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o\Dropbox\bruno-tebaldi\"/>
    </mc:Choice>
  </mc:AlternateContent>
  <xr:revisionPtr revIDLastSave="0" documentId="13_ncr:1_{DEE41AA4-BD23-44AA-BF69-80BB803370F8}" xr6:coauthVersionLast="45" xr6:coauthVersionMax="45" xr10:uidLastSave="{00000000-0000-0000-0000-000000000000}"/>
  <bookViews>
    <workbookView xWindow="-108" yWindow="-108" windowWidth="23256" windowHeight="12576" activeTab="5" xr2:uid="{28B3349A-3BD5-41DA-B67E-A5E25988E1FA}"/>
  </bookViews>
  <sheets>
    <sheet name="conditional forecasts_8" sheetId="2" r:id="rId1"/>
    <sheet name="Adm" sheetId="3" r:id="rId2"/>
    <sheet name="Des" sheetId="4" r:id="rId3"/>
    <sheet name="Net" sheetId="5" r:id="rId4"/>
    <sheet name="Net Acumulado" sheetId="1" r:id="rId5"/>
    <sheet name="Recuperacao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" i="6" l="1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4" i="6"/>
  <c r="F4" i="6"/>
  <c r="G4" i="6" s="1"/>
  <c r="H4" i="6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CE4" i="6" s="1"/>
  <c r="CF4" i="6" s="1"/>
  <c r="CG4" i="6" s="1"/>
  <c r="CH4" i="6" s="1"/>
  <c r="CI4" i="6" s="1"/>
  <c r="CJ4" i="6" s="1"/>
  <c r="CK4" i="6" s="1"/>
  <c r="CL4" i="6" s="1"/>
  <c r="CM4" i="6" s="1"/>
  <c r="CN4" i="6" s="1"/>
  <c r="CO4" i="6" s="1"/>
  <c r="CP4" i="6" s="1"/>
  <c r="CQ4" i="6" s="1"/>
  <c r="CR4" i="6" s="1"/>
  <c r="CS4" i="6" s="1"/>
  <c r="CT4" i="6" s="1"/>
  <c r="CU4" i="6" s="1"/>
  <c r="F5" i="6"/>
  <c r="G5" i="6"/>
  <c r="H5" i="6" s="1"/>
  <c r="I5" i="6" s="1"/>
  <c r="J5" i="6" s="1"/>
  <c r="K5" i="6" s="1"/>
  <c r="L5" i="6" s="1"/>
  <c r="M5" i="6" s="1"/>
  <c r="N5" i="6" s="1"/>
  <c r="O5" i="6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AG5" i="6" s="1"/>
  <c r="AH5" i="6" s="1"/>
  <c r="AI5" i="6" s="1"/>
  <c r="AJ5" i="6" s="1"/>
  <c r="AK5" i="6" s="1"/>
  <c r="AL5" i="6" s="1"/>
  <c r="AM5" i="6" s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Z5" i="6" s="1"/>
  <c r="BA5" i="6" s="1"/>
  <c r="BB5" i="6" s="1"/>
  <c r="BC5" i="6" s="1"/>
  <c r="BD5" i="6" s="1"/>
  <c r="BE5" i="6" s="1"/>
  <c r="BF5" i="6" s="1"/>
  <c r="BG5" i="6" s="1"/>
  <c r="BH5" i="6" s="1"/>
  <c r="BI5" i="6" s="1"/>
  <c r="BJ5" i="6" s="1"/>
  <c r="BK5" i="6" s="1"/>
  <c r="BL5" i="6" s="1"/>
  <c r="BM5" i="6" s="1"/>
  <c r="BN5" i="6" s="1"/>
  <c r="BO5" i="6" s="1"/>
  <c r="BP5" i="6" s="1"/>
  <c r="BQ5" i="6" s="1"/>
  <c r="BR5" i="6" s="1"/>
  <c r="BS5" i="6" s="1"/>
  <c r="BT5" i="6" s="1"/>
  <c r="BU5" i="6" s="1"/>
  <c r="BV5" i="6" s="1"/>
  <c r="BW5" i="6" s="1"/>
  <c r="BX5" i="6" s="1"/>
  <c r="BY5" i="6" s="1"/>
  <c r="BZ5" i="6" s="1"/>
  <c r="CA5" i="6" s="1"/>
  <c r="CB5" i="6" s="1"/>
  <c r="CC5" i="6" s="1"/>
  <c r="CD5" i="6" s="1"/>
  <c r="CE5" i="6" s="1"/>
  <c r="CF5" i="6" s="1"/>
  <c r="CG5" i="6" s="1"/>
  <c r="CH5" i="6" s="1"/>
  <c r="CI5" i="6" s="1"/>
  <c r="CJ5" i="6" s="1"/>
  <c r="CK5" i="6" s="1"/>
  <c r="CL5" i="6" s="1"/>
  <c r="CM5" i="6" s="1"/>
  <c r="CN5" i="6" s="1"/>
  <c r="CO5" i="6" s="1"/>
  <c r="CP5" i="6" s="1"/>
  <c r="CQ5" i="6" s="1"/>
  <c r="CR5" i="6" s="1"/>
  <c r="CS5" i="6" s="1"/>
  <c r="CT5" i="6" s="1"/>
  <c r="CU5" i="6" s="1"/>
  <c r="F6" i="6"/>
  <c r="G6" i="6" s="1"/>
  <c r="H6" i="6" s="1"/>
  <c r="I6" i="6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F7" i="6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AG7" i="6" s="1"/>
  <c r="AH7" i="6" s="1"/>
  <c r="AI7" i="6" s="1"/>
  <c r="AJ7" i="6" s="1"/>
  <c r="AK7" i="6" s="1"/>
  <c r="AL7" i="6" s="1"/>
  <c r="AM7" i="6" s="1"/>
  <c r="AN7" i="6" s="1"/>
  <c r="AO7" i="6" s="1"/>
  <c r="AP7" i="6" s="1"/>
  <c r="AQ7" i="6" s="1"/>
  <c r="AR7" i="6" s="1"/>
  <c r="AS7" i="6" s="1"/>
  <c r="AT7" i="6" s="1"/>
  <c r="AU7" i="6" s="1"/>
  <c r="AV7" i="6" s="1"/>
  <c r="AW7" i="6" s="1"/>
  <c r="AX7" i="6" s="1"/>
  <c r="AY7" i="6" s="1"/>
  <c r="AZ7" i="6" s="1"/>
  <c r="BA7" i="6" s="1"/>
  <c r="BB7" i="6" s="1"/>
  <c r="BC7" i="6" s="1"/>
  <c r="BD7" i="6" s="1"/>
  <c r="BE7" i="6" s="1"/>
  <c r="BF7" i="6" s="1"/>
  <c r="BG7" i="6" s="1"/>
  <c r="BH7" i="6" s="1"/>
  <c r="BI7" i="6" s="1"/>
  <c r="BJ7" i="6" s="1"/>
  <c r="BK7" i="6" s="1"/>
  <c r="BL7" i="6" s="1"/>
  <c r="BM7" i="6" s="1"/>
  <c r="BN7" i="6" s="1"/>
  <c r="BO7" i="6" s="1"/>
  <c r="BP7" i="6" s="1"/>
  <c r="BQ7" i="6" s="1"/>
  <c r="BR7" i="6" s="1"/>
  <c r="BS7" i="6" s="1"/>
  <c r="BT7" i="6" s="1"/>
  <c r="BU7" i="6" s="1"/>
  <c r="BV7" i="6" s="1"/>
  <c r="BW7" i="6" s="1"/>
  <c r="BX7" i="6" s="1"/>
  <c r="BY7" i="6" s="1"/>
  <c r="BZ7" i="6" s="1"/>
  <c r="CA7" i="6" s="1"/>
  <c r="CB7" i="6" s="1"/>
  <c r="CC7" i="6" s="1"/>
  <c r="CD7" i="6" s="1"/>
  <c r="CE7" i="6" s="1"/>
  <c r="CF7" i="6" s="1"/>
  <c r="CG7" i="6" s="1"/>
  <c r="CH7" i="6" s="1"/>
  <c r="CI7" i="6" s="1"/>
  <c r="CJ7" i="6" s="1"/>
  <c r="CK7" i="6" s="1"/>
  <c r="CL7" i="6" s="1"/>
  <c r="CM7" i="6" s="1"/>
  <c r="CN7" i="6" s="1"/>
  <c r="CO7" i="6" s="1"/>
  <c r="CP7" i="6" s="1"/>
  <c r="CQ7" i="6" s="1"/>
  <c r="CR7" i="6" s="1"/>
  <c r="CS7" i="6" s="1"/>
  <c r="CT7" i="6" s="1"/>
  <c r="CU7" i="6" s="1"/>
  <c r="F8" i="6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AG8" i="6" s="1"/>
  <c r="AH8" i="6" s="1"/>
  <c r="AI8" i="6" s="1"/>
  <c r="AJ8" i="6" s="1"/>
  <c r="AK8" i="6" s="1"/>
  <c r="AL8" i="6" s="1"/>
  <c r="AM8" i="6" s="1"/>
  <c r="AN8" i="6" s="1"/>
  <c r="AO8" i="6" s="1"/>
  <c r="AP8" i="6" s="1"/>
  <c r="AQ8" i="6" s="1"/>
  <c r="AR8" i="6" s="1"/>
  <c r="AS8" i="6" s="1"/>
  <c r="AT8" i="6" s="1"/>
  <c r="AU8" i="6" s="1"/>
  <c r="AV8" i="6" s="1"/>
  <c r="AW8" i="6" s="1"/>
  <c r="AX8" i="6" s="1"/>
  <c r="AY8" i="6" s="1"/>
  <c r="AZ8" i="6" s="1"/>
  <c r="BA8" i="6" s="1"/>
  <c r="BB8" i="6" s="1"/>
  <c r="BC8" i="6" s="1"/>
  <c r="BD8" i="6" s="1"/>
  <c r="BE8" i="6" s="1"/>
  <c r="BF8" i="6" s="1"/>
  <c r="BG8" i="6" s="1"/>
  <c r="BH8" i="6" s="1"/>
  <c r="BI8" i="6" s="1"/>
  <c r="BJ8" i="6" s="1"/>
  <c r="BK8" i="6" s="1"/>
  <c r="BL8" i="6" s="1"/>
  <c r="BM8" i="6" s="1"/>
  <c r="BN8" i="6" s="1"/>
  <c r="BO8" i="6" s="1"/>
  <c r="BP8" i="6" s="1"/>
  <c r="BQ8" i="6" s="1"/>
  <c r="BR8" i="6" s="1"/>
  <c r="BS8" i="6" s="1"/>
  <c r="BT8" i="6" s="1"/>
  <c r="BU8" i="6" s="1"/>
  <c r="BV8" i="6" s="1"/>
  <c r="BW8" i="6" s="1"/>
  <c r="BX8" i="6" s="1"/>
  <c r="BY8" i="6" s="1"/>
  <c r="BZ8" i="6" s="1"/>
  <c r="CA8" i="6" s="1"/>
  <c r="CB8" i="6" s="1"/>
  <c r="CC8" i="6" s="1"/>
  <c r="CD8" i="6" s="1"/>
  <c r="CE8" i="6" s="1"/>
  <c r="CF8" i="6" s="1"/>
  <c r="CG8" i="6" s="1"/>
  <c r="CH8" i="6" s="1"/>
  <c r="CI8" i="6" s="1"/>
  <c r="CJ8" i="6" s="1"/>
  <c r="CK8" i="6" s="1"/>
  <c r="CL8" i="6" s="1"/>
  <c r="CM8" i="6" s="1"/>
  <c r="CN8" i="6" s="1"/>
  <c r="CO8" i="6" s="1"/>
  <c r="CP8" i="6" s="1"/>
  <c r="CQ8" i="6" s="1"/>
  <c r="CR8" i="6" s="1"/>
  <c r="CS8" i="6" s="1"/>
  <c r="CT8" i="6" s="1"/>
  <c r="CU8" i="6" s="1"/>
  <c r="F9" i="6"/>
  <c r="G9" i="6"/>
  <c r="H9" i="6" s="1"/>
  <c r="I9" i="6" s="1"/>
  <c r="J9" i="6" s="1"/>
  <c r="K9" i="6" s="1"/>
  <c r="L9" i="6" s="1"/>
  <c r="M9" i="6" s="1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AG9" i="6" s="1"/>
  <c r="AH9" i="6" s="1"/>
  <c r="AI9" i="6" s="1"/>
  <c r="AJ9" i="6" s="1"/>
  <c r="AK9" i="6" s="1"/>
  <c r="AL9" i="6" s="1"/>
  <c r="AM9" i="6" s="1"/>
  <c r="AN9" i="6" s="1"/>
  <c r="AO9" i="6" s="1"/>
  <c r="AP9" i="6" s="1"/>
  <c r="AQ9" i="6" s="1"/>
  <c r="AR9" i="6" s="1"/>
  <c r="AS9" i="6" s="1"/>
  <c r="AT9" i="6" s="1"/>
  <c r="AU9" i="6" s="1"/>
  <c r="AV9" i="6" s="1"/>
  <c r="AW9" i="6" s="1"/>
  <c r="AX9" i="6" s="1"/>
  <c r="AY9" i="6" s="1"/>
  <c r="AZ9" i="6" s="1"/>
  <c r="BA9" i="6" s="1"/>
  <c r="BB9" i="6" s="1"/>
  <c r="BC9" i="6" s="1"/>
  <c r="BD9" i="6" s="1"/>
  <c r="BE9" i="6" s="1"/>
  <c r="BF9" i="6" s="1"/>
  <c r="BG9" i="6" s="1"/>
  <c r="BH9" i="6" s="1"/>
  <c r="BI9" i="6" s="1"/>
  <c r="BJ9" i="6" s="1"/>
  <c r="BK9" i="6" s="1"/>
  <c r="BL9" i="6" s="1"/>
  <c r="BM9" i="6" s="1"/>
  <c r="BN9" i="6" s="1"/>
  <c r="BO9" i="6" s="1"/>
  <c r="BP9" i="6" s="1"/>
  <c r="BQ9" i="6" s="1"/>
  <c r="BR9" i="6" s="1"/>
  <c r="BS9" i="6" s="1"/>
  <c r="BT9" i="6" s="1"/>
  <c r="BU9" i="6" s="1"/>
  <c r="BV9" i="6" s="1"/>
  <c r="BW9" i="6" s="1"/>
  <c r="BX9" i="6" s="1"/>
  <c r="BY9" i="6" s="1"/>
  <c r="BZ9" i="6" s="1"/>
  <c r="CA9" i="6" s="1"/>
  <c r="CB9" i="6" s="1"/>
  <c r="CC9" i="6" s="1"/>
  <c r="CD9" i="6" s="1"/>
  <c r="CE9" i="6" s="1"/>
  <c r="CF9" i="6" s="1"/>
  <c r="CG9" i="6" s="1"/>
  <c r="CH9" i="6" s="1"/>
  <c r="CI9" i="6" s="1"/>
  <c r="CJ9" i="6" s="1"/>
  <c r="CK9" i="6" s="1"/>
  <c r="CL9" i="6" s="1"/>
  <c r="CM9" i="6" s="1"/>
  <c r="CN9" i="6" s="1"/>
  <c r="CO9" i="6" s="1"/>
  <c r="CP9" i="6" s="1"/>
  <c r="CQ9" i="6" s="1"/>
  <c r="CR9" i="6" s="1"/>
  <c r="CS9" i="6" s="1"/>
  <c r="CT9" i="6" s="1"/>
  <c r="CU9" i="6" s="1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/>
  <c r="CU10" i="6" s="1"/>
  <c r="F11" i="6"/>
  <c r="G11" i="6" s="1"/>
  <c r="H11" i="6" s="1"/>
  <c r="I11" i="6" s="1"/>
  <c r="J11" i="6" s="1"/>
  <c r="K11" i="6" s="1"/>
  <c r="L11" i="6" s="1"/>
  <c r="M11" i="6" s="1"/>
  <c r="N11" i="6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AG11" i="6" s="1"/>
  <c r="AH11" i="6" s="1"/>
  <c r="AI11" i="6" s="1"/>
  <c r="AJ11" i="6" s="1"/>
  <c r="AK11" i="6" s="1"/>
  <c r="AL11" i="6" s="1"/>
  <c r="AM11" i="6" s="1"/>
  <c r="AN11" i="6" s="1"/>
  <c r="AO11" i="6" s="1"/>
  <c r="AP11" i="6" s="1"/>
  <c r="AQ11" i="6" s="1"/>
  <c r="AR11" i="6" s="1"/>
  <c r="AS11" i="6" s="1"/>
  <c r="AT11" i="6" s="1"/>
  <c r="AU11" i="6" s="1"/>
  <c r="AV11" i="6" s="1"/>
  <c r="AW11" i="6" s="1"/>
  <c r="AX11" i="6" s="1"/>
  <c r="AY11" i="6" s="1"/>
  <c r="AZ11" i="6" s="1"/>
  <c r="BA11" i="6" s="1"/>
  <c r="BB11" i="6" s="1"/>
  <c r="BC11" i="6" s="1"/>
  <c r="BD11" i="6" s="1"/>
  <c r="BE11" i="6" s="1"/>
  <c r="BF11" i="6" s="1"/>
  <c r="BG11" i="6" s="1"/>
  <c r="BH11" i="6" s="1"/>
  <c r="BI11" i="6" s="1"/>
  <c r="BJ11" i="6" s="1"/>
  <c r="BK11" i="6" s="1"/>
  <c r="BL11" i="6" s="1"/>
  <c r="BM11" i="6" s="1"/>
  <c r="BN11" i="6" s="1"/>
  <c r="BO11" i="6" s="1"/>
  <c r="BP11" i="6" s="1"/>
  <c r="BQ11" i="6" s="1"/>
  <c r="BR11" i="6" s="1"/>
  <c r="BS11" i="6" s="1"/>
  <c r="BT11" i="6" s="1"/>
  <c r="BU11" i="6" s="1"/>
  <c r="BV11" i="6" s="1"/>
  <c r="BW11" i="6" s="1"/>
  <c r="BX11" i="6" s="1"/>
  <c r="BY11" i="6" s="1"/>
  <c r="BZ11" i="6" s="1"/>
  <c r="CA11" i="6" s="1"/>
  <c r="CB11" i="6" s="1"/>
  <c r="CC11" i="6" s="1"/>
  <c r="CD11" i="6" s="1"/>
  <c r="CE11" i="6" s="1"/>
  <c r="CF11" i="6" s="1"/>
  <c r="CG11" i="6" s="1"/>
  <c r="CH11" i="6" s="1"/>
  <c r="CI11" i="6" s="1"/>
  <c r="CJ11" i="6" s="1"/>
  <c r="CK11" i="6" s="1"/>
  <c r="CL11" i="6" s="1"/>
  <c r="CM11" i="6" s="1"/>
  <c r="CN11" i="6" s="1"/>
  <c r="CO11" i="6" s="1"/>
  <c r="CP11" i="6" s="1"/>
  <c r="CQ11" i="6" s="1"/>
  <c r="CR11" i="6" s="1"/>
  <c r="CS11" i="6" s="1"/>
  <c r="CT11" i="6" s="1"/>
  <c r="CU11" i="6" s="1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F13" i="6"/>
  <c r="G13" i="6" s="1"/>
  <c r="H13" i="6" s="1"/>
  <c r="I13" i="6" s="1"/>
  <c r="J13" i="6" s="1"/>
  <c r="K13" i="6"/>
  <c r="L13" i="6" s="1"/>
  <c r="M13" i="6" s="1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/>
  <c r="AE13" i="6" s="1"/>
  <c r="AF13" i="6" s="1"/>
  <c r="AG13" i="6" s="1"/>
  <c r="AH13" i="6" s="1"/>
  <c r="AI13" i="6" s="1"/>
  <c r="AJ13" i="6" s="1"/>
  <c r="AK13" i="6" s="1"/>
  <c r="AL13" i="6" s="1"/>
  <c r="AM13" i="6" s="1"/>
  <c r="AN13" i="6" s="1"/>
  <c r="AO13" i="6" s="1"/>
  <c r="AP13" i="6" s="1"/>
  <c r="AQ13" i="6" s="1"/>
  <c r="AR13" i="6" s="1"/>
  <c r="AS13" i="6" s="1"/>
  <c r="AT13" i="6" s="1"/>
  <c r="AU13" i="6" s="1"/>
  <c r="AV13" i="6" s="1"/>
  <c r="AW13" i="6" s="1"/>
  <c r="AX13" i="6" s="1"/>
  <c r="AY13" i="6" s="1"/>
  <c r="AZ13" i="6" s="1"/>
  <c r="BA13" i="6" s="1"/>
  <c r="BB13" i="6" s="1"/>
  <c r="BC13" i="6" s="1"/>
  <c r="BD13" i="6" s="1"/>
  <c r="BE13" i="6" s="1"/>
  <c r="BF13" i="6" s="1"/>
  <c r="BG13" i="6" s="1"/>
  <c r="BH13" i="6" s="1"/>
  <c r="BI13" i="6" s="1"/>
  <c r="BJ13" i="6" s="1"/>
  <c r="BK13" i="6" s="1"/>
  <c r="BL13" i="6" s="1"/>
  <c r="BM13" i="6" s="1"/>
  <c r="BN13" i="6" s="1"/>
  <c r="BO13" i="6" s="1"/>
  <c r="BP13" i="6" s="1"/>
  <c r="BQ13" i="6" s="1"/>
  <c r="BR13" i="6" s="1"/>
  <c r="BS13" i="6" s="1"/>
  <c r="BT13" i="6" s="1"/>
  <c r="BU13" i="6" s="1"/>
  <c r="BV13" i="6" s="1"/>
  <c r="BW13" i="6" s="1"/>
  <c r="BX13" i="6" s="1"/>
  <c r="BY13" i="6" s="1"/>
  <c r="BZ13" i="6" s="1"/>
  <c r="CA13" i="6" s="1"/>
  <c r="CB13" i="6" s="1"/>
  <c r="CC13" i="6" s="1"/>
  <c r="CD13" i="6" s="1"/>
  <c r="CE13" i="6" s="1"/>
  <c r="CF13" i="6" s="1"/>
  <c r="CG13" i="6" s="1"/>
  <c r="CH13" i="6" s="1"/>
  <c r="CI13" i="6" s="1"/>
  <c r="CJ13" i="6" s="1"/>
  <c r="CK13" i="6" s="1"/>
  <c r="CL13" i="6" s="1"/>
  <c r="CM13" i="6" s="1"/>
  <c r="CN13" i="6" s="1"/>
  <c r="CO13" i="6" s="1"/>
  <c r="CP13" i="6" s="1"/>
  <c r="CQ13" i="6" s="1"/>
  <c r="CR13" i="6" s="1"/>
  <c r="CS13" i="6" s="1"/>
  <c r="CT13" i="6" s="1"/>
  <c r="CU13" i="6" s="1"/>
  <c r="F14" i="6"/>
  <c r="G14" i="6"/>
  <c r="H14" i="6" s="1"/>
  <c r="I14" i="6" s="1"/>
  <c r="J14" i="6" s="1"/>
  <c r="K14" i="6" s="1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BK14" i="6"/>
  <c r="BL14" i="6" s="1"/>
  <c r="BM14" i="6" s="1"/>
  <c r="BN14" i="6" s="1"/>
  <c r="BO14" i="6" s="1"/>
  <c r="BP14" i="6" s="1"/>
  <c r="BQ14" i="6" s="1"/>
  <c r="BR14" i="6" s="1"/>
  <c r="BS14" i="6" s="1"/>
  <c r="BT14" i="6" s="1"/>
  <c r="BU14" i="6" s="1"/>
  <c r="BV14" i="6" s="1"/>
  <c r="BW14" i="6" s="1"/>
  <c r="BX14" i="6" s="1"/>
  <c r="BY14" i="6" s="1"/>
  <c r="BZ14" i="6" s="1"/>
  <c r="CA14" i="6" s="1"/>
  <c r="CB14" i="6" s="1"/>
  <c r="CC14" i="6" s="1"/>
  <c r="CD14" i="6" s="1"/>
  <c r="CE14" i="6" s="1"/>
  <c r="CF14" i="6" s="1"/>
  <c r="CG14" i="6" s="1"/>
  <c r="CH14" i="6" s="1"/>
  <c r="CI14" i="6" s="1"/>
  <c r="CJ14" i="6" s="1"/>
  <c r="CK14" i="6" s="1"/>
  <c r="CL14" i="6" s="1"/>
  <c r="CM14" i="6" s="1"/>
  <c r="CN14" i="6" s="1"/>
  <c r="CO14" i="6" s="1"/>
  <c r="CP14" i="6" s="1"/>
  <c r="CQ14" i="6" s="1"/>
  <c r="CR14" i="6" s="1"/>
  <c r="CS14" i="6" s="1"/>
  <c r="CT14" i="6" s="1"/>
  <c r="CU14" i="6" s="1"/>
  <c r="F15" i="6"/>
  <c r="G15" i="6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R15" i="6" s="1"/>
  <c r="S15" i="6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AK15" i="6" s="1"/>
  <c r="AL15" i="6" s="1"/>
  <c r="AM15" i="6" s="1"/>
  <c r="AN15" i="6" s="1"/>
  <c r="AO15" i="6" s="1"/>
  <c r="AP15" i="6" s="1"/>
  <c r="AQ15" i="6" s="1"/>
  <c r="AR15" i="6" s="1"/>
  <c r="AS15" i="6" s="1"/>
  <c r="AT15" i="6" s="1"/>
  <c r="AU15" i="6" s="1"/>
  <c r="AV15" i="6" s="1"/>
  <c r="AW15" i="6" s="1"/>
  <c r="AX15" i="6" s="1"/>
  <c r="AY15" i="6" s="1"/>
  <c r="AZ15" i="6" s="1"/>
  <c r="BA15" i="6" s="1"/>
  <c r="BB15" i="6" s="1"/>
  <c r="BC15" i="6" s="1"/>
  <c r="BD15" i="6"/>
  <c r="BE15" i="6" s="1"/>
  <c r="BF15" i="6" s="1"/>
  <c r="BG15" i="6" s="1"/>
  <c r="BH15" i="6" s="1"/>
  <c r="BI15" i="6" s="1"/>
  <c r="BJ15" i="6" s="1"/>
  <c r="BK15" i="6" s="1"/>
  <c r="BL15" i="6" s="1"/>
  <c r="BM15" i="6" s="1"/>
  <c r="BN15" i="6" s="1"/>
  <c r="BO15" i="6" s="1"/>
  <c r="BP15" i="6" s="1"/>
  <c r="BQ15" i="6" s="1"/>
  <c r="BR15" i="6" s="1"/>
  <c r="BS15" i="6" s="1"/>
  <c r="BT15" i="6" s="1"/>
  <c r="BU15" i="6" s="1"/>
  <c r="BV15" i="6" s="1"/>
  <c r="BW15" i="6" s="1"/>
  <c r="BX15" i="6" s="1"/>
  <c r="BY15" i="6" s="1"/>
  <c r="BZ15" i="6" s="1"/>
  <c r="CA15" i="6" s="1"/>
  <c r="CB15" i="6" s="1"/>
  <c r="CC15" i="6" s="1"/>
  <c r="CD15" i="6" s="1"/>
  <c r="CE15" i="6" s="1"/>
  <c r="CF15" i="6" s="1"/>
  <c r="CG15" i="6" s="1"/>
  <c r="CH15" i="6" s="1"/>
  <c r="CI15" i="6" s="1"/>
  <c r="CJ15" i="6" s="1"/>
  <c r="CK15" i="6" s="1"/>
  <c r="CL15" i="6" s="1"/>
  <c r="CM15" i="6" s="1"/>
  <c r="CN15" i="6" s="1"/>
  <c r="CO15" i="6" s="1"/>
  <c r="CP15" i="6" s="1"/>
  <c r="CQ15" i="6" s="1"/>
  <c r="CR15" i="6" s="1"/>
  <c r="CS15" i="6" s="1"/>
  <c r="CT15" i="6" s="1"/>
  <c r="CU15" i="6" s="1"/>
  <c r="F16" i="6"/>
  <c r="G16" i="6"/>
  <c r="H16" i="6"/>
  <c r="I16" i="6"/>
  <c r="J16" i="6"/>
  <c r="K16" i="6" s="1"/>
  <c r="L16" i="6" s="1"/>
  <c r="M16" i="6" s="1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AG16" i="6" s="1"/>
  <c r="AH16" i="6" s="1"/>
  <c r="AI16" i="6" s="1"/>
  <c r="AJ16" i="6" s="1"/>
  <c r="AK16" i="6" s="1"/>
  <c r="AL16" i="6" s="1"/>
  <c r="AM16" i="6" s="1"/>
  <c r="AN16" i="6" s="1"/>
  <c r="AO16" i="6" s="1"/>
  <c r="AP16" i="6" s="1"/>
  <c r="AQ16" i="6" s="1"/>
  <c r="AR16" i="6" s="1"/>
  <c r="AS16" i="6" s="1"/>
  <c r="AT16" i="6" s="1"/>
  <c r="AU16" i="6" s="1"/>
  <c r="AV16" i="6" s="1"/>
  <c r="AW16" i="6" s="1"/>
  <c r="AX16" i="6" s="1"/>
  <c r="AY16" i="6" s="1"/>
  <c r="AZ16" i="6" s="1"/>
  <c r="BA16" i="6" s="1"/>
  <c r="BB16" i="6" s="1"/>
  <c r="BC16" i="6" s="1"/>
  <c r="BD16" i="6" s="1"/>
  <c r="BE16" i="6" s="1"/>
  <c r="BF16" i="6" s="1"/>
  <c r="BG16" i="6" s="1"/>
  <c r="BH16" i="6" s="1"/>
  <c r="BI16" i="6" s="1"/>
  <c r="BJ16" i="6" s="1"/>
  <c r="BK16" i="6" s="1"/>
  <c r="BL16" i="6" s="1"/>
  <c r="BM16" i="6" s="1"/>
  <c r="BN16" i="6" s="1"/>
  <c r="BO16" i="6" s="1"/>
  <c r="BP16" i="6" s="1"/>
  <c r="BQ16" i="6" s="1"/>
  <c r="BR16" i="6" s="1"/>
  <c r="BS16" i="6" s="1"/>
  <c r="BT16" i="6" s="1"/>
  <c r="BU16" i="6" s="1"/>
  <c r="BV16" i="6" s="1"/>
  <c r="BW16" i="6" s="1"/>
  <c r="BX16" i="6" s="1"/>
  <c r="BY16" i="6" s="1"/>
  <c r="BZ16" i="6" s="1"/>
  <c r="CA16" i="6" s="1"/>
  <c r="CB16" i="6" s="1"/>
  <c r="CC16" i="6" s="1"/>
  <c r="CD16" i="6" s="1"/>
  <c r="CE16" i="6" s="1"/>
  <c r="CF16" i="6" s="1"/>
  <c r="CG16" i="6" s="1"/>
  <c r="CH16" i="6" s="1"/>
  <c r="CI16" i="6" s="1"/>
  <c r="CJ16" i="6" s="1"/>
  <c r="CK16" i="6" s="1"/>
  <c r="CL16" i="6" s="1"/>
  <c r="CM16" i="6" s="1"/>
  <c r="CN16" i="6" s="1"/>
  <c r="CO16" i="6" s="1"/>
  <c r="CP16" i="6" s="1"/>
  <c r="CQ16" i="6" s="1"/>
  <c r="CR16" i="6" s="1"/>
  <c r="CS16" i="6" s="1"/>
  <c r="CT16" i="6" s="1"/>
  <c r="CU16" i="6" s="1"/>
  <c r="F17" i="6"/>
  <c r="G17" i="6" s="1"/>
  <c r="H17" i="6" s="1"/>
  <c r="I17" i="6" s="1"/>
  <c r="J17" i="6" s="1"/>
  <c r="K17" i="6" s="1"/>
  <c r="L17" i="6"/>
  <c r="M17" i="6" s="1"/>
  <c r="N17" i="6"/>
  <c r="O17" i="6" s="1"/>
  <c r="P17" i="6" s="1"/>
  <c r="Q17" i="6" s="1"/>
  <c r="R17" i="6" s="1"/>
  <c r="S17" i="6" s="1"/>
  <c r="T17" i="6" s="1"/>
  <c r="U17" i="6" s="1"/>
  <c r="V17" i="6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AI17" i="6" s="1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BY17" i="6" s="1"/>
  <c r="BZ17" i="6" s="1"/>
  <c r="CA17" i="6" s="1"/>
  <c r="CB17" i="6" s="1"/>
  <c r="CC17" i="6" s="1"/>
  <c r="CD17" i="6" s="1"/>
  <c r="CE17" i="6" s="1"/>
  <c r="CF17" i="6" s="1"/>
  <c r="CG17" i="6" s="1"/>
  <c r="CH17" i="6" s="1"/>
  <c r="CI17" i="6" s="1"/>
  <c r="CJ17" i="6" s="1"/>
  <c r="CK17" i="6" s="1"/>
  <c r="CL17" i="6" s="1"/>
  <c r="CM17" i="6" s="1"/>
  <c r="CN17" i="6" s="1"/>
  <c r="CO17" i="6" s="1"/>
  <c r="CP17" i="6" s="1"/>
  <c r="CQ17" i="6" s="1"/>
  <c r="CR17" i="6" s="1"/>
  <c r="CS17" i="6" s="1"/>
  <c r="CT17" i="6" s="1"/>
  <c r="CU17" i="6" s="1"/>
  <c r="F18" i="6"/>
  <c r="G18" i="6" s="1"/>
  <c r="H18" i="6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F19" i="6"/>
  <c r="G19" i="6" s="1"/>
  <c r="H19" i="6" s="1"/>
  <c r="I19" i="6" s="1"/>
  <c r="J19" i="6" s="1"/>
  <c r="K19" i="6" s="1"/>
  <c r="L19" i="6" s="1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AG19" i="6" s="1"/>
  <c r="AH19" i="6" s="1"/>
  <c r="AI19" i="6" s="1"/>
  <c r="AJ19" i="6" s="1"/>
  <c r="AK19" i="6" s="1"/>
  <c r="AL19" i="6" s="1"/>
  <c r="AM19" i="6" s="1"/>
  <c r="AN19" i="6" s="1"/>
  <c r="AO19" i="6" s="1"/>
  <c r="AP19" i="6" s="1"/>
  <c r="AQ19" i="6" s="1"/>
  <c r="AR19" i="6" s="1"/>
  <c r="AS19" i="6" s="1"/>
  <c r="AT19" i="6" s="1"/>
  <c r="AU19" i="6" s="1"/>
  <c r="AV19" i="6" s="1"/>
  <c r="AW19" i="6" s="1"/>
  <c r="AX19" i="6" s="1"/>
  <c r="AY19" i="6" s="1"/>
  <c r="AZ19" i="6" s="1"/>
  <c r="BA19" i="6" s="1"/>
  <c r="BB19" i="6" s="1"/>
  <c r="BC19" i="6" s="1"/>
  <c r="BD19" i="6" s="1"/>
  <c r="BE19" i="6" s="1"/>
  <c r="BF19" i="6" s="1"/>
  <c r="BG19" i="6" s="1"/>
  <c r="BH19" i="6" s="1"/>
  <c r="BI19" i="6" s="1"/>
  <c r="BJ19" i="6" s="1"/>
  <c r="BK19" i="6" s="1"/>
  <c r="BL19" i="6" s="1"/>
  <c r="BM19" i="6" s="1"/>
  <c r="BN19" i="6" s="1"/>
  <c r="BO19" i="6" s="1"/>
  <c r="BP19" i="6" s="1"/>
  <c r="BQ19" i="6" s="1"/>
  <c r="BR19" i="6" s="1"/>
  <c r="BS19" i="6" s="1"/>
  <c r="BT19" i="6" s="1"/>
  <c r="BU19" i="6" s="1"/>
  <c r="BV19" i="6" s="1"/>
  <c r="BW19" i="6" s="1"/>
  <c r="BX19" i="6" s="1"/>
  <c r="BY19" i="6" s="1"/>
  <c r="BZ19" i="6" s="1"/>
  <c r="CA19" i="6" s="1"/>
  <c r="CB19" i="6" s="1"/>
  <c r="CC19" i="6" s="1"/>
  <c r="CD19" i="6" s="1"/>
  <c r="CE19" i="6" s="1"/>
  <c r="CF19" i="6" s="1"/>
  <c r="CG19" i="6" s="1"/>
  <c r="CH19" i="6" s="1"/>
  <c r="CI19" i="6" s="1"/>
  <c r="CJ19" i="6" s="1"/>
  <c r="CK19" i="6" s="1"/>
  <c r="CL19" i="6" s="1"/>
  <c r="CM19" i="6" s="1"/>
  <c r="CN19" i="6" s="1"/>
  <c r="CO19" i="6" s="1"/>
  <c r="CP19" i="6" s="1"/>
  <c r="CQ19" i="6" s="1"/>
  <c r="CR19" i="6" s="1"/>
  <c r="CS19" i="6" s="1"/>
  <c r="CT19" i="6" s="1"/>
  <c r="CU19" i="6" s="1"/>
  <c r="F20" i="6"/>
  <c r="G20" i="6"/>
  <c r="H20" i="6" s="1"/>
  <c r="I20" i="6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AG20" i="6" s="1"/>
  <c r="AH20" i="6" s="1"/>
  <c r="AI20" i="6" s="1"/>
  <c r="AJ20" i="6" s="1"/>
  <c r="AK20" i="6" s="1"/>
  <c r="AL20" i="6" s="1"/>
  <c r="AM20" i="6" s="1"/>
  <c r="AN20" i="6" s="1"/>
  <c r="AO20" i="6" s="1"/>
  <c r="AP20" i="6" s="1"/>
  <c r="AQ20" i="6" s="1"/>
  <c r="AR20" i="6" s="1"/>
  <c r="AS20" i="6" s="1"/>
  <c r="AT20" i="6" s="1"/>
  <c r="AU20" i="6" s="1"/>
  <c r="AV20" i="6" s="1"/>
  <c r="AW20" i="6" s="1"/>
  <c r="AX20" i="6" s="1"/>
  <c r="AY20" i="6" s="1"/>
  <c r="AZ20" i="6" s="1"/>
  <c r="BA20" i="6" s="1"/>
  <c r="BB20" i="6" s="1"/>
  <c r="BC20" i="6" s="1"/>
  <c r="BD20" i="6" s="1"/>
  <c r="BE20" i="6" s="1"/>
  <c r="BF20" i="6" s="1"/>
  <c r="BG20" i="6" s="1"/>
  <c r="BH20" i="6" s="1"/>
  <c r="BI20" i="6" s="1"/>
  <c r="BJ20" i="6" s="1"/>
  <c r="BK20" i="6" s="1"/>
  <c r="BL20" i="6" s="1"/>
  <c r="BM20" i="6" s="1"/>
  <c r="BN20" i="6" s="1"/>
  <c r="BO20" i="6" s="1"/>
  <c r="BP20" i="6" s="1"/>
  <c r="BQ20" i="6" s="1"/>
  <c r="BR20" i="6" s="1"/>
  <c r="BS20" i="6" s="1"/>
  <c r="BT20" i="6" s="1"/>
  <c r="BU20" i="6" s="1"/>
  <c r="BV20" i="6" s="1"/>
  <c r="BW20" i="6" s="1"/>
  <c r="BX20" i="6" s="1"/>
  <c r="BY20" i="6" s="1"/>
  <c r="BZ20" i="6" s="1"/>
  <c r="CA20" i="6" s="1"/>
  <c r="CB20" i="6" s="1"/>
  <c r="CC20" i="6" s="1"/>
  <c r="CD20" i="6" s="1"/>
  <c r="CE20" i="6" s="1"/>
  <c r="CF20" i="6" s="1"/>
  <c r="CG20" i="6" s="1"/>
  <c r="CH20" i="6" s="1"/>
  <c r="CI20" i="6" s="1"/>
  <c r="CJ20" i="6" s="1"/>
  <c r="CK20" i="6" s="1"/>
  <c r="CL20" i="6" s="1"/>
  <c r="CM20" i="6" s="1"/>
  <c r="CN20" i="6" s="1"/>
  <c r="CO20" i="6" s="1"/>
  <c r="CP20" i="6" s="1"/>
  <c r="CQ20" i="6" s="1"/>
  <c r="CR20" i="6" s="1"/>
  <c r="CS20" i="6" s="1"/>
  <c r="CT20" i="6" s="1"/>
  <c r="CU20" i="6" s="1"/>
  <c r="F21" i="6"/>
  <c r="G21" i="6" s="1"/>
  <c r="H21" i="6"/>
  <c r="I21" i="6"/>
  <c r="J21" i="6" s="1"/>
  <c r="K21" i="6" s="1"/>
  <c r="L21" i="6" s="1"/>
  <c r="M21" i="6" s="1"/>
  <c r="N21" i="6" s="1"/>
  <c r="O21" i="6" s="1"/>
  <c r="P21" i="6" s="1"/>
  <c r="Q21" i="6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F22" i="6"/>
  <c r="G22" i="6" s="1"/>
  <c r="H22" i="6" s="1"/>
  <c r="I22" i="6" s="1"/>
  <c r="J22" i="6" s="1"/>
  <c r="K22" i="6" s="1"/>
  <c r="L22" i="6" s="1"/>
  <c r="M22" i="6" s="1"/>
  <c r="N22" i="6" s="1"/>
  <c r="O22" i="6" s="1"/>
  <c r="P22" i="6" s="1"/>
  <c r="Q22" i="6" s="1"/>
  <c r="R22" i="6" s="1"/>
  <c r="S22" i="6" s="1"/>
  <c r="T22" i="6" s="1"/>
  <c r="U22" i="6" s="1"/>
  <c r="V22" i="6" s="1"/>
  <c r="W22" i="6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AJ22" i="6" s="1"/>
  <c r="AK22" i="6" s="1"/>
  <c r="AL22" i="6" s="1"/>
  <c r="AM22" i="6" s="1"/>
  <c r="AN22" i="6" s="1"/>
  <c r="AO22" i="6" s="1"/>
  <c r="AP22" i="6" s="1"/>
  <c r="AQ22" i="6" s="1"/>
  <c r="AR22" i="6" s="1"/>
  <c r="AS22" i="6" s="1"/>
  <c r="AT22" i="6" s="1"/>
  <c r="AU22" i="6" s="1"/>
  <c r="AV22" i="6" s="1"/>
  <c r="AW22" i="6" s="1"/>
  <c r="AX22" i="6" s="1"/>
  <c r="AY22" i="6" s="1"/>
  <c r="AZ22" i="6" s="1"/>
  <c r="BA22" i="6" s="1"/>
  <c r="BB22" i="6" s="1"/>
  <c r="BC22" i="6" s="1"/>
  <c r="BD22" i="6" s="1"/>
  <c r="BE22" i="6" s="1"/>
  <c r="BF22" i="6" s="1"/>
  <c r="BG22" i="6" s="1"/>
  <c r="BH22" i="6" s="1"/>
  <c r="BI22" i="6" s="1"/>
  <c r="BJ22" i="6" s="1"/>
  <c r="BK22" i="6" s="1"/>
  <c r="BL22" i="6" s="1"/>
  <c r="BM22" i="6" s="1"/>
  <c r="BN22" i="6" s="1"/>
  <c r="BO22" i="6" s="1"/>
  <c r="BP22" i="6" s="1"/>
  <c r="BQ22" i="6" s="1"/>
  <c r="BR22" i="6" s="1"/>
  <c r="BS22" i="6" s="1"/>
  <c r="BT22" i="6" s="1"/>
  <c r="BU22" i="6" s="1"/>
  <c r="BV22" i="6" s="1"/>
  <c r="BW22" i="6" s="1"/>
  <c r="BX22" i="6" s="1"/>
  <c r="BY22" i="6" s="1"/>
  <c r="BZ22" i="6" s="1"/>
  <c r="CA22" i="6" s="1"/>
  <c r="CB22" i="6" s="1"/>
  <c r="CC22" i="6" s="1"/>
  <c r="CD22" i="6" s="1"/>
  <c r="CE22" i="6" s="1"/>
  <c r="CF22" i="6" s="1"/>
  <c r="CG22" i="6" s="1"/>
  <c r="CH22" i="6" s="1"/>
  <c r="CI22" i="6" s="1"/>
  <c r="CJ22" i="6" s="1"/>
  <c r="CK22" i="6" s="1"/>
  <c r="CL22" i="6" s="1"/>
  <c r="CM22" i="6" s="1"/>
  <c r="CN22" i="6" s="1"/>
  <c r="CO22" i="6" s="1"/>
  <c r="CP22" i="6" s="1"/>
  <c r="CQ22" i="6" s="1"/>
  <c r="CR22" i="6" s="1"/>
  <c r="CS22" i="6" s="1"/>
  <c r="CT22" i="6" s="1"/>
  <c r="CU22" i="6" s="1"/>
  <c r="F23" i="6"/>
  <c r="G23" i="6"/>
  <c r="H23" i="6" s="1"/>
  <c r="I23" i="6" s="1"/>
  <c r="J23" i="6" s="1"/>
  <c r="K23" i="6" s="1"/>
  <c r="L23" i="6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AG23" i="6" s="1"/>
  <c r="AH23" i="6" s="1"/>
  <c r="AI23" i="6" s="1"/>
  <c r="AJ23" i="6" s="1"/>
  <c r="AK23" i="6" s="1"/>
  <c r="AL23" i="6" s="1"/>
  <c r="AM23" i="6" s="1"/>
  <c r="AN23" i="6" s="1"/>
  <c r="AO23" i="6" s="1"/>
  <c r="AP23" i="6" s="1"/>
  <c r="AQ23" i="6" s="1"/>
  <c r="AR23" i="6" s="1"/>
  <c r="AS23" i="6" s="1"/>
  <c r="AT23" i="6" s="1"/>
  <c r="AU23" i="6" s="1"/>
  <c r="AV23" i="6" s="1"/>
  <c r="AW23" i="6" s="1"/>
  <c r="AX23" i="6" s="1"/>
  <c r="AY23" i="6" s="1"/>
  <c r="AZ23" i="6" s="1"/>
  <c r="BA23" i="6" s="1"/>
  <c r="BB23" i="6" s="1"/>
  <c r="BC23" i="6" s="1"/>
  <c r="BD23" i="6" s="1"/>
  <c r="BE23" i="6" s="1"/>
  <c r="BF23" i="6" s="1"/>
  <c r="BG23" i="6" s="1"/>
  <c r="BH23" i="6" s="1"/>
  <c r="BI23" i="6" s="1"/>
  <c r="BJ23" i="6" s="1"/>
  <c r="BK23" i="6" s="1"/>
  <c r="BL23" i="6" s="1"/>
  <c r="BM23" i="6" s="1"/>
  <c r="BN23" i="6" s="1"/>
  <c r="BO23" i="6" s="1"/>
  <c r="BP23" i="6" s="1"/>
  <c r="BQ23" i="6" s="1"/>
  <c r="BR23" i="6" s="1"/>
  <c r="BS23" i="6" s="1"/>
  <c r="BT23" i="6" s="1"/>
  <c r="BU23" i="6" s="1"/>
  <c r="BV23" i="6" s="1"/>
  <c r="BW23" i="6" s="1"/>
  <c r="BX23" i="6" s="1"/>
  <c r="BY23" i="6" s="1"/>
  <c r="BZ23" i="6" s="1"/>
  <c r="CA23" i="6" s="1"/>
  <c r="CB23" i="6" s="1"/>
  <c r="CC23" i="6" s="1"/>
  <c r="CD23" i="6" s="1"/>
  <c r="CE23" i="6" s="1"/>
  <c r="CF23" i="6" s="1"/>
  <c r="CG23" i="6" s="1"/>
  <c r="CH23" i="6" s="1"/>
  <c r="CI23" i="6" s="1"/>
  <c r="CJ23" i="6" s="1"/>
  <c r="CK23" i="6" s="1"/>
  <c r="CL23" i="6" s="1"/>
  <c r="CM23" i="6" s="1"/>
  <c r="CN23" i="6" s="1"/>
  <c r="CO23" i="6" s="1"/>
  <c r="CP23" i="6" s="1"/>
  <c r="CQ23" i="6" s="1"/>
  <c r="CR23" i="6" s="1"/>
  <c r="CS23" i="6" s="1"/>
  <c r="CT23" i="6" s="1"/>
  <c r="CU23" i="6" s="1"/>
  <c r="F24" i="6"/>
  <c r="G24" i="6"/>
  <c r="H24" i="6" s="1"/>
  <c r="I24" i="6" s="1"/>
  <c r="J24" i="6" s="1"/>
  <c r="K24" i="6" s="1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AG24" i="6" s="1"/>
  <c r="AH24" i="6" s="1"/>
  <c r="AI24" i="6" s="1"/>
  <c r="AJ24" i="6" s="1"/>
  <c r="AK24" i="6" s="1"/>
  <c r="AL24" i="6" s="1"/>
  <c r="AM24" i="6" s="1"/>
  <c r="AN24" i="6" s="1"/>
  <c r="AO24" i="6" s="1"/>
  <c r="AP24" i="6" s="1"/>
  <c r="AQ24" i="6" s="1"/>
  <c r="AR24" i="6" s="1"/>
  <c r="AS24" i="6" s="1"/>
  <c r="AT24" i="6" s="1"/>
  <c r="AU24" i="6" s="1"/>
  <c r="AV24" i="6" s="1"/>
  <c r="AW24" i="6" s="1"/>
  <c r="AX24" i="6" s="1"/>
  <c r="AY24" i="6" s="1"/>
  <c r="AZ24" i="6" s="1"/>
  <c r="BA24" i="6" s="1"/>
  <c r="BB24" i="6" s="1"/>
  <c r="BC24" i="6" s="1"/>
  <c r="BD24" i="6" s="1"/>
  <c r="BE24" i="6" s="1"/>
  <c r="BF24" i="6" s="1"/>
  <c r="BG24" i="6" s="1"/>
  <c r="BH24" i="6" s="1"/>
  <c r="BI24" i="6" s="1"/>
  <c r="BJ24" i="6" s="1"/>
  <c r="BK24" i="6" s="1"/>
  <c r="BL24" i="6" s="1"/>
  <c r="BM24" i="6" s="1"/>
  <c r="BN24" i="6" s="1"/>
  <c r="BO24" i="6" s="1"/>
  <c r="BP24" i="6" s="1"/>
  <c r="BQ24" i="6" s="1"/>
  <c r="BR24" i="6" s="1"/>
  <c r="BS24" i="6" s="1"/>
  <c r="BT24" i="6" s="1"/>
  <c r="BU24" i="6" s="1"/>
  <c r="BV24" i="6" s="1"/>
  <c r="BW24" i="6" s="1"/>
  <c r="BX24" i="6" s="1"/>
  <c r="BY24" i="6" s="1"/>
  <c r="BZ24" i="6" s="1"/>
  <c r="CA24" i="6" s="1"/>
  <c r="CB24" i="6" s="1"/>
  <c r="CC24" i="6" s="1"/>
  <c r="CD24" i="6" s="1"/>
  <c r="CE24" i="6" s="1"/>
  <c r="CF24" i="6" s="1"/>
  <c r="CG24" i="6" s="1"/>
  <c r="CH24" i="6" s="1"/>
  <c r="CI24" i="6" s="1"/>
  <c r="CJ24" i="6" s="1"/>
  <c r="CK24" i="6" s="1"/>
  <c r="CL24" i="6" s="1"/>
  <c r="CM24" i="6" s="1"/>
  <c r="CN24" i="6" s="1"/>
  <c r="CO24" i="6" s="1"/>
  <c r="CP24" i="6" s="1"/>
  <c r="CQ24" i="6" s="1"/>
  <c r="CR24" i="6" s="1"/>
  <c r="CS24" i="6" s="1"/>
  <c r="CT24" i="6" s="1"/>
  <c r="CU24" i="6" s="1"/>
  <c r="F25" i="6"/>
  <c r="G25" i="6" s="1"/>
  <c r="H25" i="6" s="1"/>
  <c r="I25" i="6" s="1"/>
  <c r="J25" i="6" s="1"/>
  <c r="K25" i="6" s="1"/>
  <c r="L25" i="6" s="1"/>
  <c r="M25" i="6" s="1"/>
  <c r="N25" i="6" s="1"/>
  <c r="O25" i="6" s="1"/>
  <c r="P25" i="6" s="1"/>
  <c r="Q25" i="6" s="1"/>
  <c r="R25" i="6" s="1"/>
  <c r="S25" i="6" s="1"/>
  <c r="T25" i="6" s="1"/>
  <c r="U25" i="6" s="1"/>
  <c r="V25" i="6" s="1"/>
  <c r="W25" i="6" s="1"/>
  <c r="X25" i="6" s="1"/>
  <c r="Y25" i="6" s="1"/>
  <c r="Z25" i="6" s="1"/>
  <c r="AA25" i="6" s="1"/>
  <c r="AB25" i="6" s="1"/>
  <c r="AC25" i="6" s="1"/>
  <c r="AD25" i="6" s="1"/>
  <c r="AE25" i="6" s="1"/>
  <c r="AF25" i="6" s="1"/>
  <c r="AG25" i="6" s="1"/>
  <c r="AH25" i="6" s="1"/>
  <c r="AI25" i="6" s="1"/>
  <c r="AJ25" i="6" s="1"/>
  <c r="AK25" i="6" s="1"/>
  <c r="AL25" i="6" s="1"/>
  <c r="AM25" i="6" s="1"/>
  <c r="AN25" i="6" s="1"/>
  <c r="AO25" i="6" s="1"/>
  <c r="AP25" i="6" s="1"/>
  <c r="AQ25" i="6" s="1"/>
  <c r="AR25" i="6" s="1"/>
  <c r="AS25" i="6" s="1"/>
  <c r="AT25" i="6" s="1"/>
  <c r="AU25" i="6" s="1"/>
  <c r="AV25" i="6" s="1"/>
  <c r="AW25" i="6" s="1"/>
  <c r="AX25" i="6" s="1"/>
  <c r="AY25" i="6" s="1"/>
  <c r="AZ25" i="6" s="1"/>
  <c r="BA25" i="6" s="1"/>
  <c r="BB25" i="6" s="1"/>
  <c r="BC25" i="6" s="1"/>
  <c r="BD25" i="6" s="1"/>
  <c r="BE25" i="6" s="1"/>
  <c r="BF25" i="6" s="1"/>
  <c r="BG25" i="6" s="1"/>
  <c r="BH25" i="6" s="1"/>
  <c r="BI25" i="6" s="1"/>
  <c r="BJ25" i="6" s="1"/>
  <c r="BK25" i="6" s="1"/>
  <c r="BL25" i="6" s="1"/>
  <c r="BM25" i="6" s="1"/>
  <c r="BN25" i="6" s="1"/>
  <c r="BO25" i="6" s="1"/>
  <c r="BP25" i="6" s="1"/>
  <c r="BQ25" i="6" s="1"/>
  <c r="BR25" i="6" s="1"/>
  <c r="BS25" i="6" s="1"/>
  <c r="BT25" i="6" s="1"/>
  <c r="BU25" i="6" s="1"/>
  <c r="BV25" i="6" s="1"/>
  <c r="BW25" i="6" s="1"/>
  <c r="BX25" i="6" s="1"/>
  <c r="BY25" i="6" s="1"/>
  <c r="BZ25" i="6" s="1"/>
  <c r="CA25" i="6" s="1"/>
  <c r="CB25" i="6" s="1"/>
  <c r="CC25" i="6" s="1"/>
  <c r="CD25" i="6" s="1"/>
  <c r="CE25" i="6" s="1"/>
  <c r="CF25" i="6" s="1"/>
  <c r="CG25" i="6" s="1"/>
  <c r="CH25" i="6" s="1"/>
  <c r="CI25" i="6" s="1"/>
  <c r="CJ25" i="6" s="1"/>
  <c r="CK25" i="6" s="1"/>
  <c r="CL25" i="6" s="1"/>
  <c r="CM25" i="6" s="1"/>
  <c r="CN25" i="6" s="1"/>
  <c r="CO25" i="6" s="1"/>
  <c r="CP25" i="6" s="1"/>
  <c r="CQ25" i="6" s="1"/>
  <c r="CR25" i="6" s="1"/>
  <c r="CS25" i="6" s="1"/>
  <c r="CT25" i="6" s="1"/>
  <c r="CU25" i="6" s="1"/>
  <c r="F26" i="6"/>
  <c r="G26" i="6" s="1"/>
  <c r="H26" i="6" s="1"/>
  <c r="I26" i="6" s="1"/>
  <c r="J26" i="6" s="1"/>
  <c r="K26" i="6" s="1"/>
  <c r="L26" i="6" s="1"/>
  <c r="M26" i="6" s="1"/>
  <c r="N26" i="6"/>
  <c r="O26" i="6" s="1"/>
  <c r="P26" i="6" s="1"/>
  <c r="Q26" i="6" s="1"/>
  <c r="R26" i="6" s="1"/>
  <c r="S26" i="6" s="1"/>
  <c r="T26" i="6" s="1"/>
  <c r="U26" i="6" s="1"/>
  <c r="V26" i="6" s="1"/>
  <c r="W26" i="6" s="1"/>
  <c r="X26" i="6" s="1"/>
  <c r="Y26" i="6" s="1"/>
  <c r="Z26" i="6" s="1"/>
  <c r="AA26" i="6" s="1"/>
  <c r="AB26" i="6" s="1"/>
  <c r="AC26" i="6" s="1"/>
  <c r="AD26" i="6" s="1"/>
  <c r="AE26" i="6" s="1"/>
  <c r="AF26" i="6" s="1"/>
  <c r="AG26" i="6" s="1"/>
  <c r="AH26" i="6" s="1"/>
  <c r="AI26" i="6" s="1"/>
  <c r="AJ26" i="6" s="1"/>
  <c r="AK26" i="6" s="1"/>
  <c r="AL26" i="6" s="1"/>
  <c r="AM26" i="6" s="1"/>
  <c r="AN26" i="6" s="1"/>
  <c r="AO26" i="6" s="1"/>
  <c r="AP26" i="6" s="1"/>
  <c r="AQ26" i="6" s="1"/>
  <c r="AR26" i="6" s="1"/>
  <c r="AS26" i="6" s="1"/>
  <c r="AT26" i="6" s="1"/>
  <c r="AU26" i="6" s="1"/>
  <c r="AV26" i="6" s="1"/>
  <c r="AW26" i="6" s="1"/>
  <c r="AX26" i="6" s="1"/>
  <c r="AY26" i="6" s="1"/>
  <c r="AZ26" i="6" s="1"/>
  <c r="BA26" i="6" s="1"/>
  <c r="BB26" i="6" s="1"/>
  <c r="BC26" i="6" s="1"/>
  <c r="BD26" i="6" s="1"/>
  <c r="BE26" i="6" s="1"/>
  <c r="BF26" i="6" s="1"/>
  <c r="BG26" i="6" s="1"/>
  <c r="BH26" i="6" s="1"/>
  <c r="BI26" i="6" s="1"/>
  <c r="BJ26" i="6" s="1"/>
  <c r="BK26" i="6" s="1"/>
  <c r="BL26" i="6" s="1"/>
  <c r="BM26" i="6" s="1"/>
  <c r="BN26" i="6" s="1"/>
  <c r="BO26" i="6" s="1"/>
  <c r="BP26" i="6" s="1"/>
  <c r="BQ26" i="6" s="1"/>
  <c r="BR26" i="6" s="1"/>
  <c r="BS26" i="6" s="1"/>
  <c r="BT26" i="6" s="1"/>
  <c r="BU26" i="6" s="1"/>
  <c r="BV26" i="6" s="1"/>
  <c r="BW26" i="6" s="1"/>
  <c r="BX26" i="6" s="1"/>
  <c r="BY26" i="6" s="1"/>
  <c r="BZ26" i="6" s="1"/>
  <c r="CA26" i="6" s="1"/>
  <c r="CB26" i="6" s="1"/>
  <c r="CC26" i="6" s="1"/>
  <c r="CD26" i="6" s="1"/>
  <c r="CE26" i="6" s="1"/>
  <c r="CF26" i="6" s="1"/>
  <c r="CG26" i="6" s="1"/>
  <c r="CH26" i="6" s="1"/>
  <c r="CI26" i="6" s="1"/>
  <c r="CJ26" i="6"/>
  <c r="CK26" i="6" s="1"/>
  <c r="CL26" i="6" s="1"/>
  <c r="CM26" i="6" s="1"/>
  <c r="CN26" i="6" s="1"/>
  <c r="CO26" i="6" s="1"/>
  <c r="CP26" i="6" s="1"/>
  <c r="CQ26" i="6" s="1"/>
  <c r="CR26" i="6" s="1"/>
  <c r="CS26" i="6" s="1"/>
  <c r="CT26" i="6" s="1"/>
  <c r="CU26" i="6" s="1"/>
  <c r="F27" i="6"/>
  <c r="G27" i="6"/>
  <c r="H27" i="6" s="1"/>
  <c r="I27" i="6" s="1"/>
  <c r="J27" i="6"/>
  <c r="K27" i="6" s="1"/>
  <c r="L27" i="6" s="1"/>
  <c r="M27" i="6" s="1"/>
  <c r="N27" i="6" s="1"/>
  <c r="O27" i="6" s="1"/>
  <c r="P27" i="6" s="1"/>
  <c r="Q27" i="6" s="1"/>
  <c r="R27" i="6" s="1"/>
  <c r="S27" i="6" s="1"/>
  <c r="T27" i="6" s="1"/>
  <c r="U27" i="6" s="1"/>
  <c r="V27" i="6" s="1"/>
  <c r="W27" i="6" s="1"/>
  <c r="X27" i="6" s="1"/>
  <c r="Y27" i="6"/>
  <c r="Z27" i="6" s="1"/>
  <c r="AA27" i="6" s="1"/>
  <c r="AB27" i="6" s="1"/>
  <c r="AC27" i="6" s="1"/>
  <c r="AD27" i="6" s="1"/>
  <c r="AE27" i="6" s="1"/>
  <c r="AF27" i="6" s="1"/>
  <c r="AG27" i="6" s="1"/>
  <c r="AH27" i="6" s="1"/>
  <c r="AI27" i="6" s="1"/>
  <c r="AJ27" i="6" s="1"/>
  <c r="AK27" i="6" s="1"/>
  <c r="AL27" i="6" s="1"/>
  <c r="AM27" i="6" s="1"/>
  <c r="AN27" i="6" s="1"/>
  <c r="AO27" i="6" s="1"/>
  <c r="AP27" i="6" s="1"/>
  <c r="AQ27" i="6" s="1"/>
  <c r="AR27" i="6" s="1"/>
  <c r="AS27" i="6" s="1"/>
  <c r="AT27" i="6" s="1"/>
  <c r="AU27" i="6" s="1"/>
  <c r="AV27" i="6" s="1"/>
  <c r="AW27" i="6" s="1"/>
  <c r="AX27" i="6" s="1"/>
  <c r="AY27" i="6" s="1"/>
  <c r="AZ27" i="6" s="1"/>
  <c r="BA27" i="6" s="1"/>
  <c r="BB27" i="6" s="1"/>
  <c r="BC27" i="6" s="1"/>
  <c r="BD27" i="6" s="1"/>
  <c r="BE27" i="6" s="1"/>
  <c r="BF27" i="6" s="1"/>
  <c r="BG27" i="6" s="1"/>
  <c r="BH27" i="6" s="1"/>
  <c r="BI27" i="6" s="1"/>
  <c r="BJ27" i="6" s="1"/>
  <c r="BK27" i="6" s="1"/>
  <c r="BL27" i="6" s="1"/>
  <c r="BM27" i="6" s="1"/>
  <c r="BN27" i="6" s="1"/>
  <c r="BO27" i="6" s="1"/>
  <c r="BP27" i="6" s="1"/>
  <c r="BQ27" i="6" s="1"/>
  <c r="BR27" i="6" s="1"/>
  <c r="BS27" i="6" s="1"/>
  <c r="BT27" i="6" s="1"/>
  <c r="BU27" i="6" s="1"/>
  <c r="BV27" i="6" s="1"/>
  <c r="BW27" i="6" s="1"/>
  <c r="BX27" i="6" s="1"/>
  <c r="BY27" i="6" s="1"/>
  <c r="BZ27" i="6" s="1"/>
  <c r="CA27" i="6" s="1"/>
  <c r="CB27" i="6" s="1"/>
  <c r="CC27" i="6" s="1"/>
  <c r="CD27" i="6" s="1"/>
  <c r="CE27" i="6" s="1"/>
  <c r="CF27" i="6" s="1"/>
  <c r="CG27" i="6" s="1"/>
  <c r="CH27" i="6" s="1"/>
  <c r="CI27" i="6" s="1"/>
  <c r="CJ27" i="6" s="1"/>
  <c r="CK27" i="6" s="1"/>
  <c r="CL27" i="6" s="1"/>
  <c r="CM27" i="6" s="1"/>
  <c r="CN27" i="6" s="1"/>
  <c r="CO27" i="6" s="1"/>
  <c r="CP27" i="6" s="1"/>
  <c r="CQ27" i="6" s="1"/>
  <c r="CR27" i="6" s="1"/>
  <c r="CS27" i="6" s="1"/>
  <c r="CT27" i="6" s="1"/>
  <c r="CU27" i="6" s="1"/>
  <c r="F28" i="6"/>
  <c r="G28" i="6" s="1"/>
  <c r="H28" i="6" s="1"/>
  <c r="I28" i="6"/>
  <c r="J28" i="6" s="1"/>
  <c r="K28" i="6" s="1"/>
  <c r="L28" i="6" s="1"/>
  <c r="M28" i="6" s="1"/>
  <c r="N28" i="6" s="1"/>
  <c r="O28" i="6" s="1"/>
  <c r="P28" i="6" s="1"/>
  <c r="Q28" i="6" s="1"/>
  <c r="R28" i="6" s="1"/>
  <c r="S28" i="6" s="1"/>
  <c r="T28" i="6" s="1"/>
  <c r="U28" i="6" s="1"/>
  <c r="V28" i="6" s="1"/>
  <c r="W28" i="6" s="1"/>
  <c r="X28" i="6" s="1"/>
  <c r="Y28" i="6" s="1"/>
  <c r="Z28" i="6" s="1"/>
  <c r="AA28" i="6" s="1"/>
  <c r="AB28" i="6" s="1"/>
  <c r="AC28" i="6" s="1"/>
  <c r="AD28" i="6" s="1"/>
  <c r="AE28" i="6" s="1"/>
  <c r="AF28" i="6" s="1"/>
  <c r="AG28" i="6" s="1"/>
  <c r="AH28" i="6" s="1"/>
  <c r="AI28" i="6" s="1"/>
  <c r="AJ28" i="6" s="1"/>
  <c r="AK28" i="6" s="1"/>
  <c r="AL28" i="6" s="1"/>
  <c r="AM28" i="6" s="1"/>
  <c r="AN28" i="6" s="1"/>
  <c r="AO28" i="6" s="1"/>
  <c r="AP28" i="6" s="1"/>
  <c r="AQ28" i="6" s="1"/>
  <c r="AR28" i="6" s="1"/>
  <c r="AS28" i="6" s="1"/>
  <c r="AT28" i="6" s="1"/>
  <c r="AU28" i="6" s="1"/>
  <c r="AV28" i="6" s="1"/>
  <c r="AW28" i="6" s="1"/>
  <c r="AX28" i="6" s="1"/>
  <c r="AY28" i="6" s="1"/>
  <c r="AZ28" i="6" s="1"/>
  <c r="BA28" i="6" s="1"/>
  <c r="BB28" i="6" s="1"/>
  <c r="BC28" i="6" s="1"/>
  <c r="BD28" i="6" s="1"/>
  <c r="BE28" i="6" s="1"/>
  <c r="BF28" i="6" s="1"/>
  <c r="BG28" i="6" s="1"/>
  <c r="BH28" i="6" s="1"/>
  <c r="BI28" i="6" s="1"/>
  <c r="BJ28" i="6" s="1"/>
  <c r="BK28" i="6" s="1"/>
  <c r="BL28" i="6" s="1"/>
  <c r="BM28" i="6" s="1"/>
  <c r="BN28" i="6" s="1"/>
  <c r="BO28" i="6" s="1"/>
  <c r="BP28" i="6" s="1"/>
  <c r="BQ28" i="6" s="1"/>
  <c r="BR28" i="6" s="1"/>
  <c r="BS28" i="6" s="1"/>
  <c r="BT28" i="6" s="1"/>
  <c r="BU28" i="6" s="1"/>
  <c r="BV28" i="6" s="1"/>
  <c r="BW28" i="6" s="1"/>
  <c r="BX28" i="6" s="1"/>
  <c r="BY28" i="6" s="1"/>
  <c r="BZ28" i="6" s="1"/>
  <c r="CA28" i="6" s="1"/>
  <c r="CB28" i="6" s="1"/>
  <c r="CC28" i="6" s="1"/>
  <c r="CD28" i="6" s="1"/>
  <c r="CE28" i="6" s="1"/>
  <c r="CF28" i="6" s="1"/>
  <c r="CG28" i="6" s="1"/>
  <c r="CH28" i="6" s="1"/>
  <c r="CI28" i="6" s="1"/>
  <c r="CJ28" i="6" s="1"/>
  <c r="CK28" i="6" s="1"/>
  <c r="CL28" i="6" s="1"/>
  <c r="CM28" i="6" s="1"/>
  <c r="CN28" i="6" s="1"/>
  <c r="CO28" i="6" s="1"/>
  <c r="CP28" i="6" s="1"/>
  <c r="CQ28" i="6" s="1"/>
  <c r="CR28" i="6" s="1"/>
  <c r="CS28" i="6" s="1"/>
  <c r="CT28" i="6" s="1"/>
  <c r="CU28" i="6" s="1"/>
  <c r="F29" i="6"/>
  <c r="G29" i="6" s="1"/>
  <c r="H29" i="6" s="1"/>
  <c r="I29" i="6"/>
  <c r="J29" i="6" s="1"/>
  <c r="K29" i="6" s="1"/>
  <c r="L29" i="6" s="1"/>
  <c r="M29" i="6" s="1"/>
  <c r="N29" i="6" s="1"/>
  <c r="O29" i="6" s="1"/>
  <c r="P29" i="6" s="1"/>
  <c r="Q29" i="6" s="1"/>
  <c r="R29" i="6" s="1"/>
  <c r="S29" i="6" s="1"/>
  <c r="T29" i="6" s="1"/>
  <c r="U29" i="6" s="1"/>
  <c r="V29" i="6" s="1"/>
  <c r="W29" i="6" s="1"/>
  <c r="X29" i="6" s="1"/>
  <c r="Y29" i="6" s="1"/>
  <c r="Z29" i="6" s="1"/>
  <c r="AA29" i="6" s="1"/>
  <c r="AB29" i="6" s="1"/>
  <c r="AC29" i="6" s="1"/>
  <c r="AD29" i="6" s="1"/>
  <c r="AE29" i="6" s="1"/>
  <c r="AF29" i="6" s="1"/>
  <c r="AG29" i="6" s="1"/>
  <c r="AH29" i="6" s="1"/>
  <c r="AI29" i="6" s="1"/>
  <c r="AJ29" i="6" s="1"/>
  <c r="AK29" i="6" s="1"/>
  <c r="AL29" i="6" s="1"/>
  <c r="AM29" i="6" s="1"/>
  <c r="AN29" i="6" s="1"/>
  <c r="AO29" i="6" s="1"/>
  <c r="AP29" i="6" s="1"/>
  <c r="AQ29" i="6" s="1"/>
  <c r="AR29" i="6" s="1"/>
  <c r="AS29" i="6" s="1"/>
  <c r="AT29" i="6" s="1"/>
  <c r="AU29" i="6" s="1"/>
  <c r="AV29" i="6" s="1"/>
  <c r="AW29" i="6" s="1"/>
  <c r="AX29" i="6" s="1"/>
  <c r="AY29" i="6" s="1"/>
  <c r="AZ29" i="6" s="1"/>
  <c r="BA29" i="6" s="1"/>
  <c r="BB29" i="6" s="1"/>
  <c r="BC29" i="6" s="1"/>
  <c r="BD29" i="6" s="1"/>
  <c r="BE29" i="6" s="1"/>
  <c r="BF29" i="6" s="1"/>
  <c r="BG29" i="6" s="1"/>
  <c r="BH29" i="6" s="1"/>
  <c r="BI29" i="6" s="1"/>
  <c r="BJ29" i="6" s="1"/>
  <c r="BK29" i="6" s="1"/>
  <c r="BL29" i="6" s="1"/>
  <c r="BM29" i="6" s="1"/>
  <c r="BN29" i="6" s="1"/>
  <c r="BO29" i="6" s="1"/>
  <c r="BP29" i="6" s="1"/>
  <c r="BQ29" i="6" s="1"/>
  <c r="BR29" i="6" s="1"/>
  <c r="BS29" i="6" s="1"/>
  <c r="BT29" i="6" s="1"/>
  <c r="BU29" i="6" s="1"/>
  <c r="BV29" i="6" s="1"/>
  <c r="BW29" i="6" s="1"/>
  <c r="BX29" i="6" s="1"/>
  <c r="BY29" i="6" s="1"/>
  <c r="BZ29" i="6" s="1"/>
  <c r="CA29" i="6" s="1"/>
  <c r="CB29" i="6" s="1"/>
  <c r="CC29" i="6" s="1"/>
  <c r="CD29" i="6" s="1"/>
  <c r="CE29" i="6" s="1"/>
  <c r="CF29" i="6" s="1"/>
  <c r="CG29" i="6" s="1"/>
  <c r="CH29" i="6" s="1"/>
  <c r="CI29" i="6" s="1"/>
  <c r="CJ29" i="6" s="1"/>
  <c r="CK29" i="6" s="1"/>
  <c r="CL29" i="6" s="1"/>
  <c r="CM29" i="6" s="1"/>
  <c r="CN29" i="6" s="1"/>
  <c r="CO29" i="6" s="1"/>
  <c r="CP29" i="6" s="1"/>
  <c r="CQ29" i="6" s="1"/>
  <c r="CR29" i="6" s="1"/>
  <c r="CS29" i="6" s="1"/>
  <c r="CT29" i="6" s="1"/>
  <c r="CU29" i="6" s="1"/>
  <c r="F30" i="6"/>
  <c r="G30" i="6" s="1"/>
  <c r="H30" i="6"/>
  <c r="I30" i="6" s="1"/>
  <c r="J30" i="6" s="1"/>
  <c r="K30" i="6" s="1"/>
  <c r="L30" i="6" s="1"/>
  <c r="M30" i="6" s="1"/>
  <c r="N30" i="6" s="1"/>
  <c r="O30" i="6" s="1"/>
  <c r="P30" i="6" s="1"/>
  <c r="Q30" i="6" s="1"/>
  <c r="R30" i="6" s="1"/>
  <c r="S30" i="6" s="1"/>
  <c r="T30" i="6" s="1"/>
  <c r="U30" i="6" s="1"/>
  <c r="V30" i="6" s="1"/>
  <c r="W30" i="6" s="1"/>
  <c r="X30" i="6" s="1"/>
  <c r="Y30" i="6" s="1"/>
  <c r="Z30" i="6" s="1"/>
  <c r="AA30" i="6" s="1"/>
  <c r="AB30" i="6" s="1"/>
  <c r="AC30" i="6" s="1"/>
  <c r="AD30" i="6"/>
  <c r="AE30" i="6" s="1"/>
  <c r="AF30" i="6" s="1"/>
  <c r="AG30" i="6" s="1"/>
  <c r="AH30" i="6" s="1"/>
  <c r="AI30" i="6" s="1"/>
  <c r="AJ30" i="6" s="1"/>
  <c r="AK30" i="6" s="1"/>
  <c r="AL30" i="6" s="1"/>
  <c r="AM30" i="6" s="1"/>
  <c r="AN30" i="6" s="1"/>
  <c r="AO30" i="6" s="1"/>
  <c r="AP30" i="6" s="1"/>
  <c r="AQ30" i="6" s="1"/>
  <c r="AR30" i="6" s="1"/>
  <c r="AS30" i="6" s="1"/>
  <c r="AT30" i="6" s="1"/>
  <c r="AU30" i="6" s="1"/>
  <c r="AV30" i="6" s="1"/>
  <c r="AW30" i="6" s="1"/>
  <c r="AX30" i="6" s="1"/>
  <c r="AY30" i="6"/>
  <c r="AZ30" i="6" s="1"/>
  <c r="BA30" i="6" s="1"/>
  <c r="BB30" i="6" s="1"/>
  <c r="BC30" i="6" s="1"/>
  <c r="BD30" i="6" s="1"/>
  <c r="BE30" i="6" s="1"/>
  <c r="BF30" i="6" s="1"/>
  <c r="BG30" i="6" s="1"/>
  <c r="BH30" i="6" s="1"/>
  <c r="BI30" i="6" s="1"/>
  <c r="BJ30" i="6" s="1"/>
  <c r="BK30" i="6" s="1"/>
  <c r="BL30" i="6" s="1"/>
  <c r="BM30" i="6" s="1"/>
  <c r="BN30" i="6" s="1"/>
  <c r="BO30" i="6" s="1"/>
  <c r="BP30" i="6" s="1"/>
  <c r="BQ30" i="6" s="1"/>
  <c r="BR30" i="6" s="1"/>
  <c r="BS30" i="6" s="1"/>
  <c r="BT30" i="6" s="1"/>
  <c r="BU30" i="6" s="1"/>
  <c r="BV30" i="6" s="1"/>
  <c r="BW30" i="6" s="1"/>
  <c r="BX30" i="6" s="1"/>
  <c r="BY30" i="6" s="1"/>
  <c r="BZ30" i="6" s="1"/>
  <c r="CA30" i="6" s="1"/>
  <c r="CB30" i="6" s="1"/>
  <c r="CC30" i="6" s="1"/>
  <c r="CD30" i="6" s="1"/>
  <c r="CE30" i="6" s="1"/>
  <c r="CF30" i="6" s="1"/>
  <c r="CG30" i="6" s="1"/>
  <c r="CH30" i="6" s="1"/>
  <c r="CI30" i="6" s="1"/>
  <c r="CJ30" i="6" s="1"/>
  <c r="CK30" i="6" s="1"/>
  <c r="CL30" i="6" s="1"/>
  <c r="CM30" i="6" s="1"/>
  <c r="CN30" i="6" s="1"/>
  <c r="CO30" i="6" s="1"/>
  <c r="CP30" i="6" s="1"/>
  <c r="CQ30" i="6" s="1"/>
  <c r="CR30" i="6" s="1"/>
  <c r="CS30" i="6" s="1"/>
  <c r="CT30" i="6" s="1"/>
  <c r="CU30" i="6" s="1"/>
  <c r="F31" i="6"/>
  <c r="G31" i="6" s="1"/>
  <c r="H31" i="6"/>
  <c r="I31" i="6" s="1"/>
  <c r="J31" i="6"/>
  <c r="K31" i="6" s="1"/>
  <c r="L31" i="6" s="1"/>
  <c r="M31" i="6" s="1"/>
  <c r="N31" i="6" s="1"/>
  <c r="O31" i="6" s="1"/>
  <c r="P31" i="6" s="1"/>
  <c r="Q31" i="6" s="1"/>
  <c r="R31" i="6" s="1"/>
  <c r="S31" i="6" s="1"/>
  <c r="T31" i="6" s="1"/>
  <c r="U31" i="6" s="1"/>
  <c r="V31" i="6" s="1"/>
  <c r="W31" i="6" s="1"/>
  <c r="X31" i="6" s="1"/>
  <c r="Y31" i="6" s="1"/>
  <c r="Z31" i="6" s="1"/>
  <c r="AA31" i="6" s="1"/>
  <c r="AB31" i="6" s="1"/>
  <c r="AC31" i="6" s="1"/>
  <c r="AD31" i="6" s="1"/>
  <c r="AE31" i="6" s="1"/>
  <c r="AF31" i="6" s="1"/>
  <c r="AG31" i="6" s="1"/>
  <c r="AH31" i="6" s="1"/>
  <c r="AI31" i="6" s="1"/>
  <c r="AJ31" i="6" s="1"/>
  <c r="AK31" i="6" s="1"/>
  <c r="AL31" i="6" s="1"/>
  <c r="AM31" i="6" s="1"/>
  <c r="AN31" i="6" s="1"/>
  <c r="AO31" i="6" s="1"/>
  <c r="AP31" i="6" s="1"/>
  <c r="AQ31" i="6" s="1"/>
  <c r="AR31" i="6" s="1"/>
  <c r="AS31" i="6" s="1"/>
  <c r="AT31" i="6" s="1"/>
  <c r="AU31" i="6" s="1"/>
  <c r="AV31" i="6" s="1"/>
  <c r="AW31" i="6" s="1"/>
  <c r="AX31" i="6" s="1"/>
  <c r="AY31" i="6" s="1"/>
  <c r="AZ31" i="6" s="1"/>
  <c r="BA31" i="6" s="1"/>
  <c r="BB31" i="6" s="1"/>
  <c r="BC31" i="6" s="1"/>
  <c r="BD31" i="6"/>
  <c r="BE31" i="6" s="1"/>
  <c r="BF31" i="6" s="1"/>
  <c r="BG31" i="6" s="1"/>
  <c r="BH31" i="6" s="1"/>
  <c r="BI31" i="6" s="1"/>
  <c r="BJ31" i="6" s="1"/>
  <c r="BK31" i="6" s="1"/>
  <c r="BL31" i="6" s="1"/>
  <c r="BM31" i="6" s="1"/>
  <c r="BN31" i="6" s="1"/>
  <c r="BO31" i="6" s="1"/>
  <c r="BP31" i="6" s="1"/>
  <c r="BQ31" i="6" s="1"/>
  <c r="BR31" i="6" s="1"/>
  <c r="BS31" i="6" s="1"/>
  <c r="BT31" i="6" s="1"/>
  <c r="BU31" i="6" s="1"/>
  <c r="BV31" i="6" s="1"/>
  <c r="BW31" i="6" s="1"/>
  <c r="BX31" i="6" s="1"/>
  <c r="BY31" i="6" s="1"/>
  <c r="BZ31" i="6" s="1"/>
  <c r="CA31" i="6" s="1"/>
  <c r="CB31" i="6" s="1"/>
  <c r="CC31" i="6" s="1"/>
  <c r="CD31" i="6" s="1"/>
  <c r="CE31" i="6" s="1"/>
  <c r="CF31" i="6" s="1"/>
  <c r="CG31" i="6" s="1"/>
  <c r="CH31" i="6" s="1"/>
  <c r="CI31" i="6" s="1"/>
  <c r="CJ31" i="6" s="1"/>
  <c r="CK31" i="6" s="1"/>
  <c r="CL31" i="6" s="1"/>
  <c r="CM31" i="6" s="1"/>
  <c r="CN31" i="6" s="1"/>
  <c r="CO31" i="6" s="1"/>
  <c r="CP31" i="6" s="1"/>
  <c r="CQ31" i="6" s="1"/>
  <c r="CR31" i="6" s="1"/>
  <c r="CS31" i="6" s="1"/>
  <c r="CT31" i="6" s="1"/>
  <c r="CU31" i="6" s="1"/>
  <c r="F32" i="6"/>
  <c r="G32" i="6"/>
  <c r="H32" i="6" s="1"/>
  <c r="I32" i="6" s="1"/>
  <c r="J32" i="6" s="1"/>
  <c r="K32" i="6" s="1"/>
  <c r="L32" i="6" s="1"/>
  <c r="M32" i="6" s="1"/>
  <c r="N32" i="6" s="1"/>
  <c r="O32" i="6" s="1"/>
  <c r="P32" i="6" s="1"/>
  <c r="Q32" i="6" s="1"/>
  <c r="R32" i="6" s="1"/>
  <c r="S32" i="6" s="1"/>
  <c r="T32" i="6" s="1"/>
  <c r="U32" i="6" s="1"/>
  <c r="V32" i="6" s="1"/>
  <c r="W32" i="6" s="1"/>
  <c r="X32" i="6" s="1"/>
  <c r="Y32" i="6" s="1"/>
  <c r="Z32" i="6" s="1"/>
  <c r="AA32" i="6" s="1"/>
  <c r="AB32" i="6" s="1"/>
  <c r="AC32" i="6" s="1"/>
  <c r="AD32" i="6" s="1"/>
  <c r="AE32" i="6" s="1"/>
  <c r="AF32" i="6" s="1"/>
  <c r="AG32" i="6" s="1"/>
  <c r="AH32" i="6" s="1"/>
  <c r="AI32" i="6" s="1"/>
  <c r="AJ32" i="6" s="1"/>
  <c r="AK32" i="6" s="1"/>
  <c r="AL32" i="6" s="1"/>
  <c r="AM32" i="6" s="1"/>
  <c r="AN32" i="6" s="1"/>
  <c r="AO32" i="6" s="1"/>
  <c r="AP32" i="6" s="1"/>
  <c r="AQ32" i="6" s="1"/>
  <c r="AR32" i="6" s="1"/>
  <c r="AS32" i="6" s="1"/>
  <c r="AT32" i="6" s="1"/>
  <c r="AU32" i="6" s="1"/>
  <c r="AV32" i="6" s="1"/>
  <c r="AW32" i="6" s="1"/>
  <c r="AX32" i="6" s="1"/>
  <c r="AY32" i="6" s="1"/>
  <c r="AZ32" i="6" s="1"/>
  <c r="BA32" i="6" s="1"/>
  <c r="BB32" i="6" s="1"/>
  <c r="BC32" i="6" s="1"/>
  <c r="BD32" i="6" s="1"/>
  <c r="BE32" i="6" s="1"/>
  <c r="BF32" i="6" s="1"/>
  <c r="BG32" i="6" s="1"/>
  <c r="BH32" i="6" s="1"/>
  <c r="BI32" i="6" s="1"/>
  <c r="BJ32" i="6" s="1"/>
  <c r="BK32" i="6" s="1"/>
  <c r="BL32" i="6" s="1"/>
  <c r="BM32" i="6" s="1"/>
  <c r="BN32" i="6" s="1"/>
  <c r="BO32" i="6" s="1"/>
  <c r="BP32" i="6" s="1"/>
  <c r="BQ32" i="6" s="1"/>
  <c r="BR32" i="6" s="1"/>
  <c r="BS32" i="6" s="1"/>
  <c r="BT32" i="6" s="1"/>
  <c r="BU32" i="6" s="1"/>
  <c r="BV32" i="6" s="1"/>
  <c r="BW32" i="6" s="1"/>
  <c r="BX32" i="6" s="1"/>
  <c r="BY32" i="6" s="1"/>
  <c r="BZ32" i="6" s="1"/>
  <c r="CA32" i="6" s="1"/>
  <c r="CB32" i="6" s="1"/>
  <c r="CC32" i="6" s="1"/>
  <c r="CD32" i="6" s="1"/>
  <c r="CE32" i="6" s="1"/>
  <c r="CF32" i="6" s="1"/>
  <c r="CG32" i="6" s="1"/>
  <c r="CH32" i="6" s="1"/>
  <c r="CI32" i="6" s="1"/>
  <c r="CJ32" i="6" s="1"/>
  <c r="CK32" i="6" s="1"/>
  <c r="CL32" i="6" s="1"/>
  <c r="CM32" i="6" s="1"/>
  <c r="CN32" i="6" s="1"/>
  <c r="CO32" i="6" s="1"/>
  <c r="CP32" i="6" s="1"/>
  <c r="CQ32" i="6" s="1"/>
  <c r="CR32" i="6" s="1"/>
  <c r="CS32" i="6" s="1"/>
  <c r="CT32" i="6" s="1"/>
  <c r="CU32" i="6" s="1"/>
  <c r="F33" i="6"/>
  <c r="G33" i="6" s="1"/>
  <c r="H33" i="6" s="1"/>
  <c r="I33" i="6"/>
  <c r="J33" i="6" s="1"/>
  <c r="K33" i="6" s="1"/>
  <c r="L33" i="6" s="1"/>
  <c r="M33" i="6" s="1"/>
  <c r="N33" i="6" s="1"/>
  <c r="O33" i="6" s="1"/>
  <c r="P33" i="6" s="1"/>
  <c r="Q33" i="6"/>
  <c r="R33" i="6" s="1"/>
  <c r="S33" i="6" s="1"/>
  <c r="T33" i="6" s="1"/>
  <c r="U33" i="6" s="1"/>
  <c r="V33" i="6" s="1"/>
  <c r="W33" i="6" s="1"/>
  <c r="X33" i="6" s="1"/>
  <c r="Y33" i="6" s="1"/>
  <c r="Z33" i="6" s="1"/>
  <c r="AA33" i="6" s="1"/>
  <c r="AB33" i="6" s="1"/>
  <c r="AC33" i="6" s="1"/>
  <c r="AD33" i="6" s="1"/>
  <c r="AE33" i="6" s="1"/>
  <c r="AF33" i="6" s="1"/>
  <c r="AG33" i="6" s="1"/>
  <c r="AH33" i="6" s="1"/>
  <c r="AI33" i="6" s="1"/>
  <c r="AJ33" i="6" s="1"/>
  <c r="AK33" i="6" s="1"/>
  <c r="AL33" i="6" s="1"/>
  <c r="AM33" i="6" s="1"/>
  <c r="AN33" i="6" s="1"/>
  <c r="AO33" i="6" s="1"/>
  <c r="AP33" i="6" s="1"/>
  <c r="AQ33" i="6" s="1"/>
  <c r="AR33" i="6" s="1"/>
  <c r="AS33" i="6" s="1"/>
  <c r="AT33" i="6" s="1"/>
  <c r="AU33" i="6" s="1"/>
  <c r="AV33" i="6" s="1"/>
  <c r="AW33" i="6" s="1"/>
  <c r="AX33" i="6" s="1"/>
  <c r="AY33" i="6" s="1"/>
  <c r="AZ33" i="6" s="1"/>
  <c r="BA33" i="6" s="1"/>
  <c r="BB33" i="6" s="1"/>
  <c r="BC33" i="6" s="1"/>
  <c r="BD33" i="6" s="1"/>
  <c r="BE33" i="6" s="1"/>
  <c r="BF33" i="6" s="1"/>
  <c r="BG33" i="6" s="1"/>
  <c r="BH33" i="6" s="1"/>
  <c r="BI33" i="6" s="1"/>
  <c r="BJ33" i="6" s="1"/>
  <c r="BK33" i="6" s="1"/>
  <c r="BL33" i="6" s="1"/>
  <c r="BM33" i="6" s="1"/>
  <c r="BN33" i="6" s="1"/>
  <c r="BO33" i="6" s="1"/>
  <c r="BP33" i="6" s="1"/>
  <c r="BQ33" i="6" s="1"/>
  <c r="BR33" i="6" s="1"/>
  <c r="BS33" i="6" s="1"/>
  <c r="BT33" i="6" s="1"/>
  <c r="BU33" i="6" s="1"/>
  <c r="BV33" i="6" s="1"/>
  <c r="BW33" i="6" s="1"/>
  <c r="BX33" i="6" s="1"/>
  <c r="BY33" i="6" s="1"/>
  <c r="BZ33" i="6" s="1"/>
  <c r="CA33" i="6" s="1"/>
  <c r="CB33" i="6" s="1"/>
  <c r="CC33" i="6" s="1"/>
  <c r="CD33" i="6" s="1"/>
  <c r="CE33" i="6" s="1"/>
  <c r="CF33" i="6" s="1"/>
  <c r="CG33" i="6" s="1"/>
  <c r="CH33" i="6" s="1"/>
  <c r="CI33" i="6" s="1"/>
  <c r="CJ33" i="6" s="1"/>
  <c r="CK33" i="6" s="1"/>
  <c r="CL33" i="6" s="1"/>
  <c r="CM33" i="6" s="1"/>
  <c r="CN33" i="6" s="1"/>
  <c r="CO33" i="6" s="1"/>
  <c r="CP33" i="6" s="1"/>
  <c r="CQ33" i="6" s="1"/>
  <c r="CR33" i="6" s="1"/>
  <c r="CS33" i="6" s="1"/>
  <c r="CT33" i="6" s="1"/>
  <c r="CU33" i="6" s="1"/>
  <c r="F34" i="6"/>
  <c r="G34" i="6"/>
  <c r="H34" i="6" s="1"/>
  <c r="I34" i="6" s="1"/>
  <c r="J34" i="6" s="1"/>
  <c r="K34" i="6" s="1"/>
  <c r="L34" i="6"/>
  <c r="M34" i="6" s="1"/>
  <c r="N34" i="6" s="1"/>
  <c r="O34" i="6" s="1"/>
  <c r="P34" i="6"/>
  <c r="Q34" i="6" s="1"/>
  <c r="R34" i="6" s="1"/>
  <c r="S34" i="6" s="1"/>
  <c r="T34" i="6" s="1"/>
  <c r="U34" i="6" s="1"/>
  <c r="V34" i="6" s="1"/>
  <c r="W34" i="6" s="1"/>
  <c r="X34" i="6" s="1"/>
  <c r="Y34" i="6" s="1"/>
  <c r="Z34" i="6" s="1"/>
  <c r="AA34" i="6" s="1"/>
  <c r="AB34" i="6" s="1"/>
  <c r="AC34" i="6" s="1"/>
  <c r="AD34" i="6" s="1"/>
  <c r="AE34" i="6" s="1"/>
  <c r="AF34" i="6" s="1"/>
  <c r="AG34" i="6" s="1"/>
  <c r="AH34" i="6"/>
  <c r="AI34" i="6" s="1"/>
  <c r="AJ34" i="6" s="1"/>
  <c r="AK34" i="6" s="1"/>
  <c r="AL34" i="6" s="1"/>
  <c r="AM34" i="6" s="1"/>
  <c r="AN34" i="6" s="1"/>
  <c r="AO34" i="6" s="1"/>
  <c r="AP34" i="6" s="1"/>
  <c r="AQ34" i="6" s="1"/>
  <c r="AR34" i="6" s="1"/>
  <c r="AS34" i="6" s="1"/>
  <c r="AT34" i="6" s="1"/>
  <c r="AU34" i="6" s="1"/>
  <c r="AV34" i="6" s="1"/>
  <c r="AW34" i="6" s="1"/>
  <c r="AX34" i="6" s="1"/>
  <c r="AY34" i="6" s="1"/>
  <c r="AZ34" i="6" s="1"/>
  <c r="BA34" i="6" s="1"/>
  <c r="BB34" i="6" s="1"/>
  <c r="BC34" i="6" s="1"/>
  <c r="BD34" i="6" s="1"/>
  <c r="BE34" i="6" s="1"/>
  <c r="BF34" i="6" s="1"/>
  <c r="BG34" i="6" s="1"/>
  <c r="BH34" i="6" s="1"/>
  <c r="BI34" i="6" s="1"/>
  <c r="BJ34" i="6" s="1"/>
  <c r="BK34" i="6" s="1"/>
  <c r="BL34" i="6" s="1"/>
  <c r="BM34" i="6" s="1"/>
  <c r="BN34" i="6" s="1"/>
  <c r="BO34" i="6" s="1"/>
  <c r="BP34" i="6" s="1"/>
  <c r="BQ34" i="6" s="1"/>
  <c r="BR34" i="6" s="1"/>
  <c r="BS34" i="6" s="1"/>
  <c r="BT34" i="6" s="1"/>
  <c r="BU34" i="6" s="1"/>
  <c r="BV34" i="6" s="1"/>
  <c r="BW34" i="6" s="1"/>
  <c r="BX34" i="6" s="1"/>
  <c r="BY34" i="6" s="1"/>
  <c r="BZ34" i="6" s="1"/>
  <c r="CA34" i="6" s="1"/>
  <c r="CB34" i="6" s="1"/>
  <c r="CC34" i="6" s="1"/>
  <c r="CD34" i="6" s="1"/>
  <c r="CE34" i="6" s="1"/>
  <c r="CF34" i="6" s="1"/>
  <c r="CG34" i="6" s="1"/>
  <c r="CH34" i="6" s="1"/>
  <c r="CI34" i="6" s="1"/>
  <c r="CJ34" i="6" s="1"/>
  <c r="CK34" i="6" s="1"/>
  <c r="CL34" i="6" s="1"/>
  <c r="CM34" i="6" s="1"/>
  <c r="CN34" i="6" s="1"/>
  <c r="CO34" i="6" s="1"/>
  <c r="CP34" i="6" s="1"/>
  <c r="CQ34" i="6" s="1"/>
  <c r="CR34" i="6" s="1"/>
  <c r="CS34" i="6" s="1"/>
  <c r="CT34" i="6" s="1"/>
  <c r="CU34" i="6" s="1"/>
  <c r="F35" i="6"/>
  <c r="G35" i="6"/>
  <c r="H35" i="6"/>
  <c r="I35" i="6" s="1"/>
  <c r="J35" i="6" s="1"/>
  <c r="K35" i="6" s="1"/>
  <c r="L35" i="6" s="1"/>
  <c r="M35" i="6" s="1"/>
  <c r="N35" i="6" s="1"/>
  <c r="O35" i="6" s="1"/>
  <c r="P35" i="6" s="1"/>
  <c r="Q35" i="6" s="1"/>
  <c r="R35" i="6" s="1"/>
  <c r="S35" i="6" s="1"/>
  <c r="T35" i="6" s="1"/>
  <c r="U35" i="6" s="1"/>
  <c r="V35" i="6" s="1"/>
  <c r="W35" i="6" s="1"/>
  <c r="X35" i="6" s="1"/>
  <c r="Y35" i="6" s="1"/>
  <c r="Z35" i="6" s="1"/>
  <c r="AA35" i="6" s="1"/>
  <c r="AB35" i="6" s="1"/>
  <c r="AC35" i="6" s="1"/>
  <c r="AD35" i="6" s="1"/>
  <c r="AE35" i="6" s="1"/>
  <c r="AF35" i="6" s="1"/>
  <c r="AG35" i="6" s="1"/>
  <c r="AH35" i="6" s="1"/>
  <c r="AI35" i="6" s="1"/>
  <c r="AJ35" i="6" s="1"/>
  <c r="AK35" i="6" s="1"/>
  <c r="AL35" i="6" s="1"/>
  <c r="AM35" i="6" s="1"/>
  <c r="AN35" i="6" s="1"/>
  <c r="AO35" i="6" s="1"/>
  <c r="AP35" i="6" s="1"/>
  <c r="AQ35" i="6" s="1"/>
  <c r="AR35" i="6" s="1"/>
  <c r="AS35" i="6" s="1"/>
  <c r="AT35" i="6" s="1"/>
  <c r="AU35" i="6" s="1"/>
  <c r="AV35" i="6" s="1"/>
  <c r="AW35" i="6" s="1"/>
  <c r="AX35" i="6" s="1"/>
  <c r="AY35" i="6" s="1"/>
  <c r="AZ35" i="6" s="1"/>
  <c r="BA35" i="6" s="1"/>
  <c r="BB35" i="6" s="1"/>
  <c r="BC35" i="6" s="1"/>
  <c r="BD35" i="6" s="1"/>
  <c r="BE35" i="6" s="1"/>
  <c r="BF35" i="6" s="1"/>
  <c r="BG35" i="6" s="1"/>
  <c r="BH35" i="6" s="1"/>
  <c r="BI35" i="6" s="1"/>
  <c r="BJ35" i="6" s="1"/>
  <c r="BK35" i="6" s="1"/>
  <c r="BL35" i="6" s="1"/>
  <c r="BM35" i="6" s="1"/>
  <c r="BN35" i="6" s="1"/>
  <c r="BO35" i="6" s="1"/>
  <c r="BP35" i="6" s="1"/>
  <c r="BQ35" i="6" s="1"/>
  <c r="BR35" i="6" s="1"/>
  <c r="BS35" i="6" s="1"/>
  <c r="BT35" i="6" s="1"/>
  <c r="BU35" i="6" s="1"/>
  <c r="BV35" i="6" s="1"/>
  <c r="BW35" i="6" s="1"/>
  <c r="BX35" i="6" s="1"/>
  <c r="BY35" i="6" s="1"/>
  <c r="BZ35" i="6" s="1"/>
  <c r="CA35" i="6" s="1"/>
  <c r="CB35" i="6" s="1"/>
  <c r="CC35" i="6" s="1"/>
  <c r="CD35" i="6" s="1"/>
  <c r="CE35" i="6" s="1"/>
  <c r="CF35" i="6" s="1"/>
  <c r="CG35" i="6" s="1"/>
  <c r="CH35" i="6" s="1"/>
  <c r="CI35" i="6" s="1"/>
  <c r="CJ35" i="6" s="1"/>
  <c r="CK35" i="6" s="1"/>
  <c r="CL35" i="6" s="1"/>
  <c r="CM35" i="6" s="1"/>
  <c r="CN35" i="6" s="1"/>
  <c r="CO35" i="6" s="1"/>
  <c r="CP35" i="6" s="1"/>
  <c r="CQ35" i="6" s="1"/>
  <c r="CR35" i="6" s="1"/>
  <c r="CS35" i="6" s="1"/>
  <c r="CT35" i="6" s="1"/>
  <c r="CU35" i="6" s="1"/>
  <c r="F36" i="6"/>
  <c r="G36" i="6" s="1"/>
  <c r="H36" i="6" s="1"/>
  <c r="I36" i="6" s="1"/>
  <c r="J36" i="6" s="1"/>
  <c r="K36" i="6" s="1"/>
  <c r="L36" i="6" s="1"/>
  <c r="M36" i="6" s="1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X36" i="6" s="1"/>
  <c r="Y36" i="6" s="1"/>
  <c r="Z36" i="6" s="1"/>
  <c r="AA36" i="6" s="1"/>
  <c r="AB36" i="6" s="1"/>
  <c r="AC36" i="6"/>
  <c r="AD36" i="6" s="1"/>
  <c r="AE36" i="6" s="1"/>
  <c r="AF36" i="6" s="1"/>
  <c r="AG36" i="6" s="1"/>
  <c r="AH36" i="6" s="1"/>
  <c r="AI36" i="6" s="1"/>
  <c r="AJ36" i="6" s="1"/>
  <c r="AK36" i="6" s="1"/>
  <c r="AL36" i="6" s="1"/>
  <c r="AM36" i="6" s="1"/>
  <c r="AN36" i="6" s="1"/>
  <c r="AO36" i="6" s="1"/>
  <c r="AP36" i="6" s="1"/>
  <c r="AQ36" i="6" s="1"/>
  <c r="AR36" i="6" s="1"/>
  <c r="AS36" i="6" s="1"/>
  <c r="AT36" i="6" s="1"/>
  <c r="AU36" i="6" s="1"/>
  <c r="AV36" i="6" s="1"/>
  <c r="AW36" i="6" s="1"/>
  <c r="AX36" i="6" s="1"/>
  <c r="AY36" i="6" s="1"/>
  <c r="AZ36" i="6" s="1"/>
  <c r="BA36" i="6" s="1"/>
  <c r="BB36" i="6" s="1"/>
  <c r="BC36" i="6" s="1"/>
  <c r="BD36" i="6" s="1"/>
  <c r="BE36" i="6" s="1"/>
  <c r="BF36" i="6" s="1"/>
  <c r="BG36" i="6" s="1"/>
  <c r="BH36" i="6" s="1"/>
  <c r="BI36" i="6" s="1"/>
  <c r="BJ36" i="6" s="1"/>
  <c r="BK36" i="6" s="1"/>
  <c r="BL36" i="6" s="1"/>
  <c r="BM36" i="6" s="1"/>
  <c r="BN36" i="6" s="1"/>
  <c r="BO36" i="6" s="1"/>
  <c r="BP36" i="6" s="1"/>
  <c r="BQ36" i="6" s="1"/>
  <c r="BR36" i="6" s="1"/>
  <c r="BS36" i="6" s="1"/>
  <c r="BT36" i="6" s="1"/>
  <c r="BU36" i="6" s="1"/>
  <c r="BV36" i="6" s="1"/>
  <c r="BW36" i="6" s="1"/>
  <c r="BX36" i="6" s="1"/>
  <c r="BY36" i="6" s="1"/>
  <c r="BZ36" i="6" s="1"/>
  <c r="CA36" i="6" s="1"/>
  <c r="CB36" i="6" s="1"/>
  <c r="CC36" i="6" s="1"/>
  <c r="CD36" i="6" s="1"/>
  <c r="CE36" i="6" s="1"/>
  <c r="CF36" i="6" s="1"/>
  <c r="CG36" i="6" s="1"/>
  <c r="CH36" i="6" s="1"/>
  <c r="CI36" i="6" s="1"/>
  <c r="CJ36" i="6" s="1"/>
  <c r="CK36" i="6" s="1"/>
  <c r="CL36" i="6" s="1"/>
  <c r="CM36" i="6" s="1"/>
  <c r="CN36" i="6" s="1"/>
  <c r="CO36" i="6" s="1"/>
  <c r="CP36" i="6" s="1"/>
  <c r="CQ36" i="6" s="1"/>
  <c r="CR36" i="6" s="1"/>
  <c r="CS36" i="6" s="1"/>
  <c r="CT36" i="6" s="1"/>
  <c r="CU36" i="6" s="1"/>
  <c r="F37" i="6"/>
  <c r="G37" i="6"/>
  <c r="H37" i="6" s="1"/>
  <c r="I37" i="6" s="1"/>
  <c r="J37" i="6" s="1"/>
  <c r="K37" i="6" s="1"/>
  <c r="L37" i="6"/>
  <c r="M37" i="6" s="1"/>
  <c r="N37" i="6" s="1"/>
  <c r="O37" i="6"/>
  <c r="P37" i="6" s="1"/>
  <c r="Q37" i="6" s="1"/>
  <c r="R37" i="6" s="1"/>
  <c r="S37" i="6" s="1"/>
  <c r="T37" i="6" s="1"/>
  <c r="U37" i="6" s="1"/>
  <c r="V37" i="6" s="1"/>
  <c r="W37" i="6" s="1"/>
  <c r="X37" i="6" s="1"/>
  <c r="Y37" i="6" s="1"/>
  <c r="Z37" i="6" s="1"/>
  <c r="AA37" i="6" s="1"/>
  <c r="AB37" i="6"/>
  <c r="AC37" i="6" s="1"/>
  <c r="AD37" i="6" s="1"/>
  <c r="AE37" i="6"/>
  <c r="AF37" i="6" s="1"/>
  <c r="AG37" i="6" s="1"/>
  <c r="AH37" i="6" s="1"/>
  <c r="AI37" i="6" s="1"/>
  <c r="AJ37" i="6" s="1"/>
  <c r="AK37" i="6" s="1"/>
  <c r="AL37" i="6" s="1"/>
  <c r="AM37" i="6" s="1"/>
  <c r="AN37" i="6" s="1"/>
  <c r="AO37" i="6" s="1"/>
  <c r="AP37" i="6" s="1"/>
  <c r="AQ37" i="6" s="1"/>
  <c r="AR37" i="6" s="1"/>
  <c r="AS37" i="6" s="1"/>
  <c r="AT37" i="6" s="1"/>
  <c r="AU37" i="6" s="1"/>
  <c r="AV37" i="6" s="1"/>
  <c r="AW37" i="6" s="1"/>
  <c r="AX37" i="6" s="1"/>
  <c r="AY37" i="6" s="1"/>
  <c r="AZ37" i="6" s="1"/>
  <c r="BA37" i="6" s="1"/>
  <c r="BB37" i="6" s="1"/>
  <c r="BC37" i="6" s="1"/>
  <c r="BD37" i="6" s="1"/>
  <c r="BE37" i="6" s="1"/>
  <c r="BF37" i="6" s="1"/>
  <c r="BG37" i="6" s="1"/>
  <c r="BH37" i="6" s="1"/>
  <c r="BI37" i="6" s="1"/>
  <c r="BJ37" i="6" s="1"/>
  <c r="BK37" i="6" s="1"/>
  <c r="BL37" i="6" s="1"/>
  <c r="BM37" i="6" s="1"/>
  <c r="BN37" i="6" s="1"/>
  <c r="BO37" i="6" s="1"/>
  <c r="BP37" i="6" s="1"/>
  <c r="BQ37" i="6" s="1"/>
  <c r="BR37" i="6" s="1"/>
  <c r="BS37" i="6" s="1"/>
  <c r="BT37" i="6" s="1"/>
  <c r="BU37" i="6" s="1"/>
  <c r="BV37" i="6" s="1"/>
  <c r="BW37" i="6" s="1"/>
  <c r="BX37" i="6" s="1"/>
  <c r="BY37" i="6" s="1"/>
  <c r="BZ37" i="6" s="1"/>
  <c r="CA37" i="6" s="1"/>
  <c r="CB37" i="6" s="1"/>
  <c r="CC37" i="6" s="1"/>
  <c r="CD37" i="6" s="1"/>
  <c r="CE37" i="6" s="1"/>
  <c r="CF37" i="6" s="1"/>
  <c r="CG37" i="6" s="1"/>
  <c r="CH37" i="6" s="1"/>
  <c r="CI37" i="6" s="1"/>
  <c r="CJ37" i="6" s="1"/>
  <c r="CK37" i="6" s="1"/>
  <c r="CL37" i="6" s="1"/>
  <c r="CM37" i="6" s="1"/>
  <c r="CN37" i="6" s="1"/>
  <c r="CO37" i="6" s="1"/>
  <c r="CP37" i="6" s="1"/>
  <c r="CQ37" i="6" s="1"/>
  <c r="CR37" i="6" s="1"/>
  <c r="CS37" i="6" s="1"/>
  <c r="CT37" i="6" s="1"/>
  <c r="CU37" i="6" s="1"/>
  <c r="F38" i="6"/>
  <c r="G38" i="6" s="1"/>
  <c r="H38" i="6" s="1"/>
  <c r="I38" i="6" s="1"/>
  <c r="J38" i="6" s="1"/>
  <c r="K38" i="6" s="1"/>
  <c r="L38" i="6" s="1"/>
  <c r="M38" i="6" s="1"/>
  <c r="N38" i="6" s="1"/>
  <c r="O38" i="6" s="1"/>
  <c r="P38" i="6" s="1"/>
  <c r="Q38" i="6"/>
  <c r="R38" i="6" s="1"/>
  <c r="S38" i="6" s="1"/>
  <c r="T38" i="6" s="1"/>
  <c r="U38" i="6" s="1"/>
  <c r="V38" i="6" s="1"/>
  <c r="W38" i="6" s="1"/>
  <c r="X38" i="6" s="1"/>
  <c r="Y38" i="6" s="1"/>
  <c r="Z38" i="6" s="1"/>
  <c r="AA38" i="6" s="1"/>
  <c r="AB38" i="6" s="1"/>
  <c r="AC38" i="6" s="1"/>
  <c r="AD38" i="6" s="1"/>
  <c r="AE38" i="6" s="1"/>
  <c r="AF38" i="6" s="1"/>
  <c r="AG38" i="6" s="1"/>
  <c r="AH38" i="6" s="1"/>
  <c r="AI38" i="6" s="1"/>
  <c r="AJ38" i="6" s="1"/>
  <c r="AK38" i="6" s="1"/>
  <c r="AL38" i="6" s="1"/>
  <c r="AM38" i="6" s="1"/>
  <c r="AN38" i="6" s="1"/>
  <c r="AO38" i="6" s="1"/>
  <c r="AP38" i="6" s="1"/>
  <c r="AQ38" i="6" s="1"/>
  <c r="AR38" i="6" s="1"/>
  <c r="AS38" i="6" s="1"/>
  <c r="AT38" i="6" s="1"/>
  <c r="AU38" i="6" s="1"/>
  <c r="AV38" i="6" s="1"/>
  <c r="AW38" i="6" s="1"/>
  <c r="AX38" i="6" s="1"/>
  <c r="AY38" i="6" s="1"/>
  <c r="AZ38" i="6" s="1"/>
  <c r="BA38" i="6" s="1"/>
  <c r="BB38" i="6" s="1"/>
  <c r="BC38" i="6" s="1"/>
  <c r="BD38" i="6" s="1"/>
  <c r="BE38" i="6" s="1"/>
  <c r="BF38" i="6" s="1"/>
  <c r="BG38" i="6" s="1"/>
  <c r="BH38" i="6" s="1"/>
  <c r="BI38" i="6" s="1"/>
  <c r="BJ38" i="6" s="1"/>
  <c r="BK38" i="6" s="1"/>
  <c r="BL38" i="6" s="1"/>
  <c r="BM38" i="6" s="1"/>
  <c r="BN38" i="6" s="1"/>
  <c r="BO38" i="6" s="1"/>
  <c r="BP38" i="6" s="1"/>
  <c r="BQ38" i="6" s="1"/>
  <c r="BR38" i="6" s="1"/>
  <c r="BS38" i="6" s="1"/>
  <c r="BT38" i="6" s="1"/>
  <c r="BU38" i="6" s="1"/>
  <c r="BV38" i="6" s="1"/>
  <c r="BW38" i="6" s="1"/>
  <c r="BX38" i="6" s="1"/>
  <c r="BY38" i="6" s="1"/>
  <c r="BZ38" i="6" s="1"/>
  <c r="CA38" i="6" s="1"/>
  <c r="CB38" i="6" s="1"/>
  <c r="CC38" i="6" s="1"/>
  <c r="CD38" i="6" s="1"/>
  <c r="CE38" i="6" s="1"/>
  <c r="CF38" i="6" s="1"/>
  <c r="CG38" i="6" s="1"/>
  <c r="CH38" i="6" s="1"/>
  <c r="CI38" i="6" s="1"/>
  <c r="CJ38" i="6" s="1"/>
  <c r="CK38" i="6" s="1"/>
  <c r="CL38" i="6" s="1"/>
  <c r="CM38" i="6" s="1"/>
  <c r="CN38" i="6" s="1"/>
  <c r="CO38" i="6" s="1"/>
  <c r="CP38" i="6" s="1"/>
  <c r="CQ38" i="6" s="1"/>
  <c r="CR38" i="6" s="1"/>
  <c r="CS38" i="6"/>
  <c r="CT38" i="6" s="1"/>
  <c r="CU38" i="6" s="1"/>
  <c r="F39" i="6"/>
  <c r="G39" i="6"/>
  <c r="H39" i="6"/>
  <c r="I39" i="6" s="1"/>
  <c r="J39" i="6" s="1"/>
  <c r="K39" i="6"/>
  <c r="L39" i="6" s="1"/>
  <c r="M39" i="6" s="1"/>
  <c r="N39" i="6" s="1"/>
  <c r="O39" i="6" s="1"/>
  <c r="P39" i="6" s="1"/>
  <c r="Q39" i="6" s="1"/>
  <c r="R39" i="6" s="1"/>
  <c r="S39" i="6" s="1"/>
  <c r="T39" i="6" s="1"/>
  <c r="U39" i="6" s="1"/>
  <c r="V39" i="6" s="1"/>
  <c r="W39" i="6" s="1"/>
  <c r="X39" i="6"/>
  <c r="Y39" i="6" s="1"/>
  <c r="Z39" i="6" s="1"/>
  <c r="AA39" i="6" s="1"/>
  <c r="AB39" i="6" s="1"/>
  <c r="AC39" i="6" s="1"/>
  <c r="AD39" i="6" s="1"/>
  <c r="AE39" i="6" s="1"/>
  <c r="AF39" i="6" s="1"/>
  <c r="AG39" i="6" s="1"/>
  <c r="AH39" i="6" s="1"/>
  <c r="AI39" i="6" s="1"/>
  <c r="AJ39" i="6" s="1"/>
  <c r="AK39" i="6" s="1"/>
  <c r="AL39" i="6" s="1"/>
  <c r="AM39" i="6" s="1"/>
  <c r="AN39" i="6" s="1"/>
  <c r="AO39" i="6" s="1"/>
  <c r="AP39" i="6" s="1"/>
  <c r="AQ39" i="6" s="1"/>
  <c r="AR39" i="6" s="1"/>
  <c r="AS39" i="6" s="1"/>
  <c r="AT39" i="6" s="1"/>
  <c r="AU39" i="6" s="1"/>
  <c r="AV39" i="6" s="1"/>
  <c r="AW39" i="6" s="1"/>
  <c r="AX39" i="6" s="1"/>
  <c r="AY39" i="6" s="1"/>
  <c r="AZ39" i="6" s="1"/>
  <c r="BA39" i="6" s="1"/>
  <c r="BB39" i="6" s="1"/>
  <c r="BC39" i="6" s="1"/>
  <c r="BD39" i="6" s="1"/>
  <c r="BE39" i="6" s="1"/>
  <c r="BF39" i="6" s="1"/>
  <c r="BG39" i="6" s="1"/>
  <c r="BH39" i="6" s="1"/>
  <c r="BI39" i="6" s="1"/>
  <c r="BJ39" i="6" s="1"/>
  <c r="BK39" i="6" s="1"/>
  <c r="BL39" i="6" s="1"/>
  <c r="BM39" i="6" s="1"/>
  <c r="BN39" i="6" s="1"/>
  <c r="BO39" i="6" s="1"/>
  <c r="BP39" i="6" s="1"/>
  <c r="BQ39" i="6" s="1"/>
  <c r="BR39" i="6" s="1"/>
  <c r="BS39" i="6" s="1"/>
  <c r="BT39" i="6" s="1"/>
  <c r="BU39" i="6" s="1"/>
  <c r="BV39" i="6" s="1"/>
  <c r="BW39" i="6" s="1"/>
  <c r="BX39" i="6" s="1"/>
  <c r="BY39" i="6" s="1"/>
  <c r="BZ39" i="6" s="1"/>
  <c r="CA39" i="6" s="1"/>
  <c r="CB39" i="6" s="1"/>
  <c r="CC39" i="6" s="1"/>
  <c r="CD39" i="6" s="1"/>
  <c r="CE39" i="6" s="1"/>
  <c r="CF39" i="6" s="1"/>
  <c r="CG39" i="6" s="1"/>
  <c r="CH39" i="6" s="1"/>
  <c r="CI39" i="6" s="1"/>
  <c r="CJ39" i="6" s="1"/>
  <c r="CK39" i="6" s="1"/>
  <c r="CL39" i="6" s="1"/>
  <c r="CM39" i="6" s="1"/>
  <c r="CN39" i="6" s="1"/>
  <c r="CO39" i="6" s="1"/>
  <c r="CP39" i="6" s="1"/>
  <c r="CQ39" i="6" s="1"/>
  <c r="CR39" i="6" s="1"/>
  <c r="CS39" i="6" s="1"/>
  <c r="CT39" i="6" s="1"/>
  <c r="CU39" i="6" s="1"/>
  <c r="F40" i="6"/>
  <c r="G40" i="6" s="1"/>
  <c r="H40" i="6" s="1"/>
  <c r="I40" i="6" s="1"/>
  <c r="J40" i="6"/>
  <c r="K40" i="6" s="1"/>
  <c r="L40" i="6" s="1"/>
  <c r="M40" i="6" s="1"/>
  <c r="N40" i="6" s="1"/>
  <c r="O40" i="6" s="1"/>
  <c r="P40" i="6" s="1"/>
  <c r="Q40" i="6" s="1"/>
  <c r="R40" i="6" s="1"/>
  <c r="S40" i="6" s="1"/>
  <c r="T40" i="6" s="1"/>
  <c r="U40" i="6"/>
  <c r="V40" i="6" s="1"/>
  <c r="W40" i="6" s="1"/>
  <c r="X40" i="6" s="1"/>
  <c r="Y40" i="6" s="1"/>
  <c r="Z40" i="6"/>
  <c r="AA40" i="6" s="1"/>
  <c r="AB40" i="6" s="1"/>
  <c r="AC40" i="6" s="1"/>
  <c r="AD40" i="6" s="1"/>
  <c r="AE40" i="6" s="1"/>
  <c r="AF40" i="6" s="1"/>
  <c r="AG40" i="6" s="1"/>
  <c r="AH40" i="6" s="1"/>
  <c r="AI40" i="6" s="1"/>
  <c r="AJ40" i="6" s="1"/>
  <c r="AK40" i="6" s="1"/>
  <c r="AL40" i="6" s="1"/>
  <c r="AM40" i="6" s="1"/>
  <c r="AN40" i="6" s="1"/>
  <c r="AO40" i="6" s="1"/>
  <c r="AP40" i="6" s="1"/>
  <c r="AQ40" i="6" s="1"/>
  <c r="AR40" i="6" s="1"/>
  <c r="AS40" i="6" s="1"/>
  <c r="AT40" i="6" s="1"/>
  <c r="AU40" i="6" s="1"/>
  <c r="AV40" i="6" s="1"/>
  <c r="AW40" i="6" s="1"/>
  <c r="AX40" i="6" s="1"/>
  <c r="AY40" i="6" s="1"/>
  <c r="AZ40" i="6" s="1"/>
  <c r="BA40" i="6" s="1"/>
  <c r="BB40" i="6" s="1"/>
  <c r="BC40" i="6" s="1"/>
  <c r="BD40" i="6" s="1"/>
  <c r="BE40" i="6" s="1"/>
  <c r="BF40" i="6" s="1"/>
  <c r="BG40" i="6" s="1"/>
  <c r="BH40" i="6" s="1"/>
  <c r="BI40" i="6" s="1"/>
  <c r="BJ40" i="6" s="1"/>
  <c r="BK40" i="6" s="1"/>
  <c r="BL40" i="6" s="1"/>
  <c r="BM40" i="6" s="1"/>
  <c r="BN40" i="6" s="1"/>
  <c r="BO40" i="6" s="1"/>
  <c r="BP40" i="6" s="1"/>
  <c r="BQ40" i="6" s="1"/>
  <c r="BR40" i="6" s="1"/>
  <c r="BS40" i="6" s="1"/>
  <c r="BT40" i="6" s="1"/>
  <c r="BU40" i="6" s="1"/>
  <c r="BV40" i="6" s="1"/>
  <c r="BW40" i="6" s="1"/>
  <c r="BX40" i="6" s="1"/>
  <c r="BY40" i="6" s="1"/>
  <c r="BZ40" i="6" s="1"/>
  <c r="CA40" i="6" s="1"/>
  <c r="CB40" i="6" s="1"/>
  <c r="CC40" i="6" s="1"/>
  <c r="CD40" i="6" s="1"/>
  <c r="CE40" i="6" s="1"/>
  <c r="CF40" i="6" s="1"/>
  <c r="CG40" i="6" s="1"/>
  <c r="CH40" i="6" s="1"/>
  <c r="CI40" i="6" s="1"/>
  <c r="CJ40" i="6" s="1"/>
  <c r="CK40" i="6" s="1"/>
  <c r="CL40" i="6" s="1"/>
  <c r="CM40" i="6" s="1"/>
  <c r="CN40" i="6" s="1"/>
  <c r="CO40" i="6" s="1"/>
  <c r="CP40" i="6" s="1"/>
  <c r="CQ40" i="6" s="1"/>
  <c r="CR40" i="6" s="1"/>
  <c r="CS40" i="6" s="1"/>
  <c r="CT40" i="6" s="1"/>
  <c r="CU40" i="6" s="1"/>
  <c r="F41" i="6"/>
  <c r="G41" i="6"/>
  <c r="H41" i="6" s="1"/>
  <c r="I41" i="6" s="1"/>
  <c r="J41" i="6" s="1"/>
  <c r="K41" i="6" s="1"/>
  <c r="L41" i="6" s="1"/>
  <c r="M41" i="6" s="1"/>
  <c r="N41" i="6" s="1"/>
  <c r="O41" i="6" s="1"/>
  <c r="P41" i="6" s="1"/>
  <c r="Q41" i="6" s="1"/>
  <c r="R41" i="6" s="1"/>
  <c r="S41" i="6" s="1"/>
  <c r="T41" i="6" s="1"/>
  <c r="U41" i="6" s="1"/>
  <c r="V41" i="6" s="1"/>
  <c r="W41" i="6" s="1"/>
  <c r="X41" i="6" s="1"/>
  <c r="Y41" i="6" s="1"/>
  <c r="Z41" i="6" s="1"/>
  <c r="AA41" i="6" s="1"/>
  <c r="AB41" i="6" s="1"/>
  <c r="AC41" i="6" s="1"/>
  <c r="AD41" i="6" s="1"/>
  <c r="AE41" i="6" s="1"/>
  <c r="AF41" i="6" s="1"/>
  <c r="AG41" i="6" s="1"/>
  <c r="AH41" i="6" s="1"/>
  <c r="AI41" i="6" s="1"/>
  <c r="AJ41" i="6" s="1"/>
  <c r="AK41" i="6" s="1"/>
  <c r="AL41" i="6" s="1"/>
  <c r="AM41" i="6" s="1"/>
  <c r="AN41" i="6" s="1"/>
  <c r="AO41" i="6" s="1"/>
  <c r="AP41" i="6" s="1"/>
  <c r="AQ41" i="6" s="1"/>
  <c r="AR41" i="6" s="1"/>
  <c r="AS41" i="6" s="1"/>
  <c r="AT41" i="6" s="1"/>
  <c r="AU41" i="6" s="1"/>
  <c r="AV41" i="6" s="1"/>
  <c r="AW41" i="6" s="1"/>
  <c r="AX41" i="6" s="1"/>
  <c r="AY41" i="6" s="1"/>
  <c r="AZ41" i="6"/>
  <c r="BA41" i="6" s="1"/>
  <c r="BB41" i="6" s="1"/>
  <c r="BC41" i="6" s="1"/>
  <c r="BD41" i="6" s="1"/>
  <c r="BE41" i="6" s="1"/>
  <c r="BF41" i="6" s="1"/>
  <c r="BG41" i="6" s="1"/>
  <c r="BH41" i="6" s="1"/>
  <c r="BI41" i="6" s="1"/>
  <c r="BJ41" i="6" s="1"/>
  <c r="BK41" i="6" s="1"/>
  <c r="BL41" i="6" s="1"/>
  <c r="BM41" i="6" s="1"/>
  <c r="BN41" i="6" s="1"/>
  <c r="BO41" i="6" s="1"/>
  <c r="BP41" i="6" s="1"/>
  <c r="BQ41" i="6" s="1"/>
  <c r="BR41" i="6" s="1"/>
  <c r="BS41" i="6" s="1"/>
  <c r="BT41" i="6" s="1"/>
  <c r="BU41" i="6" s="1"/>
  <c r="BV41" i="6" s="1"/>
  <c r="BW41" i="6" s="1"/>
  <c r="BX41" i="6" s="1"/>
  <c r="BY41" i="6" s="1"/>
  <c r="BZ41" i="6" s="1"/>
  <c r="CA41" i="6" s="1"/>
  <c r="CB41" i="6" s="1"/>
  <c r="CC41" i="6" s="1"/>
  <c r="CD41" i="6" s="1"/>
  <c r="CE41" i="6" s="1"/>
  <c r="CF41" i="6" s="1"/>
  <c r="CG41" i="6" s="1"/>
  <c r="CH41" i="6" s="1"/>
  <c r="CI41" i="6" s="1"/>
  <c r="CJ41" i="6" s="1"/>
  <c r="CK41" i="6" s="1"/>
  <c r="CL41" i="6" s="1"/>
  <c r="CM41" i="6" s="1"/>
  <c r="CN41" i="6" s="1"/>
  <c r="CO41" i="6" s="1"/>
  <c r="CP41" i="6" s="1"/>
  <c r="CQ41" i="6" s="1"/>
  <c r="CR41" i="6" s="1"/>
  <c r="CS41" i="6" s="1"/>
  <c r="CT41" i="6" s="1"/>
  <c r="CU41" i="6" s="1"/>
  <c r="F42" i="6"/>
  <c r="G42" i="6" s="1"/>
  <c r="H42" i="6" s="1"/>
  <c r="I42" i="6"/>
  <c r="J42" i="6"/>
  <c r="K42" i="6" s="1"/>
  <c r="L42" i="6" s="1"/>
  <c r="M42" i="6" s="1"/>
  <c r="N42" i="6" s="1"/>
  <c r="O42" i="6" s="1"/>
  <c r="P42" i="6" s="1"/>
  <c r="Q42" i="6" s="1"/>
  <c r="R42" i="6" s="1"/>
  <c r="S42" i="6" s="1"/>
  <c r="T42" i="6" s="1"/>
  <c r="U42" i="6" s="1"/>
  <c r="V42" i="6" s="1"/>
  <c r="W42" i="6" s="1"/>
  <c r="X42" i="6" s="1"/>
  <c r="Y42" i="6" s="1"/>
  <c r="Z42" i="6" s="1"/>
  <c r="AA42" i="6" s="1"/>
  <c r="AB42" i="6" s="1"/>
  <c r="AC42" i="6" s="1"/>
  <c r="AD42" i="6" s="1"/>
  <c r="AE42" i="6" s="1"/>
  <c r="AF42" i="6" s="1"/>
  <c r="AG42" i="6" s="1"/>
  <c r="AH42" i="6" s="1"/>
  <c r="AI42" i="6" s="1"/>
  <c r="AJ42" i="6" s="1"/>
  <c r="AK42" i="6" s="1"/>
  <c r="AL42" i="6" s="1"/>
  <c r="AM42" i="6" s="1"/>
  <c r="AN42" i="6" s="1"/>
  <c r="AO42" i="6" s="1"/>
  <c r="AP42" i="6" s="1"/>
  <c r="AQ42" i="6" s="1"/>
  <c r="AR42" i="6" s="1"/>
  <c r="AS42" i="6" s="1"/>
  <c r="AT42" i="6" s="1"/>
  <c r="AU42" i="6" s="1"/>
  <c r="AV42" i="6" s="1"/>
  <c r="AW42" i="6" s="1"/>
  <c r="AX42" i="6" s="1"/>
  <c r="AY42" i="6" s="1"/>
  <c r="AZ42" i="6" s="1"/>
  <c r="BA42" i="6" s="1"/>
  <c r="BB42" i="6" s="1"/>
  <c r="BC42" i="6" s="1"/>
  <c r="BD42" i="6" s="1"/>
  <c r="BE42" i="6" s="1"/>
  <c r="BF42" i="6" s="1"/>
  <c r="BG42" i="6" s="1"/>
  <c r="BH42" i="6" s="1"/>
  <c r="BI42" i="6" s="1"/>
  <c r="BJ42" i="6" s="1"/>
  <c r="BK42" i="6" s="1"/>
  <c r="BL42" i="6" s="1"/>
  <c r="BM42" i="6" s="1"/>
  <c r="BN42" i="6" s="1"/>
  <c r="BO42" i="6" s="1"/>
  <c r="BP42" i="6" s="1"/>
  <c r="BQ42" i="6" s="1"/>
  <c r="BR42" i="6" s="1"/>
  <c r="BS42" i="6" s="1"/>
  <c r="BT42" i="6" s="1"/>
  <c r="BU42" i="6" s="1"/>
  <c r="BV42" i="6" s="1"/>
  <c r="BW42" i="6" s="1"/>
  <c r="BX42" i="6" s="1"/>
  <c r="BY42" i="6" s="1"/>
  <c r="BZ42" i="6" s="1"/>
  <c r="CA42" i="6" s="1"/>
  <c r="CB42" i="6" s="1"/>
  <c r="CC42" i="6" s="1"/>
  <c r="CD42" i="6" s="1"/>
  <c r="CE42" i="6" s="1"/>
  <c r="CF42" i="6" s="1"/>
  <c r="CG42" i="6" s="1"/>
  <c r="CH42" i="6" s="1"/>
  <c r="CI42" i="6" s="1"/>
  <c r="CJ42" i="6" s="1"/>
  <c r="CK42" i="6" s="1"/>
  <c r="CL42" i="6" s="1"/>
  <c r="CM42" i="6" s="1"/>
  <c r="CN42" i="6" s="1"/>
  <c r="CO42" i="6" s="1"/>
  <c r="CP42" i="6" s="1"/>
  <c r="CQ42" i="6" s="1"/>
  <c r="CR42" i="6" s="1"/>
  <c r="CS42" i="6" s="1"/>
  <c r="CT42" i="6" s="1"/>
  <c r="CU42" i="6" s="1"/>
  <c r="F43" i="6"/>
  <c r="G43" i="6"/>
  <c r="H43" i="6"/>
  <c r="I43" i="6" s="1"/>
  <c r="J43" i="6" s="1"/>
  <c r="K43" i="6"/>
  <c r="L43" i="6" s="1"/>
  <c r="M43" i="6" s="1"/>
  <c r="N43" i="6" s="1"/>
  <c r="O43" i="6" s="1"/>
  <c r="P43" i="6" s="1"/>
  <c r="Q43" i="6" s="1"/>
  <c r="R43" i="6" s="1"/>
  <c r="S43" i="6" s="1"/>
  <c r="T43" i="6" s="1"/>
  <c r="U43" i="6" s="1"/>
  <c r="V43" i="6" s="1"/>
  <c r="W43" i="6" s="1"/>
  <c r="X43" i="6" s="1"/>
  <c r="Y43" i="6" s="1"/>
  <c r="Z43" i="6" s="1"/>
  <c r="AA43" i="6" s="1"/>
  <c r="AB43" i="6" s="1"/>
  <c r="AC43" i="6" s="1"/>
  <c r="AD43" i="6" s="1"/>
  <c r="AE43" i="6" s="1"/>
  <c r="AF43" i="6" s="1"/>
  <c r="AG43" i="6" s="1"/>
  <c r="AH43" i="6" s="1"/>
  <c r="AI43" i="6" s="1"/>
  <c r="AJ43" i="6" s="1"/>
  <c r="AK43" i="6" s="1"/>
  <c r="AL43" i="6" s="1"/>
  <c r="AM43" i="6" s="1"/>
  <c r="AN43" i="6" s="1"/>
  <c r="AO43" i="6" s="1"/>
  <c r="AP43" i="6" s="1"/>
  <c r="AQ43" i="6" s="1"/>
  <c r="AR43" i="6" s="1"/>
  <c r="AS43" i="6" s="1"/>
  <c r="AT43" i="6" s="1"/>
  <c r="AU43" i="6" s="1"/>
  <c r="AV43" i="6" s="1"/>
  <c r="AW43" i="6" s="1"/>
  <c r="AX43" i="6" s="1"/>
  <c r="AY43" i="6" s="1"/>
  <c r="AZ43" i="6" s="1"/>
  <c r="BA43" i="6" s="1"/>
  <c r="BB43" i="6" s="1"/>
  <c r="BC43" i="6" s="1"/>
  <c r="BD43" i="6" s="1"/>
  <c r="BE43" i="6" s="1"/>
  <c r="BF43" i="6" s="1"/>
  <c r="BG43" i="6" s="1"/>
  <c r="BH43" i="6" s="1"/>
  <c r="BI43" i="6" s="1"/>
  <c r="BJ43" i="6" s="1"/>
  <c r="BK43" i="6" s="1"/>
  <c r="BL43" i="6" s="1"/>
  <c r="BM43" i="6" s="1"/>
  <c r="BN43" i="6" s="1"/>
  <c r="BO43" i="6" s="1"/>
  <c r="BP43" i="6" s="1"/>
  <c r="BQ43" i="6" s="1"/>
  <c r="BR43" i="6" s="1"/>
  <c r="BS43" i="6" s="1"/>
  <c r="BT43" i="6" s="1"/>
  <c r="BU43" i="6" s="1"/>
  <c r="BV43" i="6" s="1"/>
  <c r="BW43" i="6" s="1"/>
  <c r="BX43" i="6" s="1"/>
  <c r="BY43" i="6" s="1"/>
  <c r="BZ43" i="6" s="1"/>
  <c r="CA43" i="6" s="1"/>
  <c r="CB43" i="6" s="1"/>
  <c r="CC43" i="6" s="1"/>
  <c r="CD43" i="6" s="1"/>
  <c r="CE43" i="6" s="1"/>
  <c r="CF43" i="6" s="1"/>
  <c r="CG43" i="6" s="1"/>
  <c r="CH43" i="6" s="1"/>
  <c r="CI43" i="6" s="1"/>
  <c r="CJ43" i="6" s="1"/>
  <c r="CK43" i="6" s="1"/>
  <c r="CL43" i="6" s="1"/>
  <c r="CM43" i="6" s="1"/>
  <c r="CN43" i="6" s="1"/>
  <c r="CO43" i="6" s="1"/>
  <c r="CP43" i="6" s="1"/>
  <c r="CQ43" i="6" s="1"/>
  <c r="CR43" i="6" s="1"/>
  <c r="CS43" i="6" s="1"/>
  <c r="CT43" i="6" s="1"/>
  <c r="CU43" i="6" s="1"/>
  <c r="F44" i="6"/>
  <c r="G44" i="6" s="1"/>
  <c r="H44" i="6" s="1"/>
  <c r="I44" i="6" s="1"/>
  <c r="J44" i="6"/>
  <c r="K44" i="6" s="1"/>
  <c r="L44" i="6" s="1"/>
  <c r="M44" i="6" s="1"/>
  <c r="N44" i="6" s="1"/>
  <c r="O44" i="6" s="1"/>
  <c r="P44" i="6" s="1"/>
  <c r="Q44" i="6" s="1"/>
  <c r="R44" i="6" s="1"/>
  <c r="S44" i="6" s="1"/>
  <c r="T44" i="6" s="1"/>
  <c r="U44" i="6" s="1"/>
  <c r="V44" i="6" s="1"/>
  <c r="W44" i="6" s="1"/>
  <c r="X44" i="6" s="1"/>
  <c r="Y44" i="6" s="1"/>
  <c r="Z44" i="6" s="1"/>
  <c r="AA44" i="6" s="1"/>
  <c r="AB44" i="6" s="1"/>
  <c r="AC44" i="6"/>
  <c r="AD44" i="6" s="1"/>
  <c r="AE44" i="6" s="1"/>
  <c r="AF44" i="6" s="1"/>
  <c r="AG44" i="6" s="1"/>
  <c r="AH44" i="6" s="1"/>
  <c r="AI44" i="6" s="1"/>
  <c r="AJ44" i="6" s="1"/>
  <c r="AK44" i="6" s="1"/>
  <c r="AL44" i="6" s="1"/>
  <c r="AM44" i="6" s="1"/>
  <c r="AN44" i="6" s="1"/>
  <c r="AO44" i="6" s="1"/>
  <c r="AP44" i="6" s="1"/>
  <c r="AQ44" i="6" s="1"/>
  <c r="AR44" i="6" s="1"/>
  <c r="AS44" i="6" s="1"/>
  <c r="AT44" i="6" s="1"/>
  <c r="AU44" i="6" s="1"/>
  <c r="AV44" i="6" s="1"/>
  <c r="AW44" i="6" s="1"/>
  <c r="AX44" i="6" s="1"/>
  <c r="AY44" i="6" s="1"/>
  <c r="AZ44" i="6" s="1"/>
  <c r="BA44" i="6" s="1"/>
  <c r="BB44" i="6" s="1"/>
  <c r="BC44" i="6" s="1"/>
  <c r="BD44" i="6" s="1"/>
  <c r="BE44" i="6" s="1"/>
  <c r="BF44" i="6" s="1"/>
  <c r="BG44" i="6" s="1"/>
  <c r="BH44" i="6" s="1"/>
  <c r="BI44" i="6" s="1"/>
  <c r="BJ44" i="6" s="1"/>
  <c r="BK44" i="6" s="1"/>
  <c r="BL44" i="6" s="1"/>
  <c r="BM44" i="6" s="1"/>
  <c r="BN44" i="6" s="1"/>
  <c r="BO44" i="6" s="1"/>
  <c r="BP44" i="6" s="1"/>
  <c r="BQ44" i="6" s="1"/>
  <c r="BR44" i="6" s="1"/>
  <c r="BS44" i="6" s="1"/>
  <c r="BT44" i="6" s="1"/>
  <c r="BU44" i="6" s="1"/>
  <c r="BV44" i="6" s="1"/>
  <c r="BW44" i="6" s="1"/>
  <c r="BX44" i="6" s="1"/>
  <c r="BY44" i="6" s="1"/>
  <c r="BZ44" i="6" s="1"/>
  <c r="CA44" i="6" s="1"/>
  <c r="CB44" i="6" s="1"/>
  <c r="CC44" i="6" s="1"/>
  <c r="CD44" i="6" s="1"/>
  <c r="CE44" i="6" s="1"/>
  <c r="CF44" i="6" s="1"/>
  <c r="CG44" i="6" s="1"/>
  <c r="CH44" i="6" s="1"/>
  <c r="CI44" i="6" s="1"/>
  <c r="CJ44" i="6" s="1"/>
  <c r="CK44" i="6" s="1"/>
  <c r="CL44" i="6" s="1"/>
  <c r="CM44" i="6" s="1"/>
  <c r="CN44" i="6" s="1"/>
  <c r="CO44" i="6" s="1"/>
  <c r="CP44" i="6" s="1"/>
  <c r="CQ44" i="6" s="1"/>
  <c r="CR44" i="6" s="1"/>
  <c r="CS44" i="6" s="1"/>
  <c r="CT44" i="6" s="1"/>
  <c r="CU44" i="6" s="1"/>
  <c r="F45" i="6"/>
  <c r="G45" i="6" s="1"/>
  <c r="H45" i="6" s="1"/>
  <c r="I45" i="6" s="1"/>
  <c r="J45" i="6" s="1"/>
  <c r="K45" i="6"/>
  <c r="L45" i="6"/>
  <c r="M45" i="6" s="1"/>
  <c r="N45" i="6" s="1"/>
  <c r="O45" i="6" s="1"/>
  <c r="P45" i="6" s="1"/>
  <c r="Q45" i="6" s="1"/>
  <c r="R45" i="6" s="1"/>
  <c r="S45" i="6" s="1"/>
  <c r="T45" i="6" s="1"/>
  <c r="U45" i="6" s="1"/>
  <c r="V45" i="6" s="1"/>
  <c r="W45" i="6" s="1"/>
  <c r="X45" i="6" s="1"/>
  <c r="Y45" i="6" s="1"/>
  <c r="Z45" i="6" s="1"/>
  <c r="AA45" i="6" s="1"/>
  <c r="AB45" i="6" s="1"/>
  <c r="AC45" i="6" s="1"/>
  <c r="AD45" i="6" s="1"/>
  <c r="AE45" i="6" s="1"/>
  <c r="AF45" i="6" s="1"/>
  <c r="AG45" i="6" s="1"/>
  <c r="AH45" i="6" s="1"/>
  <c r="AI45" i="6" s="1"/>
  <c r="AJ45" i="6" s="1"/>
  <c r="AK45" i="6" s="1"/>
  <c r="AL45" i="6" s="1"/>
  <c r="AM45" i="6" s="1"/>
  <c r="AN45" i="6" s="1"/>
  <c r="AO45" i="6" s="1"/>
  <c r="AP45" i="6" s="1"/>
  <c r="AQ45" i="6" s="1"/>
  <c r="AR45" i="6" s="1"/>
  <c r="AS45" i="6" s="1"/>
  <c r="AT45" i="6" s="1"/>
  <c r="AU45" i="6" s="1"/>
  <c r="AV45" i="6" s="1"/>
  <c r="AW45" i="6" s="1"/>
  <c r="AX45" i="6" s="1"/>
  <c r="AY45" i="6" s="1"/>
  <c r="AZ45" i="6" s="1"/>
  <c r="BA45" i="6" s="1"/>
  <c r="BB45" i="6" s="1"/>
  <c r="BC45" i="6" s="1"/>
  <c r="BD45" i="6" s="1"/>
  <c r="BE45" i="6" s="1"/>
  <c r="BF45" i="6" s="1"/>
  <c r="BG45" i="6" s="1"/>
  <c r="BH45" i="6" s="1"/>
  <c r="BI45" i="6" s="1"/>
  <c r="BJ45" i="6" s="1"/>
  <c r="BK45" i="6" s="1"/>
  <c r="BL45" i="6" s="1"/>
  <c r="BM45" i="6" s="1"/>
  <c r="BN45" i="6" s="1"/>
  <c r="BO45" i="6" s="1"/>
  <c r="BP45" i="6" s="1"/>
  <c r="BQ45" i="6" s="1"/>
  <c r="BR45" i="6" s="1"/>
  <c r="BS45" i="6" s="1"/>
  <c r="BT45" i="6" s="1"/>
  <c r="BU45" i="6" s="1"/>
  <c r="BV45" i="6" s="1"/>
  <c r="BW45" i="6" s="1"/>
  <c r="BX45" i="6" s="1"/>
  <c r="BY45" i="6" s="1"/>
  <c r="BZ45" i="6" s="1"/>
  <c r="CA45" i="6" s="1"/>
  <c r="CB45" i="6" s="1"/>
  <c r="CC45" i="6" s="1"/>
  <c r="CD45" i="6" s="1"/>
  <c r="CE45" i="6" s="1"/>
  <c r="CF45" i="6" s="1"/>
  <c r="CG45" i="6" s="1"/>
  <c r="CH45" i="6" s="1"/>
  <c r="CI45" i="6" s="1"/>
  <c r="CJ45" i="6" s="1"/>
  <c r="CK45" i="6" s="1"/>
  <c r="CL45" i="6" s="1"/>
  <c r="CM45" i="6" s="1"/>
  <c r="CN45" i="6" s="1"/>
  <c r="CO45" i="6" s="1"/>
  <c r="CP45" i="6" s="1"/>
  <c r="CQ45" i="6" s="1"/>
  <c r="CR45" i="6" s="1"/>
  <c r="CS45" i="6" s="1"/>
  <c r="CT45" i="6" s="1"/>
  <c r="CU45" i="6" s="1"/>
  <c r="F46" i="6"/>
  <c r="G46" i="6" s="1"/>
  <c r="H46" i="6" s="1"/>
  <c r="I46" i="6"/>
  <c r="J46" i="6" s="1"/>
  <c r="K46" i="6" s="1"/>
  <c r="L46" i="6" s="1"/>
  <c r="M46" i="6" s="1"/>
  <c r="N46" i="6"/>
  <c r="O46" i="6" s="1"/>
  <c r="P46" i="6" s="1"/>
  <c r="Q46" i="6" s="1"/>
  <c r="R46" i="6" s="1"/>
  <c r="S46" i="6" s="1"/>
  <c r="T46" i="6" s="1"/>
  <c r="U46" i="6" s="1"/>
  <c r="V46" i="6" s="1"/>
  <c r="W46" i="6" s="1"/>
  <c r="X46" i="6" s="1"/>
  <c r="Y46" i="6" s="1"/>
  <c r="Z46" i="6" s="1"/>
  <c r="AA46" i="6" s="1"/>
  <c r="AB46" i="6" s="1"/>
  <c r="AC46" i="6" s="1"/>
  <c r="AD46" i="6" s="1"/>
  <c r="AE46" i="6" s="1"/>
  <c r="AF46" i="6" s="1"/>
  <c r="AG46" i="6" s="1"/>
  <c r="AH46" i="6" s="1"/>
  <c r="AI46" i="6" s="1"/>
  <c r="AJ46" i="6" s="1"/>
  <c r="AK46" i="6" s="1"/>
  <c r="AL46" i="6" s="1"/>
  <c r="AM46" i="6" s="1"/>
  <c r="AN46" i="6" s="1"/>
  <c r="AO46" i="6" s="1"/>
  <c r="AP46" i="6" s="1"/>
  <c r="AQ46" i="6" s="1"/>
  <c r="AR46" i="6" s="1"/>
  <c r="AS46" i="6" s="1"/>
  <c r="AT46" i="6" s="1"/>
  <c r="AU46" i="6" s="1"/>
  <c r="AV46" i="6" s="1"/>
  <c r="AW46" i="6" s="1"/>
  <c r="AX46" i="6" s="1"/>
  <c r="AY46" i="6" s="1"/>
  <c r="AZ46" i="6" s="1"/>
  <c r="BA46" i="6" s="1"/>
  <c r="BB46" i="6" s="1"/>
  <c r="BC46" i="6" s="1"/>
  <c r="BD46" i="6" s="1"/>
  <c r="BE46" i="6" s="1"/>
  <c r="BF46" i="6" s="1"/>
  <c r="BG46" i="6" s="1"/>
  <c r="BH46" i="6" s="1"/>
  <c r="BI46" i="6" s="1"/>
  <c r="BJ46" i="6" s="1"/>
  <c r="BK46" i="6" s="1"/>
  <c r="BL46" i="6" s="1"/>
  <c r="BM46" i="6" s="1"/>
  <c r="BN46" i="6" s="1"/>
  <c r="BO46" i="6" s="1"/>
  <c r="BP46" i="6" s="1"/>
  <c r="BQ46" i="6" s="1"/>
  <c r="BR46" i="6" s="1"/>
  <c r="BS46" i="6" s="1"/>
  <c r="BT46" i="6" s="1"/>
  <c r="BU46" i="6" s="1"/>
  <c r="BV46" i="6" s="1"/>
  <c r="BW46" i="6" s="1"/>
  <c r="BX46" i="6" s="1"/>
  <c r="BY46" i="6" s="1"/>
  <c r="BZ46" i="6" s="1"/>
  <c r="CA46" i="6" s="1"/>
  <c r="CB46" i="6" s="1"/>
  <c r="CC46" i="6" s="1"/>
  <c r="CD46" i="6" s="1"/>
  <c r="CE46" i="6" s="1"/>
  <c r="CF46" i="6" s="1"/>
  <c r="CG46" i="6" s="1"/>
  <c r="CH46" i="6" s="1"/>
  <c r="CI46" i="6" s="1"/>
  <c r="CJ46" i="6" s="1"/>
  <c r="CK46" i="6" s="1"/>
  <c r="CL46" i="6" s="1"/>
  <c r="CM46" i="6" s="1"/>
  <c r="CN46" i="6" s="1"/>
  <c r="CO46" i="6" s="1"/>
  <c r="CP46" i="6" s="1"/>
  <c r="CQ46" i="6" s="1"/>
  <c r="CR46" i="6" s="1"/>
  <c r="CS46" i="6" s="1"/>
  <c r="CT46" i="6" s="1"/>
  <c r="CU46" i="6" s="1"/>
  <c r="F47" i="6"/>
  <c r="G47" i="6"/>
  <c r="H47" i="6"/>
  <c r="I47" i="6" s="1"/>
  <c r="J47" i="6" s="1"/>
  <c r="K47" i="6" s="1"/>
  <c r="L47" i="6" s="1"/>
  <c r="M47" i="6" s="1"/>
  <c r="N47" i="6" s="1"/>
  <c r="O47" i="6" s="1"/>
  <c r="P47" i="6" s="1"/>
  <c r="Q47" i="6" s="1"/>
  <c r="R47" i="6" s="1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AG47" i="6" s="1"/>
  <c r="AH47" i="6" s="1"/>
  <c r="AI47" i="6" s="1"/>
  <c r="AJ47" i="6" s="1"/>
  <c r="AK47" i="6" s="1"/>
  <c r="AL47" i="6" s="1"/>
  <c r="AM47" i="6" s="1"/>
  <c r="AN47" i="6" s="1"/>
  <c r="AO47" i="6" s="1"/>
  <c r="AP47" i="6" s="1"/>
  <c r="AQ47" i="6" s="1"/>
  <c r="AR47" i="6" s="1"/>
  <c r="AS47" i="6" s="1"/>
  <c r="AT47" i="6" s="1"/>
  <c r="AU47" i="6" s="1"/>
  <c r="AV47" i="6" s="1"/>
  <c r="AW47" i="6" s="1"/>
  <c r="AX47" i="6" s="1"/>
  <c r="AY47" i="6" s="1"/>
  <c r="AZ47" i="6" s="1"/>
  <c r="BA47" i="6" s="1"/>
  <c r="BB47" i="6" s="1"/>
  <c r="BC47" i="6" s="1"/>
  <c r="BD47" i="6" s="1"/>
  <c r="BE47" i="6" s="1"/>
  <c r="BF47" i="6" s="1"/>
  <c r="BG47" i="6" s="1"/>
  <c r="BH47" i="6" s="1"/>
  <c r="BI47" i="6" s="1"/>
  <c r="BJ47" i="6" s="1"/>
  <c r="BK47" i="6" s="1"/>
  <c r="BL47" i="6" s="1"/>
  <c r="BM47" i="6" s="1"/>
  <c r="BN47" i="6" s="1"/>
  <c r="BO47" i="6" s="1"/>
  <c r="BP47" i="6" s="1"/>
  <c r="BQ47" i="6" s="1"/>
  <c r="BR47" i="6" s="1"/>
  <c r="BS47" i="6" s="1"/>
  <c r="BT47" i="6" s="1"/>
  <c r="BU47" i="6" s="1"/>
  <c r="BV47" i="6" s="1"/>
  <c r="BW47" i="6" s="1"/>
  <c r="BX47" i="6" s="1"/>
  <c r="BY47" i="6" s="1"/>
  <c r="BZ47" i="6" s="1"/>
  <c r="CA47" i="6" s="1"/>
  <c r="CB47" i="6" s="1"/>
  <c r="CC47" i="6" s="1"/>
  <c r="CD47" i="6" s="1"/>
  <c r="CE47" i="6" s="1"/>
  <c r="CF47" i="6" s="1"/>
  <c r="CG47" i="6" s="1"/>
  <c r="CH47" i="6" s="1"/>
  <c r="CI47" i="6" s="1"/>
  <c r="CJ47" i="6" s="1"/>
  <c r="CK47" i="6" s="1"/>
  <c r="CL47" i="6" s="1"/>
  <c r="CM47" i="6" s="1"/>
  <c r="CN47" i="6" s="1"/>
  <c r="CO47" i="6" s="1"/>
  <c r="CP47" i="6" s="1"/>
  <c r="CQ47" i="6" s="1"/>
  <c r="CR47" i="6" s="1"/>
  <c r="CS47" i="6" s="1"/>
  <c r="CT47" i="6" s="1"/>
  <c r="CU47" i="6" s="1"/>
  <c r="F48" i="6"/>
  <c r="G48" i="6" s="1"/>
  <c r="H48" i="6" s="1"/>
  <c r="I48" i="6" s="1"/>
  <c r="J48" i="6" s="1"/>
  <c r="K48" i="6" s="1"/>
  <c r="L48" i="6" s="1"/>
  <c r="M48" i="6" s="1"/>
  <c r="N48" i="6" s="1"/>
  <c r="O48" i="6" s="1"/>
  <c r="P48" i="6" s="1"/>
  <c r="Q48" i="6"/>
  <c r="R48" i="6" s="1"/>
  <c r="S48" i="6" s="1"/>
  <c r="T48" i="6" s="1"/>
  <c r="U48" i="6" s="1"/>
  <c r="V48" i="6" s="1"/>
  <c r="W48" i="6" s="1"/>
  <c r="X48" i="6" s="1"/>
  <c r="Y48" i="6" s="1"/>
  <c r="Z48" i="6" s="1"/>
  <c r="AA48" i="6" s="1"/>
  <c r="AB48" i="6" s="1"/>
  <c r="AC48" i="6" s="1"/>
  <c r="AD48" i="6" s="1"/>
  <c r="AE48" i="6" s="1"/>
  <c r="AF48" i="6" s="1"/>
  <c r="AG48" i="6" s="1"/>
  <c r="AH48" i="6" s="1"/>
  <c r="AI48" i="6" s="1"/>
  <c r="AJ48" i="6" s="1"/>
  <c r="AK48" i="6" s="1"/>
  <c r="AL48" i="6" s="1"/>
  <c r="AM48" i="6" s="1"/>
  <c r="AN48" i="6" s="1"/>
  <c r="AO48" i="6" s="1"/>
  <c r="AP48" i="6" s="1"/>
  <c r="AQ48" i="6" s="1"/>
  <c r="AR48" i="6" s="1"/>
  <c r="AS48" i="6" s="1"/>
  <c r="AT48" i="6" s="1"/>
  <c r="AU48" i="6" s="1"/>
  <c r="AV48" i="6" s="1"/>
  <c r="AW48" i="6"/>
  <c r="AX48" i="6" s="1"/>
  <c r="AY48" i="6" s="1"/>
  <c r="AZ48" i="6" s="1"/>
  <c r="BA48" i="6" s="1"/>
  <c r="BB48" i="6" s="1"/>
  <c r="BC48" i="6" s="1"/>
  <c r="BD48" i="6" s="1"/>
  <c r="BE48" i="6" s="1"/>
  <c r="BF48" i="6" s="1"/>
  <c r="BG48" i="6" s="1"/>
  <c r="BH48" i="6" s="1"/>
  <c r="BI48" i="6" s="1"/>
  <c r="BJ48" i="6" s="1"/>
  <c r="BK48" i="6" s="1"/>
  <c r="BL48" i="6" s="1"/>
  <c r="BM48" i="6" s="1"/>
  <c r="BN48" i="6" s="1"/>
  <c r="BO48" i="6" s="1"/>
  <c r="BP48" i="6" s="1"/>
  <c r="BQ48" i="6" s="1"/>
  <c r="BR48" i="6" s="1"/>
  <c r="BS48" i="6" s="1"/>
  <c r="BT48" i="6" s="1"/>
  <c r="BU48" i="6" s="1"/>
  <c r="BV48" i="6" s="1"/>
  <c r="BW48" i="6" s="1"/>
  <c r="BX48" i="6" s="1"/>
  <c r="BY48" i="6" s="1"/>
  <c r="BZ48" i="6" s="1"/>
  <c r="CA48" i="6" s="1"/>
  <c r="CB48" i="6" s="1"/>
  <c r="CC48" i="6" s="1"/>
  <c r="CD48" i="6" s="1"/>
  <c r="CE48" i="6" s="1"/>
  <c r="CF48" i="6" s="1"/>
  <c r="CG48" i="6" s="1"/>
  <c r="CH48" i="6" s="1"/>
  <c r="CI48" i="6" s="1"/>
  <c r="CJ48" i="6" s="1"/>
  <c r="CK48" i="6" s="1"/>
  <c r="CL48" i="6" s="1"/>
  <c r="CM48" i="6" s="1"/>
  <c r="CN48" i="6" s="1"/>
  <c r="CO48" i="6" s="1"/>
  <c r="CP48" i="6" s="1"/>
  <c r="CQ48" i="6" s="1"/>
  <c r="CR48" i="6" s="1"/>
  <c r="CS48" i="6" s="1"/>
  <c r="CT48" i="6" s="1"/>
  <c r="CU48" i="6" s="1"/>
  <c r="F49" i="6"/>
  <c r="G49" i="6"/>
  <c r="H49" i="6" s="1"/>
  <c r="I49" i="6" s="1"/>
  <c r="J49" i="6" s="1"/>
  <c r="K49" i="6" s="1"/>
  <c r="L49" i="6" s="1"/>
  <c r="M49" i="6" s="1"/>
  <c r="N49" i="6" s="1"/>
  <c r="O49" i="6" s="1"/>
  <c r="P49" i="6" s="1"/>
  <c r="Q49" i="6"/>
  <c r="R49" i="6" s="1"/>
  <c r="S49" i="6" s="1"/>
  <c r="T49" i="6" s="1"/>
  <c r="U49" i="6" s="1"/>
  <c r="V49" i="6" s="1"/>
  <c r="W49" i="6" s="1"/>
  <c r="X49" i="6" s="1"/>
  <c r="Y49" i="6" s="1"/>
  <c r="Z49" i="6" s="1"/>
  <c r="AA49" i="6" s="1"/>
  <c r="AB49" i="6"/>
  <c r="AC49" i="6" s="1"/>
  <c r="AD49" i="6" s="1"/>
  <c r="AE49" i="6" s="1"/>
  <c r="AF49" i="6" s="1"/>
  <c r="AG49" i="6" s="1"/>
  <c r="AH49" i="6" s="1"/>
  <c r="AI49" i="6" s="1"/>
  <c r="AJ49" i="6" s="1"/>
  <c r="AK49" i="6" s="1"/>
  <c r="AL49" i="6" s="1"/>
  <c r="AM49" i="6" s="1"/>
  <c r="AN49" i="6" s="1"/>
  <c r="AO49" i="6" s="1"/>
  <c r="AP49" i="6" s="1"/>
  <c r="AQ49" i="6" s="1"/>
  <c r="AR49" i="6" s="1"/>
  <c r="AS49" i="6" s="1"/>
  <c r="AT49" i="6" s="1"/>
  <c r="AU49" i="6" s="1"/>
  <c r="AV49" i="6" s="1"/>
  <c r="AW49" i="6" s="1"/>
  <c r="AX49" i="6" s="1"/>
  <c r="AY49" i="6" s="1"/>
  <c r="AZ49" i="6" s="1"/>
  <c r="BA49" i="6" s="1"/>
  <c r="BB49" i="6" s="1"/>
  <c r="BC49" i="6" s="1"/>
  <c r="BD49" i="6" s="1"/>
  <c r="BE49" i="6" s="1"/>
  <c r="BF49" i="6" s="1"/>
  <c r="BG49" i="6" s="1"/>
  <c r="BH49" i="6" s="1"/>
  <c r="BI49" i="6" s="1"/>
  <c r="BJ49" i="6" s="1"/>
  <c r="BK49" i="6" s="1"/>
  <c r="BL49" i="6" s="1"/>
  <c r="BM49" i="6" s="1"/>
  <c r="BN49" i="6" s="1"/>
  <c r="BO49" i="6" s="1"/>
  <c r="BP49" i="6" s="1"/>
  <c r="BQ49" i="6" s="1"/>
  <c r="BR49" i="6" s="1"/>
  <c r="BS49" i="6" s="1"/>
  <c r="BT49" i="6" s="1"/>
  <c r="BU49" i="6" s="1"/>
  <c r="BV49" i="6" s="1"/>
  <c r="BW49" i="6" s="1"/>
  <c r="BX49" i="6" s="1"/>
  <c r="BY49" i="6" s="1"/>
  <c r="BZ49" i="6" s="1"/>
  <c r="CA49" i="6" s="1"/>
  <c r="CB49" i="6" s="1"/>
  <c r="CC49" i="6" s="1"/>
  <c r="CD49" i="6" s="1"/>
  <c r="CE49" i="6" s="1"/>
  <c r="CF49" i="6" s="1"/>
  <c r="CG49" i="6" s="1"/>
  <c r="CH49" i="6" s="1"/>
  <c r="CI49" i="6" s="1"/>
  <c r="CJ49" i="6" s="1"/>
  <c r="CK49" i="6" s="1"/>
  <c r="CL49" i="6" s="1"/>
  <c r="CM49" i="6" s="1"/>
  <c r="CN49" i="6" s="1"/>
  <c r="CO49" i="6" s="1"/>
  <c r="CP49" i="6" s="1"/>
  <c r="CQ49" i="6" s="1"/>
  <c r="CR49" i="6" s="1"/>
  <c r="CS49" i="6" s="1"/>
  <c r="CT49" i="6" s="1"/>
  <c r="CU49" i="6" s="1"/>
  <c r="F50" i="6"/>
  <c r="G50" i="6"/>
  <c r="H50" i="6" s="1"/>
  <c r="I50" i="6"/>
  <c r="J50" i="6" s="1"/>
  <c r="K50" i="6" s="1"/>
  <c r="L50" i="6" s="1"/>
  <c r="M50" i="6" s="1"/>
  <c r="N50" i="6" s="1"/>
  <c r="O50" i="6" s="1"/>
  <c r="P50" i="6" s="1"/>
  <c r="Q50" i="6" s="1"/>
  <c r="R50" i="6" s="1"/>
  <c r="S50" i="6"/>
  <c r="T50" i="6" s="1"/>
  <c r="U50" i="6" s="1"/>
  <c r="V50" i="6" s="1"/>
  <c r="W50" i="6" s="1"/>
  <c r="X50" i="6" s="1"/>
  <c r="Y50" i="6" s="1"/>
  <c r="Z50" i="6" s="1"/>
  <c r="AA50" i="6" s="1"/>
  <c r="AB50" i="6" s="1"/>
  <c r="AC50" i="6" s="1"/>
  <c r="AD50" i="6" s="1"/>
  <c r="AE50" i="6" s="1"/>
  <c r="AF50" i="6" s="1"/>
  <c r="AG50" i="6" s="1"/>
  <c r="AH50" i="6" s="1"/>
  <c r="AI50" i="6" s="1"/>
  <c r="AJ50" i="6" s="1"/>
  <c r="AK50" i="6" s="1"/>
  <c r="AL50" i="6" s="1"/>
  <c r="AM50" i="6" s="1"/>
  <c r="AN50" i="6" s="1"/>
  <c r="AO50" i="6" s="1"/>
  <c r="AP50" i="6" s="1"/>
  <c r="AQ50" i="6" s="1"/>
  <c r="AR50" i="6" s="1"/>
  <c r="AS50" i="6" s="1"/>
  <c r="AT50" i="6" s="1"/>
  <c r="AU50" i="6" s="1"/>
  <c r="AV50" i="6" s="1"/>
  <c r="AW50" i="6" s="1"/>
  <c r="AX50" i="6" s="1"/>
  <c r="AY50" i="6" s="1"/>
  <c r="AZ50" i="6" s="1"/>
  <c r="BA50" i="6" s="1"/>
  <c r="BB50" i="6" s="1"/>
  <c r="BC50" i="6" s="1"/>
  <c r="BD50" i="6" s="1"/>
  <c r="BE50" i="6" s="1"/>
  <c r="BF50" i="6" s="1"/>
  <c r="BG50" i="6" s="1"/>
  <c r="BH50" i="6" s="1"/>
  <c r="BI50" i="6" s="1"/>
  <c r="BJ50" i="6" s="1"/>
  <c r="BK50" i="6" s="1"/>
  <c r="BL50" i="6" s="1"/>
  <c r="BM50" i="6" s="1"/>
  <c r="BN50" i="6" s="1"/>
  <c r="BO50" i="6" s="1"/>
  <c r="BP50" i="6" s="1"/>
  <c r="BQ50" i="6" s="1"/>
  <c r="BR50" i="6" s="1"/>
  <c r="BS50" i="6" s="1"/>
  <c r="BT50" i="6" s="1"/>
  <c r="BU50" i="6" s="1"/>
  <c r="BV50" i="6" s="1"/>
  <c r="BW50" i="6" s="1"/>
  <c r="BX50" i="6" s="1"/>
  <c r="BY50" i="6" s="1"/>
  <c r="BZ50" i="6" s="1"/>
  <c r="CA50" i="6" s="1"/>
  <c r="CB50" i="6" s="1"/>
  <c r="CC50" i="6" s="1"/>
  <c r="CD50" i="6" s="1"/>
  <c r="CE50" i="6" s="1"/>
  <c r="CF50" i="6" s="1"/>
  <c r="CG50" i="6" s="1"/>
  <c r="CH50" i="6" s="1"/>
  <c r="CI50" i="6" s="1"/>
  <c r="CJ50" i="6" s="1"/>
  <c r="CK50" i="6" s="1"/>
  <c r="CL50" i="6" s="1"/>
  <c r="CM50" i="6" s="1"/>
  <c r="CN50" i="6" s="1"/>
  <c r="CO50" i="6" s="1"/>
  <c r="CP50" i="6" s="1"/>
  <c r="CQ50" i="6" s="1"/>
  <c r="CR50" i="6" s="1"/>
  <c r="CS50" i="6" s="1"/>
  <c r="CT50" i="6" s="1"/>
  <c r="CU50" i="6" s="1"/>
  <c r="F51" i="6"/>
  <c r="G51" i="6"/>
  <c r="H51" i="6"/>
  <c r="I51" i="6"/>
  <c r="J51" i="6" s="1"/>
  <c r="K51" i="6" s="1"/>
  <c r="L51" i="6" s="1"/>
  <c r="M51" i="6" s="1"/>
  <c r="N51" i="6" s="1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/>
  <c r="AB51" i="6" s="1"/>
  <c r="AC51" i="6" s="1"/>
  <c r="AD51" i="6" s="1"/>
  <c r="AE51" i="6" s="1"/>
  <c r="AF51" i="6" s="1"/>
  <c r="AG51" i="6" s="1"/>
  <c r="AH51" i="6" s="1"/>
  <c r="AI51" i="6" s="1"/>
  <c r="AJ51" i="6" s="1"/>
  <c r="AK51" i="6" s="1"/>
  <c r="AL51" i="6" s="1"/>
  <c r="AM51" i="6" s="1"/>
  <c r="AN51" i="6" s="1"/>
  <c r="AO51" i="6" s="1"/>
  <c r="AP51" i="6" s="1"/>
  <c r="AQ51" i="6" s="1"/>
  <c r="AR51" i="6" s="1"/>
  <c r="AS51" i="6" s="1"/>
  <c r="AT51" i="6" s="1"/>
  <c r="AU51" i="6" s="1"/>
  <c r="AV51" i="6" s="1"/>
  <c r="AW51" i="6" s="1"/>
  <c r="AX51" i="6" s="1"/>
  <c r="AY51" i="6" s="1"/>
  <c r="AZ51" i="6" s="1"/>
  <c r="BA51" i="6" s="1"/>
  <c r="BB51" i="6" s="1"/>
  <c r="BC51" i="6" s="1"/>
  <c r="BD51" i="6" s="1"/>
  <c r="BE51" i="6" s="1"/>
  <c r="BF51" i="6" s="1"/>
  <c r="BG51" i="6" s="1"/>
  <c r="BH51" i="6" s="1"/>
  <c r="BI51" i="6" s="1"/>
  <c r="BJ51" i="6" s="1"/>
  <c r="BK51" i="6" s="1"/>
  <c r="BL51" i="6" s="1"/>
  <c r="BM51" i="6" s="1"/>
  <c r="BN51" i="6" s="1"/>
  <c r="BO51" i="6" s="1"/>
  <c r="BP51" i="6" s="1"/>
  <c r="BQ51" i="6" s="1"/>
  <c r="BR51" i="6" s="1"/>
  <c r="BS51" i="6" s="1"/>
  <c r="BT51" i="6" s="1"/>
  <c r="BU51" i="6" s="1"/>
  <c r="BV51" i="6" s="1"/>
  <c r="BW51" i="6" s="1"/>
  <c r="BX51" i="6" s="1"/>
  <c r="BY51" i="6" s="1"/>
  <c r="BZ51" i="6" s="1"/>
  <c r="CA51" i="6" s="1"/>
  <c r="CB51" i="6" s="1"/>
  <c r="CC51" i="6" s="1"/>
  <c r="CD51" i="6" s="1"/>
  <c r="CE51" i="6" s="1"/>
  <c r="CF51" i="6" s="1"/>
  <c r="CG51" i="6" s="1"/>
  <c r="CH51" i="6" s="1"/>
  <c r="CI51" i="6" s="1"/>
  <c r="CJ51" i="6" s="1"/>
  <c r="CK51" i="6" s="1"/>
  <c r="CL51" i="6" s="1"/>
  <c r="CM51" i="6" s="1"/>
  <c r="CN51" i="6" s="1"/>
  <c r="CO51" i="6" s="1"/>
  <c r="CP51" i="6" s="1"/>
  <c r="CQ51" i="6" s="1"/>
  <c r="CR51" i="6" s="1"/>
  <c r="CS51" i="6" s="1"/>
  <c r="CT51" i="6" s="1"/>
  <c r="CU51" i="6" s="1"/>
  <c r="F52" i="6"/>
  <c r="G52" i="6" s="1"/>
  <c r="H52" i="6" s="1"/>
  <c r="I52" i="6" s="1"/>
  <c r="J52" i="6" s="1"/>
  <c r="K52" i="6" s="1"/>
  <c r="L52" i="6" s="1"/>
  <c r="M52" i="6" s="1"/>
  <c r="N52" i="6" s="1"/>
  <c r="O52" i="6" s="1"/>
  <c r="P52" i="6" s="1"/>
  <c r="Q52" i="6" s="1"/>
  <c r="R52" i="6" s="1"/>
  <c r="S52" i="6" s="1"/>
  <c r="T52" i="6" s="1"/>
  <c r="U52" i="6" s="1"/>
  <c r="V52" i="6" s="1"/>
  <c r="W52" i="6" s="1"/>
  <c r="X52" i="6" s="1"/>
  <c r="Y52" i="6" s="1"/>
  <c r="Z52" i="6" s="1"/>
  <c r="AA52" i="6" s="1"/>
  <c r="AB52" i="6" s="1"/>
  <c r="AC52" i="6" s="1"/>
  <c r="AD52" i="6" s="1"/>
  <c r="AE52" i="6" s="1"/>
  <c r="AF52" i="6" s="1"/>
  <c r="AG52" i="6" s="1"/>
  <c r="AH52" i="6" s="1"/>
  <c r="AI52" i="6" s="1"/>
  <c r="AJ52" i="6" s="1"/>
  <c r="AK52" i="6" s="1"/>
  <c r="AL52" i="6" s="1"/>
  <c r="AM52" i="6" s="1"/>
  <c r="AN52" i="6" s="1"/>
  <c r="AO52" i="6" s="1"/>
  <c r="AP52" i="6" s="1"/>
  <c r="AQ52" i="6" s="1"/>
  <c r="AR52" i="6" s="1"/>
  <c r="AS52" i="6" s="1"/>
  <c r="AT52" i="6" s="1"/>
  <c r="AU52" i="6" s="1"/>
  <c r="AV52" i="6" s="1"/>
  <c r="AW52" i="6" s="1"/>
  <c r="AX52" i="6" s="1"/>
  <c r="AY52" i="6" s="1"/>
  <c r="AZ52" i="6" s="1"/>
  <c r="BA52" i="6" s="1"/>
  <c r="BB52" i="6" s="1"/>
  <c r="BC52" i="6" s="1"/>
  <c r="BD52" i="6" s="1"/>
  <c r="BE52" i="6" s="1"/>
  <c r="BF52" i="6" s="1"/>
  <c r="BG52" i="6" s="1"/>
  <c r="BH52" i="6" s="1"/>
  <c r="BI52" i="6" s="1"/>
  <c r="BJ52" i="6" s="1"/>
  <c r="BK52" i="6" s="1"/>
  <c r="BL52" i="6" s="1"/>
  <c r="BM52" i="6" s="1"/>
  <c r="BN52" i="6" s="1"/>
  <c r="BO52" i="6" s="1"/>
  <c r="BP52" i="6" s="1"/>
  <c r="BQ52" i="6" s="1"/>
  <c r="BR52" i="6" s="1"/>
  <c r="BS52" i="6" s="1"/>
  <c r="BT52" i="6" s="1"/>
  <c r="BU52" i="6" s="1"/>
  <c r="BV52" i="6" s="1"/>
  <c r="BW52" i="6" s="1"/>
  <c r="BX52" i="6" s="1"/>
  <c r="BY52" i="6" s="1"/>
  <c r="BZ52" i="6" s="1"/>
  <c r="CA52" i="6" s="1"/>
  <c r="CB52" i="6" s="1"/>
  <c r="CC52" i="6" s="1"/>
  <c r="CD52" i="6" s="1"/>
  <c r="CE52" i="6" s="1"/>
  <c r="CF52" i="6" s="1"/>
  <c r="CG52" i="6" s="1"/>
  <c r="CH52" i="6" s="1"/>
  <c r="CI52" i="6" s="1"/>
  <c r="CJ52" i="6" s="1"/>
  <c r="CK52" i="6" s="1"/>
  <c r="CL52" i="6" s="1"/>
  <c r="CM52" i="6" s="1"/>
  <c r="CN52" i="6" s="1"/>
  <c r="CO52" i="6" s="1"/>
  <c r="CP52" i="6" s="1"/>
  <c r="CQ52" i="6" s="1"/>
  <c r="CR52" i="6" s="1"/>
  <c r="CS52" i="6" s="1"/>
  <c r="CT52" i="6" s="1"/>
  <c r="CU52" i="6" s="1"/>
  <c r="F53" i="6"/>
  <c r="G53" i="6"/>
  <c r="H53" i="6" s="1"/>
  <c r="I53" i="6" s="1"/>
  <c r="J53" i="6" s="1"/>
  <c r="K53" i="6"/>
  <c r="L53" i="6" s="1"/>
  <c r="M53" i="6" s="1"/>
  <c r="N53" i="6" s="1"/>
  <c r="O53" i="6" s="1"/>
  <c r="P53" i="6" s="1"/>
  <c r="Q53" i="6" s="1"/>
  <c r="R53" i="6" s="1"/>
  <c r="S53" i="6" s="1"/>
  <c r="T53" i="6" s="1"/>
  <c r="U53" i="6" s="1"/>
  <c r="V53" i="6" s="1"/>
  <c r="W53" i="6" s="1"/>
  <c r="X53" i="6" s="1"/>
  <c r="Y53" i="6" s="1"/>
  <c r="Z53" i="6" s="1"/>
  <c r="AA53" i="6" s="1"/>
  <c r="AB53" i="6" s="1"/>
  <c r="AC53" i="6" s="1"/>
  <c r="AD53" i="6" s="1"/>
  <c r="AE53" i="6" s="1"/>
  <c r="AF53" i="6" s="1"/>
  <c r="AG53" i="6" s="1"/>
  <c r="AH53" i="6" s="1"/>
  <c r="AI53" i="6" s="1"/>
  <c r="AJ53" i="6" s="1"/>
  <c r="AK53" i="6" s="1"/>
  <c r="AL53" i="6" s="1"/>
  <c r="AM53" i="6" s="1"/>
  <c r="AN53" i="6" s="1"/>
  <c r="AO53" i="6" s="1"/>
  <c r="AP53" i="6" s="1"/>
  <c r="AQ53" i="6" s="1"/>
  <c r="AR53" i="6" s="1"/>
  <c r="AS53" i="6" s="1"/>
  <c r="AT53" i="6" s="1"/>
  <c r="AU53" i="6" s="1"/>
  <c r="AV53" i="6" s="1"/>
  <c r="AW53" i="6" s="1"/>
  <c r="AX53" i="6" s="1"/>
  <c r="AY53" i="6" s="1"/>
  <c r="AZ53" i="6" s="1"/>
  <c r="BA53" i="6" s="1"/>
  <c r="BB53" i="6" s="1"/>
  <c r="BC53" i="6" s="1"/>
  <c r="BD53" i="6" s="1"/>
  <c r="BE53" i="6" s="1"/>
  <c r="BF53" i="6" s="1"/>
  <c r="BG53" i="6" s="1"/>
  <c r="BH53" i="6" s="1"/>
  <c r="BI53" i="6" s="1"/>
  <c r="BJ53" i="6" s="1"/>
  <c r="BK53" i="6" s="1"/>
  <c r="BL53" i="6" s="1"/>
  <c r="BM53" i="6" s="1"/>
  <c r="BN53" i="6" s="1"/>
  <c r="BO53" i="6" s="1"/>
  <c r="BP53" i="6" s="1"/>
  <c r="BQ53" i="6" s="1"/>
  <c r="BR53" i="6" s="1"/>
  <c r="BS53" i="6" s="1"/>
  <c r="BT53" i="6" s="1"/>
  <c r="BU53" i="6" s="1"/>
  <c r="BV53" i="6" s="1"/>
  <c r="BW53" i="6" s="1"/>
  <c r="BX53" i="6" s="1"/>
  <c r="BY53" i="6" s="1"/>
  <c r="BZ53" i="6"/>
  <c r="CA53" i="6" s="1"/>
  <c r="CB53" i="6" s="1"/>
  <c r="CC53" i="6" s="1"/>
  <c r="CD53" i="6" s="1"/>
  <c r="CE53" i="6" s="1"/>
  <c r="CF53" i="6" s="1"/>
  <c r="CG53" i="6" s="1"/>
  <c r="CH53" i="6" s="1"/>
  <c r="CI53" i="6" s="1"/>
  <c r="CJ53" i="6" s="1"/>
  <c r="CK53" i="6" s="1"/>
  <c r="CL53" i="6" s="1"/>
  <c r="CM53" i="6" s="1"/>
  <c r="CN53" i="6" s="1"/>
  <c r="CO53" i="6" s="1"/>
  <c r="CP53" i="6" s="1"/>
  <c r="CQ53" i="6" s="1"/>
  <c r="CR53" i="6" s="1"/>
  <c r="CS53" i="6" s="1"/>
  <c r="CT53" i="6" s="1"/>
  <c r="CU53" i="6" s="1"/>
  <c r="F54" i="6"/>
  <c r="G54" i="6" s="1"/>
  <c r="H54" i="6"/>
  <c r="I54" i="6"/>
  <c r="J54" i="6" s="1"/>
  <c r="K54" i="6" s="1"/>
  <c r="L54" i="6" s="1"/>
  <c r="M54" i="6" s="1"/>
  <c r="N54" i="6" s="1"/>
  <c r="O54" i="6" s="1"/>
  <c r="P54" i="6" s="1"/>
  <c r="Q54" i="6" s="1"/>
  <c r="R54" i="6" s="1"/>
  <c r="S54" i="6" s="1"/>
  <c r="T54" i="6" s="1"/>
  <c r="U54" i="6" s="1"/>
  <c r="V54" i="6" s="1"/>
  <c r="W54" i="6" s="1"/>
  <c r="X54" i="6" s="1"/>
  <c r="Y54" i="6" s="1"/>
  <c r="Z54" i="6" s="1"/>
  <c r="AA54" i="6" s="1"/>
  <c r="AB54" i="6" s="1"/>
  <c r="AC54" i="6" s="1"/>
  <c r="AD54" i="6" s="1"/>
  <c r="AE54" i="6" s="1"/>
  <c r="AF54" i="6" s="1"/>
  <c r="AG54" i="6" s="1"/>
  <c r="AH54" i="6" s="1"/>
  <c r="AI54" i="6" s="1"/>
  <c r="AJ54" i="6" s="1"/>
  <c r="AK54" i="6" s="1"/>
  <c r="AL54" i="6" s="1"/>
  <c r="AM54" i="6" s="1"/>
  <c r="AN54" i="6" s="1"/>
  <c r="AO54" i="6" s="1"/>
  <c r="AP54" i="6" s="1"/>
  <c r="AQ54" i="6" s="1"/>
  <c r="AR54" i="6" s="1"/>
  <c r="AS54" i="6" s="1"/>
  <c r="AT54" i="6" s="1"/>
  <c r="AU54" i="6" s="1"/>
  <c r="AV54" i="6" s="1"/>
  <c r="AW54" i="6" s="1"/>
  <c r="AX54" i="6" s="1"/>
  <c r="AY54" i="6" s="1"/>
  <c r="AZ54" i="6" s="1"/>
  <c r="BA54" i="6" s="1"/>
  <c r="BB54" i="6" s="1"/>
  <c r="BC54" i="6" s="1"/>
  <c r="BD54" i="6" s="1"/>
  <c r="BE54" i="6" s="1"/>
  <c r="BF54" i="6" s="1"/>
  <c r="BG54" i="6" s="1"/>
  <c r="BH54" i="6" s="1"/>
  <c r="BI54" i="6" s="1"/>
  <c r="BJ54" i="6" s="1"/>
  <c r="BK54" i="6" s="1"/>
  <c r="BL54" i="6" s="1"/>
  <c r="BM54" i="6" s="1"/>
  <c r="BN54" i="6" s="1"/>
  <c r="BO54" i="6" s="1"/>
  <c r="BP54" i="6" s="1"/>
  <c r="BQ54" i="6" s="1"/>
  <c r="BR54" i="6" s="1"/>
  <c r="BS54" i="6" s="1"/>
  <c r="BT54" i="6" s="1"/>
  <c r="BU54" i="6" s="1"/>
  <c r="BV54" i="6" s="1"/>
  <c r="BW54" i="6" s="1"/>
  <c r="BX54" i="6" s="1"/>
  <c r="BY54" i="6" s="1"/>
  <c r="BZ54" i="6" s="1"/>
  <c r="CA54" i="6" s="1"/>
  <c r="CB54" i="6" s="1"/>
  <c r="CC54" i="6" s="1"/>
  <c r="CD54" i="6" s="1"/>
  <c r="CE54" i="6" s="1"/>
  <c r="CF54" i="6" s="1"/>
  <c r="CG54" i="6" s="1"/>
  <c r="CH54" i="6" s="1"/>
  <c r="CI54" i="6" s="1"/>
  <c r="CJ54" i="6" s="1"/>
  <c r="CK54" i="6" s="1"/>
  <c r="CL54" i="6" s="1"/>
  <c r="CM54" i="6" s="1"/>
  <c r="CN54" i="6" s="1"/>
  <c r="CO54" i="6" s="1"/>
  <c r="CP54" i="6" s="1"/>
  <c r="CQ54" i="6" s="1"/>
  <c r="CR54" i="6" s="1"/>
  <c r="CS54" i="6" s="1"/>
  <c r="CT54" i="6" s="1"/>
  <c r="CU54" i="6" s="1"/>
  <c r="F55" i="6"/>
  <c r="G55" i="6" s="1"/>
  <c r="H55" i="6" s="1"/>
  <c r="I55" i="6" s="1"/>
  <c r="J55" i="6"/>
  <c r="K55" i="6" s="1"/>
  <c r="L55" i="6" s="1"/>
  <c r="M55" i="6" s="1"/>
  <c r="N55" i="6" s="1"/>
  <c r="O55" i="6" s="1"/>
  <c r="P55" i="6" s="1"/>
  <c r="Q55" i="6" s="1"/>
  <c r="R55" i="6" s="1"/>
  <c r="S55" i="6" s="1"/>
  <c r="T55" i="6" s="1"/>
  <c r="U55" i="6" s="1"/>
  <c r="V55" i="6" s="1"/>
  <c r="W55" i="6" s="1"/>
  <c r="X55" i="6" s="1"/>
  <c r="Y55" i="6" s="1"/>
  <c r="Z55" i="6" s="1"/>
  <c r="AA55" i="6" s="1"/>
  <c r="AB55" i="6" s="1"/>
  <c r="AC55" i="6" s="1"/>
  <c r="AD55" i="6" s="1"/>
  <c r="AE55" i="6" s="1"/>
  <c r="AF55" i="6" s="1"/>
  <c r="AG55" i="6" s="1"/>
  <c r="AH55" i="6" s="1"/>
  <c r="AI55" i="6" s="1"/>
  <c r="AJ55" i="6" s="1"/>
  <c r="AK55" i="6" s="1"/>
  <c r="AL55" i="6" s="1"/>
  <c r="AM55" i="6" s="1"/>
  <c r="AN55" i="6" s="1"/>
  <c r="AO55" i="6" s="1"/>
  <c r="AP55" i="6" s="1"/>
  <c r="AQ55" i="6" s="1"/>
  <c r="AR55" i="6" s="1"/>
  <c r="AS55" i="6" s="1"/>
  <c r="AT55" i="6"/>
  <c r="AU55" i="6" s="1"/>
  <c r="AV55" i="6" s="1"/>
  <c r="AW55" i="6" s="1"/>
  <c r="AX55" i="6" s="1"/>
  <c r="AY55" i="6" s="1"/>
  <c r="AZ55" i="6" s="1"/>
  <c r="BA55" i="6" s="1"/>
  <c r="BB55" i="6" s="1"/>
  <c r="BC55" i="6" s="1"/>
  <c r="BD55" i="6" s="1"/>
  <c r="BE55" i="6" s="1"/>
  <c r="BF55" i="6" s="1"/>
  <c r="BG55" i="6" s="1"/>
  <c r="BH55" i="6" s="1"/>
  <c r="BI55" i="6" s="1"/>
  <c r="BJ55" i="6" s="1"/>
  <c r="BK55" i="6" s="1"/>
  <c r="BL55" i="6" s="1"/>
  <c r="BM55" i="6" s="1"/>
  <c r="BN55" i="6" s="1"/>
  <c r="BO55" i="6" s="1"/>
  <c r="BP55" i="6" s="1"/>
  <c r="BQ55" i="6" s="1"/>
  <c r="BR55" i="6" s="1"/>
  <c r="BS55" i="6" s="1"/>
  <c r="BT55" i="6" s="1"/>
  <c r="BU55" i="6" s="1"/>
  <c r="BV55" i="6" s="1"/>
  <c r="BW55" i="6" s="1"/>
  <c r="BX55" i="6" s="1"/>
  <c r="BY55" i="6" s="1"/>
  <c r="BZ55" i="6" s="1"/>
  <c r="CA55" i="6" s="1"/>
  <c r="CB55" i="6" s="1"/>
  <c r="CC55" i="6" s="1"/>
  <c r="CD55" i="6" s="1"/>
  <c r="CE55" i="6" s="1"/>
  <c r="CF55" i="6" s="1"/>
  <c r="CG55" i="6" s="1"/>
  <c r="CH55" i="6" s="1"/>
  <c r="CI55" i="6" s="1"/>
  <c r="CJ55" i="6" s="1"/>
  <c r="CK55" i="6" s="1"/>
  <c r="CL55" i="6"/>
  <c r="CM55" i="6" s="1"/>
  <c r="CN55" i="6" s="1"/>
  <c r="CO55" i="6" s="1"/>
  <c r="CP55" i="6" s="1"/>
  <c r="CQ55" i="6" s="1"/>
  <c r="CR55" i="6" s="1"/>
  <c r="CS55" i="6" s="1"/>
  <c r="CT55" i="6" s="1"/>
  <c r="CU55" i="6" s="1"/>
  <c r="F56" i="6"/>
  <c r="G56" i="6" s="1"/>
  <c r="H56" i="6" s="1"/>
  <c r="I56" i="6" s="1"/>
  <c r="J56" i="6" s="1"/>
  <c r="K56" i="6" s="1"/>
  <c r="L56" i="6" s="1"/>
  <c r="M56" i="6"/>
  <c r="N56" i="6" s="1"/>
  <c r="O56" i="6" s="1"/>
  <c r="P56" i="6" s="1"/>
  <c r="Q56" i="6" s="1"/>
  <c r="R56" i="6" s="1"/>
  <c r="S56" i="6" s="1"/>
  <c r="T56" i="6" s="1"/>
  <c r="U56" i="6" s="1"/>
  <c r="V56" i="6" s="1"/>
  <c r="W56" i="6" s="1"/>
  <c r="X56" i="6" s="1"/>
  <c r="Y56" i="6" s="1"/>
  <c r="Z56" i="6" s="1"/>
  <c r="AA56" i="6" s="1"/>
  <c r="AB56" i="6" s="1"/>
  <c r="AC56" i="6" s="1"/>
  <c r="AD56" i="6" s="1"/>
  <c r="AE56" i="6" s="1"/>
  <c r="AF56" i="6" s="1"/>
  <c r="AG56" i="6" s="1"/>
  <c r="AH56" i="6" s="1"/>
  <c r="AI56" i="6" s="1"/>
  <c r="AJ56" i="6" s="1"/>
  <c r="AK56" i="6" s="1"/>
  <c r="AL56" i="6" s="1"/>
  <c r="AM56" i="6" s="1"/>
  <c r="AN56" i="6" s="1"/>
  <c r="AO56" i="6" s="1"/>
  <c r="AP56" i="6" s="1"/>
  <c r="AQ56" i="6" s="1"/>
  <c r="AR56" i="6" s="1"/>
  <c r="AS56" i="6" s="1"/>
  <c r="AT56" i="6" s="1"/>
  <c r="AU56" i="6" s="1"/>
  <c r="AV56" i="6" s="1"/>
  <c r="AW56" i="6" s="1"/>
  <c r="AX56" i="6" s="1"/>
  <c r="AY56" i="6" s="1"/>
  <c r="AZ56" i="6" s="1"/>
  <c r="BA56" i="6" s="1"/>
  <c r="BB56" i="6" s="1"/>
  <c r="BC56" i="6" s="1"/>
  <c r="BD56" i="6" s="1"/>
  <c r="BE56" i="6" s="1"/>
  <c r="BF56" i="6" s="1"/>
  <c r="BG56" i="6" s="1"/>
  <c r="BH56" i="6" s="1"/>
  <c r="BI56" i="6" s="1"/>
  <c r="BJ56" i="6" s="1"/>
  <c r="BK56" i="6" s="1"/>
  <c r="BL56" i="6" s="1"/>
  <c r="BM56" i="6" s="1"/>
  <c r="BN56" i="6" s="1"/>
  <c r="BO56" i="6" s="1"/>
  <c r="BP56" i="6" s="1"/>
  <c r="BQ56" i="6" s="1"/>
  <c r="BR56" i="6" s="1"/>
  <c r="BS56" i="6" s="1"/>
  <c r="BT56" i="6" s="1"/>
  <c r="BU56" i="6" s="1"/>
  <c r="BV56" i="6" s="1"/>
  <c r="BW56" i="6" s="1"/>
  <c r="BX56" i="6" s="1"/>
  <c r="BY56" i="6" s="1"/>
  <c r="BZ56" i="6" s="1"/>
  <c r="CA56" i="6" s="1"/>
  <c r="CB56" i="6" s="1"/>
  <c r="CC56" i="6" s="1"/>
  <c r="CD56" i="6" s="1"/>
  <c r="CE56" i="6" s="1"/>
  <c r="CF56" i="6" s="1"/>
  <c r="CG56" i="6" s="1"/>
  <c r="CH56" i="6" s="1"/>
  <c r="CI56" i="6" s="1"/>
  <c r="CJ56" i="6" s="1"/>
  <c r="CK56" i="6" s="1"/>
  <c r="CL56" i="6" s="1"/>
  <c r="CM56" i="6" s="1"/>
  <c r="CN56" i="6" s="1"/>
  <c r="CO56" i="6" s="1"/>
  <c r="CP56" i="6" s="1"/>
  <c r="CQ56" i="6" s="1"/>
  <c r="CR56" i="6" s="1"/>
  <c r="CS56" i="6" s="1"/>
  <c r="CT56" i="6" s="1"/>
  <c r="CU56" i="6" s="1"/>
  <c r="F57" i="6"/>
  <c r="G57" i="6" s="1"/>
  <c r="H57" i="6" s="1"/>
  <c r="I57" i="6" s="1"/>
  <c r="J57" i="6" s="1"/>
  <c r="K57" i="6" s="1"/>
  <c r="L57" i="6" s="1"/>
  <c r="M57" i="6" s="1"/>
  <c r="N57" i="6" s="1"/>
  <c r="O57" i="6" s="1"/>
  <c r="P57" i="6" s="1"/>
  <c r="Q57" i="6" s="1"/>
  <c r="R57" i="6" s="1"/>
  <c r="S57" i="6" s="1"/>
  <c r="T57" i="6" s="1"/>
  <c r="U57" i="6" s="1"/>
  <c r="V57" i="6" s="1"/>
  <c r="W57" i="6" s="1"/>
  <c r="X57" i="6" s="1"/>
  <c r="Y57" i="6" s="1"/>
  <c r="Z57" i="6" s="1"/>
  <c r="AA57" i="6" s="1"/>
  <c r="AB57" i="6" s="1"/>
  <c r="AC57" i="6" s="1"/>
  <c r="AD57" i="6" s="1"/>
  <c r="AE57" i="6" s="1"/>
  <c r="AF57" i="6" s="1"/>
  <c r="AG57" i="6" s="1"/>
  <c r="AH57" i="6" s="1"/>
  <c r="AI57" i="6" s="1"/>
  <c r="AJ57" i="6" s="1"/>
  <c r="AK57" i="6" s="1"/>
  <c r="AL57" i="6" s="1"/>
  <c r="AM57" i="6" s="1"/>
  <c r="AN57" i="6" s="1"/>
  <c r="AO57" i="6" s="1"/>
  <c r="AP57" i="6" s="1"/>
  <c r="AQ57" i="6" s="1"/>
  <c r="AR57" i="6" s="1"/>
  <c r="AS57" i="6" s="1"/>
  <c r="AT57" i="6" s="1"/>
  <c r="AU57" i="6" s="1"/>
  <c r="AV57" i="6" s="1"/>
  <c r="AW57" i="6" s="1"/>
  <c r="AX57" i="6" s="1"/>
  <c r="AY57" i="6" s="1"/>
  <c r="AZ57" i="6" s="1"/>
  <c r="BA57" i="6" s="1"/>
  <c r="BB57" i="6" s="1"/>
  <c r="BC57" i="6" s="1"/>
  <c r="BD57" i="6" s="1"/>
  <c r="BE57" i="6" s="1"/>
  <c r="BF57" i="6" s="1"/>
  <c r="BG57" i="6" s="1"/>
  <c r="BH57" i="6" s="1"/>
  <c r="BI57" i="6" s="1"/>
  <c r="BJ57" i="6" s="1"/>
  <c r="BK57" i="6" s="1"/>
  <c r="BL57" i="6" s="1"/>
  <c r="BM57" i="6" s="1"/>
  <c r="BN57" i="6" s="1"/>
  <c r="BO57" i="6" s="1"/>
  <c r="BP57" i="6" s="1"/>
  <c r="BQ57" i="6" s="1"/>
  <c r="BR57" i="6" s="1"/>
  <c r="BS57" i="6" s="1"/>
  <c r="BT57" i="6" s="1"/>
  <c r="BU57" i="6" s="1"/>
  <c r="BV57" i="6" s="1"/>
  <c r="BW57" i="6" s="1"/>
  <c r="BX57" i="6" s="1"/>
  <c r="BY57" i="6" s="1"/>
  <c r="BZ57" i="6" s="1"/>
  <c r="CA57" i="6" s="1"/>
  <c r="CB57" i="6" s="1"/>
  <c r="CC57" i="6" s="1"/>
  <c r="CD57" i="6" s="1"/>
  <c r="CE57" i="6" s="1"/>
  <c r="CF57" i="6" s="1"/>
  <c r="CG57" i="6" s="1"/>
  <c r="CH57" i="6" s="1"/>
  <c r="CI57" i="6" s="1"/>
  <c r="CJ57" i="6" s="1"/>
  <c r="CK57" i="6" s="1"/>
  <c r="CL57" i="6" s="1"/>
  <c r="CM57" i="6" s="1"/>
  <c r="CN57" i="6" s="1"/>
  <c r="CO57" i="6" s="1"/>
  <c r="CP57" i="6" s="1"/>
  <c r="CQ57" i="6" s="1"/>
  <c r="CR57" i="6" s="1"/>
  <c r="CS57" i="6" s="1"/>
  <c r="CT57" i="6" s="1"/>
  <c r="CU57" i="6" s="1"/>
  <c r="F58" i="6"/>
  <c r="G58" i="6" s="1"/>
  <c r="H58" i="6"/>
  <c r="I58" i="6" s="1"/>
  <c r="J58" i="6" s="1"/>
  <c r="K58" i="6" s="1"/>
  <c r="L58" i="6" s="1"/>
  <c r="M58" i="6" s="1"/>
  <c r="N58" i="6" s="1"/>
  <c r="O58" i="6" s="1"/>
  <c r="P58" i="6" s="1"/>
  <c r="Q58" i="6" s="1"/>
  <c r="R58" i="6" s="1"/>
  <c r="S58" i="6" s="1"/>
  <c r="T58" i="6" s="1"/>
  <c r="U58" i="6" s="1"/>
  <c r="V58" i="6" s="1"/>
  <c r="W58" i="6" s="1"/>
  <c r="X58" i="6" s="1"/>
  <c r="Y58" i="6" s="1"/>
  <c r="Z58" i="6" s="1"/>
  <c r="AA58" i="6" s="1"/>
  <c r="AB58" i="6" s="1"/>
  <c r="AC58" i="6" s="1"/>
  <c r="AD58" i="6" s="1"/>
  <c r="AE58" i="6" s="1"/>
  <c r="AF58" i="6" s="1"/>
  <c r="AG58" i="6" s="1"/>
  <c r="AH58" i="6" s="1"/>
  <c r="AI58" i="6" s="1"/>
  <c r="AJ58" i="6" s="1"/>
  <c r="AK58" i="6" s="1"/>
  <c r="AL58" i="6" s="1"/>
  <c r="AM58" i="6" s="1"/>
  <c r="AN58" i="6" s="1"/>
  <c r="AO58" i="6" s="1"/>
  <c r="AP58" i="6" s="1"/>
  <c r="AQ58" i="6" s="1"/>
  <c r="AR58" i="6" s="1"/>
  <c r="AS58" i="6" s="1"/>
  <c r="AT58" i="6" s="1"/>
  <c r="AU58" i="6" s="1"/>
  <c r="AV58" i="6" s="1"/>
  <c r="AW58" i="6"/>
  <c r="AX58" i="6" s="1"/>
  <c r="AY58" i="6" s="1"/>
  <c r="AZ58" i="6" s="1"/>
  <c r="BA58" i="6" s="1"/>
  <c r="BB58" i="6" s="1"/>
  <c r="BC58" i="6" s="1"/>
  <c r="BD58" i="6" s="1"/>
  <c r="BE58" i="6" s="1"/>
  <c r="BF58" i="6" s="1"/>
  <c r="BG58" i="6" s="1"/>
  <c r="BH58" i="6" s="1"/>
  <c r="BI58" i="6" s="1"/>
  <c r="BJ58" i="6" s="1"/>
  <c r="BK58" i="6" s="1"/>
  <c r="BL58" i="6" s="1"/>
  <c r="BM58" i="6" s="1"/>
  <c r="BN58" i="6" s="1"/>
  <c r="BO58" i="6" s="1"/>
  <c r="BP58" i="6" s="1"/>
  <c r="BQ58" i="6" s="1"/>
  <c r="BR58" i="6" s="1"/>
  <c r="BS58" i="6" s="1"/>
  <c r="BT58" i="6" s="1"/>
  <c r="BU58" i="6" s="1"/>
  <c r="BV58" i="6" s="1"/>
  <c r="BW58" i="6" s="1"/>
  <c r="BX58" i="6" s="1"/>
  <c r="BY58" i="6" s="1"/>
  <c r="BZ58" i="6" s="1"/>
  <c r="CA58" i="6" s="1"/>
  <c r="CB58" i="6" s="1"/>
  <c r="CC58" i="6" s="1"/>
  <c r="CD58" i="6" s="1"/>
  <c r="CE58" i="6" s="1"/>
  <c r="CF58" i="6" s="1"/>
  <c r="CG58" i="6" s="1"/>
  <c r="CH58" i="6" s="1"/>
  <c r="CI58" i="6" s="1"/>
  <c r="CJ58" i="6" s="1"/>
  <c r="CK58" i="6" s="1"/>
  <c r="CL58" i="6" s="1"/>
  <c r="CM58" i="6" s="1"/>
  <c r="CN58" i="6" s="1"/>
  <c r="CO58" i="6" s="1"/>
  <c r="CP58" i="6" s="1"/>
  <c r="CQ58" i="6" s="1"/>
  <c r="CR58" i="6" s="1"/>
  <c r="CS58" i="6" s="1"/>
  <c r="CT58" i="6" s="1"/>
  <c r="CU58" i="6" s="1"/>
  <c r="F59" i="6"/>
  <c r="G59" i="6" s="1"/>
  <c r="H59" i="6" s="1"/>
  <c r="I59" i="6" s="1"/>
  <c r="J59" i="6" s="1"/>
  <c r="K59" i="6" s="1"/>
  <c r="L59" i="6" s="1"/>
  <c r="M59" i="6" s="1"/>
  <c r="N59" i="6" s="1"/>
  <c r="O59" i="6" s="1"/>
  <c r="P59" i="6" s="1"/>
  <c r="Q59" i="6" s="1"/>
  <c r="R59" i="6" s="1"/>
  <c r="S59" i="6" s="1"/>
  <c r="T59" i="6" s="1"/>
  <c r="U59" i="6" s="1"/>
  <c r="V59" i="6" s="1"/>
  <c r="W59" i="6" s="1"/>
  <c r="X59" i="6" s="1"/>
  <c r="Y59" i="6" s="1"/>
  <c r="Z59" i="6" s="1"/>
  <c r="AA59" i="6" s="1"/>
  <c r="AB59" i="6" s="1"/>
  <c r="AC59" i="6" s="1"/>
  <c r="AD59" i="6" s="1"/>
  <c r="AE59" i="6" s="1"/>
  <c r="AF59" i="6" s="1"/>
  <c r="AG59" i="6" s="1"/>
  <c r="AH59" i="6" s="1"/>
  <c r="AI59" i="6" s="1"/>
  <c r="AJ59" i="6"/>
  <c r="AK59" i="6" s="1"/>
  <c r="AL59" i="6" s="1"/>
  <c r="AM59" i="6" s="1"/>
  <c r="AN59" i="6" s="1"/>
  <c r="AO59" i="6" s="1"/>
  <c r="AP59" i="6" s="1"/>
  <c r="AQ59" i="6" s="1"/>
  <c r="AR59" i="6" s="1"/>
  <c r="AS59" i="6" s="1"/>
  <c r="AT59" i="6" s="1"/>
  <c r="AU59" i="6" s="1"/>
  <c r="AV59" i="6" s="1"/>
  <c r="AW59" i="6" s="1"/>
  <c r="AX59" i="6" s="1"/>
  <c r="AY59" i="6" s="1"/>
  <c r="AZ59" i="6" s="1"/>
  <c r="BA59" i="6" s="1"/>
  <c r="BB59" i="6" s="1"/>
  <c r="BC59" i="6" s="1"/>
  <c r="BD59" i="6" s="1"/>
  <c r="BE59" i="6" s="1"/>
  <c r="BF59" i="6" s="1"/>
  <c r="BG59" i="6" s="1"/>
  <c r="BH59" i="6" s="1"/>
  <c r="BI59" i="6" s="1"/>
  <c r="BJ59" i="6" s="1"/>
  <c r="BK59" i="6" s="1"/>
  <c r="BL59" i="6" s="1"/>
  <c r="BM59" i="6" s="1"/>
  <c r="BN59" i="6" s="1"/>
  <c r="BO59" i="6" s="1"/>
  <c r="BP59" i="6" s="1"/>
  <c r="BQ59" i="6" s="1"/>
  <c r="BR59" i="6" s="1"/>
  <c r="BS59" i="6" s="1"/>
  <c r="BT59" i="6" s="1"/>
  <c r="BU59" i="6" s="1"/>
  <c r="BV59" i="6" s="1"/>
  <c r="BW59" i="6" s="1"/>
  <c r="BX59" i="6" s="1"/>
  <c r="BY59" i="6" s="1"/>
  <c r="BZ59" i="6" s="1"/>
  <c r="CA59" i="6" s="1"/>
  <c r="CB59" i="6" s="1"/>
  <c r="CC59" i="6" s="1"/>
  <c r="CD59" i="6" s="1"/>
  <c r="CE59" i="6" s="1"/>
  <c r="CF59" i="6" s="1"/>
  <c r="CG59" i="6" s="1"/>
  <c r="CH59" i="6" s="1"/>
  <c r="CI59" i="6" s="1"/>
  <c r="CJ59" i="6" s="1"/>
  <c r="CK59" i="6" s="1"/>
  <c r="CL59" i="6" s="1"/>
  <c r="CM59" i="6" s="1"/>
  <c r="CN59" i="6" s="1"/>
  <c r="CO59" i="6" s="1"/>
  <c r="CP59" i="6" s="1"/>
  <c r="CQ59" i="6" s="1"/>
  <c r="CR59" i="6" s="1"/>
  <c r="CS59" i="6" s="1"/>
  <c r="CT59" i="6" s="1"/>
  <c r="CU59" i="6" s="1"/>
  <c r="F60" i="6"/>
  <c r="G60" i="6" s="1"/>
  <c r="H60" i="6" s="1"/>
  <c r="I60" i="6" s="1"/>
  <c r="J60" i="6" s="1"/>
  <c r="K60" i="6" s="1"/>
  <c r="L60" i="6" s="1"/>
  <c r="M60" i="6" s="1"/>
  <c r="N60" i="6" s="1"/>
  <c r="O60" i="6" s="1"/>
  <c r="P60" i="6" s="1"/>
  <c r="Q60" i="6" s="1"/>
  <c r="R60" i="6" s="1"/>
  <c r="S60" i="6" s="1"/>
  <c r="T60" i="6" s="1"/>
  <c r="U60" i="6" s="1"/>
  <c r="V60" i="6" s="1"/>
  <c r="W60" i="6" s="1"/>
  <c r="X60" i="6" s="1"/>
  <c r="Y60" i="6" s="1"/>
  <c r="Z60" i="6" s="1"/>
  <c r="AA60" i="6" s="1"/>
  <c r="AB60" i="6" s="1"/>
  <c r="AC60" i="6" s="1"/>
  <c r="AD60" i="6" s="1"/>
  <c r="AE60" i="6" s="1"/>
  <c r="AF60" i="6" s="1"/>
  <c r="AG60" i="6" s="1"/>
  <c r="AH60" i="6" s="1"/>
  <c r="AI60" i="6" s="1"/>
  <c r="AJ60" i="6" s="1"/>
  <c r="AK60" i="6" s="1"/>
  <c r="AL60" i="6" s="1"/>
  <c r="AM60" i="6" s="1"/>
  <c r="AN60" i="6" s="1"/>
  <c r="AO60" i="6" s="1"/>
  <c r="AP60" i="6" s="1"/>
  <c r="AQ60" i="6" s="1"/>
  <c r="AR60" i="6" s="1"/>
  <c r="AS60" i="6" s="1"/>
  <c r="AT60" i="6" s="1"/>
  <c r="AU60" i="6" s="1"/>
  <c r="AV60" i="6" s="1"/>
  <c r="AW60" i="6" s="1"/>
  <c r="AX60" i="6" s="1"/>
  <c r="AY60" i="6" s="1"/>
  <c r="AZ60" i="6" s="1"/>
  <c r="BA60" i="6" s="1"/>
  <c r="BB60" i="6" s="1"/>
  <c r="BC60" i="6" s="1"/>
  <c r="BD60" i="6" s="1"/>
  <c r="BE60" i="6" s="1"/>
  <c r="BF60" i="6" s="1"/>
  <c r="BG60" i="6" s="1"/>
  <c r="BH60" i="6" s="1"/>
  <c r="BI60" i="6" s="1"/>
  <c r="BJ60" i="6" s="1"/>
  <c r="BK60" i="6" s="1"/>
  <c r="BL60" i="6" s="1"/>
  <c r="BM60" i="6" s="1"/>
  <c r="BN60" i="6" s="1"/>
  <c r="BO60" i="6" s="1"/>
  <c r="BP60" i="6" s="1"/>
  <c r="BQ60" i="6" s="1"/>
  <c r="BR60" i="6" s="1"/>
  <c r="BS60" i="6" s="1"/>
  <c r="BT60" i="6" s="1"/>
  <c r="BU60" i="6" s="1"/>
  <c r="BV60" i="6" s="1"/>
  <c r="BW60" i="6" s="1"/>
  <c r="BX60" i="6" s="1"/>
  <c r="BY60" i="6" s="1"/>
  <c r="BZ60" i="6" s="1"/>
  <c r="CA60" i="6" s="1"/>
  <c r="CB60" i="6" s="1"/>
  <c r="CC60" i="6" s="1"/>
  <c r="CD60" i="6" s="1"/>
  <c r="CE60" i="6" s="1"/>
  <c r="CF60" i="6" s="1"/>
  <c r="CG60" i="6" s="1"/>
  <c r="CH60" i="6" s="1"/>
  <c r="CI60" i="6" s="1"/>
  <c r="CJ60" i="6" s="1"/>
  <c r="CK60" i="6" s="1"/>
  <c r="CL60" i="6" s="1"/>
  <c r="CM60" i="6" s="1"/>
  <c r="CN60" i="6" s="1"/>
  <c r="CO60" i="6" s="1"/>
  <c r="CP60" i="6" s="1"/>
  <c r="CQ60" i="6" s="1"/>
  <c r="CR60" i="6" s="1"/>
  <c r="CS60" i="6" s="1"/>
  <c r="CT60" i="6" s="1"/>
  <c r="CU60" i="6" s="1"/>
  <c r="F61" i="6"/>
  <c r="G61" i="6"/>
  <c r="H61" i="6" s="1"/>
  <c r="I61" i="6" s="1"/>
  <c r="J61" i="6" s="1"/>
  <c r="K61" i="6" s="1"/>
  <c r="L61" i="6" s="1"/>
  <c r="M61" i="6" s="1"/>
  <c r="N61" i="6" s="1"/>
  <c r="O61" i="6" s="1"/>
  <c r="P61" i="6" s="1"/>
  <c r="Q61" i="6" s="1"/>
  <c r="R61" i="6" s="1"/>
  <c r="S61" i="6" s="1"/>
  <c r="T61" i="6" s="1"/>
  <c r="U61" i="6" s="1"/>
  <c r="V61" i="6" s="1"/>
  <c r="W61" i="6"/>
  <c r="X61" i="6" s="1"/>
  <c r="Y61" i="6" s="1"/>
  <c r="Z61" i="6" s="1"/>
  <c r="AA61" i="6" s="1"/>
  <c r="AB61" i="6" s="1"/>
  <c r="AC61" i="6" s="1"/>
  <c r="AD61" i="6" s="1"/>
  <c r="AE61" i="6" s="1"/>
  <c r="AF61" i="6" s="1"/>
  <c r="AG61" i="6" s="1"/>
  <c r="AH61" i="6" s="1"/>
  <c r="AI61" i="6" s="1"/>
  <c r="AJ61" i="6" s="1"/>
  <c r="AK61" i="6" s="1"/>
  <c r="AL61" i="6" s="1"/>
  <c r="AM61" i="6"/>
  <c r="AN61" i="6" s="1"/>
  <c r="AO61" i="6" s="1"/>
  <c r="AP61" i="6" s="1"/>
  <c r="AQ61" i="6" s="1"/>
  <c r="AR61" i="6" s="1"/>
  <c r="AS61" i="6" s="1"/>
  <c r="AT61" i="6" s="1"/>
  <c r="AU61" i="6" s="1"/>
  <c r="AV61" i="6" s="1"/>
  <c r="AW61" i="6" s="1"/>
  <c r="AX61" i="6" s="1"/>
  <c r="AY61" i="6" s="1"/>
  <c r="AZ61" i="6" s="1"/>
  <c r="BA61" i="6" s="1"/>
  <c r="BB61" i="6" s="1"/>
  <c r="BC61" i="6" s="1"/>
  <c r="BD61" i="6" s="1"/>
  <c r="BE61" i="6" s="1"/>
  <c r="BF61" i="6" s="1"/>
  <c r="BG61" i="6" s="1"/>
  <c r="BH61" i="6" s="1"/>
  <c r="BI61" i="6" s="1"/>
  <c r="BJ61" i="6" s="1"/>
  <c r="BK61" i="6" s="1"/>
  <c r="BL61" i="6" s="1"/>
  <c r="BM61" i="6" s="1"/>
  <c r="BN61" i="6" s="1"/>
  <c r="BO61" i="6" s="1"/>
  <c r="BP61" i="6" s="1"/>
  <c r="BQ61" i="6" s="1"/>
  <c r="BR61" i="6" s="1"/>
  <c r="BS61" i="6" s="1"/>
  <c r="BT61" i="6" s="1"/>
  <c r="BU61" i="6" s="1"/>
  <c r="BV61" i="6" s="1"/>
  <c r="BW61" i="6" s="1"/>
  <c r="BX61" i="6" s="1"/>
  <c r="BY61" i="6" s="1"/>
  <c r="BZ61" i="6" s="1"/>
  <c r="CA61" i="6" s="1"/>
  <c r="CB61" i="6" s="1"/>
  <c r="CC61" i="6" s="1"/>
  <c r="CD61" i="6" s="1"/>
  <c r="CE61" i="6" s="1"/>
  <c r="CF61" i="6" s="1"/>
  <c r="CG61" i="6" s="1"/>
  <c r="CH61" i="6" s="1"/>
  <c r="CI61" i="6" s="1"/>
  <c r="CJ61" i="6" s="1"/>
  <c r="CK61" i="6" s="1"/>
  <c r="CL61" i="6" s="1"/>
  <c r="CM61" i="6" s="1"/>
  <c r="CN61" i="6" s="1"/>
  <c r="CO61" i="6" s="1"/>
  <c r="CP61" i="6" s="1"/>
  <c r="CQ61" i="6" s="1"/>
  <c r="CR61" i="6" s="1"/>
  <c r="CS61" i="6" s="1"/>
  <c r="CT61" i="6" s="1"/>
  <c r="CU61" i="6" s="1"/>
  <c r="F62" i="6"/>
  <c r="G62" i="6" s="1"/>
  <c r="H62" i="6" s="1"/>
  <c r="I62" i="6" s="1"/>
  <c r="J62" i="6" s="1"/>
  <c r="K62" i="6" s="1"/>
  <c r="L62" i="6" s="1"/>
  <c r="M62" i="6" s="1"/>
  <c r="N62" i="6" s="1"/>
  <c r="O62" i="6" s="1"/>
  <c r="P62" i="6" s="1"/>
  <c r="Q62" i="6" s="1"/>
  <c r="R62" i="6" s="1"/>
  <c r="S62" i="6" s="1"/>
  <c r="T62" i="6"/>
  <c r="U62" i="6" s="1"/>
  <c r="V62" i="6" s="1"/>
  <c r="W62" i="6" s="1"/>
  <c r="X62" i="6" s="1"/>
  <c r="Y62" i="6" s="1"/>
  <c r="Z62" i="6" s="1"/>
  <c r="AA62" i="6" s="1"/>
  <c r="AB62" i="6" s="1"/>
  <c r="AC62" i="6" s="1"/>
  <c r="AD62" i="6" s="1"/>
  <c r="AE62" i="6" s="1"/>
  <c r="AF62" i="6" s="1"/>
  <c r="AG62" i="6" s="1"/>
  <c r="AH62" i="6" s="1"/>
  <c r="AI62" i="6" s="1"/>
  <c r="AJ62" i="6" s="1"/>
  <c r="AK62" i="6" s="1"/>
  <c r="AL62" i="6" s="1"/>
  <c r="AM62" i="6" s="1"/>
  <c r="AN62" i="6" s="1"/>
  <c r="AO62" i="6" s="1"/>
  <c r="AP62" i="6" s="1"/>
  <c r="AQ62" i="6" s="1"/>
  <c r="AR62" i="6" s="1"/>
  <c r="AS62" i="6" s="1"/>
  <c r="AT62" i="6" s="1"/>
  <c r="AU62" i="6" s="1"/>
  <c r="AV62" i="6" s="1"/>
  <c r="AW62" i="6" s="1"/>
  <c r="AX62" i="6" s="1"/>
  <c r="AY62" i="6" s="1"/>
  <c r="AZ62" i="6"/>
  <c r="BA62" i="6" s="1"/>
  <c r="BB62" i="6" s="1"/>
  <c r="BC62" i="6" s="1"/>
  <c r="BD62" i="6" s="1"/>
  <c r="BE62" i="6" s="1"/>
  <c r="BF62" i="6" s="1"/>
  <c r="BG62" i="6" s="1"/>
  <c r="BH62" i="6" s="1"/>
  <c r="BI62" i="6" s="1"/>
  <c r="BJ62" i="6" s="1"/>
  <c r="BK62" i="6" s="1"/>
  <c r="BL62" i="6" s="1"/>
  <c r="BM62" i="6" s="1"/>
  <c r="BN62" i="6" s="1"/>
  <c r="BO62" i="6" s="1"/>
  <c r="BP62" i="6" s="1"/>
  <c r="BQ62" i="6" s="1"/>
  <c r="BR62" i="6" s="1"/>
  <c r="BS62" i="6" s="1"/>
  <c r="BT62" i="6" s="1"/>
  <c r="BU62" i="6" s="1"/>
  <c r="BV62" i="6" s="1"/>
  <c r="BW62" i="6" s="1"/>
  <c r="BX62" i="6" s="1"/>
  <c r="BY62" i="6" s="1"/>
  <c r="BZ62" i="6" s="1"/>
  <c r="CA62" i="6" s="1"/>
  <c r="CB62" i="6" s="1"/>
  <c r="CC62" i="6" s="1"/>
  <c r="CD62" i="6" s="1"/>
  <c r="CE62" i="6" s="1"/>
  <c r="CF62" i="6" s="1"/>
  <c r="CG62" i="6" s="1"/>
  <c r="CH62" i="6" s="1"/>
  <c r="CI62" i="6" s="1"/>
  <c r="CJ62" i="6" s="1"/>
  <c r="CK62" i="6" s="1"/>
  <c r="CL62" i="6" s="1"/>
  <c r="CM62" i="6" s="1"/>
  <c r="CN62" i="6" s="1"/>
  <c r="CO62" i="6" s="1"/>
  <c r="CP62" i="6" s="1"/>
  <c r="CQ62" i="6" s="1"/>
  <c r="CR62" i="6" s="1"/>
  <c r="CS62" i="6" s="1"/>
  <c r="CT62" i="6" s="1"/>
  <c r="CU62" i="6" s="1"/>
  <c r="F63" i="6"/>
  <c r="G63" i="6" s="1"/>
  <c r="H63" i="6" s="1"/>
  <c r="I63" i="6" s="1"/>
  <c r="J63" i="6" s="1"/>
  <c r="K63" i="6" s="1"/>
  <c r="L63" i="6" s="1"/>
  <c r="M63" i="6" s="1"/>
  <c r="N63" i="6" s="1"/>
  <c r="O63" i="6" s="1"/>
  <c r="P63" i="6" s="1"/>
  <c r="Q63" i="6" s="1"/>
  <c r="R63" i="6" s="1"/>
  <c r="S63" i="6" s="1"/>
  <c r="T63" i="6" s="1"/>
  <c r="U63" i="6" s="1"/>
  <c r="V63" i="6" s="1"/>
  <c r="W63" i="6" s="1"/>
  <c r="X63" i="6" s="1"/>
  <c r="Y63" i="6" s="1"/>
  <c r="Z63" i="6" s="1"/>
  <c r="AA63" i="6" s="1"/>
  <c r="AB63" i="6" s="1"/>
  <c r="AC63" i="6" s="1"/>
  <c r="AD63" i="6" s="1"/>
  <c r="AE63" i="6" s="1"/>
  <c r="AF63" i="6"/>
  <c r="AG63" i="6" s="1"/>
  <c r="AH63" i="6" s="1"/>
  <c r="AI63" i="6" s="1"/>
  <c r="AJ63" i="6" s="1"/>
  <c r="AK63" i="6" s="1"/>
  <c r="AL63" i="6" s="1"/>
  <c r="AM63" i="6" s="1"/>
  <c r="AN63" i="6" s="1"/>
  <c r="AO63" i="6" s="1"/>
  <c r="AP63" i="6" s="1"/>
  <c r="AQ63" i="6" s="1"/>
  <c r="AR63" i="6" s="1"/>
  <c r="AS63" i="6" s="1"/>
  <c r="AT63" i="6" s="1"/>
  <c r="AU63" i="6" s="1"/>
  <c r="AV63" i="6" s="1"/>
  <c r="AW63" i="6" s="1"/>
  <c r="AX63" i="6" s="1"/>
  <c r="AY63" i="6" s="1"/>
  <c r="AZ63" i="6" s="1"/>
  <c r="BA63" i="6" s="1"/>
  <c r="BB63" i="6" s="1"/>
  <c r="BC63" i="6" s="1"/>
  <c r="BD63" i="6" s="1"/>
  <c r="BE63" i="6" s="1"/>
  <c r="BF63" i="6" s="1"/>
  <c r="BG63" i="6" s="1"/>
  <c r="BH63" i="6" s="1"/>
  <c r="BI63" i="6" s="1"/>
  <c r="BJ63" i="6" s="1"/>
  <c r="BK63" i="6" s="1"/>
  <c r="BL63" i="6" s="1"/>
  <c r="BM63" i="6" s="1"/>
  <c r="BN63" i="6" s="1"/>
  <c r="BO63" i="6" s="1"/>
  <c r="BP63" i="6" s="1"/>
  <c r="BQ63" i="6" s="1"/>
  <c r="BR63" i="6" s="1"/>
  <c r="BS63" i="6" s="1"/>
  <c r="BT63" i="6" s="1"/>
  <c r="BU63" i="6" s="1"/>
  <c r="BV63" i="6" s="1"/>
  <c r="BW63" i="6" s="1"/>
  <c r="BX63" i="6" s="1"/>
  <c r="BY63" i="6" s="1"/>
  <c r="BZ63" i="6" s="1"/>
  <c r="CA63" i="6" s="1"/>
  <c r="CB63" i="6" s="1"/>
  <c r="CC63" i="6" s="1"/>
  <c r="CD63" i="6" s="1"/>
  <c r="CE63" i="6" s="1"/>
  <c r="CF63" i="6" s="1"/>
  <c r="CG63" i="6" s="1"/>
  <c r="CH63" i="6" s="1"/>
  <c r="CI63" i="6" s="1"/>
  <c r="CJ63" i="6" s="1"/>
  <c r="CK63" i="6" s="1"/>
  <c r="CL63" i="6" s="1"/>
  <c r="CM63" i="6" s="1"/>
  <c r="CN63" i="6" s="1"/>
  <c r="CO63" i="6" s="1"/>
  <c r="CP63" i="6" s="1"/>
  <c r="CQ63" i="6" s="1"/>
  <c r="CR63" i="6" s="1"/>
  <c r="CS63" i="6" s="1"/>
  <c r="CT63" i="6" s="1"/>
  <c r="CU63" i="6" s="1"/>
  <c r="F64" i="6"/>
  <c r="G64" i="6"/>
  <c r="H64" i="6"/>
  <c r="I64" i="6" s="1"/>
  <c r="J64" i="6" s="1"/>
  <c r="K64" i="6" s="1"/>
  <c r="L64" i="6" s="1"/>
  <c r="M64" i="6" s="1"/>
  <c r="N64" i="6" s="1"/>
  <c r="O64" i="6" s="1"/>
  <c r="P64" i="6" s="1"/>
  <c r="Q64" i="6" s="1"/>
  <c r="R64" i="6"/>
  <c r="S64" i="6" s="1"/>
  <c r="T64" i="6" s="1"/>
  <c r="U64" i="6" s="1"/>
  <c r="V64" i="6" s="1"/>
  <c r="W64" i="6" s="1"/>
  <c r="X64" i="6" s="1"/>
  <c r="Y64" i="6" s="1"/>
  <c r="Z64" i="6" s="1"/>
  <c r="AA64" i="6" s="1"/>
  <c r="AB64" i="6" s="1"/>
  <c r="AC64" i="6" s="1"/>
  <c r="AD64" i="6" s="1"/>
  <c r="AE64" i="6" s="1"/>
  <c r="AF64" i="6" s="1"/>
  <c r="AG64" i="6" s="1"/>
  <c r="AH64" i="6" s="1"/>
  <c r="AI64" i="6" s="1"/>
  <c r="AJ64" i="6" s="1"/>
  <c r="AK64" i="6" s="1"/>
  <c r="AL64" i="6" s="1"/>
  <c r="AM64" i="6" s="1"/>
  <c r="AN64" i="6" s="1"/>
  <c r="AO64" i="6" s="1"/>
  <c r="AP64" i="6" s="1"/>
  <c r="AQ64" i="6" s="1"/>
  <c r="AR64" i="6" s="1"/>
  <c r="AS64" i="6" s="1"/>
  <c r="AT64" i="6" s="1"/>
  <c r="AU64" i="6" s="1"/>
  <c r="AV64" i="6" s="1"/>
  <c r="AW64" i="6" s="1"/>
  <c r="AX64" i="6" s="1"/>
  <c r="AY64" i="6" s="1"/>
  <c r="AZ64" i="6" s="1"/>
  <c r="BA64" i="6" s="1"/>
  <c r="BB64" i="6" s="1"/>
  <c r="BC64" i="6" s="1"/>
  <c r="BD64" i="6" s="1"/>
  <c r="BE64" i="6" s="1"/>
  <c r="BF64" i="6" s="1"/>
  <c r="BG64" i="6" s="1"/>
  <c r="BH64" i="6" s="1"/>
  <c r="BI64" i="6" s="1"/>
  <c r="BJ64" i="6" s="1"/>
  <c r="BK64" i="6" s="1"/>
  <c r="BL64" i="6" s="1"/>
  <c r="BM64" i="6" s="1"/>
  <c r="BN64" i="6" s="1"/>
  <c r="BO64" i="6" s="1"/>
  <c r="BP64" i="6" s="1"/>
  <c r="BQ64" i="6" s="1"/>
  <c r="BR64" i="6" s="1"/>
  <c r="BS64" i="6" s="1"/>
  <c r="BT64" i="6" s="1"/>
  <c r="BU64" i="6" s="1"/>
  <c r="BV64" i="6" s="1"/>
  <c r="BW64" i="6" s="1"/>
  <c r="BX64" i="6" s="1"/>
  <c r="BY64" i="6" s="1"/>
  <c r="BZ64" i="6" s="1"/>
  <c r="CA64" i="6" s="1"/>
  <c r="CB64" i="6" s="1"/>
  <c r="CC64" i="6" s="1"/>
  <c r="CD64" i="6" s="1"/>
  <c r="CE64" i="6" s="1"/>
  <c r="CF64" i="6" s="1"/>
  <c r="CG64" i="6" s="1"/>
  <c r="CH64" i="6" s="1"/>
  <c r="CI64" i="6" s="1"/>
  <c r="CJ64" i="6" s="1"/>
  <c r="CK64" i="6" s="1"/>
  <c r="CL64" i="6" s="1"/>
  <c r="CM64" i="6" s="1"/>
  <c r="CN64" i="6" s="1"/>
  <c r="CO64" i="6" s="1"/>
  <c r="CP64" i="6" s="1"/>
  <c r="CQ64" i="6" s="1"/>
  <c r="CR64" i="6" s="1"/>
  <c r="CS64" i="6" s="1"/>
  <c r="CT64" i="6" s="1"/>
  <c r="CU64" i="6" s="1"/>
  <c r="F65" i="6"/>
  <c r="G65" i="6"/>
  <c r="H65" i="6" s="1"/>
  <c r="I65" i="6" s="1"/>
  <c r="J65" i="6"/>
  <c r="K65" i="6" s="1"/>
  <c r="L65" i="6" s="1"/>
  <c r="M65" i="6" s="1"/>
  <c r="N65" i="6" s="1"/>
  <c r="O65" i="6" s="1"/>
  <c r="P65" i="6" s="1"/>
  <c r="Q65" i="6" s="1"/>
  <c r="R65" i="6"/>
  <c r="S65" i="6" s="1"/>
  <c r="T65" i="6" s="1"/>
  <c r="U65" i="6" s="1"/>
  <c r="V65" i="6" s="1"/>
  <c r="W65" i="6" s="1"/>
  <c r="X65" i="6" s="1"/>
  <c r="Y65" i="6" s="1"/>
  <c r="Z65" i="6" s="1"/>
  <c r="AA65" i="6" s="1"/>
  <c r="AB65" i="6" s="1"/>
  <c r="AC65" i="6" s="1"/>
  <c r="AD65" i="6" s="1"/>
  <c r="AE65" i="6" s="1"/>
  <c r="AF65" i="6" s="1"/>
  <c r="AG65" i="6" s="1"/>
  <c r="AH65" i="6" s="1"/>
  <c r="AI65" i="6" s="1"/>
  <c r="AJ65" i="6" s="1"/>
  <c r="AK65" i="6" s="1"/>
  <c r="AL65" i="6" s="1"/>
  <c r="AM65" i="6" s="1"/>
  <c r="AN65" i="6" s="1"/>
  <c r="AO65" i="6" s="1"/>
  <c r="AP65" i="6" s="1"/>
  <c r="AQ65" i="6" s="1"/>
  <c r="AR65" i="6" s="1"/>
  <c r="AS65" i="6" s="1"/>
  <c r="AT65" i="6" s="1"/>
  <c r="AU65" i="6" s="1"/>
  <c r="AV65" i="6" s="1"/>
  <c r="AW65" i="6" s="1"/>
  <c r="AX65" i="6" s="1"/>
  <c r="AY65" i="6" s="1"/>
  <c r="AZ65" i="6" s="1"/>
  <c r="BA65" i="6" s="1"/>
  <c r="BB65" i="6" s="1"/>
  <c r="BC65" i="6" s="1"/>
  <c r="BD65" i="6" s="1"/>
  <c r="BE65" i="6" s="1"/>
  <c r="BF65" i="6" s="1"/>
  <c r="BG65" i="6" s="1"/>
  <c r="BH65" i="6" s="1"/>
  <c r="BI65" i="6" s="1"/>
  <c r="BJ65" i="6" s="1"/>
  <c r="BK65" i="6" s="1"/>
  <c r="BL65" i="6" s="1"/>
  <c r="BM65" i="6" s="1"/>
  <c r="BN65" i="6" s="1"/>
  <c r="BO65" i="6" s="1"/>
  <c r="BP65" i="6" s="1"/>
  <c r="BQ65" i="6" s="1"/>
  <c r="BR65" i="6" s="1"/>
  <c r="BS65" i="6" s="1"/>
  <c r="BT65" i="6" s="1"/>
  <c r="BU65" i="6" s="1"/>
  <c r="BV65" i="6" s="1"/>
  <c r="BW65" i="6" s="1"/>
  <c r="BX65" i="6" s="1"/>
  <c r="BY65" i="6" s="1"/>
  <c r="BZ65" i="6" s="1"/>
  <c r="CA65" i="6" s="1"/>
  <c r="CB65" i="6" s="1"/>
  <c r="CC65" i="6" s="1"/>
  <c r="CD65" i="6" s="1"/>
  <c r="CE65" i="6" s="1"/>
  <c r="CF65" i="6" s="1"/>
  <c r="CG65" i="6" s="1"/>
  <c r="CH65" i="6" s="1"/>
  <c r="CI65" i="6" s="1"/>
  <c r="CJ65" i="6" s="1"/>
  <c r="CK65" i="6" s="1"/>
  <c r="CL65" i="6" s="1"/>
  <c r="CM65" i="6" s="1"/>
  <c r="CN65" i="6" s="1"/>
  <c r="CO65" i="6" s="1"/>
  <c r="CP65" i="6" s="1"/>
  <c r="CQ65" i="6" s="1"/>
  <c r="CR65" i="6" s="1"/>
  <c r="CS65" i="6" s="1"/>
  <c r="CT65" i="6" s="1"/>
  <c r="CU65" i="6" s="1"/>
  <c r="F66" i="6"/>
  <c r="G66" i="6" s="1"/>
  <c r="H66" i="6" s="1"/>
  <c r="I66" i="6"/>
  <c r="J66" i="6" s="1"/>
  <c r="K66" i="6" s="1"/>
  <c r="L66" i="6"/>
  <c r="M66" i="6" s="1"/>
  <c r="N66" i="6" s="1"/>
  <c r="O66" i="6" s="1"/>
  <c r="P66" i="6" s="1"/>
  <c r="Q66" i="6" s="1"/>
  <c r="R66" i="6" s="1"/>
  <c r="S66" i="6" s="1"/>
  <c r="T66" i="6" s="1"/>
  <c r="U66" i="6" s="1"/>
  <c r="V66" i="6" s="1"/>
  <c r="W66" i="6" s="1"/>
  <c r="X66" i="6" s="1"/>
  <c r="Y66" i="6" s="1"/>
  <c r="Z66" i="6" s="1"/>
  <c r="AA66" i="6" s="1"/>
  <c r="AB66" i="6"/>
  <c r="AC66" i="6" s="1"/>
  <c r="AD66" i="6" s="1"/>
  <c r="AE66" i="6" s="1"/>
  <c r="AF66" i="6" s="1"/>
  <c r="AG66" i="6" s="1"/>
  <c r="AH66" i="6" s="1"/>
  <c r="AI66" i="6" s="1"/>
  <c r="AJ66" i="6"/>
  <c r="AK66" i="6" s="1"/>
  <c r="AL66" i="6" s="1"/>
  <c r="AM66" i="6" s="1"/>
  <c r="AN66" i="6" s="1"/>
  <c r="AO66" i="6" s="1"/>
  <c r="AP66" i="6" s="1"/>
  <c r="AQ66" i="6" s="1"/>
  <c r="AR66" i="6" s="1"/>
  <c r="AS66" i="6" s="1"/>
  <c r="AT66" i="6" s="1"/>
  <c r="AU66" i="6" s="1"/>
  <c r="AV66" i="6" s="1"/>
  <c r="AW66" i="6" s="1"/>
  <c r="AX66" i="6" s="1"/>
  <c r="AY66" i="6" s="1"/>
  <c r="AZ66" i="6" s="1"/>
  <c r="BA66" i="6" s="1"/>
  <c r="BB66" i="6" s="1"/>
  <c r="BC66" i="6" s="1"/>
  <c r="BD66" i="6" s="1"/>
  <c r="BE66" i="6" s="1"/>
  <c r="BF66" i="6" s="1"/>
  <c r="BG66" i="6" s="1"/>
  <c r="BH66" i="6" s="1"/>
  <c r="BI66" i="6" s="1"/>
  <c r="BJ66" i="6" s="1"/>
  <c r="BK66" i="6" s="1"/>
  <c r="BL66" i="6" s="1"/>
  <c r="BM66" i="6" s="1"/>
  <c r="BN66" i="6" s="1"/>
  <c r="BO66" i="6" s="1"/>
  <c r="BP66" i="6" s="1"/>
  <c r="BQ66" i="6" s="1"/>
  <c r="BR66" i="6" s="1"/>
  <c r="BS66" i="6" s="1"/>
  <c r="BT66" i="6" s="1"/>
  <c r="BU66" i="6" s="1"/>
  <c r="BV66" i="6" s="1"/>
  <c r="BW66" i="6" s="1"/>
  <c r="BX66" i="6" s="1"/>
  <c r="BY66" i="6" s="1"/>
  <c r="BZ66" i="6" s="1"/>
  <c r="CA66" i="6" s="1"/>
  <c r="CB66" i="6" s="1"/>
  <c r="CC66" i="6" s="1"/>
  <c r="CD66" i="6" s="1"/>
  <c r="CE66" i="6" s="1"/>
  <c r="CF66" i="6" s="1"/>
  <c r="CG66" i="6" s="1"/>
  <c r="CH66" i="6" s="1"/>
  <c r="CI66" i="6" s="1"/>
  <c r="CJ66" i="6" s="1"/>
  <c r="CK66" i="6" s="1"/>
  <c r="CL66" i="6" s="1"/>
  <c r="CM66" i="6" s="1"/>
  <c r="CN66" i="6" s="1"/>
  <c r="CO66" i="6" s="1"/>
  <c r="CP66" i="6" s="1"/>
  <c r="CQ66" i="6" s="1"/>
  <c r="CR66" i="6" s="1"/>
  <c r="CS66" i="6" s="1"/>
  <c r="CT66" i="6" s="1"/>
  <c r="CU66" i="6" s="1"/>
  <c r="F67" i="6"/>
  <c r="G67" i="6" s="1"/>
  <c r="H67" i="6" s="1"/>
  <c r="I67" i="6" s="1"/>
  <c r="J67" i="6" s="1"/>
  <c r="K67" i="6" s="1"/>
  <c r="L67" i="6" s="1"/>
  <c r="M67" i="6" s="1"/>
  <c r="N67" i="6" s="1"/>
  <c r="O67" i="6" s="1"/>
  <c r="P67" i="6" s="1"/>
  <c r="Q67" i="6" s="1"/>
  <c r="R67" i="6" s="1"/>
  <c r="S67" i="6" s="1"/>
  <c r="T67" i="6" s="1"/>
  <c r="U67" i="6" s="1"/>
  <c r="V67" i="6" s="1"/>
  <c r="W67" i="6" s="1"/>
  <c r="X67" i="6" s="1"/>
  <c r="Y67" i="6" s="1"/>
  <c r="Z67" i="6" s="1"/>
  <c r="AA67" i="6" s="1"/>
  <c r="AB67" i="6" s="1"/>
  <c r="AC67" i="6" s="1"/>
  <c r="AD67" i="6" s="1"/>
  <c r="AE67" i="6" s="1"/>
  <c r="AF67" i="6" s="1"/>
  <c r="AG67" i="6" s="1"/>
  <c r="AH67" i="6" s="1"/>
  <c r="AI67" i="6" s="1"/>
  <c r="AJ67" i="6" s="1"/>
  <c r="AK67" i="6" s="1"/>
  <c r="AL67" i="6" s="1"/>
  <c r="AM67" i="6" s="1"/>
  <c r="AN67" i="6" s="1"/>
  <c r="AO67" i="6" s="1"/>
  <c r="AP67" i="6" s="1"/>
  <c r="AQ67" i="6" s="1"/>
  <c r="AR67" i="6" s="1"/>
  <c r="AS67" i="6" s="1"/>
  <c r="AT67" i="6" s="1"/>
  <c r="AU67" i="6" s="1"/>
  <c r="AV67" i="6" s="1"/>
  <c r="AW67" i="6" s="1"/>
  <c r="AX67" i="6" s="1"/>
  <c r="AY67" i="6" s="1"/>
  <c r="AZ67" i="6" s="1"/>
  <c r="BA67" i="6" s="1"/>
  <c r="BB67" i="6" s="1"/>
  <c r="BC67" i="6" s="1"/>
  <c r="BD67" i="6" s="1"/>
  <c r="BE67" i="6" s="1"/>
  <c r="BF67" i="6" s="1"/>
  <c r="BG67" i="6" s="1"/>
  <c r="BH67" i="6" s="1"/>
  <c r="BI67" i="6" s="1"/>
  <c r="BJ67" i="6" s="1"/>
  <c r="BK67" i="6" s="1"/>
  <c r="BL67" i="6" s="1"/>
  <c r="BM67" i="6" s="1"/>
  <c r="BN67" i="6" s="1"/>
  <c r="BO67" i="6" s="1"/>
  <c r="BP67" i="6" s="1"/>
  <c r="BQ67" i="6" s="1"/>
  <c r="BR67" i="6" s="1"/>
  <c r="BS67" i="6" s="1"/>
  <c r="BT67" i="6" s="1"/>
  <c r="BU67" i="6" s="1"/>
  <c r="BV67" i="6" s="1"/>
  <c r="BW67" i="6" s="1"/>
  <c r="BX67" i="6" s="1"/>
  <c r="BY67" i="6" s="1"/>
  <c r="BZ67" i="6" s="1"/>
  <c r="CA67" i="6" s="1"/>
  <c r="CB67" i="6" s="1"/>
  <c r="CC67" i="6" s="1"/>
  <c r="CD67" i="6" s="1"/>
  <c r="CE67" i="6" s="1"/>
  <c r="CF67" i="6" s="1"/>
  <c r="CG67" i="6" s="1"/>
  <c r="CH67" i="6" s="1"/>
  <c r="CI67" i="6" s="1"/>
  <c r="CJ67" i="6" s="1"/>
  <c r="CK67" i="6" s="1"/>
  <c r="CL67" i="6" s="1"/>
  <c r="CM67" i="6" s="1"/>
  <c r="CN67" i="6" s="1"/>
  <c r="CO67" i="6" s="1"/>
  <c r="CP67" i="6" s="1"/>
  <c r="CQ67" i="6" s="1"/>
  <c r="CR67" i="6" s="1"/>
  <c r="CS67" i="6" s="1"/>
  <c r="CT67" i="6" s="1"/>
  <c r="CU67" i="6" s="1"/>
  <c r="F68" i="6"/>
  <c r="G68" i="6"/>
  <c r="H68" i="6" s="1"/>
  <c r="I68" i="6" s="1"/>
  <c r="J68" i="6" s="1"/>
  <c r="K68" i="6" s="1"/>
  <c r="L68" i="6" s="1"/>
  <c r="M68" i="6" s="1"/>
  <c r="N68" i="6" s="1"/>
  <c r="O68" i="6" s="1"/>
  <c r="P68" i="6" s="1"/>
  <c r="Q68" i="6" s="1"/>
  <c r="R68" i="6" s="1"/>
  <c r="S68" i="6" s="1"/>
  <c r="T68" i="6"/>
  <c r="U68" i="6" s="1"/>
  <c r="V68" i="6" s="1"/>
  <c r="W68" i="6" s="1"/>
  <c r="X68" i="6" s="1"/>
  <c r="Y68" i="6" s="1"/>
  <c r="Z68" i="6"/>
  <c r="AA68" i="6" s="1"/>
  <c r="AB68" i="6" s="1"/>
  <c r="AC68" i="6" s="1"/>
  <c r="AD68" i="6" s="1"/>
  <c r="AE68" i="6" s="1"/>
  <c r="AF68" i="6" s="1"/>
  <c r="AG68" i="6" s="1"/>
  <c r="AH68" i="6" s="1"/>
  <c r="AI68" i="6" s="1"/>
  <c r="AJ68" i="6" s="1"/>
  <c r="AK68" i="6" s="1"/>
  <c r="AL68" i="6" s="1"/>
  <c r="AM68" i="6" s="1"/>
  <c r="AN68" i="6" s="1"/>
  <c r="AO68" i="6" s="1"/>
  <c r="AP68" i="6" s="1"/>
  <c r="AQ68" i="6" s="1"/>
  <c r="AR68" i="6" s="1"/>
  <c r="AS68" i="6" s="1"/>
  <c r="AT68" i="6" s="1"/>
  <c r="AU68" i="6" s="1"/>
  <c r="AV68" i="6" s="1"/>
  <c r="AW68" i="6" s="1"/>
  <c r="AX68" i="6" s="1"/>
  <c r="AY68" i="6" s="1"/>
  <c r="AZ68" i="6" s="1"/>
  <c r="BA68" i="6" s="1"/>
  <c r="BB68" i="6" s="1"/>
  <c r="BC68" i="6" s="1"/>
  <c r="BD68" i="6" s="1"/>
  <c r="BE68" i="6" s="1"/>
  <c r="BF68" i="6" s="1"/>
  <c r="BG68" i="6" s="1"/>
  <c r="BH68" i="6" s="1"/>
  <c r="BI68" i="6" s="1"/>
  <c r="BJ68" i="6" s="1"/>
  <c r="BK68" i="6" s="1"/>
  <c r="BL68" i="6" s="1"/>
  <c r="BM68" i="6" s="1"/>
  <c r="BN68" i="6" s="1"/>
  <c r="BO68" i="6" s="1"/>
  <c r="BP68" i="6" s="1"/>
  <c r="BQ68" i="6" s="1"/>
  <c r="BR68" i="6" s="1"/>
  <c r="BS68" i="6" s="1"/>
  <c r="BT68" i="6" s="1"/>
  <c r="BU68" i="6" s="1"/>
  <c r="BV68" i="6" s="1"/>
  <c r="BW68" i="6" s="1"/>
  <c r="BX68" i="6" s="1"/>
  <c r="BY68" i="6" s="1"/>
  <c r="BZ68" i="6" s="1"/>
  <c r="CA68" i="6" s="1"/>
  <c r="CB68" i="6" s="1"/>
  <c r="CC68" i="6" s="1"/>
  <c r="CD68" i="6" s="1"/>
  <c r="CE68" i="6" s="1"/>
  <c r="CF68" i="6" s="1"/>
  <c r="CG68" i="6" s="1"/>
  <c r="CH68" i="6" s="1"/>
  <c r="CI68" i="6" s="1"/>
  <c r="CJ68" i="6" s="1"/>
  <c r="CK68" i="6" s="1"/>
  <c r="CL68" i="6" s="1"/>
  <c r="CM68" i="6" s="1"/>
  <c r="CN68" i="6" s="1"/>
  <c r="CO68" i="6" s="1"/>
  <c r="CP68" i="6" s="1"/>
  <c r="CQ68" i="6" s="1"/>
  <c r="CR68" i="6" s="1"/>
  <c r="CS68" i="6" s="1"/>
  <c r="CT68" i="6" s="1"/>
  <c r="CU68" i="6" s="1"/>
  <c r="F69" i="6"/>
  <c r="G69" i="6" s="1"/>
  <c r="H69" i="6" s="1"/>
  <c r="I69" i="6"/>
  <c r="J69" i="6" s="1"/>
  <c r="K69" i="6" s="1"/>
  <c r="L69" i="6" s="1"/>
  <c r="M69" i="6" s="1"/>
  <c r="N69" i="6" s="1"/>
  <c r="O69" i="6" s="1"/>
  <c r="P69" i="6" s="1"/>
  <c r="Q69" i="6" s="1"/>
  <c r="R69" i="6" s="1"/>
  <c r="S69" i="6" s="1"/>
  <c r="T69" i="6" s="1"/>
  <c r="U69" i="6" s="1"/>
  <c r="V69" i="6" s="1"/>
  <c r="W69" i="6" s="1"/>
  <c r="X69" i="6" s="1"/>
  <c r="Y69" i="6" s="1"/>
  <c r="Z69" i="6" s="1"/>
  <c r="AA69" i="6" s="1"/>
  <c r="AB69" i="6" s="1"/>
  <c r="AC69" i="6" s="1"/>
  <c r="AD69" i="6" s="1"/>
  <c r="AE69" i="6" s="1"/>
  <c r="AF69" i="6" s="1"/>
  <c r="AG69" i="6" s="1"/>
  <c r="AH69" i="6" s="1"/>
  <c r="AI69" i="6" s="1"/>
  <c r="AJ69" i="6" s="1"/>
  <c r="AK69" i="6" s="1"/>
  <c r="AL69" i="6" s="1"/>
  <c r="AM69" i="6" s="1"/>
  <c r="AN69" i="6" s="1"/>
  <c r="AO69" i="6" s="1"/>
  <c r="AP69" i="6" s="1"/>
  <c r="AQ69" i="6" s="1"/>
  <c r="AR69" i="6" s="1"/>
  <c r="AS69" i="6" s="1"/>
  <c r="AT69" i="6" s="1"/>
  <c r="AU69" i="6" s="1"/>
  <c r="AV69" i="6" s="1"/>
  <c r="AW69" i="6" s="1"/>
  <c r="AX69" i="6" s="1"/>
  <c r="AY69" i="6" s="1"/>
  <c r="AZ69" i="6" s="1"/>
  <c r="BA69" i="6" s="1"/>
  <c r="BB69" i="6" s="1"/>
  <c r="BC69" i="6" s="1"/>
  <c r="BD69" i="6" s="1"/>
  <c r="BE69" i="6" s="1"/>
  <c r="BF69" i="6" s="1"/>
  <c r="BG69" i="6" s="1"/>
  <c r="BH69" i="6" s="1"/>
  <c r="BI69" i="6" s="1"/>
  <c r="BJ69" i="6" s="1"/>
  <c r="BK69" i="6" s="1"/>
  <c r="BL69" i="6" s="1"/>
  <c r="BM69" i="6" s="1"/>
  <c r="BN69" i="6" s="1"/>
  <c r="BO69" i="6" s="1"/>
  <c r="BP69" i="6" s="1"/>
  <c r="BQ69" i="6" s="1"/>
  <c r="BR69" i="6" s="1"/>
  <c r="BS69" i="6" s="1"/>
  <c r="BT69" i="6" s="1"/>
  <c r="BU69" i="6" s="1"/>
  <c r="BV69" i="6" s="1"/>
  <c r="BW69" i="6" s="1"/>
  <c r="BX69" i="6" s="1"/>
  <c r="BY69" i="6" s="1"/>
  <c r="BZ69" i="6" s="1"/>
  <c r="CA69" i="6" s="1"/>
  <c r="CB69" i="6" s="1"/>
  <c r="CC69" i="6" s="1"/>
  <c r="CD69" i="6" s="1"/>
  <c r="CE69" i="6" s="1"/>
  <c r="CF69" i="6" s="1"/>
  <c r="CG69" i="6" s="1"/>
  <c r="CH69" i="6" s="1"/>
  <c r="CI69" i="6" s="1"/>
  <c r="CJ69" i="6" s="1"/>
  <c r="CK69" i="6" s="1"/>
  <c r="CL69" i="6" s="1"/>
  <c r="CM69" i="6" s="1"/>
  <c r="CN69" i="6" s="1"/>
  <c r="CO69" i="6" s="1"/>
  <c r="CP69" i="6" s="1"/>
  <c r="CQ69" i="6" s="1"/>
  <c r="CR69" i="6" s="1"/>
  <c r="CS69" i="6" s="1"/>
  <c r="CT69" i="6" s="1"/>
  <c r="CU69" i="6" s="1"/>
  <c r="F70" i="6"/>
  <c r="G70" i="6" s="1"/>
  <c r="H70" i="6" s="1"/>
  <c r="I70" i="6" s="1"/>
  <c r="J70" i="6" s="1"/>
  <c r="K70" i="6" s="1"/>
  <c r="L70" i="6" s="1"/>
  <c r="M70" i="6" s="1"/>
  <c r="N70" i="6" s="1"/>
  <c r="O70" i="6" s="1"/>
  <c r="P70" i="6" s="1"/>
  <c r="Q70" i="6" s="1"/>
  <c r="R70" i="6" s="1"/>
  <c r="S70" i="6" s="1"/>
  <c r="T70" i="6" s="1"/>
  <c r="U70" i="6" s="1"/>
  <c r="V70" i="6" s="1"/>
  <c r="W70" i="6" s="1"/>
  <c r="X70" i="6" s="1"/>
  <c r="Y70" i="6" s="1"/>
  <c r="Z70" i="6" s="1"/>
  <c r="AA70" i="6" s="1"/>
  <c r="AB70" i="6" s="1"/>
  <c r="AC70" i="6" s="1"/>
  <c r="AD70" i="6" s="1"/>
  <c r="AE70" i="6" s="1"/>
  <c r="AF70" i="6" s="1"/>
  <c r="AG70" i="6" s="1"/>
  <c r="AH70" i="6" s="1"/>
  <c r="AI70" i="6" s="1"/>
  <c r="AJ70" i="6" s="1"/>
  <c r="AK70" i="6" s="1"/>
  <c r="AL70" i="6" s="1"/>
  <c r="AM70" i="6" s="1"/>
  <c r="AN70" i="6" s="1"/>
  <c r="AO70" i="6" s="1"/>
  <c r="AP70" i="6" s="1"/>
  <c r="AQ70" i="6" s="1"/>
  <c r="AR70" i="6" s="1"/>
  <c r="AS70" i="6" s="1"/>
  <c r="AT70" i="6" s="1"/>
  <c r="AU70" i="6" s="1"/>
  <c r="AV70" i="6" s="1"/>
  <c r="AW70" i="6" s="1"/>
  <c r="AX70" i="6" s="1"/>
  <c r="AY70" i="6" s="1"/>
  <c r="AZ70" i="6" s="1"/>
  <c r="BA70" i="6" s="1"/>
  <c r="BB70" i="6" s="1"/>
  <c r="BC70" i="6" s="1"/>
  <c r="BD70" i="6" s="1"/>
  <c r="BE70" i="6" s="1"/>
  <c r="BF70" i="6" s="1"/>
  <c r="BG70" i="6" s="1"/>
  <c r="BH70" i="6" s="1"/>
  <c r="BI70" i="6" s="1"/>
  <c r="BJ70" i="6" s="1"/>
  <c r="BK70" i="6" s="1"/>
  <c r="BL70" i="6" s="1"/>
  <c r="BM70" i="6" s="1"/>
  <c r="BN70" i="6" s="1"/>
  <c r="BO70" i="6" s="1"/>
  <c r="BP70" i="6" s="1"/>
  <c r="BQ70" i="6" s="1"/>
  <c r="BR70" i="6" s="1"/>
  <c r="BS70" i="6" s="1"/>
  <c r="BT70" i="6" s="1"/>
  <c r="BU70" i="6" s="1"/>
  <c r="BV70" i="6" s="1"/>
  <c r="BW70" i="6" s="1"/>
  <c r="BX70" i="6" s="1"/>
  <c r="BY70" i="6" s="1"/>
  <c r="BZ70" i="6" s="1"/>
  <c r="CA70" i="6" s="1"/>
  <c r="CB70" i="6" s="1"/>
  <c r="CC70" i="6" s="1"/>
  <c r="CD70" i="6" s="1"/>
  <c r="CE70" i="6" s="1"/>
  <c r="CF70" i="6" s="1"/>
  <c r="CG70" i="6" s="1"/>
  <c r="CH70" i="6" s="1"/>
  <c r="CI70" i="6" s="1"/>
  <c r="CJ70" i="6" s="1"/>
  <c r="CK70" i="6" s="1"/>
  <c r="CL70" i="6" s="1"/>
  <c r="CM70" i="6" s="1"/>
  <c r="CN70" i="6" s="1"/>
  <c r="CO70" i="6" s="1"/>
  <c r="CP70" i="6" s="1"/>
  <c r="CQ70" i="6" s="1"/>
  <c r="CR70" i="6" s="1"/>
  <c r="CS70" i="6" s="1"/>
  <c r="CT70" i="6" s="1"/>
  <c r="CU70" i="6" s="1"/>
  <c r="F71" i="6"/>
  <c r="G71" i="6" s="1"/>
  <c r="H71" i="6" s="1"/>
  <c r="I71" i="6" s="1"/>
  <c r="J71" i="6"/>
  <c r="K71" i="6" s="1"/>
  <c r="L71" i="6" s="1"/>
  <c r="M71" i="6" s="1"/>
  <c r="N71" i="6" s="1"/>
  <c r="O71" i="6" s="1"/>
  <c r="P71" i="6" s="1"/>
  <c r="Q71" i="6" s="1"/>
  <c r="R71" i="6" s="1"/>
  <c r="S71" i="6" s="1"/>
  <c r="T71" i="6" s="1"/>
  <c r="U71" i="6" s="1"/>
  <c r="V71" i="6" s="1"/>
  <c r="W71" i="6" s="1"/>
  <c r="X71" i="6" s="1"/>
  <c r="Y71" i="6" s="1"/>
  <c r="Z71" i="6" s="1"/>
  <c r="AA71" i="6" s="1"/>
  <c r="AB71" i="6" s="1"/>
  <c r="AC71" i="6" s="1"/>
  <c r="AD71" i="6" s="1"/>
  <c r="AE71" i="6" s="1"/>
  <c r="AF71" i="6" s="1"/>
  <c r="AG71" i="6" s="1"/>
  <c r="AH71" i="6" s="1"/>
  <c r="AI71" i="6" s="1"/>
  <c r="AJ71" i="6" s="1"/>
  <c r="AK71" i="6" s="1"/>
  <c r="AL71" i="6" s="1"/>
  <c r="AM71" i="6" s="1"/>
  <c r="AN71" i="6" s="1"/>
  <c r="AO71" i="6" s="1"/>
  <c r="AP71" i="6" s="1"/>
  <c r="AQ71" i="6" s="1"/>
  <c r="AR71" i="6" s="1"/>
  <c r="AS71" i="6" s="1"/>
  <c r="AT71" i="6" s="1"/>
  <c r="AU71" i="6" s="1"/>
  <c r="AV71" i="6" s="1"/>
  <c r="AW71" i="6" s="1"/>
  <c r="AX71" i="6" s="1"/>
  <c r="AY71" i="6" s="1"/>
  <c r="AZ71" i="6" s="1"/>
  <c r="BA71" i="6" s="1"/>
  <c r="BB71" i="6" s="1"/>
  <c r="BC71" i="6" s="1"/>
  <c r="BD71" i="6" s="1"/>
  <c r="BE71" i="6" s="1"/>
  <c r="BF71" i="6" s="1"/>
  <c r="BG71" i="6" s="1"/>
  <c r="BH71" i="6" s="1"/>
  <c r="BI71" i="6" s="1"/>
  <c r="BJ71" i="6" s="1"/>
  <c r="BK71" i="6" s="1"/>
  <c r="BL71" i="6" s="1"/>
  <c r="BM71" i="6" s="1"/>
  <c r="BN71" i="6" s="1"/>
  <c r="BO71" i="6" s="1"/>
  <c r="BP71" i="6" s="1"/>
  <c r="BQ71" i="6" s="1"/>
  <c r="BR71" i="6"/>
  <c r="BS71" i="6" s="1"/>
  <c r="BT71" i="6" s="1"/>
  <c r="BU71" i="6" s="1"/>
  <c r="BV71" i="6" s="1"/>
  <c r="BW71" i="6" s="1"/>
  <c r="BX71" i="6" s="1"/>
  <c r="BY71" i="6" s="1"/>
  <c r="BZ71" i="6" s="1"/>
  <c r="CA71" i="6" s="1"/>
  <c r="CB71" i="6" s="1"/>
  <c r="CC71" i="6" s="1"/>
  <c r="CD71" i="6" s="1"/>
  <c r="CE71" i="6" s="1"/>
  <c r="CF71" i="6" s="1"/>
  <c r="CG71" i="6" s="1"/>
  <c r="CH71" i="6" s="1"/>
  <c r="CI71" i="6" s="1"/>
  <c r="CJ71" i="6" s="1"/>
  <c r="CK71" i="6" s="1"/>
  <c r="CL71" i="6" s="1"/>
  <c r="CM71" i="6" s="1"/>
  <c r="CN71" i="6" s="1"/>
  <c r="CO71" i="6" s="1"/>
  <c r="CP71" i="6" s="1"/>
  <c r="CQ71" i="6" s="1"/>
  <c r="CR71" i="6" s="1"/>
  <c r="CS71" i="6" s="1"/>
  <c r="CT71" i="6" s="1"/>
  <c r="CU71" i="6" s="1"/>
  <c r="F72" i="6"/>
  <c r="G72" i="6" s="1"/>
  <c r="H72" i="6" s="1"/>
  <c r="I72" i="6" s="1"/>
  <c r="J72" i="6" s="1"/>
  <c r="K72" i="6" s="1"/>
  <c r="L72" i="6" s="1"/>
  <c r="M72" i="6" s="1"/>
  <c r="N72" i="6" s="1"/>
  <c r="O72" i="6" s="1"/>
  <c r="P72" i="6" s="1"/>
  <c r="Q72" i="6" s="1"/>
  <c r="R72" i="6" s="1"/>
  <c r="S72" i="6" s="1"/>
  <c r="T72" i="6" s="1"/>
  <c r="U72" i="6" s="1"/>
  <c r="V72" i="6" s="1"/>
  <c r="W72" i="6" s="1"/>
  <c r="X72" i="6" s="1"/>
  <c r="Y72" i="6" s="1"/>
  <c r="Z72" i="6" s="1"/>
  <c r="AA72" i="6" s="1"/>
  <c r="AB72" i="6" s="1"/>
  <c r="AC72" i="6" s="1"/>
  <c r="AD72" i="6" s="1"/>
  <c r="AE72" i="6" s="1"/>
  <c r="AF72" i="6" s="1"/>
  <c r="AG72" i="6" s="1"/>
  <c r="AH72" i="6" s="1"/>
  <c r="AI72" i="6" s="1"/>
  <c r="AJ72" i="6" s="1"/>
  <c r="AK72" i="6" s="1"/>
  <c r="AL72" i="6" s="1"/>
  <c r="AM72" i="6" s="1"/>
  <c r="AN72" i="6" s="1"/>
  <c r="AO72" i="6" s="1"/>
  <c r="AP72" i="6"/>
  <c r="AQ72" i="6" s="1"/>
  <c r="AR72" i="6" s="1"/>
  <c r="AS72" i="6" s="1"/>
  <c r="AT72" i="6" s="1"/>
  <c r="AU72" i="6" s="1"/>
  <c r="AV72" i="6" s="1"/>
  <c r="AW72" i="6" s="1"/>
  <c r="AX72" i="6" s="1"/>
  <c r="AY72" i="6" s="1"/>
  <c r="AZ72" i="6" s="1"/>
  <c r="BA72" i="6" s="1"/>
  <c r="BB72" i="6" s="1"/>
  <c r="BC72" i="6" s="1"/>
  <c r="BD72" i="6" s="1"/>
  <c r="BE72" i="6" s="1"/>
  <c r="BF72" i="6" s="1"/>
  <c r="BG72" i="6" s="1"/>
  <c r="BH72" i="6" s="1"/>
  <c r="BI72" i="6" s="1"/>
  <c r="BJ72" i="6" s="1"/>
  <c r="BK72" i="6" s="1"/>
  <c r="BL72" i="6" s="1"/>
  <c r="BM72" i="6" s="1"/>
  <c r="BN72" i="6" s="1"/>
  <c r="BO72" i="6" s="1"/>
  <c r="BP72" i="6" s="1"/>
  <c r="BQ72" i="6" s="1"/>
  <c r="BR72" i="6" s="1"/>
  <c r="BS72" i="6" s="1"/>
  <c r="BT72" i="6" s="1"/>
  <c r="BU72" i="6" s="1"/>
  <c r="BV72" i="6" s="1"/>
  <c r="BW72" i="6" s="1"/>
  <c r="BX72" i="6" s="1"/>
  <c r="BY72" i="6" s="1"/>
  <c r="BZ72" i="6" s="1"/>
  <c r="CA72" i="6" s="1"/>
  <c r="CB72" i="6" s="1"/>
  <c r="CC72" i="6" s="1"/>
  <c r="CD72" i="6" s="1"/>
  <c r="CE72" i="6" s="1"/>
  <c r="CF72" i="6" s="1"/>
  <c r="CG72" i="6" s="1"/>
  <c r="CH72" i="6" s="1"/>
  <c r="CI72" i="6" s="1"/>
  <c r="CJ72" i="6" s="1"/>
  <c r="CK72" i="6" s="1"/>
  <c r="CL72" i="6" s="1"/>
  <c r="CM72" i="6" s="1"/>
  <c r="CN72" i="6" s="1"/>
  <c r="CO72" i="6" s="1"/>
  <c r="CP72" i="6" s="1"/>
  <c r="CQ72" i="6" s="1"/>
  <c r="CR72" i="6" s="1"/>
  <c r="CS72" i="6" s="1"/>
  <c r="CT72" i="6" s="1"/>
  <c r="CU72" i="6" s="1"/>
  <c r="F73" i="6"/>
  <c r="G73" i="6" s="1"/>
  <c r="H73" i="6" s="1"/>
  <c r="I73" i="6" s="1"/>
  <c r="J73" i="6" s="1"/>
  <c r="K73" i="6" s="1"/>
  <c r="L73" i="6" s="1"/>
  <c r="M73" i="6" s="1"/>
  <c r="N73" i="6" s="1"/>
  <c r="O73" i="6" s="1"/>
  <c r="P73" i="6" s="1"/>
  <c r="Q73" i="6" s="1"/>
  <c r="R73" i="6" s="1"/>
  <c r="S73" i="6" s="1"/>
  <c r="T73" i="6"/>
  <c r="U73" i="6"/>
  <c r="V73" i="6" s="1"/>
  <c r="W73" i="6" s="1"/>
  <c r="X73" i="6" s="1"/>
  <c r="Y73" i="6" s="1"/>
  <c r="Z73" i="6" s="1"/>
  <c r="AA73" i="6" s="1"/>
  <c r="AB73" i="6" s="1"/>
  <c r="AC73" i="6" s="1"/>
  <c r="AD73" i="6" s="1"/>
  <c r="AE73" i="6" s="1"/>
  <c r="AF73" i="6" s="1"/>
  <c r="AG73" i="6" s="1"/>
  <c r="AH73" i="6" s="1"/>
  <c r="AI73" i="6" s="1"/>
  <c r="AJ73" i="6" s="1"/>
  <c r="AK73" i="6" s="1"/>
  <c r="AL73" i="6" s="1"/>
  <c r="AM73" i="6" s="1"/>
  <c r="AN73" i="6" s="1"/>
  <c r="AO73" i="6" s="1"/>
  <c r="AP73" i="6" s="1"/>
  <c r="AQ73" i="6" s="1"/>
  <c r="AR73" i="6" s="1"/>
  <c r="AS73" i="6" s="1"/>
  <c r="AT73" i="6" s="1"/>
  <c r="AU73" i="6" s="1"/>
  <c r="AV73" i="6" s="1"/>
  <c r="AW73" i="6" s="1"/>
  <c r="AX73" i="6" s="1"/>
  <c r="AY73" i="6" s="1"/>
  <c r="AZ73" i="6" s="1"/>
  <c r="BA73" i="6" s="1"/>
  <c r="BB73" i="6" s="1"/>
  <c r="BC73" i="6" s="1"/>
  <c r="BD73" i="6" s="1"/>
  <c r="BE73" i="6" s="1"/>
  <c r="BF73" i="6" s="1"/>
  <c r="BG73" i="6" s="1"/>
  <c r="BH73" i="6" s="1"/>
  <c r="BI73" i="6" s="1"/>
  <c r="BJ73" i="6" s="1"/>
  <c r="BK73" i="6" s="1"/>
  <c r="BL73" i="6" s="1"/>
  <c r="BM73" i="6" s="1"/>
  <c r="BN73" i="6" s="1"/>
  <c r="BO73" i="6" s="1"/>
  <c r="BP73" i="6" s="1"/>
  <c r="BQ73" i="6" s="1"/>
  <c r="BR73" i="6" s="1"/>
  <c r="BS73" i="6" s="1"/>
  <c r="BT73" i="6" s="1"/>
  <c r="BU73" i="6" s="1"/>
  <c r="BV73" i="6" s="1"/>
  <c r="BW73" i="6" s="1"/>
  <c r="BX73" i="6" s="1"/>
  <c r="BY73" i="6" s="1"/>
  <c r="BZ73" i="6" s="1"/>
  <c r="CA73" i="6" s="1"/>
  <c r="CB73" i="6" s="1"/>
  <c r="CC73" i="6" s="1"/>
  <c r="CD73" i="6" s="1"/>
  <c r="CE73" i="6" s="1"/>
  <c r="CF73" i="6" s="1"/>
  <c r="CG73" i="6"/>
  <c r="CH73" i="6" s="1"/>
  <c r="CI73" i="6" s="1"/>
  <c r="CJ73" i="6" s="1"/>
  <c r="CK73" i="6" s="1"/>
  <c r="CL73" i="6" s="1"/>
  <c r="CM73" i="6" s="1"/>
  <c r="CN73" i="6" s="1"/>
  <c r="CO73" i="6" s="1"/>
  <c r="CP73" i="6" s="1"/>
  <c r="CQ73" i="6" s="1"/>
  <c r="CR73" i="6" s="1"/>
  <c r="CS73" i="6" s="1"/>
  <c r="CT73" i="6" s="1"/>
  <c r="CU73" i="6" s="1"/>
  <c r="F74" i="6"/>
  <c r="G74" i="6" s="1"/>
  <c r="H74" i="6" s="1"/>
  <c r="I74" i="6" s="1"/>
  <c r="J74" i="6" s="1"/>
  <c r="K74" i="6" s="1"/>
  <c r="L74" i="6" s="1"/>
  <c r="M74" i="6" s="1"/>
  <c r="N74" i="6" s="1"/>
  <c r="O74" i="6" s="1"/>
  <c r="P74" i="6" s="1"/>
  <c r="Q74" i="6" s="1"/>
  <c r="R74" i="6" s="1"/>
  <c r="S74" i="6" s="1"/>
  <c r="T74" i="6" s="1"/>
  <c r="U74" i="6" s="1"/>
  <c r="V74" i="6" s="1"/>
  <c r="W74" i="6" s="1"/>
  <c r="X74" i="6" s="1"/>
  <c r="Y74" i="6" s="1"/>
  <c r="Z74" i="6" s="1"/>
  <c r="AA74" i="6" s="1"/>
  <c r="AB74" i="6" s="1"/>
  <c r="AC74" i="6" s="1"/>
  <c r="AD74" i="6" s="1"/>
  <c r="AE74" i="6" s="1"/>
  <c r="AF74" i="6" s="1"/>
  <c r="AG74" i="6" s="1"/>
  <c r="AH74" i="6" s="1"/>
  <c r="AI74" i="6" s="1"/>
  <c r="AJ74" i="6" s="1"/>
  <c r="AK74" i="6" s="1"/>
  <c r="AL74" i="6" s="1"/>
  <c r="AM74" i="6" s="1"/>
  <c r="AN74" i="6" s="1"/>
  <c r="AO74" i="6" s="1"/>
  <c r="AP74" i="6" s="1"/>
  <c r="AQ74" i="6" s="1"/>
  <c r="AR74" i="6" s="1"/>
  <c r="AS74" i="6" s="1"/>
  <c r="AT74" i="6" s="1"/>
  <c r="AU74" i="6" s="1"/>
  <c r="AV74" i="6" s="1"/>
  <c r="AW74" i="6" s="1"/>
  <c r="AX74" i="6" s="1"/>
  <c r="AY74" i="6" s="1"/>
  <c r="AZ74" i="6" s="1"/>
  <c r="BA74" i="6" s="1"/>
  <c r="BB74" i="6" s="1"/>
  <c r="BC74" i="6"/>
  <c r="BD74" i="6" s="1"/>
  <c r="BE74" i="6" s="1"/>
  <c r="BF74" i="6" s="1"/>
  <c r="BG74" i="6" s="1"/>
  <c r="BH74" i="6" s="1"/>
  <c r="BI74" i="6" s="1"/>
  <c r="BJ74" i="6" s="1"/>
  <c r="BK74" i="6" s="1"/>
  <c r="BL74" i="6" s="1"/>
  <c r="BM74" i="6" s="1"/>
  <c r="BN74" i="6" s="1"/>
  <c r="BO74" i="6" s="1"/>
  <c r="BP74" i="6" s="1"/>
  <c r="BQ74" i="6" s="1"/>
  <c r="BR74" i="6" s="1"/>
  <c r="BS74" i="6" s="1"/>
  <c r="BT74" i="6" s="1"/>
  <c r="BU74" i="6" s="1"/>
  <c r="BV74" i="6" s="1"/>
  <c r="BW74" i="6" s="1"/>
  <c r="BX74" i="6" s="1"/>
  <c r="BY74" i="6" s="1"/>
  <c r="BZ74" i="6" s="1"/>
  <c r="CA74" i="6" s="1"/>
  <c r="CB74" i="6" s="1"/>
  <c r="CC74" i="6" s="1"/>
  <c r="CD74" i="6" s="1"/>
  <c r="CE74" i="6" s="1"/>
  <c r="CF74" i="6" s="1"/>
  <c r="CG74" i="6" s="1"/>
  <c r="CH74" i="6" s="1"/>
  <c r="CI74" i="6" s="1"/>
  <c r="CJ74" i="6" s="1"/>
  <c r="CK74" i="6" s="1"/>
  <c r="CL74" i="6" s="1"/>
  <c r="CM74" i="6" s="1"/>
  <c r="CN74" i="6" s="1"/>
  <c r="CO74" i="6" s="1"/>
  <c r="CP74" i="6" s="1"/>
  <c r="CQ74" i="6" s="1"/>
  <c r="CR74" i="6" s="1"/>
  <c r="CS74" i="6" s="1"/>
  <c r="CT74" i="6" s="1"/>
  <c r="CU74" i="6" s="1"/>
  <c r="F75" i="6"/>
  <c r="G75" i="6" s="1"/>
  <c r="H75" i="6"/>
  <c r="I75" i="6"/>
  <c r="J75" i="6" s="1"/>
  <c r="K75" i="6" s="1"/>
  <c r="L75" i="6" s="1"/>
  <c r="M75" i="6" s="1"/>
  <c r="N75" i="6" s="1"/>
  <c r="O75" i="6" s="1"/>
  <c r="P75" i="6" s="1"/>
  <c r="Q75" i="6" s="1"/>
  <c r="R75" i="6" s="1"/>
  <c r="S75" i="6" s="1"/>
  <c r="T75" i="6" s="1"/>
  <c r="U75" i="6" s="1"/>
  <c r="V75" i="6" s="1"/>
  <c r="W75" i="6" s="1"/>
  <c r="X75" i="6"/>
  <c r="Y75" i="6" s="1"/>
  <c r="Z75" i="6" s="1"/>
  <c r="AA75" i="6" s="1"/>
  <c r="AB75" i="6" s="1"/>
  <c r="AC75" i="6" s="1"/>
  <c r="AD75" i="6" s="1"/>
  <c r="AE75" i="6" s="1"/>
  <c r="AF75" i="6" s="1"/>
  <c r="AG75" i="6" s="1"/>
  <c r="AH75" i="6" s="1"/>
  <c r="AI75" i="6" s="1"/>
  <c r="AJ75" i="6" s="1"/>
  <c r="AK75" i="6" s="1"/>
  <c r="AL75" i="6" s="1"/>
  <c r="AM75" i="6" s="1"/>
  <c r="AN75" i="6" s="1"/>
  <c r="AO75" i="6" s="1"/>
  <c r="AP75" i="6" s="1"/>
  <c r="AQ75" i="6" s="1"/>
  <c r="AR75" i="6" s="1"/>
  <c r="AS75" i="6" s="1"/>
  <c r="AT75" i="6" s="1"/>
  <c r="AU75" i="6" s="1"/>
  <c r="AV75" i="6" s="1"/>
  <c r="AW75" i="6" s="1"/>
  <c r="AX75" i="6" s="1"/>
  <c r="AY75" i="6" s="1"/>
  <c r="AZ75" i="6" s="1"/>
  <c r="BA75" i="6" s="1"/>
  <c r="BB75" i="6" s="1"/>
  <c r="BC75" i="6" s="1"/>
  <c r="BD75" i="6" s="1"/>
  <c r="BE75" i="6" s="1"/>
  <c r="BF75" i="6" s="1"/>
  <c r="BG75" i="6" s="1"/>
  <c r="BH75" i="6" s="1"/>
  <c r="BI75" i="6" s="1"/>
  <c r="BJ75" i="6" s="1"/>
  <c r="BK75" i="6" s="1"/>
  <c r="BL75" i="6" s="1"/>
  <c r="BM75" i="6" s="1"/>
  <c r="BN75" i="6" s="1"/>
  <c r="BO75" i="6" s="1"/>
  <c r="BP75" i="6" s="1"/>
  <c r="BQ75" i="6" s="1"/>
  <c r="BR75" i="6" s="1"/>
  <c r="BS75" i="6" s="1"/>
  <c r="BT75" i="6" s="1"/>
  <c r="BU75" i="6" s="1"/>
  <c r="BV75" i="6" s="1"/>
  <c r="BW75" i="6" s="1"/>
  <c r="BX75" i="6" s="1"/>
  <c r="BY75" i="6" s="1"/>
  <c r="BZ75" i="6" s="1"/>
  <c r="CA75" i="6" s="1"/>
  <c r="CB75" i="6" s="1"/>
  <c r="CC75" i="6" s="1"/>
  <c r="CD75" i="6" s="1"/>
  <c r="CE75" i="6" s="1"/>
  <c r="CF75" i="6" s="1"/>
  <c r="CG75" i="6" s="1"/>
  <c r="CH75" i="6" s="1"/>
  <c r="CI75" i="6" s="1"/>
  <c r="CJ75" i="6" s="1"/>
  <c r="CK75" i="6" s="1"/>
  <c r="CL75" i="6" s="1"/>
  <c r="CM75" i="6" s="1"/>
  <c r="CN75" i="6" s="1"/>
  <c r="CO75" i="6" s="1"/>
  <c r="CP75" i="6" s="1"/>
  <c r="CQ75" i="6" s="1"/>
  <c r="CR75" i="6" s="1"/>
  <c r="CS75" i="6" s="1"/>
  <c r="CT75" i="6" s="1"/>
  <c r="CU75" i="6" s="1"/>
  <c r="F76" i="6"/>
  <c r="G76" i="6" s="1"/>
  <c r="H76" i="6"/>
  <c r="I76" i="6" s="1"/>
  <c r="J76" i="6"/>
  <c r="K76" i="6"/>
  <c r="L76" i="6" s="1"/>
  <c r="M76" i="6" s="1"/>
  <c r="N76" i="6" s="1"/>
  <c r="O76" i="6" s="1"/>
  <c r="P76" i="6" s="1"/>
  <c r="Q76" i="6" s="1"/>
  <c r="R76" i="6" s="1"/>
  <c r="S76" i="6" s="1"/>
  <c r="T76" i="6" s="1"/>
  <c r="U76" i="6" s="1"/>
  <c r="V76" i="6" s="1"/>
  <c r="W76" i="6" s="1"/>
  <c r="X76" i="6"/>
  <c r="Y76" i="6" s="1"/>
  <c r="Z76" i="6" s="1"/>
  <c r="AA76" i="6" s="1"/>
  <c r="AB76" i="6" s="1"/>
  <c r="AC76" i="6" s="1"/>
  <c r="AD76" i="6" s="1"/>
  <c r="AE76" i="6" s="1"/>
  <c r="AF76" i="6" s="1"/>
  <c r="AG76" i="6" s="1"/>
  <c r="AH76" i="6" s="1"/>
  <c r="AI76" i="6" s="1"/>
  <c r="AJ76" i="6" s="1"/>
  <c r="AK76" i="6" s="1"/>
  <c r="AL76" i="6" s="1"/>
  <c r="AM76" i="6" s="1"/>
  <c r="AN76" i="6" s="1"/>
  <c r="AO76" i="6" s="1"/>
  <c r="AP76" i="6" s="1"/>
  <c r="AQ76" i="6" s="1"/>
  <c r="AR76" i="6" s="1"/>
  <c r="AS76" i="6" s="1"/>
  <c r="AT76" i="6" s="1"/>
  <c r="AU76" i="6" s="1"/>
  <c r="AV76" i="6" s="1"/>
  <c r="AW76" i="6" s="1"/>
  <c r="AX76" i="6" s="1"/>
  <c r="AY76" i="6" s="1"/>
  <c r="AZ76" i="6" s="1"/>
  <c r="BA76" i="6" s="1"/>
  <c r="BB76" i="6" s="1"/>
  <c r="BC76" i="6" s="1"/>
  <c r="BD76" i="6" s="1"/>
  <c r="BE76" i="6" s="1"/>
  <c r="BF76" i="6" s="1"/>
  <c r="BG76" i="6" s="1"/>
  <c r="BH76" i="6" s="1"/>
  <c r="BI76" i="6" s="1"/>
  <c r="BJ76" i="6" s="1"/>
  <c r="BK76" i="6" s="1"/>
  <c r="BL76" i="6" s="1"/>
  <c r="BM76" i="6" s="1"/>
  <c r="BN76" i="6" s="1"/>
  <c r="BO76" i="6" s="1"/>
  <c r="BP76" i="6" s="1"/>
  <c r="BQ76" i="6" s="1"/>
  <c r="BR76" i="6" s="1"/>
  <c r="BS76" i="6" s="1"/>
  <c r="BT76" i="6" s="1"/>
  <c r="BU76" i="6" s="1"/>
  <c r="BV76" i="6" s="1"/>
  <c r="BW76" i="6" s="1"/>
  <c r="BX76" i="6" s="1"/>
  <c r="BY76" i="6" s="1"/>
  <c r="BZ76" i="6" s="1"/>
  <c r="CA76" i="6" s="1"/>
  <c r="CB76" i="6" s="1"/>
  <c r="CC76" i="6" s="1"/>
  <c r="CD76" i="6" s="1"/>
  <c r="CE76" i="6" s="1"/>
  <c r="CF76" i="6" s="1"/>
  <c r="CG76" i="6" s="1"/>
  <c r="CH76" i="6" s="1"/>
  <c r="CI76" i="6" s="1"/>
  <c r="CJ76" i="6" s="1"/>
  <c r="CK76" i="6" s="1"/>
  <c r="CL76" i="6" s="1"/>
  <c r="CM76" i="6" s="1"/>
  <c r="CN76" i="6" s="1"/>
  <c r="CO76" i="6" s="1"/>
  <c r="CP76" i="6" s="1"/>
  <c r="CQ76" i="6" s="1"/>
  <c r="CR76" i="6" s="1"/>
  <c r="CS76" i="6" s="1"/>
  <c r="CT76" i="6" s="1"/>
  <c r="CU76" i="6" s="1"/>
  <c r="F77" i="6"/>
  <c r="G77" i="6" s="1"/>
  <c r="H77" i="6" s="1"/>
  <c r="I77" i="6" s="1"/>
  <c r="J77" i="6" s="1"/>
  <c r="K77" i="6" s="1"/>
  <c r="L77" i="6" s="1"/>
  <c r="M77" i="6" s="1"/>
  <c r="N77" i="6" s="1"/>
  <c r="O77" i="6" s="1"/>
  <c r="P77" i="6" s="1"/>
  <c r="Q77" i="6" s="1"/>
  <c r="R77" i="6"/>
  <c r="S77" i="6"/>
  <c r="T77" i="6" s="1"/>
  <c r="U77" i="6" s="1"/>
  <c r="V77" i="6" s="1"/>
  <c r="W77" i="6" s="1"/>
  <c r="X77" i="6" s="1"/>
  <c r="Y77" i="6" s="1"/>
  <c r="Z77" i="6" s="1"/>
  <c r="AA77" i="6" s="1"/>
  <c r="AB77" i="6" s="1"/>
  <c r="AC77" i="6"/>
  <c r="AD77" i="6" s="1"/>
  <c r="AE77" i="6" s="1"/>
  <c r="AF77" i="6" s="1"/>
  <c r="AG77" i="6" s="1"/>
  <c r="AH77" i="6" s="1"/>
  <c r="AI77" i="6" s="1"/>
  <c r="AJ77" i="6" s="1"/>
  <c r="AK77" i="6" s="1"/>
  <c r="AL77" i="6" s="1"/>
  <c r="AM77" i="6" s="1"/>
  <c r="AN77" i="6" s="1"/>
  <c r="AO77" i="6" s="1"/>
  <c r="AP77" i="6" s="1"/>
  <c r="AQ77" i="6" s="1"/>
  <c r="AR77" i="6" s="1"/>
  <c r="AS77" i="6" s="1"/>
  <c r="AT77" i="6" s="1"/>
  <c r="AU77" i="6" s="1"/>
  <c r="AV77" i="6" s="1"/>
  <c r="AW77" i="6" s="1"/>
  <c r="AX77" i="6" s="1"/>
  <c r="AY77" i="6" s="1"/>
  <c r="AZ77" i="6" s="1"/>
  <c r="BA77" i="6" s="1"/>
  <c r="BB77" i="6" s="1"/>
  <c r="BC77" i="6" s="1"/>
  <c r="BD77" i="6" s="1"/>
  <c r="BE77" i="6" s="1"/>
  <c r="BF77" i="6" s="1"/>
  <c r="BG77" i="6" s="1"/>
  <c r="BH77" i="6" s="1"/>
  <c r="BI77" i="6" s="1"/>
  <c r="BJ77" i="6" s="1"/>
  <c r="BK77" i="6" s="1"/>
  <c r="BL77" i="6" s="1"/>
  <c r="BM77" i="6" s="1"/>
  <c r="BN77" i="6" s="1"/>
  <c r="BO77" i="6" s="1"/>
  <c r="BP77" i="6" s="1"/>
  <c r="BQ77" i="6" s="1"/>
  <c r="BR77" i="6" s="1"/>
  <c r="BS77" i="6" s="1"/>
  <c r="BT77" i="6" s="1"/>
  <c r="BU77" i="6" s="1"/>
  <c r="BV77" i="6" s="1"/>
  <c r="BW77" i="6" s="1"/>
  <c r="BX77" i="6" s="1"/>
  <c r="BY77" i="6" s="1"/>
  <c r="BZ77" i="6" s="1"/>
  <c r="CA77" i="6" s="1"/>
  <c r="CB77" i="6" s="1"/>
  <c r="CC77" i="6" s="1"/>
  <c r="CD77" i="6" s="1"/>
  <c r="CE77" i="6" s="1"/>
  <c r="CF77" i="6" s="1"/>
  <c r="CG77" i="6" s="1"/>
  <c r="CH77" i="6" s="1"/>
  <c r="CI77" i="6" s="1"/>
  <c r="CJ77" i="6" s="1"/>
  <c r="CK77" i="6" s="1"/>
  <c r="CL77" i="6" s="1"/>
  <c r="CM77" i="6" s="1"/>
  <c r="CN77" i="6" s="1"/>
  <c r="CO77" i="6" s="1"/>
  <c r="CP77" i="6" s="1"/>
  <c r="CQ77" i="6" s="1"/>
  <c r="CR77" i="6" s="1"/>
  <c r="CS77" i="6" s="1"/>
  <c r="CT77" i="6" s="1"/>
  <c r="CU77" i="6" s="1"/>
  <c r="F78" i="6"/>
  <c r="G78" i="6"/>
  <c r="H78" i="6"/>
  <c r="I78" i="6" s="1"/>
  <c r="J78" i="6" s="1"/>
  <c r="K78" i="6" s="1"/>
  <c r="L78" i="6" s="1"/>
  <c r="M78" i="6" s="1"/>
  <c r="N78" i="6" s="1"/>
  <c r="O78" i="6" s="1"/>
  <c r="P78" i="6" s="1"/>
  <c r="Q78" i="6" s="1"/>
  <c r="R78" i="6"/>
  <c r="S78" i="6" s="1"/>
  <c r="T78" i="6"/>
  <c r="U78" i="6" s="1"/>
  <c r="V78" i="6" s="1"/>
  <c r="W78" i="6" s="1"/>
  <c r="X78" i="6" s="1"/>
  <c r="Y78" i="6" s="1"/>
  <c r="Z78" i="6" s="1"/>
  <c r="AA78" i="6" s="1"/>
  <c r="AB78" i="6" s="1"/>
  <c r="AC78" i="6" s="1"/>
  <c r="AD78" i="6" s="1"/>
  <c r="AE78" i="6" s="1"/>
  <c r="AF78" i="6" s="1"/>
  <c r="AG78" i="6" s="1"/>
  <c r="AH78" i="6" s="1"/>
  <c r="AI78" i="6" s="1"/>
  <c r="AJ78" i="6" s="1"/>
  <c r="AK78" i="6" s="1"/>
  <c r="AL78" i="6" s="1"/>
  <c r="AM78" i="6" s="1"/>
  <c r="AN78" i="6" s="1"/>
  <c r="AO78" i="6" s="1"/>
  <c r="AP78" i="6" s="1"/>
  <c r="AQ78" i="6" s="1"/>
  <c r="AR78" i="6" s="1"/>
  <c r="AS78" i="6" s="1"/>
  <c r="AT78" i="6" s="1"/>
  <c r="AU78" i="6" s="1"/>
  <c r="AV78" i="6" s="1"/>
  <c r="AW78" i="6" s="1"/>
  <c r="AX78" i="6" s="1"/>
  <c r="AY78" i="6" s="1"/>
  <c r="AZ78" i="6" s="1"/>
  <c r="BA78" i="6" s="1"/>
  <c r="BB78" i="6" s="1"/>
  <c r="BC78" i="6" s="1"/>
  <c r="BD78" i="6" s="1"/>
  <c r="BE78" i="6" s="1"/>
  <c r="BF78" i="6" s="1"/>
  <c r="BG78" i="6" s="1"/>
  <c r="BH78" i="6" s="1"/>
  <c r="BI78" i="6" s="1"/>
  <c r="BJ78" i="6"/>
  <c r="BK78" i="6" s="1"/>
  <c r="BL78" i="6" s="1"/>
  <c r="BM78" i="6" s="1"/>
  <c r="BN78" i="6" s="1"/>
  <c r="BO78" i="6" s="1"/>
  <c r="BP78" i="6" s="1"/>
  <c r="BQ78" i="6" s="1"/>
  <c r="BR78" i="6" s="1"/>
  <c r="BS78" i="6" s="1"/>
  <c r="BT78" i="6" s="1"/>
  <c r="BU78" i="6" s="1"/>
  <c r="BV78" i="6" s="1"/>
  <c r="BW78" i="6" s="1"/>
  <c r="BX78" i="6" s="1"/>
  <c r="BY78" i="6" s="1"/>
  <c r="BZ78" i="6" s="1"/>
  <c r="CA78" i="6" s="1"/>
  <c r="CB78" i="6" s="1"/>
  <c r="CC78" i="6" s="1"/>
  <c r="CD78" i="6" s="1"/>
  <c r="CE78" i="6" s="1"/>
  <c r="CF78" i="6" s="1"/>
  <c r="CG78" i="6" s="1"/>
  <c r="CH78" i="6" s="1"/>
  <c r="CI78" i="6" s="1"/>
  <c r="CJ78" i="6" s="1"/>
  <c r="CK78" i="6" s="1"/>
  <c r="CL78" i="6" s="1"/>
  <c r="CM78" i="6" s="1"/>
  <c r="CN78" i="6" s="1"/>
  <c r="CO78" i="6" s="1"/>
  <c r="CP78" i="6" s="1"/>
  <c r="CQ78" i="6" s="1"/>
  <c r="CR78" i="6" s="1"/>
  <c r="CS78" i="6" s="1"/>
  <c r="CT78" i="6" s="1"/>
  <c r="CU78" i="6" s="1"/>
  <c r="F79" i="6"/>
  <c r="G79" i="6"/>
  <c r="H79" i="6" s="1"/>
  <c r="I79" i="6" s="1"/>
  <c r="J79" i="6" s="1"/>
  <c r="K79" i="6" s="1"/>
  <c r="L79" i="6" s="1"/>
  <c r="M79" i="6" s="1"/>
  <c r="N79" i="6" s="1"/>
  <c r="O79" i="6" s="1"/>
  <c r="P79" i="6" s="1"/>
  <c r="Q79" i="6" s="1"/>
  <c r="R79" i="6" s="1"/>
  <c r="S79" i="6" s="1"/>
  <c r="T79" i="6"/>
  <c r="U79" i="6" s="1"/>
  <c r="V79" i="6" s="1"/>
  <c r="W79" i="6" s="1"/>
  <c r="X79" i="6" s="1"/>
  <c r="Y79" i="6" s="1"/>
  <c r="Z79" i="6" s="1"/>
  <c r="AA79" i="6" s="1"/>
  <c r="AB79" i="6" s="1"/>
  <c r="AC79" i="6" s="1"/>
  <c r="AD79" i="6" s="1"/>
  <c r="AE79" i="6" s="1"/>
  <c r="AF79" i="6" s="1"/>
  <c r="AG79" i="6" s="1"/>
  <c r="AH79" i="6" s="1"/>
  <c r="AI79" i="6" s="1"/>
  <c r="AJ79" i="6" s="1"/>
  <c r="AK79" i="6" s="1"/>
  <c r="AL79" i="6" s="1"/>
  <c r="AM79" i="6" s="1"/>
  <c r="AN79" i="6" s="1"/>
  <c r="AO79" i="6" s="1"/>
  <c r="AP79" i="6" s="1"/>
  <c r="AQ79" i="6" s="1"/>
  <c r="AR79" i="6" s="1"/>
  <c r="AS79" i="6" s="1"/>
  <c r="AT79" i="6" s="1"/>
  <c r="AU79" i="6" s="1"/>
  <c r="AV79" i="6" s="1"/>
  <c r="AW79" i="6" s="1"/>
  <c r="AX79" i="6" s="1"/>
  <c r="AY79" i="6" s="1"/>
  <c r="AZ79" i="6" s="1"/>
  <c r="BA79" i="6" s="1"/>
  <c r="BB79" i="6" s="1"/>
  <c r="BC79" i="6" s="1"/>
  <c r="BD79" i="6" s="1"/>
  <c r="BE79" i="6" s="1"/>
  <c r="BF79" i="6" s="1"/>
  <c r="BG79" i="6" s="1"/>
  <c r="BH79" i="6" s="1"/>
  <c r="BI79" i="6" s="1"/>
  <c r="BJ79" i="6" s="1"/>
  <c r="BK79" i="6" s="1"/>
  <c r="BL79" i="6" s="1"/>
  <c r="BM79" i="6" s="1"/>
  <c r="BN79" i="6" s="1"/>
  <c r="BO79" i="6" s="1"/>
  <c r="BP79" i="6" s="1"/>
  <c r="BQ79" i="6" s="1"/>
  <c r="BR79" i="6" s="1"/>
  <c r="BS79" i="6" s="1"/>
  <c r="BT79" i="6" s="1"/>
  <c r="BU79" i="6" s="1"/>
  <c r="BV79" i="6" s="1"/>
  <c r="BW79" i="6" s="1"/>
  <c r="BX79" i="6" s="1"/>
  <c r="BY79" i="6" s="1"/>
  <c r="BZ79" i="6" s="1"/>
  <c r="CA79" i="6" s="1"/>
  <c r="CB79" i="6" s="1"/>
  <c r="CC79" i="6" s="1"/>
  <c r="CD79" i="6" s="1"/>
  <c r="CE79" i="6" s="1"/>
  <c r="CF79" i="6" s="1"/>
  <c r="CG79" i="6" s="1"/>
  <c r="CH79" i="6" s="1"/>
  <c r="CI79" i="6" s="1"/>
  <c r="CJ79" i="6" s="1"/>
  <c r="CK79" i="6" s="1"/>
  <c r="CL79" i="6" s="1"/>
  <c r="CM79" i="6" s="1"/>
  <c r="CN79" i="6" s="1"/>
  <c r="CO79" i="6" s="1"/>
  <c r="CP79" i="6" s="1"/>
  <c r="CQ79" i="6" s="1"/>
  <c r="CR79" i="6" s="1"/>
  <c r="CS79" i="6" s="1"/>
  <c r="CT79" i="6" s="1"/>
  <c r="CU79" i="6" s="1"/>
  <c r="F80" i="6"/>
  <c r="G80" i="6" s="1"/>
  <c r="H80" i="6" s="1"/>
  <c r="I80" i="6" s="1"/>
  <c r="J80" i="6" s="1"/>
  <c r="K80" i="6" s="1"/>
  <c r="L80" i="6" s="1"/>
  <c r="M80" i="6" s="1"/>
  <c r="N80" i="6" s="1"/>
  <c r="O80" i="6" s="1"/>
  <c r="P80" i="6" s="1"/>
  <c r="Q80" i="6" s="1"/>
  <c r="R80" i="6" s="1"/>
  <c r="S80" i="6" s="1"/>
  <c r="T80" i="6" s="1"/>
  <c r="U80" i="6" s="1"/>
  <c r="V80" i="6" s="1"/>
  <c r="W80" i="6" s="1"/>
  <c r="X80" i="6" s="1"/>
  <c r="Y80" i="6" s="1"/>
  <c r="Z80" i="6" s="1"/>
  <c r="AA80" i="6" s="1"/>
  <c r="AB80" i="6" s="1"/>
  <c r="AC80" i="6" s="1"/>
  <c r="AD80" i="6" s="1"/>
  <c r="AE80" i="6" s="1"/>
  <c r="AF80" i="6" s="1"/>
  <c r="AG80" i="6" s="1"/>
  <c r="AH80" i="6" s="1"/>
  <c r="AI80" i="6" s="1"/>
  <c r="AJ80" i="6" s="1"/>
  <c r="AK80" i="6" s="1"/>
  <c r="AL80" i="6" s="1"/>
  <c r="AM80" i="6" s="1"/>
  <c r="AN80" i="6" s="1"/>
  <c r="AO80" i="6" s="1"/>
  <c r="AP80" i="6" s="1"/>
  <c r="AQ80" i="6" s="1"/>
  <c r="AR80" i="6" s="1"/>
  <c r="AS80" i="6" s="1"/>
  <c r="AT80" i="6" s="1"/>
  <c r="AU80" i="6" s="1"/>
  <c r="AV80" i="6" s="1"/>
  <c r="AW80" i="6" s="1"/>
  <c r="AX80" i="6" s="1"/>
  <c r="AY80" i="6" s="1"/>
  <c r="AZ80" i="6" s="1"/>
  <c r="BA80" i="6" s="1"/>
  <c r="BB80" i="6" s="1"/>
  <c r="BC80" i="6" s="1"/>
  <c r="BD80" i="6" s="1"/>
  <c r="BE80" i="6" s="1"/>
  <c r="BF80" i="6" s="1"/>
  <c r="BG80" i="6" s="1"/>
  <c r="BH80" i="6" s="1"/>
  <c r="BI80" i="6" s="1"/>
  <c r="BJ80" i="6" s="1"/>
  <c r="BK80" i="6" s="1"/>
  <c r="BL80" i="6" s="1"/>
  <c r="BM80" i="6" s="1"/>
  <c r="BN80" i="6" s="1"/>
  <c r="BO80" i="6" s="1"/>
  <c r="BP80" i="6" s="1"/>
  <c r="BQ80" i="6" s="1"/>
  <c r="BR80" i="6" s="1"/>
  <c r="BS80" i="6" s="1"/>
  <c r="BT80" i="6" s="1"/>
  <c r="BU80" i="6" s="1"/>
  <c r="BV80" i="6" s="1"/>
  <c r="BW80" i="6" s="1"/>
  <c r="BX80" i="6" s="1"/>
  <c r="BY80" i="6" s="1"/>
  <c r="BZ80" i="6" s="1"/>
  <c r="CA80" i="6" s="1"/>
  <c r="CB80" i="6" s="1"/>
  <c r="CC80" i="6" s="1"/>
  <c r="CD80" i="6" s="1"/>
  <c r="CE80" i="6" s="1"/>
  <c r="CF80" i="6" s="1"/>
  <c r="CG80" i="6" s="1"/>
  <c r="CH80" i="6" s="1"/>
  <c r="CI80" i="6" s="1"/>
  <c r="CJ80" i="6" s="1"/>
  <c r="CK80" i="6" s="1"/>
  <c r="CL80" i="6" s="1"/>
  <c r="CM80" i="6" s="1"/>
  <c r="CN80" i="6" s="1"/>
  <c r="CO80" i="6" s="1"/>
  <c r="CP80" i="6" s="1"/>
  <c r="CQ80" i="6" s="1"/>
  <c r="CR80" i="6" s="1"/>
  <c r="CS80" i="6" s="1"/>
  <c r="CT80" i="6" s="1"/>
  <c r="CU80" i="6" s="1"/>
  <c r="F81" i="6"/>
  <c r="G81" i="6" s="1"/>
  <c r="H81" i="6"/>
  <c r="I81" i="6" s="1"/>
  <c r="J81" i="6" s="1"/>
  <c r="K81" i="6" s="1"/>
  <c r="L81" i="6" s="1"/>
  <c r="M81" i="6" s="1"/>
  <c r="N81" i="6" s="1"/>
  <c r="O81" i="6" s="1"/>
  <c r="P81" i="6" s="1"/>
  <c r="Q81" i="6" s="1"/>
  <c r="R81" i="6" s="1"/>
  <c r="S81" i="6" s="1"/>
  <c r="T81" i="6" s="1"/>
  <c r="U81" i="6" s="1"/>
  <c r="V81" i="6" s="1"/>
  <c r="W81" i="6" s="1"/>
  <c r="X81" i="6"/>
  <c r="Y81" i="6" s="1"/>
  <c r="Z81" i="6" s="1"/>
  <c r="AA81" i="6" s="1"/>
  <c r="AB81" i="6" s="1"/>
  <c r="AC81" i="6" s="1"/>
  <c r="AD81" i="6" s="1"/>
  <c r="AE81" i="6" s="1"/>
  <c r="AF81" i="6" s="1"/>
  <c r="AG81" i="6" s="1"/>
  <c r="AH81" i="6" s="1"/>
  <c r="AI81" i="6" s="1"/>
  <c r="AJ81" i="6" s="1"/>
  <c r="AK81" i="6" s="1"/>
  <c r="AL81" i="6" s="1"/>
  <c r="AM81" i="6" s="1"/>
  <c r="AN81" i="6" s="1"/>
  <c r="AO81" i="6" s="1"/>
  <c r="AP81" i="6" s="1"/>
  <c r="AQ81" i="6" s="1"/>
  <c r="AR81" i="6" s="1"/>
  <c r="AS81" i="6" s="1"/>
  <c r="AT81" i="6" s="1"/>
  <c r="AU81" i="6" s="1"/>
  <c r="AV81" i="6" s="1"/>
  <c r="AW81" i="6" s="1"/>
  <c r="AX81" i="6" s="1"/>
  <c r="AY81" i="6" s="1"/>
  <c r="AZ81" i="6" s="1"/>
  <c r="BA81" i="6" s="1"/>
  <c r="BB81" i="6" s="1"/>
  <c r="BC81" i="6" s="1"/>
  <c r="BD81" i="6" s="1"/>
  <c r="BE81" i="6" s="1"/>
  <c r="BF81" i="6" s="1"/>
  <c r="BG81" i="6" s="1"/>
  <c r="BH81" i="6" s="1"/>
  <c r="BI81" i="6" s="1"/>
  <c r="BJ81" i="6" s="1"/>
  <c r="BK81" i="6" s="1"/>
  <c r="BL81" i="6" s="1"/>
  <c r="BM81" i="6" s="1"/>
  <c r="BN81" i="6" s="1"/>
  <c r="BO81" i="6" s="1"/>
  <c r="BP81" i="6" s="1"/>
  <c r="BQ81" i="6" s="1"/>
  <c r="BR81" i="6" s="1"/>
  <c r="BS81" i="6" s="1"/>
  <c r="BT81" i="6" s="1"/>
  <c r="BU81" i="6" s="1"/>
  <c r="BV81" i="6" s="1"/>
  <c r="BW81" i="6" s="1"/>
  <c r="BX81" i="6" s="1"/>
  <c r="BY81" i="6" s="1"/>
  <c r="BZ81" i="6" s="1"/>
  <c r="CA81" i="6" s="1"/>
  <c r="CB81" i="6" s="1"/>
  <c r="CC81" i="6" s="1"/>
  <c r="CD81" i="6" s="1"/>
  <c r="CE81" i="6" s="1"/>
  <c r="CF81" i="6" s="1"/>
  <c r="CG81" i="6" s="1"/>
  <c r="CH81" i="6" s="1"/>
  <c r="CI81" i="6" s="1"/>
  <c r="CJ81" i="6" s="1"/>
  <c r="CK81" i="6" s="1"/>
  <c r="CL81" i="6" s="1"/>
  <c r="CM81" i="6" s="1"/>
  <c r="CN81" i="6" s="1"/>
  <c r="CO81" i="6" s="1"/>
  <c r="CP81" i="6" s="1"/>
  <c r="CQ81" i="6" s="1"/>
  <c r="CR81" i="6" s="1"/>
  <c r="CS81" i="6" s="1"/>
  <c r="CT81" i="6" s="1"/>
  <c r="CU81" i="6" s="1"/>
  <c r="F82" i="6"/>
  <c r="G82" i="6"/>
  <c r="H82" i="6"/>
  <c r="I82" i="6" s="1"/>
  <c r="J82" i="6" s="1"/>
  <c r="K82" i="6" s="1"/>
  <c r="L82" i="6" s="1"/>
  <c r="M82" i="6" s="1"/>
  <c r="N82" i="6" s="1"/>
  <c r="O82" i="6" s="1"/>
  <c r="P82" i="6" s="1"/>
  <c r="Q82" i="6" s="1"/>
  <c r="R82" i="6" s="1"/>
  <c r="S82" i="6" s="1"/>
  <c r="T82" i="6" s="1"/>
  <c r="U82" i="6" s="1"/>
  <c r="V82" i="6" s="1"/>
  <c r="W82" i="6" s="1"/>
  <c r="X82" i="6"/>
  <c r="Y82" i="6" s="1"/>
  <c r="Z82" i="6" s="1"/>
  <c r="AA82" i="6" s="1"/>
  <c r="AB82" i="6" s="1"/>
  <c r="AC82" i="6" s="1"/>
  <c r="AD82" i="6" s="1"/>
  <c r="AE82" i="6" s="1"/>
  <c r="AF82" i="6" s="1"/>
  <c r="AG82" i="6" s="1"/>
  <c r="AH82" i="6" s="1"/>
  <c r="AI82" i="6" s="1"/>
  <c r="AJ82" i="6" s="1"/>
  <c r="AK82" i="6" s="1"/>
  <c r="AL82" i="6" s="1"/>
  <c r="AM82" i="6" s="1"/>
  <c r="AN82" i="6" s="1"/>
  <c r="AO82" i="6" s="1"/>
  <c r="AP82" i="6" s="1"/>
  <c r="AQ82" i="6" s="1"/>
  <c r="AR82" i="6" s="1"/>
  <c r="AS82" i="6" s="1"/>
  <c r="AT82" i="6" s="1"/>
  <c r="AU82" i="6" s="1"/>
  <c r="AV82" i="6" s="1"/>
  <c r="AW82" i="6" s="1"/>
  <c r="AX82" i="6" s="1"/>
  <c r="AY82" i="6" s="1"/>
  <c r="AZ82" i="6" s="1"/>
  <c r="BA82" i="6" s="1"/>
  <c r="BB82" i="6" s="1"/>
  <c r="BC82" i="6" s="1"/>
  <c r="BD82" i="6" s="1"/>
  <c r="BE82" i="6" s="1"/>
  <c r="BF82" i="6" s="1"/>
  <c r="BG82" i="6" s="1"/>
  <c r="BH82" i="6" s="1"/>
  <c r="BI82" i="6" s="1"/>
  <c r="BJ82" i="6" s="1"/>
  <c r="BK82" i="6" s="1"/>
  <c r="BL82" i="6" s="1"/>
  <c r="BM82" i="6" s="1"/>
  <c r="BN82" i="6" s="1"/>
  <c r="BO82" i="6" s="1"/>
  <c r="BP82" i="6" s="1"/>
  <c r="BQ82" i="6" s="1"/>
  <c r="BR82" i="6" s="1"/>
  <c r="BS82" i="6" s="1"/>
  <c r="BT82" i="6" s="1"/>
  <c r="BU82" i="6" s="1"/>
  <c r="BV82" i="6" s="1"/>
  <c r="BW82" i="6" s="1"/>
  <c r="BX82" i="6" s="1"/>
  <c r="BY82" i="6" s="1"/>
  <c r="BZ82" i="6" s="1"/>
  <c r="CA82" i="6" s="1"/>
  <c r="CB82" i="6" s="1"/>
  <c r="CC82" i="6" s="1"/>
  <c r="CD82" i="6" s="1"/>
  <c r="CE82" i="6" s="1"/>
  <c r="CF82" i="6" s="1"/>
  <c r="CG82" i="6" s="1"/>
  <c r="CH82" i="6" s="1"/>
  <c r="CI82" i="6" s="1"/>
  <c r="CJ82" i="6" s="1"/>
  <c r="CK82" i="6" s="1"/>
  <c r="CL82" i="6" s="1"/>
  <c r="CM82" i="6" s="1"/>
  <c r="CN82" i="6" s="1"/>
  <c r="CO82" i="6" s="1"/>
  <c r="CP82" i="6" s="1"/>
  <c r="CQ82" i="6" s="1"/>
  <c r="CR82" i="6" s="1"/>
  <c r="CS82" i="6" s="1"/>
  <c r="CT82" i="6" s="1"/>
  <c r="CU82" i="6" s="1"/>
  <c r="F83" i="6"/>
  <c r="G83" i="6"/>
  <c r="H83" i="6" s="1"/>
  <c r="I83" i="6"/>
  <c r="J83" i="6" s="1"/>
  <c r="K83" i="6" s="1"/>
  <c r="L83" i="6" s="1"/>
  <c r="M83" i="6" s="1"/>
  <c r="N83" i="6" s="1"/>
  <c r="O83" i="6" s="1"/>
  <c r="P83" i="6" s="1"/>
  <c r="Q83" i="6" s="1"/>
  <c r="R83" i="6" s="1"/>
  <c r="S83" i="6" s="1"/>
  <c r="T83" i="6" s="1"/>
  <c r="U83" i="6" s="1"/>
  <c r="V83" i="6" s="1"/>
  <c r="W83" i="6" s="1"/>
  <c r="X83" i="6" s="1"/>
  <c r="Y83" i="6"/>
  <c r="Z83" i="6" s="1"/>
  <c r="AA83" i="6" s="1"/>
  <c r="AB83" i="6" s="1"/>
  <c r="AC83" i="6" s="1"/>
  <c r="AD83" i="6" s="1"/>
  <c r="AE83" i="6" s="1"/>
  <c r="AF83" i="6" s="1"/>
  <c r="AG83" i="6" s="1"/>
  <c r="AH83" i="6" s="1"/>
  <c r="AI83" i="6" s="1"/>
  <c r="AJ83" i="6" s="1"/>
  <c r="AK83" i="6" s="1"/>
  <c r="AL83" i="6" s="1"/>
  <c r="AM83" i="6" s="1"/>
  <c r="AN83" i="6" s="1"/>
  <c r="AO83" i="6" s="1"/>
  <c r="AP83" i="6" s="1"/>
  <c r="AQ83" i="6" s="1"/>
  <c r="AR83" i="6" s="1"/>
  <c r="AS83" i="6" s="1"/>
  <c r="AT83" i="6" s="1"/>
  <c r="AU83" i="6" s="1"/>
  <c r="AV83" i="6" s="1"/>
  <c r="AW83" i="6" s="1"/>
  <c r="AX83" i="6" s="1"/>
  <c r="AY83" i="6" s="1"/>
  <c r="AZ83" i="6" s="1"/>
  <c r="BA83" i="6" s="1"/>
  <c r="BB83" i="6" s="1"/>
  <c r="BC83" i="6" s="1"/>
  <c r="BD83" i="6" s="1"/>
  <c r="BE83" i="6" s="1"/>
  <c r="BF83" i="6" s="1"/>
  <c r="BG83" i="6" s="1"/>
  <c r="BH83" i="6" s="1"/>
  <c r="BI83" i="6" s="1"/>
  <c r="BJ83" i="6" s="1"/>
  <c r="BK83" i="6" s="1"/>
  <c r="BL83" i="6" s="1"/>
  <c r="BM83" i="6" s="1"/>
  <c r="BN83" i="6" s="1"/>
  <c r="BO83" i="6" s="1"/>
  <c r="BP83" i="6" s="1"/>
  <c r="BQ83" i="6" s="1"/>
  <c r="BR83" i="6" s="1"/>
  <c r="BS83" i="6" s="1"/>
  <c r="BT83" i="6" s="1"/>
  <c r="BU83" i="6" s="1"/>
  <c r="BV83" i="6" s="1"/>
  <c r="BW83" i="6" s="1"/>
  <c r="BX83" i="6" s="1"/>
  <c r="BY83" i="6" s="1"/>
  <c r="BZ83" i="6" s="1"/>
  <c r="CA83" i="6" s="1"/>
  <c r="CB83" i="6" s="1"/>
  <c r="CC83" i="6" s="1"/>
  <c r="CD83" i="6" s="1"/>
  <c r="CE83" i="6" s="1"/>
  <c r="CF83" i="6" s="1"/>
  <c r="CG83" i="6" s="1"/>
  <c r="CH83" i="6" s="1"/>
  <c r="CI83" i="6" s="1"/>
  <c r="CJ83" i="6" s="1"/>
  <c r="CK83" i="6" s="1"/>
  <c r="CL83" i="6" s="1"/>
  <c r="CM83" i="6" s="1"/>
  <c r="CN83" i="6" s="1"/>
  <c r="CO83" i="6" s="1"/>
  <c r="CP83" i="6" s="1"/>
  <c r="CQ83" i="6" s="1"/>
  <c r="CR83" i="6" s="1"/>
  <c r="CS83" i="6" s="1"/>
  <c r="CT83" i="6" s="1"/>
  <c r="CU83" i="6" s="1"/>
  <c r="F84" i="6"/>
  <c r="G84" i="6" s="1"/>
  <c r="H84" i="6" s="1"/>
  <c r="I84" i="6"/>
  <c r="J84" i="6" s="1"/>
  <c r="K84" i="6"/>
  <c r="L84" i="6" s="1"/>
  <c r="M84" i="6" s="1"/>
  <c r="N84" i="6" s="1"/>
  <c r="O84" i="6" s="1"/>
  <c r="P84" i="6" s="1"/>
  <c r="Q84" i="6" s="1"/>
  <c r="R84" i="6" s="1"/>
  <c r="S84" i="6" s="1"/>
  <c r="T84" i="6" s="1"/>
  <c r="U84" i="6" s="1"/>
  <c r="V84" i="6" s="1"/>
  <c r="W84" i="6" s="1"/>
  <c r="X84" i="6" s="1"/>
  <c r="Y84" i="6" s="1"/>
  <c r="Z84" i="6" s="1"/>
  <c r="AA84" i="6" s="1"/>
  <c r="AB84" i="6" s="1"/>
  <c r="AC84" i="6" s="1"/>
  <c r="AD84" i="6" s="1"/>
  <c r="AE84" i="6" s="1"/>
  <c r="AF84" i="6" s="1"/>
  <c r="AG84" i="6" s="1"/>
  <c r="AH84" i="6" s="1"/>
  <c r="AI84" i="6" s="1"/>
  <c r="AJ84" i="6" s="1"/>
  <c r="AK84" i="6" s="1"/>
  <c r="AL84" i="6" s="1"/>
  <c r="AM84" i="6" s="1"/>
  <c r="AN84" i="6" s="1"/>
  <c r="AO84" i="6" s="1"/>
  <c r="AP84" i="6" s="1"/>
  <c r="AQ84" i="6" s="1"/>
  <c r="AR84" i="6" s="1"/>
  <c r="AS84" i="6" s="1"/>
  <c r="AT84" i="6" s="1"/>
  <c r="AU84" i="6" s="1"/>
  <c r="AV84" i="6" s="1"/>
  <c r="AW84" i="6" s="1"/>
  <c r="AX84" i="6" s="1"/>
  <c r="AY84" i="6" s="1"/>
  <c r="AZ84" i="6" s="1"/>
  <c r="BA84" i="6" s="1"/>
  <c r="BB84" i="6" s="1"/>
  <c r="BC84" i="6" s="1"/>
  <c r="BD84" i="6" s="1"/>
  <c r="BE84" i="6" s="1"/>
  <c r="BF84" i="6" s="1"/>
  <c r="BG84" i="6" s="1"/>
  <c r="BH84" i="6" s="1"/>
  <c r="BI84" i="6" s="1"/>
  <c r="BJ84" i="6" s="1"/>
  <c r="BK84" i="6" s="1"/>
  <c r="BL84" i="6" s="1"/>
  <c r="BM84" i="6" s="1"/>
  <c r="BN84" i="6" s="1"/>
  <c r="BO84" i="6" s="1"/>
  <c r="BP84" i="6" s="1"/>
  <c r="BQ84" i="6" s="1"/>
  <c r="BR84" i="6" s="1"/>
  <c r="BS84" i="6" s="1"/>
  <c r="BT84" i="6" s="1"/>
  <c r="BU84" i="6" s="1"/>
  <c r="BV84" i="6" s="1"/>
  <c r="BW84" i="6" s="1"/>
  <c r="BX84" i="6" s="1"/>
  <c r="BY84" i="6" s="1"/>
  <c r="BZ84" i="6" s="1"/>
  <c r="CA84" i="6" s="1"/>
  <c r="CB84" i="6" s="1"/>
  <c r="CC84" i="6" s="1"/>
  <c r="CD84" i="6" s="1"/>
  <c r="CE84" i="6" s="1"/>
  <c r="CF84" i="6" s="1"/>
  <c r="CG84" i="6" s="1"/>
  <c r="CH84" i="6" s="1"/>
  <c r="CI84" i="6" s="1"/>
  <c r="CJ84" i="6" s="1"/>
  <c r="CK84" i="6" s="1"/>
  <c r="CL84" i="6" s="1"/>
  <c r="CM84" i="6" s="1"/>
  <c r="CN84" i="6" s="1"/>
  <c r="CO84" i="6" s="1"/>
  <c r="CP84" i="6" s="1"/>
  <c r="CQ84" i="6" s="1"/>
  <c r="CR84" i="6" s="1"/>
  <c r="CS84" i="6" s="1"/>
  <c r="CT84" i="6" s="1"/>
  <c r="CU84" i="6" s="1"/>
  <c r="F85" i="6"/>
  <c r="G85" i="6" s="1"/>
  <c r="H85" i="6"/>
  <c r="I85" i="6" s="1"/>
  <c r="J85" i="6" s="1"/>
  <c r="K85" i="6"/>
  <c r="L85" i="6" s="1"/>
  <c r="M85" i="6"/>
  <c r="N85" i="6" s="1"/>
  <c r="O85" i="6" s="1"/>
  <c r="P85" i="6" s="1"/>
  <c r="Q85" i="6" s="1"/>
  <c r="R85" i="6" s="1"/>
  <c r="S85" i="6" s="1"/>
  <c r="T85" i="6" s="1"/>
  <c r="U85" i="6" s="1"/>
  <c r="V85" i="6" s="1"/>
  <c r="W85" i="6" s="1"/>
  <c r="X85" i="6" s="1"/>
  <c r="Y85" i="6" s="1"/>
  <c r="Z85" i="6" s="1"/>
  <c r="AA85" i="6" s="1"/>
  <c r="AB85" i="6" s="1"/>
  <c r="AC85" i="6" s="1"/>
  <c r="AD85" i="6" s="1"/>
  <c r="AE85" i="6" s="1"/>
  <c r="AF85" i="6" s="1"/>
  <c r="AG85" i="6" s="1"/>
  <c r="AH85" i="6" s="1"/>
  <c r="AI85" i="6" s="1"/>
  <c r="AJ85" i="6" s="1"/>
  <c r="AK85" i="6" s="1"/>
  <c r="AL85" i="6" s="1"/>
  <c r="AM85" i="6" s="1"/>
  <c r="AN85" i="6" s="1"/>
  <c r="AO85" i="6" s="1"/>
  <c r="AP85" i="6" s="1"/>
  <c r="AQ85" i="6" s="1"/>
  <c r="AR85" i="6" s="1"/>
  <c r="AS85" i="6" s="1"/>
  <c r="AT85" i="6" s="1"/>
  <c r="AU85" i="6" s="1"/>
  <c r="AV85" i="6" s="1"/>
  <c r="AW85" i="6" s="1"/>
  <c r="AX85" i="6" s="1"/>
  <c r="AY85" i="6" s="1"/>
  <c r="AZ85" i="6" s="1"/>
  <c r="BA85" i="6" s="1"/>
  <c r="BB85" i="6" s="1"/>
  <c r="BC85" i="6" s="1"/>
  <c r="BD85" i="6" s="1"/>
  <c r="BE85" i="6" s="1"/>
  <c r="BF85" i="6" s="1"/>
  <c r="BG85" i="6" s="1"/>
  <c r="BH85" i="6" s="1"/>
  <c r="BI85" i="6" s="1"/>
  <c r="BJ85" i="6" s="1"/>
  <c r="BK85" i="6" s="1"/>
  <c r="BL85" i="6" s="1"/>
  <c r="BM85" i="6" s="1"/>
  <c r="BN85" i="6" s="1"/>
  <c r="BO85" i="6" s="1"/>
  <c r="BP85" i="6" s="1"/>
  <c r="BQ85" i="6" s="1"/>
  <c r="BR85" i="6" s="1"/>
  <c r="BS85" i="6" s="1"/>
  <c r="BT85" i="6" s="1"/>
  <c r="BU85" i="6" s="1"/>
  <c r="BV85" i="6" s="1"/>
  <c r="BW85" i="6" s="1"/>
  <c r="BX85" i="6" s="1"/>
  <c r="BY85" i="6" s="1"/>
  <c r="BZ85" i="6" s="1"/>
  <c r="CA85" i="6" s="1"/>
  <c r="CB85" i="6" s="1"/>
  <c r="CC85" i="6" s="1"/>
  <c r="CD85" i="6" s="1"/>
  <c r="CE85" i="6" s="1"/>
  <c r="CF85" i="6" s="1"/>
  <c r="CG85" i="6" s="1"/>
  <c r="CH85" i="6" s="1"/>
  <c r="CI85" i="6" s="1"/>
  <c r="CJ85" i="6" s="1"/>
  <c r="CK85" i="6" s="1"/>
  <c r="CL85" i="6" s="1"/>
  <c r="CM85" i="6" s="1"/>
  <c r="CN85" i="6" s="1"/>
  <c r="CO85" i="6" s="1"/>
  <c r="CP85" i="6" s="1"/>
  <c r="CQ85" i="6" s="1"/>
  <c r="CR85" i="6" s="1"/>
  <c r="CS85" i="6" s="1"/>
  <c r="CT85" i="6" s="1"/>
  <c r="CU85" i="6" s="1"/>
  <c r="F86" i="6"/>
  <c r="G86" i="6"/>
  <c r="H86" i="6"/>
  <c r="I86" i="6" s="1"/>
  <c r="J86" i="6"/>
  <c r="K86" i="6" s="1"/>
  <c r="L86" i="6" s="1"/>
  <c r="M86" i="6" s="1"/>
  <c r="N86" i="6" s="1"/>
  <c r="O86" i="6" s="1"/>
  <c r="P86" i="6" s="1"/>
  <c r="Q86" i="6" s="1"/>
  <c r="R86" i="6" s="1"/>
  <c r="S86" i="6" s="1"/>
  <c r="T86" i="6" s="1"/>
  <c r="U86" i="6" s="1"/>
  <c r="V86" i="6" s="1"/>
  <c r="W86" i="6" s="1"/>
  <c r="X86" i="6" s="1"/>
  <c r="Y86" i="6" s="1"/>
  <c r="Z86" i="6" s="1"/>
  <c r="AA86" i="6" s="1"/>
  <c r="AB86" i="6" s="1"/>
  <c r="AC86" i="6" s="1"/>
  <c r="AD86" i="6" s="1"/>
  <c r="AE86" i="6" s="1"/>
  <c r="AF86" i="6" s="1"/>
  <c r="AG86" i="6" s="1"/>
  <c r="AH86" i="6" s="1"/>
  <c r="AI86" i="6" s="1"/>
  <c r="AJ86" i="6" s="1"/>
  <c r="AK86" i="6" s="1"/>
  <c r="AL86" i="6" s="1"/>
  <c r="AM86" i="6" s="1"/>
  <c r="AN86" i="6" s="1"/>
  <c r="AO86" i="6" s="1"/>
  <c r="AP86" i="6" s="1"/>
  <c r="AQ86" i="6" s="1"/>
  <c r="AR86" i="6" s="1"/>
  <c r="AS86" i="6" s="1"/>
  <c r="AT86" i="6" s="1"/>
  <c r="AU86" i="6" s="1"/>
  <c r="AV86" i="6" s="1"/>
  <c r="AW86" i="6" s="1"/>
  <c r="AX86" i="6" s="1"/>
  <c r="AY86" i="6" s="1"/>
  <c r="AZ86" i="6" s="1"/>
  <c r="BA86" i="6" s="1"/>
  <c r="BB86" i="6" s="1"/>
  <c r="BC86" i="6" s="1"/>
  <c r="BD86" i="6" s="1"/>
  <c r="BE86" i="6" s="1"/>
  <c r="BF86" i="6" s="1"/>
  <c r="BG86" i="6" s="1"/>
  <c r="BH86" i="6" s="1"/>
  <c r="BI86" i="6" s="1"/>
  <c r="BJ86" i="6" s="1"/>
  <c r="BK86" i="6" s="1"/>
  <c r="BL86" i="6" s="1"/>
  <c r="BM86" i="6" s="1"/>
  <c r="BN86" i="6" s="1"/>
  <c r="BO86" i="6" s="1"/>
  <c r="BP86" i="6" s="1"/>
  <c r="BQ86" i="6" s="1"/>
  <c r="BR86" i="6" s="1"/>
  <c r="BS86" i="6" s="1"/>
  <c r="BT86" i="6" s="1"/>
  <c r="BU86" i="6" s="1"/>
  <c r="BV86" i="6" s="1"/>
  <c r="BW86" i="6" s="1"/>
  <c r="BX86" i="6" s="1"/>
  <c r="BY86" i="6" s="1"/>
  <c r="BZ86" i="6" s="1"/>
  <c r="CA86" i="6" s="1"/>
  <c r="CB86" i="6" s="1"/>
  <c r="CC86" i="6" s="1"/>
  <c r="CD86" i="6" s="1"/>
  <c r="CE86" i="6" s="1"/>
  <c r="CF86" i="6" s="1"/>
  <c r="CG86" i="6" s="1"/>
  <c r="CH86" i="6" s="1"/>
  <c r="CI86" i="6" s="1"/>
  <c r="CJ86" i="6" s="1"/>
  <c r="CK86" i="6" s="1"/>
  <c r="CL86" i="6" s="1"/>
  <c r="CM86" i="6" s="1"/>
  <c r="CN86" i="6" s="1"/>
  <c r="CO86" i="6" s="1"/>
  <c r="CP86" i="6" s="1"/>
  <c r="CQ86" i="6" s="1"/>
  <c r="CR86" i="6" s="1"/>
  <c r="CS86" i="6" s="1"/>
  <c r="CT86" i="6" s="1"/>
  <c r="CU86" i="6" s="1"/>
  <c r="F87" i="6"/>
  <c r="G87" i="6"/>
  <c r="H87" i="6" s="1"/>
  <c r="I87" i="6"/>
  <c r="J87" i="6"/>
  <c r="K87" i="6" s="1"/>
  <c r="L87" i="6"/>
  <c r="M87" i="6" s="1"/>
  <c r="N87" i="6" s="1"/>
  <c r="O87" i="6" s="1"/>
  <c r="P87" i="6" s="1"/>
  <c r="Q87" i="6" s="1"/>
  <c r="R87" i="6" s="1"/>
  <c r="S87" i="6" s="1"/>
  <c r="T87" i="6" s="1"/>
  <c r="U87" i="6" s="1"/>
  <c r="V87" i="6" s="1"/>
  <c r="W87" i="6" s="1"/>
  <c r="X87" i="6" s="1"/>
  <c r="Y87" i="6" s="1"/>
  <c r="Z87" i="6" s="1"/>
  <c r="AA87" i="6" s="1"/>
  <c r="AB87" i="6" s="1"/>
  <c r="AC87" i="6" s="1"/>
  <c r="AD87" i="6" s="1"/>
  <c r="AE87" i="6" s="1"/>
  <c r="AF87" i="6" s="1"/>
  <c r="AG87" i="6" s="1"/>
  <c r="AH87" i="6" s="1"/>
  <c r="AI87" i="6" s="1"/>
  <c r="AJ87" i="6" s="1"/>
  <c r="AK87" i="6" s="1"/>
  <c r="AL87" i="6" s="1"/>
  <c r="AM87" i="6" s="1"/>
  <c r="AN87" i="6" s="1"/>
  <c r="AO87" i="6" s="1"/>
  <c r="AP87" i="6" s="1"/>
  <c r="AQ87" i="6" s="1"/>
  <c r="AR87" i="6" s="1"/>
  <c r="AS87" i="6" s="1"/>
  <c r="AT87" i="6" s="1"/>
  <c r="AU87" i="6" s="1"/>
  <c r="AV87" i="6" s="1"/>
  <c r="AW87" i="6" s="1"/>
  <c r="AX87" i="6" s="1"/>
  <c r="AY87" i="6" s="1"/>
  <c r="AZ87" i="6" s="1"/>
  <c r="BA87" i="6" s="1"/>
  <c r="BB87" i="6" s="1"/>
  <c r="BC87" i="6" s="1"/>
  <c r="BD87" i="6" s="1"/>
  <c r="BE87" i="6" s="1"/>
  <c r="BF87" i="6" s="1"/>
  <c r="BG87" i="6" s="1"/>
  <c r="BH87" i="6" s="1"/>
  <c r="BI87" i="6" s="1"/>
  <c r="BJ87" i="6" s="1"/>
  <c r="BK87" i="6" s="1"/>
  <c r="BL87" i="6" s="1"/>
  <c r="BM87" i="6" s="1"/>
  <c r="BN87" i="6" s="1"/>
  <c r="BO87" i="6" s="1"/>
  <c r="BP87" i="6" s="1"/>
  <c r="BQ87" i="6" s="1"/>
  <c r="BR87" i="6" s="1"/>
  <c r="BS87" i="6" s="1"/>
  <c r="BT87" i="6" s="1"/>
  <c r="BU87" i="6" s="1"/>
  <c r="BV87" i="6" s="1"/>
  <c r="BW87" i="6" s="1"/>
  <c r="BX87" i="6" s="1"/>
  <c r="BY87" i="6" s="1"/>
  <c r="BZ87" i="6" s="1"/>
  <c r="CA87" i="6" s="1"/>
  <c r="CB87" i="6" s="1"/>
  <c r="CC87" i="6" s="1"/>
  <c r="CD87" i="6" s="1"/>
  <c r="CE87" i="6" s="1"/>
  <c r="CF87" i="6" s="1"/>
  <c r="CG87" i="6" s="1"/>
  <c r="CH87" i="6" s="1"/>
  <c r="CI87" i="6" s="1"/>
  <c r="CJ87" i="6" s="1"/>
  <c r="CK87" i="6" s="1"/>
  <c r="CL87" i="6" s="1"/>
  <c r="CM87" i="6" s="1"/>
  <c r="CN87" i="6" s="1"/>
  <c r="CO87" i="6" s="1"/>
  <c r="CP87" i="6" s="1"/>
  <c r="CQ87" i="6" s="1"/>
  <c r="CR87" i="6" s="1"/>
  <c r="CS87" i="6" s="1"/>
  <c r="CT87" i="6" s="1"/>
  <c r="CU87" i="6" s="1"/>
  <c r="F88" i="6"/>
  <c r="G88" i="6" s="1"/>
  <c r="H88" i="6" s="1"/>
  <c r="I88" i="6" s="1"/>
  <c r="J88" i="6" s="1"/>
  <c r="K88" i="6" s="1"/>
  <c r="L88" i="6"/>
  <c r="M88" i="6" s="1"/>
  <c r="N88" i="6" s="1"/>
  <c r="O88" i="6" s="1"/>
  <c r="P88" i="6" s="1"/>
  <c r="Q88" i="6" s="1"/>
  <c r="R88" i="6" s="1"/>
  <c r="S88" i="6" s="1"/>
  <c r="T88" i="6" s="1"/>
  <c r="U88" i="6" s="1"/>
  <c r="V88" i="6" s="1"/>
  <c r="W88" i="6" s="1"/>
  <c r="X88" i="6" s="1"/>
  <c r="Y88" i="6" s="1"/>
  <c r="Z88" i="6" s="1"/>
  <c r="AA88" i="6" s="1"/>
  <c r="AB88" i="6" s="1"/>
  <c r="AC88" i="6" s="1"/>
  <c r="AD88" i="6" s="1"/>
  <c r="AE88" i="6" s="1"/>
  <c r="AF88" i="6" s="1"/>
  <c r="AG88" i="6" s="1"/>
  <c r="AH88" i="6" s="1"/>
  <c r="AI88" i="6" s="1"/>
  <c r="AJ88" i="6" s="1"/>
  <c r="AK88" i="6" s="1"/>
  <c r="AL88" i="6" s="1"/>
  <c r="AM88" i="6" s="1"/>
  <c r="AN88" i="6" s="1"/>
  <c r="AO88" i="6" s="1"/>
  <c r="AP88" i="6" s="1"/>
  <c r="AQ88" i="6" s="1"/>
  <c r="AR88" i="6" s="1"/>
  <c r="AS88" i="6" s="1"/>
  <c r="AT88" i="6" s="1"/>
  <c r="AU88" i="6" s="1"/>
  <c r="AV88" i="6" s="1"/>
  <c r="AW88" i="6" s="1"/>
  <c r="AX88" i="6" s="1"/>
  <c r="AY88" i="6" s="1"/>
  <c r="AZ88" i="6" s="1"/>
  <c r="BA88" i="6" s="1"/>
  <c r="BB88" i="6" s="1"/>
  <c r="BC88" i="6" s="1"/>
  <c r="BD88" i="6" s="1"/>
  <c r="BE88" i="6" s="1"/>
  <c r="BF88" i="6" s="1"/>
  <c r="BG88" i="6" s="1"/>
  <c r="BH88" i="6" s="1"/>
  <c r="BI88" i="6" s="1"/>
  <c r="BJ88" i="6" s="1"/>
  <c r="BK88" i="6" s="1"/>
  <c r="BL88" i="6" s="1"/>
  <c r="BM88" i="6" s="1"/>
  <c r="BN88" i="6" s="1"/>
  <c r="BO88" i="6" s="1"/>
  <c r="BP88" i="6" s="1"/>
  <c r="BQ88" i="6" s="1"/>
  <c r="BR88" i="6" s="1"/>
  <c r="BS88" i="6" s="1"/>
  <c r="BT88" i="6" s="1"/>
  <c r="BU88" i="6" s="1"/>
  <c r="BV88" i="6" s="1"/>
  <c r="BW88" i="6" s="1"/>
  <c r="BX88" i="6" s="1"/>
  <c r="BY88" i="6" s="1"/>
  <c r="BZ88" i="6" s="1"/>
  <c r="CA88" i="6" s="1"/>
  <c r="CB88" i="6" s="1"/>
  <c r="CC88" i="6" s="1"/>
  <c r="CD88" i="6" s="1"/>
  <c r="CE88" i="6" s="1"/>
  <c r="CF88" i="6" s="1"/>
  <c r="CG88" i="6" s="1"/>
  <c r="CH88" i="6" s="1"/>
  <c r="CI88" i="6" s="1"/>
  <c r="CJ88" i="6" s="1"/>
  <c r="CK88" i="6" s="1"/>
  <c r="CL88" i="6" s="1"/>
  <c r="CM88" i="6" s="1"/>
  <c r="CN88" i="6" s="1"/>
  <c r="CO88" i="6" s="1"/>
  <c r="CP88" i="6" s="1"/>
  <c r="CQ88" i="6" s="1"/>
  <c r="CR88" i="6" s="1"/>
  <c r="CS88" i="6" s="1"/>
  <c r="CT88" i="6" s="1"/>
  <c r="CU88" i="6" s="1"/>
  <c r="F89" i="6"/>
  <c r="G89" i="6" s="1"/>
  <c r="H89" i="6" s="1"/>
  <c r="I89" i="6" s="1"/>
  <c r="J89" i="6" s="1"/>
  <c r="K89" i="6" s="1"/>
  <c r="L89" i="6" s="1"/>
  <c r="M89" i="6" s="1"/>
  <c r="N89" i="6" s="1"/>
  <c r="O89" i="6" s="1"/>
  <c r="P89" i="6" s="1"/>
  <c r="Q89" i="6" s="1"/>
  <c r="R89" i="6" s="1"/>
  <c r="S89" i="6" s="1"/>
  <c r="T89" i="6" s="1"/>
  <c r="U89" i="6" s="1"/>
  <c r="V89" i="6" s="1"/>
  <c r="W89" i="6" s="1"/>
  <c r="X89" i="6" s="1"/>
  <c r="Y89" i="6" s="1"/>
  <c r="Z89" i="6" s="1"/>
  <c r="AA89" i="6" s="1"/>
  <c r="AB89" i="6" s="1"/>
  <c r="AC89" i="6" s="1"/>
  <c r="AD89" i="6" s="1"/>
  <c r="AE89" i="6" s="1"/>
  <c r="AF89" i="6" s="1"/>
  <c r="AG89" i="6" s="1"/>
  <c r="AH89" i="6" s="1"/>
  <c r="AI89" i="6" s="1"/>
  <c r="AJ89" i="6" s="1"/>
  <c r="AK89" i="6" s="1"/>
  <c r="AL89" i="6" s="1"/>
  <c r="AM89" i="6" s="1"/>
  <c r="AN89" i="6" s="1"/>
  <c r="AO89" i="6" s="1"/>
  <c r="AP89" i="6" s="1"/>
  <c r="AQ89" i="6" s="1"/>
  <c r="AR89" i="6" s="1"/>
  <c r="AS89" i="6" s="1"/>
  <c r="AT89" i="6" s="1"/>
  <c r="AU89" i="6" s="1"/>
  <c r="AV89" i="6" s="1"/>
  <c r="AW89" i="6" s="1"/>
  <c r="AX89" i="6" s="1"/>
  <c r="AY89" i="6" s="1"/>
  <c r="AZ89" i="6" s="1"/>
  <c r="BA89" i="6" s="1"/>
  <c r="BB89" i="6" s="1"/>
  <c r="BC89" i="6" s="1"/>
  <c r="BD89" i="6" s="1"/>
  <c r="BE89" i="6" s="1"/>
  <c r="BF89" i="6" s="1"/>
  <c r="BG89" i="6" s="1"/>
  <c r="BH89" i="6" s="1"/>
  <c r="BI89" i="6" s="1"/>
  <c r="BJ89" i="6" s="1"/>
  <c r="BK89" i="6" s="1"/>
  <c r="BL89" i="6" s="1"/>
  <c r="BM89" i="6" s="1"/>
  <c r="BN89" i="6" s="1"/>
  <c r="BO89" i="6" s="1"/>
  <c r="BP89" i="6" s="1"/>
  <c r="BQ89" i="6" s="1"/>
  <c r="BR89" i="6" s="1"/>
  <c r="BS89" i="6" s="1"/>
  <c r="BT89" i="6" s="1"/>
  <c r="BU89" i="6" s="1"/>
  <c r="BV89" i="6" s="1"/>
  <c r="BW89" i="6" s="1"/>
  <c r="BX89" i="6" s="1"/>
  <c r="BY89" i="6" s="1"/>
  <c r="BZ89" i="6" s="1"/>
  <c r="CA89" i="6" s="1"/>
  <c r="CB89" i="6" s="1"/>
  <c r="CC89" i="6" s="1"/>
  <c r="CD89" i="6" s="1"/>
  <c r="CE89" i="6" s="1"/>
  <c r="CF89" i="6" s="1"/>
  <c r="CG89" i="6" s="1"/>
  <c r="CH89" i="6" s="1"/>
  <c r="CI89" i="6" s="1"/>
  <c r="CJ89" i="6" s="1"/>
  <c r="CK89" i="6" s="1"/>
  <c r="CL89" i="6" s="1"/>
  <c r="CM89" i="6" s="1"/>
  <c r="CN89" i="6" s="1"/>
  <c r="CO89" i="6" s="1"/>
  <c r="CP89" i="6" s="1"/>
  <c r="CQ89" i="6" s="1"/>
  <c r="CR89" i="6" s="1"/>
  <c r="CS89" i="6" s="1"/>
  <c r="CT89" i="6" s="1"/>
  <c r="CU89" i="6" s="1"/>
  <c r="F90" i="6"/>
  <c r="G90" i="6"/>
  <c r="H90" i="6"/>
  <c r="I90" i="6" s="1"/>
  <c r="J90" i="6" s="1"/>
  <c r="K90" i="6" s="1"/>
  <c r="L90" i="6" s="1"/>
  <c r="M90" i="6" s="1"/>
  <c r="N90" i="6" s="1"/>
  <c r="O90" i="6" s="1"/>
  <c r="P90" i="6" s="1"/>
  <c r="Q90" i="6" s="1"/>
  <c r="R90" i="6" s="1"/>
  <c r="S90" i="6" s="1"/>
  <c r="T90" i="6" s="1"/>
  <c r="U90" i="6" s="1"/>
  <c r="V90" i="6" s="1"/>
  <c r="W90" i="6" s="1"/>
  <c r="X90" i="6" s="1"/>
  <c r="Y90" i="6" s="1"/>
  <c r="Z90" i="6" s="1"/>
  <c r="AA90" i="6" s="1"/>
  <c r="AB90" i="6" s="1"/>
  <c r="AC90" i="6" s="1"/>
  <c r="AD90" i="6" s="1"/>
  <c r="AE90" i="6" s="1"/>
  <c r="AF90" i="6" s="1"/>
  <c r="AG90" i="6" s="1"/>
  <c r="AH90" i="6" s="1"/>
  <c r="AI90" i="6" s="1"/>
  <c r="AJ90" i="6" s="1"/>
  <c r="AK90" i="6" s="1"/>
  <c r="AL90" i="6" s="1"/>
  <c r="AM90" i="6" s="1"/>
  <c r="AN90" i="6" s="1"/>
  <c r="AO90" i="6" s="1"/>
  <c r="AP90" i="6" s="1"/>
  <c r="AQ90" i="6" s="1"/>
  <c r="AR90" i="6" s="1"/>
  <c r="AS90" i="6" s="1"/>
  <c r="AT90" i="6" s="1"/>
  <c r="AU90" i="6" s="1"/>
  <c r="AV90" i="6" s="1"/>
  <c r="AW90" i="6" s="1"/>
  <c r="AX90" i="6" s="1"/>
  <c r="AY90" i="6" s="1"/>
  <c r="AZ90" i="6" s="1"/>
  <c r="BA90" i="6" s="1"/>
  <c r="BB90" i="6" s="1"/>
  <c r="BC90" i="6" s="1"/>
  <c r="BD90" i="6" s="1"/>
  <c r="BE90" i="6" s="1"/>
  <c r="BF90" i="6" s="1"/>
  <c r="BG90" i="6" s="1"/>
  <c r="BH90" i="6" s="1"/>
  <c r="BI90" i="6" s="1"/>
  <c r="BJ90" i="6" s="1"/>
  <c r="BK90" i="6" s="1"/>
  <c r="BL90" i="6" s="1"/>
  <c r="BM90" i="6" s="1"/>
  <c r="BN90" i="6" s="1"/>
  <c r="BO90" i="6" s="1"/>
  <c r="BP90" i="6" s="1"/>
  <c r="BQ90" i="6" s="1"/>
  <c r="BR90" i="6" s="1"/>
  <c r="BS90" i="6" s="1"/>
  <c r="BT90" i="6" s="1"/>
  <c r="BU90" i="6" s="1"/>
  <c r="BV90" i="6" s="1"/>
  <c r="BW90" i="6" s="1"/>
  <c r="BX90" i="6" s="1"/>
  <c r="BY90" i="6" s="1"/>
  <c r="BZ90" i="6" s="1"/>
  <c r="CA90" i="6" s="1"/>
  <c r="CB90" i="6" s="1"/>
  <c r="CC90" i="6" s="1"/>
  <c r="CD90" i="6" s="1"/>
  <c r="CE90" i="6" s="1"/>
  <c r="CF90" i="6" s="1"/>
  <c r="CG90" i="6" s="1"/>
  <c r="CH90" i="6" s="1"/>
  <c r="CI90" i="6" s="1"/>
  <c r="CJ90" i="6" s="1"/>
  <c r="CK90" i="6" s="1"/>
  <c r="CL90" i="6" s="1"/>
  <c r="CM90" i="6" s="1"/>
  <c r="CN90" i="6" s="1"/>
  <c r="CO90" i="6" s="1"/>
  <c r="CP90" i="6" s="1"/>
  <c r="CQ90" i="6" s="1"/>
  <c r="CR90" i="6" s="1"/>
  <c r="CS90" i="6" s="1"/>
  <c r="CT90" i="6" s="1"/>
  <c r="CU90" i="6" s="1"/>
  <c r="F91" i="6"/>
  <c r="G91" i="6" s="1"/>
  <c r="H91" i="6" s="1"/>
  <c r="I91" i="6" s="1"/>
  <c r="J91" i="6" s="1"/>
  <c r="K91" i="6" s="1"/>
  <c r="L91" i="6" s="1"/>
  <c r="M91" i="6" s="1"/>
  <c r="N91" i="6" s="1"/>
  <c r="O91" i="6" s="1"/>
  <c r="P91" i="6" s="1"/>
  <c r="Q91" i="6" s="1"/>
  <c r="R91" i="6" s="1"/>
  <c r="S91" i="6" s="1"/>
  <c r="T91" i="6" s="1"/>
  <c r="U91" i="6" s="1"/>
  <c r="V91" i="6" s="1"/>
  <c r="W91" i="6" s="1"/>
  <c r="X91" i="6" s="1"/>
  <c r="Y91" i="6" s="1"/>
  <c r="Z91" i="6" s="1"/>
  <c r="AA91" i="6" s="1"/>
  <c r="AB91" i="6" s="1"/>
  <c r="AC91" i="6" s="1"/>
  <c r="AD91" i="6" s="1"/>
  <c r="AE91" i="6" s="1"/>
  <c r="AF91" i="6" s="1"/>
  <c r="AG91" i="6" s="1"/>
  <c r="AH91" i="6" s="1"/>
  <c r="AI91" i="6" s="1"/>
  <c r="AJ91" i="6" s="1"/>
  <c r="AK91" i="6" s="1"/>
  <c r="AL91" i="6" s="1"/>
  <c r="AM91" i="6" s="1"/>
  <c r="AN91" i="6" s="1"/>
  <c r="AO91" i="6" s="1"/>
  <c r="AP91" i="6" s="1"/>
  <c r="AQ91" i="6" s="1"/>
  <c r="AR91" i="6" s="1"/>
  <c r="AS91" i="6" s="1"/>
  <c r="AT91" i="6" s="1"/>
  <c r="AU91" i="6" s="1"/>
  <c r="AV91" i="6" s="1"/>
  <c r="AW91" i="6" s="1"/>
  <c r="AX91" i="6" s="1"/>
  <c r="AY91" i="6" s="1"/>
  <c r="AZ91" i="6" s="1"/>
  <c r="BA91" i="6" s="1"/>
  <c r="BB91" i="6" s="1"/>
  <c r="BC91" i="6" s="1"/>
  <c r="BD91" i="6" s="1"/>
  <c r="BE91" i="6" s="1"/>
  <c r="BF91" i="6" s="1"/>
  <c r="BG91" i="6" s="1"/>
  <c r="BH91" i="6" s="1"/>
  <c r="BI91" i="6" s="1"/>
  <c r="BJ91" i="6" s="1"/>
  <c r="BK91" i="6" s="1"/>
  <c r="BL91" i="6" s="1"/>
  <c r="BM91" i="6" s="1"/>
  <c r="BN91" i="6" s="1"/>
  <c r="BO91" i="6" s="1"/>
  <c r="BP91" i="6" s="1"/>
  <c r="BQ91" i="6" s="1"/>
  <c r="BR91" i="6" s="1"/>
  <c r="BS91" i="6" s="1"/>
  <c r="BT91" i="6" s="1"/>
  <c r="BU91" i="6" s="1"/>
  <c r="BV91" i="6" s="1"/>
  <c r="BW91" i="6" s="1"/>
  <c r="BX91" i="6" s="1"/>
  <c r="BY91" i="6" s="1"/>
  <c r="BZ91" i="6" s="1"/>
  <c r="CA91" i="6" s="1"/>
  <c r="CB91" i="6" s="1"/>
  <c r="CC91" i="6" s="1"/>
  <c r="CD91" i="6"/>
  <c r="CE91" i="6" s="1"/>
  <c r="CF91" i="6" s="1"/>
  <c r="CG91" i="6" s="1"/>
  <c r="CH91" i="6" s="1"/>
  <c r="CI91" i="6" s="1"/>
  <c r="CJ91" i="6" s="1"/>
  <c r="CK91" i="6" s="1"/>
  <c r="CL91" i="6" s="1"/>
  <c r="CM91" i="6" s="1"/>
  <c r="CN91" i="6" s="1"/>
  <c r="CO91" i="6" s="1"/>
  <c r="CP91" i="6" s="1"/>
  <c r="CQ91" i="6" s="1"/>
  <c r="CR91" i="6" s="1"/>
  <c r="CS91" i="6" s="1"/>
  <c r="CT91" i="6" s="1"/>
  <c r="CU91" i="6" s="1"/>
  <c r="F92" i="6"/>
  <c r="G92" i="6" s="1"/>
  <c r="H92" i="6" s="1"/>
  <c r="I92" i="6" s="1"/>
  <c r="J92" i="6" s="1"/>
  <c r="K92" i="6" s="1"/>
  <c r="L92" i="6" s="1"/>
  <c r="M92" i="6"/>
  <c r="N92" i="6" s="1"/>
  <c r="O92" i="6" s="1"/>
  <c r="P92" i="6" s="1"/>
  <c r="Q92" i="6" s="1"/>
  <c r="R92" i="6" s="1"/>
  <c r="S92" i="6" s="1"/>
  <c r="T92" i="6" s="1"/>
  <c r="U92" i="6" s="1"/>
  <c r="V92" i="6" s="1"/>
  <c r="W92" i="6" s="1"/>
  <c r="X92" i="6" s="1"/>
  <c r="Y92" i="6" s="1"/>
  <c r="Z92" i="6" s="1"/>
  <c r="AA92" i="6" s="1"/>
  <c r="AB92" i="6" s="1"/>
  <c r="AC92" i="6" s="1"/>
  <c r="AD92" i="6" s="1"/>
  <c r="AE92" i="6" s="1"/>
  <c r="AF92" i="6" s="1"/>
  <c r="AG92" i="6" s="1"/>
  <c r="AH92" i="6" s="1"/>
  <c r="AI92" i="6" s="1"/>
  <c r="AJ92" i="6" s="1"/>
  <c r="AK92" i="6" s="1"/>
  <c r="AL92" i="6" s="1"/>
  <c r="AM92" i="6" s="1"/>
  <c r="AN92" i="6" s="1"/>
  <c r="AO92" i="6" s="1"/>
  <c r="AP92" i="6" s="1"/>
  <c r="AQ92" i="6" s="1"/>
  <c r="AR92" i="6" s="1"/>
  <c r="AS92" i="6" s="1"/>
  <c r="AT92" i="6" s="1"/>
  <c r="AU92" i="6" s="1"/>
  <c r="AV92" i="6" s="1"/>
  <c r="AW92" i="6" s="1"/>
  <c r="AX92" i="6" s="1"/>
  <c r="AY92" i="6" s="1"/>
  <c r="AZ92" i="6" s="1"/>
  <c r="BA92" i="6" s="1"/>
  <c r="BB92" i="6" s="1"/>
  <c r="BC92" i="6" s="1"/>
  <c r="BD92" i="6" s="1"/>
  <c r="BE92" i="6" s="1"/>
  <c r="BF92" i="6" s="1"/>
  <c r="BG92" i="6" s="1"/>
  <c r="BH92" i="6" s="1"/>
  <c r="BI92" i="6" s="1"/>
  <c r="BJ92" i="6" s="1"/>
  <c r="BK92" i="6" s="1"/>
  <c r="BL92" i="6" s="1"/>
  <c r="BM92" i="6" s="1"/>
  <c r="BN92" i="6" s="1"/>
  <c r="BO92" i="6" s="1"/>
  <c r="BP92" i="6" s="1"/>
  <c r="BQ92" i="6" s="1"/>
  <c r="BR92" i="6"/>
  <c r="BS92" i="6" s="1"/>
  <c r="BT92" i="6" s="1"/>
  <c r="BU92" i="6" s="1"/>
  <c r="BV92" i="6" s="1"/>
  <c r="BW92" i="6" s="1"/>
  <c r="BX92" i="6" s="1"/>
  <c r="BY92" i="6" s="1"/>
  <c r="BZ92" i="6" s="1"/>
  <c r="CA92" i="6" s="1"/>
  <c r="CB92" i="6" s="1"/>
  <c r="CC92" i="6" s="1"/>
  <c r="CD92" i="6" s="1"/>
  <c r="CE92" i="6" s="1"/>
  <c r="CF92" i="6" s="1"/>
  <c r="CG92" i="6" s="1"/>
  <c r="CH92" i="6" s="1"/>
  <c r="CI92" i="6" s="1"/>
  <c r="CJ92" i="6" s="1"/>
  <c r="CK92" i="6" s="1"/>
  <c r="CL92" i="6" s="1"/>
  <c r="CM92" i="6" s="1"/>
  <c r="CN92" i="6" s="1"/>
  <c r="CO92" i="6" s="1"/>
  <c r="CP92" i="6" s="1"/>
  <c r="CQ92" i="6" s="1"/>
  <c r="CR92" i="6" s="1"/>
  <c r="CS92" i="6" s="1"/>
  <c r="CT92" i="6" s="1"/>
  <c r="CU92" i="6" s="1"/>
  <c r="F93" i="6"/>
  <c r="G93" i="6" s="1"/>
  <c r="H93" i="6" s="1"/>
  <c r="I93" i="6" s="1"/>
  <c r="J93" i="6" s="1"/>
  <c r="K93" i="6" s="1"/>
  <c r="L93" i="6" s="1"/>
  <c r="M93" i="6" s="1"/>
  <c r="N93" i="6" s="1"/>
  <c r="O93" i="6" s="1"/>
  <c r="P93" i="6" s="1"/>
  <c r="Q93" i="6" s="1"/>
  <c r="R93" i="6" s="1"/>
  <c r="S93" i="6" s="1"/>
  <c r="T93" i="6" s="1"/>
  <c r="U93" i="6" s="1"/>
  <c r="V93" i="6" s="1"/>
  <c r="W93" i="6" s="1"/>
  <c r="X93" i="6" s="1"/>
  <c r="Y93" i="6" s="1"/>
  <c r="Z93" i="6" s="1"/>
  <c r="AA93" i="6" s="1"/>
  <c r="AB93" i="6" s="1"/>
  <c r="AC93" i="6" s="1"/>
  <c r="AD93" i="6" s="1"/>
  <c r="AE93" i="6" s="1"/>
  <c r="AF93" i="6" s="1"/>
  <c r="AG93" i="6" s="1"/>
  <c r="AH93" i="6" s="1"/>
  <c r="AI93" i="6" s="1"/>
  <c r="AJ93" i="6" s="1"/>
  <c r="AK93" i="6" s="1"/>
  <c r="AL93" i="6" s="1"/>
  <c r="AM93" i="6" s="1"/>
  <c r="AN93" i="6"/>
  <c r="AO93" i="6" s="1"/>
  <c r="AP93" i="6" s="1"/>
  <c r="AQ93" i="6" s="1"/>
  <c r="AR93" i="6" s="1"/>
  <c r="AS93" i="6" s="1"/>
  <c r="AT93" i="6" s="1"/>
  <c r="AU93" i="6" s="1"/>
  <c r="AV93" i="6" s="1"/>
  <c r="AW93" i="6" s="1"/>
  <c r="AX93" i="6" s="1"/>
  <c r="AY93" i="6" s="1"/>
  <c r="AZ93" i="6" s="1"/>
  <c r="BA93" i="6" s="1"/>
  <c r="BB93" i="6" s="1"/>
  <c r="BC93" i="6" s="1"/>
  <c r="BD93" i="6" s="1"/>
  <c r="BE93" i="6" s="1"/>
  <c r="BF93" i="6" s="1"/>
  <c r="BG93" i="6" s="1"/>
  <c r="BH93" i="6" s="1"/>
  <c r="BI93" i="6" s="1"/>
  <c r="BJ93" i="6" s="1"/>
  <c r="BK93" i="6" s="1"/>
  <c r="BL93" i="6" s="1"/>
  <c r="BM93" i="6" s="1"/>
  <c r="BN93" i="6" s="1"/>
  <c r="BO93" i="6" s="1"/>
  <c r="BP93" i="6" s="1"/>
  <c r="BQ93" i="6" s="1"/>
  <c r="BR93" i="6" s="1"/>
  <c r="BS93" i="6" s="1"/>
  <c r="BT93" i="6" s="1"/>
  <c r="BU93" i="6" s="1"/>
  <c r="BV93" i="6" s="1"/>
  <c r="BW93" i="6" s="1"/>
  <c r="BX93" i="6" s="1"/>
  <c r="BY93" i="6" s="1"/>
  <c r="BZ93" i="6" s="1"/>
  <c r="CA93" i="6" s="1"/>
  <c r="CB93" i="6" s="1"/>
  <c r="CC93" i="6" s="1"/>
  <c r="CD93" i="6" s="1"/>
  <c r="CE93" i="6" s="1"/>
  <c r="CF93" i="6" s="1"/>
  <c r="CG93" i="6" s="1"/>
  <c r="CH93" i="6" s="1"/>
  <c r="CI93" i="6" s="1"/>
  <c r="CJ93" i="6" s="1"/>
  <c r="CK93" i="6" s="1"/>
  <c r="CL93" i="6" s="1"/>
  <c r="CM93" i="6" s="1"/>
  <c r="CN93" i="6" s="1"/>
  <c r="CO93" i="6" s="1"/>
  <c r="CP93" i="6" s="1"/>
  <c r="CQ93" i="6" s="1"/>
  <c r="CR93" i="6" s="1"/>
  <c r="CS93" i="6" s="1"/>
  <c r="CT93" i="6" s="1"/>
  <c r="CU93" i="6" s="1"/>
  <c r="F94" i="6"/>
  <c r="G94" i="6"/>
  <c r="H94" i="6" s="1"/>
  <c r="I94" i="6" s="1"/>
  <c r="J94" i="6" s="1"/>
  <c r="K94" i="6" s="1"/>
  <c r="L94" i="6" s="1"/>
  <c r="M94" i="6" s="1"/>
  <c r="N94" i="6" s="1"/>
  <c r="O94" i="6" s="1"/>
  <c r="P94" i="6" s="1"/>
  <c r="Q94" i="6" s="1"/>
  <c r="R94" i="6" s="1"/>
  <c r="S94" i="6" s="1"/>
  <c r="T94" i="6" s="1"/>
  <c r="U94" i="6" s="1"/>
  <c r="V94" i="6" s="1"/>
  <c r="W94" i="6" s="1"/>
  <c r="X94" i="6" s="1"/>
  <c r="Y94" i="6" s="1"/>
  <c r="Z94" i="6" s="1"/>
  <c r="AA94" i="6" s="1"/>
  <c r="AB94" i="6" s="1"/>
  <c r="AC94" i="6" s="1"/>
  <c r="AD94" i="6" s="1"/>
  <c r="AE94" i="6" s="1"/>
  <c r="AF94" i="6" s="1"/>
  <c r="AG94" i="6" s="1"/>
  <c r="AH94" i="6" s="1"/>
  <c r="AI94" i="6" s="1"/>
  <c r="AJ94" i="6" s="1"/>
  <c r="AK94" i="6" s="1"/>
  <c r="AL94" i="6" s="1"/>
  <c r="AM94" i="6" s="1"/>
  <c r="AN94" i="6" s="1"/>
  <c r="AO94" i="6" s="1"/>
  <c r="AP94" i="6" s="1"/>
  <c r="AQ94" i="6" s="1"/>
  <c r="AR94" i="6" s="1"/>
  <c r="AS94" i="6" s="1"/>
  <c r="AT94" i="6" s="1"/>
  <c r="AU94" i="6" s="1"/>
  <c r="AV94" i="6" s="1"/>
  <c r="AW94" i="6" s="1"/>
  <c r="AX94" i="6" s="1"/>
  <c r="AY94" i="6" s="1"/>
  <c r="AZ94" i="6" s="1"/>
  <c r="BA94" i="6" s="1"/>
  <c r="BB94" i="6" s="1"/>
  <c r="BC94" i="6" s="1"/>
  <c r="BD94" i="6" s="1"/>
  <c r="BE94" i="6" s="1"/>
  <c r="BF94" i="6" s="1"/>
  <c r="BG94" i="6" s="1"/>
  <c r="BH94" i="6" s="1"/>
  <c r="BI94" i="6" s="1"/>
  <c r="BJ94" i="6" s="1"/>
  <c r="BK94" i="6" s="1"/>
  <c r="BL94" i="6" s="1"/>
  <c r="BM94" i="6" s="1"/>
  <c r="BN94" i="6" s="1"/>
  <c r="BO94" i="6" s="1"/>
  <c r="BP94" i="6" s="1"/>
  <c r="BQ94" i="6" s="1"/>
  <c r="BR94" i="6" s="1"/>
  <c r="BS94" i="6" s="1"/>
  <c r="BT94" i="6" s="1"/>
  <c r="BU94" i="6" s="1"/>
  <c r="BV94" i="6" s="1"/>
  <c r="BW94" i="6" s="1"/>
  <c r="BX94" i="6" s="1"/>
  <c r="BY94" i="6" s="1"/>
  <c r="BZ94" i="6" s="1"/>
  <c r="CA94" i="6" s="1"/>
  <c r="CB94" i="6" s="1"/>
  <c r="CC94" i="6" s="1"/>
  <c r="CD94" i="6" s="1"/>
  <c r="CE94" i="6" s="1"/>
  <c r="CF94" i="6" s="1"/>
  <c r="CG94" i="6" s="1"/>
  <c r="CH94" i="6" s="1"/>
  <c r="CI94" i="6" s="1"/>
  <c r="CJ94" i="6" s="1"/>
  <c r="CK94" i="6" s="1"/>
  <c r="CL94" i="6" s="1"/>
  <c r="CM94" i="6" s="1"/>
  <c r="CN94" i="6" s="1"/>
  <c r="CO94" i="6" s="1"/>
  <c r="CP94" i="6" s="1"/>
  <c r="CQ94" i="6" s="1"/>
  <c r="CR94" i="6" s="1"/>
  <c r="CS94" i="6" s="1"/>
  <c r="CT94" i="6" s="1"/>
  <c r="CU94" i="6" s="1"/>
  <c r="F95" i="6"/>
  <c r="G95" i="6" s="1"/>
  <c r="H95" i="6" s="1"/>
  <c r="I95" i="6" s="1"/>
  <c r="J95" i="6" s="1"/>
  <c r="K95" i="6" s="1"/>
  <c r="L95" i="6" s="1"/>
  <c r="M95" i="6" s="1"/>
  <c r="N95" i="6" s="1"/>
  <c r="O95" i="6" s="1"/>
  <c r="P95" i="6" s="1"/>
  <c r="Q95" i="6" s="1"/>
  <c r="R95" i="6" s="1"/>
  <c r="S95" i="6" s="1"/>
  <c r="T95" i="6" s="1"/>
  <c r="U95" i="6" s="1"/>
  <c r="V95" i="6" s="1"/>
  <c r="W95" i="6" s="1"/>
  <c r="X95" i="6" s="1"/>
  <c r="Y95" i="6" s="1"/>
  <c r="Z95" i="6" s="1"/>
  <c r="AA95" i="6" s="1"/>
  <c r="AB95" i="6" s="1"/>
  <c r="AC95" i="6" s="1"/>
  <c r="AD95" i="6" s="1"/>
  <c r="AE95" i="6" s="1"/>
  <c r="AF95" i="6" s="1"/>
  <c r="AG95" i="6" s="1"/>
  <c r="AH95" i="6" s="1"/>
  <c r="AI95" i="6" s="1"/>
  <c r="AJ95" i="6" s="1"/>
  <c r="AK95" i="6" s="1"/>
  <c r="AL95" i="6" s="1"/>
  <c r="AM95" i="6" s="1"/>
  <c r="AN95" i="6" s="1"/>
  <c r="AO95" i="6" s="1"/>
  <c r="AP95" i="6" s="1"/>
  <c r="AQ95" i="6" s="1"/>
  <c r="AR95" i="6" s="1"/>
  <c r="AS95" i="6" s="1"/>
  <c r="AT95" i="6" s="1"/>
  <c r="AU95" i="6" s="1"/>
  <c r="AV95" i="6" s="1"/>
  <c r="AW95" i="6" s="1"/>
  <c r="AX95" i="6" s="1"/>
  <c r="AY95" i="6" s="1"/>
  <c r="AZ95" i="6" s="1"/>
  <c r="BA95" i="6" s="1"/>
  <c r="BB95" i="6" s="1"/>
  <c r="BC95" i="6" s="1"/>
  <c r="BD95" i="6" s="1"/>
  <c r="BE95" i="6" s="1"/>
  <c r="BF95" i="6" s="1"/>
  <c r="BG95" i="6" s="1"/>
  <c r="BH95" i="6" s="1"/>
  <c r="BI95" i="6" s="1"/>
  <c r="BJ95" i="6" s="1"/>
  <c r="BK95" i="6" s="1"/>
  <c r="BL95" i="6" s="1"/>
  <c r="BM95" i="6" s="1"/>
  <c r="BN95" i="6" s="1"/>
  <c r="BO95" i="6" s="1"/>
  <c r="BP95" i="6" s="1"/>
  <c r="BQ95" i="6" s="1"/>
  <c r="BR95" i="6" s="1"/>
  <c r="BS95" i="6" s="1"/>
  <c r="BT95" i="6" s="1"/>
  <c r="BU95" i="6" s="1"/>
  <c r="BV95" i="6" s="1"/>
  <c r="BW95" i="6" s="1"/>
  <c r="BX95" i="6" s="1"/>
  <c r="BY95" i="6" s="1"/>
  <c r="BZ95" i="6" s="1"/>
  <c r="CA95" i="6" s="1"/>
  <c r="CB95" i="6" s="1"/>
  <c r="CC95" i="6" s="1"/>
  <c r="CD95" i="6" s="1"/>
  <c r="CE95" i="6" s="1"/>
  <c r="CF95" i="6" s="1"/>
  <c r="CG95" i="6" s="1"/>
  <c r="CH95" i="6" s="1"/>
  <c r="CI95" i="6" s="1"/>
  <c r="CJ95" i="6" s="1"/>
  <c r="CK95" i="6" s="1"/>
  <c r="CL95" i="6" s="1"/>
  <c r="CM95" i="6" s="1"/>
  <c r="CN95" i="6" s="1"/>
  <c r="CO95" i="6" s="1"/>
  <c r="CP95" i="6" s="1"/>
  <c r="CQ95" i="6" s="1"/>
  <c r="CR95" i="6" s="1"/>
  <c r="CS95" i="6" s="1"/>
  <c r="CT95" i="6" s="1"/>
  <c r="CU95" i="6" s="1"/>
  <c r="F96" i="6"/>
  <c r="G96" i="6" s="1"/>
  <c r="H96" i="6" s="1"/>
  <c r="I96" i="6" s="1"/>
  <c r="J96" i="6" s="1"/>
  <c r="K96" i="6" s="1"/>
  <c r="L96" i="6" s="1"/>
  <c r="M96" i="6" s="1"/>
  <c r="N96" i="6" s="1"/>
  <c r="O96" i="6" s="1"/>
  <c r="P96" i="6" s="1"/>
  <c r="Q96" i="6" s="1"/>
  <c r="R96" i="6" s="1"/>
  <c r="S96" i="6" s="1"/>
  <c r="T96" i="6" s="1"/>
  <c r="U96" i="6" s="1"/>
  <c r="V96" i="6" s="1"/>
  <c r="W96" i="6" s="1"/>
  <c r="X96" i="6" s="1"/>
  <c r="Y96" i="6" s="1"/>
  <c r="Z96" i="6" s="1"/>
  <c r="AA96" i="6" s="1"/>
  <c r="AB96" i="6" s="1"/>
  <c r="AC96" i="6" s="1"/>
  <c r="AD96" i="6" s="1"/>
  <c r="AE96" i="6" s="1"/>
  <c r="AF96" i="6" s="1"/>
  <c r="AG96" i="6" s="1"/>
  <c r="AH96" i="6" s="1"/>
  <c r="AI96" i="6" s="1"/>
  <c r="AJ96" i="6" s="1"/>
  <c r="AK96" i="6" s="1"/>
  <c r="AL96" i="6" s="1"/>
  <c r="AM96" i="6" s="1"/>
  <c r="AN96" i="6" s="1"/>
  <c r="AO96" i="6" s="1"/>
  <c r="AP96" i="6" s="1"/>
  <c r="AQ96" i="6" s="1"/>
  <c r="AR96" i="6" s="1"/>
  <c r="AS96" i="6" s="1"/>
  <c r="AT96" i="6" s="1"/>
  <c r="AU96" i="6" s="1"/>
  <c r="AV96" i="6" s="1"/>
  <c r="AW96" i="6" s="1"/>
  <c r="AX96" i="6" s="1"/>
  <c r="AY96" i="6" s="1"/>
  <c r="AZ96" i="6" s="1"/>
  <c r="BA96" i="6" s="1"/>
  <c r="BB96" i="6" s="1"/>
  <c r="BC96" i="6" s="1"/>
  <c r="BD96" i="6" s="1"/>
  <c r="BE96" i="6" s="1"/>
  <c r="BF96" i="6" s="1"/>
  <c r="BG96" i="6" s="1"/>
  <c r="BH96" i="6" s="1"/>
  <c r="BI96" i="6" s="1"/>
  <c r="BJ96" i="6" s="1"/>
  <c r="BK96" i="6" s="1"/>
  <c r="BL96" i="6" s="1"/>
  <c r="BM96" i="6" s="1"/>
  <c r="BN96" i="6" s="1"/>
  <c r="BO96" i="6" s="1"/>
  <c r="BP96" i="6" s="1"/>
  <c r="BQ96" i="6" s="1"/>
  <c r="BR96" i="6" s="1"/>
  <c r="BS96" i="6" s="1"/>
  <c r="BT96" i="6" s="1"/>
  <c r="BU96" i="6" s="1"/>
  <c r="BV96" i="6" s="1"/>
  <c r="BW96" i="6" s="1"/>
  <c r="BX96" i="6" s="1"/>
  <c r="BY96" i="6" s="1"/>
  <c r="BZ96" i="6" s="1"/>
  <c r="CA96" i="6" s="1"/>
  <c r="CB96" i="6" s="1"/>
  <c r="CC96" i="6" s="1"/>
  <c r="CD96" i="6" s="1"/>
  <c r="CE96" i="6" s="1"/>
  <c r="CF96" i="6" s="1"/>
  <c r="CG96" i="6" s="1"/>
  <c r="CH96" i="6" s="1"/>
  <c r="CI96" i="6" s="1"/>
  <c r="CJ96" i="6" s="1"/>
  <c r="CK96" i="6" s="1"/>
  <c r="CL96" i="6" s="1"/>
  <c r="CM96" i="6" s="1"/>
  <c r="CN96" i="6" s="1"/>
  <c r="CO96" i="6" s="1"/>
  <c r="CP96" i="6" s="1"/>
  <c r="CQ96" i="6" s="1"/>
  <c r="CR96" i="6" s="1"/>
  <c r="CS96" i="6" s="1"/>
  <c r="CT96" i="6" s="1"/>
  <c r="CU96" i="6" s="1"/>
  <c r="F97" i="6"/>
  <c r="G97" i="6"/>
  <c r="H97" i="6" s="1"/>
  <c r="I97" i="6" s="1"/>
  <c r="J97" i="6"/>
  <c r="K97" i="6" s="1"/>
  <c r="L97" i="6" s="1"/>
  <c r="M97" i="6" s="1"/>
  <c r="N97" i="6" s="1"/>
  <c r="O97" i="6" s="1"/>
  <c r="P97" i="6" s="1"/>
  <c r="Q97" i="6" s="1"/>
  <c r="R97" i="6" s="1"/>
  <c r="S97" i="6" s="1"/>
  <c r="T97" i="6" s="1"/>
  <c r="U97" i="6" s="1"/>
  <c r="V97" i="6" s="1"/>
  <c r="W97" i="6" s="1"/>
  <c r="X97" i="6" s="1"/>
  <c r="Y97" i="6" s="1"/>
  <c r="Z97" i="6" s="1"/>
  <c r="AA97" i="6" s="1"/>
  <c r="AB97" i="6" s="1"/>
  <c r="AC97" i="6" s="1"/>
  <c r="AD97" i="6" s="1"/>
  <c r="AE97" i="6" s="1"/>
  <c r="AF97" i="6" s="1"/>
  <c r="AG97" i="6" s="1"/>
  <c r="AH97" i="6" s="1"/>
  <c r="AI97" i="6" s="1"/>
  <c r="AJ97" i="6" s="1"/>
  <c r="AK97" i="6" s="1"/>
  <c r="AL97" i="6" s="1"/>
  <c r="AM97" i="6" s="1"/>
  <c r="AN97" i="6" s="1"/>
  <c r="AO97" i="6" s="1"/>
  <c r="AP97" i="6" s="1"/>
  <c r="AQ97" i="6" s="1"/>
  <c r="AR97" i="6" s="1"/>
  <c r="AS97" i="6" s="1"/>
  <c r="AT97" i="6" s="1"/>
  <c r="AU97" i="6" s="1"/>
  <c r="AV97" i="6" s="1"/>
  <c r="AW97" i="6" s="1"/>
  <c r="AX97" i="6" s="1"/>
  <c r="AY97" i="6" s="1"/>
  <c r="AZ97" i="6" s="1"/>
  <c r="BA97" i="6" s="1"/>
  <c r="BB97" i="6" s="1"/>
  <c r="BC97" i="6" s="1"/>
  <c r="BD97" i="6" s="1"/>
  <c r="BE97" i="6" s="1"/>
  <c r="BF97" i="6" s="1"/>
  <c r="BG97" i="6" s="1"/>
  <c r="BH97" i="6" s="1"/>
  <c r="BI97" i="6" s="1"/>
  <c r="BJ97" i="6" s="1"/>
  <c r="BK97" i="6" s="1"/>
  <c r="BL97" i="6" s="1"/>
  <c r="BM97" i="6" s="1"/>
  <c r="BN97" i="6" s="1"/>
  <c r="BO97" i="6" s="1"/>
  <c r="BP97" i="6" s="1"/>
  <c r="BQ97" i="6" s="1"/>
  <c r="BR97" i="6" s="1"/>
  <c r="BS97" i="6" s="1"/>
  <c r="BT97" i="6" s="1"/>
  <c r="BU97" i="6" s="1"/>
  <c r="BV97" i="6" s="1"/>
  <c r="BW97" i="6" s="1"/>
  <c r="BX97" i="6" s="1"/>
  <c r="BY97" i="6" s="1"/>
  <c r="BZ97" i="6" s="1"/>
  <c r="CA97" i="6" s="1"/>
  <c r="CB97" i="6" s="1"/>
  <c r="CC97" i="6" s="1"/>
  <c r="CD97" i="6" s="1"/>
  <c r="CE97" i="6" s="1"/>
  <c r="CF97" i="6" s="1"/>
  <c r="CG97" i="6" s="1"/>
  <c r="CH97" i="6" s="1"/>
  <c r="CI97" i="6" s="1"/>
  <c r="CJ97" i="6" s="1"/>
  <c r="CK97" i="6" s="1"/>
  <c r="CL97" i="6" s="1"/>
  <c r="CM97" i="6" s="1"/>
  <c r="CN97" i="6" s="1"/>
  <c r="CO97" i="6" s="1"/>
  <c r="CP97" i="6" s="1"/>
  <c r="CQ97" i="6" s="1"/>
  <c r="CR97" i="6" s="1"/>
  <c r="CS97" i="6" s="1"/>
  <c r="CT97" i="6" s="1"/>
  <c r="CU97" i="6" s="1"/>
  <c r="F98" i="6"/>
  <c r="G98" i="6" s="1"/>
  <c r="H98" i="6" s="1"/>
  <c r="I98" i="6"/>
  <c r="J98" i="6" s="1"/>
  <c r="K98" i="6" s="1"/>
  <c r="L98" i="6" s="1"/>
  <c r="M98" i="6" s="1"/>
  <c r="N98" i="6" s="1"/>
  <c r="O98" i="6" s="1"/>
  <c r="P98" i="6" s="1"/>
  <c r="Q98" i="6" s="1"/>
  <c r="R98" i="6" s="1"/>
  <c r="S98" i="6" s="1"/>
  <c r="T98" i="6" s="1"/>
  <c r="U98" i="6" s="1"/>
  <c r="V98" i="6" s="1"/>
  <c r="W98" i="6" s="1"/>
  <c r="X98" i="6" s="1"/>
  <c r="Y98" i="6" s="1"/>
  <c r="Z98" i="6" s="1"/>
  <c r="AA98" i="6" s="1"/>
  <c r="AB98" i="6" s="1"/>
  <c r="AC98" i="6" s="1"/>
  <c r="AD98" i="6" s="1"/>
  <c r="AE98" i="6" s="1"/>
  <c r="AF98" i="6" s="1"/>
  <c r="AG98" i="6" s="1"/>
  <c r="AH98" i="6" s="1"/>
  <c r="AI98" i="6" s="1"/>
  <c r="AJ98" i="6" s="1"/>
  <c r="AK98" i="6" s="1"/>
  <c r="AL98" i="6" s="1"/>
  <c r="AM98" i="6" s="1"/>
  <c r="AN98" i="6" s="1"/>
  <c r="AO98" i="6" s="1"/>
  <c r="AP98" i="6" s="1"/>
  <c r="AQ98" i="6" s="1"/>
  <c r="AR98" i="6" s="1"/>
  <c r="AS98" i="6" s="1"/>
  <c r="AT98" i="6" s="1"/>
  <c r="AU98" i="6" s="1"/>
  <c r="AV98" i="6" s="1"/>
  <c r="AW98" i="6" s="1"/>
  <c r="AX98" i="6" s="1"/>
  <c r="AY98" i="6" s="1"/>
  <c r="AZ98" i="6" s="1"/>
  <c r="BA98" i="6" s="1"/>
  <c r="BB98" i="6" s="1"/>
  <c r="BC98" i="6" s="1"/>
  <c r="BD98" i="6" s="1"/>
  <c r="BE98" i="6" s="1"/>
  <c r="BF98" i="6" s="1"/>
  <c r="BG98" i="6" s="1"/>
  <c r="BH98" i="6" s="1"/>
  <c r="BI98" i="6" s="1"/>
  <c r="BJ98" i="6" s="1"/>
  <c r="BK98" i="6" s="1"/>
  <c r="BL98" i="6" s="1"/>
  <c r="BM98" i="6" s="1"/>
  <c r="BN98" i="6" s="1"/>
  <c r="BO98" i="6" s="1"/>
  <c r="BP98" i="6" s="1"/>
  <c r="BQ98" i="6" s="1"/>
  <c r="BR98" i="6" s="1"/>
  <c r="BS98" i="6" s="1"/>
  <c r="BT98" i="6" s="1"/>
  <c r="BU98" i="6" s="1"/>
  <c r="BV98" i="6" s="1"/>
  <c r="BW98" i="6" s="1"/>
  <c r="BX98" i="6" s="1"/>
  <c r="BY98" i="6" s="1"/>
  <c r="BZ98" i="6" s="1"/>
  <c r="CA98" i="6" s="1"/>
  <c r="CB98" i="6" s="1"/>
  <c r="CC98" i="6" s="1"/>
  <c r="CD98" i="6" s="1"/>
  <c r="CE98" i="6" s="1"/>
  <c r="CF98" i="6" s="1"/>
  <c r="CG98" i="6" s="1"/>
  <c r="CH98" i="6" s="1"/>
  <c r="CI98" i="6" s="1"/>
  <c r="CJ98" i="6" s="1"/>
  <c r="CK98" i="6" s="1"/>
  <c r="CL98" i="6" s="1"/>
  <c r="CM98" i="6" s="1"/>
  <c r="CN98" i="6" s="1"/>
  <c r="CO98" i="6" s="1"/>
  <c r="CP98" i="6" s="1"/>
  <c r="CQ98" i="6" s="1"/>
  <c r="CR98" i="6" s="1"/>
  <c r="CS98" i="6" s="1"/>
  <c r="CT98" i="6" s="1"/>
  <c r="CU98" i="6" s="1"/>
  <c r="F99" i="6"/>
  <c r="G99" i="6"/>
  <c r="H99" i="6" s="1"/>
  <c r="I99" i="6" s="1"/>
  <c r="J99" i="6" s="1"/>
  <c r="K99" i="6"/>
  <c r="L99" i="6" s="1"/>
  <c r="M99" i="6" s="1"/>
  <c r="N99" i="6" s="1"/>
  <c r="O99" i="6" s="1"/>
  <c r="P99" i="6" s="1"/>
  <c r="Q99" i="6" s="1"/>
  <c r="R99" i="6" s="1"/>
  <c r="S99" i="6" s="1"/>
  <c r="T99" i="6" s="1"/>
  <c r="U99" i="6" s="1"/>
  <c r="V99" i="6" s="1"/>
  <c r="W99" i="6" s="1"/>
  <c r="X99" i="6" s="1"/>
  <c r="Y99" i="6" s="1"/>
  <c r="Z99" i="6" s="1"/>
  <c r="AA99" i="6" s="1"/>
  <c r="AB99" i="6" s="1"/>
  <c r="AC99" i="6" s="1"/>
  <c r="AD99" i="6" s="1"/>
  <c r="AE99" i="6" s="1"/>
  <c r="AF99" i="6" s="1"/>
  <c r="AG99" i="6" s="1"/>
  <c r="AH99" i="6" s="1"/>
  <c r="AI99" i="6" s="1"/>
  <c r="AJ99" i="6" s="1"/>
  <c r="AK99" i="6" s="1"/>
  <c r="AL99" i="6" s="1"/>
  <c r="AM99" i="6" s="1"/>
  <c r="AN99" i="6" s="1"/>
  <c r="AO99" i="6" s="1"/>
  <c r="AP99" i="6" s="1"/>
  <c r="AQ99" i="6" s="1"/>
  <c r="AR99" i="6" s="1"/>
  <c r="AS99" i="6" s="1"/>
  <c r="AT99" i="6" s="1"/>
  <c r="AU99" i="6" s="1"/>
  <c r="AV99" i="6" s="1"/>
  <c r="AW99" i="6" s="1"/>
  <c r="AX99" i="6" s="1"/>
  <c r="AY99" i="6" s="1"/>
  <c r="AZ99" i="6" s="1"/>
  <c r="BA99" i="6" s="1"/>
  <c r="BB99" i="6" s="1"/>
  <c r="BC99" i="6" s="1"/>
  <c r="BD99" i="6" s="1"/>
  <c r="BE99" i="6" s="1"/>
  <c r="BF99" i="6" s="1"/>
  <c r="BG99" i="6" s="1"/>
  <c r="BH99" i="6" s="1"/>
  <c r="BI99" i="6" s="1"/>
  <c r="BJ99" i="6" s="1"/>
  <c r="BK99" i="6" s="1"/>
  <c r="BL99" i="6" s="1"/>
  <c r="BM99" i="6" s="1"/>
  <c r="BN99" i="6" s="1"/>
  <c r="BO99" i="6" s="1"/>
  <c r="BP99" i="6" s="1"/>
  <c r="BQ99" i="6" s="1"/>
  <c r="BR99" i="6" s="1"/>
  <c r="BS99" i="6" s="1"/>
  <c r="BT99" i="6" s="1"/>
  <c r="BU99" i="6" s="1"/>
  <c r="BV99" i="6" s="1"/>
  <c r="BW99" i="6" s="1"/>
  <c r="BX99" i="6" s="1"/>
  <c r="BY99" i="6" s="1"/>
  <c r="BZ99" i="6" s="1"/>
  <c r="CA99" i="6" s="1"/>
  <c r="CB99" i="6" s="1"/>
  <c r="CC99" i="6" s="1"/>
  <c r="CD99" i="6" s="1"/>
  <c r="CE99" i="6" s="1"/>
  <c r="CF99" i="6" s="1"/>
  <c r="CG99" i="6" s="1"/>
  <c r="CH99" i="6" s="1"/>
  <c r="CI99" i="6" s="1"/>
  <c r="CJ99" i="6" s="1"/>
  <c r="CK99" i="6" s="1"/>
  <c r="CL99" i="6" s="1"/>
  <c r="CM99" i="6" s="1"/>
  <c r="CN99" i="6" s="1"/>
  <c r="CO99" i="6" s="1"/>
  <c r="CP99" i="6" s="1"/>
  <c r="CQ99" i="6"/>
  <c r="CR99" i="6" s="1"/>
  <c r="CS99" i="6" s="1"/>
  <c r="CT99" i="6" s="1"/>
  <c r="CU99" i="6" s="1"/>
  <c r="F100" i="6"/>
  <c r="G100" i="6"/>
  <c r="H100" i="6" s="1"/>
  <c r="I100" i="6" s="1"/>
  <c r="J100" i="6" s="1"/>
  <c r="K100" i="6" s="1"/>
  <c r="L100" i="6" s="1"/>
  <c r="M100" i="6" s="1"/>
  <c r="N100" i="6" s="1"/>
  <c r="O100" i="6" s="1"/>
  <c r="P100" i="6" s="1"/>
  <c r="Q100" i="6" s="1"/>
  <c r="R100" i="6" s="1"/>
  <c r="S100" i="6" s="1"/>
  <c r="T100" i="6" s="1"/>
  <c r="U100" i="6" s="1"/>
  <c r="V100" i="6" s="1"/>
  <c r="W100" i="6" s="1"/>
  <c r="X100" i="6" s="1"/>
  <c r="Y100" i="6" s="1"/>
  <c r="Z100" i="6" s="1"/>
  <c r="AA100" i="6" s="1"/>
  <c r="AB100" i="6" s="1"/>
  <c r="AC100" i="6" s="1"/>
  <c r="AD100" i="6" s="1"/>
  <c r="AE100" i="6" s="1"/>
  <c r="AF100" i="6" s="1"/>
  <c r="AG100" i="6" s="1"/>
  <c r="AH100" i="6" s="1"/>
  <c r="AI100" i="6" s="1"/>
  <c r="AJ100" i="6" s="1"/>
  <c r="AK100" i="6" s="1"/>
  <c r="AL100" i="6" s="1"/>
  <c r="AM100" i="6" s="1"/>
  <c r="AN100" i="6" s="1"/>
  <c r="AO100" i="6" s="1"/>
  <c r="AP100" i="6" s="1"/>
  <c r="AQ100" i="6" s="1"/>
  <c r="AR100" i="6" s="1"/>
  <c r="AS100" i="6" s="1"/>
  <c r="AT100" i="6" s="1"/>
  <c r="AU100" i="6" s="1"/>
  <c r="AV100" i="6" s="1"/>
  <c r="AW100" i="6" s="1"/>
  <c r="AX100" i="6" s="1"/>
  <c r="AY100" i="6" s="1"/>
  <c r="AZ100" i="6" s="1"/>
  <c r="BA100" i="6" s="1"/>
  <c r="BB100" i="6" s="1"/>
  <c r="BC100" i="6" s="1"/>
  <c r="BD100" i="6" s="1"/>
  <c r="BE100" i="6" s="1"/>
  <c r="BF100" i="6" s="1"/>
  <c r="BG100" i="6" s="1"/>
  <c r="BH100" i="6" s="1"/>
  <c r="BI100" i="6" s="1"/>
  <c r="BJ100" i="6" s="1"/>
  <c r="BK100" i="6" s="1"/>
  <c r="BL100" i="6" s="1"/>
  <c r="BM100" i="6" s="1"/>
  <c r="BN100" i="6" s="1"/>
  <c r="BO100" i="6" s="1"/>
  <c r="BP100" i="6" s="1"/>
  <c r="BQ100" i="6" s="1"/>
  <c r="BR100" i="6" s="1"/>
  <c r="BS100" i="6"/>
  <c r="BT100" i="6" s="1"/>
  <c r="BU100" i="6" s="1"/>
  <c r="BV100" i="6" s="1"/>
  <c r="BW100" i="6" s="1"/>
  <c r="BX100" i="6" s="1"/>
  <c r="BY100" i="6" s="1"/>
  <c r="BZ100" i="6" s="1"/>
  <c r="CA100" i="6" s="1"/>
  <c r="CB100" i="6" s="1"/>
  <c r="CC100" i="6" s="1"/>
  <c r="CD100" i="6" s="1"/>
  <c r="CE100" i="6" s="1"/>
  <c r="CF100" i="6" s="1"/>
  <c r="CG100" i="6" s="1"/>
  <c r="CH100" i="6" s="1"/>
  <c r="CI100" i="6" s="1"/>
  <c r="CJ100" i="6" s="1"/>
  <c r="CK100" i="6" s="1"/>
  <c r="CL100" i="6" s="1"/>
  <c r="CM100" i="6" s="1"/>
  <c r="CN100" i="6" s="1"/>
  <c r="CO100" i="6" s="1"/>
  <c r="CP100" i="6" s="1"/>
  <c r="CQ100" i="6" s="1"/>
  <c r="CR100" i="6" s="1"/>
  <c r="CS100" i="6" s="1"/>
  <c r="CT100" i="6" s="1"/>
  <c r="CU100" i="6" s="1"/>
  <c r="F101" i="6"/>
  <c r="G101" i="6"/>
  <c r="H101" i="6" s="1"/>
  <c r="I101" i="6"/>
  <c r="J101" i="6" s="1"/>
  <c r="K101" i="6" s="1"/>
  <c r="L101" i="6" s="1"/>
  <c r="M101" i="6" s="1"/>
  <c r="N101" i="6" s="1"/>
  <c r="O101" i="6" s="1"/>
  <c r="P101" i="6" s="1"/>
  <c r="Q101" i="6" s="1"/>
  <c r="R101" i="6" s="1"/>
  <c r="S101" i="6" s="1"/>
  <c r="T101" i="6" s="1"/>
  <c r="U101" i="6" s="1"/>
  <c r="V101" i="6" s="1"/>
  <c r="W101" i="6" s="1"/>
  <c r="X101" i="6" s="1"/>
  <c r="Y101" i="6" s="1"/>
  <c r="Z101" i="6" s="1"/>
  <c r="AA101" i="6" s="1"/>
  <c r="AB101" i="6" s="1"/>
  <c r="AC101" i="6" s="1"/>
  <c r="AD101" i="6" s="1"/>
  <c r="AE101" i="6" s="1"/>
  <c r="AF101" i="6" s="1"/>
  <c r="AG101" i="6" s="1"/>
  <c r="AH101" i="6" s="1"/>
  <c r="AI101" i="6" s="1"/>
  <c r="AJ101" i="6" s="1"/>
  <c r="AK101" i="6" s="1"/>
  <c r="AL101" i="6" s="1"/>
  <c r="AM101" i="6" s="1"/>
  <c r="AN101" i="6" s="1"/>
  <c r="AO101" i="6" s="1"/>
  <c r="AP101" i="6" s="1"/>
  <c r="AQ101" i="6" s="1"/>
  <c r="AR101" i="6" s="1"/>
  <c r="AS101" i="6" s="1"/>
  <c r="AT101" i="6" s="1"/>
  <c r="AU101" i="6" s="1"/>
  <c r="AV101" i="6" s="1"/>
  <c r="AW101" i="6" s="1"/>
  <c r="AX101" i="6" s="1"/>
  <c r="AY101" i="6" s="1"/>
  <c r="AZ101" i="6" s="1"/>
  <c r="BA101" i="6" s="1"/>
  <c r="BB101" i="6" s="1"/>
  <c r="BC101" i="6" s="1"/>
  <c r="BD101" i="6" s="1"/>
  <c r="BE101" i="6" s="1"/>
  <c r="BF101" i="6" s="1"/>
  <c r="BG101" i="6" s="1"/>
  <c r="BH101" i="6" s="1"/>
  <c r="BI101" i="6" s="1"/>
  <c r="BJ101" i="6" s="1"/>
  <c r="BK101" i="6" s="1"/>
  <c r="BL101" i="6" s="1"/>
  <c r="BM101" i="6" s="1"/>
  <c r="BN101" i="6" s="1"/>
  <c r="BO101" i="6" s="1"/>
  <c r="BP101" i="6" s="1"/>
  <c r="BQ101" i="6" s="1"/>
  <c r="BR101" i="6" s="1"/>
  <c r="BS101" i="6" s="1"/>
  <c r="BT101" i="6" s="1"/>
  <c r="BU101" i="6" s="1"/>
  <c r="BV101" i="6" s="1"/>
  <c r="BW101" i="6" s="1"/>
  <c r="BX101" i="6" s="1"/>
  <c r="BY101" i="6" s="1"/>
  <c r="BZ101" i="6" s="1"/>
  <c r="CA101" i="6" s="1"/>
  <c r="CB101" i="6" s="1"/>
  <c r="CC101" i="6" s="1"/>
  <c r="CD101" i="6" s="1"/>
  <c r="CE101" i="6" s="1"/>
  <c r="CF101" i="6" s="1"/>
  <c r="CG101" i="6" s="1"/>
  <c r="CH101" i="6" s="1"/>
  <c r="CI101" i="6" s="1"/>
  <c r="CJ101" i="6" s="1"/>
  <c r="CK101" i="6" s="1"/>
  <c r="CL101" i="6" s="1"/>
  <c r="CM101" i="6" s="1"/>
  <c r="CN101" i="6" s="1"/>
  <c r="CO101" i="6" s="1"/>
  <c r="CP101" i="6" s="1"/>
  <c r="CQ101" i="6" s="1"/>
  <c r="CR101" i="6" s="1"/>
  <c r="CS101" i="6" s="1"/>
  <c r="CT101" i="6" s="1"/>
  <c r="CU101" i="6" s="1"/>
  <c r="F102" i="6"/>
  <c r="G102" i="6" s="1"/>
  <c r="H102" i="6" s="1"/>
  <c r="I102" i="6" s="1"/>
  <c r="J102" i="6" s="1"/>
  <c r="K102" i="6" s="1"/>
  <c r="L102" i="6" s="1"/>
  <c r="M102" i="6" s="1"/>
  <c r="N102" i="6" s="1"/>
  <c r="O102" i="6" s="1"/>
  <c r="P102" i="6" s="1"/>
  <c r="Q102" i="6" s="1"/>
  <c r="R102" i="6" s="1"/>
  <c r="S102" i="6" s="1"/>
  <c r="T102" i="6" s="1"/>
  <c r="U102" i="6" s="1"/>
  <c r="V102" i="6" s="1"/>
  <c r="W102" i="6" s="1"/>
  <c r="X102" i="6" s="1"/>
  <c r="Y102" i="6" s="1"/>
  <c r="Z102" i="6" s="1"/>
  <c r="AA102" i="6" s="1"/>
  <c r="AB102" i="6" s="1"/>
  <c r="AC102" i="6" s="1"/>
  <c r="AD102" i="6" s="1"/>
  <c r="AE102" i="6" s="1"/>
  <c r="AF102" i="6" s="1"/>
  <c r="AG102" i="6" s="1"/>
  <c r="AH102" i="6" s="1"/>
  <c r="AI102" i="6" s="1"/>
  <c r="AJ102" i="6" s="1"/>
  <c r="AK102" i="6" s="1"/>
  <c r="AL102" i="6" s="1"/>
  <c r="AM102" i="6" s="1"/>
  <c r="AN102" i="6" s="1"/>
  <c r="AO102" i="6" s="1"/>
  <c r="AP102" i="6" s="1"/>
  <c r="AQ102" i="6" s="1"/>
  <c r="AR102" i="6" s="1"/>
  <c r="AS102" i="6" s="1"/>
  <c r="AT102" i="6" s="1"/>
  <c r="AU102" i="6" s="1"/>
  <c r="AV102" i="6" s="1"/>
  <c r="AW102" i="6" s="1"/>
  <c r="AX102" i="6" s="1"/>
  <c r="AY102" i="6" s="1"/>
  <c r="AZ102" i="6" s="1"/>
  <c r="BA102" i="6" s="1"/>
  <c r="BB102" i="6" s="1"/>
  <c r="BC102" i="6" s="1"/>
  <c r="BD102" i="6" s="1"/>
  <c r="BE102" i="6" s="1"/>
  <c r="BF102" i="6" s="1"/>
  <c r="BG102" i="6" s="1"/>
  <c r="BH102" i="6" s="1"/>
  <c r="BI102" i="6" s="1"/>
  <c r="BJ102" i="6" s="1"/>
  <c r="BK102" i="6" s="1"/>
  <c r="BL102" i="6" s="1"/>
  <c r="BM102" i="6" s="1"/>
  <c r="BN102" i="6" s="1"/>
  <c r="BO102" i="6" s="1"/>
  <c r="BP102" i="6" s="1"/>
  <c r="BQ102" i="6" s="1"/>
  <c r="BR102" i="6" s="1"/>
  <c r="BS102" i="6" s="1"/>
  <c r="BT102" i="6" s="1"/>
  <c r="BU102" i="6" s="1"/>
  <c r="BV102" i="6" s="1"/>
  <c r="BW102" i="6" s="1"/>
  <c r="BX102" i="6" s="1"/>
  <c r="BY102" i="6" s="1"/>
  <c r="BZ102" i="6" s="1"/>
  <c r="CA102" i="6" s="1"/>
  <c r="CB102" i="6" s="1"/>
  <c r="CC102" i="6" s="1"/>
  <c r="CD102" i="6" s="1"/>
  <c r="CE102" i="6" s="1"/>
  <c r="CF102" i="6" s="1"/>
  <c r="CG102" i="6" s="1"/>
  <c r="CH102" i="6" s="1"/>
  <c r="CI102" i="6" s="1"/>
  <c r="CJ102" i="6" s="1"/>
  <c r="CK102" i="6" s="1"/>
  <c r="CL102" i="6" s="1"/>
  <c r="CM102" i="6" s="1"/>
  <c r="CN102" i="6" s="1"/>
  <c r="CO102" i="6" s="1"/>
  <c r="CP102" i="6" s="1"/>
  <c r="CQ102" i="6" s="1"/>
  <c r="CR102" i="6" s="1"/>
  <c r="CS102" i="6" s="1"/>
  <c r="CT102" i="6" s="1"/>
  <c r="CU102" i="6" s="1"/>
  <c r="F103" i="6"/>
  <c r="G103" i="6"/>
  <c r="H103" i="6" s="1"/>
  <c r="I103" i="6" s="1"/>
  <c r="J103" i="6" s="1"/>
  <c r="K103" i="6" s="1"/>
  <c r="L103" i="6" s="1"/>
  <c r="M103" i="6" s="1"/>
  <c r="N103" i="6" s="1"/>
  <c r="O103" i="6" s="1"/>
  <c r="P103" i="6" s="1"/>
  <c r="Q103" i="6" s="1"/>
  <c r="R103" i="6" s="1"/>
  <c r="S103" i="6" s="1"/>
  <c r="T103" i="6" s="1"/>
  <c r="U103" i="6" s="1"/>
  <c r="V103" i="6" s="1"/>
  <c r="W103" i="6" s="1"/>
  <c r="X103" i="6" s="1"/>
  <c r="Y103" i="6" s="1"/>
  <c r="Z103" i="6" s="1"/>
  <c r="AA103" i="6" s="1"/>
  <c r="AB103" i="6" s="1"/>
  <c r="AC103" i="6" s="1"/>
  <c r="AD103" i="6" s="1"/>
  <c r="AE103" i="6" s="1"/>
  <c r="AF103" i="6" s="1"/>
  <c r="AG103" i="6" s="1"/>
  <c r="AH103" i="6" s="1"/>
  <c r="AI103" i="6" s="1"/>
  <c r="AJ103" i="6" s="1"/>
  <c r="AK103" i="6" s="1"/>
  <c r="AL103" i="6" s="1"/>
  <c r="AM103" i="6" s="1"/>
  <c r="AN103" i="6" s="1"/>
  <c r="AO103" i="6" s="1"/>
  <c r="AP103" i="6" s="1"/>
  <c r="AQ103" i="6" s="1"/>
  <c r="AR103" i="6" s="1"/>
  <c r="AS103" i="6" s="1"/>
  <c r="AT103" i="6" s="1"/>
  <c r="AU103" i="6" s="1"/>
  <c r="AV103" i="6" s="1"/>
  <c r="AW103" i="6" s="1"/>
  <c r="AX103" i="6" s="1"/>
  <c r="AY103" i="6" s="1"/>
  <c r="AZ103" i="6" s="1"/>
  <c r="BA103" i="6" s="1"/>
  <c r="BB103" i="6" s="1"/>
  <c r="BC103" i="6" s="1"/>
  <c r="BD103" i="6" s="1"/>
  <c r="BE103" i="6" s="1"/>
  <c r="BF103" i="6" s="1"/>
  <c r="BG103" i="6" s="1"/>
  <c r="BH103" i="6" s="1"/>
  <c r="BI103" i="6" s="1"/>
  <c r="BJ103" i="6" s="1"/>
  <c r="BK103" i="6" s="1"/>
  <c r="BL103" i="6" s="1"/>
  <c r="BM103" i="6" s="1"/>
  <c r="BN103" i="6" s="1"/>
  <c r="BO103" i="6" s="1"/>
  <c r="BP103" i="6" s="1"/>
  <c r="BQ103" i="6" s="1"/>
  <c r="BR103" i="6" s="1"/>
  <c r="BS103" i="6" s="1"/>
  <c r="BT103" i="6" s="1"/>
  <c r="BU103" i="6" s="1"/>
  <c r="BV103" i="6" s="1"/>
  <c r="BW103" i="6" s="1"/>
  <c r="BX103" i="6" s="1"/>
  <c r="BY103" i="6" s="1"/>
  <c r="BZ103" i="6" s="1"/>
  <c r="CA103" i="6" s="1"/>
  <c r="CB103" i="6" s="1"/>
  <c r="CC103" i="6" s="1"/>
  <c r="CD103" i="6" s="1"/>
  <c r="CE103" i="6" s="1"/>
  <c r="CF103" i="6" s="1"/>
  <c r="CG103" i="6" s="1"/>
  <c r="CH103" i="6" s="1"/>
  <c r="CI103" i="6" s="1"/>
  <c r="CJ103" i="6" s="1"/>
  <c r="CK103" i="6" s="1"/>
  <c r="CL103" i="6" s="1"/>
  <c r="CM103" i="6" s="1"/>
  <c r="CN103" i="6" s="1"/>
  <c r="CO103" i="6" s="1"/>
  <c r="CP103" i="6" s="1"/>
  <c r="CQ103" i="6" s="1"/>
  <c r="CR103" i="6" s="1"/>
  <c r="CS103" i="6" s="1"/>
  <c r="CT103" i="6" s="1"/>
  <c r="CU103" i="6" s="1"/>
  <c r="F104" i="6"/>
  <c r="G104" i="6"/>
  <c r="H104" i="6" s="1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AG104" i="6" s="1"/>
  <c r="AH104" i="6" s="1"/>
  <c r="AI104" i="6" s="1"/>
  <c r="AJ104" i="6" s="1"/>
  <c r="AK104" i="6" s="1"/>
  <c r="AL104" i="6" s="1"/>
  <c r="AM104" i="6" s="1"/>
  <c r="AN104" i="6" s="1"/>
  <c r="AO104" i="6" s="1"/>
  <c r="AP104" i="6" s="1"/>
  <c r="AQ104" i="6" s="1"/>
  <c r="AR104" i="6" s="1"/>
  <c r="AS104" i="6" s="1"/>
  <c r="AT104" i="6" s="1"/>
  <c r="AU104" i="6" s="1"/>
  <c r="AV104" i="6" s="1"/>
  <c r="AW104" i="6" s="1"/>
  <c r="AX104" i="6" s="1"/>
  <c r="AY104" i="6" s="1"/>
  <c r="AZ104" i="6" s="1"/>
  <c r="BA104" i="6" s="1"/>
  <c r="BB104" i="6" s="1"/>
  <c r="BC104" i="6" s="1"/>
  <c r="BD104" i="6" s="1"/>
  <c r="BE104" i="6" s="1"/>
  <c r="BF104" i="6" s="1"/>
  <c r="BG104" i="6" s="1"/>
  <c r="BH104" i="6" s="1"/>
  <c r="BI104" i="6" s="1"/>
  <c r="BJ104" i="6" s="1"/>
  <c r="BK104" i="6" s="1"/>
  <c r="BL104" i="6" s="1"/>
  <c r="BM104" i="6" s="1"/>
  <c r="BN104" i="6" s="1"/>
  <c r="BO104" i="6" s="1"/>
  <c r="BP104" i="6" s="1"/>
  <c r="BQ104" i="6" s="1"/>
  <c r="BR104" i="6" s="1"/>
  <c r="BS104" i="6" s="1"/>
  <c r="BT104" i="6" s="1"/>
  <c r="BU104" i="6" s="1"/>
  <c r="BV104" i="6" s="1"/>
  <c r="BW104" i="6" s="1"/>
  <c r="BX104" i="6" s="1"/>
  <c r="BY104" i="6" s="1"/>
  <c r="BZ104" i="6" s="1"/>
  <c r="CA104" i="6" s="1"/>
  <c r="CB104" i="6" s="1"/>
  <c r="CC104" i="6" s="1"/>
  <c r="CD104" i="6" s="1"/>
  <c r="CE104" i="6" s="1"/>
  <c r="CF104" i="6" s="1"/>
  <c r="CG104" i="6" s="1"/>
  <c r="CH104" i="6" s="1"/>
  <c r="CI104" i="6" s="1"/>
  <c r="CJ104" i="6" s="1"/>
  <c r="CK104" i="6" s="1"/>
  <c r="CL104" i="6" s="1"/>
  <c r="CM104" i="6" s="1"/>
  <c r="CN104" i="6" s="1"/>
  <c r="CO104" i="6" s="1"/>
  <c r="CP104" i="6" s="1"/>
  <c r="CQ104" i="6" s="1"/>
  <c r="CR104" i="6" s="1"/>
  <c r="CS104" i="6" s="1"/>
  <c r="CT104" i="6" s="1"/>
  <c r="CU104" i="6" s="1"/>
  <c r="F105" i="6"/>
  <c r="G105" i="6"/>
  <c r="H105" i="6" s="1"/>
  <c r="I105" i="6" s="1"/>
  <c r="J105" i="6" s="1"/>
  <c r="K105" i="6" s="1"/>
  <c r="L105" i="6" s="1"/>
  <c r="M105" i="6" s="1"/>
  <c r="N105" i="6" s="1"/>
  <c r="O105" i="6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A105" i="6" s="1"/>
  <c r="AB105" i="6" s="1"/>
  <c r="AC105" i="6" s="1"/>
  <c r="AD105" i="6" s="1"/>
  <c r="AE105" i="6" s="1"/>
  <c r="AF105" i="6" s="1"/>
  <c r="AG105" i="6" s="1"/>
  <c r="AH105" i="6" s="1"/>
  <c r="AI105" i="6" s="1"/>
  <c r="AJ105" i="6" s="1"/>
  <c r="AK105" i="6" s="1"/>
  <c r="AL105" i="6" s="1"/>
  <c r="AM105" i="6" s="1"/>
  <c r="AN105" i="6" s="1"/>
  <c r="AO105" i="6" s="1"/>
  <c r="AP105" i="6" s="1"/>
  <c r="AQ105" i="6" s="1"/>
  <c r="AR105" i="6" s="1"/>
  <c r="AS105" i="6" s="1"/>
  <c r="AT105" i="6" s="1"/>
  <c r="AU105" i="6" s="1"/>
  <c r="AV105" i="6" s="1"/>
  <c r="AW105" i="6"/>
  <c r="AX105" i="6" s="1"/>
  <c r="AY105" i="6" s="1"/>
  <c r="AZ105" i="6" s="1"/>
  <c r="BA105" i="6" s="1"/>
  <c r="BB105" i="6" s="1"/>
  <c r="BC105" i="6" s="1"/>
  <c r="BD105" i="6" s="1"/>
  <c r="BE105" i="6" s="1"/>
  <c r="BF105" i="6" s="1"/>
  <c r="BG105" i="6" s="1"/>
  <c r="BH105" i="6" s="1"/>
  <c r="BI105" i="6" s="1"/>
  <c r="BJ105" i="6" s="1"/>
  <c r="BK105" i="6" s="1"/>
  <c r="BL105" i="6" s="1"/>
  <c r="BM105" i="6" s="1"/>
  <c r="BN105" i="6" s="1"/>
  <c r="BO105" i="6" s="1"/>
  <c r="BP105" i="6" s="1"/>
  <c r="BQ105" i="6" s="1"/>
  <c r="BR105" i="6" s="1"/>
  <c r="BS105" i="6" s="1"/>
  <c r="BT105" i="6" s="1"/>
  <c r="BU105" i="6" s="1"/>
  <c r="BV105" i="6" s="1"/>
  <c r="BW105" i="6" s="1"/>
  <c r="BX105" i="6" s="1"/>
  <c r="BY105" i="6" s="1"/>
  <c r="BZ105" i="6" s="1"/>
  <c r="CA105" i="6" s="1"/>
  <c r="CB105" i="6" s="1"/>
  <c r="CC105" i="6" s="1"/>
  <c r="CD105" i="6" s="1"/>
  <c r="CE105" i="6" s="1"/>
  <c r="CF105" i="6" s="1"/>
  <c r="CG105" i="6" s="1"/>
  <c r="CH105" i="6" s="1"/>
  <c r="CI105" i="6" s="1"/>
  <c r="CJ105" i="6" s="1"/>
  <c r="CK105" i="6" s="1"/>
  <c r="CL105" i="6" s="1"/>
  <c r="CM105" i="6" s="1"/>
  <c r="CN105" i="6" s="1"/>
  <c r="CO105" i="6" s="1"/>
  <c r="CP105" i="6" s="1"/>
  <c r="CQ105" i="6" s="1"/>
  <c r="CR105" i="6" s="1"/>
  <c r="CS105" i="6" s="1"/>
  <c r="CT105" i="6" s="1"/>
  <c r="CU105" i="6" s="1"/>
  <c r="F106" i="6"/>
  <c r="G106" i="6" s="1"/>
  <c r="H106" i="6" s="1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/>
  <c r="Z106" i="6" s="1"/>
  <c r="AA106" i="6" s="1"/>
  <c r="AB106" i="6" s="1"/>
  <c r="AC106" i="6" s="1"/>
  <c r="AD106" i="6" s="1"/>
  <c r="AE106" i="6" s="1"/>
  <c r="AF106" i="6" s="1"/>
  <c r="AG106" i="6" s="1"/>
  <c r="AH106" i="6" s="1"/>
  <c r="AI106" i="6" s="1"/>
  <c r="AJ106" i="6" s="1"/>
  <c r="AK106" i="6" s="1"/>
  <c r="AL106" i="6" s="1"/>
  <c r="AM106" i="6" s="1"/>
  <c r="AN106" i="6" s="1"/>
  <c r="AO106" i="6" s="1"/>
  <c r="AP106" i="6" s="1"/>
  <c r="AQ106" i="6" s="1"/>
  <c r="AR106" i="6" s="1"/>
  <c r="AS106" i="6" s="1"/>
  <c r="AT106" i="6" s="1"/>
  <c r="AU106" i="6" s="1"/>
  <c r="AV106" i="6" s="1"/>
  <c r="AW106" i="6" s="1"/>
  <c r="AX106" i="6" s="1"/>
  <c r="AY106" i="6" s="1"/>
  <c r="AZ106" i="6" s="1"/>
  <c r="BA106" i="6" s="1"/>
  <c r="BB106" i="6" s="1"/>
  <c r="BC106" i="6" s="1"/>
  <c r="BD106" i="6" s="1"/>
  <c r="BE106" i="6" s="1"/>
  <c r="BF106" i="6" s="1"/>
  <c r="BG106" i="6" s="1"/>
  <c r="BH106" i="6" s="1"/>
  <c r="BI106" i="6" s="1"/>
  <c r="BJ106" i="6" s="1"/>
  <c r="BK106" i="6" s="1"/>
  <c r="BL106" i="6" s="1"/>
  <c r="BM106" i="6" s="1"/>
  <c r="BN106" i="6" s="1"/>
  <c r="BO106" i="6" s="1"/>
  <c r="BP106" i="6" s="1"/>
  <c r="BQ106" i="6" s="1"/>
  <c r="BR106" i="6" s="1"/>
  <c r="BS106" i="6" s="1"/>
  <c r="BT106" i="6" s="1"/>
  <c r="BU106" i="6" s="1"/>
  <c r="BV106" i="6" s="1"/>
  <c r="BW106" i="6" s="1"/>
  <c r="BX106" i="6" s="1"/>
  <c r="BY106" i="6" s="1"/>
  <c r="BZ106" i="6" s="1"/>
  <c r="CA106" i="6" s="1"/>
  <c r="CB106" i="6" s="1"/>
  <c r="CC106" i="6" s="1"/>
  <c r="CD106" i="6" s="1"/>
  <c r="CE106" i="6" s="1"/>
  <c r="CF106" i="6" s="1"/>
  <c r="CG106" i="6" s="1"/>
  <c r="CH106" i="6" s="1"/>
  <c r="CI106" i="6" s="1"/>
  <c r="CJ106" i="6" s="1"/>
  <c r="CK106" i="6" s="1"/>
  <c r="CL106" i="6" s="1"/>
  <c r="CM106" i="6" s="1"/>
  <c r="CN106" i="6" s="1"/>
  <c r="CO106" i="6" s="1"/>
  <c r="CP106" i="6" s="1"/>
  <c r="CQ106" i="6" s="1"/>
  <c r="CR106" i="6" s="1"/>
  <c r="CS106" i="6" s="1"/>
  <c r="CT106" i="6" s="1"/>
  <c r="CU106" i="6" s="1"/>
  <c r="F107" i="6"/>
  <c r="G107" i="6"/>
  <c r="H107" i="6" s="1"/>
  <c r="I107" i="6" s="1"/>
  <c r="J107" i="6" s="1"/>
  <c r="K107" i="6" s="1"/>
  <c r="L107" i="6" s="1"/>
  <c r="M107" i="6" s="1"/>
  <c r="N107" i="6" s="1"/>
  <c r="O107" i="6" s="1"/>
  <c r="P107" i="6" s="1"/>
  <c r="Q107" i="6" s="1"/>
  <c r="R107" i="6" s="1"/>
  <c r="S107" i="6" s="1"/>
  <c r="T107" i="6" s="1"/>
  <c r="U107" i="6" s="1"/>
  <c r="V107" i="6" s="1"/>
  <c r="W107" i="6" s="1"/>
  <c r="X107" i="6" s="1"/>
  <c r="Y107" i="6" s="1"/>
  <c r="Z107" i="6" s="1"/>
  <c r="AA107" i="6" s="1"/>
  <c r="AB107" i="6" s="1"/>
  <c r="AC107" i="6" s="1"/>
  <c r="AD107" i="6" s="1"/>
  <c r="AE107" i="6" s="1"/>
  <c r="AF107" i="6" s="1"/>
  <c r="AG107" i="6" s="1"/>
  <c r="AH107" i="6" s="1"/>
  <c r="AI107" i="6" s="1"/>
  <c r="AJ107" i="6" s="1"/>
  <c r="AK107" i="6" s="1"/>
  <c r="AL107" i="6" s="1"/>
  <c r="AM107" i="6" s="1"/>
  <c r="AN107" i="6" s="1"/>
  <c r="AO107" i="6" s="1"/>
  <c r="AP107" i="6" s="1"/>
  <c r="AQ107" i="6" s="1"/>
  <c r="AR107" i="6" s="1"/>
  <c r="AS107" i="6" s="1"/>
  <c r="AT107" i="6" s="1"/>
  <c r="AU107" i="6" s="1"/>
  <c r="AV107" i="6" s="1"/>
  <c r="AW107" i="6" s="1"/>
  <c r="AX107" i="6" s="1"/>
  <c r="AY107" i="6" s="1"/>
  <c r="AZ107" i="6" s="1"/>
  <c r="BA107" i="6" s="1"/>
  <c r="BB107" i="6" s="1"/>
  <c r="BC107" i="6" s="1"/>
  <c r="BD107" i="6" s="1"/>
  <c r="BE107" i="6" s="1"/>
  <c r="BF107" i="6" s="1"/>
  <c r="BG107" i="6" s="1"/>
  <c r="BH107" i="6" s="1"/>
  <c r="BI107" i="6" s="1"/>
  <c r="BJ107" i="6" s="1"/>
  <c r="BK107" i="6" s="1"/>
  <c r="BL107" i="6" s="1"/>
  <c r="BM107" i="6" s="1"/>
  <c r="BN107" i="6" s="1"/>
  <c r="BO107" i="6" s="1"/>
  <c r="BP107" i="6" s="1"/>
  <c r="BQ107" i="6" s="1"/>
  <c r="BR107" i="6" s="1"/>
  <c r="BS107" i="6" s="1"/>
  <c r="BT107" i="6" s="1"/>
  <c r="BU107" i="6" s="1"/>
  <c r="BV107" i="6" s="1"/>
  <c r="BW107" i="6" s="1"/>
  <c r="BX107" i="6" s="1"/>
  <c r="BY107" i="6" s="1"/>
  <c r="BZ107" i="6" s="1"/>
  <c r="CA107" i="6" s="1"/>
  <c r="CB107" i="6" s="1"/>
  <c r="CC107" i="6" s="1"/>
  <c r="CD107" i="6" s="1"/>
  <c r="CE107" i="6" s="1"/>
  <c r="CF107" i="6" s="1"/>
  <c r="CG107" i="6" s="1"/>
  <c r="CH107" i="6" s="1"/>
  <c r="CI107" i="6" s="1"/>
  <c r="CJ107" i="6" s="1"/>
  <c r="CK107" i="6" s="1"/>
  <c r="CL107" i="6" s="1"/>
  <c r="CM107" i="6" s="1"/>
  <c r="CN107" i="6" s="1"/>
  <c r="CO107" i="6" s="1"/>
  <c r="CP107" i="6" s="1"/>
  <c r="CQ107" i="6" s="1"/>
  <c r="CR107" i="6" s="1"/>
  <c r="CS107" i="6" s="1"/>
  <c r="CT107" i="6" s="1"/>
  <c r="CU107" i="6" s="1"/>
  <c r="F108" i="6"/>
  <c r="G108" i="6"/>
  <c r="H108" i="6" s="1"/>
  <c r="I108" i="6" s="1"/>
  <c r="J108" i="6" s="1"/>
  <c r="K108" i="6" s="1"/>
  <c r="L108" i="6" s="1"/>
  <c r="M108" i="6" s="1"/>
  <c r="N108" i="6" s="1"/>
  <c r="O108" i="6" s="1"/>
  <c r="P108" i="6" s="1"/>
  <c r="Q108" i="6" s="1"/>
  <c r="R108" i="6" s="1"/>
  <c r="S108" i="6" s="1"/>
  <c r="T108" i="6" s="1"/>
  <c r="U108" i="6" s="1"/>
  <c r="V108" i="6" s="1"/>
  <c r="W108" i="6" s="1"/>
  <c r="X108" i="6" s="1"/>
  <c r="Y108" i="6" s="1"/>
  <c r="Z108" i="6" s="1"/>
  <c r="AA108" i="6" s="1"/>
  <c r="AB108" i="6" s="1"/>
  <c r="AC108" i="6" s="1"/>
  <c r="AD108" i="6" s="1"/>
  <c r="AE108" i="6" s="1"/>
  <c r="AF108" i="6" s="1"/>
  <c r="AG108" i="6" s="1"/>
  <c r="AH108" i="6" s="1"/>
  <c r="AI108" i="6" s="1"/>
  <c r="AJ108" i="6" s="1"/>
  <c r="AK108" i="6" s="1"/>
  <c r="AL108" i="6" s="1"/>
  <c r="AM108" i="6" s="1"/>
  <c r="AN108" i="6" s="1"/>
  <c r="AO108" i="6"/>
  <c r="AP108" i="6" s="1"/>
  <c r="AQ108" i="6" s="1"/>
  <c r="AR108" i="6" s="1"/>
  <c r="AS108" i="6" s="1"/>
  <c r="AT108" i="6" s="1"/>
  <c r="AU108" i="6" s="1"/>
  <c r="AV108" i="6" s="1"/>
  <c r="AW108" i="6" s="1"/>
  <c r="AX108" i="6" s="1"/>
  <c r="AY108" i="6" s="1"/>
  <c r="AZ108" i="6" s="1"/>
  <c r="BA108" i="6" s="1"/>
  <c r="BB108" i="6" s="1"/>
  <c r="BC108" i="6" s="1"/>
  <c r="BD108" i="6" s="1"/>
  <c r="BE108" i="6" s="1"/>
  <c r="BF108" i="6" s="1"/>
  <c r="BG108" i="6" s="1"/>
  <c r="BH108" i="6" s="1"/>
  <c r="BI108" i="6" s="1"/>
  <c r="BJ108" i="6" s="1"/>
  <c r="BK108" i="6" s="1"/>
  <c r="BL108" i="6" s="1"/>
  <c r="BM108" i="6" s="1"/>
  <c r="BN108" i="6" s="1"/>
  <c r="BO108" i="6" s="1"/>
  <c r="BP108" i="6" s="1"/>
  <c r="BQ108" i="6" s="1"/>
  <c r="BR108" i="6" s="1"/>
  <c r="BS108" i="6" s="1"/>
  <c r="BT108" i="6" s="1"/>
  <c r="BU108" i="6" s="1"/>
  <c r="BV108" i="6" s="1"/>
  <c r="BW108" i="6" s="1"/>
  <c r="BX108" i="6" s="1"/>
  <c r="BY108" i="6" s="1"/>
  <c r="BZ108" i="6" s="1"/>
  <c r="CA108" i="6" s="1"/>
  <c r="CB108" i="6" s="1"/>
  <c r="CC108" i="6" s="1"/>
  <c r="CD108" i="6" s="1"/>
  <c r="CE108" i="6" s="1"/>
  <c r="CF108" i="6" s="1"/>
  <c r="CG108" i="6" s="1"/>
  <c r="CH108" i="6" s="1"/>
  <c r="CI108" i="6" s="1"/>
  <c r="CJ108" i="6" s="1"/>
  <c r="CK108" i="6" s="1"/>
  <c r="CL108" i="6" s="1"/>
  <c r="CM108" i="6" s="1"/>
  <c r="CN108" i="6" s="1"/>
  <c r="CO108" i="6" s="1"/>
  <c r="CP108" i="6" s="1"/>
  <c r="CQ108" i="6" s="1"/>
  <c r="CR108" i="6" s="1"/>
  <c r="CS108" i="6" s="1"/>
  <c r="CT108" i="6" s="1"/>
  <c r="CU108" i="6" s="1"/>
  <c r="F109" i="6"/>
  <c r="G109" i="6"/>
  <c r="H109" i="6" s="1"/>
  <c r="I109" i="6" s="1"/>
  <c r="J109" i="6"/>
  <c r="K109" i="6" s="1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AG109" i="6" s="1"/>
  <c r="AH109" i="6" s="1"/>
  <c r="AI109" i="6" s="1"/>
  <c r="AJ109" i="6" s="1"/>
  <c r="AK109" i="6" s="1"/>
  <c r="AL109" i="6" s="1"/>
  <c r="AM109" i="6" s="1"/>
  <c r="AN109" i="6" s="1"/>
  <c r="AO109" i="6" s="1"/>
  <c r="AP109" i="6" s="1"/>
  <c r="AQ109" i="6" s="1"/>
  <c r="AR109" i="6" s="1"/>
  <c r="AS109" i="6" s="1"/>
  <c r="AT109" i="6" s="1"/>
  <c r="AU109" i="6" s="1"/>
  <c r="AV109" i="6" s="1"/>
  <c r="AW109" i="6" s="1"/>
  <c r="AX109" i="6" s="1"/>
  <c r="AY109" i="6" s="1"/>
  <c r="AZ109" i="6" s="1"/>
  <c r="BA109" i="6" s="1"/>
  <c r="BB109" i="6" s="1"/>
  <c r="BC109" i="6" s="1"/>
  <c r="BD109" i="6" s="1"/>
  <c r="BE109" i="6" s="1"/>
  <c r="BF109" i="6" s="1"/>
  <c r="BG109" i="6" s="1"/>
  <c r="BH109" i="6" s="1"/>
  <c r="BI109" i="6" s="1"/>
  <c r="BJ109" i="6" s="1"/>
  <c r="BK109" i="6" s="1"/>
  <c r="BL109" i="6" s="1"/>
  <c r="BM109" i="6" s="1"/>
  <c r="BN109" i="6" s="1"/>
  <c r="BO109" i="6" s="1"/>
  <c r="BP109" i="6" s="1"/>
  <c r="BQ109" i="6" s="1"/>
  <c r="BR109" i="6" s="1"/>
  <c r="BS109" i="6" s="1"/>
  <c r="BT109" i="6" s="1"/>
  <c r="BU109" i="6" s="1"/>
  <c r="BV109" i="6" s="1"/>
  <c r="BW109" i="6" s="1"/>
  <c r="BX109" i="6" s="1"/>
  <c r="BY109" i="6" s="1"/>
  <c r="BZ109" i="6" s="1"/>
  <c r="CA109" i="6" s="1"/>
  <c r="CB109" i="6" s="1"/>
  <c r="CC109" i="6" s="1"/>
  <c r="CD109" i="6" s="1"/>
  <c r="CE109" i="6" s="1"/>
  <c r="CF109" i="6" s="1"/>
  <c r="CG109" i="6" s="1"/>
  <c r="CH109" i="6" s="1"/>
  <c r="CI109" i="6" s="1"/>
  <c r="CJ109" i="6" s="1"/>
  <c r="CK109" i="6" s="1"/>
  <c r="CL109" i="6" s="1"/>
  <c r="CM109" i="6" s="1"/>
  <c r="CN109" i="6" s="1"/>
  <c r="CO109" i="6" s="1"/>
  <c r="CP109" i="6" s="1"/>
  <c r="CQ109" i="6" s="1"/>
  <c r="CR109" i="6" s="1"/>
  <c r="CS109" i="6" s="1"/>
  <c r="CT109" i="6" s="1"/>
  <c r="CU109" i="6" s="1"/>
  <c r="F110" i="6"/>
  <c r="G110" i="6" s="1"/>
  <c r="H110" i="6" s="1"/>
  <c r="I110" i="6" s="1"/>
  <c r="J110" i="6" s="1"/>
  <c r="K110" i="6" s="1"/>
  <c r="L110" i="6" s="1"/>
  <c r="M110" i="6" s="1"/>
  <c r="N110" i="6" s="1"/>
  <c r="O110" i="6" s="1"/>
  <c r="P110" i="6" s="1"/>
  <c r="Q110" i="6" s="1"/>
  <c r="R110" i="6" s="1"/>
  <c r="S110" i="6" s="1"/>
  <c r="T110" i="6" s="1"/>
  <c r="U110" i="6" s="1"/>
  <c r="V110" i="6" s="1"/>
  <c r="W110" i="6" s="1"/>
  <c r="X110" i="6" s="1"/>
  <c r="Y110" i="6" s="1"/>
  <c r="Z110" i="6" s="1"/>
  <c r="AA110" i="6" s="1"/>
  <c r="AB110" i="6" s="1"/>
  <c r="AC110" i="6" s="1"/>
  <c r="AD110" i="6" s="1"/>
  <c r="AE110" i="6" s="1"/>
  <c r="AF110" i="6" s="1"/>
  <c r="AG110" i="6" s="1"/>
  <c r="AH110" i="6" s="1"/>
  <c r="AI110" i="6" s="1"/>
  <c r="AJ110" i="6" s="1"/>
  <c r="AK110" i="6" s="1"/>
  <c r="AL110" i="6" s="1"/>
  <c r="AM110" i="6" s="1"/>
  <c r="AN110" i="6" s="1"/>
  <c r="AO110" i="6" s="1"/>
  <c r="AP110" i="6" s="1"/>
  <c r="AQ110" i="6" s="1"/>
  <c r="AR110" i="6" s="1"/>
  <c r="AS110" i="6" s="1"/>
  <c r="AT110" i="6" s="1"/>
  <c r="AU110" i="6" s="1"/>
  <c r="AV110" i="6" s="1"/>
  <c r="AW110" i="6" s="1"/>
  <c r="AX110" i="6" s="1"/>
  <c r="AY110" i="6" s="1"/>
  <c r="AZ110" i="6" s="1"/>
  <c r="BA110" i="6" s="1"/>
  <c r="BB110" i="6" s="1"/>
  <c r="BC110" i="6" s="1"/>
  <c r="BD110" i="6" s="1"/>
  <c r="BE110" i="6" s="1"/>
  <c r="BF110" i="6" s="1"/>
  <c r="BG110" i="6" s="1"/>
  <c r="BH110" i="6" s="1"/>
  <c r="BI110" i="6" s="1"/>
  <c r="BJ110" i="6" s="1"/>
  <c r="BK110" i="6" s="1"/>
  <c r="BL110" i="6" s="1"/>
  <c r="BM110" i="6" s="1"/>
  <c r="BN110" i="6" s="1"/>
  <c r="BO110" i="6" s="1"/>
  <c r="BP110" i="6" s="1"/>
  <c r="BQ110" i="6" s="1"/>
  <c r="BR110" i="6" s="1"/>
  <c r="BS110" i="6" s="1"/>
  <c r="BT110" i="6" s="1"/>
  <c r="BU110" i="6" s="1"/>
  <c r="BV110" i="6" s="1"/>
  <c r="BW110" i="6" s="1"/>
  <c r="BX110" i="6" s="1"/>
  <c r="BY110" i="6" s="1"/>
  <c r="BZ110" i="6" s="1"/>
  <c r="CA110" i="6" s="1"/>
  <c r="CB110" i="6" s="1"/>
  <c r="CC110" i="6" s="1"/>
  <c r="CD110" i="6" s="1"/>
  <c r="CE110" i="6" s="1"/>
  <c r="CF110" i="6" s="1"/>
  <c r="CG110" i="6" s="1"/>
  <c r="CH110" i="6" s="1"/>
  <c r="CI110" i="6" s="1"/>
  <c r="CJ110" i="6" s="1"/>
  <c r="CK110" i="6" s="1"/>
  <c r="CL110" i="6" s="1"/>
  <c r="CM110" i="6" s="1"/>
  <c r="CN110" i="6" s="1"/>
  <c r="CO110" i="6" s="1"/>
  <c r="CP110" i="6" s="1"/>
  <c r="CQ110" i="6" s="1"/>
  <c r="CR110" i="6" s="1"/>
  <c r="CS110" i="6" s="1"/>
  <c r="CT110" i="6" s="1"/>
  <c r="CU110" i="6" s="1"/>
  <c r="F111" i="6"/>
  <c r="G111" i="6" s="1"/>
  <c r="H111" i="6" s="1"/>
  <c r="I111" i="6" s="1"/>
  <c r="J111" i="6" s="1"/>
  <c r="K111" i="6" s="1"/>
  <c r="L111" i="6" s="1"/>
  <c r="M111" i="6" s="1"/>
  <c r="N111" i="6" s="1"/>
  <c r="O111" i="6" s="1"/>
  <c r="P111" i="6" s="1"/>
  <c r="Q111" i="6" s="1"/>
  <c r="R111" i="6" s="1"/>
  <c r="S111" i="6" s="1"/>
  <c r="T111" i="6" s="1"/>
  <c r="U111" i="6" s="1"/>
  <c r="V111" i="6" s="1"/>
  <c r="W111" i="6" s="1"/>
  <c r="X111" i="6" s="1"/>
  <c r="Y111" i="6" s="1"/>
  <c r="Z111" i="6" s="1"/>
  <c r="AA111" i="6" s="1"/>
  <c r="AB111" i="6" s="1"/>
  <c r="AC111" i="6" s="1"/>
  <c r="AD111" i="6" s="1"/>
  <c r="AE111" i="6" s="1"/>
  <c r="AF111" i="6" s="1"/>
  <c r="AG111" i="6" s="1"/>
  <c r="AH111" i="6" s="1"/>
  <c r="AI111" i="6" s="1"/>
  <c r="AJ111" i="6" s="1"/>
  <c r="AK111" i="6" s="1"/>
  <c r="AL111" i="6" s="1"/>
  <c r="AM111" i="6" s="1"/>
  <c r="AN111" i="6" s="1"/>
  <c r="AO111" i="6" s="1"/>
  <c r="AP111" i="6" s="1"/>
  <c r="AQ111" i="6" s="1"/>
  <c r="AR111" i="6" s="1"/>
  <c r="AS111" i="6" s="1"/>
  <c r="AT111" i="6" s="1"/>
  <c r="AU111" i="6" s="1"/>
  <c r="AV111" i="6" s="1"/>
  <c r="AW111" i="6" s="1"/>
  <c r="AX111" i="6" s="1"/>
  <c r="AY111" i="6" s="1"/>
  <c r="AZ111" i="6" s="1"/>
  <c r="BA111" i="6" s="1"/>
  <c r="BB111" i="6" s="1"/>
  <c r="BC111" i="6" s="1"/>
  <c r="BD111" i="6" s="1"/>
  <c r="BE111" i="6" s="1"/>
  <c r="BF111" i="6" s="1"/>
  <c r="BG111" i="6" s="1"/>
  <c r="BH111" i="6" s="1"/>
  <c r="BI111" i="6" s="1"/>
  <c r="BJ111" i="6" s="1"/>
  <c r="BK111" i="6" s="1"/>
  <c r="BL111" i="6" s="1"/>
  <c r="BM111" i="6" s="1"/>
  <c r="BN111" i="6" s="1"/>
  <c r="BO111" i="6" s="1"/>
  <c r="BP111" i="6" s="1"/>
  <c r="BQ111" i="6" s="1"/>
  <c r="BR111" i="6" s="1"/>
  <c r="BS111" i="6" s="1"/>
  <c r="BT111" i="6" s="1"/>
  <c r="BU111" i="6" s="1"/>
  <c r="BV111" i="6" s="1"/>
  <c r="BW111" i="6" s="1"/>
  <c r="BX111" i="6" s="1"/>
  <c r="BY111" i="6" s="1"/>
  <c r="BZ111" i="6" s="1"/>
  <c r="CA111" i="6" s="1"/>
  <c r="CB111" i="6" s="1"/>
  <c r="CC111" i="6" s="1"/>
  <c r="CD111" i="6" s="1"/>
  <c r="CE111" i="6" s="1"/>
  <c r="CF111" i="6" s="1"/>
  <c r="CG111" i="6" s="1"/>
  <c r="CH111" i="6" s="1"/>
  <c r="CI111" i="6" s="1"/>
  <c r="CJ111" i="6" s="1"/>
  <c r="CK111" i="6" s="1"/>
  <c r="CL111" i="6" s="1"/>
  <c r="CM111" i="6" s="1"/>
  <c r="CN111" i="6" s="1"/>
  <c r="CO111" i="6" s="1"/>
  <c r="CP111" i="6" s="1"/>
  <c r="CQ111" i="6" s="1"/>
  <c r="CR111" i="6" s="1"/>
  <c r="CS111" i="6" s="1"/>
  <c r="CT111" i="6" s="1"/>
  <c r="CU111" i="6" s="1"/>
  <c r="F112" i="6"/>
  <c r="G112" i="6"/>
  <c r="H112" i="6" s="1"/>
  <c r="I112" i="6" s="1"/>
  <c r="J112" i="6" s="1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AG112" i="6" s="1"/>
  <c r="AH112" i="6" s="1"/>
  <c r="AI112" i="6" s="1"/>
  <c r="AJ112" i="6" s="1"/>
  <c r="AK112" i="6" s="1"/>
  <c r="AL112" i="6" s="1"/>
  <c r="AM112" i="6" s="1"/>
  <c r="AN112" i="6" s="1"/>
  <c r="AO112" i="6" s="1"/>
  <c r="AP112" i="6" s="1"/>
  <c r="AQ112" i="6" s="1"/>
  <c r="AR112" i="6" s="1"/>
  <c r="AS112" i="6" s="1"/>
  <c r="AT112" i="6" s="1"/>
  <c r="AU112" i="6" s="1"/>
  <c r="AV112" i="6" s="1"/>
  <c r="AW112" i="6" s="1"/>
  <c r="AX112" i="6" s="1"/>
  <c r="AY112" i="6" s="1"/>
  <c r="AZ112" i="6" s="1"/>
  <c r="BA112" i="6" s="1"/>
  <c r="BB112" i="6" s="1"/>
  <c r="BC112" i="6" s="1"/>
  <c r="BD112" i="6" s="1"/>
  <c r="BE112" i="6" s="1"/>
  <c r="BF112" i="6" s="1"/>
  <c r="BG112" i="6" s="1"/>
  <c r="BH112" i="6" s="1"/>
  <c r="BI112" i="6" s="1"/>
  <c r="BJ112" i="6" s="1"/>
  <c r="BK112" i="6" s="1"/>
  <c r="BL112" i="6" s="1"/>
  <c r="BM112" i="6" s="1"/>
  <c r="BN112" i="6" s="1"/>
  <c r="BO112" i="6" s="1"/>
  <c r="BP112" i="6" s="1"/>
  <c r="BQ112" i="6" s="1"/>
  <c r="BR112" i="6" s="1"/>
  <c r="BS112" i="6" s="1"/>
  <c r="BT112" i="6" s="1"/>
  <c r="BU112" i="6" s="1"/>
  <c r="BV112" i="6" s="1"/>
  <c r="BW112" i="6" s="1"/>
  <c r="BX112" i="6" s="1"/>
  <c r="BY112" i="6" s="1"/>
  <c r="BZ112" i="6" s="1"/>
  <c r="CA112" i="6" s="1"/>
  <c r="CB112" i="6" s="1"/>
  <c r="CC112" i="6" s="1"/>
  <c r="CD112" i="6" s="1"/>
  <c r="CE112" i="6" s="1"/>
  <c r="CF112" i="6" s="1"/>
  <c r="CG112" i="6" s="1"/>
  <c r="CH112" i="6" s="1"/>
  <c r="CI112" i="6" s="1"/>
  <c r="CJ112" i="6" s="1"/>
  <c r="CK112" i="6" s="1"/>
  <c r="CL112" i="6" s="1"/>
  <c r="CM112" i="6" s="1"/>
  <c r="CN112" i="6" s="1"/>
  <c r="CO112" i="6" s="1"/>
  <c r="CP112" i="6" s="1"/>
  <c r="CQ112" i="6" s="1"/>
  <c r="CR112" i="6" s="1"/>
  <c r="CS112" i="6" s="1"/>
  <c r="CT112" i="6" s="1"/>
  <c r="CU112" i="6" s="1"/>
  <c r="F113" i="6"/>
  <c r="G113" i="6"/>
  <c r="H113" i="6" s="1"/>
  <c r="I113" i="6"/>
  <c r="J113" i="6" s="1"/>
  <c r="K113" i="6" s="1"/>
  <c r="L113" i="6" s="1"/>
  <c r="M113" i="6" s="1"/>
  <c r="N113" i="6" s="1"/>
  <c r="O113" i="6" s="1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A113" i="6" s="1"/>
  <c r="AB113" i="6"/>
  <c r="AC113" i="6" s="1"/>
  <c r="AD113" i="6" s="1"/>
  <c r="AE113" i="6" s="1"/>
  <c r="AF113" i="6" s="1"/>
  <c r="AG113" i="6" s="1"/>
  <c r="AH113" i="6" s="1"/>
  <c r="AI113" i="6" s="1"/>
  <c r="AJ113" i="6" s="1"/>
  <c r="AK113" i="6" s="1"/>
  <c r="AL113" i="6" s="1"/>
  <c r="AM113" i="6" s="1"/>
  <c r="AN113" i="6" s="1"/>
  <c r="AO113" i="6" s="1"/>
  <c r="AP113" i="6" s="1"/>
  <c r="AQ113" i="6" s="1"/>
  <c r="AR113" i="6" s="1"/>
  <c r="AS113" i="6" s="1"/>
  <c r="AT113" i="6" s="1"/>
  <c r="AU113" i="6" s="1"/>
  <c r="AV113" i="6" s="1"/>
  <c r="AW113" i="6" s="1"/>
  <c r="AX113" i="6" s="1"/>
  <c r="AY113" i="6" s="1"/>
  <c r="AZ113" i="6" s="1"/>
  <c r="BA113" i="6" s="1"/>
  <c r="BB113" i="6" s="1"/>
  <c r="BC113" i="6" s="1"/>
  <c r="BD113" i="6" s="1"/>
  <c r="BE113" i="6" s="1"/>
  <c r="BF113" i="6" s="1"/>
  <c r="BG113" i="6" s="1"/>
  <c r="BH113" i="6" s="1"/>
  <c r="BI113" i="6" s="1"/>
  <c r="BJ113" i="6" s="1"/>
  <c r="BK113" i="6" s="1"/>
  <c r="BL113" i="6" s="1"/>
  <c r="BM113" i="6" s="1"/>
  <c r="BN113" i="6" s="1"/>
  <c r="BO113" i="6" s="1"/>
  <c r="BP113" i="6" s="1"/>
  <c r="BQ113" i="6" s="1"/>
  <c r="BR113" i="6" s="1"/>
  <c r="BS113" i="6" s="1"/>
  <c r="BT113" i="6" s="1"/>
  <c r="BU113" i="6" s="1"/>
  <c r="BV113" i="6" s="1"/>
  <c r="BW113" i="6" s="1"/>
  <c r="BX113" i="6" s="1"/>
  <c r="BY113" i="6" s="1"/>
  <c r="BZ113" i="6" s="1"/>
  <c r="CA113" i="6" s="1"/>
  <c r="CB113" i="6" s="1"/>
  <c r="CC113" i="6" s="1"/>
  <c r="CD113" i="6" s="1"/>
  <c r="CE113" i="6" s="1"/>
  <c r="CF113" i="6" s="1"/>
  <c r="CG113" i="6" s="1"/>
  <c r="CH113" i="6" s="1"/>
  <c r="CI113" i="6" s="1"/>
  <c r="CJ113" i="6" s="1"/>
  <c r="CK113" i="6" s="1"/>
  <c r="CL113" i="6" s="1"/>
  <c r="CM113" i="6" s="1"/>
  <c r="CN113" i="6" s="1"/>
  <c r="CO113" i="6" s="1"/>
  <c r="CP113" i="6" s="1"/>
  <c r="CQ113" i="6" s="1"/>
  <c r="CR113" i="6" s="1"/>
  <c r="CS113" i="6" s="1"/>
  <c r="CT113" i="6" s="1"/>
  <c r="CU113" i="6" s="1"/>
  <c r="F114" i="6"/>
  <c r="G114" i="6" s="1"/>
  <c r="H114" i="6" s="1"/>
  <c r="I114" i="6" s="1"/>
  <c r="J114" i="6" s="1"/>
  <c r="K114" i="6" s="1"/>
  <c r="L114" i="6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AG114" i="6" s="1"/>
  <c r="AH114" i="6" s="1"/>
  <c r="AI114" i="6" s="1"/>
  <c r="AJ114" i="6" s="1"/>
  <c r="AK114" i="6" s="1"/>
  <c r="AL114" i="6" s="1"/>
  <c r="AM114" i="6" s="1"/>
  <c r="AN114" i="6" s="1"/>
  <c r="AO114" i="6" s="1"/>
  <c r="AP114" i="6" s="1"/>
  <c r="AQ114" i="6" s="1"/>
  <c r="AR114" i="6" s="1"/>
  <c r="AS114" i="6" s="1"/>
  <c r="AT114" i="6" s="1"/>
  <c r="AU114" i="6" s="1"/>
  <c r="AV114" i="6" s="1"/>
  <c r="AW114" i="6" s="1"/>
  <c r="AX114" i="6" s="1"/>
  <c r="AY114" i="6" s="1"/>
  <c r="AZ114" i="6" s="1"/>
  <c r="BA114" i="6" s="1"/>
  <c r="BB114" i="6" s="1"/>
  <c r="BC114" i="6" s="1"/>
  <c r="BD114" i="6" s="1"/>
  <c r="BE114" i="6" s="1"/>
  <c r="BF114" i="6" s="1"/>
  <c r="BG114" i="6" s="1"/>
  <c r="BH114" i="6" s="1"/>
  <c r="BI114" i="6" s="1"/>
  <c r="BJ114" i="6" s="1"/>
  <c r="BK114" i="6" s="1"/>
  <c r="BL114" i="6" s="1"/>
  <c r="BM114" i="6" s="1"/>
  <c r="BN114" i="6" s="1"/>
  <c r="BO114" i="6" s="1"/>
  <c r="BP114" i="6" s="1"/>
  <c r="BQ114" i="6" s="1"/>
  <c r="BR114" i="6" s="1"/>
  <c r="BS114" i="6" s="1"/>
  <c r="BT114" i="6" s="1"/>
  <c r="BU114" i="6" s="1"/>
  <c r="BV114" i="6" s="1"/>
  <c r="BW114" i="6" s="1"/>
  <c r="BX114" i="6" s="1"/>
  <c r="BY114" i="6" s="1"/>
  <c r="BZ114" i="6" s="1"/>
  <c r="CA114" i="6" s="1"/>
  <c r="CB114" i="6" s="1"/>
  <c r="CC114" i="6" s="1"/>
  <c r="CD114" i="6" s="1"/>
  <c r="CE114" i="6" s="1"/>
  <c r="CF114" i="6" s="1"/>
  <c r="CG114" i="6" s="1"/>
  <c r="CH114" i="6" s="1"/>
  <c r="CI114" i="6" s="1"/>
  <c r="CJ114" i="6" s="1"/>
  <c r="CK114" i="6" s="1"/>
  <c r="CL114" i="6" s="1"/>
  <c r="CM114" i="6" s="1"/>
  <c r="CN114" i="6" s="1"/>
  <c r="CO114" i="6" s="1"/>
  <c r="CP114" i="6" s="1"/>
  <c r="CQ114" i="6" s="1"/>
  <c r="CR114" i="6" s="1"/>
  <c r="CS114" i="6" s="1"/>
  <c r="CT114" i="6" s="1"/>
  <c r="CU114" i="6" s="1"/>
  <c r="F115" i="6"/>
  <c r="G115" i="6"/>
  <c r="H115" i="6" s="1"/>
  <c r="I115" i="6" s="1"/>
  <c r="J115" i="6" s="1"/>
  <c r="K115" i="6" s="1"/>
  <c r="L115" i="6" s="1"/>
  <c r="M115" i="6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A115" i="6" s="1"/>
  <c r="AB115" i="6" s="1"/>
  <c r="AC115" i="6" s="1"/>
  <c r="AD115" i="6" s="1"/>
  <c r="AE115" i="6" s="1"/>
  <c r="AF115" i="6" s="1"/>
  <c r="AG115" i="6" s="1"/>
  <c r="AH115" i="6" s="1"/>
  <c r="AI115" i="6" s="1"/>
  <c r="AJ115" i="6" s="1"/>
  <c r="AK115" i="6" s="1"/>
  <c r="AL115" i="6" s="1"/>
  <c r="AM115" i="6" s="1"/>
  <c r="AN115" i="6" s="1"/>
  <c r="AO115" i="6" s="1"/>
  <c r="AP115" i="6" s="1"/>
  <c r="AQ115" i="6" s="1"/>
  <c r="AR115" i="6" s="1"/>
  <c r="AS115" i="6" s="1"/>
  <c r="AT115" i="6" s="1"/>
  <c r="AU115" i="6" s="1"/>
  <c r="AV115" i="6" s="1"/>
  <c r="AW115" i="6" s="1"/>
  <c r="AX115" i="6" s="1"/>
  <c r="AY115" i="6" s="1"/>
  <c r="AZ115" i="6" s="1"/>
  <c r="BA115" i="6" s="1"/>
  <c r="BB115" i="6" s="1"/>
  <c r="BC115" i="6" s="1"/>
  <c r="BD115" i="6" s="1"/>
  <c r="BE115" i="6" s="1"/>
  <c r="BF115" i="6" s="1"/>
  <c r="BG115" i="6" s="1"/>
  <c r="BH115" i="6" s="1"/>
  <c r="BI115" i="6" s="1"/>
  <c r="BJ115" i="6" s="1"/>
  <c r="BK115" i="6" s="1"/>
  <c r="BL115" i="6" s="1"/>
  <c r="BM115" i="6" s="1"/>
  <c r="BN115" i="6" s="1"/>
  <c r="BO115" i="6" s="1"/>
  <c r="BP115" i="6" s="1"/>
  <c r="BQ115" i="6" s="1"/>
  <c r="BR115" i="6" s="1"/>
  <c r="BS115" i="6" s="1"/>
  <c r="BT115" i="6" s="1"/>
  <c r="BU115" i="6" s="1"/>
  <c r="BV115" i="6" s="1"/>
  <c r="BW115" i="6" s="1"/>
  <c r="BX115" i="6" s="1"/>
  <c r="BY115" i="6" s="1"/>
  <c r="BZ115" i="6" s="1"/>
  <c r="CA115" i="6" s="1"/>
  <c r="CB115" i="6" s="1"/>
  <c r="CC115" i="6" s="1"/>
  <c r="CD115" i="6" s="1"/>
  <c r="CE115" i="6" s="1"/>
  <c r="CF115" i="6" s="1"/>
  <c r="CG115" i="6" s="1"/>
  <c r="CH115" i="6" s="1"/>
  <c r="CI115" i="6" s="1"/>
  <c r="CJ115" i="6" s="1"/>
  <c r="CK115" i="6" s="1"/>
  <c r="CL115" i="6" s="1"/>
  <c r="CM115" i="6" s="1"/>
  <c r="CN115" i="6" s="1"/>
  <c r="CO115" i="6" s="1"/>
  <c r="CP115" i="6" s="1"/>
  <c r="CQ115" i="6" s="1"/>
  <c r="CR115" i="6" s="1"/>
  <c r="CS115" i="6" s="1"/>
  <c r="CT115" i="6" s="1"/>
  <c r="CU115" i="6" s="1"/>
  <c r="F116" i="6"/>
  <c r="G116" i="6" s="1"/>
  <c r="H116" i="6"/>
  <c r="I116" i="6" s="1"/>
  <c r="J116" i="6" s="1"/>
  <c r="K116" i="6" s="1"/>
  <c r="L116" i="6" s="1"/>
  <c r="M116" i="6" s="1"/>
  <c r="N116" i="6" s="1"/>
  <c r="O116" i="6" s="1"/>
  <c r="P116" i="6" s="1"/>
  <c r="Q116" i="6" s="1"/>
  <c r="R116" i="6" s="1"/>
  <c r="S116" i="6"/>
  <c r="T116" i="6" s="1"/>
  <c r="U116" i="6" s="1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AG116" i="6" s="1"/>
  <c r="AH116" i="6" s="1"/>
  <c r="AI116" i="6" s="1"/>
  <c r="AJ116" i="6" s="1"/>
  <c r="AK116" i="6" s="1"/>
  <c r="AL116" i="6" s="1"/>
  <c r="AM116" i="6" s="1"/>
  <c r="AN116" i="6" s="1"/>
  <c r="AO116" i="6" s="1"/>
  <c r="AP116" i="6" s="1"/>
  <c r="AQ116" i="6" s="1"/>
  <c r="AR116" i="6" s="1"/>
  <c r="AS116" i="6" s="1"/>
  <c r="AT116" i="6" s="1"/>
  <c r="AU116" i="6" s="1"/>
  <c r="AV116" i="6" s="1"/>
  <c r="AW116" i="6" s="1"/>
  <c r="AX116" i="6" s="1"/>
  <c r="AY116" i="6"/>
  <c r="AZ116" i="6" s="1"/>
  <c r="BA116" i="6" s="1"/>
  <c r="BB116" i="6" s="1"/>
  <c r="BC116" i="6" s="1"/>
  <c r="BD116" i="6" s="1"/>
  <c r="BE116" i="6" s="1"/>
  <c r="BF116" i="6" s="1"/>
  <c r="BG116" i="6" s="1"/>
  <c r="BH116" i="6" s="1"/>
  <c r="BI116" i="6" s="1"/>
  <c r="BJ116" i="6" s="1"/>
  <c r="BK116" i="6" s="1"/>
  <c r="BL116" i="6" s="1"/>
  <c r="BM116" i="6" s="1"/>
  <c r="BN116" i="6" s="1"/>
  <c r="BO116" i="6" s="1"/>
  <c r="BP116" i="6" s="1"/>
  <c r="BQ116" i="6" s="1"/>
  <c r="BR116" i="6" s="1"/>
  <c r="BS116" i="6" s="1"/>
  <c r="BT116" i="6" s="1"/>
  <c r="BU116" i="6" s="1"/>
  <c r="BV116" i="6" s="1"/>
  <c r="BW116" i="6" s="1"/>
  <c r="BX116" i="6" s="1"/>
  <c r="BY116" i="6" s="1"/>
  <c r="BZ116" i="6" s="1"/>
  <c r="CA116" i="6" s="1"/>
  <c r="CB116" i="6" s="1"/>
  <c r="CC116" i="6" s="1"/>
  <c r="CD116" i="6" s="1"/>
  <c r="CE116" i="6" s="1"/>
  <c r="CF116" i="6" s="1"/>
  <c r="CG116" i="6" s="1"/>
  <c r="CH116" i="6" s="1"/>
  <c r="CI116" i="6" s="1"/>
  <c r="CJ116" i="6" s="1"/>
  <c r="CK116" i="6" s="1"/>
  <c r="CL116" i="6" s="1"/>
  <c r="CM116" i="6" s="1"/>
  <c r="CN116" i="6" s="1"/>
  <c r="CO116" i="6" s="1"/>
  <c r="CP116" i="6" s="1"/>
  <c r="CQ116" i="6" s="1"/>
  <c r="CR116" i="6" s="1"/>
  <c r="CS116" i="6" s="1"/>
  <c r="CT116" i="6" s="1"/>
  <c r="CU116" i="6" s="1"/>
  <c r="F117" i="6"/>
  <c r="G117" i="6" s="1"/>
  <c r="H117" i="6" s="1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AG117" i="6" s="1"/>
  <c r="AH117" i="6" s="1"/>
  <c r="AI117" i="6" s="1"/>
  <c r="AJ117" i="6" s="1"/>
  <c r="AK117" i="6" s="1"/>
  <c r="AL117" i="6" s="1"/>
  <c r="AM117" i="6" s="1"/>
  <c r="AN117" i="6" s="1"/>
  <c r="AO117" i="6" s="1"/>
  <c r="AP117" i="6" s="1"/>
  <c r="AQ117" i="6" s="1"/>
  <c r="AR117" i="6" s="1"/>
  <c r="AS117" i="6" s="1"/>
  <c r="AT117" i="6" s="1"/>
  <c r="AU117" i="6" s="1"/>
  <c r="AV117" i="6" s="1"/>
  <c r="AW117" i="6" s="1"/>
  <c r="AX117" i="6" s="1"/>
  <c r="AY117" i="6" s="1"/>
  <c r="AZ117" i="6" s="1"/>
  <c r="BA117" i="6" s="1"/>
  <c r="BB117" i="6" s="1"/>
  <c r="BC117" i="6" s="1"/>
  <c r="BD117" i="6" s="1"/>
  <c r="BE117" i="6" s="1"/>
  <c r="BF117" i="6" s="1"/>
  <c r="BG117" i="6" s="1"/>
  <c r="BH117" i="6" s="1"/>
  <c r="BI117" i="6" s="1"/>
  <c r="BJ117" i="6" s="1"/>
  <c r="BK117" i="6" s="1"/>
  <c r="BL117" i="6" s="1"/>
  <c r="BM117" i="6" s="1"/>
  <c r="BN117" i="6" s="1"/>
  <c r="BO117" i="6" s="1"/>
  <c r="BP117" i="6" s="1"/>
  <c r="BQ117" i="6" s="1"/>
  <c r="BR117" i="6" s="1"/>
  <c r="BS117" i="6" s="1"/>
  <c r="BT117" i="6" s="1"/>
  <c r="BU117" i="6" s="1"/>
  <c r="BV117" i="6" s="1"/>
  <c r="BW117" i="6" s="1"/>
  <c r="BX117" i="6" s="1"/>
  <c r="BY117" i="6" s="1"/>
  <c r="BZ117" i="6" s="1"/>
  <c r="CA117" i="6" s="1"/>
  <c r="CB117" i="6" s="1"/>
  <c r="CC117" i="6" s="1"/>
  <c r="CD117" i="6" s="1"/>
  <c r="CE117" i="6" s="1"/>
  <c r="CF117" i="6" s="1"/>
  <c r="CG117" i="6" s="1"/>
  <c r="CH117" i="6" s="1"/>
  <c r="CI117" i="6" s="1"/>
  <c r="CJ117" i="6" s="1"/>
  <c r="CK117" i="6" s="1"/>
  <c r="CL117" i="6" s="1"/>
  <c r="CM117" i="6" s="1"/>
  <c r="CN117" i="6" s="1"/>
  <c r="CO117" i="6" s="1"/>
  <c r="CP117" i="6" s="1"/>
  <c r="CQ117" i="6" s="1"/>
  <c r="CR117" i="6" s="1"/>
  <c r="CS117" i="6" s="1"/>
  <c r="CT117" i="6" s="1"/>
  <c r="CU117" i="6" s="1"/>
  <c r="F118" i="6"/>
  <c r="G118" i="6"/>
  <c r="H118" i="6" s="1"/>
  <c r="I118" i="6" s="1"/>
  <c r="J118" i="6" s="1"/>
  <c r="K118" i="6" s="1"/>
  <c r="L118" i="6" s="1"/>
  <c r="M118" i="6" s="1"/>
  <c r="N118" i="6" s="1"/>
  <c r="O118" i="6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A118" i="6" s="1"/>
  <c r="AB118" i="6" s="1"/>
  <c r="AC118" i="6" s="1"/>
  <c r="AD118" i="6" s="1"/>
  <c r="AE118" i="6" s="1"/>
  <c r="AF118" i="6" s="1"/>
  <c r="AG118" i="6" s="1"/>
  <c r="AH118" i="6" s="1"/>
  <c r="AI118" i="6" s="1"/>
  <c r="AJ118" i="6" s="1"/>
  <c r="AK118" i="6" s="1"/>
  <c r="AL118" i="6" s="1"/>
  <c r="AM118" i="6" s="1"/>
  <c r="AN118" i="6" s="1"/>
  <c r="AO118" i="6" s="1"/>
  <c r="AP118" i="6" s="1"/>
  <c r="AQ118" i="6" s="1"/>
  <c r="AR118" i="6" s="1"/>
  <c r="AS118" i="6" s="1"/>
  <c r="AT118" i="6" s="1"/>
  <c r="AU118" i="6" s="1"/>
  <c r="AV118" i="6" s="1"/>
  <c r="AW118" i="6" s="1"/>
  <c r="AX118" i="6" s="1"/>
  <c r="AY118" i="6" s="1"/>
  <c r="AZ118" i="6" s="1"/>
  <c r="BA118" i="6" s="1"/>
  <c r="BB118" i="6" s="1"/>
  <c r="BC118" i="6" s="1"/>
  <c r="BD118" i="6" s="1"/>
  <c r="BE118" i="6" s="1"/>
  <c r="BF118" i="6" s="1"/>
  <c r="BG118" i="6" s="1"/>
  <c r="BH118" i="6" s="1"/>
  <c r="BI118" i="6" s="1"/>
  <c r="BJ118" i="6" s="1"/>
  <c r="BK118" i="6" s="1"/>
  <c r="BL118" i="6" s="1"/>
  <c r="BM118" i="6" s="1"/>
  <c r="BN118" i="6" s="1"/>
  <c r="BO118" i="6" s="1"/>
  <c r="BP118" i="6" s="1"/>
  <c r="BQ118" i="6" s="1"/>
  <c r="BR118" i="6" s="1"/>
  <c r="BS118" i="6" s="1"/>
  <c r="BT118" i="6" s="1"/>
  <c r="BU118" i="6" s="1"/>
  <c r="BV118" i="6" s="1"/>
  <c r="BW118" i="6" s="1"/>
  <c r="BX118" i="6" s="1"/>
  <c r="BY118" i="6" s="1"/>
  <c r="BZ118" i="6" s="1"/>
  <c r="CA118" i="6" s="1"/>
  <c r="CB118" i="6" s="1"/>
  <c r="CC118" i="6" s="1"/>
  <c r="CD118" i="6" s="1"/>
  <c r="CE118" i="6" s="1"/>
  <c r="CF118" i="6" s="1"/>
  <c r="CG118" i="6" s="1"/>
  <c r="CH118" i="6" s="1"/>
  <c r="CI118" i="6" s="1"/>
  <c r="CJ118" i="6" s="1"/>
  <c r="CK118" i="6" s="1"/>
  <c r="CL118" i="6" s="1"/>
  <c r="CM118" i="6" s="1"/>
  <c r="CN118" i="6" s="1"/>
  <c r="CO118" i="6" s="1"/>
  <c r="CP118" i="6" s="1"/>
  <c r="CQ118" i="6" s="1"/>
  <c r="CR118" i="6" s="1"/>
  <c r="CS118" i="6" s="1"/>
  <c r="CT118" i="6" s="1"/>
  <c r="CU118" i="6" s="1"/>
  <c r="F119" i="6"/>
  <c r="G119" i="6" s="1"/>
  <c r="H119" i="6" s="1"/>
  <c r="I119" i="6" s="1"/>
  <c r="J119" i="6" s="1"/>
  <c r="K119" i="6" s="1"/>
  <c r="L119" i="6" s="1"/>
  <c r="M119" i="6" s="1"/>
  <c r="N119" i="6" s="1"/>
  <c r="O119" i="6" s="1"/>
  <c r="P119" i="6" s="1"/>
  <c r="Q119" i="6" s="1"/>
  <c r="R119" i="6" s="1"/>
  <c r="S119" i="6" s="1"/>
  <c r="T119" i="6" s="1"/>
  <c r="U119" i="6" s="1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AG119" i="6" s="1"/>
  <c r="AH119" i="6" s="1"/>
  <c r="AI119" i="6" s="1"/>
  <c r="AJ119" i="6" s="1"/>
  <c r="AK119" i="6" s="1"/>
  <c r="AL119" i="6" s="1"/>
  <c r="AM119" i="6" s="1"/>
  <c r="AN119" i="6" s="1"/>
  <c r="AO119" i="6" s="1"/>
  <c r="AP119" i="6" s="1"/>
  <c r="AQ119" i="6" s="1"/>
  <c r="AR119" i="6" s="1"/>
  <c r="AS119" i="6" s="1"/>
  <c r="AT119" i="6" s="1"/>
  <c r="AU119" i="6" s="1"/>
  <c r="AV119" i="6" s="1"/>
  <c r="AW119" i="6" s="1"/>
  <c r="AX119" i="6" s="1"/>
  <c r="AY119" i="6" s="1"/>
  <c r="AZ119" i="6" s="1"/>
  <c r="BA119" i="6" s="1"/>
  <c r="BB119" i="6" s="1"/>
  <c r="BC119" i="6" s="1"/>
  <c r="BD119" i="6" s="1"/>
  <c r="BE119" i="6" s="1"/>
  <c r="BF119" i="6" s="1"/>
  <c r="BG119" i="6" s="1"/>
  <c r="BH119" i="6" s="1"/>
  <c r="BI119" i="6" s="1"/>
  <c r="BJ119" i="6" s="1"/>
  <c r="BK119" i="6" s="1"/>
  <c r="BL119" i="6" s="1"/>
  <c r="BM119" i="6" s="1"/>
  <c r="BN119" i="6" s="1"/>
  <c r="BO119" i="6" s="1"/>
  <c r="BP119" i="6" s="1"/>
  <c r="BQ119" i="6" s="1"/>
  <c r="BR119" i="6" s="1"/>
  <c r="BS119" i="6" s="1"/>
  <c r="BT119" i="6" s="1"/>
  <c r="BU119" i="6" s="1"/>
  <c r="BV119" i="6" s="1"/>
  <c r="BW119" i="6" s="1"/>
  <c r="BX119" i="6" s="1"/>
  <c r="BY119" i="6" s="1"/>
  <c r="BZ119" i="6" s="1"/>
  <c r="CA119" i="6" s="1"/>
  <c r="CB119" i="6" s="1"/>
  <c r="CC119" i="6" s="1"/>
  <c r="CD119" i="6" s="1"/>
  <c r="CE119" i="6" s="1"/>
  <c r="CF119" i="6" s="1"/>
  <c r="CG119" i="6" s="1"/>
  <c r="CH119" i="6" s="1"/>
  <c r="CI119" i="6" s="1"/>
  <c r="CJ119" i="6" s="1"/>
  <c r="CK119" i="6" s="1"/>
  <c r="CL119" i="6" s="1"/>
  <c r="CM119" i="6" s="1"/>
  <c r="CN119" i="6" s="1"/>
  <c r="CO119" i="6" s="1"/>
  <c r="CP119" i="6" s="1"/>
  <c r="CQ119" i="6" s="1"/>
  <c r="CR119" i="6" s="1"/>
  <c r="CS119" i="6" s="1"/>
  <c r="CT119" i="6" s="1"/>
  <c r="CU119" i="6" s="1"/>
  <c r="F120" i="6"/>
  <c r="G120" i="6" s="1"/>
  <c r="H120" i="6" s="1"/>
  <c r="I120" i="6" s="1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/>
  <c r="AB120" i="6" s="1"/>
  <c r="AC120" i="6" s="1"/>
  <c r="AD120" i="6" s="1"/>
  <c r="AE120" i="6" s="1"/>
  <c r="AF120" i="6" s="1"/>
  <c r="AG120" i="6" s="1"/>
  <c r="AH120" i="6" s="1"/>
  <c r="AI120" i="6" s="1"/>
  <c r="AJ120" i="6" s="1"/>
  <c r="AK120" i="6" s="1"/>
  <c r="AL120" i="6" s="1"/>
  <c r="AM120" i="6" s="1"/>
  <c r="AN120" i="6" s="1"/>
  <c r="AO120" i="6" s="1"/>
  <c r="AP120" i="6" s="1"/>
  <c r="AQ120" i="6" s="1"/>
  <c r="AR120" i="6" s="1"/>
  <c r="AS120" i="6" s="1"/>
  <c r="AT120" i="6" s="1"/>
  <c r="AU120" i="6" s="1"/>
  <c r="AV120" i="6" s="1"/>
  <c r="AW120" i="6" s="1"/>
  <c r="AX120" i="6" s="1"/>
  <c r="AY120" i="6" s="1"/>
  <c r="AZ120" i="6" s="1"/>
  <c r="BA120" i="6" s="1"/>
  <c r="BB120" i="6" s="1"/>
  <c r="BC120" i="6" s="1"/>
  <c r="BD120" i="6" s="1"/>
  <c r="BE120" i="6" s="1"/>
  <c r="BF120" i="6" s="1"/>
  <c r="BG120" i="6" s="1"/>
  <c r="BH120" i="6" s="1"/>
  <c r="BI120" i="6" s="1"/>
  <c r="BJ120" i="6" s="1"/>
  <c r="BK120" i="6" s="1"/>
  <c r="BL120" i="6" s="1"/>
  <c r="BM120" i="6" s="1"/>
  <c r="BN120" i="6" s="1"/>
  <c r="BO120" i="6" s="1"/>
  <c r="BP120" i="6" s="1"/>
  <c r="BQ120" i="6" s="1"/>
  <c r="BR120" i="6" s="1"/>
  <c r="BS120" i="6" s="1"/>
  <c r="BT120" i="6" s="1"/>
  <c r="BU120" i="6" s="1"/>
  <c r="BV120" i="6" s="1"/>
  <c r="BW120" i="6" s="1"/>
  <c r="BX120" i="6" s="1"/>
  <c r="BY120" i="6" s="1"/>
  <c r="BZ120" i="6" s="1"/>
  <c r="CA120" i="6" s="1"/>
  <c r="CB120" i="6" s="1"/>
  <c r="CC120" i="6" s="1"/>
  <c r="CD120" i="6" s="1"/>
  <c r="CE120" i="6" s="1"/>
  <c r="CF120" i="6" s="1"/>
  <c r="CG120" i="6" s="1"/>
  <c r="CH120" i="6" s="1"/>
  <c r="CI120" i="6" s="1"/>
  <c r="CJ120" i="6" s="1"/>
  <c r="CK120" i="6" s="1"/>
  <c r="CL120" i="6" s="1"/>
  <c r="CM120" i="6" s="1"/>
  <c r="CN120" i="6" s="1"/>
  <c r="CO120" i="6" s="1"/>
  <c r="CP120" i="6" s="1"/>
  <c r="CQ120" i="6" s="1"/>
  <c r="CR120" i="6" s="1"/>
  <c r="CS120" i="6" s="1"/>
  <c r="CT120" i="6" s="1"/>
  <c r="CU120" i="6" s="1"/>
  <c r="F121" i="6"/>
  <c r="G121" i="6" s="1"/>
  <c r="H121" i="6" s="1"/>
  <c r="I121" i="6" s="1"/>
  <c r="J121" i="6"/>
  <c r="K121" i="6" s="1"/>
  <c r="L121" i="6" s="1"/>
  <c r="M121" i="6" s="1"/>
  <c r="N121" i="6" s="1"/>
  <c r="O121" i="6" s="1"/>
  <c r="P121" i="6" s="1"/>
  <c r="Q121" i="6" s="1"/>
  <c r="R121" i="6" s="1"/>
  <c r="S121" i="6" s="1"/>
  <c r="T121" i="6" s="1"/>
  <c r="U121" i="6" s="1"/>
  <c r="V121" i="6" s="1"/>
  <c r="W121" i="6" s="1"/>
  <c r="X121" i="6" s="1"/>
  <c r="Y121" i="6" s="1"/>
  <c r="Z121" i="6" s="1"/>
  <c r="AA121" i="6" s="1"/>
  <c r="AB121" i="6" s="1"/>
  <c r="AC121" i="6" s="1"/>
  <c r="AD121" i="6" s="1"/>
  <c r="AE121" i="6" s="1"/>
  <c r="AF121" i="6" s="1"/>
  <c r="AG121" i="6" s="1"/>
  <c r="AH121" i="6" s="1"/>
  <c r="AI121" i="6" s="1"/>
  <c r="AJ121" i="6" s="1"/>
  <c r="AK121" i="6" s="1"/>
  <c r="AL121" i="6" s="1"/>
  <c r="AM121" i="6" s="1"/>
  <c r="AN121" i="6" s="1"/>
  <c r="AO121" i="6" s="1"/>
  <c r="AP121" i="6" s="1"/>
  <c r="AQ121" i="6" s="1"/>
  <c r="AR121" i="6" s="1"/>
  <c r="AS121" i="6" s="1"/>
  <c r="AT121" i="6" s="1"/>
  <c r="AU121" i="6" s="1"/>
  <c r="AV121" i="6" s="1"/>
  <c r="AW121" i="6" s="1"/>
  <c r="AX121" i="6" s="1"/>
  <c r="AY121" i="6" s="1"/>
  <c r="AZ121" i="6" s="1"/>
  <c r="BA121" i="6" s="1"/>
  <c r="BB121" i="6" s="1"/>
  <c r="BC121" i="6" s="1"/>
  <c r="BD121" i="6" s="1"/>
  <c r="BE121" i="6" s="1"/>
  <c r="BF121" i="6" s="1"/>
  <c r="BG121" i="6" s="1"/>
  <c r="BH121" i="6" s="1"/>
  <c r="BI121" i="6" s="1"/>
  <c r="BJ121" i="6" s="1"/>
  <c r="BK121" i="6" s="1"/>
  <c r="BL121" i="6" s="1"/>
  <c r="BM121" i="6" s="1"/>
  <c r="BN121" i="6" s="1"/>
  <c r="BO121" i="6" s="1"/>
  <c r="BP121" i="6" s="1"/>
  <c r="BQ121" i="6" s="1"/>
  <c r="BR121" i="6" s="1"/>
  <c r="BS121" i="6" s="1"/>
  <c r="BT121" i="6" s="1"/>
  <c r="BU121" i="6" s="1"/>
  <c r="BV121" i="6" s="1"/>
  <c r="BW121" i="6" s="1"/>
  <c r="BX121" i="6" s="1"/>
  <c r="BY121" i="6" s="1"/>
  <c r="BZ121" i="6" s="1"/>
  <c r="CA121" i="6" s="1"/>
  <c r="CB121" i="6" s="1"/>
  <c r="CC121" i="6" s="1"/>
  <c r="CD121" i="6" s="1"/>
  <c r="CE121" i="6" s="1"/>
  <c r="CF121" i="6" s="1"/>
  <c r="CG121" i="6" s="1"/>
  <c r="CH121" i="6" s="1"/>
  <c r="CI121" i="6" s="1"/>
  <c r="CJ121" i="6" s="1"/>
  <c r="CK121" i="6" s="1"/>
  <c r="CL121" i="6" s="1"/>
  <c r="CM121" i="6" s="1"/>
  <c r="CN121" i="6" s="1"/>
  <c r="CO121" i="6" s="1"/>
  <c r="CP121" i="6" s="1"/>
  <c r="CQ121" i="6" s="1"/>
  <c r="CR121" i="6" s="1"/>
  <c r="CS121" i="6" s="1"/>
  <c r="CT121" i="6" s="1"/>
  <c r="CU121" i="6" s="1"/>
  <c r="F122" i="6"/>
  <c r="G122" i="6"/>
  <c r="H122" i="6" s="1"/>
  <c r="I122" i="6" s="1"/>
  <c r="J122" i="6" s="1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AG122" i="6" s="1"/>
  <c r="AH122" i="6" s="1"/>
  <c r="AI122" i="6" s="1"/>
  <c r="AJ122" i="6" s="1"/>
  <c r="AK122" i="6" s="1"/>
  <c r="AL122" i="6" s="1"/>
  <c r="AM122" i="6" s="1"/>
  <c r="AN122" i="6" s="1"/>
  <c r="AO122" i="6" s="1"/>
  <c r="AP122" i="6" s="1"/>
  <c r="AQ122" i="6" s="1"/>
  <c r="AR122" i="6" s="1"/>
  <c r="AS122" i="6" s="1"/>
  <c r="AT122" i="6" s="1"/>
  <c r="AU122" i="6" s="1"/>
  <c r="AV122" i="6" s="1"/>
  <c r="AW122" i="6" s="1"/>
  <c r="AX122" i="6" s="1"/>
  <c r="AY122" i="6" s="1"/>
  <c r="AZ122" i="6" s="1"/>
  <c r="BA122" i="6" s="1"/>
  <c r="BB122" i="6" s="1"/>
  <c r="BC122" i="6" s="1"/>
  <c r="BD122" i="6" s="1"/>
  <c r="BE122" i="6" s="1"/>
  <c r="BF122" i="6" s="1"/>
  <c r="BG122" i="6" s="1"/>
  <c r="BH122" i="6" s="1"/>
  <c r="BI122" i="6" s="1"/>
  <c r="BJ122" i="6" s="1"/>
  <c r="BK122" i="6" s="1"/>
  <c r="BL122" i="6" s="1"/>
  <c r="BM122" i="6" s="1"/>
  <c r="BN122" i="6" s="1"/>
  <c r="BO122" i="6" s="1"/>
  <c r="BP122" i="6" s="1"/>
  <c r="BQ122" i="6" s="1"/>
  <c r="BR122" i="6" s="1"/>
  <c r="BS122" i="6" s="1"/>
  <c r="BT122" i="6" s="1"/>
  <c r="BU122" i="6" s="1"/>
  <c r="BV122" i="6" s="1"/>
  <c r="BW122" i="6" s="1"/>
  <c r="BX122" i="6" s="1"/>
  <c r="BY122" i="6" s="1"/>
  <c r="BZ122" i="6" s="1"/>
  <c r="CA122" i="6" s="1"/>
  <c r="CB122" i="6" s="1"/>
  <c r="CC122" i="6" s="1"/>
  <c r="CD122" i="6" s="1"/>
  <c r="CE122" i="6" s="1"/>
  <c r="CF122" i="6" s="1"/>
  <c r="CG122" i="6" s="1"/>
  <c r="CH122" i="6" s="1"/>
  <c r="CI122" i="6" s="1"/>
  <c r="CJ122" i="6" s="1"/>
  <c r="CK122" i="6" s="1"/>
  <c r="CL122" i="6" s="1"/>
  <c r="CM122" i="6" s="1"/>
  <c r="CN122" i="6" s="1"/>
  <c r="CO122" i="6" s="1"/>
  <c r="CP122" i="6" s="1"/>
  <c r="CQ122" i="6" s="1"/>
  <c r="CR122" i="6" s="1"/>
  <c r="CS122" i="6" s="1"/>
  <c r="CT122" i="6" s="1"/>
  <c r="CU122" i="6" s="1"/>
  <c r="F123" i="6"/>
  <c r="G123" i="6" s="1"/>
  <c r="H123" i="6" s="1"/>
  <c r="I123" i="6" s="1"/>
  <c r="J123" i="6" s="1"/>
  <c r="K123" i="6" s="1"/>
  <c r="L123" i="6" s="1"/>
  <c r="M123" i="6" s="1"/>
  <c r="N123" i="6" s="1"/>
  <c r="O123" i="6" s="1"/>
  <c r="P123" i="6" s="1"/>
  <c r="Q123" i="6" s="1"/>
  <c r="R123" i="6" s="1"/>
  <c r="S123" i="6" s="1"/>
  <c r="T123" i="6" s="1"/>
  <c r="U123" i="6" s="1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AG123" i="6" s="1"/>
  <c r="AH123" i="6" s="1"/>
  <c r="AI123" i="6" s="1"/>
  <c r="AJ123" i="6" s="1"/>
  <c r="AK123" i="6" s="1"/>
  <c r="AL123" i="6" s="1"/>
  <c r="AM123" i="6" s="1"/>
  <c r="AN123" i="6" s="1"/>
  <c r="AO123" i="6" s="1"/>
  <c r="AP123" i="6" s="1"/>
  <c r="AQ123" i="6" s="1"/>
  <c r="AR123" i="6" s="1"/>
  <c r="AS123" i="6" s="1"/>
  <c r="AT123" i="6" s="1"/>
  <c r="AU123" i="6" s="1"/>
  <c r="AV123" i="6" s="1"/>
  <c r="AW123" i="6" s="1"/>
  <c r="AX123" i="6" s="1"/>
  <c r="AY123" i="6" s="1"/>
  <c r="AZ123" i="6" s="1"/>
  <c r="BA123" i="6" s="1"/>
  <c r="BB123" i="6" s="1"/>
  <c r="BC123" i="6" s="1"/>
  <c r="BD123" i="6" s="1"/>
  <c r="BE123" i="6" s="1"/>
  <c r="BF123" i="6" s="1"/>
  <c r="BG123" i="6" s="1"/>
  <c r="BH123" i="6" s="1"/>
  <c r="BI123" i="6" s="1"/>
  <c r="BJ123" i="6" s="1"/>
  <c r="BK123" i="6" s="1"/>
  <c r="BL123" i="6" s="1"/>
  <c r="BM123" i="6" s="1"/>
  <c r="BN123" i="6" s="1"/>
  <c r="BO123" i="6" s="1"/>
  <c r="BP123" i="6" s="1"/>
  <c r="BQ123" i="6" s="1"/>
  <c r="BR123" i="6" s="1"/>
  <c r="BS123" i="6" s="1"/>
  <c r="BT123" i="6" s="1"/>
  <c r="BU123" i="6" s="1"/>
  <c r="BV123" i="6" s="1"/>
  <c r="BW123" i="6" s="1"/>
  <c r="BX123" i="6" s="1"/>
  <c r="BY123" i="6" s="1"/>
  <c r="BZ123" i="6" s="1"/>
  <c r="CA123" i="6" s="1"/>
  <c r="CB123" i="6" s="1"/>
  <c r="CC123" i="6" s="1"/>
  <c r="CD123" i="6" s="1"/>
  <c r="CE123" i="6" s="1"/>
  <c r="CF123" i="6" s="1"/>
  <c r="CG123" i="6" s="1"/>
  <c r="CH123" i="6" s="1"/>
  <c r="CI123" i="6" s="1"/>
  <c r="CJ123" i="6" s="1"/>
  <c r="CK123" i="6" s="1"/>
  <c r="CL123" i="6" s="1"/>
  <c r="CM123" i="6" s="1"/>
  <c r="CN123" i="6" s="1"/>
  <c r="CO123" i="6" s="1"/>
  <c r="CP123" i="6" s="1"/>
  <c r="CQ123" i="6" s="1"/>
  <c r="CR123" i="6" s="1"/>
  <c r="CS123" i="6" s="1"/>
  <c r="CT123" i="6" s="1"/>
  <c r="CU123" i="6" s="1"/>
  <c r="F124" i="6"/>
  <c r="G124" i="6" s="1"/>
  <c r="H124" i="6"/>
  <c r="I124" i="6" s="1"/>
  <c r="J124" i="6" s="1"/>
  <c r="K124" i="6" s="1"/>
  <c r="L124" i="6" s="1"/>
  <c r="M124" i="6" s="1"/>
  <c r="N124" i="6" s="1"/>
  <c r="O124" i="6" s="1"/>
  <c r="P124" i="6" s="1"/>
  <c r="Q124" i="6" s="1"/>
  <c r="R124" i="6" s="1"/>
  <c r="S124" i="6" s="1"/>
  <c r="T124" i="6" s="1"/>
  <c r="U124" i="6" s="1"/>
  <c r="V124" i="6" s="1"/>
  <c r="W124" i="6" s="1"/>
  <c r="X124" i="6" s="1"/>
  <c r="Y124" i="6" s="1"/>
  <c r="Z124" i="6" s="1"/>
  <c r="AA124" i="6" s="1"/>
  <c r="AB124" i="6"/>
  <c r="AC124" i="6" s="1"/>
  <c r="AD124" i="6" s="1"/>
  <c r="AE124" i="6" s="1"/>
  <c r="AF124" i="6" s="1"/>
  <c r="AG124" i="6" s="1"/>
  <c r="AH124" i="6" s="1"/>
  <c r="AI124" i="6" s="1"/>
  <c r="AJ124" i="6" s="1"/>
  <c r="AK124" i="6" s="1"/>
  <c r="AL124" i="6" s="1"/>
  <c r="AM124" i="6" s="1"/>
  <c r="AN124" i="6" s="1"/>
  <c r="AO124" i="6" s="1"/>
  <c r="AP124" i="6" s="1"/>
  <c r="AQ124" i="6" s="1"/>
  <c r="AR124" i="6" s="1"/>
  <c r="AS124" i="6" s="1"/>
  <c r="AT124" i="6" s="1"/>
  <c r="AU124" i="6" s="1"/>
  <c r="AV124" i="6" s="1"/>
  <c r="AW124" i="6" s="1"/>
  <c r="AX124" i="6" s="1"/>
  <c r="AY124" i="6"/>
  <c r="AZ124" i="6" s="1"/>
  <c r="BA124" i="6" s="1"/>
  <c r="BB124" i="6" s="1"/>
  <c r="BC124" i="6" s="1"/>
  <c r="BD124" i="6" s="1"/>
  <c r="BE124" i="6" s="1"/>
  <c r="BF124" i="6" s="1"/>
  <c r="BG124" i="6" s="1"/>
  <c r="BH124" i="6" s="1"/>
  <c r="BI124" i="6" s="1"/>
  <c r="BJ124" i="6" s="1"/>
  <c r="BK124" i="6" s="1"/>
  <c r="BL124" i="6" s="1"/>
  <c r="BM124" i="6" s="1"/>
  <c r="BN124" i="6" s="1"/>
  <c r="BO124" i="6" s="1"/>
  <c r="BP124" i="6" s="1"/>
  <c r="BQ124" i="6" s="1"/>
  <c r="BR124" i="6" s="1"/>
  <c r="BS124" i="6" s="1"/>
  <c r="BT124" i="6" s="1"/>
  <c r="BU124" i="6" s="1"/>
  <c r="BV124" i="6" s="1"/>
  <c r="BW124" i="6" s="1"/>
  <c r="BX124" i="6" s="1"/>
  <c r="BY124" i="6" s="1"/>
  <c r="BZ124" i="6" s="1"/>
  <c r="CA124" i="6" s="1"/>
  <c r="CB124" i="6" s="1"/>
  <c r="CC124" i="6" s="1"/>
  <c r="CD124" i="6" s="1"/>
  <c r="CE124" i="6" s="1"/>
  <c r="CF124" i="6" s="1"/>
  <c r="CG124" i="6" s="1"/>
  <c r="CH124" i="6" s="1"/>
  <c r="CI124" i="6" s="1"/>
  <c r="CJ124" i="6" s="1"/>
  <c r="CK124" i="6" s="1"/>
  <c r="CL124" i="6" s="1"/>
  <c r="CM124" i="6" s="1"/>
  <c r="CN124" i="6" s="1"/>
  <c r="CO124" i="6" s="1"/>
  <c r="CP124" i="6" s="1"/>
  <c r="CQ124" i="6" s="1"/>
  <c r="CR124" i="6" s="1"/>
  <c r="CS124" i="6" s="1"/>
  <c r="CT124" i="6" s="1"/>
  <c r="CU124" i="6" s="1"/>
  <c r="F125" i="6"/>
  <c r="G125" i="6" s="1"/>
  <c r="H125" i="6" s="1"/>
  <c r="I125" i="6" s="1"/>
  <c r="J125" i="6" s="1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AG125" i="6" s="1"/>
  <c r="AH125" i="6" s="1"/>
  <c r="AI125" i="6" s="1"/>
  <c r="AJ125" i="6" s="1"/>
  <c r="AK125" i="6" s="1"/>
  <c r="AL125" i="6" s="1"/>
  <c r="AM125" i="6" s="1"/>
  <c r="AN125" i="6" s="1"/>
  <c r="AO125" i="6" s="1"/>
  <c r="AP125" i="6" s="1"/>
  <c r="AQ125" i="6" s="1"/>
  <c r="AR125" i="6" s="1"/>
  <c r="AS125" i="6" s="1"/>
  <c r="AT125" i="6" s="1"/>
  <c r="AU125" i="6" s="1"/>
  <c r="AV125" i="6" s="1"/>
  <c r="AW125" i="6" s="1"/>
  <c r="AX125" i="6" s="1"/>
  <c r="AY125" i="6" s="1"/>
  <c r="AZ125" i="6" s="1"/>
  <c r="BA125" i="6" s="1"/>
  <c r="BB125" i="6" s="1"/>
  <c r="BC125" i="6" s="1"/>
  <c r="BD125" i="6" s="1"/>
  <c r="BE125" i="6" s="1"/>
  <c r="BF125" i="6" s="1"/>
  <c r="BG125" i="6" s="1"/>
  <c r="BH125" i="6" s="1"/>
  <c r="BI125" i="6" s="1"/>
  <c r="BJ125" i="6" s="1"/>
  <c r="BK125" i="6" s="1"/>
  <c r="BL125" i="6" s="1"/>
  <c r="BM125" i="6" s="1"/>
  <c r="BN125" i="6" s="1"/>
  <c r="BO125" i="6" s="1"/>
  <c r="BP125" i="6" s="1"/>
  <c r="BQ125" i="6" s="1"/>
  <c r="BR125" i="6" s="1"/>
  <c r="BS125" i="6" s="1"/>
  <c r="BT125" i="6" s="1"/>
  <c r="BU125" i="6" s="1"/>
  <c r="BV125" i="6" s="1"/>
  <c r="BW125" i="6" s="1"/>
  <c r="BX125" i="6" s="1"/>
  <c r="BY125" i="6" s="1"/>
  <c r="BZ125" i="6" s="1"/>
  <c r="CA125" i="6" s="1"/>
  <c r="CB125" i="6" s="1"/>
  <c r="CC125" i="6" s="1"/>
  <c r="CD125" i="6" s="1"/>
  <c r="CE125" i="6" s="1"/>
  <c r="CF125" i="6" s="1"/>
  <c r="CG125" i="6" s="1"/>
  <c r="CH125" i="6" s="1"/>
  <c r="CI125" i="6" s="1"/>
  <c r="CJ125" i="6" s="1"/>
  <c r="CK125" i="6" s="1"/>
  <c r="CL125" i="6" s="1"/>
  <c r="CM125" i="6" s="1"/>
  <c r="CN125" i="6" s="1"/>
  <c r="CO125" i="6" s="1"/>
  <c r="CP125" i="6" s="1"/>
  <c r="CQ125" i="6" s="1"/>
  <c r="CR125" i="6" s="1"/>
  <c r="CS125" i="6" s="1"/>
  <c r="CT125" i="6" s="1"/>
  <c r="CU125" i="6" s="1"/>
  <c r="F126" i="6"/>
  <c r="G126" i="6"/>
  <c r="H126" i="6"/>
  <c r="I126" i="6" s="1"/>
  <c r="J126" i="6" s="1"/>
  <c r="K126" i="6" s="1"/>
  <c r="L126" i="6" s="1"/>
  <c r="M126" i="6" s="1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AE126" i="6" s="1"/>
  <c r="AF126" i="6" s="1"/>
  <c r="AG126" i="6" s="1"/>
  <c r="AH126" i="6" s="1"/>
  <c r="AI126" i="6" s="1"/>
  <c r="AJ126" i="6" s="1"/>
  <c r="AK126" i="6" s="1"/>
  <c r="AL126" i="6" s="1"/>
  <c r="AM126" i="6" s="1"/>
  <c r="AN126" i="6" s="1"/>
  <c r="AO126" i="6" s="1"/>
  <c r="AP126" i="6" s="1"/>
  <c r="AQ126" i="6" s="1"/>
  <c r="AR126" i="6" s="1"/>
  <c r="AS126" i="6" s="1"/>
  <c r="AT126" i="6" s="1"/>
  <c r="AU126" i="6" s="1"/>
  <c r="AV126" i="6" s="1"/>
  <c r="AW126" i="6" s="1"/>
  <c r="AX126" i="6" s="1"/>
  <c r="AY126" i="6" s="1"/>
  <c r="AZ126" i="6" s="1"/>
  <c r="BA126" i="6" s="1"/>
  <c r="BB126" i="6" s="1"/>
  <c r="BC126" i="6" s="1"/>
  <c r="BD126" i="6" s="1"/>
  <c r="BE126" i="6" s="1"/>
  <c r="BF126" i="6" s="1"/>
  <c r="BG126" i="6" s="1"/>
  <c r="BH126" i="6" s="1"/>
  <c r="BI126" i="6" s="1"/>
  <c r="BJ126" i="6" s="1"/>
  <c r="BK126" i="6" s="1"/>
  <c r="BL126" i="6" s="1"/>
  <c r="BM126" i="6" s="1"/>
  <c r="BN126" i="6" s="1"/>
  <c r="BO126" i="6" s="1"/>
  <c r="BP126" i="6" s="1"/>
  <c r="BQ126" i="6" s="1"/>
  <c r="BR126" i="6" s="1"/>
  <c r="BS126" i="6" s="1"/>
  <c r="BT126" i="6" s="1"/>
  <c r="BU126" i="6" s="1"/>
  <c r="BV126" i="6" s="1"/>
  <c r="BW126" i="6" s="1"/>
  <c r="BX126" i="6" s="1"/>
  <c r="BY126" i="6" s="1"/>
  <c r="BZ126" i="6" s="1"/>
  <c r="CA126" i="6" s="1"/>
  <c r="CB126" i="6" s="1"/>
  <c r="CC126" i="6" s="1"/>
  <c r="CD126" i="6" s="1"/>
  <c r="CE126" i="6" s="1"/>
  <c r="CF126" i="6" s="1"/>
  <c r="CG126" i="6" s="1"/>
  <c r="CH126" i="6" s="1"/>
  <c r="CI126" i="6" s="1"/>
  <c r="CJ126" i="6" s="1"/>
  <c r="CK126" i="6" s="1"/>
  <c r="CL126" i="6" s="1"/>
  <c r="CM126" i="6" s="1"/>
  <c r="CN126" i="6" s="1"/>
  <c r="CO126" i="6" s="1"/>
  <c r="CP126" i="6" s="1"/>
  <c r="CQ126" i="6" s="1"/>
  <c r="CR126" i="6" s="1"/>
  <c r="CS126" i="6" s="1"/>
  <c r="CT126" i="6" s="1"/>
  <c r="CU126" i="6" s="1"/>
  <c r="F127" i="6"/>
  <c r="G127" i="6" s="1"/>
  <c r="H127" i="6" s="1"/>
  <c r="I127" i="6" s="1"/>
  <c r="J127" i="6" s="1"/>
  <c r="K127" i="6" s="1"/>
  <c r="L127" i="6" s="1"/>
  <c r="M127" i="6" s="1"/>
  <c r="N127" i="6" s="1"/>
  <c r="O127" i="6" s="1"/>
  <c r="P127" i="6" s="1"/>
  <c r="Q127" i="6" s="1"/>
  <c r="R127" i="6" s="1"/>
  <c r="S127" i="6" s="1"/>
  <c r="T127" i="6" s="1"/>
  <c r="U127" i="6" s="1"/>
  <c r="V127" i="6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AG127" i="6" s="1"/>
  <c r="AH127" i="6" s="1"/>
  <c r="AI127" i="6" s="1"/>
  <c r="AJ127" i="6" s="1"/>
  <c r="AK127" i="6" s="1"/>
  <c r="AL127" i="6" s="1"/>
  <c r="AM127" i="6" s="1"/>
  <c r="AN127" i="6" s="1"/>
  <c r="AO127" i="6" s="1"/>
  <c r="AP127" i="6" s="1"/>
  <c r="AQ127" i="6" s="1"/>
  <c r="AR127" i="6" s="1"/>
  <c r="AS127" i="6" s="1"/>
  <c r="AT127" i="6" s="1"/>
  <c r="AU127" i="6" s="1"/>
  <c r="AV127" i="6" s="1"/>
  <c r="AW127" i="6" s="1"/>
  <c r="AX127" i="6" s="1"/>
  <c r="AY127" i="6" s="1"/>
  <c r="AZ127" i="6" s="1"/>
  <c r="BA127" i="6" s="1"/>
  <c r="BB127" i="6" s="1"/>
  <c r="BC127" i="6" s="1"/>
  <c r="BD127" i="6" s="1"/>
  <c r="BE127" i="6" s="1"/>
  <c r="BF127" i="6" s="1"/>
  <c r="BG127" i="6" s="1"/>
  <c r="BH127" i="6" s="1"/>
  <c r="BI127" i="6" s="1"/>
  <c r="BJ127" i="6" s="1"/>
  <c r="BK127" i="6" s="1"/>
  <c r="BL127" i="6" s="1"/>
  <c r="BM127" i="6" s="1"/>
  <c r="BN127" i="6" s="1"/>
  <c r="BO127" i="6" s="1"/>
  <c r="BP127" i="6" s="1"/>
  <c r="BQ127" i="6" s="1"/>
  <c r="BR127" i="6" s="1"/>
  <c r="BS127" i="6" s="1"/>
  <c r="BT127" i="6" s="1"/>
  <c r="BU127" i="6" s="1"/>
  <c r="BV127" i="6" s="1"/>
  <c r="BW127" i="6" s="1"/>
  <c r="BX127" i="6" s="1"/>
  <c r="BY127" i="6" s="1"/>
  <c r="BZ127" i="6" s="1"/>
  <c r="CA127" i="6" s="1"/>
  <c r="CB127" i="6" s="1"/>
  <c r="CC127" i="6" s="1"/>
  <c r="CD127" i="6" s="1"/>
  <c r="CE127" i="6" s="1"/>
  <c r="CF127" i="6" s="1"/>
  <c r="CG127" i="6" s="1"/>
  <c r="CH127" i="6" s="1"/>
  <c r="CI127" i="6" s="1"/>
  <c r="CJ127" i="6" s="1"/>
  <c r="CK127" i="6" s="1"/>
  <c r="CL127" i="6" s="1"/>
  <c r="CM127" i="6" s="1"/>
  <c r="CN127" i="6" s="1"/>
  <c r="CO127" i="6" s="1"/>
  <c r="CP127" i="6" s="1"/>
  <c r="CQ127" i="6" s="1"/>
  <c r="CR127" i="6" s="1"/>
  <c r="CS127" i="6" s="1"/>
  <c r="CT127" i="6" s="1"/>
  <c r="CU127" i="6" s="1"/>
  <c r="F128" i="6"/>
  <c r="G128" i="6" s="1"/>
  <c r="H128" i="6" s="1"/>
  <c r="I128" i="6" s="1"/>
  <c r="J128" i="6" s="1"/>
  <c r="K128" i="6" s="1"/>
  <c r="L128" i="6" s="1"/>
  <c r="M128" i="6" s="1"/>
  <c r="N128" i="6" s="1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AG128" i="6" s="1"/>
  <c r="AH128" i="6" s="1"/>
  <c r="AI128" i="6" s="1"/>
  <c r="AJ128" i="6" s="1"/>
  <c r="AK128" i="6" s="1"/>
  <c r="AL128" i="6" s="1"/>
  <c r="AM128" i="6" s="1"/>
  <c r="AN128" i="6" s="1"/>
  <c r="AO128" i="6" s="1"/>
  <c r="AP128" i="6" s="1"/>
  <c r="AQ128" i="6" s="1"/>
  <c r="AR128" i="6" s="1"/>
  <c r="AS128" i="6" s="1"/>
  <c r="AT128" i="6" s="1"/>
  <c r="AU128" i="6" s="1"/>
  <c r="AV128" i="6" s="1"/>
  <c r="AW128" i="6" s="1"/>
  <c r="AX128" i="6" s="1"/>
  <c r="AY128" i="6" s="1"/>
  <c r="AZ128" i="6" s="1"/>
  <c r="BA128" i="6" s="1"/>
  <c r="BB128" i="6" s="1"/>
  <c r="BC128" i="6" s="1"/>
  <c r="BD128" i="6" s="1"/>
  <c r="BE128" i="6" s="1"/>
  <c r="BF128" i="6" s="1"/>
  <c r="BG128" i="6" s="1"/>
  <c r="BH128" i="6" s="1"/>
  <c r="BI128" i="6" s="1"/>
  <c r="BJ128" i="6" s="1"/>
  <c r="BK128" i="6" s="1"/>
  <c r="BL128" i="6" s="1"/>
  <c r="BM128" i="6" s="1"/>
  <c r="BN128" i="6" s="1"/>
  <c r="BO128" i="6" s="1"/>
  <c r="BP128" i="6" s="1"/>
  <c r="BQ128" i="6" s="1"/>
  <c r="BR128" i="6" s="1"/>
  <c r="BS128" i="6" s="1"/>
  <c r="BT128" i="6" s="1"/>
  <c r="BU128" i="6" s="1"/>
  <c r="BV128" i="6" s="1"/>
  <c r="BW128" i="6" s="1"/>
  <c r="BX128" i="6" s="1"/>
  <c r="BY128" i="6" s="1"/>
  <c r="BZ128" i="6" s="1"/>
  <c r="CA128" i="6" s="1"/>
  <c r="CB128" i="6" s="1"/>
  <c r="CC128" i="6" s="1"/>
  <c r="CD128" i="6" s="1"/>
  <c r="CE128" i="6" s="1"/>
  <c r="CF128" i="6" s="1"/>
  <c r="CG128" i="6" s="1"/>
  <c r="CH128" i="6" s="1"/>
  <c r="CI128" i="6" s="1"/>
  <c r="CJ128" i="6" s="1"/>
  <c r="CK128" i="6" s="1"/>
  <c r="CL128" i="6" s="1"/>
  <c r="CM128" i="6" s="1"/>
  <c r="CN128" i="6" s="1"/>
  <c r="CO128" i="6" s="1"/>
  <c r="CP128" i="6" s="1"/>
  <c r="CQ128" i="6" s="1"/>
  <c r="CR128" i="6" s="1"/>
  <c r="CS128" i="6" s="1"/>
  <c r="CT128" i="6" s="1"/>
  <c r="CU128" i="6" s="1"/>
  <c r="F129" i="6"/>
  <c r="G129" i="6" s="1"/>
  <c r="H129" i="6" s="1"/>
  <c r="I129" i="6" s="1"/>
  <c r="J129" i="6" s="1"/>
  <c r="K129" i="6" s="1"/>
  <c r="L129" i="6" s="1"/>
  <c r="M129" i="6" s="1"/>
  <c r="N129" i="6" s="1"/>
  <c r="O129" i="6" s="1"/>
  <c r="P129" i="6" s="1"/>
  <c r="Q129" i="6" s="1"/>
  <c r="R129" i="6" s="1"/>
  <c r="S129" i="6" s="1"/>
  <c r="T129" i="6" s="1"/>
  <c r="U129" i="6" s="1"/>
  <c r="V129" i="6" s="1"/>
  <c r="W129" i="6" s="1"/>
  <c r="X129" i="6" s="1"/>
  <c r="Y129" i="6" s="1"/>
  <c r="Z129" i="6" s="1"/>
  <c r="AA129" i="6" s="1"/>
  <c r="AB129" i="6" s="1"/>
  <c r="AC129" i="6" s="1"/>
  <c r="AD129" i="6" s="1"/>
  <c r="AE129" i="6" s="1"/>
  <c r="AF129" i="6" s="1"/>
  <c r="AG129" i="6" s="1"/>
  <c r="AH129" i="6" s="1"/>
  <c r="AI129" i="6" s="1"/>
  <c r="AJ129" i="6" s="1"/>
  <c r="AK129" i="6" s="1"/>
  <c r="AL129" i="6" s="1"/>
  <c r="AM129" i="6" s="1"/>
  <c r="AN129" i="6" s="1"/>
  <c r="AO129" i="6" s="1"/>
  <c r="AP129" i="6" s="1"/>
  <c r="AQ129" i="6" s="1"/>
  <c r="AR129" i="6" s="1"/>
  <c r="AS129" i="6" s="1"/>
  <c r="AT129" i="6" s="1"/>
  <c r="AU129" i="6" s="1"/>
  <c r="AV129" i="6" s="1"/>
  <c r="AW129" i="6" s="1"/>
  <c r="AX129" i="6" s="1"/>
  <c r="AY129" i="6" s="1"/>
  <c r="AZ129" i="6" s="1"/>
  <c r="BA129" i="6" s="1"/>
  <c r="BB129" i="6" s="1"/>
  <c r="BC129" i="6" s="1"/>
  <c r="BD129" i="6" s="1"/>
  <c r="BE129" i="6" s="1"/>
  <c r="BF129" i="6" s="1"/>
  <c r="BG129" i="6" s="1"/>
  <c r="BH129" i="6" s="1"/>
  <c r="BI129" i="6" s="1"/>
  <c r="BJ129" i="6" s="1"/>
  <c r="BK129" i="6" s="1"/>
  <c r="BL129" i="6" s="1"/>
  <c r="BM129" i="6" s="1"/>
  <c r="BN129" i="6" s="1"/>
  <c r="BO129" i="6" s="1"/>
  <c r="BP129" i="6" s="1"/>
  <c r="BQ129" i="6" s="1"/>
  <c r="BR129" i="6" s="1"/>
  <c r="BS129" i="6" s="1"/>
  <c r="BT129" i="6" s="1"/>
  <c r="BU129" i="6" s="1"/>
  <c r="BV129" i="6" s="1"/>
  <c r="BW129" i="6" s="1"/>
  <c r="BX129" i="6" s="1"/>
  <c r="BY129" i="6" s="1"/>
  <c r="BZ129" i="6" s="1"/>
  <c r="CA129" i="6" s="1"/>
  <c r="CB129" i="6" s="1"/>
  <c r="CC129" i="6" s="1"/>
  <c r="CD129" i="6" s="1"/>
  <c r="CE129" i="6" s="1"/>
  <c r="CF129" i="6" s="1"/>
  <c r="CG129" i="6" s="1"/>
  <c r="CH129" i="6" s="1"/>
  <c r="CI129" i="6" s="1"/>
  <c r="CJ129" i="6" s="1"/>
  <c r="CK129" i="6" s="1"/>
  <c r="CL129" i="6" s="1"/>
  <c r="CM129" i="6" s="1"/>
  <c r="CN129" i="6" s="1"/>
  <c r="CO129" i="6" s="1"/>
  <c r="CP129" i="6" s="1"/>
  <c r="CQ129" i="6" s="1"/>
  <c r="CR129" i="6" s="1"/>
  <c r="CS129" i="6" s="1"/>
  <c r="CT129" i="6" s="1"/>
  <c r="CU129" i="6" s="1"/>
  <c r="F130" i="6"/>
  <c r="G130" i="6"/>
  <c r="H130" i="6" s="1"/>
  <c r="I130" i="6" s="1"/>
  <c r="J130" i="6" s="1"/>
  <c r="K130" i="6" s="1"/>
  <c r="L130" i="6" s="1"/>
  <c r="M130" i="6" s="1"/>
  <c r="N130" i="6" s="1"/>
  <c r="O130" i="6" s="1"/>
  <c r="P130" i="6" s="1"/>
  <c r="Q130" i="6" s="1"/>
  <c r="R130" i="6" s="1"/>
  <c r="S130" i="6" s="1"/>
  <c r="T130" i="6" s="1"/>
  <c r="U130" i="6" s="1"/>
  <c r="V130" i="6" s="1"/>
  <c r="W130" i="6" s="1"/>
  <c r="X130" i="6" s="1"/>
  <c r="Y130" i="6" s="1"/>
  <c r="Z130" i="6" s="1"/>
  <c r="AA130" i="6" s="1"/>
  <c r="AB130" i="6" s="1"/>
  <c r="AC130" i="6" s="1"/>
  <c r="AD130" i="6" s="1"/>
  <c r="AE130" i="6" s="1"/>
  <c r="AF130" i="6" s="1"/>
  <c r="AG130" i="6" s="1"/>
  <c r="AH130" i="6" s="1"/>
  <c r="AI130" i="6" s="1"/>
  <c r="AJ130" i="6" s="1"/>
  <c r="AK130" i="6" s="1"/>
  <c r="AL130" i="6" s="1"/>
  <c r="AM130" i="6" s="1"/>
  <c r="AN130" i="6" s="1"/>
  <c r="AO130" i="6" s="1"/>
  <c r="AP130" i="6" s="1"/>
  <c r="AQ130" i="6" s="1"/>
  <c r="AR130" i="6" s="1"/>
  <c r="AS130" i="6" s="1"/>
  <c r="AT130" i="6" s="1"/>
  <c r="AU130" i="6" s="1"/>
  <c r="AV130" i="6" s="1"/>
  <c r="AW130" i="6" s="1"/>
  <c r="AX130" i="6" s="1"/>
  <c r="AY130" i="6" s="1"/>
  <c r="AZ130" i="6" s="1"/>
  <c r="BA130" i="6" s="1"/>
  <c r="BB130" i="6" s="1"/>
  <c r="BC130" i="6" s="1"/>
  <c r="BD130" i="6" s="1"/>
  <c r="BE130" i="6" s="1"/>
  <c r="BF130" i="6" s="1"/>
  <c r="BG130" i="6" s="1"/>
  <c r="BH130" i="6" s="1"/>
  <c r="BI130" i="6" s="1"/>
  <c r="BJ130" i="6" s="1"/>
  <c r="BK130" i="6" s="1"/>
  <c r="BL130" i="6" s="1"/>
  <c r="BM130" i="6" s="1"/>
  <c r="BN130" i="6" s="1"/>
  <c r="BO130" i="6" s="1"/>
  <c r="BP130" i="6" s="1"/>
  <c r="BQ130" i="6" s="1"/>
  <c r="BR130" i="6" s="1"/>
  <c r="BS130" i="6" s="1"/>
  <c r="BT130" i="6" s="1"/>
  <c r="BU130" i="6" s="1"/>
  <c r="BV130" i="6" s="1"/>
  <c r="BW130" i="6" s="1"/>
  <c r="BX130" i="6" s="1"/>
  <c r="BY130" i="6" s="1"/>
  <c r="BZ130" i="6" s="1"/>
  <c r="CA130" i="6" s="1"/>
  <c r="CB130" i="6" s="1"/>
  <c r="CC130" i="6" s="1"/>
  <c r="CD130" i="6" s="1"/>
  <c r="CE130" i="6" s="1"/>
  <c r="CF130" i="6" s="1"/>
  <c r="CG130" i="6" s="1"/>
  <c r="CH130" i="6" s="1"/>
  <c r="CI130" i="6" s="1"/>
  <c r="CJ130" i="6" s="1"/>
  <c r="CK130" i="6" s="1"/>
  <c r="CL130" i="6" s="1"/>
  <c r="CM130" i="6" s="1"/>
  <c r="CN130" i="6" s="1"/>
  <c r="CO130" i="6" s="1"/>
  <c r="CP130" i="6" s="1"/>
  <c r="CQ130" i="6" s="1"/>
  <c r="CR130" i="6" s="1"/>
  <c r="CS130" i="6" s="1"/>
  <c r="CT130" i="6" s="1"/>
  <c r="CU130" i="6" s="1"/>
  <c r="F131" i="6"/>
  <c r="G131" i="6" s="1"/>
  <c r="H131" i="6" s="1"/>
  <c r="I131" i="6"/>
  <c r="J131" i="6" s="1"/>
  <c r="K131" i="6" s="1"/>
  <c r="L131" i="6" s="1"/>
  <c r="M131" i="6" s="1"/>
  <c r="N131" i="6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AG131" i="6" s="1"/>
  <c r="AH131" i="6" s="1"/>
  <c r="AI131" i="6" s="1"/>
  <c r="AJ131" i="6" s="1"/>
  <c r="AK131" i="6" s="1"/>
  <c r="AL131" i="6" s="1"/>
  <c r="AM131" i="6" s="1"/>
  <c r="AN131" i="6" s="1"/>
  <c r="AO131" i="6" s="1"/>
  <c r="AP131" i="6" s="1"/>
  <c r="AQ131" i="6" s="1"/>
  <c r="AR131" i="6" s="1"/>
  <c r="AS131" i="6" s="1"/>
  <c r="AT131" i="6" s="1"/>
  <c r="AU131" i="6" s="1"/>
  <c r="AV131" i="6" s="1"/>
  <c r="AW131" i="6" s="1"/>
  <c r="AX131" i="6" s="1"/>
  <c r="AY131" i="6" s="1"/>
  <c r="AZ131" i="6" s="1"/>
  <c r="BA131" i="6" s="1"/>
  <c r="BB131" i="6" s="1"/>
  <c r="BC131" i="6" s="1"/>
  <c r="BD131" i="6" s="1"/>
  <c r="BE131" i="6" s="1"/>
  <c r="BF131" i="6" s="1"/>
  <c r="BG131" i="6" s="1"/>
  <c r="BH131" i="6" s="1"/>
  <c r="BI131" i="6" s="1"/>
  <c r="BJ131" i="6" s="1"/>
  <c r="BK131" i="6" s="1"/>
  <c r="BL131" i="6" s="1"/>
  <c r="BM131" i="6" s="1"/>
  <c r="BN131" i="6" s="1"/>
  <c r="BO131" i="6" s="1"/>
  <c r="BP131" i="6" s="1"/>
  <c r="BQ131" i="6" s="1"/>
  <c r="BR131" i="6" s="1"/>
  <c r="BS131" i="6" s="1"/>
  <c r="BT131" i="6" s="1"/>
  <c r="BU131" i="6" s="1"/>
  <c r="BV131" i="6" s="1"/>
  <c r="BW131" i="6" s="1"/>
  <c r="BX131" i="6" s="1"/>
  <c r="BY131" i="6" s="1"/>
  <c r="BZ131" i="6" s="1"/>
  <c r="CA131" i="6" s="1"/>
  <c r="CB131" i="6" s="1"/>
  <c r="CC131" i="6" s="1"/>
  <c r="CD131" i="6" s="1"/>
  <c r="CE131" i="6" s="1"/>
  <c r="CF131" i="6" s="1"/>
  <c r="CG131" i="6" s="1"/>
  <c r="CH131" i="6" s="1"/>
  <c r="CI131" i="6" s="1"/>
  <c r="CJ131" i="6" s="1"/>
  <c r="CK131" i="6" s="1"/>
  <c r="CL131" i="6" s="1"/>
  <c r="CM131" i="6" s="1"/>
  <c r="CN131" i="6" s="1"/>
  <c r="CO131" i="6" s="1"/>
  <c r="CP131" i="6" s="1"/>
  <c r="CQ131" i="6" s="1"/>
  <c r="CR131" i="6" s="1"/>
  <c r="CS131" i="6" s="1"/>
  <c r="CT131" i="6" s="1"/>
  <c r="CU131" i="6" s="1"/>
  <c r="F132" i="6"/>
  <c r="G132" i="6" s="1"/>
  <c r="H132" i="6" s="1"/>
  <c r="I132" i="6" s="1"/>
  <c r="J132" i="6" s="1"/>
  <c r="K132" i="6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AF132" i="6" s="1"/>
  <c r="AG132" i="6" s="1"/>
  <c r="AH132" i="6" s="1"/>
  <c r="AI132" i="6" s="1"/>
  <c r="AJ132" i="6" s="1"/>
  <c r="AK132" i="6" s="1"/>
  <c r="AL132" i="6" s="1"/>
  <c r="AM132" i="6" s="1"/>
  <c r="AN132" i="6" s="1"/>
  <c r="AO132" i="6" s="1"/>
  <c r="AP132" i="6" s="1"/>
  <c r="AQ132" i="6" s="1"/>
  <c r="AR132" i="6" s="1"/>
  <c r="AS132" i="6" s="1"/>
  <c r="AT132" i="6" s="1"/>
  <c r="AU132" i="6" s="1"/>
  <c r="AV132" i="6" s="1"/>
  <c r="AW132" i="6" s="1"/>
  <c r="AX132" i="6" s="1"/>
  <c r="AY132" i="6" s="1"/>
  <c r="AZ132" i="6" s="1"/>
  <c r="BA132" i="6" s="1"/>
  <c r="BB132" i="6" s="1"/>
  <c r="BC132" i="6" s="1"/>
  <c r="BD132" i="6" s="1"/>
  <c r="BE132" i="6" s="1"/>
  <c r="BF132" i="6" s="1"/>
  <c r="BG132" i="6" s="1"/>
  <c r="BH132" i="6" s="1"/>
  <c r="BI132" i="6" s="1"/>
  <c r="BJ132" i="6" s="1"/>
  <c r="BK132" i="6" s="1"/>
  <c r="BL132" i="6" s="1"/>
  <c r="BM132" i="6" s="1"/>
  <c r="BN132" i="6" s="1"/>
  <c r="BO132" i="6" s="1"/>
  <c r="BP132" i="6" s="1"/>
  <c r="BQ132" i="6" s="1"/>
  <c r="BR132" i="6" s="1"/>
  <c r="BS132" i="6" s="1"/>
  <c r="BT132" i="6" s="1"/>
  <c r="BU132" i="6" s="1"/>
  <c r="BV132" i="6" s="1"/>
  <c r="BW132" i="6" s="1"/>
  <c r="BX132" i="6" s="1"/>
  <c r="BY132" i="6" s="1"/>
  <c r="BZ132" i="6" s="1"/>
  <c r="CA132" i="6" s="1"/>
  <c r="CB132" i="6" s="1"/>
  <c r="CC132" i="6" s="1"/>
  <c r="CD132" i="6" s="1"/>
  <c r="CE132" i="6" s="1"/>
  <c r="CF132" i="6" s="1"/>
  <c r="CG132" i="6" s="1"/>
  <c r="CH132" i="6" s="1"/>
  <c r="CI132" i="6" s="1"/>
  <c r="CJ132" i="6" s="1"/>
  <c r="CK132" i="6" s="1"/>
  <c r="CL132" i="6" s="1"/>
  <c r="CM132" i="6" s="1"/>
  <c r="CN132" i="6" s="1"/>
  <c r="CO132" i="6" s="1"/>
  <c r="CP132" i="6" s="1"/>
  <c r="CQ132" i="6" s="1"/>
  <c r="CR132" i="6" s="1"/>
  <c r="CS132" i="6" s="1"/>
  <c r="CT132" i="6" s="1"/>
  <c r="CU132" i="6" s="1"/>
  <c r="F133" i="6"/>
  <c r="G133" i="6" s="1"/>
  <c r="H133" i="6" s="1"/>
  <c r="I133" i="6" s="1"/>
  <c r="J133" i="6" s="1"/>
  <c r="K133" i="6" s="1"/>
  <c r="L133" i="6" s="1"/>
  <c r="M133" i="6" s="1"/>
  <c r="N133" i="6" s="1"/>
  <c r="O133" i="6" s="1"/>
  <c r="P133" i="6" s="1"/>
  <c r="Q133" i="6" s="1"/>
  <c r="R133" i="6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AG133" i="6" s="1"/>
  <c r="AH133" i="6" s="1"/>
  <c r="AI133" i="6" s="1"/>
  <c r="AJ133" i="6" s="1"/>
  <c r="AK133" i="6" s="1"/>
  <c r="AL133" i="6" s="1"/>
  <c r="AM133" i="6" s="1"/>
  <c r="AN133" i="6" s="1"/>
  <c r="AO133" i="6" s="1"/>
  <c r="AP133" i="6" s="1"/>
  <c r="AQ133" i="6" s="1"/>
  <c r="AR133" i="6" s="1"/>
  <c r="AS133" i="6" s="1"/>
  <c r="AT133" i="6" s="1"/>
  <c r="AU133" i="6" s="1"/>
  <c r="AV133" i="6" s="1"/>
  <c r="AW133" i="6" s="1"/>
  <c r="AX133" i="6" s="1"/>
  <c r="AY133" i="6" s="1"/>
  <c r="AZ133" i="6" s="1"/>
  <c r="BA133" i="6" s="1"/>
  <c r="BB133" i="6" s="1"/>
  <c r="BC133" i="6" s="1"/>
  <c r="BD133" i="6" s="1"/>
  <c r="BE133" i="6" s="1"/>
  <c r="BF133" i="6" s="1"/>
  <c r="BG133" i="6" s="1"/>
  <c r="BH133" i="6" s="1"/>
  <c r="BI133" i="6" s="1"/>
  <c r="BJ133" i="6" s="1"/>
  <c r="BK133" i="6" s="1"/>
  <c r="BL133" i="6" s="1"/>
  <c r="BM133" i="6" s="1"/>
  <c r="BN133" i="6" s="1"/>
  <c r="BO133" i="6" s="1"/>
  <c r="BP133" i="6" s="1"/>
  <c r="BQ133" i="6" s="1"/>
  <c r="BR133" i="6" s="1"/>
  <c r="BS133" i="6" s="1"/>
  <c r="BT133" i="6" s="1"/>
  <c r="BU133" i="6" s="1"/>
  <c r="BV133" i="6" s="1"/>
  <c r="BW133" i="6" s="1"/>
  <c r="BX133" i="6" s="1"/>
  <c r="BY133" i="6" s="1"/>
  <c r="BZ133" i="6" s="1"/>
  <c r="CA133" i="6" s="1"/>
  <c r="CB133" i="6" s="1"/>
  <c r="CC133" i="6" s="1"/>
  <c r="CD133" i="6" s="1"/>
  <c r="CE133" i="6" s="1"/>
  <c r="CF133" i="6" s="1"/>
  <c r="CG133" i="6" s="1"/>
  <c r="CH133" i="6" s="1"/>
  <c r="CI133" i="6" s="1"/>
  <c r="CJ133" i="6" s="1"/>
  <c r="CK133" i="6" s="1"/>
  <c r="CL133" i="6" s="1"/>
  <c r="CM133" i="6" s="1"/>
  <c r="CN133" i="6" s="1"/>
  <c r="CO133" i="6" s="1"/>
  <c r="CP133" i="6" s="1"/>
  <c r="CQ133" i="6" s="1"/>
  <c r="CR133" i="6" s="1"/>
  <c r="CS133" i="6" s="1"/>
  <c r="CT133" i="6" s="1"/>
  <c r="CU133" i="6" s="1"/>
  <c r="F134" i="6"/>
  <c r="G134" i="6"/>
  <c r="H134" i="6" s="1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AG134" i="6" s="1"/>
  <c r="AH134" i="6" s="1"/>
  <c r="AI134" i="6" s="1"/>
  <c r="AJ134" i="6" s="1"/>
  <c r="AK134" i="6" s="1"/>
  <c r="AL134" i="6" s="1"/>
  <c r="AM134" i="6" s="1"/>
  <c r="AN134" i="6" s="1"/>
  <c r="AO134" i="6" s="1"/>
  <c r="AP134" i="6" s="1"/>
  <c r="AQ134" i="6" s="1"/>
  <c r="AR134" i="6" s="1"/>
  <c r="AS134" i="6" s="1"/>
  <c r="AT134" i="6" s="1"/>
  <c r="AU134" i="6" s="1"/>
  <c r="AV134" i="6" s="1"/>
  <c r="AW134" i="6" s="1"/>
  <c r="AX134" i="6" s="1"/>
  <c r="AY134" i="6" s="1"/>
  <c r="AZ134" i="6" s="1"/>
  <c r="BA134" i="6" s="1"/>
  <c r="BB134" i="6" s="1"/>
  <c r="BC134" i="6" s="1"/>
  <c r="BD134" i="6" s="1"/>
  <c r="BE134" i="6" s="1"/>
  <c r="BF134" i="6" s="1"/>
  <c r="BG134" i="6" s="1"/>
  <c r="BH134" i="6" s="1"/>
  <c r="BI134" i="6" s="1"/>
  <c r="BJ134" i="6" s="1"/>
  <c r="BK134" i="6" s="1"/>
  <c r="BL134" i="6" s="1"/>
  <c r="BM134" i="6" s="1"/>
  <c r="BN134" i="6" s="1"/>
  <c r="BO134" i="6" s="1"/>
  <c r="BP134" i="6" s="1"/>
  <c r="BQ134" i="6" s="1"/>
  <c r="BR134" i="6" s="1"/>
  <c r="BS134" i="6" s="1"/>
  <c r="BT134" i="6" s="1"/>
  <c r="BU134" i="6" s="1"/>
  <c r="BV134" i="6" s="1"/>
  <c r="BW134" i="6" s="1"/>
  <c r="BX134" i="6" s="1"/>
  <c r="BY134" i="6" s="1"/>
  <c r="BZ134" i="6" s="1"/>
  <c r="CA134" i="6" s="1"/>
  <c r="CB134" i="6" s="1"/>
  <c r="CC134" i="6" s="1"/>
  <c r="CD134" i="6" s="1"/>
  <c r="CE134" i="6" s="1"/>
  <c r="CF134" i="6" s="1"/>
  <c r="CG134" i="6" s="1"/>
  <c r="CH134" i="6" s="1"/>
  <c r="CI134" i="6" s="1"/>
  <c r="CJ134" i="6" s="1"/>
  <c r="CK134" i="6" s="1"/>
  <c r="CL134" i="6" s="1"/>
  <c r="CM134" i="6" s="1"/>
  <c r="CN134" i="6" s="1"/>
  <c r="CO134" i="6" s="1"/>
  <c r="CP134" i="6" s="1"/>
  <c r="CQ134" i="6" s="1"/>
  <c r="CR134" i="6" s="1"/>
  <c r="CS134" i="6" s="1"/>
  <c r="CT134" i="6" s="1"/>
  <c r="CU134" i="6" s="1"/>
  <c r="F135" i="6"/>
  <c r="G135" i="6" s="1"/>
  <c r="H135" i="6" s="1"/>
  <c r="I135" i="6"/>
  <c r="J135" i="6" s="1"/>
  <c r="K135" i="6" s="1"/>
  <c r="L135" i="6" s="1"/>
  <c r="M135" i="6" s="1"/>
  <c r="N135" i="6" s="1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AG135" i="6" s="1"/>
  <c r="AH135" i="6" s="1"/>
  <c r="AI135" i="6" s="1"/>
  <c r="AJ135" i="6" s="1"/>
  <c r="AK135" i="6" s="1"/>
  <c r="AL135" i="6" s="1"/>
  <c r="AM135" i="6" s="1"/>
  <c r="AN135" i="6" s="1"/>
  <c r="AO135" i="6" s="1"/>
  <c r="AP135" i="6" s="1"/>
  <c r="AQ135" i="6" s="1"/>
  <c r="AR135" i="6" s="1"/>
  <c r="AS135" i="6" s="1"/>
  <c r="AT135" i="6" s="1"/>
  <c r="AU135" i="6" s="1"/>
  <c r="AV135" i="6" s="1"/>
  <c r="AW135" i="6" s="1"/>
  <c r="AX135" i="6" s="1"/>
  <c r="AY135" i="6" s="1"/>
  <c r="AZ135" i="6" s="1"/>
  <c r="BA135" i="6" s="1"/>
  <c r="BB135" i="6" s="1"/>
  <c r="BC135" i="6" s="1"/>
  <c r="BD135" i="6" s="1"/>
  <c r="BE135" i="6" s="1"/>
  <c r="BF135" i="6" s="1"/>
  <c r="BG135" i="6" s="1"/>
  <c r="BH135" i="6" s="1"/>
  <c r="BI135" i="6" s="1"/>
  <c r="BJ135" i="6" s="1"/>
  <c r="BK135" i="6" s="1"/>
  <c r="BL135" i="6" s="1"/>
  <c r="BM135" i="6" s="1"/>
  <c r="BN135" i="6" s="1"/>
  <c r="BO135" i="6" s="1"/>
  <c r="BP135" i="6" s="1"/>
  <c r="BQ135" i="6" s="1"/>
  <c r="BR135" i="6" s="1"/>
  <c r="BS135" i="6" s="1"/>
  <c r="BT135" i="6" s="1"/>
  <c r="BU135" i="6" s="1"/>
  <c r="BV135" i="6" s="1"/>
  <c r="BW135" i="6" s="1"/>
  <c r="BX135" i="6" s="1"/>
  <c r="BY135" i="6" s="1"/>
  <c r="BZ135" i="6" s="1"/>
  <c r="CA135" i="6" s="1"/>
  <c r="CB135" i="6" s="1"/>
  <c r="CC135" i="6" s="1"/>
  <c r="CD135" i="6" s="1"/>
  <c r="CE135" i="6" s="1"/>
  <c r="CF135" i="6" s="1"/>
  <c r="CG135" i="6" s="1"/>
  <c r="CH135" i="6" s="1"/>
  <c r="CI135" i="6" s="1"/>
  <c r="CJ135" i="6" s="1"/>
  <c r="CK135" i="6" s="1"/>
  <c r="CL135" i="6" s="1"/>
  <c r="CM135" i="6" s="1"/>
  <c r="CN135" i="6" s="1"/>
  <c r="CO135" i="6" s="1"/>
  <c r="CP135" i="6" s="1"/>
  <c r="CQ135" i="6" s="1"/>
  <c r="CR135" i="6" s="1"/>
  <c r="CS135" i="6" s="1"/>
  <c r="CT135" i="6" s="1"/>
  <c r="CU135" i="6" s="1"/>
  <c r="F136" i="6"/>
  <c r="G136" i="6" s="1"/>
  <c r="H136" i="6" s="1"/>
  <c r="I136" i="6" s="1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U136" i="6" s="1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AG136" i="6" s="1"/>
  <c r="AH136" i="6" s="1"/>
  <c r="AI136" i="6" s="1"/>
  <c r="AJ136" i="6" s="1"/>
  <c r="AK136" i="6" s="1"/>
  <c r="AL136" i="6" s="1"/>
  <c r="AM136" i="6" s="1"/>
  <c r="AN136" i="6" s="1"/>
  <c r="AO136" i="6" s="1"/>
  <c r="AP136" i="6" s="1"/>
  <c r="AQ136" i="6" s="1"/>
  <c r="AR136" i="6" s="1"/>
  <c r="AS136" i="6" s="1"/>
  <c r="AT136" i="6" s="1"/>
  <c r="AU136" i="6" s="1"/>
  <c r="AV136" i="6" s="1"/>
  <c r="AW136" i="6" s="1"/>
  <c r="AX136" i="6" s="1"/>
  <c r="AY136" i="6" s="1"/>
  <c r="AZ136" i="6" s="1"/>
  <c r="BA136" i="6" s="1"/>
  <c r="BB136" i="6" s="1"/>
  <c r="BC136" i="6" s="1"/>
  <c r="BD136" i="6" s="1"/>
  <c r="BE136" i="6" s="1"/>
  <c r="BF136" i="6" s="1"/>
  <c r="BG136" i="6" s="1"/>
  <c r="BH136" i="6" s="1"/>
  <c r="BI136" i="6" s="1"/>
  <c r="BJ136" i="6" s="1"/>
  <c r="BK136" i="6" s="1"/>
  <c r="BL136" i="6" s="1"/>
  <c r="BM136" i="6" s="1"/>
  <c r="BN136" i="6" s="1"/>
  <c r="BO136" i="6" s="1"/>
  <c r="BP136" i="6" s="1"/>
  <c r="BQ136" i="6" s="1"/>
  <c r="BR136" i="6" s="1"/>
  <c r="BS136" i="6" s="1"/>
  <c r="BT136" i="6" s="1"/>
  <c r="BU136" i="6" s="1"/>
  <c r="BV136" i="6" s="1"/>
  <c r="BW136" i="6" s="1"/>
  <c r="BX136" i="6" s="1"/>
  <c r="BY136" i="6" s="1"/>
  <c r="BZ136" i="6" s="1"/>
  <c r="CA136" i="6" s="1"/>
  <c r="CB136" i="6" s="1"/>
  <c r="CC136" i="6" s="1"/>
  <c r="CD136" i="6" s="1"/>
  <c r="CE136" i="6" s="1"/>
  <c r="CF136" i="6" s="1"/>
  <c r="CG136" i="6" s="1"/>
  <c r="CH136" i="6" s="1"/>
  <c r="CI136" i="6" s="1"/>
  <c r="CJ136" i="6" s="1"/>
  <c r="CK136" i="6" s="1"/>
  <c r="CL136" i="6" s="1"/>
  <c r="CM136" i="6" s="1"/>
  <c r="CN136" i="6" s="1"/>
  <c r="CO136" i="6" s="1"/>
  <c r="CP136" i="6" s="1"/>
  <c r="CQ136" i="6" s="1"/>
  <c r="CR136" i="6" s="1"/>
  <c r="CS136" i="6" s="1"/>
  <c r="CT136" i="6" s="1"/>
  <c r="CU136" i="6" s="1"/>
  <c r="F137" i="6"/>
  <c r="G137" i="6"/>
  <c r="H137" i="6" s="1"/>
  <c r="I137" i="6" s="1"/>
  <c r="J137" i="6" s="1"/>
  <c r="K137" i="6" s="1"/>
  <c r="L137" i="6" s="1"/>
  <c r="M137" i="6" s="1"/>
  <c r="N137" i="6" s="1"/>
  <c r="O137" i="6" s="1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AG137" i="6" s="1"/>
  <c r="AH137" i="6" s="1"/>
  <c r="AI137" i="6" s="1"/>
  <c r="AJ137" i="6" s="1"/>
  <c r="AK137" i="6" s="1"/>
  <c r="AL137" i="6" s="1"/>
  <c r="AM137" i="6" s="1"/>
  <c r="AN137" i="6" s="1"/>
  <c r="AO137" i="6" s="1"/>
  <c r="AP137" i="6" s="1"/>
  <c r="AQ137" i="6" s="1"/>
  <c r="AR137" i="6" s="1"/>
  <c r="AS137" i="6" s="1"/>
  <c r="AT137" i="6" s="1"/>
  <c r="AU137" i="6" s="1"/>
  <c r="AV137" i="6" s="1"/>
  <c r="AW137" i="6" s="1"/>
  <c r="AX137" i="6" s="1"/>
  <c r="AY137" i="6" s="1"/>
  <c r="AZ137" i="6" s="1"/>
  <c r="BA137" i="6" s="1"/>
  <c r="BB137" i="6" s="1"/>
  <c r="BC137" i="6" s="1"/>
  <c r="BD137" i="6" s="1"/>
  <c r="BE137" i="6" s="1"/>
  <c r="BF137" i="6" s="1"/>
  <c r="BG137" i="6" s="1"/>
  <c r="BH137" i="6" s="1"/>
  <c r="BI137" i="6" s="1"/>
  <c r="BJ137" i="6" s="1"/>
  <c r="BK137" i="6" s="1"/>
  <c r="BL137" i="6" s="1"/>
  <c r="BM137" i="6" s="1"/>
  <c r="BN137" i="6" s="1"/>
  <c r="BO137" i="6" s="1"/>
  <c r="BP137" i="6" s="1"/>
  <c r="BQ137" i="6" s="1"/>
  <c r="BR137" i="6" s="1"/>
  <c r="BS137" i="6" s="1"/>
  <c r="BT137" i="6" s="1"/>
  <c r="BU137" i="6" s="1"/>
  <c r="BV137" i="6" s="1"/>
  <c r="BW137" i="6" s="1"/>
  <c r="BX137" i="6" s="1"/>
  <c r="BY137" i="6" s="1"/>
  <c r="BZ137" i="6" s="1"/>
  <c r="CA137" i="6" s="1"/>
  <c r="CB137" i="6" s="1"/>
  <c r="CC137" i="6" s="1"/>
  <c r="CD137" i="6" s="1"/>
  <c r="CE137" i="6" s="1"/>
  <c r="CF137" i="6" s="1"/>
  <c r="CG137" i="6" s="1"/>
  <c r="CH137" i="6" s="1"/>
  <c r="CI137" i="6" s="1"/>
  <c r="CJ137" i="6" s="1"/>
  <c r="CK137" i="6" s="1"/>
  <c r="CL137" i="6" s="1"/>
  <c r="CM137" i="6" s="1"/>
  <c r="CN137" i="6" s="1"/>
  <c r="CO137" i="6" s="1"/>
  <c r="CP137" i="6" s="1"/>
  <c r="CQ137" i="6" s="1"/>
  <c r="CR137" i="6" s="1"/>
  <c r="CS137" i="6" s="1"/>
  <c r="CT137" i="6" s="1"/>
  <c r="CU137" i="6" s="1"/>
  <c r="F138" i="6"/>
  <c r="G138" i="6" s="1"/>
  <c r="H138" i="6" s="1"/>
  <c r="I138" i="6" s="1"/>
  <c r="J138" i="6" s="1"/>
  <c r="K138" i="6" s="1"/>
  <c r="L138" i="6" s="1"/>
  <c r="M138" i="6" s="1"/>
  <c r="N138" i="6" s="1"/>
  <c r="O138" i="6" s="1"/>
  <c r="P138" i="6" s="1"/>
  <c r="Q138" i="6" s="1"/>
  <c r="R138" i="6" s="1"/>
  <c r="S138" i="6" s="1"/>
  <c r="T138" i="6" s="1"/>
  <c r="U138" i="6" s="1"/>
  <c r="V138" i="6" s="1"/>
  <c r="W138" i="6" s="1"/>
  <c r="X138" i="6" s="1"/>
  <c r="Y138" i="6" s="1"/>
  <c r="Z138" i="6" s="1"/>
  <c r="AA138" i="6" s="1"/>
  <c r="AB138" i="6" s="1"/>
  <c r="AC138" i="6" s="1"/>
  <c r="AD138" i="6" s="1"/>
  <c r="AE138" i="6" s="1"/>
  <c r="AF138" i="6" s="1"/>
  <c r="AG138" i="6" s="1"/>
  <c r="AH138" i="6" s="1"/>
  <c r="AI138" i="6" s="1"/>
  <c r="AJ138" i="6" s="1"/>
  <c r="AK138" i="6" s="1"/>
  <c r="AL138" i="6" s="1"/>
  <c r="AM138" i="6" s="1"/>
  <c r="AN138" i="6" s="1"/>
  <c r="AO138" i="6" s="1"/>
  <c r="AP138" i="6" s="1"/>
  <c r="AQ138" i="6" s="1"/>
  <c r="AR138" i="6" s="1"/>
  <c r="AS138" i="6" s="1"/>
  <c r="AT138" i="6" s="1"/>
  <c r="AU138" i="6" s="1"/>
  <c r="AV138" i="6" s="1"/>
  <c r="AW138" i="6" s="1"/>
  <c r="AX138" i="6" s="1"/>
  <c r="AY138" i="6" s="1"/>
  <c r="AZ138" i="6" s="1"/>
  <c r="BA138" i="6" s="1"/>
  <c r="BB138" i="6" s="1"/>
  <c r="BC138" i="6" s="1"/>
  <c r="BD138" i="6" s="1"/>
  <c r="BE138" i="6" s="1"/>
  <c r="BF138" i="6" s="1"/>
  <c r="BG138" i="6" s="1"/>
  <c r="BH138" i="6" s="1"/>
  <c r="BI138" i="6" s="1"/>
  <c r="BJ138" i="6" s="1"/>
  <c r="BK138" i="6" s="1"/>
  <c r="BL138" i="6" s="1"/>
  <c r="BM138" i="6" s="1"/>
  <c r="BN138" i="6" s="1"/>
  <c r="BO138" i="6" s="1"/>
  <c r="BP138" i="6" s="1"/>
  <c r="BQ138" i="6" s="1"/>
  <c r="BR138" i="6" s="1"/>
  <c r="BS138" i="6" s="1"/>
  <c r="BT138" i="6" s="1"/>
  <c r="BU138" i="6" s="1"/>
  <c r="BV138" i="6" s="1"/>
  <c r="BW138" i="6" s="1"/>
  <c r="BX138" i="6" s="1"/>
  <c r="BY138" i="6" s="1"/>
  <c r="BZ138" i="6" s="1"/>
  <c r="CA138" i="6" s="1"/>
  <c r="CB138" i="6" s="1"/>
  <c r="CC138" i="6" s="1"/>
  <c r="CD138" i="6" s="1"/>
  <c r="CE138" i="6" s="1"/>
  <c r="CF138" i="6" s="1"/>
  <c r="CG138" i="6" s="1"/>
  <c r="CH138" i="6" s="1"/>
  <c r="CI138" i="6" s="1"/>
  <c r="CJ138" i="6" s="1"/>
  <c r="CK138" i="6" s="1"/>
  <c r="CL138" i="6" s="1"/>
  <c r="CM138" i="6" s="1"/>
  <c r="CN138" i="6" s="1"/>
  <c r="CO138" i="6" s="1"/>
  <c r="CP138" i="6" s="1"/>
  <c r="CQ138" i="6" s="1"/>
  <c r="CR138" i="6" s="1"/>
  <c r="CS138" i="6" s="1"/>
  <c r="CT138" i="6" s="1"/>
  <c r="CU138" i="6" s="1"/>
  <c r="F139" i="6"/>
  <c r="G139" i="6" s="1"/>
  <c r="H139" i="6"/>
  <c r="I139" i="6" s="1"/>
  <c r="J139" i="6" s="1"/>
  <c r="K139" i="6"/>
  <c r="L139" i="6" s="1"/>
  <c r="M139" i="6" s="1"/>
  <c r="N139" i="6" s="1"/>
  <c r="O139" i="6" s="1"/>
  <c r="P139" i="6" s="1"/>
  <c r="Q139" i="6" s="1"/>
  <c r="R139" i="6" s="1"/>
  <c r="S139" i="6" s="1"/>
  <c r="T139" i="6" s="1"/>
  <c r="U139" i="6" s="1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AG139" i="6" s="1"/>
  <c r="AH139" i="6" s="1"/>
  <c r="AI139" i="6" s="1"/>
  <c r="AJ139" i="6" s="1"/>
  <c r="AK139" i="6" s="1"/>
  <c r="AL139" i="6" s="1"/>
  <c r="AM139" i="6" s="1"/>
  <c r="AN139" i="6" s="1"/>
  <c r="AO139" i="6" s="1"/>
  <c r="AP139" i="6" s="1"/>
  <c r="AQ139" i="6" s="1"/>
  <c r="AR139" i="6" s="1"/>
  <c r="AS139" i="6" s="1"/>
  <c r="AT139" i="6" s="1"/>
  <c r="AU139" i="6" s="1"/>
  <c r="AV139" i="6" s="1"/>
  <c r="AW139" i="6" s="1"/>
  <c r="AX139" i="6" s="1"/>
  <c r="AY139" i="6" s="1"/>
  <c r="AZ139" i="6" s="1"/>
  <c r="BA139" i="6" s="1"/>
  <c r="BB139" i="6" s="1"/>
  <c r="BC139" i="6" s="1"/>
  <c r="BD139" i="6" s="1"/>
  <c r="BE139" i="6" s="1"/>
  <c r="BF139" i="6" s="1"/>
  <c r="BG139" i="6" s="1"/>
  <c r="BH139" i="6" s="1"/>
  <c r="BI139" i="6" s="1"/>
  <c r="BJ139" i="6" s="1"/>
  <c r="BK139" i="6" s="1"/>
  <c r="BL139" i="6" s="1"/>
  <c r="BM139" i="6" s="1"/>
  <c r="BN139" i="6" s="1"/>
  <c r="BO139" i="6" s="1"/>
  <c r="BP139" i="6" s="1"/>
  <c r="BQ139" i="6" s="1"/>
  <c r="BR139" i="6" s="1"/>
  <c r="BS139" i="6" s="1"/>
  <c r="BT139" i="6" s="1"/>
  <c r="BU139" i="6" s="1"/>
  <c r="BV139" i="6" s="1"/>
  <c r="BW139" i="6" s="1"/>
  <c r="BX139" i="6" s="1"/>
  <c r="BY139" i="6" s="1"/>
  <c r="BZ139" i="6" s="1"/>
  <c r="CA139" i="6" s="1"/>
  <c r="CB139" i="6" s="1"/>
  <c r="CC139" i="6" s="1"/>
  <c r="CD139" i="6" s="1"/>
  <c r="CE139" i="6" s="1"/>
  <c r="CF139" i="6" s="1"/>
  <c r="CG139" i="6" s="1"/>
  <c r="CH139" i="6" s="1"/>
  <c r="CI139" i="6" s="1"/>
  <c r="CJ139" i="6" s="1"/>
  <c r="CK139" i="6" s="1"/>
  <c r="CL139" i="6" s="1"/>
  <c r="CM139" i="6" s="1"/>
  <c r="CN139" i="6" s="1"/>
  <c r="CO139" i="6" s="1"/>
  <c r="CP139" i="6" s="1"/>
  <c r="CQ139" i="6" s="1"/>
  <c r="CR139" i="6" s="1"/>
  <c r="CS139" i="6" s="1"/>
  <c r="CT139" i="6" s="1"/>
  <c r="CU139" i="6" s="1"/>
  <c r="F140" i="6"/>
  <c r="G140" i="6" s="1"/>
  <c r="H140" i="6" s="1"/>
  <c r="I140" i="6" s="1"/>
  <c r="J140" i="6" s="1"/>
  <c r="K140" i="6" s="1"/>
  <c r="L140" i="6" s="1"/>
  <c r="M140" i="6" s="1"/>
  <c r="N140" i="6" s="1"/>
  <c r="O140" i="6" s="1"/>
  <c r="P140" i="6" s="1"/>
  <c r="Q140" i="6" s="1"/>
  <c r="R140" i="6" s="1"/>
  <c r="S140" i="6" s="1"/>
  <c r="T140" i="6" s="1"/>
  <c r="U140" i="6" s="1"/>
  <c r="V140" i="6" s="1"/>
  <c r="W140" i="6" s="1"/>
  <c r="X140" i="6" s="1"/>
  <c r="Y140" i="6" s="1"/>
  <c r="Z140" i="6" s="1"/>
  <c r="AA140" i="6" s="1"/>
  <c r="AB140" i="6" s="1"/>
  <c r="AC140" i="6" s="1"/>
  <c r="AD140" i="6" s="1"/>
  <c r="AE140" i="6" s="1"/>
  <c r="AF140" i="6" s="1"/>
  <c r="AG140" i="6" s="1"/>
  <c r="AH140" i="6" s="1"/>
  <c r="AI140" i="6" s="1"/>
  <c r="AJ140" i="6" s="1"/>
  <c r="AK140" i="6" s="1"/>
  <c r="AL140" i="6" s="1"/>
  <c r="AM140" i="6" s="1"/>
  <c r="AN140" i="6" s="1"/>
  <c r="AO140" i="6" s="1"/>
  <c r="AP140" i="6" s="1"/>
  <c r="AQ140" i="6" s="1"/>
  <c r="AR140" i="6" s="1"/>
  <c r="AS140" i="6" s="1"/>
  <c r="AT140" i="6" s="1"/>
  <c r="AU140" i="6" s="1"/>
  <c r="AV140" i="6" s="1"/>
  <c r="AW140" i="6" s="1"/>
  <c r="AX140" i="6" s="1"/>
  <c r="AY140" i="6" s="1"/>
  <c r="AZ140" i="6" s="1"/>
  <c r="BA140" i="6" s="1"/>
  <c r="BB140" i="6" s="1"/>
  <c r="BC140" i="6" s="1"/>
  <c r="BD140" i="6" s="1"/>
  <c r="BE140" i="6" s="1"/>
  <c r="BF140" i="6" s="1"/>
  <c r="BG140" i="6" s="1"/>
  <c r="BH140" i="6" s="1"/>
  <c r="BI140" i="6" s="1"/>
  <c r="BJ140" i="6" s="1"/>
  <c r="BK140" i="6" s="1"/>
  <c r="BL140" i="6" s="1"/>
  <c r="BM140" i="6" s="1"/>
  <c r="BN140" i="6" s="1"/>
  <c r="BO140" i="6" s="1"/>
  <c r="BP140" i="6" s="1"/>
  <c r="BQ140" i="6" s="1"/>
  <c r="BR140" i="6" s="1"/>
  <c r="BS140" i="6" s="1"/>
  <c r="BT140" i="6" s="1"/>
  <c r="BU140" i="6" s="1"/>
  <c r="BV140" i="6" s="1"/>
  <c r="BW140" i="6" s="1"/>
  <c r="BX140" i="6" s="1"/>
  <c r="BY140" i="6" s="1"/>
  <c r="BZ140" i="6" s="1"/>
  <c r="CA140" i="6" s="1"/>
  <c r="CB140" i="6" s="1"/>
  <c r="CC140" i="6" s="1"/>
  <c r="CD140" i="6" s="1"/>
  <c r="CE140" i="6" s="1"/>
  <c r="CF140" i="6" s="1"/>
  <c r="CG140" i="6" s="1"/>
  <c r="CH140" i="6" s="1"/>
  <c r="CI140" i="6" s="1"/>
  <c r="CJ140" i="6" s="1"/>
  <c r="CK140" i="6" s="1"/>
  <c r="CL140" i="6" s="1"/>
  <c r="CM140" i="6" s="1"/>
  <c r="CN140" i="6" s="1"/>
  <c r="CO140" i="6" s="1"/>
  <c r="CP140" i="6" s="1"/>
  <c r="CQ140" i="6" s="1"/>
  <c r="CR140" i="6" s="1"/>
  <c r="CS140" i="6" s="1"/>
  <c r="CT140" i="6" s="1"/>
  <c r="CU140" i="6" s="1"/>
  <c r="F141" i="6"/>
  <c r="G141" i="6"/>
  <c r="H141" i="6" s="1"/>
  <c r="I141" i="6" s="1"/>
  <c r="J141" i="6"/>
  <c r="K141" i="6" s="1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AG141" i="6" s="1"/>
  <c r="AH141" i="6" s="1"/>
  <c r="AI141" i="6" s="1"/>
  <c r="AJ141" i="6" s="1"/>
  <c r="AK141" i="6" s="1"/>
  <c r="AL141" i="6" s="1"/>
  <c r="AM141" i="6" s="1"/>
  <c r="AN141" i="6" s="1"/>
  <c r="AO141" i="6" s="1"/>
  <c r="AP141" i="6" s="1"/>
  <c r="AQ141" i="6" s="1"/>
  <c r="AR141" i="6" s="1"/>
  <c r="AS141" i="6" s="1"/>
  <c r="AT141" i="6" s="1"/>
  <c r="AU141" i="6" s="1"/>
  <c r="AV141" i="6" s="1"/>
  <c r="AW141" i="6" s="1"/>
  <c r="AX141" i="6" s="1"/>
  <c r="AY141" i="6" s="1"/>
  <c r="AZ141" i="6" s="1"/>
  <c r="BA141" i="6" s="1"/>
  <c r="BB141" i="6" s="1"/>
  <c r="BC141" i="6" s="1"/>
  <c r="BD141" i="6" s="1"/>
  <c r="BE141" i="6" s="1"/>
  <c r="BF141" i="6" s="1"/>
  <c r="BG141" i="6" s="1"/>
  <c r="BH141" i="6" s="1"/>
  <c r="BI141" i="6" s="1"/>
  <c r="BJ141" i="6" s="1"/>
  <c r="BK141" i="6" s="1"/>
  <c r="BL141" i="6" s="1"/>
  <c r="BM141" i="6" s="1"/>
  <c r="BN141" i="6" s="1"/>
  <c r="BO141" i="6" s="1"/>
  <c r="BP141" i="6" s="1"/>
  <c r="BQ141" i="6" s="1"/>
  <c r="BR141" i="6" s="1"/>
  <c r="BS141" i="6" s="1"/>
  <c r="BT141" i="6" s="1"/>
  <c r="BU141" i="6" s="1"/>
  <c r="BV141" i="6" s="1"/>
  <c r="BW141" i="6" s="1"/>
  <c r="BX141" i="6" s="1"/>
  <c r="BY141" i="6" s="1"/>
  <c r="BZ141" i="6" s="1"/>
  <c r="CA141" i="6" s="1"/>
  <c r="CB141" i="6" s="1"/>
  <c r="CC141" i="6" s="1"/>
  <c r="CD141" i="6" s="1"/>
  <c r="CE141" i="6" s="1"/>
  <c r="CF141" i="6" s="1"/>
  <c r="CG141" i="6" s="1"/>
  <c r="CH141" i="6" s="1"/>
  <c r="CI141" i="6" s="1"/>
  <c r="CJ141" i="6" s="1"/>
  <c r="CK141" i="6" s="1"/>
  <c r="CL141" i="6" s="1"/>
  <c r="CM141" i="6" s="1"/>
  <c r="CN141" i="6" s="1"/>
  <c r="CO141" i="6" s="1"/>
  <c r="CP141" i="6" s="1"/>
  <c r="CQ141" i="6" s="1"/>
  <c r="CR141" i="6" s="1"/>
  <c r="CS141" i="6" s="1"/>
  <c r="CT141" i="6" s="1"/>
  <c r="CU141" i="6" s="1"/>
  <c r="F142" i="6"/>
  <c r="G142" i="6" s="1"/>
  <c r="H142" i="6" s="1"/>
  <c r="I142" i="6" s="1"/>
  <c r="J142" i="6" s="1"/>
  <c r="K142" i="6" s="1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X142" i="6" s="1"/>
  <c r="Y142" i="6" s="1"/>
  <c r="Z142" i="6" s="1"/>
  <c r="AA142" i="6" s="1"/>
  <c r="AB142" i="6" s="1"/>
  <c r="AC142" i="6" s="1"/>
  <c r="AD142" i="6" s="1"/>
  <c r="AE142" i="6" s="1"/>
  <c r="AF142" i="6" s="1"/>
  <c r="AG142" i="6" s="1"/>
  <c r="AH142" i="6" s="1"/>
  <c r="AI142" i="6" s="1"/>
  <c r="AJ142" i="6" s="1"/>
  <c r="AK142" i="6" s="1"/>
  <c r="AL142" i="6" s="1"/>
  <c r="AM142" i="6" s="1"/>
  <c r="AN142" i="6" s="1"/>
  <c r="AO142" i="6" s="1"/>
  <c r="AP142" i="6" s="1"/>
  <c r="AQ142" i="6" s="1"/>
  <c r="AR142" i="6" s="1"/>
  <c r="AS142" i="6" s="1"/>
  <c r="AT142" i="6" s="1"/>
  <c r="AU142" i="6" s="1"/>
  <c r="AV142" i="6" s="1"/>
  <c r="AW142" i="6" s="1"/>
  <c r="AX142" i="6" s="1"/>
  <c r="AY142" i="6" s="1"/>
  <c r="AZ142" i="6" s="1"/>
  <c r="BA142" i="6" s="1"/>
  <c r="BB142" i="6" s="1"/>
  <c r="BC142" i="6" s="1"/>
  <c r="BD142" i="6" s="1"/>
  <c r="BE142" i="6" s="1"/>
  <c r="BF142" i="6" s="1"/>
  <c r="BG142" i="6" s="1"/>
  <c r="BH142" i="6" s="1"/>
  <c r="BI142" i="6" s="1"/>
  <c r="BJ142" i="6" s="1"/>
  <c r="BK142" i="6" s="1"/>
  <c r="BL142" i="6" s="1"/>
  <c r="BM142" i="6" s="1"/>
  <c r="BN142" i="6" s="1"/>
  <c r="BO142" i="6" s="1"/>
  <c r="BP142" i="6" s="1"/>
  <c r="BQ142" i="6" s="1"/>
  <c r="BR142" i="6" s="1"/>
  <c r="BS142" i="6" s="1"/>
  <c r="BT142" i="6" s="1"/>
  <c r="BU142" i="6" s="1"/>
  <c r="BV142" i="6" s="1"/>
  <c r="BW142" i="6" s="1"/>
  <c r="BX142" i="6" s="1"/>
  <c r="BY142" i="6" s="1"/>
  <c r="BZ142" i="6" s="1"/>
  <c r="CA142" i="6" s="1"/>
  <c r="CB142" i="6" s="1"/>
  <c r="CC142" i="6" s="1"/>
  <c r="CD142" i="6" s="1"/>
  <c r="CE142" i="6" s="1"/>
  <c r="CF142" i="6" s="1"/>
  <c r="CG142" i="6" s="1"/>
  <c r="CH142" i="6" s="1"/>
  <c r="CI142" i="6" s="1"/>
  <c r="CJ142" i="6" s="1"/>
  <c r="CK142" i="6" s="1"/>
  <c r="CL142" i="6" s="1"/>
  <c r="CM142" i="6" s="1"/>
  <c r="CN142" i="6" s="1"/>
  <c r="CO142" i="6" s="1"/>
  <c r="CP142" i="6" s="1"/>
  <c r="CQ142" i="6" s="1"/>
  <c r="CR142" i="6" s="1"/>
  <c r="CS142" i="6" s="1"/>
  <c r="CT142" i="6" s="1"/>
  <c r="CU142" i="6" s="1"/>
  <c r="F143" i="6"/>
  <c r="G143" i="6" s="1"/>
  <c r="H143" i="6"/>
  <c r="I143" i="6" s="1"/>
  <c r="J143" i="6" s="1"/>
  <c r="K143" i="6"/>
  <c r="L143" i="6" s="1"/>
  <c r="M143" i="6" s="1"/>
  <c r="N143" i="6" s="1"/>
  <c r="O143" i="6" s="1"/>
  <c r="P143" i="6" s="1"/>
  <c r="Q143" i="6" s="1"/>
  <c r="R143" i="6" s="1"/>
  <c r="S143" i="6" s="1"/>
  <c r="T143" i="6" s="1"/>
  <c r="U143" i="6" s="1"/>
  <c r="V143" i="6" s="1"/>
  <c r="W143" i="6" s="1"/>
  <c r="X143" i="6" s="1"/>
  <c r="Y143" i="6" s="1"/>
  <c r="Z143" i="6" s="1"/>
  <c r="AA143" i="6" s="1"/>
  <c r="AB143" i="6" s="1"/>
  <c r="AC143" i="6" s="1"/>
  <c r="AD143" i="6" s="1"/>
  <c r="AE143" i="6" s="1"/>
  <c r="AF143" i="6" s="1"/>
  <c r="AG143" i="6" s="1"/>
  <c r="AH143" i="6" s="1"/>
  <c r="AI143" i="6" s="1"/>
  <c r="AJ143" i="6" s="1"/>
  <c r="AK143" i="6" s="1"/>
  <c r="AL143" i="6" s="1"/>
  <c r="AM143" i="6" s="1"/>
  <c r="AN143" i="6" s="1"/>
  <c r="AO143" i="6" s="1"/>
  <c r="AP143" i="6" s="1"/>
  <c r="AQ143" i="6" s="1"/>
  <c r="AR143" i="6" s="1"/>
  <c r="AS143" i="6" s="1"/>
  <c r="AT143" i="6" s="1"/>
  <c r="AU143" i="6" s="1"/>
  <c r="AV143" i="6" s="1"/>
  <c r="AW143" i="6" s="1"/>
  <c r="AX143" i="6" s="1"/>
  <c r="AY143" i="6" s="1"/>
  <c r="AZ143" i="6" s="1"/>
  <c r="BA143" i="6" s="1"/>
  <c r="BB143" i="6" s="1"/>
  <c r="BC143" i="6" s="1"/>
  <c r="BD143" i="6" s="1"/>
  <c r="BE143" i="6" s="1"/>
  <c r="BF143" i="6" s="1"/>
  <c r="BG143" i="6" s="1"/>
  <c r="BH143" i="6" s="1"/>
  <c r="BI143" i="6" s="1"/>
  <c r="BJ143" i="6" s="1"/>
  <c r="BK143" i="6" s="1"/>
  <c r="BL143" i="6" s="1"/>
  <c r="BM143" i="6" s="1"/>
  <c r="BN143" i="6" s="1"/>
  <c r="BO143" i="6" s="1"/>
  <c r="BP143" i="6" s="1"/>
  <c r="BQ143" i="6" s="1"/>
  <c r="BR143" i="6" s="1"/>
  <c r="BS143" i="6" s="1"/>
  <c r="BT143" i="6" s="1"/>
  <c r="BU143" i="6" s="1"/>
  <c r="BV143" i="6" s="1"/>
  <c r="BW143" i="6" s="1"/>
  <c r="BX143" i="6" s="1"/>
  <c r="BY143" i="6" s="1"/>
  <c r="BZ143" i="6" s="1"/>
  <c r="CA143" i="6" s="1"/>
  <c r="CB143" i="6" s="1"/>
  <c r="CC143" i="6" s="1"/>
  <c r="CD143" i="6" s="1"/>
  <c r="CE143" i="6" s="1"/>
  <c r="CF143" i="6" s="1"/>
  <c r="CG143" i="6" s="1"/>
  <c r="CH143" i="6" s="1"/>
  <c r="CI143" i="6" s="1"/>
  <c r="CJ143" i="6" s="1"/>
  <c r="CK143" i="6" s="1"/>
  <c r="CL143" i="6" s="1"/>
  <c r="CM143" i="6" s="1"/>
  <c r="CN143" i="6" s="1"/>
  <c r="CO143" i="6" s="1"/>
  <c r="CP143" i="6" s="1"/>
  <c r="CQ143" i="6" s="1"/>
  <c r="CR143" i="6" s="1"/>
  <c r="CS143" i="6" s="1"/>
  <c r="CT143" i="6" s="1"/>
  <c r="CU143" i="6" s="1"/>
  <c r="F144" i="6"/>
  <c r="G144" i="6" s="1"/>
  <c r="H144" i="6"/>
  <c r="I144" i="6" s="1"/>
  <c r="J144" i="6"/>
  <c r="K144" i="6" s="1"/>
  <c r="L144" i="6" s="1"/>
  <c r="M144" i="6"/>
  <c r="N144" i="6" s="1"/>
  <c r="O144" i="6" s="1"/>
  <c r="P144" i="6" s="1"/>
  <c r="Q144" i="6" s="1"/>
  <c r="R144" i="6" s="1"/>
  <c r="S144" i="6" s="1"/>
  <c r="T144" i="6" s="1"/>
  <c r="U144" i="6" s="1"/>
  <c r="V144" i="6" s="1"/>
  <c r="W144" i="6" s="1"/>
  <c r="X144" i="6" s="1"/>
  <c r="Y144" i="6" s="1"/>
  <c r="Z144" i="6" s="1"/>
  <c r="AA144" i="6" s="1"/>
  <c r="AB144" i="6" s="1"/>
  <c r="AC144" i="6" s="1"/>
  <c r="AD144" i="6" s="1"/>
  <c r="AE144" i="6" s="1"/>
  <c r="AF144" i="6" s="1"/>
  <c r="AG144" i="6" s="1"/>
  <c r="AH144" i="6" s="1"/>
  <c r="AI144" i="6" s="1"/>
  <c r="AJ144" i="6" s="1"/>
  <c r="AK144" i="6" s="1"/>
  <c r="AL144" i="6" s="1"/>
  <c r="AM144" i="6" s="1"/>
  <c r="AN144" i="6" s="1"/>
  <c r="AO144" i="6" s="1"/>
  <c r="AP144" i="6" s="1"/>
  <c r="AQ144" i="6" s="1"/>
  <c r="AR144" i="6" s="1"/>
  <c r="AS144" i="6" s="1"/>
  <c r="AT144" i="6" s="1"/>
  <c r="AU144" i="6" s="1"/>
  <c r="AV144" i="6" s="1"/>
  <c r="AW144" i="6" s="1"/>
  <c r="AX144" i="6" s="1"/>
  <c r="AY144" i="6" s="1"/>
  <c r="AZ144" i="6" s="1"/>
  <c r="BA144" i="6" s="1"/>
  <c r="BB144" i="6" s="1"/>
  <c r="BC144" i="6" s="1"/>
  <c r="BD144" i="6" s="1"/>
  <c r="BE144" i="6" s="1"/>
  <c r="BF144" i="6" s="1"/>
  <c r="BG144" i="6" s="1"/>
  <c r="BH144" i="6" s="1"/>
  <c r="BI144" i="6" s="1"/>
  <c r="BJ144" i="6" s="1"/>
  <c r="BK144" i="6" s="1"/>
  <c r="BL144" i="6" s="1"/>
  <c r="BM144" i="6" s="1"/>
  <c r="BN144" i="6" s="1"/>
  <c r="BO144" i="6" s="1"/>
  <c r="BP144" i="6" s="1"/>
  <c r="BQ144" i="6" s="1"/>
  <c r="BR144" i="6" s="1"/>
  <c r="BS144" i="6" s="1"/>
  <c r="BT144" i="6" s="1"/>
  <c r="BU144" i="6" s="1"/>
  <c r="BV144" i="6" s="1"/>
  <c r="BW144" i="6" s="1"/>
  <c r="BX144" i="6" s="1"/>
  <c r="BY144" i="6" s="1"/>
  <c r="BZ144" i="6" s="1"/>
  <c r="CA144" i="6" s="1"/>
  <c r="CB144" i="6" s="1"/>
  <c r="CC144" i="6" s="1"/>
  <c r="CD144" i="6" s="1"/>
  <c r="CE144" i="6" s="1"/>
  <c r="CF144" i="6" s="1"/>
  <c r="CG144" i="6" s="1"/>
  <c r="CH144" i="6" s="1"/>
  <c r="CI144" i="6" s="1"/>
  <c r="CJ144" i="6" s="1"/>
  <c r="CK144" i="6" s="1"/>
  <c r="CL144" i="6" s="1"/>
  <c r="CM144" i="6" s="1"/>
  <c r="CN144" i="6" s="1"/>
  <c r="CO144" i="6" s="1"/>
  <c r="CP144" i="6" s="1"/>
  <c r="CQ144" i="6" s="1"/>
  <c r="CR144" i="6" s="1"/>
  <c r="CS144" i="6" s="1"/>
  <c r="CT144" i="6" s="1"/>
  <c r="CU144" i="6" s="1"/>
  <c r="F145" i="6"/>
  <c r="G145" i="6"/>
  <c r="H145" i="6"/>
  <c r="I145" i="6" s="1"/>
  <c r="J145" i="6"/>
  <c r="K145" i="6" s="1"/>
  <c r="L145" i="6"/>
  <c r="M145" i="6" s="1"/>
  <c r="N145" i="6" s="1"/>
  <c r="O145" i="6" s="1"/>
  <c r="P145" i="6" s="1"/>
  <c r="Q145" i="6" s="1"/>
  <c r="R145" i="6" s="1"/>
  <c r="S145" i="6" s="1"/>
  <c r="T145" i="6" s="1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AG145" i="6" s="1"/>
  <c r="AH145" i="6" s="1"/>
  <c r="AI145" i="6" s="1"/>
  <c r="AJ145" i="6" s="1"/>
  <c r="AK145" i="6" s="1"/>
  <c r="AL145" i="6" s="1"/>
  <c r="AM145" i="6" s="1"/>
  <c r="AN145" i="6" s="1"/>
  <c r="AO145" i="6" s="1"/>
  <c r="AP145" i="6" s="1"/>
  <c r="AQ145" i="6" s="1"/>
  <c r="AR145" i="6" s="1"/>
  <c r="AS145" i="6" s="1"/>
  <c r="AT145" i="6" s="1"/>
  <c r="AU145" i="6" s="1"/>
  <c r="AV145" i="6" s="1"/>
  <c r="AW145" i="6" s="1"/>
  <c r="AX145" i="6" s="1"/>
  <c r="AY145" i="6" s="1"/>
  <c r="AZ145" i="6" s="1"/>
  <c r="BA145" i="6" s="1"/>
  <c r="BB145" i="6" s="1"/>
  <c r="BC145" i="6" s="1"/>
  <c r="BD145" i="6" s="1"/>
  <c r="BE145" i="6" s="1"/>
  <c r="BF145" i="6" s="1"/>
  <c r="BG145" i="6" s="1"/>
  <c r="BH145" i="6" s="1"/>
  <c r="BI145" i="6" s="1"/>
  <c r="BJ145" i="6" s="1"/>
  <c r="BK145" i="6" s="1"/>
  <c r="BL145" i="6" s="1"/>
  <c r="BM145" i="6" s="1"/>
  <c r="BN145" i="6" s="1"/>
  <c r="BO145" i="6" s="1"/>
  <c r="BP145" i="6" s="1"/>
  <c r="BQ145" i="6" s="1"/>
  <c r="BR145" i="6" s="1"/>
  <c r="BS145" i="6" s="1"/>
  <c r="BT145" i="6" s="1"/>
  <c r="BU145" i="6" s="1"/>
  <c r="BV145" i="6" s="1"/>
  <c r="BW145" i="6" s="1"/>
  <c r="BX145" i="6" s="1"/>
  <c r="BY145" i="6" s="1"/>
  <c r="BZ145" i="6" s="1"/>
  <c r="CA145" i="6" s="1"/>
  <c r="CB145" i="6" s="1"/>
  <c r="CC145" i="6" s="1"/>
  <c r="CD145" i="6" s="1"/>
  <c r="CE145" i="6" s="1"/>
  <c r="CF145" i="6" s="1"/>
  <c r="CG145" i="6" s="1"/>
  <c r="CH145" i="6" s="1"/>
  <c r="CI145" i="6" s="1"/>
  <c r="CJ145" i="6" s="1"/>
  <c r="CK145" i="6" s="1"/>
  <c r="CL145" i="6" s="1"/>
  <c r="CM145" i="6" s="1"/>
  <c r="CN145" i="6" s="1"/>
  <c r="CO145" i="6" s="1"/>
  <c r="CP145" i="6" s="1"/>
  <c r="CQ145" i="6" s="1"/>
  <c r="CR145" i="6" s="1"/>
  <c r="CS145" i="6" s="1"/>
  <c r="CT145" i="6" s="1"/>
  <c r="CU145" i="6" s="1"/>
  <c r="F146" i="6"/>
  <c r="G146" i="6" s="1"/>
  <c r="H146" i="6" s="1"/>
  <c r="I146" i="6" s="1"/>
  <c r="J146" i="6" s="1"/>
  <c r="K146" i="6" s="1"/>
  <c r="L146" i="6" s="1"/>
  <c r="M146" i="6" s="1"/>
  <c r="N146" i="6" s="1"/>
  <c r="O146" i="6" s="1"/>
  <c r="P146" i="6" s="1"/>
  <c r="Q146" i="6" s="1"/>
  <c r="R146" i="6" s="1"/>
  <c r="S146" i="6" s="1"/>
  <c r="T146" i="6" s="1"/>
  <c r="U146" i="6" s="1"/>
  <c r="V146" i="6" s="1"/>
  <c r="W146" i="6" s="1"/>
  <c r="X146" i="6" s="1"/>
  <c r="Y146" i="6" s="1"/>
  <c r="Z146" i="6" s="1"/>
  <c r="AA146" i="6" s="1"/>
  <c r="AB146" i="6" s="1"/>
  <c r="AC146" i="6" s="1"/>
  <c r="AD146" i="6" s="1"/>
  <c r="AE146" i="6" s="1"/>
  <c r="AF146" i="6" s="1"/>
  <c r="AG146" i="6" s="1"/>
  <c r="AH146" i="6" s="1"/>
  <c r="AI146" i="6" s="1"/>
  <c r="AJ146" i="6" s="1"/>
  <c r="AK146" i="6" s="1"/>
  <c r="AL146" i="6" s="1"/>
  <c r="AM146" i="6" s="1"/>
  <c r="AN146" i="6" s="1"/>
  <c r="AO146" i="6" s="1"/>
  <c r="AP146" i="6" s="1"/>
  <c r="AQ146" i="6" s="1"/>
  <c r="AR146" i="6" s="1"/>
  <c r="AS146" i="6" s="1"/>
  <c r="AT146" i="6" s="1"/>
  <c r="AU146" i="6" s="1"/>
  <c r="AV146" i="6" s="1"/>
  <c r="AW146" i="6" s="1"/>
  <c r="AX146" i="6" s="1"/>
  <c r="AY146" i="6" s="1"/>
  <c r="AZ146" i="6" s="1"/>
  <c r="BA146" i="6" s="1"/>
  <c r="BB146" i="6" s="1"/>
  <c r="BC146" i="6" s="1"/>
  <c r="BD146" i="6" s="1"/>
  <c r="BE146" i="6" s="1"/>
  <c r="BF146" i="6" s="1"/>
  <c r="BG146" i="6" s="1"/>
  <c r="BH146" i="6" s="1"/>
  <c r="BI146" i="6" s="1"/>
  <c r="BJ146" i="6" s="1"/>
  <c r="BK146" i="6" s="1"/>
  <c r="BL146" i="6" s="1"/>
  <c r="BM146" i="6" s="1"/>
  <c r="BN146" i="6" s="1"/>
  <c r="BO146" i="6" s="1"/>
  <c r="BP146" i="6" s="1"/>
  <c r="BQ146" i="6" s="1"/>
  <c r="BR146" i="6" s="1"/>
  <c r="BS146" i="6" s="1"/>
  <c r="BT146" i="6" s="1"/>
  <c r="BU146" i="6" s="1"/>
  <c r="BV146" i="6" s="1"/>
  <c r="BW146" i="6" s="1"/>
  <c r="BX146" i="6" s="1"/>
  <c r="BY146" i="6" s="1"/>
  <c r="BZ146" i="6" s="1"/>
  <c r="CA146" i="6" s="1"/>
  <c r="CB146" i="6" s="1"/>
  <c r="CC146" i="6" s="1"/>
  <c r="CD146" i="6" s="1"/>
  <c r="CE146" i="6" s="1"/>
  <c r="CF146" i="6" s="1"/>
  <c r="CG146" i="6" s="1"/>
  <c r="CH146" i="6" s="1"/>
  <c r="CI146" i="6" s="1"/>
  <c r="CJ146" i="6" s="1"/>
  <c r="CK146" i="6" s="1"/>
  <c r="CL146" i="6" s="1"/>
  <c r="CM146" i="6" s="1"/>
  <c r="CN146" i="6" s="1"/>
  <c r="CO146" i="6" s="1"/>
  <c r="CP146" i="6" s="1"/>
  <c r="CQ146" i="6" s="1"/>
  <c r="CR146" i="6" s="1"/>
  <c r="CS146" i="6" s="1"/>
  <c r="CT146" i="6" s="1"/>
  <c r="CU146" i="6" s="1"/>
  <c r="F147" i="6"/>
  <c r="G147" i="6" s="1"/>
  <c r="H147" i="6" s="1"/>
  <c r="I147" i="6" s="1"/>
  <c r="J147" i="6" s="1"/>
  <c r="K147" i="6" s="1"/>
  <c r="L147" i="6" s="1"/>
  <c r="M147" i="6" s="1"/>
  <c r="N147" i="6" s="1"/>
  <c r="O147" i="6" s="1"/>
  <c r="P147" i="6" s="1"/>
  <c r="Q147" i="6" s="1"/>
  <c r="R147" i="6" s="1"/>
  <c r="S147" i="6" s="1"/>
  <c r="T147" i="6" s="1"/>
  <c r="U147" i="6" s="1"/>
  <c r="V147" i="6" s="1"/>
  <c r="W147" i="6" s="1"/>
  <c r="X147" i="6" s="1"/>
  <c r="Y147" i="6" s="1"/>
  <c r="Z147" i="6" s="1"/>
  <c r="AA147" i="6" s="1"/>
  <c r="AB147" i="6" s="1"/>
  <c r="AC147" i="6" s="1"/>
  <c r="AD147" i="6" s="1"/>
  <c r="AE147" i="6" s="1"/>
  <c r="AF147" i="6" s="1"/>
  <c r="AG147" i="6" s="1"/>
  <c r="AH147" i="6" s="1"/>
  <c r="AI147" i="6" s="1"/>
  <c r="AJ147" i="6" s="1"/>
  <c r="AK147" i="6" s="1"/>
  <c r="AL147" i="6" s="1"/>
  <c r="AM147" i="6" s="1"/>
  <c r="AN147" i="6" s="1"/>
  <c r="AO147" i="6" s="1"/>
  <c r="AP147" i="6" s="1"/>
  <c r="AQ147" i="6" s="1"/>
  <c r="AR147" i="6" s="1"/>
  <c r="AS147" i="6" s="1"/>
  <c r="AT147" i="6" s="1"/>
  <c r="AU147" i="6" s="1"/>
  <c r="AV147" i="6" s="1"/>
  <c r="AW147" i="6" s="1"/>
  <c r="AX147" i="6" s="1"/>
  <c r="AY147" i="6" s="1"/>
  <c r="AZ147" i="6" s="1"/>
  <c r="BA147" i="6" s="1"/>
  <c r="BB147" i="6" s="1"/>
  <c r="BC147" i="6" s="1"/>
  <c r="BD147" i="6" s="1"/>
  <c r="BE147" i="6" s="1"/>
  <c r="BF147" i="6" s="1"/>
  <c r="BG147" i="6" s="1"/>
  <c r="BH147" i="6" s="1"/>
  <c r="BI147" i="6" s="1"/>
  <c r="BJ147" i="6" s="1"/>
  <c r="BK147" i="6" s="1"/>
  <c r="BL147" i="6" s="1"/>
  <c r="BM147" i="6" s="1"/>
  <c r="BN147" i="6" s="1"/>
  <c r="BO147" i="6" s="1"/>
  <c r="BP147" i="6" s="1"/>
  <c r="BQ147" i="6" s="1"/>
  <c r="BR147" i="6" s="1"/>
  <c r="BS147" i="6" s="1"/>
  <c r="BT147" i="6" s="1"/>
  <c r="BU147" i="6" s="1"/>
  <c r="BV147" i="6" s="1"/>
  <c r="BW147" i="6" s="1"/>
  <c r="BX147" i="6" s="1"/>
  <c r="BY147" i="6" s="1"/>
  <c r="BZ147" i="6" s="1"/>
  <c r="CA147" i="6" s="1"/>
  <c r="CB147" i="6" s="1"/>
  <c r="CC147" i="6" s="1"/>
  <c r="CD147" i="6" s="1"/>
  <c r="CE147" i="6" s="1"/>
  <c r="CF147" i="6" s="1"/>
  <c r="CG147" i="6" s="1"/>
  <c r="CH147" i="6" s="1"/>
  <c r="CI147" i="6" s="1"/>
  <c r="CJ147" i="6" s="1"/>
  <c r="CK147" i="6" s="1"/>
  <c r="CL147" i="6" s="1"/>
  <c r="CM147" i="6" s="1"/>
  <c r="CN147" i="6" s="1"/>
  <c r="CO147" i="6" s="1"/>
  <c r="CP147" i="6" s="1"/>
  <c r="CQ147" i="6" s="1"/>
  <c r="CR147" i="6" s="1"/>
  <c r="CS147" i="6" s="1"/>
  <c r="CT147" i="6" s="1"/>
  <c r="CU147" i="6" s="1"/>
  <c r="F148" i="6"/>
  <c r="G148" i="6" s="1"/>
  <c r="H148" i="6" s="1"/>
  <c r="I148" i="6" s="1"/>
  <c r="J148" i="6" s="1"/>
  <c r="K148" i="6" s="1"/>
  <c r="L148" i="6" s="1"/>
  <c r="M148" i="6" s="1"/>
  <c r="N148" i="6" s="1"/>
  <c r="O148" i="6" s="1"/>
  <c r="P148" i="6" s="1"/>
  <c r="Q148" i="6" s="1"/>
  <c r="R148" i="6" s="1"/>
  <c r="S148" i="6" s="1"/>
  <c r="T148" i="6" s="1"/>
  <c r="U148" i="6" s="1"/>
  <c r="V148" i="6" s="1"/>
  <c r="W148" i="6" s="1"/>
  <c r="X148" i="6" s="1"/>
  <c r="Y148" i="6" s="1"/>
  <c r="Z148" i="6" s="1"/>
  <c r="AA148" i="6" s="1"/>
  <c r="AB148" i="6" s="1"/>
  <c r="AC148" i="6" s="1"/>
  <c r="AD148" i="6" s="1"/>
  <c r="AE148" i="6" s="1"/>
  <c r="AF148" i="6" s="1"/>
  <c r="AG148" i="6" s="1"/>
  <c r="AH148" i="6" s="1"/>
  <c r="AI148" i="6" s="1"/>
  <c r="AJ148" i="6" s="1"/>
  <c r="AK148" i="6" s="1"/>
  <c r="AL148" i="6" s="1"/>
  <c r="AM148" i="6" s="1"/>
  <c r="AN148" i="6" s="1"/>
  <c r="AO148" i="6" s="1"/>
  <c r="AP148" i="6" s="1"/>
  <c r="AQ148" i="6" s="1"/>
  <c r="AR148" i="6" s="1"/>
  <c r="AS148" i="6" s="1"/>
  <c r="AT148" i="6" s="1"/>
  <c r="AU148" i="6" s="1"/>
  <c r="AV148" i="6" s="1"/>
  <c r="AW148" i="6" s="1"/>
  <c r="AX148" i="6" s="1"/>
  <c r="AY148" i="6" s="1"/>
  <c r="AZ148" i="6" s="1"/>
  <c r="BA148" i="6" s="1"/>
  <c r="BB148" i="6" s="1"/>
  <c r="BC148" i="6" s="1"/>
  <c r="BD148" i="6" s="1"/>
  <c r="BE148" i="6" s="1"/>
  <c r="BF148" i="6" s="1"/>
  <c r="BG148" i="6" s="1"/>
  <c r="BH148" i="6" s="1"/>
  <c r="BI148" i="6" s="1"/>
  <c r="BJ148" i="6" s="1"/>
  <c r="BK148" i="6" s="1"/>
  <c r="BL148" i="6" s="1"/>
  <c r="BM148" i="6" s="1"/>
  <c r="BN148" i="6" s="1"/>
  <c r="BO148" i="6" s="1"/>
  <c r="BP148" i="6" s="1"/>
  <c r="BQ148" i="6" s="1"/>
  <c r="BR148" i="6" s="1"/>
  <c r="BS148" i="6" s="1"/>
  <c r="BT148" i="6" s="1"/>
  <c r="BU148" i="6" s="1"/>
  <c r="BV148" i="6" s="1"/>
  <c r="BW148" i="6" s="1"/>
  <c r="BX148" i="6" s="1"/>
  <c r="BY148" i="6" s="1"/>
  <c r="BZ148" i="6" s="1"/>
  <c r="CA148" i="6" s="1"/>
  <c r="CB148" i="6" s="1"/>
  <c r="CC148" i="6" s="1"/>
  <c r="CD148" i="6" s="1"/>
  <c r="CE148" i="6" s="1"/>
  <c r="CF148" i="6" s="1"/>
  <c r="CG148" i="6" s="1"/>
  <c r="CH148" i="6" s="1"/>
  <c r="CI148" i="6" s="1"/>
  <c r="CJ148" i="6" s="1"/>
  <c r="CK148" i="6" s="1"/>
  <c r="CL148" i="6" s="1"/>
  <c r="CM148" i="6" s="1"/>
  <c r="CN148" i="6" s="1"/>
  <c r="CO148" i="6" s="1"/>
  <c r="CP148" i="6" s="1"/>
  <c r="CQ148" i="6" s="1"/>
  <c r="CR148" i="6" s="1"/>
  <c r="CS148" i="6" s="1"/>
  <c r="CT148" i="6" s="1"/>
  <c r="CU148" i="6" s="1"/>
  <c r="F149" i="6"/>
  <c r="G149" i="6"/>
  <c r="H149" i="6" s="1"/>
  <c r="I149" i="6" s="1"/>
  <c r="J149" i="6" s="1"/>
  <c r="K149" i="6" s="1"/>
  <c r="L149" i="6" s="1"/>
  <c r="M149" i="6" s="1"/>
  <c r="N149" i="6" s="1"/>
  <c r="O149" i="6" s="1"/>
  <c r="P149" i="6" s="1"/>
  <c r="Q149" i="6" s="1"/>
  <c r="R149" i="6" s="1"/>
  <c r="S149" i="6" s="1"/>
  <c r="T149" i="6" s="1"/>
  <c r="U149" i="6" s="1"/>
  <c r="V149" i="6" s="1"/>
  <c r="W149" i="6" s="1"/>
  <c r="X149" i="6" s="1"/>
  <c r="Y149" i="6" s="1"/>
  <c r="Z149" i="6" s="1"/>
  <c r="AA149" i="6" s="1"/>
  <c r="AB149" i="6" s="1"/>
  <c r="AC149" i="6" s="1"/>
  <c r="AD149" i="6" s="1"/>
  <c r="AE149" i="6" s="1"/>
  <c r="AF149" i="6" s="1"/>
  <c r="AG149" i="6" s="1"/>
  <c r="AH149" i="6" s="1"/>
  <c r="AI149" i="6" s="1"/>
  <c r="AJ149" i="6" s="1"/>
  <c r="AK149" i="6" s="1"/>
  <c r="AL149" i="6" s="1"/>
  <c r="AM149" i="6" s="1"/>
  <c r="AN149" i="6" s="1"/>
  <c r="AO149" i="6" s="1"/>
  <c r="AP149" i="6" s="1"/>
  <c r="AQ149" i="6" s="1"/>
  <c r="AR149" i="6" s="1"/>
  <c r="AS149" i="6" s="1"/>
  <c r="AT149" i="6" s="1"/>
  <c r="AU149" i="6" s="1"/>
  <c r="AV149" i="6" s="1"/>
  <c r="AW149" i="6" s="1"/>
  <c r="AX149" i="6" s="1"/>
  <c r="AY149" i="6" s="1"/>
  <c r="AZ149" i="6" s="1"/>
  <c r="BA149" i="6" s="1"/>
  <c r="BB149" i="6" s="1"/>
  <c r="BC149" i="6" s="1"/>
  <c r="BD149" i="6" s="1"/>
  <c r="BE149" i="6" s="1"/>
  <c r="BF149" i="6" s="1"/>
  <c r="BG149" i="6" s="1"/>
  <c r="BH149" i="6" s="1"/>
  <c r="BI149" i="6" s="1"/>
  <c r="BJ149" i="6" s="1"/>
  <c r="BK149" i="6" s="1"/>
  <c r="BL149" i="6" s="1"/>
  <c r="BM149" i="6" s="1"/>
  <c r="BN149" i="6" s="1"/>
  <c r="BO149" i="6" s="1"/>
  <c r="BP149" i="6" s="1"/>
  <c r="BQ149" i="6" s="1"/>
  <c r="BR149" i="6" s="1"/>
  <c r="BS149" i="6" s="1"/>
  <c r="BT149" i="6" s="1"/>
  <c r="BU149" i="6" s="1"/>
  <c r="BV149" i="6" s="1"/>
  <c r="BW149" i="6" s="1"/>
  <c r="BX149" i="6" s="1"/>
  <c r="BY149" i="6" s="1"/>
  <c r="BZ149" i="6" s="1"/>
  <c r="CA149" i="6" s="1"/>
  <c r="CB149" i="6" s="1"/>
  <c r="CC149" i="6" s="1"/>
  <c r="CD149" i="6" s="1"/>
  <c r="CE149" i="6" s="1"/>
  <c r="CF149" i="6" s="1"/>
  <c r="CG149" i="6" s="1"/>
  <c r="CH149" i="6" s="1"/>
  <c r="CI149" i="6" s="1"/>
  <c r="CJ149" i="6" s="1"/>
  <c r="CK149" i="6" s="1"/>
  <c r="CL149" i="6" s="1"/>
  <c r="CM149" i="6" s="1"/>
  <c r="CN149" i="6" s="1"/>
  <c r="CO149" i="6" s="1"/>
  <c r="CP149" i="6" s="1"/>
  <c r="CQ149" i="6" s="1"/>
  <c r="CR149" i="6" s="1"/>
  <c r="CS149" i="6" s="1"/>
  <c r="CT149" i="6" s="1"/>
  <c r="CU149" i="6" s="1"/>
  <c r="F150" i="6"/>
  <c r="G150" i="6" s="1"/>
  <c r="H150" i="6" s="1"/>
  <c r="I150" i="6"/>
  <c r="J150" i="6" s="1"/>
  <c r="K150" i="6" s="1"/>
  <c r="L150" i="6" s="1"/>
  <c r="M150" i="6" s="1"/>
  <c r="N150" i="6" s="1"/>
  <c r="O150" i="6" s="1"/>
  <c r="P150" i="6" s="1"/>
  <c r="Q150" i="6" s="1"/>
  <c r="R150" i="6" s="1"/>
  <c r="S150" i="6" s="1"/>
  <c r="T150" i="6" s="1"/>
  <c r="U150" i="6" s="1"/>
  <c r="V150" i="6" s="1"/>
  <c r="W150" i="6" s="1"/>
  <c r="X150" i="6" s="1"/>
  <c r="Y150" i="6" s="1"/>
  <c r="Z150" i="6" s="1"/>
  <c r="AA150" i="6" s="1"/>
  <c r="AB150" i="6" s="1"/>
  <c r="AC150" i="6" s="1"/>
  <c r="AD150" i="6" s="1"/>
  <c r="AE150" i="6" s="1"/>
  <c r="AF150" i="6" s="1"/>
  <c r="AG150" i="6" s="1"/>
  <c r="AH150" i="6" s="1"/>
  <c r="AI150" i="6" s="1"/>
  <c r="AJ150" i="6" s="1"/>
  <c r="AK150" i="6" s="1"/>
  <c r="AL150" i="6" s="1"/>
  <c r="AM150" i="6" s="1"/>
  <c r="AN150" i="6" s="1"/>
  <c r="AO150" i="6" s="1"/>
  <c r="AP150" i="6" s="1"/>
  <c r="AQ150" i="6" s="1"/>
  <c r="AR150" i="6" s="1"/>
  <c r="AS150" i="6" s="1"/>
  <c r="AT150" i="6" s="1"/>
  <c r="AU150" i="6" s="1"/>
  <c r="AV150" i="6" s="1"/>
  <c r="AW150" i="6" s="1"/>
  <c r="AX150" i="6" s="1"/>
  <c r="AY150" i="6" s="1"/>
  <c r="AZ150" i="6" s="1"/>
  <c r="BA150" i="6" s="1"/>
  <c r="BB150" i="6" s="1"/>
  <c r="BC150" i="6" s="1"/>
  <c r="BD150" i="6" s="1"/>
  <c r="BE150" i="6" s="1"/>
  <c r="BF150" i="6" s="1"/>
  <c r="BG150" i="6" s="1"/>
  <c r="BH150" i="6" s="1"/>
  <c r="BI150" i="6" s="1"/>
  <c r="BJ150" i="6" s="1"/>
  <c r="BK150" i="6" s="1"/>
  <c r="BL150" i="6" s="1"/>
  <c r="BM150" i="6" s="1"/>
  <c r="BN150" i="6" s="1"/>
  <c r="BO150" i="6" s="1"/>
  <c r="BP150" i="6" s="1"/>
  <c r="BQ150" i="6" s="1"/>
  <c r="BR150" i="6" s="1"/>
  <c r="BS150" i="6" s="1"/>
  <c r="BT150" i="6" s="1"/>
  <c r="BU150" i="6" s="1"/>
  <c r="BV150" i="6" s="1"/>
  <c r="BW150" i="6" s="1"/>
  <c r="BX150" i="6" s="1"/>
  <c r="BY150" i="6" s="1"/>
  <c r="BZ150" i="6" s="1"/>
  <c r="CA150" i="6" s="1"/>
  <c r="CB150" i="6" s="1"/>
  <c r="CC150" i="6" s="1"/>
  <c r="CD150" i="6" s="1"/>
  <c r="CE150" i="6" s="1"/>
  <c r="CF150" i="6" s="1"/>
  <c r="CG150" i="6" s="1"/>
  <c r="CH150" i="6" s="1"/>
  <c r="CI150" i="6" s="1"/>
  <c r="CJ150" i="6" s="1"/>
  <c r="CK150" i="6" s="1"/>
  <c r="CL150" i="6" s="1"/>
  <c r="CM150" i="6" s="1"/>
  <c r="CN150" i="6" s="1"/>
  <c r="CO150" i="6" s="1"/>
  <c r="CP150" i="6" s="1"/>
  <c r="CQ150" i="6" s="1"/>
  <c r="CR150" i="6" s="1"/>
  <c r="CS150" i="6" s="1"/>
  <c r="CT150" i="6" s="1"/>
  <c r="CU150" i="6" s="1"/>
  <c r="F151" i="6"/>
  <c r="G151" i="6" s="1"/>
  <c r="H151" i="6" s="1"/>
  <c r="I151" i="6" s="1"/>
  <c r="J151" i="6" s="1"/>
  <c r="K151" i="6" s="1"/>
  <c r="L151" i="6" s="1"/>
  <c r="M151" i="6" s="1"/>
  <c r="N151" i="6" s="1"/>
  <c r="O151" i="6" s="1"/>
  <c r="P151" i="6" s="1"/>
  <c r="Q151" i="6" s="1"/>
  <c r="R151" i="6" s="1"/>
  <c r="S151" i="6" s="1"/>
  <c r="T151" i="6" s="1"/>
  <c r="U151" i="6" s="1"/>
  <c r="V151" i="6" s="1"/>
  <c r="W151" i="6" s="1"/>
  <c r="X151" i="6" s="1"/>
  <c r="Y151" i="6" s="1"/>
  <c r="Z151" i="6" s="1"/>
  <c r="AA151" i="6" s="1"/>
  <c r="AB151" i="6" s="1"/>
  <c r="AC151" i="6" s="1"/>
  <c r="AD151" i="6" s="1"/>
  <c r="AE151" i="6" s="1"/>
  <c r="AF151" i="6" s="1"/>
  <c r="AG151" i="6" s="1"/>
  <c r="AH151" i="6" s="1"/>
  <c r="AI151" i="6" s="1"/>
  <c r="AJ151" i="6" s="1"/>
  <c r="AK151" i="6" s="1"/>
  <c r="AL151" i="6" s="1"/>
  <c r="AM151" i="6" s="1"/>
  <c r="AN151" i="6" s="1"/>
  <c r="AO151" i="6" s="1"/>
  <c r="AP151" i="6" s="1"/>
  <c r="AQ151" i="6" s="1"/>
  <c r="AR151" i="6" s="1"/>
  <c r="AS151" i="6" s="1"/>
  <c r="AT151" i="6" s="1"/>
  <c r="AU151" i="6" s="1"/>
  <c r="AV151" i="6" s="1"/>
  <c r="AW151" i="6" s="1"/>
  <c r="AX151" i="6" s="1"/>
  <c r="AY151" i="6" s="1"/>
  <c r="AZ151" i="6" s="1"/>
  <c r="BA151" i="6" s="1"/>
  <c r="BB151" i="6" s="1"/>
  <c r="BC151" i="6" s="1"/>
  <c r="BD151" i="6" s="1"/>
  <c r="BE151" i="6" s="1"/>
  <c r="BF151" i="6" s="1"/>
  <c r="BG151" i="6" s="1"/>
  <c r="BH151" i="6" s="1"/>
  <c r="BI151" i="6" s="1"/>
  <c r="BJ151" i="6" s="1"/>
  <c r="BK151" i="6" s="1"/>
  <c r="BL151" i="6" s="1"/>
  <c r="BM151" i="6" s="1"/>
  <c r="BN151" i="6" s="1"/>
  <c r="BO151" i="6" s="1"/>
  <c r="BP151" i="6" s="1"/>
  <c r="BQ151" i="6" s="1"/>
  <c r="BR151" i="6" s="1"/>
  <c r="BS151" i="6" s="1"/>
  <c r="BT151" i="6" s="1"/>
  <c r="BU151" i="6" s="1"/>
  <c r="BV151" i="6" s="1"/>
  <c r="BW151" i="6" s="1"/>
  <c r="BX151" i="6" s="1"/>
  <c r="BY151" i="6" s="1"/>
  <c r="BZ151" i="6" s="1"/>
  <c r="CA151" i="6" s="1"/>
  <c r="CB151" i="6" s="1"/>
  <c r="CC151" i="6" s="1"/>
  <c r="CD151" i="6" s="1"/>
  <c r="CE151" i="6" s="1"/>
  <c r="CF151" i="6" s="1"/>
  <c r="CG151" i="6" s="1"/>
  <c r="CH151" i="6" s="1"/>
  <c r="CI151" i="6" s="1"/>
  <c r="CJ151" i="6" s="1"/>
  <c r="CK151" i="6" s="1"/>
  <c r="CL151" i="6" s="1"/>
  <c r="CM151" i="6" s="1"/>
  <c r="CN151" i="6" s="1"/>
  <c r="CO151" i="6" s="1"/>
  <c r="CP151" i="6" s="1"/>
  <c r="CQ151" i="6" s="1"/>
  <c r="CR151" i="6" s="1"/>
  <c r="CS151" i="6" s="1"/>
  <c r="CT151" i="6" s="1"/>
  <c r="CU151" i="6" s="1"/>
  <c r="F152" i="6"/>
  <c r="G152" i="6" s="1"/>
  <c r="H152" i="6"/>
  <c r="I152" i="6" s="1"/>
  <c r="J152" i="6"/>
  <c r="K152" i="6" s="1"/>
  <c r="L152" i="6" s="1"/>
  <c r="M152" i="6" s="1"/>
  <c r="N152" i="6" s="1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A152" i="6" s="1"/>
  <c r="AB152" i="6" s="1"/>
  <c r="AC152" i="6" s="1"/>
  <c r="AD152" i="6" s="1"/>
  <c r="AE152" i="6" s="1"/>
  <c r="AF152" i="6" s="1"/>
  <c r="AG152" i="6" s="1"/>
  <c r="AH152" i="6" s="1"/>
  <c r="AI152" i="6" s="1"/>
  <c r="AJ152" i="6" s="1"/>
  <c r="AK152" i="6" s="1"/>
  <c r="AL152" i="6" s="1"/>
  <c r="AM152" i="6" s="1"/>
  <c r="AN152" i="6" s="1"/>
  <c r="AO152" i="6" s="1"/>
  <c r="AP152" i="6" s="1"/>
  <c r="AQ152" i="6" s="1"/>
  <c r="AR152" i="6" s="1"/>
  <c r="AS152" i="6" s="1"/>
  <c r="AT152" i="6" s="1"/>
  <c r="AU152" i="6" s="1"/>
  <c r="AV152" i="6" s="1"/>
  <c r="AW152" i="6" s="1"/>
  <c r="AX152" i="6" s="1"/>
  <c r="AY152" i="6" s="1"/>
  <c r="AZ152" i="6" s="1"/>
  <c r="BA152" i="6" s="1"/>
  <c r="BB152" i="6" s="1"/>
  <c r="BC152" i="6" s="1"/>
  <c r="BD152" i="6" s="1"/>
  <c r="BE152" i="6" s="1"/>
  <c r="BF152" i="6" s="1"/>
  <c r="BG152" i="6" s="1"/>
  <c r="BH152" i="6" s="1"/>
  <c r="BI152" i="6" s="1"/>
  <c r="BJ152" i="6" s="1"/>
  <c r="BK152" i="6" s="1"/>
  <c r="BL152" i="6" s="1"/>
  <c r="BM152" i="6" s="1"/>
  <c r="BN152" i="6" s="1"/>
  <c r="BO152" i="6" s="1"/>
  <c r="BP152" i="6" s="1"/>
  <c r="BQ152" i="6" s="1"/>
  <c r="BR152" i="6" s="1"/>
  <c r="BS152" i="6" s="1"/>
  <c r="BT152" i="6" s="1"/>
  <c r="BU152" i="6" s="1"/>
  <c r="BV152" i="6" s="1"/>
  <c r="BW152" i="6" s="1"/>
  <c r="BX152" i="6" s="1"/>
  <c r="BY152" i="6" s="1"/>
  <c r="BZ152" i="6" s="1"/>
  <c r="CA152" i="6" s="1"/>
  <c r="CB152" i="6" s="1"/>
  <c r="CC152" i="6" s="1"/>
  <c r="CD152" i="6" s="1"/>
  <c r="CE152" i="6" s="1"/>
  <c r="CF152" i="6" s="1"/>
  <c r="CG152" i="6" s="1"/>
  <c r="CH152" i="6" s="1"/>
  <c r="CI152" i="6" s="1"/>
  <c r="CJ152" i="6" s="1"/>
  <c r="CK152" i="6" s="1"/>
  <c r="CL152" i="6" s="1"/>
  <c r="CM152" i="6" s="1"/>
  <c r="CN152" i="6" s="1"/>
  <c r="CO152" i="6" s="1"/>
  <c r="CP152" i="6" s="1"/>
  <c r="CQ152" i="6" s="1"/>
  <c r="CR152" i="6" s="1"/>
  <c r="CS152" i="6" s="1"/>
  <c r="CT152" i="6" s="1"/>
  <c r="CU152" i="6" s="1"/>
  <c r="F153" i="6"/>
  <c r="G153" i="6" s="1"/>
  <c r="H153" i="6" s="1"/>
  <c r="I153" i="6" s="1"/>
  <c r="J153" i="6" s="1"/>
  <c r="K153" i="6" s="1"/>
  <c r="L153" i="6" s="1"/>
  <c r="M153" i="6" s="1"/>
  <c r="N153" i="6" s="1"/>
  <c r="O153" i="6" s="1"/>
  <c r="P153" i="6" s="1"/>
  <c r="Q153" i="6" s="1"/>
  <c r="R153" i="6" s="1"/>
  <c r="S153" i="6" s="1"/>
  <c r="T153" i="6" s="1"/>
  <c r="U153" i="6" s="1"/>
  <c r="V153" i="6" s="1"/>
  <c r="W153" i="6" s="1"/>
  <c r="X153" i="6" s="1"/>
  <c r="Y153" i="6" s="1"/>
  <c r="Z153" i="6" s="1"/>
  <c r="AA153" i="6" s="1"/>
  <c r="AB153" i="6" s="1"/>
  <c r="AC153" i="6" s="1"/>
  <c r="AD153" i="6" s="1"/>
  <c r="AE153" i="6" s="1"/>
  <c r="AF153" i="6" s="1"/>
  <c r="AG153" i="6" s="1"/>
  <c r="AH153" i="6" s="1"/>
  <c r="AI153" i="6" s="1"/>
  <c r="AJ153" i="6" s="1"/>
  <c r="AK153" i="6" s="1"/>
  <c r="AL153" i="6" s="1"/>
  <c r="AM153" i="6" s="1"/>
  <c r="AN153" i="6" s="1"/>
  <c r="AO153" i="6" s="1"/>
  <c r="AP153" i="6" s="1"/>
  <c r="AQ153" i="6" s="1"/>
  <c r="AR153" i="6" s="1"/>
  <c r="AS153" i="6" s="1"/>
  <c r="AT153" i="6" s="1"/>
  <c r="AU153" i="6" s="1"/>
  <c r="AV153" i="6" s="1"/>
  <c r="AW153" i="6" s="1"/>
  <c r="AX153" i="6" s="1"/>
  <c r="AY153" i="6" s="1"/>
  <c r="AZ153" i="6" s="1"/>
  <c r="BA153" i="6" s="1"/>
  <c r="BB153" i="6" s="1"/>
  <c r="BC153" i="6" s="1"/>
  <c r="BD153" i="6" s="1"/>
  <c r="BE153" i="6" s="1"/>
  <c r="BF153" i="6" s="1"/>
  <c r="BG153" i="6" s="1"/>
  <c r="BH153" i="6" s="1"/>
  <c r="BI153" i="6" s="1"/>
  <c r="BJ153" i="6" s="1"/>
  <c r="BK153" i="6" s="1"/>
  <c r="BL153" i="6" s="1"/>
  <c r="BM153" i="6" s="1"/>
  <c r="BN153" i="6" s="1"/>
  <c r="BO153" i="6" s="1"/>
  <c r="BP153" i="6" s="1"/>
  <c r="BQ153" i="6" s="1"/>
  <c r="BR153" i="6" s="1"/>
  <c r="BS153" i="6" s="1"/>
  <c r="BT153" i="6" s="1"/>
  <c r="BU153" i="6" s="1"/>
  <c r="BV153" i="6" s="1"/>
  <c r="BW153" i="6" s="1"/>
  <c r="BX153" i="6" s="1"/>
  <c r="BY153" i="6" s="1"/>
  <c r="BZ153" i="6" s="1"/>
  <c r="CA153" i="6" s="1"/>
  <c r="CB153" i="6" s="1"/>
  <c r="CC153" i="6" s="1"/>
  <c r="CD153" i="6" s="1"/>
  <c r="CE153" i="6" s="1"/>
  <c r="CF153" i="6" s="1"/>
  <c r="CG153" i="6" s="1"/>
  <c r="CH153" i="6" s="1"/>
  <c r="CI153" i="6" s="1"/>
  <c r="CJ153" i="6" s="1"/>
  <c r="CK153" i="6" s="1"/>
  <c r="CL153" i="6" s="1"/>
  <c r="CM153" i="6" s="1"/>
  <c r="CN153" i="6" s="1"/>
  <c r="CO153" i="6" s="1"/>
  <c r="CP153" i="6" s="1"/>
  <c r="CQ153" i="6" s="1"/>
  <c r="CR153" i="6" s="1"/>
  <c r="CS153" i="6" s="1"/>
  <c r="CT153" i="6" s="1"/>
  <c r="CU153" i="6" s="1"/>
  <c r="F154" i="6"/>
  <c r="G154" i="6" s="1"/>
  <c r="H154" i="6" s="1"/>
  <c r="I154" i="6" s="1"/>
  <c r="J154" i="6" s="1"/>
  <c r="K154" i="6" s="1"/>
  <c r="L154" i="6" s="1"/>
  <c r="M154" i="6" s="1"/>
  <c r="N154" i="6" s="1"/>
  <c r="O154" i="6" s="1"/>
  <c r="P154" i="6" s="1"/>
  <c r="Q154" i="6" s="1"/>
  <c r="R154" i="6" s="1"/>
  <c r="S154" i="6" s="1"/>
  <c r="T154" i="6" s="1"/>
  <c r="U154" i="6" s="1"/>
  <c r="V154" i="6" s="1"/>
  <c r="W154" i="6" s="1"/>
  <c r="X154" i="6" s="1"/>
  <c r="Y154" i="6" s="1"/>
  <c r="Z154" i="6" s="1"/>
  <c r="AA154" i="6" s="1"/>
  <c r="AB154" i="6" s="1"/>
  <c r="AC154" i="6" s="1"/>
  <c r="AD154" i="6" s="1"/>
  <c r="AE154" i="6" s="1"/>
  <c r="AF154" i="6" s="1"/>
  <c r="AG154" i="6" s="1"/>
  <c r="AH154" i="6" s="1"/>
  <c r="AI154" i="6" s="1"/>
  <c r="AJ154" i="6" s="1"/>
  <c r="AK154" i="6" s="1"/>
  <c r="AL154" i="6" s="1"/>
  <c r="AM154" i="6" s="1"/>
  <c r="AN154" i="6" s="1"/>
  <c r="AO154" i="6" s="1"/>
  <c r="AP154" i="6" s="1"/>
  <c r="AQ154" i="6" s="1"/>
  <c r="AR154" i="6" s="1"/>
  <c r="AS154" i="6" s="1"/>
  <c r="AT154" i="6" s="1"/>
  <c r="AU154" i="6" s="1"/>
  <c r="AV154" i="6" s="1"/>
  <c r="AW154" i="6" s="1"/>
  <c r="AX154" i="6" s="1"/>
  <c r="AY154" i="6" s="1"/>
  <c r="AZ154" i="6" s="1"/>
  <c r="BA154" i="6" s="1"/>
  <c r="BB154" i="6" s="1"/>
  <c r="BC154" i="6" s="1"/>
  <c r="BD154" i="6" s="1"/>
  <c r="BE154" i="6" s="1"/>
  <c r="BF154" i="6" s="1"/>
  <c r="BG154" i="6" s="1"/>
  <c r="BH154" i="6" s="1"/>
  <c r="BI154" i="6" s="1"/>
  <c r="BJ154" i="6" s="1"/>
  <c r="BK154" i="6" s="1"/>
  <c r="BL154" i="6" s="1"/>
  <c r="BM154" i="6" s="1"/>
  <c r="BN154" i="6" s="1"/>
  <c r="BO154" i="6" s="1"/>
  <c r="BP154" i="6" s="1"/>
  <c r="BQ154" i="6" s="1"/>
  <c r="BR154" i="6" s="1"/>
  <c r="BS154" i="6" s="1"/>
  <c r="BT154" i="6" s="1"/>
  <c r="BU154" i="6" s="1"/>
  <c r="BV154" i="6" s="1"/>
  <c r="BW154" i="6" s="1"/>
  <c r="BX154" i="6" s="1"/>
  <c r="BY154" i="6" s="1"/>
  <c r="BZ154" i="6" s="1"/>
  <c r="CA154" i="6" s="1"/>
  <c r="CB154" i="6" s="1"/>
  <c r="CC154" i="6" s="1"/>
  <c r="CD154" i="6" s="1"/>
  <c r="CE154" i="6" s="1"/>
  <c r="CF154" i="6" s="1"/>
  <c r="CG154" i="6" s="1"/>
  <c r="CH154" i="6" s="1"/>
  <c r="CI154" i="6" s="1"/>
  <c r="CJ154" i="6" s="1"/>
  <c r="CK154" i="6" s="1"/>
  <c r="CL154" i="6" s="1"/>
  <c r="CM154" i="6" s="1"/>
  <c r="CN154" i="6" s="1"/>
  <c r="CO154" i="6" s="1"/>
  <c r="CP154" i="6" s="1"/>
  <c r="CQ154" i="6" s="1"/>
  <c r="CR154" i="6" s="1"/>
  <c r="CS154" i="6" s="1"/>
  <c r="CT154" i="6" s="1"/>
  <c r="CU154" i="6" s="1"/>
  <c r="F155" i="6"/>
  <c r="G155" i="6" s="1"/>
  <c r="H155" i="6" s="1"/>
  <c r="I155" i="6" s="1"/>
  <c r="J155" i="6" s="1"/>
  <c r="K155" i="6" s="1"/>
  <c r="L155" i="6" s="1"/>
  <c r="M155" i="6" s="1"/>
  <c r="N155" i="6" s="1"/>
  <c r="O155" i="6" s="1"/>
  <c r="P155" i="6" s="1"/>
  <c r="Q155" i="6" s="1"/>
  <c r="R155" i="6" s="1"/>
  <c r="S155" i="6" s="1"/>
  <c r="T155" i="6" s="1"/>
  <c r="U155" i="6" s="1"/>
  <c r="V155" i="6" s="1"/>
  <c r="W155" i="6" s="1"/>
  <c r="X155" i="6" s="1"/>
  <c r="Y155" i="6" s="1"/>
  <c r="Z155" i="6" s="1"/>
  <c r="AA155" i="6" s="1"/>
  <c r="AB155" i="6" s="1"/>
  <c r="AC155" i="6" s="1"/>
  <c r="AD155" i="6" s="1"/>
  <c r="AE155" i="6" s="1"/>
  <c r="AF155" i="6" s="1"/>
  <c r="AG155" i="6" s="1"/>
  <c r="AH155" i="6" s="1"/>
  <c r="AI155" i="6" s="1"/>
  <c r="AJ155" i="6" s="1"/>
  <c r="AK155" i="6" s="1"/>
  <c r="AL155" i="6" s="1"/>
  <c r="AM155" i="6" s="1"/>
  <c r="AN155" i="6" s="1"/>
  <c r="AO155" i="6" s="1"/>
  <c r="AP155" i="6" s="1"/>
  <c r="AQ155" i="6" s="1"/>
  <c r="AR155" i="6" s="1"/>
  <c r="AS155" i="6" s="1"/>
  <c r="AT155" i="6" s="1"/>
  <c r="AU155" i="6" s="1"/>
  <c r="AV155" i="6" s="1"/>
  <c r="AW155" i="6" s="1"/>
  <c r="AX155" i="6" s="1"/>
  <c r="AY155" i="6" s="1"/>
  <c r="AZ155" i="6" s="1"/>
  <c r="BA155" i="6" s="1"/>
  <c r="BB155" i="6" s="1"/>
  <c r="BC155" i="6" s="1"/>
  <c r="BD155" i="6" s="1"/>
  <c r="BE155" i="6" s="1"/>
  <c r="BF155" i="6" s="1"/>
  <c r="BG155" i="6" s="1"/>
  <c r="BH155" i="6" s="1"/>
  <c r="BI155" i="6" s="1"/>
  <c r="BJ155" i="6" s="1"/>
  <c r="BK155" i="6" s="1"/>
  <c r="BL155" i="6" s="1"/>
  <c r="BM155" i="6" s="1"/>
  <c r="BN155" i="6" s="1"/>
  <c r="BO155" i="6" s="1"/>
  <c r="BP155" i="6" s="1"/>
  <c r="BQ155" i="6" s="1"/>
  <c r="BR155" i="6" s="1"/>
  <c r="BS155" i="6" s="1"/>
  <c r="BT155" i="6" s="1"/>
  <c r="BU155" i="6" s="1"/>
  <c r="BV155" i="6" s="1"/>
  <c r="BW155" i="6" s="1"/>
  <c r="BX155" i="6" s="1"/>
  <c r="BY155" i="6" s="1"/>
  <c r="BZ155" i="6" s="1"/>
  <c r="CA155" i="6" s="1"/>
  <c r="CB155" i="6" s="1"/>
  <c r="CC155" i="6" s="1"/>
  <c r="CD155" i="6" s="1"/>
  <c r="CE155" i="6" s="1"/>
  <c r="CF155" i="6" s="1"/>
  <c r="CG155" i="6" s="1"/>
  <c r="CH155" i="6" s="1"/>
  <c r="CI155" i="6" s="1"/>
  <c r="CJ155" i="6" s="1"/>
  <c r="CK155" i="6" s="1"/>
  <c r="CL155" i="6" s="1"/>
  <c r="CM155" i="6" s="1"/>
  <c r="CN155" i="6" s="1"/>
  <c r="CO155" i="6" s="1"/>
  <c r="CP155" i="6" s="1"/>
  <c r="CQ155" i="6" s="1"/>
  <c r="CR155" i="6" s="1"/>
  <c r="CS155" i="6" s="1"/>
  <c r="CT155" i="6" s="1"/>
  <c r="CU155" i="6" s="1"/>
  <c r="D154" i="6"/>
  <c r="D153" i="6"/>
  <c r="E153" i="6" s="1"/>
  <c r="D152" i="6"/>
  <c r="D151" i="6"/>
  <c r="D150" i="6"/>
  <c r="E150" i="6" s="1"/>
  <c r="D149" i="6"/>
  <c r="D148" i="6"/>
  <c r="D147" i="6"/>
  <c r="E147" i="6" s="1"/>
  <c r="D146" i="6"/>
  <c r="D145" i="6"/>
  <c r="E145" i="6" s="1"/>
  <c r="D144" i="6"/>
  <c r="D143" i="6"/>
  <c r="D142" i="6"/>
  <c r="E142" i="6" s="1"/>
  <c r="D141" i="6"/>
  <c r="D140" i="6"/>
  <c r="D139" i="6"/>
  <c r="E139" i="6" s="1"/>
  <c r="D138" i="6"/>
  <c r="D137" i="6"/>
  <c r="E137" i="6" s="1"/>
  <c r="D136" i="6"/>
  <c r="D135" i="6"/>
  <c r="D134" i="6"/>
  <c r="E134" i="6" s="1"/>
  <c r="D133" i="6"/>
  <c r="D132" i="6"/>
  <c r="D131" i="6"/>
  <c r="E131" i="6" s="1"/>
  <c r="D130" i="6"/>
  <c r="D129" i="6"/>
  <c r="E129" i="6" s="1"/>
  <c r="D128" i="6"/>
  <c r="D127" i="6"/>
  <c r="D126" i="6"/>
  <c r="E126" i="6" s="1"/>
  <c r="D125" i="6"/>
  <c r="D124" i="6"/>
  <c r="D123" i="6"/>
  <c r="E123" i="6" s="1"/>
  <c r="D122" i="6"/>
  <c r="D121" i="6"/>
  <c r="E121" i="6" s="1"/>
  <c r="D120" i="6"/>
  <c r="D119" i="6"/>
  <c r="D118" i="6"/>
  <c r="E118" i="6" s="1"/>
  <c r="D117" i="6"/>
  <c r="D116" i="6"/>
  <c r="D115" i="6"/>
  <c r="E115" i="6" s="1"/>
  <c r="D114" i="6"/>
  <c r="D113" i="6"/>
  <c r="E113" i="6" s="1"/>
  <c r="D112" i="6"/>
  <c r="D111" i="6"/>
  <c r="D110" i="6"/>
  <c r="E110" i="6" s="1"/>
  <c r="D109" i="6"/>
  <c r="D108" i="6"/>
  <c r="D107" i="6"/>
  <c r="E107" i="6" s="1"/>
  <c r="D106" i="6"/>
  <c r="D105" i="6"/>
  <c r="E105" i="6" s="1"/>
  <c r="D104" i="6"/>
  <c r="D103" i="6"/>
  <c r="D102" i="6"/>
  <c r="E102" i="6" s="1"/>
  <c r="D101" i="6"/>
  <c r="D100" i="6"/>
  <c r="D99" i="6"/>
  <c r="E99" i="6" s="1"/>
  <c r="D98" i="6"/>
  <c r="D97" i="6"/>
  <c r="E97" i="6" s="1"/>
  <c r="D96" i="6"/>
  <c r="D95" i="6"/>
  <c r="D94" i="6"/>
  <c r="E94" i="6" s="1"/>
  <c r="D93" i="6"/>
  <c r="D92" i="6"/>
  <c r="D91" i="6"/>
  <c r="E91" i="6" s="1"/>
  <c r="D90" i="6"/>
  <c r="D89" i="6"/>
  <c r="E89" i="6" s="1"/>
  <c r="D88" i="6"/>
  <c r="D87" i="6"/>
  <c r="D86" i="6"/>
  <c r="E86" i="6" s="1"/>
  <c r="D85" i="6"/>
  <c r="D84" i="6"/>
  <c r="D83" i="6"/>
  <c r="E83" i="6" s="1"/>
  <c r="D82" i="6"/>
  <c r="D81" i="6"/>
  <c r="E81" i="6" s="1"/>
  <c r="D80" i="6"/>
  <c r="D79" i="6"/>
  <c r="D78" i="6"/>
  <c r="E78" i="6" s="1"/>
  <c r="D77" i="6"/>
  <c r="D76" i="6"/>
  <c r="D75" i="6"/>
  <c r="E75" i="6" s="1"/>
  <c r="D74" i="6"/>
  <c r="D73" i="6"/>
  <c r="E73" i="6" s="1"/>
  <c r="D72" i="6"/>
  <c r="D71" i="6"/>
  <c r="D70" i="6"/>
  <c r="E70" i="6" s="1"/>
  <c r="D69" i="6"/>
  <c r="D68" i="6"/>
  <c r="D67" i="6"/>
  <c r="E67" i="6" s="1"/>
  <c r="D66" i="6"/>
  <c r="D65" i="6"/>
  <c r="E65" i="6" s="1"/>
  <c r="D64" i="6"/>
  <c r="D63" i="6"/>
  <c r="D62" i="6"/>
  <c r="E62" i="6" s="1"/>
  <c r="D61" i="6"/>
  <c r="D60" i="6"/>
  <c r="D59" i="6"/>
  <c r="E59" i="6" s="1"/>
  <c r="D58" i="6"/>
  <c r="D57" i="6"/>
  <c r="E57" i="6" s="1"/>
  <c r="D56" i="6"/>
  <c r="D55" i="6"/>
  <c r="D54" i="6"/>
  <c r="E54" i="6" s="1"/>
  <c r="D53" i="6"/>
  <c r="D52" i="6"/>
  <c r="D51" i="6"/>
  <c r="E51" i="6" s="1"/>
  <c r="D50" i="6"/>
  <c r="D49" i="6"/>
  <c r="E49" i="6" s="1"/>
  <c r="D48" i="6"/>
  <c r="D47" i="6"/>
  <c r="D46" i="6"/>
  <c r="E46" i="6" s="1"/>
  <c r="D45" i="6"/>
  <c r="D44" i="6"/>
  <c r="D43" i="6"/>
  <c r="E43" i="6" s="1"/>
  <c r="D42" i="6"/>
  <c r="D41" i="6"/>
  <c r="E41" i="6" s="1"/>
  <c r="D40" i="6"/>
  <c r="D39" i="6"/>
  <c r="D38" i="6"/>
  <c r="E38" i="6" s="1"/>
  <c r="D37" i="6"/>
  <c r="D36" i="6"/>
  <c r="D35" i="6"/>
  <c r="E35" i="6" s="1"/>
  <c r="D34" i="6"/>
  <c r="D33" i="6"/>
  <c r="E33" i="6" s="1"/>
  <c r="D32" i="6"/>
  <c r="D31" i="6"/>
  <c r="D30" i="6"/>
  <c r="E30" i="6" s="1"/>
  <c r="D29" i="6"/>
  <c r="D28" i="6"/>
  <c r="D27" i="6"/>
  <c r="E27" i="6" s="1"/>
  <c r="D26" i="6"/>
  <c r="D25" i="6"/>
  <c r="E25" i="6" s="1"/>
  <c r="D24" i="6"/>
  <c r="D23" i="6"/>
  <c r="D22" i="6"/>
  <c r="E22" i="6" s="1"/>
  <c r="D21" i="6"/>
  <c r="D20" i="6"/>
  <c r="D19" i="6"/>
  <c r="E19" i="6" s="1"/>
  <c r="D18" i="6"/>
  <c r="D17" i="6"/>
  <c r="E17" i="6" s="1"/>
  <c r="D16" i="6"/>
  <c r="D15" i="6"/>
  <c r="D14" i="6"/>
  <c r="E14" i="6" s="1"/>
  <c r="D13" i="6"/>
  <c r="D12" i="6"/>
  <c r="D11" i="6"/>
  <c r="E11" i="6" s="1"/>
  <c r="D10" i="6"/>
  <c r="D9" i="6"/>
  <c r="E9" i="6" s="1"/>
  <c r="D8" i="6"/>
  <c r="D7" i="6"/>
  <c r="D6" i="6"/>
  <c r="E6" i="6" s="1"/>
  <c r="D5" i="6"/>
  <c r="D4" i="6"/>
  <c r="E154" i="6"/>
  <c r="E152" i="6"/>
  <c r="E151" i="6"/>
  <c r="E149" i="6"/>
  <c r="E148" i="6"/>
  <c r="E146" i="6"/>
  <c r="E144" i="6"/>
  <c r="E143" i="6"/>
  <c r="E141" i="6"/>
  <c r="E140" i="6"/>
  <c r="E138" i="6"/>
  <c r="E136" i="6"/>
  <c r="E135" i="6"/>
  <c r="E133" i="6"/>
  <c r="E132" i="6"/>
  <c r="E130" i="6"/>
  <c r="E128" i="6"/>
  <c r="E127" i="6"/>
  <c r="E125" i="6"/>
  <c r="E124" i="6"/>
  <c r="E122" i="6"/>
  <c r="E120" i="6"/>
  <c r="E119" i="6"/>
  <c r="E117" i="6"/>
  <c r="E116" i="6"/>
  <c r="E114" i="6"/>
  <c r="E112" i="6"/>
  <c r="E111" i="6"/>
  <c r="E109" i="6"/>
  <c r="E108" i="6"/>
  <c r="E106" i="6"/>
  <c r="E104" i="6"/>
  <c r="E103" i="6"/>
  <c r="E101" i="6"/>
  <c r="E100" i="6"/>
  <c r="E98" i="6"/>
  <c r="E96" i="6"/>
  <c r="E95" i="6"/>
  <c r="E93" i="6"/>
  <c r="E92" i="6"/>
  <c r="E90" i="6"/>
  <c r="E88" i="6"/>
  <c r="E87" i="6"/>
  <c r="E85" i="6"/>
  <c r="E84" i="6"/>
  <c r="E82" i="6"/>
  <c r="E80" i="6"/>
  <c r="E79" i="6"/>
  <c r="E77" i="6"/>
  <c r="E76" i="6"/>
  <c r="E74" i="6"/>
  <c r="E72" i="6"/>
  <c r="E71" i="6"/>
  <c r="E69" i="6"/>
  <c r="E68" i="6"/>
  <c r="E66" i="6"/>
  <c r="E64" i="6"/>
  <c r="E63" i="6"/>
  <c r="E61" i="6"/>
  <c r="E60" i="6"/>
  <c r="E58" i="6"/>
  <c r="E56" i="6"/>
  <c r="E55" i="6"/>
  <c r="E53" i="6"/>
  <c r="E52" i="6"/>
  <c r="E50" i="6"/>
  <c r="E48" i="6"/>
  <c r="E47" i="6"/>
  <c r="E45" i="6"/>
  <c r="E44" i="6"/>
  <c r="E42" i="6"/>
  <c r="E40" i="6"/>
  <c r="E39" i="6"/>
  <c r="E37" i="6"/>
  <c r="E36" i="6"/>
  <c r="E34" i="6"/>
  <c r="E32" i="6"/>
  <c r="E31" i="6"/>
  <c r="E29" i="6"/>
  <c r="E28" i="6"/>
  <c r="E26" i="6"/>
  <c r="E24" i="6"/>
  <c r="E23" i="6"/>
  <c r="E21" i="6"/>
  <c r="E20" i="6"/>
  <c r="E18" i="6"/>
  <c r="E16" i="6"/>
  <c r="E15" i="6"/>
  <c r="E13" i="6"/>
  <c r="E12" i="6"/>
  <c r="E10" i="6"/>
  <c r="E8" i="6"/>
  <c r="E7" i="6"/>
  <c r="E5" i="6"/>
  <c r="E4" i="6"/>
  <c r="E155" i="6"/>
  <c r="E157" i="6"/>
  <c r="D155" i="6"/>
  <c r="D157" i="6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F157" i="6"/>
  <c r="G157" i="6" s="1"/>
  <c r="H157" i="6" s="1"/>
  <c r="I157" i="6" s="1"/>
  <c r="J157" i="6" s="1"/>
  <c r="K157" i="6" s="1"/>
  <c r="L157" i="6" s="1"/>
  <c r="M157" i="6" s="1"/>
  <c r="B157" i="6"/>
  <c r="N157" i="6" l="1"/>
  <c r="O157" i="6" s="1"/>
  <c r="P157" i="6" s="1"/>
  <c r="Q157" i="6" s="1"/>
  <c r="R157" i="6" s="1"/>
  <c r="S157" i="6" s="1"/>
  <c r="T157" i="6" s="1"/>
  <c r="U157" i="6" s="1"/>
  <c r="V157" i="6" s="1"/>
  <c r="W157" i="6" s="1"/>
  <c r="X157" i="6" s="1"/>
  <c r="Y157" i="6" s="1"/>
  <c r="Z157" i="6" s="1"/>
  <c r="AA157" i="6" s="1"/>
  <c r="AB157" i="6" s="1"/>
  <c r="AC157" i="6" s="1"/>
  <c r="AD157" i="6" s="1"/>
  <c r="AE157" i="6" s="1"/>
  <c r="AF157" i="6" s="1"/>
  <c r="AG157" i="6" s="1"/>
  <c r="AH157" i="6" s="1"/>
  <c r="AI157" i="6" s="1"/>
  <c r="AJ157" i="6" s="1"/>
  <c r="AK157" i="6" s="1"/>
  <c r="AL157" i="6" s="1"/>
  <c r="AM157" i="6" s="1"/>
  <c r="AN157" i="6" s="1"/>
  <c r="AO157" i="6" s="1"/>
  <c r="AP157" i="6" s="1"/>
  <c r="AQ157" i="6" s="1"/>
  <c r="AR157" i="6" s="1"/>
  <c r="AS157" i="6" s="1"/>
  <c r="AT157" i="6" s="1"/>
  <c r="AU157" i="6" s="1"/>
  <c r="AV157" i="6" s="1"/>
  <c r="AW157" i="6" s="1"/>
  <c r="AX157" i="6" s="1"/>
  <c r="AY157" i="6" s="1"/>
  <c r="AZ157" i="6" s="1"/>
  <c r="BA157" i="6" s="1"/>
  <c r="BB157" i="6" s="1"/>
  <c r="BC157" i="6" s="1"/>
  <c r="BD157" i="6" s="1"/>
  <c r="BE157" i="6" s="1"/>
  <c r="BF157" i="6" s="1"/>
  <c r="BG157" i="6" s="1"/>
  <c r="BH157" i="6" s="1"/>
  <c r="BI157" i="6" s="1"/>
  <c r="BJ157" i="6" s="1"/>
  <c r="BK157" i="6" s="1"/>
  <c r="BL157" i="6" s="1"/>
  <c r="BM157" i="6" s="1"/>
  <c r="BN157" i="6" s="1"/>
  <c r="BO157" i="6" s="1"/>
  <c r="BP157" i="6" s="1"/>
  <c r="BQ157" i="6" s="1"/>
  <c r="BR157" i="6" s="1"/>
  <c r="BS157" i="6" s="1"/>
  <c r="BT157" i="6" s="1"/>
  <c r="BU157" i="6" s="1"/>
  <c r="BV157" i="6" s="1"/>
  <c r="BW157" i="6" s="1"/>
  <c r="BX157" i="6" s="1"/>
  <c r="BY157" i="6" s="1"/>
  <c r="BZ157" i="6" s="1"/>
  <c r="CA157" i="6" s="1"/>
  <c r="CB157" i="6" s="1"/>
  <c r="CC157" i="6" s="1"/>
  <c r="CD157" i="6" s="1"/>
  <c r="CE157" i="6" s="1"/>
  <c r="CF157" i="6" s="1"/>
  <c r="CG157" i="6" s="1"/>
  <c r="CH157" i="6" s="1"/>
  <c r="CI157" i="6" s="1"/>
  <c r="CJ157" i="6" s="1"/>
  <c r="CK157" i="6" s="1"/>
  <c r="CL157" i="6" s="1"/>
  <c r="CM157" i="6" s="1"/>
  <c r="CN157" i="6" s="1"/>
  <c r="CO157" i="6" s="1"/>
  <c r="CP157" i="6" s="1"/>
  <c r="CQ157" i="6" s="1"/>
  <c r="CR157" i="6" s="1"/>
  <c r="CS157" i="6" s="1"/>
  <c r="CT157" i="6" s="1"/>
  <c r="CU157" i="6" s="1"/>
  <c r="A157" i="6" l="1"/>
  <c r="B157" i="1" l="1"/>
  <c r="E157" i="1"/>
  <c r="F157" i="1"/>
  <c r="D157" i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CF8" i="1" s="1"/>
  <c r="CG8" i="1" s="1"/>
  <c r="CH8" i="1" s="1"/>
  <c r="CI8" i="1" s="1"/>
  <c r="CJ8" i="1" s="1"/>
  <c r="CK8" i="1" s="1"/>
  <c r="CL8" i="1" s="1"/>
  <c r="CM8" i="1" s="1"/>
  <c r="CN8" i="1" s="1"/>
  <c r="CO8" i="1" s="1"/>
  <c r="CP8" i="1" s="1"/>
  <c r="CQ8" i="1" s="1"/>
  <c r="CR8" i="1" s="1"/>
  <c r="CS8" i="1" s="1"/>
  <c r="CT8" i="1" s="1"/>
  <c r="CU8" i="1" s="1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CM17" i="1" s="1"/>
  <c r="CN17" i="1" s="1"/>
  <c r="CO17" i="1" s="1"/>
  <c r="CP17" i="1" s="1"/>
  <c r="CQ17" i="1" s="1"/>
  <c r="CR17" i="1" s="1"/>
  <c r="CS17" i="1" s="1"/>
  <c r="CT17" i="1" s="1"/>
  <c r="CU17" i="1" s="1"/>
  <c r="E38" i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BD38" i="1" s="1"/>
  <c r="BE38" i="1" s="1"/>
  <c r="BF38" i="1" s="1"/>
  <c r="BG38" i="1" s="1"/>
  <c r="BH38" i="1" s="1"/>
  <c r="BI38" i="1" s="1"/>
  <c r="BJ38" i="1" s="1"/>
  <c r="BK38" i="1" s="1"/>
  <c r="BL38" i="1" s="1"/>
  <c r="BM38" i="1" s="1"/>
  <c r="BN38" i="1" s="1"/>
  <c r="BO38" i="1" s="1"/>
  <c r="BP38" i="1" s="1"/>
  <c r="BQ38" i="1" s="1"/>
  <c r="BR38" i="1" s="1"/>
  <c r="BS38" i="1" s="1"/>
  <c r="BT38" i="1" s="1"/>
  <c r="BU38" i="1" s="1"/>
  <c r="BV38" i="1" s="1"/>
  <c r="BW38" i="1" s="1"/>
  <c r="BX38" i="1" s="1"/>
  <c r="BY38" i="1" s="1"/>
  <c r="BZ38" i="1" s="1"/>
  <c r="CA38" i="1" s="1"/>
  <c r="CB38" i="1" s="1"/>
  <c r="CC38" i="1" s="1"/>
  <c r="CD38" i="1" s="1"/>
  <c r="CE38" i="1" s="1"/>
  <c r="CF38" i="1" s="1"/>
  <c r="CG38" i="1" s="1"/>
  <c r="CH38" i="1" s="1"/>
  <c r="CI38" i="1" s="1"/>
  <c r="CJ38" i="1" s="1"/>
  <c r="CK38" i="1" s="1"/>
  <c r="CL38" i="1" s="1"/>
  <c r="CM38" i="1" s="1"/>
  <c r="CN38" i="1" s="1"/>
  <c r="CO38" i="1" s="1"/>
  <c r="CP38" i="1" s="1"/>
  <c r="CQ38" i="1" s="1"/>
  <c r="CR38" i="1" s="1"/>
  <c r="CS38" i="1" s="1"/>
  <c r="CT38" i="1" s="1"/>
  <c r="CU38" i="1" s="1"/>
  <c r="E46" i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AU46" i="1" s="1"/>
  <c r="AV46" i="1" s="1"/>
  <c r="AW46" i="1" s="1"/>
  <c r="AX46" i="1" s="1"/>
  <c r="AY46" i="1" s="1"/>
  <c r="AZ46" i="1" s="1"/>
  <c r="BA46" i="1" s="1"/>
  <c r="BB46" i="1" s="1"/>
  <c r="BC46" i="1" s="1"/>
  <c r="BD46" i="1" s="1"/>
  <c r="BE46" i="1" s="1"/>
  <c r="BF46" i="1" s="1"/>
  <c r="BG46" i="1" s="1"/>
  <c r="BH46" i="1" s="1"/>
  <c r="BI46" i="1" s="1"/>
  <c r="BJ46" i="1" s="1"/>
  <c r="BK46" i="1" s="1"/>
  <c r="BL46" i="1" s="1"/>
  <c r="BM46" i="1" s="1"/>
  <c r="BN46" i="1" s="1"/>
  <c r="BO46" i="1" s="1"/>
  <c r="BP46" i="1" s="1"/>
  <c r="BQ46" i="1" s="1"/>
  <c r="BR46" i="1" s="1"/>
  <c r="BS46" i="1" s="1"/>
  <c r="BT46" i="1" s="1"/>
  <c r="BU46" i="1" s="1"/>
  <c r="BV46" i="1" s="1"/>
  <c r="BW46" i="1" s="1"/>
  <c r="BX46" i="1" s="1"/>
  <c r="BY46" i="1" s="1"/>
  <c r="BZ46" i="1" s="1"/>
  <c r="CA46" i="1" s="1"/>
  <c r="CB46" i="1" s="1"/>
  <c r="CC46" i="1" s="1"/>
  <c r="CD46" i="1" s="1"/>
  <c r="CE46" i="1" s="1"/>
  <c r="CF46" i="1" s="1"/>
  <c r="CG46" i="1" s="1"/>
  <c r="CH46" i="1" s="1"/>
  <c r="CI46" i="1" s="1"/>
  <c r="CJ46" i="1" s="1"/>
  <c r="CK46" i="1" s="1"/>
  <c r="CL46" i="1" s="1"/>
  <c r="CM46" i="1" s="1"/>
  <c r="CN46" i="1" s="1"/>
  <c r="CO46" i="1" s="1"/>
  <c r="CP46" i="1" s="1"/>
  <c r="CQ46" i="1" s="1"/>
  <c r="CR46" i="1" s="1"/>
  <c r="CS46" i="1" s="1"/>
  <c r="CT46" i="1" s="1"/>
  <c r="CU46" i="1" s="1"/>
  <c r="E48" i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BG48" i="1" s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V48" i="1" s="1"/>
  <c r="BW48" i="1" s="1"/>
  <c r="BX48" i="1" s="1"/>
  <c r="BY48" i="1" s="1"/>
  <c r="BZ48" i="1" s="1"/>
  <c r="CA48" i="1" s="1"/>
  <c r="CB48" i="1" s="1"/>
  <c r="CC48" i="1" s="1"/>
  <c r="CD48" i="1" s="1"/>
  <c r="CE48" i="1" s="1"/>
  <c r="CF48" i="1" s="1"/>
  <c r="CG48" i="1" s="1"/>
  <c r="CH48" i="1" s="1"/>
  <c r="CI48" i="1" s="1"/>
  <c r="CJ48" i="1" s="1"/>
  <c r="CK48" i="1" s="1"/>
  <c r="CL48" i="1" s="1"/>
  <c r="CM48" i="1" s="1"/>
  <c r="CN48" i="1" s="1"/>
  <c r="CO48" i="1" s="1"/>
  <c r="CP48" i="1" s="1"/>
  <c r="CQ48" i="1" s="1"/>
  <c r="CR48" i="1" s="1"/>
  <c r="CS48" i="1" s="1"/>
  <c r="CT48" i="1" s="1"/>
  <c r="CU48" i="1" s="1"/>
  <c r="E72" i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AB72" i="1" s="1"/>
  <c r="AC72" i="1" s="1"/>
  <c r="AD72" i="1" s="1"/>
  <c r="AE72" i="1" s="1"/>
  <c r="AF72" i="1" s="1"/>
  <c r="AG72" i="1" s="1"/>
  <c r="AH72" i="1" s="1"/>
  <c r="AI72" i="1" s="1"/>
  <c r="AJ72" i="1" s="1"/>
  <c r="AK72" i="1" s="1"/>
  <c r="AL72" i="1" s="1"/>
  <c r="AM72" i="1" s="1"/>
  <c r="AN72" i="1" s="1"/>
  <c r="AO72" i="1" s="1"/>
  <c r="AP72" i="1" s="1"/>
  <c r="AQ72" i="1" s="1"/>
  <c r="AR72" i="1" s="1"/>
  <c r="AS72" i="1" s="1"/>
  <c r="AT72" i="1" s="1"/>
  <c r="AU72" i="1" s="1"/>
  <c r="AV72" i="1" s="1"/>
  <c r="AW72" i="1" s="1"/>
  <c r="AX72" i="1" s="1"/>
  <c r="AY72" i="1" s="1"/>
  <c r="AZ72" i="1" s="1"/>
  <c r="BA72" i="1" s="1"/>
  <c r="BB72" i="1" s="1"/>
  <c r="BC72" i="1" s="1"/>
  <c r="BD72" i="1" s="1"/>
  <c r="BE72" i="1" s="1"/>
  <c r="BF72" i="1" s="1"/>
  <c r="BG72" i="1" s="1"/>
  <c r="BH72" i="1" s="1"/>
  <c r="BI72" i="1" s="1"/>
  <c r="BJ72" i="1" s="1"/>
  <c r="BK72" i="1" s="1"/>
  <c r="BL72" i="1" s="1"/>
  <c r="BM72" i="1" s="1"/>
  <c r="BN72" i="1" s="1"/>
  <c r="BO72" i="1" s="1"/>
  <c r="BP72" i="1" s="1"/>
  <c r="BQ72" i="1" s="1"/>
  <c r="BR72" i="1" s="1"/>
  <c r="BS72" i="1" s="1"/>
  <c r="BT72" i="1" s="1"/>
  <c r="BU72" i="1" s="1"/>
  <c r="BV72" i="1" s="1"/>
  <c r="BW72" i="1" s="1"/>
  <c r="BX72" i="1" s="1"/>
  <c r="BY72" i="1" s="1"/>
  <c r="BZ72" i="1" s="1"/>
  <c r="CA72" i="1" s="1"/>
  <c r="CB72" i="1" s="1"/>
  <c r="CC72" i="1" s="1"/>
  <c r="CD72" i="1" s="1"/>
  <c r="CE72" i="1" s="1"/>
  <c r="CF72" i="1" s="1"/>
  <c r="CG72" i="1" s="1"/>
  <c r="CH72" i="1" s="1"/>
  <c r="CI72" i="1" s="1"/>
  <c r="CJ72" i="1" s="1"/>
  <c r="CK72" i="1" s="1"/>
  <c r="CL72" i="1" s="1"/>
  <c r="CM72" i="1" s="1"/>
  <c r="CN72" i="1" s="1"/>
  <c r="CO72" i="1" s="1"/>
  <c r="CP72" i="1" s="1"/>
  <c r="CQ72" i="1" s="1"/>
  <c r="CR72" i="1" s="1"/>
  <c r="CS72" i="1" s="1"/>
  <c r="CT72" i="1" s="1"/>
  <c r="CU72" i="1" s="1"/>
  <c r="E80" i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AB80" i="1" s="1"/>
  <c r="AC80" i="1" s="1"/>
  <c r="AD80" i="1" s="1"/>
  <c r="AE80" i="1" s="1"/>
  <c r="AF80" i="1" s="1"/>
  <c r="AG80" i="1" s="1"/>
  <c r="AH80" i="1" s="1"/>
  <c r="AI80" i="1" s="1"/>
  <c r="AJ80" i="1" s="1"/>
  <c r="AK80" i="1" s="1"/>
  <c r="AL80" i="1" s="1"/>
  <c r="AM80" i="1" s="1"/>
  <c r="AN80" i="1" s="1"/>
  <c r="AO80" i="1" s="1"/>
  <c r="AP80" i="1" s="1"/>
  <c r="AQ80" i="1" s="1"/>
  <c r="AR80" i="1" s="1"/>
  <c r="AS80" i="1" s="1"/>
  <c r="AT80" i="1" s="1"/>
  <c r="AU80" i="1" s="1"/>
  <c r="AV80" i="1" s="1"/>
  <c r="AW80" i="1" s="1"/>
  <c r="AX80" i="1" s="1"/>
  <c r="AY80" i="1" s="1"/>
  <c r="AZ80" i="1" s="1"/>
  <c r="BA80" i="1" s="1"/>
  <c r="BB80" i="1" s="1"/>
  <c r="BC80" i="1" s="1"/>
  <c r="BD80" i="1" s="1"/>
  <c r="BE80" i="1" s="1"/>
  <c r="BF80" i="1" s="1"/>
  <c r="BG80" i="1" s="1"/>
  <c r="BH80" i="1" s="1"/>
  <c r="BI80" i="1" s="1"/>
  <c r="BJ80" i="1" s="1"/>
  <c r="BK80" i="1" s="1"/>
  <c r="BL80" i="1" s="1"/>
  <c r="BM80" i="1" s="1"/>
  <c r="BN80" i="1" s="1"/>
  <c r="BO80" i="1" s="1"/>
  <c r="BP80" i="1" s="1"/>
  <c r="BQ80" i="1" s="1"/>
  <c r="BR80" i="1" s="1"/>
  <c r="BS80" i="1" s="1"/>
  <c r="BT80" i="1" s="1"/>
  <c r="BU80" i="1" s="1"/>
  <c r="BV80" i="1" s="1"/>
  <c r="BW80" i="1" s="1"/>
  <c r="BX80" i="1" s="1"/>
  <c r="BY80" i="1" s="1"/>
  <c r="BZ80" i="1" s="1"/>
  <c r="CA80" i="1" s="1"/>
  <c r="CB80" i="1" s="1"/>
  <c r="CC80" i="1" s="1"/>
  <c r="CD80" i="1" s="1"/>
  <c r="CE80" i="1" s="1"/>
  <c r="CF80" i="1" s="1"/>
  <c r="CG80" i="1" s="1"/>
  <c r="CH80" i="1" s="1"/>
  <c r="CI80" i="1" s="1"/>
  <c r="CJ80" i="1" s="1"/>
  <c r="CK80" i="1" s="1"/>
  <c r="CL80" i="1" s="1"/>
  <c r="CM80" i="1" s="1"/>
  <c r="CN80" i="1" s="1"/>
  <c r="CO80" i="1" s="1"/>
  <c r="CP80" i="1" s="1"/>
  <c r="CQ80" i="1" s="1"/>
  <c r="CR80" i="1" s="1"/>
  <c r="CS80" i="1" s="1"/>
  <c r="CT80" i="1" s="1"/>
  <c r="CU80" i="1" s="1"/>
  <c r="E84" i="1"/>
  <c r="F84" i="1" s="1"/>
  <c r="G84" i="1" s="1"/>
  <c r="H84" i="1" s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AE84" i="1" s="1"/>
  <c r="AF84" i="1" s="1"/>
  <c r="AG84" i="1" s="1"/>
  <c r="AH84" i="1" s="1"/>
  <c r="AI84" i="1" s="1"/>
  <c r="AJ84" i="1" s="1"/>
  <c r="AK84" i="1" s="1"/>
  <c r="AL84" i="1" s="1"/>
  <c r="AM84" i="1" s="1"/>
  <c r="AN84" i="1" s="1"/>
  <c r="AO84" i="1" s="1"/>
  <c r="AP84" i="1" s="1"/>
  <c r="AQ84" i="1" s="1"/>
  <c r="AR84" i="1" s="1"/>
  <c r="AS84" i="1" s="1"/>
  <c r="AT84" i="1" s="1"/>
  <c r="AU84" i="1" s="1"/>
  <c r="AV84" i="1" s="1"/>
  <c r="AW84" i="1" s="1"/>
  <c r="AX84" i="1" s="1"/>
  <c r="AY84" i="1" s="1"/>
  <c r="AZ84" i="1" s="1"/>
  <c r="BA84" i="1" s="1"/>
  <c r="BB84" i="1" s="1"/>
  <c r="BC84" i="1" s="1"/>
  <c r="BD84" i="1" s="1"/>
  <c r="BE84" i="1" s="1"/>
  <c r="BF84" i="1" s="1"/>
  <c r="BG84" i="1" s="1"/>
  <c r="BH84" i="1" s="1"/>
  <c r="BI84" i="1" s="1"/>
  <c r="BJ84" i="1" s="1"/>
  <c r="BK84" i="1" s="1"/>
  <c r="BL84" i="1" s="1"/>
  <c r="BM84" i="1" s="1"/>
  <c r="BN84" i="1" s="1"/>
  <c r="BO84" i="1" s="1"/>
  <c r="BP84" i="1" s="1"/>
  <c r="BQ84" i="1" s="1"/>
  <c r="BR84" i="1" s="1"/>
  <c r="BS84" i="1" s="1"/>
  <c r="BT84" i="1" s="1"/>
  <c r="BU84" i="1" s="1"/>
  <c r="BV84" i="1" s="1"/>
  <c r="BW84" i="1" s="1"/>
  <c r="BX84" i="1" s="1"/>
  <c r="BY84" i="1" s="1"/>
  <c r="BZ84" i="1" s="1"/>
  <c r="CA84" i="1" s="1"/>
  <c r="CB84" i="1" s="1"/>
  <c r="CC84" i="1" s="1"/>
  <c r="CD84" i="1" s="1"/>
  <c r="CE84" i="1" s="1"/>
  <c r="CF84" i="1" s="1"/>
  <c r="CG84" i="1" s="1"/>
  <c r="CH84" i="1" s="1"/>
  <c r="CI84" i="1" s="1"/>
  <c r="CJ84" i="1" s="1"/>
  <c r="CK84" i="1" s="1"/>
  <c r="CL84" i="1" s="1"/>
  <c r="CM84" i="1" s="1"/>
  <c r="CN84" i="1" s="1"/>
  <c r="CO84" i="1" s="1"/>
  <c r="CP84" i="1" s="1"/>
  <c r="CQ84" i="1" s="1"/>
  <c r="CR84" i="1" s="1"/>
  <c r="CS84" i="1" s="1"/>
  <c r="CT84" i="1" s="1"/>
  <c r="CU84" i="1" s="1"/>
  <c r="E86" i="1"/>
  <c r="F86" i="1" s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AB86" i="1" s="1"/>
  <c r="AC86" i="1" s="1"/>
  <c r="AD86" i="1" s="1"/>
  <c r="AE86" i="1" s="1"/>
  <c r="AF86" i="1" s="1"/>
  <c r="AG86" i="1" s="1"/>
  <c r="AH86" i="1" s="1"/>
  <c r="AI86" i="1" s="1"/>
  <c r="AJ86" i="1" s="1"/>
  <c r="AK86" i="1" s="1"/>
  <c r="AL86" i="1" s="1"/>
  <c r="AM86" i="1" s="1"/>
  <c r="AN86" i="1" s="1"/>
  <c r="AO86" i="1" s="1"/>
  <c r="AP86" i="1" s="1"/>
  <c r="AQ86" i="1" s="1"/>
  <c r="AR86" i="1" s="1"/>
  <c r="AS86" i="1" s="1"/>
  <c r="AT86" i="1" s="1"/>
  <c r="AU86" i="1" s="1"/>
  <c r="AV86" i="1" s="1"/>
  <c r="AW86" i="1" s="1"/>
  <c r="AX86" i="1" s="1"/>
  <c r="AY86" i="1" s="1"/>
  <c r="AZ86" i="1" s="1"/>
  <c r="BA86" i="1" s="1"/>
  <c r="BB86" i="1" s="1"/>
  <c r="BC86" i="1" s="1"/>
  <c r="BD86" i="1" s="1"/>
  <c r="BE86" i="1" s="1"/>
  <c r="BF86" i="1" s="1"/>
  <c r="BG86" i="1" s="1"/>
  <c r="BH86" i="1" s="1"/>
  <c r="BI86" i="1" s="1"/>
  <c r="BJ86" i="1" s="1"/>
  <c r="BK86" i="1" s="1"/>
  <c r="BL86" i="1" s="1"/>
  <c r="BM86" i="1" s="1"/>
  <c r="BN86" i="1" s="1"/>
  <c r="BO86" i="1" s="1"/>
  <c r="BP86" i="1" s="1"/>
  <c r="BQ86" i="1" s="1"/>
  <c r="BR86" i="1" s="1"/>
  <c r="BS86" i="1" s="1"/>
  <c r="BT86" i="1" s="1"/>
  <c r="BU86" i="1" s="1"/>
  <c r="BV86" i="1" s="1"/>
  <c r="BW86" i="1" s="1"/>
  <c r="BX86" i="1" s="1"/>
  <c r="BY86" i="1" s="1"/>
  <c r="BZ86" i="1" s="1"/>
  <c r="CA86" i="1" s="1"/>
  <c r="CB86" i="1" s="1"/>
  <c r="CC86" i="1" s="1"/>
  <c r="CD86" i="1" s="1"/>
  <c r="CE86" i="1" s="1"/>
  <c r="CF86" i="1" s="1"/>
  <c r="CG86" i="1" s="1"/>
  <c r="CH86" i="1" s="1"/>
  <c r="CI86" i="1" s="1"/>
  <c r="CJ86" i="1" s="1"/>
  <c r="CK86" i="1" s="1"/>
  <c r="CL86" i="1" s="1"/>
  <c r="CM86" i="1" s="1"/>
  <c r="CN86" i="1" s="1"/>
  <c r="CO86" i="1" s="1"/>
  <c r="CP86" i="1" s="1"/>
  <c r="CQ86" i="1" s="1"/>
  <c r="CR86" i="1" s="1"/>
  <c r="CS86" i="1" s="1"/>
  <c r="CT86" i="1" s="1"/>
  <c r="CU86" i="1" s="1"/>
  <c r="E103" i="1"/>
  <c r="F103" i="1" s="1"/>
  <c r="G103" i="1" s="1"/>
  <c r="H103" i="1" s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U103" i="1" s="1"/>
  <c r="AV103" i="1" s="1"/>
  <c r="AW103" i="1" s="1"/>
  <c r="AX103" i="1" s="1"/>
  <c r="AY103" i="1" s="1"/>
  <c r="AZ103" i="1" s="1"/>
  <c r="BA103" i="1" s="1"/>
  <c r="BB103" i="1" s="1"/>
  <c r="BC103" i="1" s="1"/>
  <c r="BD103" i="1" s="1"/>
  <c r="BE103" i="1" s="1"/>
  <c r="BF103" i="1" s="1"/>
  <c r="BG103" i="1" s="1"/>
  <c r="BH103" i="1" s="1"/>
  <c r="BI103" i="1" s="1"/>
  <c r="BJ103" i="1" s="1"/>
  <c r="BK103" i="1" s="1"/>
  <c r="BL103" i="1" s="1"/>
  <c r="BM103" i="1" s="1"/>
  <c r="BN103" i="1" s="1"/>
  <c r="BO103" i="1" s="1"/>
  <c r="BP103" i="1" s="1"/>
  <c r="BQ103" i="1" s="1"/>
  <c r="BR103" i="1" s="1"/>
  <c r="BS103" i="1" s="1"/>
  <c r="BT103" i="1" s="1"/>
  <c r="BU103" i="1" s="1"/>
  <c r="BV103" i="1" s="1"/>
  <c r="BW103" i="1" s="1"/>
  <c r="BX103" i="1" s="1"/>
  <c r="BY103" i="1" s="1"/>
  <c r="BZ103" i="1" s="1"/>
  <c r="CA103" i="1" s="1"/>
  <c r="CB103" i="1" s="1"/>
  <c r="CC103" i="1" s="1"/>
  <c r="CD103" i="1" s="1"/>
  <c r="CE103" i="1" s="1"/>
  <c r="CF103" i="1" s="1"/>
  <c r="CG103" i="1" s="1"/>
  <c r="CH103" i="1" s="1"/>
  <c r="CI103" i="1" s="1"/>
  <c r="CJ103" i="1" s="1"/>
  <c r="CK103" i="1" s="1"/>
  <c r="CL103" i="1" s="1"/>
  <c r="CM103" i="1" s="1"/>
  <c r="CN103" i="1" s="1"/>
  <c r="CO103" i="1" s="1"/>
  <c r="CP103" i="1" s="1"/>
  <c r="CQ103" i="1" s="1"/>
  <c r="CR103" i="1" s="1"/>
  <c r="CS103" i="1" s="1"/>
  <c r="CT103" i="1" s="1"/>
  <c r="CU103" i="1" s="1"/>
  <c r="E119" i="1"/>
  <c r="F119" i="1" s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AG119" i="1" s="1"/>
  <c r="AH119" i="1" s="1"/>
  <c r="AI119" i="1" s="1"/>
  <c r="AJ119" i="1" s="1"/>
  <c r="AK119" i="1" s="1"/>
  <c r="AL119" i="1" s="1"/>
  <c r="AM119" i="1" s="1"/>
  <c r="AN119" i="1" s="1"/>
  <c r="AO119" i="1" s="1"/>
  <c r="AP119" i="1" s="1"/>
  <c r="AQ119" i="1" s="1"/>
  <c r="AR119" i="1" s="1"/>
  <c r="AS119" i="1" s="1"/>
  <c r="AT119" i="1" s="1"/>
  <c r="AU119" i="1" s="1"/>
  <c r="AV119" i="1" s="1"/>
  <c r="AW119" i="1" s="1"/>
  <c r="AX119" i="1" s="1"/>
  <c r="AY119" i="1" s="1"/>
  <c r="AZ119" i="1" s="1"/>
  <c r="BA119" i="1" s="1"/>
  <c r="BB119" i="1" s="1"/>
  <c r="BC119" i="1" s="1"/>
  <c r="BD119" i="1" s="1"/>
  <c r="BE119" i="1" s="1"/>
  <c r="BF119" i="1" s="1"/>
  <c r="BG119" i="1" s="1"/>
  <c r="BH119" i="1" s="1"/>
  <c r="BI119" i="1" s="1"/>
  <c r="BJ119" i="1" s="1"/>
  <c r="BK119" i="1" s="1"/>
  <c r="BL119" i="1" s="1"/>
  <c r="BM119" i="1" s="1"/>
  <c r="BN119" i="1" s="1"/>
  <c r="BO119" i="1" s="1"/>
  <c r="BP119" i="1" s="1"/>
  <c r="BQ119" i="1" s="1"/>
  <c r="BR119" i="1" s="1"/>
  <c r="BS119" i="1" s="1"/>
  <c r="BT119" i="1" s="1"/>
  <c r="BU119" i="1" s="1"/>
  <c r="BV119" i="1" s="1"/>
  <c r="BW119" i="1" s="1"/>
  <c r="BX119" i="1" s="1"/>
  <c r="BY119" i="1" s="1"/>
  <c r="BZ119" i="1" s="1"/>
  <c r="CA119" i="1" s="1"/>
  <c r="CB119" i="1" s="1"/>
  <c r="CC119" i="1" s="1"/>
  <c r="CD119" i="1" s="1"/>
  <c r="CE119" i="1" s="1"/>
  <c r="CF119" i="1" s="1"/>
  <c r="CG119" i="1" s="1"/>
  <c r="CH119" i="1" s="1"/>
  <c r="CI119" i="1" s="1"/>
  <c r="CJ119" i="1" s="1"/>
  <c r="CK119" i="1" s="1"/>
  <c r="CL119" i="1" s="1"/>
  <c r="CM119" i="1" s="1"/>
  <c r="CN119" i="1" s="1"/>
  <c r="CO119" i="1" s="1"/>
  <c r="CP119" i="1" s="1"/>
  <c r="CQ119" i="1" s="1"/>
  <c r="CR119" i="1" s="1"/>
  <c r="CS119" i="1" s="1"/>
  <c r="CT119" i="1" s="1"/>
  <c r="CU119" i="1" s="1"/>
  <c r="E127" i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AG127" i="1" s="1"/>
  <c r="AH127" i="1" s="1"/>
  <c r="AI127" i="1" s="1"/>
  <c r="AJ127" i="1" s="1"/>
  <c r="AK127" i="1" s="1"/>
  <c r="AL127" i="1" s="1"/>
  <c r="AM127" i="1" s="1"/>
  <c r="AN127" i="1" s="1"/>
  <c r="AO127" i="1" s="1"/>
  <c r="AP127" i="1" s="1"/>
  <c r="AQ127" i="1" s="1"/>
  <c r="AR127" i="1" s="1"/>
  <c r="AS127" i="1" s="1"/>
  <c r="AT127" i="1" s="1"/>
  <c r="AU127" i="1" s="1"/>
  <c r="AV127" i="1" s="1"/>
  <c r="AW127" i="1" s="1"/>
  <c r="AX127" i="1" s="1"/>
  <c r="AY127" i="1" s="1"/>
  <c r="AZ127" i="1" s="1"/>
  <c r="BA127" i="1" s="1"/>
  <c r="BB127" i="1" s="1"/>
  <c r="BC127" i="1" s="1"/>
  <c r="BD127" i="1" s="1"/>
  <c r="BE127" i="1" s="1"/>
  <c r="BF127" i="1" s="1"/>
  <c r="BG127" i="1" s="1"/>
  <c r="BH127" i="1" s="1"/>
  <c r="BI127" i="1" s="1"/>
  <c r="BJ127" i="1" s="1"/>
  <c r="BK127" i="1" s="1"/>
  <c r="BL127" i="1" s="1"/>
  <c r="BM127" i="1" s="1"/>
  <c r="BN127" i="1" s="1"/>
  <c r="BO127" i="1" s="1"/>
  <c r="BP127" i="1" s="1"/>
  <c r="BQ127" i="1" s="1"/>
  <c r="BR127" i="1" s="1"/>
  <c r="BS127" i="1" s="1"/>
  <c r="BT127" i="1" s="1"/>
  <c r="BU127" i="1" s="1"/>
  <c r="BV127" i="1" s="1"/>
  <c r="BW127" i="1" s="1"/>
  <c r="BX127" i="1" s="1"/>
  <c r="BY127" i="1" s="1"/>
  <c r="BZ127" i="1" s="1"/>
  <c r="CA127" i="1" s="1"/>
  <c r="CB127" i="1" s="1"/>
  <c r="CC127" i="1" s="1"/>
  <c r="CD127" i="1" s="1"/>
  <c r="CE127" i="1" s="1"/>
  <c r="CF127" i="1" s="1"/>
  <c r="CG127" i="1" s="1"/>
  <c r="CH127" i="1" s="1"/>
  <c r="CI127" i="1" s="1"/>
  <c r="CJ127" i="1" s="1"/>
  <c r="CK127" i="1" s="1"/>
  <c r="CL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E142" i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AG142" i="1" s="1"/>
  <c r="AH142" i="1" s="1"/>
  <c r="AI142" i="1" s="1"/>
  <c r="AJ142" i="1" s="1"/>
  <c r="AK142" i="1" s="1"/>
  <c r="AL142" i="1" s="1"/>
  <c r="AM142" i="1" s="1"/>
  <c r="AN142" i="1" s="1"/>
  <c r="AO142" i="1" s="1"/>
  <c r="AP142" i="1" s="1"/>
  <c r="AQ142" i="1" s="1"/>
  <c r="AR142" i="1" s="1"/>
  <c r="AS142" i="1" s="1"/>
  <c r="AT142" i="1" s="1"/>
  <c r="AU142" i="1" s="1"/>
  <c r="AV142" i="1" s="1"/>
  <c r="AW142" i="1" s="1"/>
  <c r="AX142" i="1" s="1"/>
  <c r="AY142" i="1" s="1"/>
  <c r="AZ142" i="1" s="1"/>
  <c r="BA142" i="1" s="1"/>
  <c r="BB142" i="1" s="1"/>
  <c r="BC142" i="1" s="1"/>
  <c r="BD142" i="1" s="1"/>
  <c r="BE142" i="1" s="1"/>
  <c r="BF142" i="1" s="1"/>
  <c r="BG142" i="1" s="1"/>
  <c r="BH142" i="1" s="1"/>
  <c r="BI142" i="1" s="1"/>
  <c r="BJ142" i="1" s="1"/>
  <c r="BK142" i="1" s="1"/>
  <c r="BL142" i="1" s="1"/>
  <c r="BM142" i="1" s="1"/>
  <c r="BN142" i="1" s="1"/>
  <c r="BO142" i="1" s="1"/>
  <c r="BP142" i="1" s="1"/>
  <c r="BQ142" i="1" s="1"/>
  <c r="BR142" i="1" s="1"/>
  <c r="BS142" i="1" s="1"/>
  <c r="BT142" i="1" s="1"/>
  <c r="BU142" i="1" s="1"/>
  <c r="BV142" i="1" s="1"/>
  <c r="BW142" i="1" s="1"/>
  <c r="BX142" i="1" s="1"/>
  <c r="BY142" i="1" s="1"/>
  <c r="BZ142" i="1" s="1"/>
  <c r="CA142" i="1" s="1"/>
  <c r="CB142" i="1" s="1"/>
  <c r="CC142" i="1" s="1"/>
  <c r="CD142" i="1" s="1"/>
  <c r="CE142" i="1" s="1"/>
  <c r="CF142" i="1" s="1"/>
  <c r="CG142" i="1" s="1"/>
  <c r="CH142" i="1" s="1"/>
  <c r="CI142" i="1" s="1"/>
  <c r="CJ142" i="1" s="1"/>
  <c r="CK142" i="1" s="1"/>
  <c r="CL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E150" i="1"/>
  <c r="F150" i="1" s="1"/>
  <c r="G150" i="1" s="1"/>
  <c r="H150" i="1" s="1"/>
  <c r="I150" i="1" s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AB150" i="1" s="1"/>
  <c r="AC150" i="1" s="1"/>
  <c r="AD150" i="1" s="1"/>
  <c r="AE150" i="1" s="1"/>
  <c r="AF150" i="1" s="1"/>
  <c r="AG150" i="1" s="1"/>
  <c r="AH150" i="1" s="1"/>
  <c r="AI150" i="1" s="1"/>
  <c r="AJ150" i="1" s="1"/>
  <c r="AK150" i="1" s="1"/>
  <c r="AL150" i="1" s="1"/>
  <c r="AM150" i="1" s="1"/>
  <c r="AN150" i="1" s="1"/>
  <c r="AO150" i="1" s="1"/>
  <c r="AP150" i="1" s="1"/>
  <c r="AQ150" i="1" s="1"/>
  <c r="AR150" i="1" s="1"/>
  <c r="AS150" i="1" s="1"/>
  <c r="AT150" i="1" s="1"/>
  <c r="AU150" i="1" s="1"/>
  <c r="AV150" i="1" s="1"/>
  <c r="AW150" i="1" s="1"/>
  <c r="AX150" i="1" s="1"/>
  <c r="AY150" i="1" s="1"/>
  <c r="AZ150" i="1" s="1"/>
  <c r="BA150" i="1" s="1"/>
  <c r="BB150" i="1" s="1"/>
  <c r="BC150" i="1" s="1"/>
  <c r="BD150" i="1" s="1"/>
  <c r="BE150" i="1" s="1"/>
  <c r="BF150" i="1" s="1"/>
  <c r="BG150" i="1" s="1"/>
  <c r="BH150" i="1" s="1"/>
  <c r="BI150" i="1" s="1"/>
  <c r="BJ150" i="1" s="1"/>
  <c r="BK150" i="1" s="1"/>
  <c r="BL150" i="1" s="1"/>
  <c r="BM150" i="1" s="1"/>
  <c r="BN150" i="1" s="1"/>
  <c r="BO150" i="1" s="1"/>
  <c r="BP150" i="1" s="1"/>
  <c r="BQ150" i="1" s="1"/>
  <c r="BR150" i="1" s="1"/>
  <c r="BS150" i="1" s="1"/>
  <c r="BT150" i="1" s="1"/>
  <c r="BU150" i="1" s="1"/>
  <c r="BV150" i="1" s="1"/>
  <c r="BW150" i="1" s="1"/>
  <c r="BX150" i="1" s="1"/>
  <c r="BY150" i="1" s="1"/>
  <c r="BZ150" i="1" s="1"/>
  <c r="CA150" i="1" s="1"/>
  <c r="CB150" i="1" s="1"/>
  <c r="CC150" i="1" s="1"/>
  <c r="CD150" i="1" s="1"/>
  <c r="CE150" i="1" s="1"/>
  <c r="CF150" i="1" s="1"/>
  <c r="CG150" i="1" s="1"/>
  <c r="CH150" i="1" s="1"/>
  <c r="CI150" i="1" s="1"/>
  <c r="CJ150" i="1" s="1"/>
  <c r="CK150" i="1" s="1"/>
  <c r="CL150" i="1" s="1"/>
  <c r="CM150" i="1" s="1"/>
  <c r="CN150" i="1" s="1"/>
  <c r="CO150" i="1" s="1"/>
  <c r="CP150" i="1" s="1"/>
  <c r="CQ150" i="1" s="1"/>
  <c r="CR150" i="1" s="1"/>
  <c r="CS150" i="1" s="1"/>
  <c r="CT150" i="1" s="1"/>
  <c r="CU150" i="1" s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CI6" i="1" s="1"/>
  <c r="CJ6" i="1" s="1"/>
  <c r="CK6" i="1" s="1"/>
  <c r="CL6" i="1" s="1"/>
  <c r="CM6" i="1" s="1"/>
  <c r="CN6" i="1" s="1"/>
  <c r="CO6" i="1" s="1"/>
  <c r="CP6" i="1" s="1"/>
  <c r="CQ6" i="1" s="1"/>
  <c r="CR6" i="1" s="1"/>
  <c r="CS6" i="1" s="1"/>
  <c r="CT6" i="1" s="1"/>
  <c r="CU6" i="1" s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CO7" i="1" s="1"/>
  <c r="CP7" i="1" s="1"/>
  <c r="CQ7" i="1" s="1"/>
  <c r="CR7" i="1" s="1"/>
  <c r="CS7" i="1" s="1"/>
  <c r="CT7" i="1" s="1"/>
  <c r="CU7" i="1" s="1"/>
  <c r="D8" i="1"/>
  <c r="D9" i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CF9" i="1" s="1"/>
  <c r="CG9" i="1" s="1"/>
  <c r="CH9" i="1" s="1"/>
  <c r="CI9" i="1" s="1"/>
  <c r="CJ9" i="1" s="1"/>
  <c r="CK9" i="1" s="1"/>
  <c r="CL9" i="1" s="1"/>
  <c r="CM9" i="1" s="1"/>
  <c r="CN9" i="1" s="1"/>
  <c r="CO9" i="1" s="1"/>
  <c r="CP9" i="1" s="1"/>
  <c r="CQ9" i="1" s="1"/>
  <c r="CR9" i="1" s="1"/>
  <c r="CS9" i="1" s="1"/>
  <c r="CT9" i="1" s="1"/>
  <c r="CU9" i="1" s="1"/>
  <c r="D10" i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CO10" i="1" s="1"/>
  <c r="CP10" i="1" s="1"/>
  <c r="CQ10" i="1" s="1"/>
  <c r="CR10" i="1" s="1"/>
  <c r="CS10" i="1" s="1"/>
  <c r="CT10" i="1" s="1"/>
  <c r="CU10" i="1" s="1"/>
  <c r="D11" i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T11" i="1" s="1"/>
  <c r="CU11" i="1" s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CO12" i="1" s="1"/>
  <c r="CP12" i="1" s="1"/>
  <c r="CQ12" i="1" s="1"/>
  <c r="CR12" i="1" s="1"/>
  <c r="CS12" i="1" s="1"/>
  <c r="CT12" i="1" s="1"/>
  <c r="CU12" i="1" s="1"/>
  <c r="D13" i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D14" i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CO14" i="1" s="1"/>
  <c r="CP14" i="1" s="1"/>
  <c r="CQ14" i="1" s="1"/>
  <c r="CR14" i="1" s="1"/>
  <c r="CS14" i="1" s="1"/>
  <c r="CT14" i="1" s="1"/>
  <c r="CU14" i="1" s="1"/>
  <c r="D15" i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D16" i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T16" i="1" s="1"/>
  <c r="CU16" i="1" s="1"/>
  <c r="D17" i="1"/>
  <c r="D18" i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CF18" i="1" s="1"/>
  <c r="CG18" i="1" s="1"/>
  <c r="CH18" i="1" s="1"/>
  <c r="CI18" i="1" s="1"/>
  <c r="CJ18" i="1" s="1"/>
  <c r="CK18" i="1" s="1"/>
  <c r="CL18" i="1" s="1"/>
  <c r="CM18" i="1" s="1"/>
  <c r="CN18" i="1" s="1"/>
  <c r="CO18" i="1" s="1"/>
  <c r="CP18" i="1" s="1"/>
  <c r="CQ18" i="1" s="1"/>
  <c r="CR18" i="1" s="1"/>
  <c r="CS18" i="1" s="1"/>
  <c r="CT18" i="1" s="1"/>
  <c r="CU18" i="1" s="1"/>
  <c r="D19" i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CF19" i="1" s="1"/>
  <c r="CG19" i="1" s="1"/>
  <c r="CH19" i="1" s="1"/>
  <c r="CI19" i="1" s="1"/>
  <c r="CJ19" i="1" s="1"/>
  <c r="CK19" i="1" s="1"/>
  <c r="CL19" i="1" s="1"/>
  <c r="CM19" i="1" s="1"/>
  <c r="CN19" i="1" s="1"/>
  <c r="CO19" i="1" s="1"/>
  <c r="CP19" i="1" s="1"/>
  <c r="CQ19" i="1" s="1"/>
  <c r="CR19" i="1" s="1"/>
  <c r="CS19" i="1" s="1"/>
  <c r="CT19" i="1" s="1"/>
  <c r="CU19" i="1" s="1"/>
  <c r="D20" i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D21" i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V21" i="1" s="1"/>
  <c r="BW21" i="1" s="1"/>
  <c r="BX21" i="1" s="1"/>
  <c r="BY21" i="1" s="1"/>
  <c r="BZ21" i="1" s="1"/>
  <c r="CA21" i="1" s="1"/>
  <c r="CB21" i="1" s="1"/>
  <c r="CC21" i="1" s="1"/>
  <c r="CD21" i="1" s="1"/>
  <c r="CE21" i="1" s="1"/>
  <c r="CF21" i="1" s="1"/>
  <c r="CG21" i="1" s="1"/>
  <c r="CH21" i="1" s="1"/>
  <c r="CI21" i="1" s="1"/>
  <c r="CJ21" i="1" s="1"/>
  <c r="CK21" i="1" s="1"/>
  <c r="CL21" i="1" s="1"/>
  <c r="CM21" i="1" s="1"/>
  <c r="CN21" i="1" s="1"/>
  <c r="CO21" i="1" s="1"/>
  <c r="CP21" i="1" s="1"/>
  <c r="CQ21" i="1" s="1"/>
  <c r="CR21" i="1" s="1"/>
  <c r="CS21" i="1" s="1"/>
  <c r="CT21" i="1" s="1"/>
  <c r="CU21" i="1" s="1"/>
  <c r="D22" i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CH22" i="1" s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T22" i="1" s="1"/>
  <c r="CU22" i="1" s="1"/>
  <c r="D23" i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T23" i="1" s="1"/>
  <c r="CU23" i="1" s="1"/>
  <c r="D24" i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CF24" i="1" s="1"/>
  <c r="CG24" i="1" s="1"/>
  <c r="CH24" i="1" s="1"/>
  <c r="CI24" i="1" s="1"/>
  <c r="CJ24" i="1" s="1"/>
  <c r="CK24" i="1" s="1"/>
  <c r="CL24" i="1" s="1"/>
  <c r="CM24" i="1" s="1"/>
  <c r="CN24" i="1" s="1"/>
  <c r="CO24" i="1" s="1"/>
  <c r="CP24" i="1" s="1"/>
  <c r="CQ24" i="1" s="1"/>
  <c r="CR24" i="1" s="1"/>
  <c r="CS24" i="1" s="1"/>
  <c r="CT24" i="1" s="1"/>
  <c r="CU24" i="1" s="1"/>
  <c r="D25" i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BK25" i="1" s="1"/>
  <c r="BL25" i="1" s="1"/>
  <c r="BM25" i="1" s="1"/>
  <c r="BN25" i="1" s="1"/>
  <c r="BO25" i="1" s="1"/>
  <c r="BP25" i="1" s="1"/>
  <c r="BQ25" i="1" s="1"/>
  <c r="BR25" i="1" s="1"/>
  <c r="BS25" i="1" s="1"/>
  <c r="BT25" i="1" s="1"/>
  <c r="BU25" i="1" s="1"/>
  <c r="BV25" i="1" s="1"/>
  <c r="BW25" i="1" s="1"/>
  <c r="BX25" i="1" s="1"/>
  <c r="BY25" i="1" s="1"/>
  <c r="BZ25" i="1" s="1"/>
  <c r="CA25" i="1" s="1"/>
  <c r="CB25" i="1" s="1"/>
  <c r="CC25" i="1" s="1"/>
  <c r="CD25" i="1" s="1"/>
  <c r="CE25" i="1" s="1"/>
  <c r="CF25" i="1" s="1"/>
  <c r="CG25" i="1" s="1"/>
  <c r="CH25" i="1" s="1"/>
  <c r="CI25" i="1" s="1"/>
  <c r="CJ25" i="1" s="1"/>
  <c r="CK25" i="1" s="1"/>
  <c r="CL25" i="1" s="1"/>
  <c r="CM25" i="1" s="1"/>
  <c r="CN25" i="1" s="1"/>
  <c r="CO25" i="1" s="1"/>
  <c r="CP25" i="1" s="1"/>
  <c r="CQ25" i="1" s="1"/>
  <c r="CR25" i="1" s="1"/>
  <c r="CS25" i="1" s="1"/>
  <c r="CT25" i="1" s="1"/>
  <c r="CU25" i="1" s="1"/>
  <c r="D26" i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CF26" i="1" s="1"/>
  <c r="CG26" i="1" s="1"/>
  <c r="CH26" i="1" s="1"/>
  <c r="CI26" i="1" s="1"/>
  <c r="CJ26" i="1" s="1"/>
  <c r="CK26" i="1" s="1"/>
  <c r="CL26" i="1" s="1"/>
  <c r="CM26" i="1" s="1"/>
  <c r="CN26" i="1" s="1"/>
  <c r="CO26" i="1" s="1"/>
  <c r="CP26" i="1" s="1"/>
  <c r="CQ26" i="1" s="1"/>
  <c r="CR26" i="1" s="1"/>
  <c r="CS26" i="1" s="1"/>
  <c r="CT26" i="1" s="1"/>
  <c r="CU26" i="1" s="1"/>
  <c r="D27" i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CG27" i="1" s="1"/>
  <c r="CH27" i="1" s="1"/>
  <c r="CI27" i="1" s="1"/>
  <c r="CJ27" i="1" s="1"/>
  <c r="CK27" i="1" s="1"/>
  <c r="CL27" i="1" s="1"/>
  <c r="CM27" i="1" s="1"/>
  <c r="CN27" i="1" s="1"/>
  <c r="CO27" i="1" s="1"/>
  <c r="CP27" i="1" s="1"/>
  <c r="CQ27" i="1" s="1"/>
  <c r="CR27" i="1" s="1"/>
  <c r="CS27" i="1" s="1"/>
  <c r="CT27" i="1" s="1"/>
  <c r="CU27" i="1" s="1"/>
  <c r="D28" i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BG28" i="1" s="1"/>
  <c r="BH28" i="1" s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T28" i="1" s="1"/>
  <c r="BU28" i="1" s="1"/>
  <c r="BV28" i="1" s="1"/>
  <c r="BW28" i="1" s="1"/>
  <c r="BX28" i="1" s="1"/>
  <c r="BY28" i="1" s="1"/>
  <c r="BZ28" i="1" s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CN28" i="1" s="1"/>
  <c r="CO28" i="1" s="1"/>
  <c r="CP28" i="1" s="1"/>
  <c r="CQ28" i="1" s="1"/>
  <c r="CR28" i="1" s="1"/>
  <c r="CS28" i="1" s="1"/>
  <c r="CT28" i="1" s="1"/>
  <c r="CU28" i="1" s="1"/>
  <c r="D29" i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G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T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CG29" i="1" s="1"/>
  <c r="CH29" i="1" s="1"/>
  <c r="CI29" i="1" s="1"/>
  <c r="CJ29" i="1" s="1"/>
  <c r="CK29" i="1" s="1"/>
  <c r="CL29" i="1" s="1"/>
  <c r="CM29" i="1" s="1"/>
  <c r="CN29" i="1" s="1"/>
  <c r="CO29" i="1" s="1"/>
  <c r="CP29" i="1" s="1"/>
  <c r="CQ29" i="1" s="1"/>
  <c r="CR29" i="1" s="1"/>
  <c r="CS29" i="1" s="1"/>
  <c r="CT29" i="1" s="1"/>
  <c r="CU29" i="1" s="1"/>
  <c r="D30" i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BG30" i="1" s="1"/>
  <c r="BH30" i="1" s="1"/>
  <c r="BI30" i="1" s="1"/>
  <c r="BJ30" i="1" s="1"/>
  <c r="BK30" i="1" s="1"/>
  <c r="BL30" i="1" s="1"/>
  <c r="BM30" i="1" s="1"/>
  <c r="BN30" i="1" s="1"/>
  <c r="BO30" i="1" s="1"/>
  <c r="BP30" i="1" s="1"/>
  <c r="BQ30" i="1" s="1"/>
  <c r="BR30" i="1" s="1"/>
  <c r="BS30" i="1" s="1"/>
  <c r="BT30" i="1" s="1"/>
  <c r="BU30" i="1" s="1"/>
  <c r="BV30" i="1" s="1"/>
  <c r="BW30" i="1" s="1"/>
  <c r="BX30" i="1" s="1"/>
  <c r="BY30" i="1" s="1"/>
  <c r="BZ30" i="1" s="1"/>
  <c r="CA30" i="1" s="1"/>
  <c r="CB30" i="1" s="1"/>
  <c r="CC30" i="1" s="1"/>
  <c r="CD30" i="1" s="1"/>
  <c r="CE30" i="1" s="1"/>
  <c r="CF30" i="1" s="1"/>
  <c r="CG30" i="1" s="1"/>
  <c r="CH30" i="1" s="1"/>
  <c r="CI30" i="1" s="1"/>
  <c r="CJ30" i="1" s="1"/>
  <c r="CK30" i="1" s="1"/>
  <c r="CL30" i="1" s="1"/>
  <c r="CM30" i="1" s="1"/>
  <c r="CN30" i="1" s="1"/>
  <c r="CO30" i="1" s="1"/>
  <c r="CP30" i="1" s="1"/>
  <c r="CQ30" i="1" s="1"/>
  <c r="CR30" i="1" s="1"/>
  <c r="CS30" i="1" s="1"/>
  <c r="CT30" i="1" s="1"/>
  <c r="CU30" i="1" s="1"/>
  <c r="D31" i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BJ31" i="1" s="1"/>
  <c r="BK31" i="1" s="1"/>
  <c r="BL31" i="1" s="1"/>
  <c r="BM31" i="1" s="1"/>
  <c r="BN31" i="1" s="1"/>
  <c r="BO31" i="1" s="1"/>
  <c r="BP31" i="1" s="1"/>
  <c r="BQ31" i="1" s="1"/>
  <c r="BR31" i="1" s="1"/>
  <c r="BS31" i="1" s="1"/>
  <c r="BT31" i="1" s="1"/>
  <c r="BU31" i="1" s="1"/>
  <c r="BV31" i="1" s="1"/>
  <c r="BW31" i="1" s="1"/>
  <c r="BX31" i="1" s="1"/>
  <c r="BY31" i="1" s="1"/>
  <c r="BZ31" i="1" s="1"/>
  <c r="CA31" i="1" s="1"/>
  <c r="CB31" i="1" s="1"/>
  <c r="CC31" i="1" s="1"/>
  <c r="CD31" i="1" s="1"/>
  <c r="CE31" i="1" s="1"/>
  <c r="CF31" i="1" s="1"/>
  <c r="CG31" i="1" s="1"/>
  <c r="CH31" i="1" s="1"/>
  <c r="CI31" i="1" s="1"/>
  <c r="CJ31" i="1" s="1"/>
  <c r="CK31" i="1" s="1"/>
  <c r="CL31" i="1" s="1"/>
  <c r="CM31" i="1" s="1"/>
  <c r="CN31" i="1" s="1"/>
  <c r="CO31" i="1" s="1"/>
  <c r="CP31" i="1" s="1"/>
  <c r="CQ31" i="1" s="1"/>
  <c r="CR31" i="1" s="1"/>
  <c r="CS31" i="1" s="1"/>
  <c r="CT31" i="1" s="1"/>
  <c r="CU31" i="1" s="1"/>
  <c r="D32" i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BJ32" i="1" s="1"/>
  <c r="BK32" i="1" s="1"/>
  <c r="BL32" i="1" s="1"/>
  <c r="BM32" i="1" s="1"/>
  <c r="BN32" i="1" s="1"/>
  <c r="BO32" i="1" s="1"/>
  <c r="BP32" i="1" s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CF32" i="1" s="1"/>
  <c r="CG32" i="1" s="1"/>
  <c r="CH32" i="1" s="1"/>
  <c r="CI32" i="1" s="1"/>
  <c r="CJ32" i="1" s="1"/>
  <c r="CK32" i="1" s="1"/>
  <c r="CL32" i="1" s="1"/>
  <c r="CM32" i="1" s="1"/>
  <c r="CN32" i="1" s="1"/>
  <c r="CO32" i="1" s="1"/>
  <c r="CP32" i="1" s="1"/>
  <c r="CQ32" i="1" s="1"/>
  <c r="CR32" i="1" s="1"/>
  <c r="CS32" i="1" s="1"/>
  <c r="CT32" i="1" s="1"/>
  <c r="CU32" i="1" s="1"/>
  <c r="D33" i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V33" i="1" s="1"/>
  <c r="AW33" i="1" s="1"/>
  <c r="AX33" i="1" s="1"/>
  <c r="AY33" i="1" s="1"/>
  <c r="AZ33" i="1" s="1"/>
  <c r="BA33" i="1" s="1"/>
  <c r="BB33" i="1" s="1"/>
  <c r="BC33" i="1" s="1"/>
  <c r="BD33" i="1" s="1"/>
  <c r="BE33" i="1" s="1"/>
  <c r="BF33" i="1" s="1"/>
  <c r="BG33" i="1" s="1"/>
  <c r="BH33" i="1" s="1"/>
  <c r="BI33" i="1" s="1"/>
  <c r="BJ33" i="1" s="1"/>
  <c r="BK33" i="1" s="1"/>
  <c r="BL33" i="1" s="1"/>
  <c r="BM33" i="1" s="1"/>
  <c r="BN33" i="1" s="1"/>
  <c r="BO33" i="1" s="1"/>
  <c r="BP33" i="1" s="1"/>
  <c r="BQ33" i="1" s="1"/>
  <c r="BR33" i="1" s="1"/>
  <c r="BS33" i="1" s="1"/>
  <c r="BT33" i="1" s="1"/>
  <c r="BU33" i="1" s="1"/>
  <c r="BV33" i="1" s="1"/>
  <c r="BW33" i="1" s="1"/>
  <c r="BX33" i="1" s="1"/>
  <c r="BY33" i="1" s="1"/>
  <c r="BZ33" i="1" s="1"/>
  <c r="CA33" i="1" s="1"/>
  <c r="CB33" i="1" s="1"/>
  <c r="CC33" i="1" s="1"/>
  <c r="CD33" i="1" s="1"/>
  <c r="CE33" i="1" s="1"/>
  <c r="CF33" i="1" s="1"/>
  <c r="CG33" i="1" s="1"/>
  <c r="CH33" i="1" s="1"/>
  <c r="CI33" i="1" s="1"/>
  <c r="CJ33" i="1" s="1"/>
  <c r="CK33" i="1" s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D34" i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D35" i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CT35" i="1" s="1"/>
  <c r="CU35" i="1" s="1"/>
  <c r="D36" i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T36" i="1" s="1"/>
  <c r="CU36" i="1" s="1"/>
  <c r="D37" i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D38" i="1"/>
  <c r="D39" i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Z39" i="1" s="1"/>
  <c r="BA39" i="1" s="1"/>
  <c r="BB39" i="1" s="1"/>
  <c r="BC39" i="1" s="1"/>
  <c r="BD39" i="1" s="1"/>
  <c r="BE39" i="1" s="1"/>
  <c r="BF39" i="1" s="1"/>
  <c r="BG39" i="1" s="1"/>
  <c r="BH39" i="1" s="1"/>
  <c r="BI39" i="1" s="1"/>
  <c r="BJ39" i="1" s="1"/>
  <c r="BK39" i="1" s="1"/>
  <c r="BL39" i="1" s="1"/>
  <c r="BM39" i="1" s="1"/>
  <c r="BN39" i="1" s="1"/>
  <c r="BO39" i="1" s="1"/>
  <c r="BP39" i="1" s="1"/>
  <c r="BQ39" i="1" s="1"/>
  <c r="BR39" i="1" s="1"/>
  <c r="BS39" i="1" s="1"/>
  <c r="BT39" i="1" s="1"/>
  <c r="BU39" i="1" s="1"/>
  <c r="BV39" i="1" s="1"/>
  <c r="BW39" i="1" s="1"/>
  <c r="BX39" i="1" s="1"/>
  <c r="BY39" i="1" s="1"/>
  <c r="BZ39" i="1" s="1"/>
  <c r="CA39" i="1" s="1"/>
  <c r="CB39" i="1" s="1"/>
  <c r="CC39" i="1" s="1"/>
  <c r="CD39" i="1" s="1"/>
  <c r="CE39" i="1" s="1"/>
  <c r="CF39" i="1" s="1"/>
  <c r="CG39" i="1" s="1"/>
  <c r="CH39" i="1" s="1"/>
  <c r="CI39" i="1" s="1"/>
  <c r="CJ39" i="1" s="1"/>
  <c r="CK39" i="1" s="1"/>
  <c r="CL39" i="1" s="1"/>
  <c r="CM39" i="1" s="1"/>
  <c r="CN39" i="1" s="1"/>
  <c r="CO39" i="1" s="1"/>
  <c r="CP39" i="1" s="1"/>
  <c r="CQ39" i="1" s="1"/>
  <c r="CR39" i="1" s="1"/>
  <c r="CS39" i="1" s="1"/>
  <c r="CT39" i="1" s="1"/>
  <c r="CU39" i="1" s="1"/>
  <c r="D40" i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G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T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CG40" i="1" s="1"/>
  <c r="CH40" i="1" s="1"/>
  <c r="CI40" i="1" s="1"/>
  <c r="CJ40" i="1" s="1"/>
  <c r="CK40" i="1" s="1"/>
  <c r="CL40" i="1" s="1"/>
  <c r="CM40" i="1" s="1"/>
  <c r="CN40" i="1" s="1"/>
  <c r="CO40" i="1" s="1"/>
  <c r="CP40" i="1" s="1"/>
  <c r="CQ40" i="1" s="1"/>
  <c r="CR40" i="1" s="1"/>
  <c r="CS40" i="1" s="1"/>
  <c r="CT40" i="1" s="1"/>
  <c r="CU40" i="1" s="1"/>
  <c r="D41" i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G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T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CG41" i="1" s="1"/>
  <c r="CH41" i="1" s="1"/>
  <c r="CI41" i="1" s="1"/>
  <c r="CJ41" i="1" s="1"/>
  <c r="CK41" i="1" s="1"/>
  <c r="CL41" i="1" s="1"/>
  <c r="CM41" i="1" s="1"/>
  <c r="CN41" i="1" s="1"/>
  <c r="CO41" i="1" s="1"/>
  <c r="CP41" i="1" s="1"/>
  <c r="CQ41" i="1" s="1"/>
  <c r="CR41" i="1" s="1"/>
  <c r="CS41" i="1" s="1"/>
  <c r="CT41" i="1" s="1"/>
  <c r="CU41" i="1" s="1"/>
  <c r="D42" i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T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CG42" i="1" s="1"/>
  <c r="CH42" i="1" s="1"/>
  <c r="CI42" i="1" s="1"/>
  <c r="CJ42" i="1" s="1"/>
  <c r="CK42" i="1" s="1"/>
  <c r="CL42" i="1" s="1"/>
  <c r="CM42" i="1" s="1"/>
  <c r="CN42" i="1" s="1"/>
  <c r="CO42" i="1" s="1"/>
  <c r="CP42" i="1" s="1"/>
  <c r="CQ42" i="1" s="1"/>
  <c r="CR42" i="1" s="1"/>
  <c r="CS42" i="1" s="1"/>
  <c r="CT42" i="1" s="1"/>
  <c r="CU42" i="1" s="1"/>
  <c r="D43" i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G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D44" i="1"/>
  <c r="E44" i="1" s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CG44" i="1" s="1"/>
  <c r="CH44" i="1" s="1"/>
  <c r="CI44" i="1" s="1"/>
  <c r="CJ44" i="1" s="1"/>
  <c r="CK44" i="1" s="1"/>
  <c r="CL44" i="1" s="1"/>
  <c r="CM44" i="1" s="1"/>
  <c r="CN44" i="1" s="1"/>
  <c r="CO44" i="1" s="1"/>
  <c r="CP44" i="1" s="1"/>
  <c r="CQ44" i="1" s="1"/>
  <c r="CR44" i="1" s="1"/>
  <c r="CS44" i="1" s="1"/>
  <c r="CT44" i="1" s="1"/>
  <c r="CU44" i="1" s="1"/>
  <c r="D45" i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G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T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CG45" i="1" s="1"/>
  <c r="CH45" i="1" s="1"/>
  <c r="CI45" i="1" s="1"/>
  <c r="CJ45" i="1" s="1"/>
  <c r="CK45" i="1" s="1"/>
  <c r="CL45" i="1" s="1"/>
  <c r="CM45" i="1" s="1"/>
  <c r="CN45" i="1" s="1"/>
  <c r="CO45" i="1" s="1"/>
  <c r="CP45" i="1" s="1"/>
  <c r="CQ45" i="1" s="1"/>
  <c r="CR45" i="1" s="1"/>
  <c r="CS45" i="1" s="1"/>
  <c r="CT45" i="1" s="1"/>
  <c r="CU45" i="1" s="1"/>
  <c r="D46" i="1"/>
  <c r="D47" i="1"/>
  <c r="E47" i="1" s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Y47" i="1" s="1"/>
  <c r="AZ47" i="1" s="1"/>
  <c r="BA47" i="1" s="1"/>
  <c r="BB47" i="1" s="1"/>
  <c r="BC47" i="1" s="1"/>
  <c r="BD47" i="1" s="1"/>
  <c r="BE47" i="1" s="1"/>
  <c r="BF47" i="1" s="1"/>
  <c r="BG47" i="1" s="1"/>
  <c r="BH47" i="1" s="1"/>
  <c r="BI47" i="1" s="1"/>
  <c r="BJ47" i="1" s="1"/>
  <c r="BK47" i="1" s="1"/>
  <c r="BL47" i="1" s="1"/>
  <c r="BM47" i="1" s="1"/>
  <c r="BN47" i="1" s="1"/>
  <c r="BO47" i="1" s="1"/>
  <c r="BP47" i="1" s="1"/>
  <c r="BQ47" i="1" s="1"/>
  <c r="BR47" i="1" s="1"/>
  <c r="BS47" i="1" s="1"/>
  <c r="BT47" i="1" s="1"/>
  <c r="BU47" i="1" s="1"/>
  <c r="BV47" i="1" s="1"/>
  <c r="BW47" i="1" s="1"/>
  <c r="BX47" i="1" s="1"/>
  <c r="BY47" i="1" s="1"/>
  <c r="BZ47" i="1" s="1"/>
  <c r="CA47" i="1" s="1"/>
  <c r="CB47" i="1" s="1"/>
  <c r="CC47" i="1" s="1"/>
  <c r="CD47" i="1" s="1"/>
  <c r="CE47" i="1" s="1"/>
  <c r="CF47" i="1" s="1"/>
  <c r="CG47" i="1" s="1"/>
  <c r="CH47" i="1" s="1"/>
  <c r="CI47" i="1" s="1"/>
  <c r="CJ47" i="1" s="1"/>
  <c r="CK47" i="1" s="1"/>
  <c r="CL47" i="1" s="1"/>
  <c r="CM47" i="1" s="1"/>
  <c r="CN47" i="1" s="1"/>
  <c r="CO47" i="1" s="1"/>
  <c r="CP47" i="1" s="1"/>
  <c r="CQ47" i="1" s="1"/>
  <c r="CR47" i="1" s="1"/>
  <c r="CS47" i="1" s="1"/>
  <c r="CT47" i="1" s="1"/>
  <c r="CU47" i="1" s="1"/>
  <c r="D48" i="1"/>
  <c r="D49" i="1"/>
  <c r="E49" i="1" s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AY49" i="1" s="1"/>
  <c r="AZ49" i="1" s="1"/>
  <c r="BA49" i="1" s="1"/>
  <c r="BB49" i="1" s="1"/>
  <c r="BC49" i="1" s="1"/>
  <c r="BD49" i="1" s="1"/>
  <c r="BE49" i="1" s="1"/>
  <c r="BF49" i="1" s="1"/>
  <c r="BG49" i="1" s="1"/>
  <c r="BH49" i="1" s="1"/>
  <c r="BI49" i="1" s="1"/>
  <c r="BJ49" i="1" s="1"/>
  <c r="BK49" i="1" s="1"/>
  <c r="BL49" i="1" s="1"/>
  <c r="BM49" i="1" s="1"/>
  <c r="BN49" i="1" s="1"/>
  <c r="BO49" i="1" s="1"/>
  <c r="BP49" i="1" s="1"/>
  <c r="BQ49" i="1" s="1"/>
  <c r="BR49" i="1" s="1"/>
  <c r="BS49" i="1" s="1"/>
  <c r="BT49" i="1" s="1"/>
  <c r="BU49" i="1" s="1"/>
  <c r="BV49" i="1" s="1"/>
  <c r="BW49" i="1" s="1"/>
  <c r="BX49" i="1" s="1"/>
  <c r="BY49" i="1" s="1"/>
  <c r="BZ49" i="1" s="1"/>
  <c r="CA49" i="1" s="1"/>
  <c r="CB49" i="1" s="1"/>
  <c r="CC49" i="1" s="1"/>
  <c r="CD49" i="1" s="1"/>
  <c r="CE49" i="1" s="1"/>
  <c r="CF49" i="1" s="1"/>
  <c r="CG49" i="1" s="1"/>
  <c r="CH49" i="1" s="1"/>
  <c r="CI49" i="1" s="1"/>
  <c r="CJ49" i="1" s="1"/>
  <c r="CK49" i="1" s="1"/>
  <c r="CL49" i="1" s="1"/>
  <c r="CM49" i="1" s="1"/>
  <c r="CN49" i="1" s="1"/>
  <c r="CO49" i="1" s="1"/>
  <c r="CP49" i="1" s="1"/>
  <c r="CQ49" i="1" s="1"/>
  <c r="CR49" i="1" s="1"/>
  <c r="CS49" i="1" s="1"/>
  <c r="CT49" i="1" s="1"/>
  <c r="CU49" i="1" s="1"/>
  <c r="D50" i="1"/>
  <c r="E50" i="1" s="1"/>
  <c r="F50" i="1" s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Z50" i="1" s="1"/>
  <c r="BA50" i="1" s="1"/>
  <c r="BB50" i="1" s="1"/>
  <c r="BC50" i="1" s="1"/>
  <c r="BD50" i="1" s="1"/>
  <c r="BE50" i="1" s="1"/>
  <c r="BF50" i="1" s="1"/>
  <c r="BG50" i="1" s="1"/>
  <c r="BH50" i="1" s="1"/>
  <c r="BI50" i="1" s="1"/>
  <c r="BJ50" i="1" s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BU50" i="1" s="1"/>
  <c r="BV50" i="1" s="1"/>
  <c r="BW50" i="1" s="1"/>
  <c r="BX50" i="1" s="1"/>
  <c r="BY50" i="1" s="1"/>
  <c r="BZ50" i="1" s="1"/>
  <c r="CA50" i="1" s="1"/>
  <c r="CB50" i="1" s="1"/>
  <c r="CC50" i="1" s="1"/>
  <c r="CD50" i="1" s="1"/>
  <c r="CE50" i="1" s="1"/>
  <c r="CF50" i="1" s="1"/>
  <c r="CG50" i="1" s="1"/>
  <c r="CH50" i="1" s="1"/>
  <c r="CI50" i="1" s="1"/>
  <c r="CJ50" i="1" s="1"/>
  <c r="CK50" i="1" s="1"/>
  <c r="CL50" i="1" s="1"/>
  <c r="CM50" i="1" s="1"/>
  <c r="CN50" i="1" s="1"/>
  <c r="CO50" i="1" s="1"/>
  <c r="CP50" i="1" s="1"/>
  <c r="CQ50" i="1" s="1"/>
  <c r="CR50" i="1" s="1"/>
  <c r="CS50" i="1" s="1"/>
  <c r="CT50" i="1" s="1"/>
  <c r="CU50" i="1" s="1"/>
  <c r="D51" i="1"/>
  <c r="E51" i="1" s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BG51" i="1" s="1"/>
  <c r="BH51" i="1" s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BT51" i="1" s="1"/>
  <c r="BU51" i="1" s="1"/>
  <c r="BV51" i="1" s="1"/>
  <c r="BW51" i="1" s="1"/>
  <c r="BX51" i="1" s="1"/>
  <c r="BY51" i="1" s="1"/>
  <c r="BZ51" i="1" s="1"/>
  <c r="CA51" i="1" s="1"/>
  <c r="CB51" i="1" s="1"/>
  <c r="CC51" i="1" s="1"/>
  <c r="CD51" i="1" s="1"/>
  <c r="CE51" i="1" s="1"/>
  <c r="CF51" i="1" s="1"/>
  <c r="CG51" i="1" s="1"/>
  <c r="CH51" i="1" s="1"/>
  <c r="CI51" i="1" s="1"/>
  <c r="CJ51" i="1" s="1"/>
  <c r="CK51" i="1" s="1"/>
  <c r="CL51" i="1" s="1"/>
  <c r="CM51" i="1" s="1"/>
  <c r="CN51" i="1" s="1"/>
  <c r="CO51" i="1" s="1"/>
  <c r="CP51" i="1" s="1"/>
  <c r="CQ51" i="1" s="1"/>
  <c r="CR51" i="1" s="1"/>
  <c r="CS51" i="1" s="1"/>
  <c r="CT51" i="1" s="1"/>
  <c r="CU51" i="1" s="1"/>
  <c r="D52" i="1"/>
  <c r="E52" i="1" s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BD52" i="1" s="1"/>
  <c r="BE52" i="1" s="1"/>
  <c r="BF52" i="1" s="1"/>
  <c r="BG52" i="1" s="1"/>
  <c r="BH52" i="1" s="1"/>
  <c r="BI52" i="1" s="1"/>
  <c r="BJ52" i="1" s="1"/>
  <c r="BK52" i="1" s="1"/>
  <c r="BL52" i="1" s="1"/>
  <c r="BM52" i="1" s="1"/>
  <c r="BN52" i="1" s="1"/>
  <c r="BO52" i="1" s="1"/>
  <c r="BP52" i="1" s="1"/>
  <c r="BQ52" i="1" s="1"/>
  <c r="BR52" i="1" s="1"/>
  <c r="BS52" i="1" s="1"/>
  <c r="BT52" i="1" s="1"/>
  <c r="BU52" i="1" s="1"/>
  <c r="BV52" i="1" s="1"/>
  <c r="BW52" i="1" s="1"/>
  <c r="BX52" i="1" s="1"/>
  <c r="BY52" i="1" s="1"/>
  <c r="BZ52" i="1" s="1"/>
  <c r="CA52" i="1" s="1"/>
  <c r="CB52" i="1" s="1"/>
  <c r="CC52" i="1" s="1"/>
  <c r="CD52" i="1" s="1"/>
  <c r="CE52" i="1" s="1"/>
  <c r="CF52" i="1" s="1"/>
  <c r="CG52" i="1" s="1"/>
  <c r="CH52" i="1" s="1"/>
  <c r="CI52" i="1" s="1"/>
  <c r="CJ52" i="1" s="1"/>
  <c r="CK52" i="1" s="1"/>
  <c r="CL52" i="1" s="1"/>
  <c r="CM52" i="1" s="1"/>
  <c r="CN52" i="1" s="1"/>
  <c r="CO52" i="1" s="1"/>
  <c r="CP52" i="1" s="1"/>
  <c r="CQ52" i="1" s="1"/>
  <c r="CR52" i="1" s="1"/>
  <c r="CS52" i="1" s="1"/>
  <c r="CT52" i="1" s="1"/>
  <c r="CU52" i="1" s="1"/>
  <c r="D53" i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AU53" i="1" s="1"/>
  <c r="AV53" i="1" s="1"/>
  <c r="AW53" i="1" s="1"/>
  <c r="AX53" i="1" s="1"/>
  <c r="AY53" i="1" s="1"/>
  <c r="AZ53" i="1" s="1"/>
  <c r="BA53" i="1" s="1"/>
  <c r="BB53" i="1" s="1"/>
  <c r="BC53" i="1" s="1"/>
  <c r="BD53" i="1" s="1"/>
  <c r="BE53" i="1" s="1"/>
  <c r="BF53" i="1" s="1"/>
  <c r="BG53" i="1" s="1"/>
  <c r="BH53" i="1" s="1"/>
  <c r="BI53" i="1" s="1"/>
  <c r="BJ53" i="1" s="1"/>
  <c r="BK53" i="1" s="1"/>
  <c r="BL53" i="1" s="1"/>
  <c r="BM53" i="1" s="1"/>
  <c r="BN53" i="1" s="1"/>
  <c r="BO53" i="1" s="1"/>
  <c r="BP53" i="1" s="1"/>
  <c r="BQ53" i="1" s="1"/>
  <c r="BR53" i="1" s="1"/>
  <c r="BS53" i="1" s="1"/>
  <c r="BT53" i="1" s="1"/>
  <c r="BU53" i="1" s="1"/>
  <c r="BV53" i="1" s="1"/>
  <c r="BW53" i="1" s="1"/>
  <c r="BX53" i="1" s="1"/>
  <c r="BY53" i="1" s="1"/>
  <c r="BZ53" i="1" s="1"/>
  <c r="CA53" i="1" s="1"/>
  <c r="CB53" i="1" s="1"/>
  <c r="CC53" i="1" s="1"/>
  <c r="CD53" i="1" s="1"/>
  <c r="CE53" i="1" s="1"/>
  <c r="CF53" i="1" s="1"/>
  <c r="CG53" i="1" s="1"/>
  <c r="CH53" i="1" s="1"/>
  <c r="CI53" i="1" s="1"/>
  <c r="CJ53" i="1" s="1"/>
  <c r="CK53" i="1" s="1"/>
  <c r="CL53" i="1" s="1"/>
  <c r="CM53" i="1" s="1"/>
  <c r="CN53" i="1" s="1"/>
  <c r="CO53" i="1" s="1"/>
  <c r="CP53" i="1" s="1"/>
  <c r="CQ53" i="1" s="1"/>
  <c r="CR53" i="1" s="1"/>
  <c r="CS53" i="1" s="1"/>
  <c r="CT53" i="1" s="1"/>
  <c r="CU53" i="1" s="1"/>
  <c r="D54" i="1"/>
  <c r="E54" i="1" s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AJ54" i="1" s="1"/>
  <c r="AK54" i="1" s="1"/>
  <c r="AL54" i="1" s="1"/>
  <c r="AM54" i="1" s="1"/>
  <c r="AN54" i="1" s="1"/>
  <c r="AO54" i="1" s="1"/>
  <c r="AP54" i="1" s="1"/>
  <c r="AQ54" i="1" s="1"/>
  <c r="AR54" i="1" s="1"/>
  <c r="AS54" i="1" s="1"/>
  <c r="AT54" i="1" s="1"/>
  <c r="AU54" i="1" s="1"/>
  <c r="AV54" i="1" s="1"/>
  <c r="AW54" i="1" s="1"/>
  <c r="AX54" i="1" s="1"/>
  <c r="AY54" i="1" s="1"/>
  <c r="AZ54" i="1" s="1"/>
  <c r="BA54" i="1" s="1"/>
  <c r="BB54" i="1" s="1"/>
  <c r="BC54" i="1" s="1"/>
  <c r="BD54" i="1" s="1"/>
  <c r="BE54" i="1" s="1"/>
  <c r="BF54" i="1" s="1"/>
  <c r="BG54" i="1" s="1"/>
  <c r="BH54" i="1" s="1"/>
  <c r="BI54" i="1" s="1"/>
  <c r="BJ54" i="1" s="1"/>
  <c r="BK54" i="1" s="1"/>
  <c r="BL54" i="1" s="1"/>
  <c r="BM54" i="1" s="1"/>
  <c r="BN54" i="1" s="1"/>
  <c r="BO54" i="1" s="1"/>
  <c r="BP54" i="1" s="1"/>
  <c r="BQ54" i="1" s="1"/>
  <c r="BR54" i="1" s="1"/>
  <c r="BS54" i="1" s="1"/>
  <c r="BT54" i="1" s="1"/>
  <c r="BU54" i="1" s="1"/>
  <c r="BV54" i="1" s="1"/>
  <c r="BW54" i="1" s="1"/>
  <c r="BX54" i="1" s="1"/>
  <c r="BY54" i="1" s="1"/>
  <c r="BZ54" i="1" s="1"/>
  <c r="CA54" i="1" s="1"/>
  <c r="CB54" i="1" s="1"/>
  <c r="CC54" i="1" s="1"/>
  <c r="CD54" i="1" s="1"/>
  <c r="CE54" i="1" s="1"/>
  <c r="CF54" i="1" s="1"/>
  <c r="CG54" i="1" s="1"/>
  <c r="CH54" i="1" s="1"/>
  <c r="CI54" i="1" s="1"/>
  <c r="CJ54" i="1" s="1"/>
  <c r="CK54" i="1" s="1"/>
  <c r="CL54" i="1" s="1"/>
  <c r="CM54" i="1" s="1"/>
  <c r="CN54" i="1" s="1"/>
  <c r="CO54" i="1" s="1"/>
  <c r="CP54" i="1" s="1"/>
  <c r="CQ54" i="1" s="1"/>
  <c r="CR54" i="1" s="1"/>
  <c r="CS54" i="1" s="1"/>
  <c r="CT54" i="1" s="1"/>
  <c r="CU54" i="1" s="1"/>
  <c r="D55" i="1"/>
  <c r="E55" i="1" s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BD55" i="1" s="1"/>
  <c r="BE55" i="1" s="1"/>
  <c r="BF55" i="1" s="1"/>
  <c r="BG55" i="1" s="1"/>
  <c r="BH55" i="1" s="1"/>
  <c r="BI55" i="1" s="1"/>
  <c r="BJ55" i="1" s="1"/>
  <c r="BK55" i="1" s="1"/>
  <c r="BL55" i="1" s="1"/>
  <c r="BM55" i="1" s="1"/>
  <c r="BN55" i="1" s="1"/>
  <c r="BO55" i="1" s="1"/>
  <c r="BP55" i="1" s="1"/>
  <c r="BQ55" i="1" s="1"/>
  <c r="BR55" i="1" s="1"/>
  <c r="BS55" i="1" s="1"/>
  <c r="BT55" i="1" s="1"/>
  <c r="BU55" i="1" s="1"/>
  <c r="BV55" i="1" s="1"/>
  <c r="BW55" i="1" s="1"/>
  <c r="BX55" i="1" s="1"/>
  <c r="BY55" i="1" s="1"/>
  <c r="BZ55" i="1" s="1"/>
  <c r="CA55" i="1" s="1"/>
  <c r="CB55" i="1" s="1"/>
  <c r="CC55" i="1" s="1"/>
  <c r="CD55" i="1" s="1"/>
  <c r="CE55" i="1" s="1"/>
  <c r="CF55" i="1" s="1"/>
  <c r="CG55" i="1" s="1"/>
  <c r="CH55" i="1" s="1"/>
  <c r="CI55" i="1" s="1"/>
  <c r="CJ55" i="1" s="1"/>
  <c r="CK55" i="1" s="1"/>
  <c r="CL55" i="1" s="1"/>
  <c r="CM55" i="1" s="1"/>
  <c r="CN55" i="1" s="1"/>
  <c r="CO55" i="1" s="1"/>
  <c r="CP55" i="1" s="1"/>
  <c r="CQ55" i="1" s="1"/>
  <c r="CR55" i="1" s="1"/>
  <c r="CS55" i="1" s="1"/>
  <c r="CT55" i="1" s="1"/>
  <c r="CU55" i="1" s="1"/>
  <c r="D56" i="1"/>
  <c r="E56" i="1" s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AU56" i="1" s="1"/>
  <c r="AV56" i="1" s="1"/>
  <c r="AW56" i="1" s="1"/>
  <c r="AX56" i="1" s="1"/>
  <c r="AY56" i="1" s="1"/>
  <c r="AZ56" i="1" s="1"/>
  <c r="BA56" i="1" s="1"/>
  <c r="BB56" i="1" s="1"/>
  <c r="BC56" i="1" s="1"/>
  <c r="BD56" i="1" s="1"/>
  <c r="BE56" i="1" s="1"/>
  <c r="BF56" i="1" s="1"/>
  <c r="BG56" i="1" s="1"/>
  <c r="BH56" i="1" s="1"/>
  <c r="BI56" i="1" s="1"/>
  <c r="BJ56" i="1" s="1"/>
  <c r="BK56" i="1" s="1"/>
  <c r="BL56" i="1" s="1"/>
  <c r="BM56" i="1" s="1"/>
  <c r="BN56" i="1" s="1"/>
  <c r="BO56" i="1" s="1"/>
  <c r="BP56" i="1" s="1"/>
  <c r="BQ56" i="1" s="1"/>
  <c r="BR56" i="1" s="1"/>
  <c r="BS56" i="1" s="1"/>
  <c r="BT56" i="1" s="1"/>
  <c r="BU56" i="1" s="1"/>
  <c r="BV56" i="1" s="1"/>
  <c r="BW56" i="1" s="1"/>
  <c r="BX56" i="1" s="1"/>
  <c r="BY56" i="1" s="1"/>
  <c r="BZ56" i="1" s="1"/>
  <c r="CA56" i="1" s="1"/>
  <c r="CB56" i="1" s="1"/>
  <c r="CC56" i="1" s="1"/>
  <c r="CD56" i="1" s="1"/>
  <c r="CE56" i="1" s="1"/>
  <c r="CF56" i="1" s="1"/>
  <c r="CG56" i="1" s="1"/>
  <c r="CH56" i="1" s="1"/>
  <c r="CI56" i="1" s="1"/>
  <c r="CJ56" i="1" s="1"/>
  <c r="CK56" i="1" s="1"/>
  <c r="CL56" i="1" s="1"/>
  <c r="CM56" i="1" s="1"/>
  <c r="CN56" i="1" s="1"/>
  <c r="CO56" i="1" s="1"/>
  <c r="CP56" i="1" s="1"/>
  <c r="CQ56" i="1" s="1"/>
  <c r="CR56" i="1" s="1"/>
  <c r="CS56" i="1" s="1"/>
  <c r="CT56" i="1" s="1"/>
  <c r="CU56" i="1" s="1"/>
  <c r="D57" i="1"/>
  <c r="E57" i="1" s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AU57" i="1" s="1"/>
  <c r="AV57" i="1" s="1"/>
  <c r="AW57" i="1" s="1"/>
  <c r="AX57" i="1" s="1"/>
  <c r="AY57" i="1" s="1"/>
  <c r="AZ57" i="1" s="1"/>
  <c r="BA57" i="1" s="1"/>
  <c r="BB57" i="1" s="1"/>
  <c r="BC57" i="1" s="1"/>
  <c r="BD57" i="1" s="1"/>
  <c r="BE57" i="1" s="1"/>
  <c r="BF57" i="1" s="1"/>
  <c r="BG57" i="1" s="1"/>
  <c r="BH57" i="1" s="1"/>
  <c r="BI57" i="1" s="1"/>
  <c r="BJ57" i="1" s="1"/>
  <c r="BK57" i="1" s="1"/>
  <c r="BL57" i="1" s="1"/>
  <c r="BM57" i="1" s="1"/>
  <c r="BN57" i="1" s="1"/>
  <c r="BO57" i="1" s="1"/>
  <c r="BP57" i="1" s="1"/>
  <c r="BQ57" i="1" s="1"/>
  <c r="BR57" i="1" s="1"/>
  <c r="BS57" i="1" s="1"/>
  <c r="BT57" i="1" s="1"/>
  <c r="BU57" i="1" s="1"/>
  <c r="BV57" i="1" s="1"/>
  <c r="BW57" i="1" s="1"/>
  <c r="BX57" i="1" s="1"/>
  <c r="BY57" i="1" s="1"/>
  <c r="BZ57" i="1" s="1"/>
  <c r="CA57" i="1" s="1"/>
  <c r="CB57" i="1" s="1"/>
  <c r="CC57" i="1" s="1"/>
  <c r="CD57" i="1" s="1"/>
  <c r="CE57" i="1" s="1"/>
  <c r="CF57" i="1" s="1"/>
  <c r="CG57" i="1" s="1"/>
  <c r="CH57" i="1" s="1"/>
  <c r="CI57" i="1" s="1"/>
  <c r="CJ57" i="1" s="1"/>
  <c r="CK57" i="1" s="1"/>
  <c r="CL57" i="1" s="1"/>
  <c r="CM57" i="1" s="1"/>
  <c r="CN57" i="1" s="1"/>
  <c r="CO57" i="1" s="1"/>
  <c r="CP57" i="1" s="1"/>
  <c r="CQ57" i="1" s="1"/>
  <c r="CR57" i="1" s="1"/>
  <c r="CS57" i="1" s="1"/>
  <c r="CT57" i="1" s="1"/>
  <c r="CU57" i="1" s="1"/>
  <c r="D58" i="1"/>
  <c r="E58" i="1" s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U58" i="1" s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BG58" i="1" s="1"/>
  <c r="BH58" i="1" s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BT58" i="1" s="1"/>
  <c r="BU58" i="1" s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F58" i="1" s="1"/>
  <c r="CG58" i="1" s="1"/>
  <c r="CH58" i="1" s="1"/>
  <c r="CI58" i="1" s="1"/>
  <c r="CJ58" i="1" s="1"/>
  <c r="CK58" i="1" s="1"/>
  <c r="CL58" i="1" s="1"/>
  <c r="CM58" i="1" s="1"/>
  <c r="CN58" i="1" s="1"/>
  <c r="CO58" i="1" s="1"/>
  <c r="CP58" i="1" s="1"/>
  <c r="CQ58" i="1" s="1"/>
  <c r="CR58" i="1" s="1"/>
  <c r="CS58" i="1" s="1"/>
  <c r="CT58" i="1" s="1"/>
  <c r="CU58" i="1" s="1"/>
  <c r="D59" i="1"/>
  <c r="E59" i="1" s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AN59" i="1" s="1"/>
  <c r="AO59" i="1" s="1"/>
  <c r="AP59" i="1" s="1"/>
  <c r="AQ59" i="1" s="1"/>
  <c r="AR59" i="1" s="1"/>
  <c r="AS59" i="1" s="1"/>
  <c r="AT59" i="1" s="1"/>
  <c r="AU59" i="1" s="1"/>
  <c r="AV59" i="1" s="1"/>
  <c r="AW59" i="1" s="1"/>
  <c r="AX59" i="1" s="1"/>
  <c r="AY59" i="1" s="1"/>
  <c r="AZ59" i="1" s="1"/>
  <c r="BA59" i="1" s="1"/>
  <c r="BB59" i="1" s="1"/>
  <c r="BC59" i="1" s="1"/>
  <c r="BD59" i="1" s="1"/>
  <c r="BE59" i="1" s="1"/>
  <c r="BF59" i="1" s="1"/>
  <c r="BG59" i="1" s="1"/>
  <c r="BH59" i="1" s="1"/>
  <c r="BI59" i="1" s="1"/>
  <c r="BJ59" i="1" s="1"/>
  <c r="BK59" i="1" s="1"/>
  <c r="BL59" i="1" s="1"/>
  <c r="BM59" i="1" s="1"/>
  <c r="BN59" i="1" s="1"/>
  <c r="BO59" i="1" s="1"/>
  <c r="BP59" i="1" s="1"/>
  <c r="BQ59" i="1" s="1"/>
  <c r="BR59" i="1" s="1"/>
  <c r="BS59" i="1" s="1"/>
  <c r="BT59" i="1" s="1"/>
  <c r="BU59" i="1" s="1"/>
  <c r="BV59" i="1" s="1"/>
  <c r="BW59" i="1" s="1"/>
  <c r="BX59" i="1" s="1"/>
  <c r="BY59" i="1" s="1"/>
  <c r="BZ59" i="1" s="1"/>
  <c r="CA59" i="1" s="1"/>
  <c r="CB59" i="1" s="1"/>
  <c r="CC59" i="1" s="1"/>
  <c r="CD59" i="1" s="1"/>
  <c r="CE59" i="1" s="1"/>
  <c r="CF59" i="1" s="1"/>
  <c r="CG59" i="1" s="1"/>
  <c r="CH59" i="1" s="1"/>
  <c r="CI59" i="1" s="1"/>
  <c r="CJ59" i="1" s="1"/>
  <c r="CK59" i="1" s="1"/>
  <c r="CL59" i="1" s="1"/>
  <c r="CM59" i="1" s="1"/>
  <c r="CN59" i="1" s="1"/>
  <c r="CO59" i="1" s="1"/>
  <c r="CP59" i="1" s="1"/>
  <c r="CQ59" i="1" s="1"/>
  <c r="CR59" i="1" s="1"/>
  <c r="CS59" i="1" s="1"/>
  <c r="CT59" i="1" s="1"/>
  <c r="CU59" i="1" s="1"/>
  <c r="D60" i="1"/>
  <c r="E60" i="1" s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Z60" i="1" s="1"/>
  <c r="BA60" i="1" s="1"/>
  <c r="BB60" i="1" s="1"/>
  <c r="BC60" i="1" s="1"/>
  <c r="BD60" i="1" s="1"/>
  <c r="BE60" i="1" s="1"/>
  <c r="BF60" i="1" s="1"/>
  <c r="BG60" i="1" s="1"/>
  <c r="BH60" i="1" s="1"/>
  <c r="BI60" i="1" s="1"/>
  <c r="BJ60" i="1" s="1"/>
  <c r="BK60" i="1" s="1"/>
  <c r="BL60" i="1" s="1"/>
  <c r="BM60" i="1" s="1"/>
  <c r="BN60" i="1" s="1"/>
  <c r="BO60" i="1" s="1"/>
  <c r="BP60" i="1" s="1"/>
  <c r="BQ60" i="1" s="1"/>
  <c r="BR60" i="1" s="1"/>
  <c r="BS60" i="1" s="1"/>
  <c r="BT60" i="1" s="1"/>
  <c r="BU60" i="1" s="1"/>
  <c r="BV60" i="1" s="1"/>
  <c r="BW60" i="1" s="1"/>
  <c r="BX60" i="1" s="1"/>
  <c r="BY60" i="1" s="1"/>
  <c r="BZ60" i="1" s="1"/>
  <c r="CA60" i="1" s="1"/>
  <c r="CB60" i="1" s="1"/>
  <c r="CC60" i="1" s="1"/>
  <c r="CD60" i="1" s="1"/>
  <c r="CE60" i="1" s="1"/>
  <c r="CF60" i="1" s="1"/>
  <c r="CG60" i="1" s="1"/>
  <c r="CH60" i="1" s="1"/>
  <c r="CI60" i="1" s="1"/>
  <c r="CJ60" i="1" s="1"/>
  <c r="CK60" i="1" s="1"/>
  <c r="CL60" i="1" s="1"/>
  <c r="CM60" i="1" s="1"/>
  <c r="CN60" i="1" s="1"/>
  <c r="CO60" i="1" s="1"/>
  <c r="CP60" i="1" s="1"/>
  <c r="CQ60" i="1" s="1"/>
  <c r="CR60" i="1" s="1"/>
  <c r="CS60" i="1" s="1"/>
  <c r="CT60" i="1" s="1"/>
  <c r="CU60" i="1" s="1"/>
  <c r="D61" i="1"/>
  <c r="E61" i="1" s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AU61" i="1" s="1"/>
  <c r="AV61" i="1" s="1"/>
  <c r="AW61" i="1" s="1"/>
  <c r="AX61" i="1" s="1"/>
  <c r="AY61" i="1" s="1"/>
  <c r="AZ61" i="1" s="1"/>
  <c r="BA61" i="1" s="1"/>
  <c r="BB61" i="1" s="1"/>
  <c r="BC61" i="1" s="1"/>
  <c r="BD61" i="1" s="1"/>
  <c r="BE61" i="1" s="1"/>
  <c r="BF61" i="1" s="1"/>
  <c r="BG61" i="1" s="1"/>
  <c r="BH61" i="1" s="1"/>
  <c r="BI61" i="1" s="1"/>
  <c r="BJ61" i="1" s="1"/>
  <c r="BK61" i="1" s="1"/>
  <c r="BL61" i="1" s="1"/>
  <c r="BM61" i="1" s="1"/>
  <c r="BN61" i="1" s="1"/>
  <c r="BO61" i="1" s="1"/>
  <c r="BP61" i="1" s="1"/>
  <c r="BQ61" i="1" s="1"/>
  <c r="BR61" i="1" s="1"/>
  <c r="BS61" i="1" s="1"/>
  <c r="BT61" i="1" s="1"/>
  <c r="BU61" i="1" s="1"/>
  <c r="BV61" i="1" s="1"/>
  <c r="BW61" i="1" s="1"/>
  <c r="BX61" i="1" s="1"/>
  <c r="BY61" i="1" s="1"/>
  <c r="BZ61" i="1" s="1"/>
  <c r="CA61" i="1" s="1"/>
  <c r="CB61" i="1" s="1"/>
  <c r="CC61" i="1" s="1"/>
  <c r="CD61" i="1" s="1"/>
  <c r="CE61" i="1" s="1"/>
  <c r="CF61" i="1" s="1"/>
  <c r="CG61" i="1" s="1"/>
  <c r="CH61" i="1" s="1"/>
  <c r="CI61" i="1" s="1"/>
  <c r="CJ61" i="1" s="1"/>
  <c r="CK61" i="1" s="1"/>
  <c r="CL61" i="1" s="1"/>
  <c r="CM61" i="1" s="1"/>
  <c r="CN61" i="1" s="1"/>
  <c r="CO61" i="1" s="1"/>
  <c r="CP61" i="1" s="1"/>
  <c r="CQ61" i="1" s="1"/>
  <c r="CR61" i="1" s="1"/>
  <c r="CS61" i="1" s="1"/>
  <c r="CT61" i="1" s="1"/>
  <c r="CU61" i="1" s="1"/>
  <c r="D62" i="1"/>
  <c r="E62" i="1" s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Z62" i="1" s="1"/>
  <c r="BA62" i="1" s="1"/>
  <c r="BB62" i="1" s="1"/>
  <c r="BC62" i="1" s="1"/>
  <c r="BD62" i="1" s="1"/>
  <c r="BE62" i="1" s="1"/>
  <c r="BF62" i="1" s="1"/>
  <c r="BG62" i="1" s="1"/>
  <c r="BH62" i="1" s="1"/>
  <c r="BI62" i="1" s="1"/>
  <c r="BJ62" i="1" s="1"/>
  <c r="BK62" i="1" s="1"/>
  <c r="BL62" i="1" s="1"/>
  <c r="BM62" i="1" s="1"/>
  <c r="BN62" i="1" s="1"/>
  <c r="BO62" i="1" s="1"/>
  <c r="BP62" i="1" s="1"/>
  <c r="BQ62" i="1" s="1"/>
  <c r="BR62" i="1" s="1"/>
  <c r="BS62" i="1" s="1"/>
  <c r="BT62" i="1" s="1"/>
  <c r="BU62" i="1" s="1"/>
  <c r="BV62" i="1" s="1"/>
  <c r="BW62" i="1" s="1"/>
  <c r="BX62" i="1" s="1"/>
  <c r="BY62" i="1" s="1"/>
  <c r="BZ62" i="1" s="1"/>
  <c r="CA62" i="1" s="1"/>
  <c r="CB62" i="1" s="1"/>
  <c r="CC62" i="1" s="1"/>
  <c r="CD62" i="1" s="1"/>
  <c r="CE62" i="1" s="1"/>
  <c r="CF62" i="1" s="1"/>
  <c r="CG62" i="1" s="1"/>
  <c r="CH62" i="1" s="1"/>
  <c r="CI62" i="1" s="1"/>
  <c r="CJ62" i="1" s="1"/>
  <c r="CK62" i="1" s="1"/>
  <c r="CL62" i="1" s="1"/>
  <c r="CM62" i="1" s="1"/>
  <c r="CN62" i="1" s="1"/>
  <c r="CO62" i="1" s="1"/>
  <c r="CP62" i="1" s="1"/>
  <c r="CQ62" i="1" s="1"/>
  <c r="CR62" i="1" s="1"/>
  <c r="CS62" i="1" s="1"/>
  <c r="CT62" i="1" s="1"/>
  <c r="CU62" i="1" s="1"/>
  <c r="D63" i="1"/>
  <c r="E63" i="1" s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BD63" i="1" s="1"/>
  <c r="BE63" i="1" s="1"/>
  <c r="BF63" i="1" s="1"/>
  <c r="BG63" i="1" s="1"/>
  <c r="BH63" i="1" s="1"/>
  <c r="BI63" i="1" s="1"/>
  <c r="BJ63" i="1" s="1"/>
  <c r="BK63" i="1" s="1"/>
  <c r="BL63" i="1" s="1"/>
  <c r="BM63" i="1" s="1"/>
  <c r="BN63" i="1" s="1"/>
  <c r="BO63" i="1" s="1"/>
  <c r="BP63" i="1" s="1"/>
  <c r="BQ63" i="1" s="1"/>
  <c r="BR63" i="1" s="1"/>
  <c r="BS63" i="1" s="1"/>
  <c r="BT63" i="1" s="1"/>
  <c r="BU63" i="1" s="1"/>
  <c r="BV63" i="1" s="1"/>
  <c r="BW63" i="1" s="1"/>
  <c r="BX63" i="1" s="1"/>
  <c r="BY63" i="1" s="1"/>
  <c r="BZ63" i="1" s="1"/>
  <c r="CA63" i="1" s="1"/>
  <c r="CB63" i="1" s="1"/>
  <c r="CC63" i="1" s="1"/>
  <c r="CD63" i="1" s="1"/>
  <c r="CE63" i="1" s="1"/>
  <c r="CF63" i="1" s="1"/>
  <c r="CG63" i="1" s="1"/>
  <c r="CH63" i="1" s="1"/>
  <c r="CI63" i="1" s="1"/>
  <c r="CJ63" i="1" s="1"/>
  <c r="CK63" i="1" s="1"/>
  <c r="CL63" i="1" s="1"/>
  <c r="CM63" i="1" s="1"/>
  <c r="CN63" i="1" s="1"/>
  <c r="CO63" i="1" s="1"/>
  <c r="CP63" i="1" s="1"/>
  <c r="CQ63" i="1" s="1"/>
  <c r="CR63" i="1" s="1"/>
  <c r="CS63" i="1" s="1"/>
  <c r="CT63" i="1" s="1"/>
  <c r="CU63" i="1" s="1"/>
  <c r="D64" i="1"/>
  <c r="E64" i="1" s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AU64" i="1" s="1"/>
  <c r="AV64" i="1" s="1"/>
  <c r="AW64" i="1" s="1"/>
  <c r="AX64" i="1" s="1"/>
  <c r="AY64" i="1" s="1"/>
  <c r="AZ64" i="1" s="1"/>
  <c r="BA64" i="1" s="1"/>
  <c r="BB64" i="1" s="1"/>
  <c r="BC64" i="1" s="1"/>
  <c r="BD64" i="1" s="1"/>
  <c r="BE64" i="1" s="1"/>
  <c r="BF64" i="1" s="1"/>
  <c r="BG64" i="1" s="1"/>
  <c r="BH64" i="1" s="1"/>
  <c r="BI64" i="1" s="1"/>
  <c r="BJ64" i="1" s="1"/>
  <c r="BK64" i="1" s="1"/>
  <c r="BL64" i="1" s="1"/>
  <c r="BM64" i="1" s="1"/>
  <c r="BN64" i="1" s="1"/>
  <c r="BO64" i="1" s="1"/>
  <c r="BP64" i="1" s="1"/>
  <c r="BQ64" i="1" s="1"/>
  <c r="BR64" i="1" s="1"/>
  <c r="BS64" i="1" s="1"/>
  <c r="BT64" i="1" s="1"/>
  <c r="BU64" i="1" s="1"/>
  <c r="BV64" i="1" s="1"/>
  <c r="BW64" i="1" s="1"/>
  <c r="BX64" i="1" s="1"/>
  <c r="BY64" i="1" s="1"/>
  <c r="BZ64" i="1" s="1"/>
  <c r="CA64" i="1" s="1"/>
  <c r="CB64" i="1" s="1"/>
  <c r="CC64" i="1" s="1"/>
  <c r="CD64" i="1" s="1"/>
  <c r="CE64" i="1" s="1"/>
  <c r="CF64" i="1" s="1"/>
  <c r="CG64" i="1" s="1"/>
  <c r="CH64" i="1" s="1"/>
  <c r="CI64" i="1" s="1"/>
  <c r="CJ64" i="1" s="1"/>
  <c r="CK64" i="1" s="1"/>
  <c r="CL64" i="1" s="1"/>
  <c r="CM64" i="1" s="1"/>
  <c r="CN64" i="1" s="1"/>
  <c r="CO64" i="1" s="1"/>
  <c r="CP64" i="1" s="1"/>
  <c r="CQ64" i="1" s="1"/>
  <c r="CR64" i="1" s="1"/>
  <c r="CS64" i="1" s="1"/>
  <c r="CT64" i="1" s="1"/>
  <c r="CU64" i="1" s="1"/>
  <c r="D65" i="1"/>
  <c r="E65" i="1" s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E65" i="1" s="1"/>
  <c r="AF65" i="1" s="1"/>
  <c r="AG65" i="1" s="1"/>
  <c r="AH65" i="1" s="1"/>
  <c r="AI65" i="1" s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AU65" i="1" s="1"/>
  <c r="AV65" i="1" s="1"/>
  <c r="AW65" i="1" s="1"/>
  <c r="AX65" i="1" s="1"/>
  <c r="AY65" i="1" s="1"/>
  <c r="AZ65" i="1" s="1"/>
  <c r="BA65" i="1" s="1"/>
  <c r="BB65" i="1" s="1"/>
  <c r="BC65" i="1" s="1"/>
  <c r="BD65" i="1" s="1"/>
  <c r="BE65" i="1" s="1"/>
  <c r="BF65" i="1" s="1"/>
  <c r="BG65" i="1" s="1"/>
  <c r="BH65" i="1" s="1"/>
  <c r="BI65" i="1" s="1"/>
  <c r="BJ65" i="1" s="1"/>
  <c r="BK65" i="1" s="1"/>
  <c r="BL65" i="1" s="1"/>
  <c r="BM65" i="1" s="1"/>
  <c r="BN65" i="1" s="1"/>
  <c r="BO65" i="1" s="1"/>
  <c r="BP65" i="1" s="1"/>
  <c r="BQ65" i="1" s="1"/>
  <c r="BR65" i="1" s="1"/>
  <c r="BS65" i="1" s="1"/>
  <c r="BT65" i="1" s="1"/>
  <c r="BU65" i="1" s="1"/>
  <c r="BV65" i="1" s="1"/>
  <c r="BW65" i="1" s="1"/>
  <c r="BX65" i="1" s="1"/>
  <c r="BY65" i="1" s="1"/>
  <c r="BZ65" i="1" s="1"/>
  <c r="CA65" i="1" s="1"/>
  <c r="CB65" i="1" s="1"/>
  <c r="CC65" i="1" s="1"/>
  <c r="CD65" i="1" s="1"/>
  <c r="CE65" i="1" s="1"/>
  <c r="CF65" i="1" s="1"/>
  <c r="CG65" i="1" s="1"/>
  <c r="CH65" i="1" s="1"/>
  <c r="CI65" i="1" s="1"/>
  <c r="CJ65" i="1" s="1"/>
  <c r="CK65" i="1" s="1"/>
  <c r="CL65" i="1" s="1"/>
  <c r="CM65" i="1" s="1"/>
  <c r="CN65" i="1" s="1"/>
  <c r="CO65" i="1" s="1"/>
  <c r="CP65" i="1" s="1"/>
  <c r="CQ65" i="1" s="1"/>
  <c r="CR65" i="1" s="1"/>
  <c r="CS65" i="1" s="1"/>
  <c r="CT65" i="1" s="1"/>
  <c r="CU65" i="1" s="1"/>
  <c r="D66" i="1"/>
  <c r="E66" i="1" s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AJ66" i="1" s="1"/>
  <c r="AK66" i="1" s="1"/>
  <c r="AL66" i="1" s="1"/>
  <c r="AM66" i="1" s="1"/>
  <c r="AN66" i="1" s="1"/>
  <c r="AO66" i="1" s="1"/>
  <c r="AP66" i="1" s="1"/>
  <c r="AQ66" i="1" s="1"/>
  <c r="AR66" i="1" s="1"/>
  <c r="AS66" i="1" s="1"/>
  <c r="AT66" i="1" s="1"/>
  <c r="AU66" i="1" s="1"/>
  <c r="AV66" i="1" s="1"/>
  <c r="AW66" i="1" s="1"/>
  <c r="AX66" i="1" s="1"/>
  <c r="AY66" i="1" s="1"/>
  <c r="AZ66" i="1" s="1"/>
  <c r="BA66" i="1" s="1"/>
  <c r="BB66" i="1" s="1"/>
  <c r="BC66" i="1" s="1"/>
  <c r="BD66" i="1" s="1"/>
  <c r="BE66" i="1" s="1"/>
  <c r="BF66" i="1" s="1"/>
  <c r="BG66" i="1" s="1"/>
  <c r="BH66" i="1" s="1"/>
  <c r="BI66" i="1" s="1"/>
  <c r="BJ66" i="1" s="1"/>
  <c r="BK66" i="1" s="1"/>
  <c r="BL66" i="1" s="1"/>
  <c r="BM66" i="1" s="1"/>
  <c r="BN66" i="1" s="1"/>
  <c r="BO66" i="1" s="1"/>
  <c r="BP66" i="1" s="1"/>
  <c r="BQ66" i="1" s="1"/>
  <c r="BR66" i="1" s="1"/>
  <c r="BS66" i="1" s="1"/>
  <c r="BT66" i="1" s="1"/>
  <c r="BU66" i="1" s="1"/>
  <c r="BV66" i="1" s="1"/>
  <c r="BW66" i="1" s="1"/>
  <c r="BX66" i="1" s="1"/>
  <c r="BY66" i="1" s="1"/>
  <c r="BZ66" i="1" s="1"/>
  <c r="CA66" i="1" s="1"/>
  <c r="CB66" i="1" s="1"/>
  <c r="CC66" i="1" s="1"/>
  <c r="CD66" i="1" s="1"/>
  <c r="CE66" i="1" s="1"/>
  <c r="CF66" i="1" s="1"/>
  <c r="CG66" i="1" s="1"/>
  <c r="CH66" i="1" s="1"/>
  <c r="CI66" i="1" s="1"/>
  <c r="CJ66" i="1" s="1"/>
  <c r="CK66" i="1" s="1"/>
  <c r="CL66" i="1" s="1"/>
  <c r="CM66" i="1" s="1"/>
  <c r="CN66" i="1" s="1"/>
  <c r="CO66" i="1" s="1"/>
  <c r="CP66" i="1" s="1"/>
  <c r="CQ66" i="1" s="1"/>
  <c r="CR66" i="1" s="1"/>
  <c r="CS66" i="1" s="1"/>
  <c r="CT66" i="1" s="1"/>
  <c r="CU66" i="1" s="1"/>
  <c r="D67" i="1"/>
  <c r="E67" i="1" s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AJ67" i="1" s="1"/>
  <c r="AK67" i="1" s="1"/>
  <c r="AL67" i="1" s="1"/>
  <c r="AM67" i="1" s="1"/>
  <c r="AN67" i="1" s="1"/>
  <c r="AO67" i="1" s="1"/>
  <c r="AP67" i="1" s="1"/>
  <c r="AQ67" i="1" s="1"/>
  <c r="AR67" i="1" s="1"/>
  <c r="AS67" i="1" s="1"/>
  <c r="AT67" i="1" s="1"/>
  <c r="AU67" i="1" s="1"/>
  <c r="AV67" i="1" s="1"/>
  <c r="AW67" i="1" s="1"/>
  <c r="AX67" i="1" s="1"/>
  <c r="AY67" i="1" s="1"/>
  <c r="AZ67" i="1" s="1"/>
  <c r="BA67" i="1" s="1"/>
  <c r="BB67" i="1" s="1"/>
  <c r="BC67" i="1" s="1"/>
  <c r="BD67" i="1" s="1"/>
  <c r="BE67" i="1" s="1"/>
  <c r="BF67" i="1" s="1"/>
  <c r="BG67" i="1" s="1"/>
  <c r="BH67" i="1" s="1"/>
  <c r="BI67" i="1" s="1"/>
  <c r="BJ67" i="1" s="1"/>
  <c r="BK67" i="1" s="1"/>
  <c r="BL67" i="1" s="1"/>
  <c r="BM67" i="1" s="1"/>
  <c r="BN67" i="1" s="1"/>
  <c r="BO67" i="1" s="1"/>
  <c r="BP67" i="1" s="1"/>
  <c r="BQ67" i="1" s="1"/>
  <c r="BR67" i="1" s="1"/>
  <c r="BS67" i="1" s="1"/>
  <c r="BT67" i="1" s="1"/>
  <c r="BU67" i="1" s="1"/>
  <c r="BV67" i="1" s="1"/>
  <c r="BW67" i="1" s="1"/>
  <c r="BX67" i="1" s="1"/>
  <c r="BY67" i="1" s="1"/>
  <c r="BZ67" i="1" s="1"/>
  <c r="CA67" i="1" s="1"/>
  <c r="CB67" i="1" s="1"/>
  <c r="CC67" i="1" s="1"/>
  <c r="CD67" i="1" s="1"/>
  <c r="CE67" i="1" s="1"/>
  <c r="CF67" i="1" s="1"/>
  <c r="CG67" i="1" s="1"/>
  <c r="CH67" i="1" s="1"/>
  <c r="CI67" i="1" s="1"/>
  <c r="CJ67" i="1" s="1"/>
  <c r="CK67" i="1" s="1"/>
  <c r="CL67" i="1" s="1"/>
  <c r="CM67" i="1" s="1"/>
  <c r="CN67" i="1" s="1"/>
  <c r="CO67" i="1" s="1"/>
  <c r="CP67" i="1" s="1"/>
  <c r="CQ67" i="1" s="1"/>
  <c r="CR67" i="1" s="1"/>
  <c r="CS67" i="1" s="1"/>
  <c r="CT67" i="1" s="1"/>
  <c r="CU67" i="1" s="1"/>
  <c r="D68" i="1"/>
  <c r="E68" i="1" s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AB68" i="1" s="1"/>
  <c r="AC68" i="1" s="1"/>
  <c r="AD68" i="1" s="1"/>
  <c r="AE68" i="1" s="1"/>
  <c r="AF68" i="1" s="1"/>
  <c r="AG68" i="1" s="1"/>
  <c r="AH68" i="1" s="1"/>
  <c r="AI68" i="1" s="1"/>
  <c r="AJ68" i="1" s="1"/>
  <c r="AK68" i="1" s="1"/>
  <c r="AL68" i="1" s="1"/>
  <c r="AM68" i="1" s="1"/>
  <c r="AN68" i="1" s="1"/>
  <c r="AO68" i="1" s="1"/>
  <c r="AP68" i="1" s="1"/>
  <c r="AQ68" i="1" s="1"/>
  <c r="AR68" i="1" s="1"/>
  <c r="AS68" i="1" s="1"/>
  <c r="AT68" i="1" s="1"/>
  <c r="AU68" i="1" s="1"/>
  <c r="AV68" i="1" s="1"/>
  <c r="AW68" i="1" s="1"/>
  <c r="AX68" i="1" s="1"/>
  <c r="AY68" i="1" s="1"/>
  <c r="AZ68" i="1" s="1"/>
  <c r="BA68" i="1" s="1"/>
  <c r="BB68" i="1" s="1"/>
  <c r="BC68" i="1" s="1"/>
  <c r="BD68" i="1" s="1"/>
  <c r="BE68" i="1" s="1"/>
  <c r="BF68" i="1" s="1"/>
  <c r="BG68" i="1" s="1"/>
  <c r="BH68" i="1" s="1"/>
  <c r="BI68" i="1" s="1"/>
  <c r="BJ68" i="1" s="1"/>
  <c r="BK68" i="1" s="1"/>
  <c r="BL68" i="1" s="1"/>
  <c r="BM68" i="1" s="1"/>
  <c r="BN68" i="1" s="1"/>
  <c r="BO68" i="1" s="1"/>
  <c r="BP68" i="1" s="1"/>
  <c r="BQ68" i="1" s="1"/>
  <c r="BR68" i="1" s="1"/>
  <c r="BS68" i="1" s="1"/>
  <c r="BT68" i="1" s="1"/>
  <c r="BU68" i="1" s="1"/>
  <c r="BV68" i="1" s="1"/>
  <c r="BW68" i="1" s="1"/>
  <c r="BX68" i="1" s="1"/>
  <c r="BY68" i="1" s="1"/>
  <c r="BZ68" i="1" s="1"/>
  <c r="CA68" i="1" s="1"/>
  <c r="CB68" i="1" s="1"/>
  <c r="CC68" i="1" s="1"/>
  <c r="CD68" i="1" s="1"/>
  <c r="CE68" i="1" s="1"/>
  <c r="CF68" i="1" s="1"/>
  <c r="CG68" i="1" s="1"/>
  <c r="CH68" i="1" s="1"/>
  <c r="CI68" i="1" s="1"/>
  <c r="CJ68" i="1" s="1"/>
  <c r="CK68" i="1" s="1"/>
  <c r="CL68" i="1" s="1"/>
  <c r="CM68" i="1" s="1"/>
  <c r="CN68" i="1" s="1"/>
  <c r="CO68" i="1" s="1"/>
  <c r="CP68" i="1" s="1"/>
  <c r="CQ68" i="1" s="1"/>
  <c r="CR68" i="1" s="1"/>
  <c r="CS68" i="1" s="1"/>
  <c r="CT68" i="1" s="1"/>
  <c r="CU68" i="1" s="1"/>
  <c r="D69" i="1"/>
  <c r="E69" i="1" s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AK69" i="1" s="1"/>
  <c r="AL69" i="1" s="1"/>
  <c r="AM69" i="1" s="1"/>
  <c r="AN69" i="1" s="1"/>
  <c r="AO69" i="1" s="1"/>
  <c r="AP69" i="1" s="1"/>
  <c r="AQ69" i="1" s="1"/>
  <c r="AR69" i="1" s="1"/>
  <c r="AS69" i="1" s="1"/>
  <c r="AT69" i="1" s="1"/>
  <c r="AU69" i="1" s="1"/>
  <c r="AV69" i="1" s="1"/>
  <c r="AW69" i="1" s="1"/>
  <c r="AX69" i="1" s="1"/>
  <c r="AY69" i="1" s="1"/>
  <c r="AZ69" i="1" s="1"/>
  <c r="BA69" i="1" s="1"/>
  <c r="BB69" i="1" s="1"/>
  <c r="BC69" i="1" s="1"/>
  <c r="BD69" i="1" s="1"/>
  <c r="BE69" i="1" s="1"/>
  <c r="BF69" i="1" s="1"/>
  <c r="BG69" i="1" s="1"/>
  <c r="BH69" i="1" s="1"/>
  <c r="BI69" i="1" s="1"/>
  <c r="BJ69" i="1" s="1"/>
  <c r="BK69" i="1" s="1"/>
  <c r="BL69" i="1" s="1"/>
  <c r="BM69" i="1" s="1"/>
  <c r="BN69" i="1" s="1"/>
  <c r="BO69" i="1" s="1"/>
  <c r="BP69" i="1" s="1"/>
  <c r="BQ69" i="1" s="1"/>
  <c r="BR69" i="1" s="1"/>
  <c r="BS69" i="1" s="1"/>
  <c r="BT69" i="1" s="1"/>
  <c r="BU69" i="1" s="1"/>
  <c r="BV69" i="1" s="1"/>
  <c r="BW69" i="1" s="1"/>
  <c r="BX69" i="1" s="1"/>
  <c r="BY69" i="1" s="1"/>
  <c r="BZ69" i="1" s="1"/>
  <c r="CA69" i="1" s="1"/>
  <c r="CB69" i="1" s="1"/>
  <c r="CC69" i="1" s="1"/>
  <c r="CD69" i="1" s="1"/>
  <c r="CE69" i="1" s="1"/>
  <c r="CF69" i="1" s="1"/>
  <c r="CG69" i="1" s="1"/>
  <c r="CH69" i="1" s="1"/>
  <c r="CI69" i="1" s="1"/>
  <c r="CJ69" i="1" s="1"/>
  <c r="CK69" i="1" s="1"/>
  <c r="CL69" i="1" s="1"/>
  <c r="CM69" i="1" s="1"/>
  <c r="CN69" i="1" s="1"/>
  <c r="CO69" i="1" s="1"/>
  <c r="CP69" i="1" s="1"/>
  <c r="CQ69" i="1" s="1"/>
  <c r="CR69" i="1" s="1"/>
  <c r="CS69" i="1" s="1"/>
  <c r="CT69" i="1" s="1"/>
  <c r="CU69" i="1" s="1"/>
  <c r="D70" i="1"/>
  <c r="E70" i="1" s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AE70" i="1" s="1"/>
  <c r="AF70" i="1" s="1"/>
  <c r="AG70" i="1" s="1"/>
  <c r="AH70" i="1" s="1"/>
  <c r="AI70" i="1" s="1"/>
  <c r="AJ70" i="1" s="1"/>
  <c r="AK70" i="1" s="1"/>
  <c r="AL70" i="1" s="1"/>
  <c r="AM70" i="1" s="1"/>
  <c r="AN70" i="1" s="1"/>
  <c r="AO70" i="1" s="1"/>
  <c r="AP70" i="1" s="1"/>
  <c r="AQ70" i="1" s="1"/>
  <c r="AR70" i="1" s="1"/>
  <c r="AS70" i="1" s="1"/>
  <c r="AT70" i="1" s="1"/>
  <c r="AU70" i="1" s="1"/>
  <c r="AV70" i="1" s="1"/>
  <c r="AW70" i="1" s="1"/>
  <c r="AX70" i="1" s="1"/>
  <c r="AY70" i="1" s="1"/>
  <c r="AZ70" i="1" s="1"/>
  <c r="BA70" i="1" s="1"/>
  <c r="BB70" i="1" s="1"/>
  <c r="BC70" i="1" s="1"/>
  <c r="BD70" i="1" s="1"/>
  <c r="BE70" i="1" s="1"/>
  <c r="BF70" i="1" s="1"/>
  <c r="BG70" i="1" s="1"/>
  <c r="BH70" i="1" s="1"/>
  <c r="BI70" i="1" s="1"/>
  <c r="BJ70" i="1" s="1"/>
  <c r="BK70" i="1" s="1"/>
  <c r="BL70" i="1" s="1"/>
  <c r="BM70" i="1" s="1"/>
  <c r="BN70" i="1" s="1"/>
  <c r="BO70" i="1" s="1"/>
  <c r="BP70" i="1" s="1"/>
  <c r="BQ70" i="1" s="1"/>
  <c r="BR70" i="1" s="1"/>
  <c r="BS70" i="1" s="1"/>
  <c r="BT70" i="1" s="1"/>
  <c r="BU70" i="1" s="1"/>
  <c r="BV70" i="1" s="1"/>
  <c r="BW70" i="1" s="1"/>
  <c r="BX70" i="1" s="1"/>
  <c r="BY70" i="1" s="1"/>
  <c r="BZ70" i="1" s="1"/>
  <c r="CA70" i="1" s="1"/>
  <c r="CB70" i="1" s="1"/>
  <c r="CC70" i="1" s="1"/>
  <c r="CD70" i="1" s="1"/>
  <c r="CE70" i="1" s="1"/>
  <c r="CF70" i="1" s="1"/>
  <c r="CG70" i="1" s="1"/>
  <c r="CH70" i="1" s="1"/>
  <c r="CI70" i="1" s="1"/>
  <c r="CJ70" i="1" s="1"/>
  <c r="CK70" i="1" s="1"/>
  <c r="CL70" i="1" s="1"/>
  <c r="CM70" i="1" s="1"/>
  <c r="CN70" i="1" s="1"/>
  <c r="CO70" i="1" s="1"/>
  <c r="CP70" i="1" s="1"/>
  <c r="CQ70" i="1" s="1"/>
  <c r="CR70" i="1" s="1"/>
  <c r="CS70" i="1" s="1"/>
  <c r="CT70" i="1" s="1"/>
  <c r="CU70" i="1" s="1"/>
  <c r="D71" i="1"/>
  <c r="E71" i="1" s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AB71" i="1" s="1"/>
  <c r="AC71" i="1" s="1"/>
  <c r="AD71" i="1" s="1"/>
  <c r="AE71" i="1" s="1"/>
  <c r="AF71" i="1" s="1"/>
  <c r="AG71" i="1" s="1"/>
  <c r="AH71" i="1" s="1"/>
  <c r="AI71" i="1" s="1"/>
  <c r="AJ71" i="1" s="1"/>
  <c r="AK71" i="1" s="1"/>
  <c r="AL71" i="1" s="1"/>
  <c r="AM71" i="1" s="1"/>
  <c r="AN71" i="1" s="1"/>
  <c r="AO71" i="1" s="1"/>
  <c r="AP71" i="1" s="1"/>
  <c r="AQ71" i="1" s="1"/>
  <c r="AR71" i="1" s="1"/>
  <c r="AS71" i="1" s="1"/>
  <c r="AT71" i="1" s="1"/>
  <c r="AU71" i="1" s="1"/>
  <c r="AV71" i="1" s="1"/>
  <c r="AW71" i="1" s="1"/>
  <c r="AX71" i="1" s="1"/>
  <c r="AY71" i="1" s="1"/>
  <c r="AZ71" i="1" s="1"/>
  <c r="BA71" i="1" s="1"/>
  <c r="BB71" i="1" s="1"/>
  <c r="BC71" i="1" s="1"/>
  <c r="BD71" i="1" s="1"/>
  <c r="BE71" i="1" s="1"/>
  <c r="BF71" i="1" s="1"/>
  <c r="BG71" i="1" s="1"/>
  <c r="BH71" i="1" s="1"/>
  <c r="BI71" i="1" s="1"/>
  <c r="BJ71" i="1" s="1"/>
  <c r="BK71" i="1" s="1"/>
  <c r="BL71" i="1" s="1"/>
  <c r="BM71" i="1" s="1"/>
  <c r="BN71" i="1" s="1"/>
  <c r="BO71" i="1" s="1"/>
  <c r="BP71" i="1" s="1"/>
  <c r="BQ71" i="1" s="1"/>
  <c r="BR71" i="1" s="1"/>
  <c r="BS71" i="1" s="1"/>
  <c r="BT71" i="1" s="1"/>
  <c r="BU71" i="1" s="1"/>
  <c r="BV71" i="1" s="1"/>
  <c r="BW71" i="1" s="1"/>
  <c r="BX71" i="1" s="1"/>
  <c r="BY71" i="1" s="1"/>
  <c r="BZ71" i="1" s="1"/>
  <c r="CA71" i="1" s="1"/>
  <c r="CB71" i="1" s="1"/>
  <c r="CC71" i="1" s="1"/>
  <c r="CD71" i="1" s="1"/>
  <c r="CE71" i="1" s="1"/>
  <c r="CF71" i="1" s="1"/>
  <c r="CG71" i="1" s="1"/>
  <c r="CH71" i="1" s="1"/>
  <c r="CI71" i="1" s="1"/>
  <c r="CJ71" i="1" s="1"/>
  <c r="CK71" i="1" s="1"/>
  <c r="CL71" i="1" s="1"/>
  <c r="CM71" i="1" s="1"/>
  <c r="CN71" i="1" s="1"/>
  <c r="CO71" i="1" s="1"/>
  <c r="CP71" i="1" s="1"/>
  <c r="CQ71" i="1" s="1"/>
  <c r="CR71" i="1" s="1"/>
  <c r="CS71" i="1" s="1"/>
  <c r="CT71" i="1" s="1"/>
  <c r="CU71" i="1" s="1"/>
  <c r="D72" i="1"/>
  <c r="D73" i="1"/>
  <c r="E73" i="1" s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AB73" i="1" s="1"/>
  <c r="AC73" i="1" s="1"/>
  <c r="AD73" i="1" s="1"/>
  <c r="AE73" i="1" s="1"/>
  <c r="AF73" i="1" s="1"/>
  <c r="AG73" i="1" s="1"/>
  <c r="AH73" i="1" s="1"/>
  <c r="AI73" i="1" s="1"/>
  <c r="AJ73" i="1" s="1"/>
  <c r="AK73" i="1" s="1"/>
  <c r="AL73" i="1" s="1"/>
  <c r="AM73" i="1" s="1"/>
  <c r="AN73" i="1" s="1"/>
  <c r="AO73" i="1" s="1"/>
  <c r="AP73" i="1" s="1"/>
  <c r="AQ73" i="1" s="1"/>
  <c r="AR73" i="1" s="1"/>
  <c r="AS73" i="1" s="1"/>
  <c r="AT73" i="1" s="1"/>
  <c r="AU73" i="1" s="1"/>
  <c r="AV73" i="1" s="1"/>
  <c r="AW73" i="1" s="1"/>
  <c r="AX73" i="1" s="1"/>
  <c r="AY73" i="1" s="1"/>
  <c r="AZ73" i="1" s="1"/>
  <c r="BA73" i="1" s="1"/>
  <c r="BB73" i="1" s="1"/>
  <c r="BC73" i="1" s="1"/>
  <c r="BD73" i="1" s="1"/>
  <c r="BE73" i="1" s="1"/>
  <c r="BF73" i="1" s="1"/>
  <c r="BG73" i="1" s="1"/>
  <c r="BH73" i="1" s="1"/>
  <c r="BI73" i="1" s="1"/>
  <c r="BJ73" i="1" s="1"/>
  <c r="BK73" i="1" s="1"/>
  <c r="BL73" i="1" s="1"/>
  <c r="BM73" i="1" s="1"/>
  <c r="BN73" i="1" s="1"/>
  <c r="BO73" i="1" s="1"/>
  <c r="BP73" i="1" s="1"/>
  <c r="BQ73" i="1" s="1"/>
  <c r="BR73" i="1" s="1"/>
  <c r="BS73" i="1" s="1"/>
  <c r="BT73" i="1" s="1"/>
  <c r="BU73" i="1" s="1"/>
  <c r="BV73" i="1" s="1"/>
  <c r="BW73" i="1" s="1"/>
  <c r="BX73" i="1" s="1"/>
  <c r="BY73" i="1" s="1"/>
  <c r="BZ73" i="1" s="1"/>
  <c r="CA73" i="1" s="1"/>
  <c r="CB73" i="1" s="1"/>
  <c r="CC73" i="1" s="1"/>
  <c r="CD73" i="1" s="1"/>
  <c r="CE73" i="1" s="1"/>
  <c r="CF73" i="1" s="1"/>
  <c r="CG73" i="1" s="1"/>
  <c r="CH73" i="1" s="1"/>
  <c r="CI73" i="1" s="1"/>
  <c r="CJ73" i="1" s="1"/>
  <c r="CK73" i="1" s="1"/>
  <c r="CL73" i="1" s="1"/>
  <c r="CM73" i="1" s="1"/>
  <c r="CN73" i="1" s="1"/>
  <c r="CO73" i="1" s="1"/>
  <c r="CP73" i="1" s="1"/>
  <c r="CQ73" i="1" s="1"/>
  <c r="CR73" i="1" s="1"/>
  <c r="CS73" i="1" s="1"/>
  <c r="CT73" i="1" s="1"/>
  <c r="CU73" i="1" s="1"/>
  <c r="D74" i="1"/>
  <c r="E74" i="1" s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AB74" i="1" s="1"/>
  <c r="AC74" i="1" s="1"/>
  <c r="AD74" i="1" s="1"/>
  <c r="AE74" i="1" s="1"/>
  <c r="AF74" i="1" s="1"/>
  <c r="AG74" i="1" s="1"/>
  <c r="AH74" i="1" s="1"/>
  <c r="AI74" i="1" s="1"/>
  <c r="AJ74" i="1" s="1"/>
  <c r="AK74" i="1" s="1"/>
  <c r="AL74" i="1" s="1"/>
  <c r="AM74" i="1" s="1"/>
  <c r="AN74" i="1" s="1"/>
  <c r="AO74" i="1" s="1"/>
  <c r="AP74" i="1" s="1"/>
  <c r="AQ74" i="1" s="1"/>
  <c r="AR74" i="1" s="1"/>
  <c r="AS74" i="1" s="1"/>
  <c r="AT74" i="1" s="1"/>
  <c r="AU74" i="1" s="1"/>
  <c r="AV74" i="1" s="1"/>
  <c r="AW74" i="1" s="1"/>
  <c r="AX74" i="1" s="1"/>
  <c r="AY74" i="1" s="1"/>
  <c r="AZ74" i="1" s="1"/>
  <c r="BA74" i="1" s="1"/>
  <c r="BB74" i="1" s="1"/>
  <c r="BC74" i="1" s="1"/>
  <c r="BD74" i="1" s="1"/>
  <c r="BE74" i="1" s="1"/>
  <c r="BF74" i="1" s="1"/>
  <c r="BG74" i="1" s="1"/>
  <c r="BH74" i="1" s="1"/>
  <c r="BI74" i="1" s="1"/>
  <c r="BJ74" i="1" s="1"/>
  <c r="BK74" i="1" s="1"/>
  <c r="BL74" i="1" s="1"/>
  <c r="BM74" i="1" s="1"/>
  <c r="BN74" i="1" s="1"/>
  <c r="BO74" i="1" s="1"/>
  <c r="BP74" i="1" s="1"/>
  <c r="BQ74" i="1" s="1"/>
  <c r="BR74" i="1" s="1"/>
  <c r="BS74" i="1" s="1"/>
  <c r="BT74" i="1" s="1"/>
  <c r="BU74" i="1" s="1"/>
  <c r="BV74" i="1" s="1"/>
  <c r="BW74" i="1" s="1"/>
  <c r="BX74" i="1" s="1"/>
  <c r="BY74" i="1" s="1"/>
  <c r="BZ74" i="1" s="1"/>
  <c r="CA74" i="1" s="1"/>
  <c r="CB74" i="1" s="1"/>
  <c r="CC74" i="1" s="1"/>
  <c r="CD74" i="1" s="1"/>
  <c r="CE74" i="1" s="1"/>
  <c r="CF74" i="1" s="1"/>
  <c r="CG74" i="1" s="1"/>
  <c r="CH74" i="1" s="1"/>
  <c r="CI74" i="1" s="1"/>
  <c r="CJ74" i="1" s="1"/>
  <c r="CK74" i="1" s="1"/>
  <c r="CL74" i="1" s="1"/>
  <c r="CM74" i="1" s="1"/>
  <c r="CN74" i="1" s="1"/>
  <c r="CO74" i="1" s="1"/>
  <c r="CP74" i="1" s="1"/>
  <c r="CQ74" i="1" s="1"/>
  <c r="CR74" i="1" s="1"/>
  <c r="CS74" i="1" s="1"/>
  <c r="CT74" i="1" s="1"/>
  <c r="CU74" i="1" s="1"/>
  <c r="D75" i="1"/>
  <c r="E75" i="1" s="1"/>
  <c r="F75" i="1" s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X75" i="1" s="1"/>
  <c r="Y75" i="1" s="1"/>
  <c r="Z75" i="1" s="1"/>
  <c r="AA75" i="1" s="1"/>
  <c r="AB75" i="1" s="1"/>
  <c r="AC75" i="1" s="1"/>
  <c r="AD75" i="1" s="1"/>
  <c r="AE75" i="1" s="1"/>
  <c r="AF75" i="1" s="1"/>
  <c r="AG75" i="1" s="1"/>
  <c r="AH75" i="1" s="1"/>
  <c r="AI75" i="1" s="1"/>
  <c r="AJ75" i="1" s="1"/>
  <c r="AK75" i="1" s="1"/>
  <c r="AL75" i="1" s="1"/>
  <c r="AM75" i="1" s="1"/>
  <c r="AN75" i="1" s="1"/>
  <c r="AO75" i="1" s="1"/>
  <c r="AP75" i="1" s="1"/>
  <c r="AQ75" i="1" s="1"/>
  <c r="AR75" i="1" s="1"/>
  <c r="AS75" i="1" s="1"/>
  <c r="AT75" i="1" s="1"/>
  <c r="AU75" i="1" s="1"/>
  <c r="AV75" i="1" s="1"/>
  <c r="AW75" i="1" s="1"/>
  <c r="AX75" i="1" s="1"/>
  <c r="AY75" i="1" s="1"/>
  <c r="AZ75" i="1" s="1"/>
  <c r="BA75" i="1" s="1"/>
  <c r="BB75" i="1" s="1"/>
  <c r="BC75" i="1" s="1"/>
  <c r="BD75" i="1" s="1"/>
  <c r="BE75" i="1" s="1"/>
  <c r="BF75" i="1" s="1"/>
  <c r="BG75" i="1" s="1"/>
  <c r="BH75" i="1" s="1"/>
  <c r="BI75" i="1" s="1"/>
  <c r="BJ75" i="1" s="1"/>
  <c r="BK75" i="1" s="1"/>
  <c r="BL75" i="1" s="1"/>
  <c r="BM75" i="1" s="1"/>
  <c r="BN75" i="1" s="1"/>
  <c r="BO75" i="1" s="1"/>
  <c r="BP75" i="1" s="1"/>
  <c r="BQ75" i="1" s="1"/>
  <c r="BR75" i="1" s="1"/>
  <c r="BS75" i="1" s="1"/>
  <c r="BT75" i="1" s="1"/>
  <c r="BU75" i="1" s="1"/>
  <c r="BV75" i="1" s="1"/>
  <c r="BW75" i="1" s="1"/>
  <c r="BX75" i="1" s="1"/>
  <c r="BY75" i="1" s="1"/>
  <c r="BZ75" i="1" s="1"/>
  <c r="CA75" i="1" s="1"/>
  <c r="CB75" i="1" s="1"/>
  <c r="CC75" i="1" s="1"/>
  <c r="CD75" i="1" s="1"/>
  <c r="CE75" i="1" s="1"/>
  <c r="CF75" i="1" s="1"/>
  <c r="CG75" i="1" s="1"/>
  <c r="CH75" i="1" s="1"/>
  <c r="CI75" i="1" s="1"/>
  <c r="CJ75" i="1" s="1"/>
  <c r="CK75" i="1" s="1"/>
  <c r="CL75" i="1" s="1"/>
  <c r="CM75" i="1" s="1"/>
  <c r="CN75" i="1" s="1"/>
  <c r="CO75" i="1" s="1"/>
  <c r="CP75" i="1" s="1"/>
  <c r="CQ75" i="1" s="1"/>
  <c r="CR75" i="1" s="1"/>
  <c r="CS75" i="1" s="1"/>
  <c r="CT75" i="1" s="1"/>
  <c r="CU75" i="1" s="1"/>
  <c r="D76" i="1"/>
  <c r="E76" i="1" s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AB76" i="1" s="1"/>
  <c r="AC76" i="1" s="1"/>
  <c r="AD76" i="1" s="1"/>
  <c r="AE76" i="1" s="1"/>
  <c r="AF76" i="1" s="1"/>
  <c r="AG76" i="1" s="1"/>
  <c r="AH76" i="1" s="1"/>
  <c r="AI76" i="1" s="1"/>
  <c r="AJ76" i="1" s="1"/>
  <c r="AK76" i="1" s="1"/>
  <c r="AL76" i="1" s="1"/>
  <c r="AM76" i="1" s="1"/>
  <c r="AN76" i="1" s="1"/>
  <c r="AO76" i="1" s="1"/>
  <c r="AP76" i="1" s="1"/>
  <c r="AQ76" i="1" s="1"/>
  <c r="AR76" i="1" s="1"/>
  <c r="AS76" i="1" s="1"/>
  <c r="AT76" i="1" s="1"/>
  <c r="AU76" i="1" s="1"/>
  <c r="AV76" i="1" s="1"/>
  <c r="AW76" i="1" s="1"/>
  <c r="AX76" i="1" s="1"/>
  <c r="AY76" i="1" s="1"/>
  <c r="AZ76" i="1" s="1"/>
  <c r="BA76" i="1" s="1"/>
  <c r="BB76" i="1" s="1"/>
  <c r="BC76" i="1" s="1"/>
  <c r="BD76" i="1" s="1"/>
  <c r="BE76" i="1" s="1"/>
  <c r="BF76" i="1" s="1"/>
  <c r="BG76" i="1" s="1"/>
  <c r="BH76" i="1" s="1"/>
  <c r="BI76" i="1" s="1"/>
  <c r="BJ76" i="1" s="1"/>
  <c r="BK76" i="1" s="1"/>
  <c r="BL76" i="1" s="1"/>
  <c r="BM76" i="1" s="1"/>
  <c r="BN76" i="1" s="1"/>
  <c r="BO76" i="1" s="1"/>
  <c r="BP76" i="1" s="1"/>
  <c r="BQ76" i="1" s="1"/>
  <c r="BR76" i="1" s="1"/>
  <c r="BS76" i="1" s="1"/>
  <c r="BT76" i="1" s="1"/>
  <c r="BU76" i="1" s="1"/>
  <c r="BV76" i="1" s="1"/>
  <c r="BW76" i="1" s="1"/>
  <c r="BX76" i="1" s="1"/>
  <c r="BY76" i="1" s="1"/>
  <c r="BZ76" i="1" s="1"/>
  <c r="CA76" i="1" s="1"/>
  <c r="CB76" i="1" s="1"/>
  <c r="CC76" i="1" s="1"/>
  <c r="CD76" i="1" s="1"/>
  <c r="CE76" i="1" s="1"/>
  <c r="CF76" i="1" s="1"/>
  <c r="CG76" i="1" s="1"/>
  <c r="CH76" i="1" s="1"/>
  <c r="CI76" i="1" s="1"/>
  <c r="CJ76" i="1" s="1"/>
  <c r="CK76" i="1" s="1"/>
  <c r="CL76" i="1" s="1"/>
  <c r="CM76" i="1" s="1"/>
  <c r="CN76" i="1" s="1"/>
  <c r="CO76" i="1" s="1"/>
  <c r="CP76" i="1" s="1"/>
  <c r="CQ76" i="1" s="1"/>
  <c r="CR76" i="1" s="1"/>
  <c r="CS76" i="1" s="1"/>
  <c r="CT76" i="1" s="1"/>
  <c r="CU76" i="1" s="1"/>
  <c r="D77" i="1"/>
  <c r="E77" i="1" s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Z77" i="1" s="1"/>
  <c r="AA77" i="1" s="1"/>
  <c r="AB77" i="1" s="1"/>
  <c r="AC77" i="1" s="1"/>
  <c r="AD77" i="1" s="1"/>
  <c r="AE77" i="1" s="1"/>
  <c r="AF77" i="1" s="1"/>
  <c r="AG77" i="1" s="1"/>
  <c r="AH77" i="1" s="1"/>
  <c r="AI77" i="1" s="1"/>
  <c r="AJ77" i="1" s="1"/>
  <c r="AK77" i="1" s="1"/>
  <c r="AL77" i="1" s="1"/>
  <c r="AM77" i="1" s="1"/>
  <c r="AN77" i="1" s="1"/>
  <c r="AO77" i="1" s="1"/>
  <c r="AP77" i="1" s="1"/>
  <c r="AQ77" i="1" s="1"/>
  <c r="AR77" i="1" s="1"/>
  <c r="AS77" i="1" s="1"/>
  <c r="AT77" i="1" s="1"/>
  <c r="AU77" i="1" s="1"/>
  <c r="AV77" i="1" s="1"/>
  <c r="AW77" i="1" s="1"/>
  <c r="AX77" i="1" s="1"/>
  <c r="AY77" i="1" s="1"/>
  <c r="AZ77" i="1" s="1"/>
  <c r="BA77" i="1" s="1"/>
  <c r="BB77" i="1" s="1"/>
  <c r="BC77" i="1" s="1"/>
  <c r="BD77" i="1" s="1"/>
  <c r="BE77" i="1" s="1"/>
  <c r="BF77" i="1" s="1"/>
  <c r="BG77" i="1" s="1"/>
  <c r="BH77" i="1" s="1"/>
  <c r="BI77" i="1" s="1"/>
  <c r="BJ77" i="1" s="1"/>
  <c r="BK77" i="1" s="1"/>
  <c r="BL77" i="1" s="1"/>
  <c r="BM77" i="1" s="1"/>
  <c r="BN77" i="1" s="1"/>
  <c r="BO77" i="1" s="1"/>
  <c r="BP77" i="1" s="1"/>
  <c r="BQ77" i="1" s="1"/>
  <c r="BR77" i="1" s="1"/>
  <c r="BS77" i="1" s="1"/>
  <c r="BT77" i="1" s="1"/>
  <c r="BU77" i="1" s="1"/>
  <c r="BV77" i="1" s="1"/>
  <c r="BW77" i="1" s="1"/>
  <c r="BX77" i="1" s="1"/>
  <c r="BY77" i="1" s="1"/>
  <c r="BZ77" i="1" s="1"/>
  <c r="CA77" i="1" s="1"/>
  <c r="CB77" i="1" s="1"/>
  <c r="CC77" i="1" s="1"/>
  <c r="CD77" i="1" s="1"/>
  <c r="CE77" i="1" s="1"/>
  <c r="CF77" i="1" s="1"/>
  <c r="CG77" i="1" s="1"/>
  <c r="CH77" i="1" s="1"/>
  <c r="CI77" i="1" s="1"/>
  <c r="CJ77" i="1" s="1"/>
  <c r="CK77" i="1" s="1"/>
  <c r="CL77" i="1" s="1"/>
  <c r="CM77" i="1" s="1"/>
  <c r="CN77" i="1" s="1"/>
  <c r="CO77" i="1" s="1"/>
  <c r="CP77" i="1" s="1"/>
  <c r="CQ77" i="1" s="1"/>
  <c r="CR77" i="1" s="1"/>
  <c r="CS77" i="1" s="1"/>
  <c r="CT77" i="1" s="1"/>
  <c r="CU77" i="1" s="1"/>
  <c r="D78" i="1"/>
  <c r="E78" i="1" s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AB78" i="1" s="1"/>
  <c r="AC78" i="1" s="1"/>
  <c r="AD78" i="1" s="1"/>
  <c r="AE78" i="1" s="1"/>
  <c r="AF78" i="1" s="1"/>
  <c r="AG78" i="1" s="1"/>
  <c r="AH78" i="1" s="1"/>
  <c r="AI78" i="1" s="1"/>
  <c r="AJ78" i="1" s="1"/>
  <c r="AK78" i="1" s="1"/>
  <c r="AL78" i="1" s="1"/>
  <c r="AM78" i="1" s="1"/>
  <c r="AN78" i="1" s="1"/>
  <c r="AO78" i="1" s="1"/>
  <c r="AP78" i="1" s="1"/>
  <c r="AQ78" i="1" s="1"/>
  <c r="AR78" i="1" s="1"/>
  <c r="AS78" i="1" s="1"/>
  <c r="AT78" i="1" s="1"/>
  <c r="AU78" i="1" s="1"/>
  <c r="AV78" i="1" s="1"/>
  <c r="AW78" i="1" s="1"/>
  <c r="AX78" i="1" s="1"/>
  <c r="AY78" i="1" s="1"/>
  <c r="AZ78" i="1" s="1"/>
  <c r="BA78" i="1" s="1"/>
  <c r="BB78" i="1" s="1"/>
  <c r="BC78" i="1" s="1"/>
  <c r="BD78" i="1" s="1"/>
  <c r="BE78" i="1" s="1"/>
  <c r="BF78" i="1" s="1"/>
  <c r="BG78" i="1" s="1"/>
  <c r="BH78" i="1" s="1"/>
  <c r="BI78" i="1" s="1"/>
  <c r="BJ78" i="1" s="1"/>
  <c r="BK78" i="1" s="1"/>
  <c r="BL78" i="1" s="1"/>
  <c r="BM78" i="1" s="1"/>
  <c r="BN78" i="1" s="1"/>
  <c r="BO78" i="1" s="1"/>
  <c r="BP78" i="1" s="1"/>
  <c r="BQ78" i="1" s="1"/>
  <c r="BR78" i="1" s="1"/>
  <c r="BS78" i="1" s="1"/>
  <c r="BT78" i="1" s="1"/>
  <c r="BU78" i="1" s="1"/>
  <c r="BV78" i="1" s="1"/>
  <c r="BW78" i="1" s="1"/>
  <c r="BX78" i="1" s="1"/>
  <c r="BY78" i="1" s="1"/>
  <c r="BZ78" i="1" s="1"/>
  <c r="CA78" i="1" s="1"/>
  <c r="CB78" i="1" s="1"/>
  <c r="CC78" i="1" s="1"/>
  <c r="CD78" i="1" s="1"/>
  <c r="CE78" i="1" s="1"/>
  <c r="CF78" i="1" s="1"/>
  <c r="CG78" i="1" s="1"/>
  <c r="CH78" i="1" s="1"/>
  <c r="CI78" i="1" s="1"/>
  <c r="CJ78" i="1" s="1"/>
  <c r="CK78" i="1" s="1"/>
  <c r="CL78" i="1" s="1"/>
  <c r="CM78" i="1" s="1"/>
  <c r="CN78" i="1" s="1"/>
  <c r="CO78" i="1" s="1"/>
  <c r="CP78" i="1" s="1"/>
  <c r="CQ78" i="1" s="1"/>
  <c r="CR78" i="1" s="1"/>
  <c r="CS78" i="1" s="1"/>
  <c r="CT78" i="1" s="1"/>
  <c r="CU78" i="1" s="1"/>
  <c r="D79" i="1"/>
  <c r="E79" i="1" s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X79" i="1" s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AI79" i="1" s="1"/>
  <c r="AJ79" i="1" s="1"/>
  <c r="AK79" i="1" s="1"/>
  <c r="AL79" i="1" s="1"/>
  <c r="AM79" i="1" s="1"/>
  <c r="AN79" i="1" s="1"/>
  <c r="AO79" i="1" s="1"/>
  <c r="AP79" i="1" s="1"/>
  <c r="AQ79" i="1" s="1"/>
  <c r="AR79" i="1" s="1"/>
  <c r="AS79" i="1" s="1"/>
  <c r="AT79" i="1" s="1"/>
  <c r="AU79" i="1" s="1"/>
  <c r="AV79" i="1" s="1"/>
  <c r="AW79" i="1" s="1"/>
  <c r="AX79" i="1" s="1"/>
  <c r="AY79" i="1" s="1"/>
  <c r="AZ79" i="1" s="1"/>
  <c r="BA79" i="1" s="1"/>
  <c r="BB79" i="1" s="1"/>
  <c r="BC79" i="1" s="1"/>
  <c r="BD79" i="1" s="1"/>
  <c r="BE79" i="1" s="1"/>
  <c r="BF79" i="1" s="1"/>
  <c r="BG79" i="1" s="1"/>
  <c r="BH79" i="1" s="1"/>
  <c r="BI79" i="1" s="1"/>
  <c r="BJ79" i="1" s="1"/>
  <c r="BK79" i="1" s="1"/>
  <c r="BL79" i="1" s="1"/>
  <c r="BM79" i="1" s="1"/>
  <c r="BN79" i="1" s="1"/>
  <c r="BO79" i="1" s="1"/>
  <c r="BP79" i="1" s="1"/>
  <c r="BQ79" i="1" s="1"/>
  <c r="BR79" i="1" s="1"/>
  <c r="BS79" i="1" s="1"/>
  <c r="BT79" i="1" s="1"/>
  <c r="BU79" i="1" s="1"/>
  <c r="BV79" i="1" s="1"/>
  <c r="BW79" i="1" s="1"/>
  <c r="BX79" i="1" s="1"/>
  <c r="BY79" i="1" s="1"/>
  <c r="BZ79" i="1" s="1"/>
  <c r="CA79" i="1" s="1"/>
  <c r="CB79" i="1" s="1"/>
  <c r="CC79" i="1" s="1"/>
  <c r="CD79" i="1" s="1"/>
  <c r="CE79" i="1" s="1"/>
  <c r="CF79" i="1" s="1"/>
  <c r="CG79" i="1" s="1"/>
  <c r="CH79" i="1" s="1"/>
  <c r="CI79" i="1" s="1"/>
  <c r="CJ79" i="1" s="1"/>
  <c r="CK79" i="1" s="1"/>
  <c r="CL79" i="1" s="1"/>
  <c r="CM79" i="1" s="1"/>
  <c r="CN79" i="1" s="1"/>
  <c r="CO79" i="1" s="1"/>
  <c r="CP79" i="1" s="1"/>
  <c r="CQ79" i="1" s="1"/>
  <c r="CR79" i="1" s="1"/>
  <c r="CS79" i="1" s="1"/>
  <c r="CT79" i="1" s="1"/>
  <c r="CU79" i="1" s="1"/>
  <c r="D80" i="1"/>
  <c r="D81" i="1"/>
  <c r="E81" i="1" s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AB81" i="1" s="1"/>
  <c r="AC81" i="1" s="1"/>
  <c r="AD81" i="1" s="1"/>
  <c r="AE81" i="1" s="1"/>
  <c r="AF81" i="1" s="1"/>
  <c r="AG81" i="1" s="1"/>
  <c r="AH81" i="1" s="1"/>
  <c r="AI81" i="1" s="1"/>
  <c r="AJ81" i="1" s="1"/>
  <c r="AK81" i="1" s="1"/>
  <c r="AL81" i="1" s="1"/>
  <c r="AM81" i="1" s="1"/>
  <c r="AN81" i="1" s="1"/>
  <c r="AO81" i="1" s="1"/>
  <c r="AP81" i="1" s="1"/>
  <c r="AQ81" i="1" s="1"/>
  <c r="AR81" i="1" s="1"/>
  <c r="AS81" i="1" s="1"/>
  <c r="AT81" i="1" s="1"/>
  <c r="AU81" i="1" s="1"/>
  <c r="AV81" i="1" s="1"/>
  <c r="AW81" i="1" s="1"/>
  <c r="AX81" i="1" s="1"/>
  <c r="AY81" i="1" s="1"/>
  <c r="AZ81" i="1" s="1"/>
  <c r="BA81" i="1" s="1"/>
  <c r="BB81" i="1" s="1"/>
  <c r="BC81" i="1" s="1"/>
  <c r="BD81" i="1" s="1"/>
  <c r="BE81" i="1" s="1"/>
  <c r="BF81" i="1" s="1"/>
  <c r="BG81" i="1" s="1"/>
  <c r="BH81" i="1" s="1"/>
  <c r="BI81" i="1" s="1"/>
  <c r="BJ81" i="1" s="1"/>
  <c r="BK81" i="1" s="1"/>
  <c r="BL81" i="1" s="1"/>
  <c r="BM81" i="1" s="1"/>
  <c r="BN81" i="1" s="1"/>
  <c r="BO81" i="1" s="1"/>
  <c r="BP81" i="1" s="1"/>
  <c r="BQ81" i="1" s="1"/>
  <c r="BR81" i="1" s="1"/>
  <c r="BS81" i="1" s="1"/>
  <c r="BT81" i="1" s="1"/>
  <c r="BU81" i="1" s="1"/>
  <c r="BV81" i="1" s="1"/>
  <c r="BW81" i="1" s="1"/>
  <c r="BX81" i="1" s="1"/>
  <c r="BY81" i="1" s="1"/>
  <c r="BZ81" i="1" s="1"/>
  <c r="CA81" i="1" s="1"/>
  <c r="CB81" i="1" s="1"/>
  <c r="CC81" i="1" s="1"/>
  <c r="CD81" i="1" s="1"/>
  <c r="CE81" i="1" s="1"/>
  <c r="CF81" i="1" s="1"/>
  <c r="CG81" i="1" s="1"/>
  <c r="CH81" i="1" s="1"/>
  <c r="CI81" i="1" s="1"/>
  <c r="CJ81" i="1" s="1"/>
  <c r="CK81" i="1" s="1"/>
  <c r="CL81" i="1" s="1"/>
  <c r="CM81" i="1" s="1"/>
  <c r="CN81" i="1" s="1"/>
  <c r="CO81" i="1" s="1"/>
  <c r="CP81" i="1" s="1"/>
  <c r="CQ81" i="1" s="1"/>
  <c r="CR81" i="1" s="1"/>
  <c r="CS81" i="1" s="1"/>
  <c r="CT81" i="1" s="1"/>
  <c r="CU81" i="1" s="1"/>
  <c r="D82" i="1"/>
  <c r="E82" i="1" s="1"/>
  <c r="F82" i="1" s="1"/>
  <c r="G82" i="1" s="1"/>
  <c r="H82" i="1" s="1"/>
  <c r="I82" i="1" s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AB82" i="1" s="1"/>
  <c r="AC82" i="1" s="1"/>
  <c r="AD82" i="1" s="1"/>
  <c r="AE82" i="1" s="1"/>
  <c r="AF82" i="1" s="1"/>
  <c r="AG82" i="1" s="1"/>
  <c r="AH82" i="1" s="1"/>
  <c r="AI82" i="1" s="1"/>
  <c r="AJ82" i="1" s="1"/>
  <c r="AK82" i="1" s="1"/>
  <c r="AL82" i="1" s="1"/>
  <c r="AM82" i="1" s="1"/>
  <c r="AN82" i="1" s="1"/>
  <c r="AO82" i="1" s="1"/>
  <c r="AP82" i="1" s="1"/>
  <c r="AQ82" i="1" s="1"/>
  <c r="AR82" i="1" s="1"/>
  <c r="AS82" i="1" s="1"/>
  <c r="AT82" i="1" s="1"/>
  <c r="AU82" i="1" s="1"/>
  <c r="AV82" i="1" s="1"/>
  <c r="AW82" i="1" s="1"/>
  <c r="AX82" i="1" s="1"/>
  <c r="AY82" i="1" s="1"/>
  <c r="AZ82" i="1" s="1"/>
  <c r="BA82" i="1" s="1"/>
  <c r="BB82" i="1" s="1"/>
  <c r="BC82" i="1" s="1"/>
  <c r="BD82" i="1" s="1"/>
  <c r="BE82" i="1" s="1"/>
  <c r="BF82" i="1" s="1"/>
  <c r="BG82" i="1" s="1"/>
  <c r="BH82" i="1" s="1"/>
  <c r="BI82" i="1" s="1"/>
  <c r="BJ82" i="1" s="1"/>
  <c r="BK82" i="1" s="1"/>
  <c r="BL82" i="1" s="1"/>
  <c r="BM82" i="1" s="1"/>
  <c r="BN82" i="1" s="1"/>
  <c r="BO82" i="1" s="1"/>
  <c r="BP82" i="1" s="1"/>
  <c r="BQ82" i="1" s="1"/>
  <c r="BR82" i="1" s="1"/>
  <c r="BS82" i="1" s="1"/>
  <c r="BT82" i="1" s="1"/>
  <c r="BU82" i="1" s="1"/>
  <c r="BV82" i="1" s="1"/>
  <c r="BW82" i="1" s="1"/>
  <c r="BX82" i="1" s="1"/>
  <c r="BY82" i="1" s="1"/>
  <c r="BZ82" i="1" s="1"/>
  <c r="CA82" i="1" s="1"/>
  <c r="CB82" i="1" s="1"/>
  <c r="CC82" i="1" s="1"/>
  <c r="CD82" i="1" s="1"/>
  <c r="CE82" i="1" s="1"/>
  <c r="CF82" i="1" s="1"/>
  <c r="CG82" i="1" s="1"/>
  <c r="CH82" i="1" s="1"/>
  <c r="CI82" i="1" s="1"/>
  <c r="CJ82" i="1" s="1"/>
  <c r="CK82" i="1" s="1"/>
  <c r="CL82" i="1" s="1"/>
  <c r="CM82" i="1" s="1"/>
  <c r="CN82" i="1" s="1"/>
  <c r="CO82" i="1" s="1"/>
  <c r="CP82" i="1" s="1"/>
  <c r="CQ82" i="1" s="1"/>
  <c r="CR82" i="1" s="1"/>
  <c r="CS82" i="1" s="1"/>
  <c r="CT82" i="1" s="1"/>
  <c r="CU82" i="1" s="1"/>
  <c r="D83" i="1"/>
  <c r="E83" i="1" s="1"/>
  <c r="F83" i="1" s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X83" i="1" s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AJ83" i="1" s="1"/>
  <c r="AK83" i="1" s="1"/>
  <c r="AL83" i="1" s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Z83" i="1" s="1"/>
  <c r="BA83" i="1" s="1"/>
  <c r="BB83" i="1" s="1"/>
  <c r="BC83" i="1" s="1"/>
  <c r="BD83" i="1" s="1"/>
  <c r="BE83" i="1" s="1"/>
  <c r="BF83" i="1" s="1"/>
  <c r="BG83" i="1" s="1"/>
  <c r="BH83" i="1" s="1"/>
  <c r="BI83" i="1" s="1"/>
  <c r="BJ83" i="1" s="1"/>
  <c r="BK83" i="1" s="1"/>
  <c r="BL83" i="1" s="1"/>
  <c r="BM83" i="1" s="1"/>
  <c r="BN83" i="1" s="1"/>
  <c r="BO83" i="1" s="1"/>
  <c r="BP83" i="1" s="1"/>
  <c r="BQ83" i="1" s="1"/>
  <c r="BR83" i="1" s="1"/>
  <c r="BS83" i="1" s="1"/>
  <c r="BT83" i="1" s="1"/>
  <c r="BU83" i="1" s="1"/>
  <c r="BV83" i="1" s="1"/>
  <c r="BW83" i="1" s="1"/>
  <c r="BX83" i="1" s="1"/>
  <c r="BY83" i="1" s="1"/>
  <c r="BZ83" i="1" s="1"/>
  <c r="CA83" i="1" s="1"/>
  <c r="CB83" i="1" s="1"/>
  <c r="CC83" i="1" s="1"/>
  <c r="CD83" i="1" s="1"/>
  <c r="CE83" i="1" s="1"/>
  <c r="CF83" i="1" s="1"/>
  <c r="CG83" i="1" s="1"/>
  <c r="CH83" i="1" s="1"/>
  <c r="CI83" i="1" s="1"/>
  <c r="CJ83" i="1" s="1"/>
  <c r="CK83" i="1" s="1"/>
  <c r="CL83" i="1" s="1"/>
  <c r="CM83" i="1" s="1"/>
  <c r="CN83" i="1" s="1"/>
  <c r="CO83" i="1" s="1"/>
  <c r="CP83" i="1" s="1"/>
  <c r="CQ83" i="1" s="1"/>
  <c r="CR83" i="1" s="1"/>
  <c r="CS83" i="1" s="1"/>
  <c r="CT83" i="1" s="1"/>
  <c r="CU83" i="1" s="1"/>
  <c r="D84" i="1"/>
  <c r="D85" i="1"/>
  <c r="E85" i="1" s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AJ85" i="1" s="1"/>
  <c r="AK85" i="1" s="1"/>
  <c r="AL85" i="1" s="1"/>
  <c r="AM85" i="1" s="1"/>
  <c r="AN85" i="1" s="1"/>
  <c r="AO85" i="1" s="1"/>
  <c r="AP85" i="1" s="1"/>
  <c r="AQ85" i="1" s="1"/>
  <c r="AR85" i="1" s="1"/>
  <c r="AS85" i="1" s="1"/>
  <c r="AT85" i="1" s="1"/>
  <c r="AU85" i="1" s="1"/>
  <c r="AV85" i="1" s="1"/>
  <c r="AW85" i="1" s="1"/>
  <c r="AX85" i="1" s="1"/>
  <c r="AY85" i="1" s="1"/>
  <c r="AZ85" i="1" s="1"/>
  <c r="BA85" i="1" s="1"/>
  <c r="BB85" i="1" s="1"/>
  <c r="BC85" i="1" s="1"/>
  <c r="BD85" i="1" s="1"/>
  <c r="BE85" i="1" s="1"/>
  <c r="BF85" i="1" s="1"/>
  <c r="BG85" i="1" s="1"/>
  <c r="BH85" i="1" s="1"/>
  <c r="BI85" i="1" s="1"/>
  <c r="BJ85" i="1" s="1"/>
  <c r="BK85" i="1" s="1"/>
  <c r="BL85" i="1" s="1"/>
  <c r="BM85" i="1" s="1"/>
  <c r="BN85" i="1" s="1"/>
  <c r="BO85" i="1" s="1"/>
  <c r="BP85" i="1" s="1"/>
  <c r="BQ85" i="1" s="1"/>
  <c r="BR85" i="1" s="1"/>
  <c r="BS85" i="1" s="1"/>
  <c r="BT85" i="1" s="1"/>
  <c r="BU85" i="1" s="1"/>
  <c r="BV85" i="1" s="1"/>
  <c r="BW85" i="1" s="1"/>
  <c r="BX85" i="1" s="1"/>
  <c r="BY85" i="1" s="1"/>
  <c r="BZ85" i="1" s="1"/>
  <c r="CA85" i="1" s="1"/>
  <c r="CB85" i="1" s="1"/>
  <c r="CC85" i="1" s="1"/>
  <c r="CD85" i="1" s="1"/>
  <c r="CE85" i="1" s="1"/>
  <c r="CF85" i="1" s="1"/>
  <c r="CG85" i="1" s="1"/>
  <c r="CH85" i="1" s="1"/>
  <c r="CI85" i="1" s="1"/>
  <c r="CJ85" i="1" s="1"/>
  <c r="CK85" i="1" s="1"/>
  <c r="CL85" i="1" s="1"/>
  <c r="CM85" i="1" s="1"/>
  <c r="CN85" i="1" s="1"/>
  <c r="CO85" i="1" s="1"/>
  <c r="CP85" i="1" s="1"/>
  <c r="CQ85" i="1" s="1"/>
  <c r="CR85" i="1" s="1"/>
  <c r="CS85" i="1" s="1"/>
  <c r="CT85" i="1" s="1"/>
  <c r="CU85" i="1" s="1"/>
  <c r="D86" i="1"/>
  <c r="D87" i="1"/>
  <c r="E87" i="1" s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AB87" i="1" s="1"/>
  <c r="AC87" i="1" s="1"/>
  <c r="AD87" i="1" s="1"/>
  <c r="AE87" i="1" s="1"/>
  <c r="AF87" i="1" s="1"/>
  <c r="AG87" i="1" s="1"/>
  <c r="AH87" i="1" s="1"/>
  <c r="AI87" i="1" s="1"/>
  <c r="AJ87" i="1" s="1"/>
  <c r="AK87" i="1" s="1"/>
  <c r="AL87" i="1" s="1"/>
  <c r="AM87" i="1" s="1"/>
  <c r="AN87" i="1" s="1"/>
  <c r="AO87" i="1" s="1"/>
  <c r="AP87" i="1" s="1"/>
  <c r="AQ87" i="1" s="1"/>
  <c r="AR87" i="1" s="1"/>
  <c r="AS87" i="1" s="1"/>
  <c r="AT87" i="1" s="1"/>
  <c r="AU87" i="1" s="1"/>
  <c r="AV87" i="1" s="1"/>
  <c r="AW87" i="1" s="1"/>
  <c r="AX87" i="1" s="1"/>
  <c r="AY87" i="1" s="1"/>
  <c r="AZ87" i="1" s="1"/>
  <c r="BA87" i="1" s="1"/>
  <c r="BB87" i="1" s="1"/>
  <c r="BC87" i="1" s="1"/>
  <c r="BD87" i="1" s="1"/>
  <c r="BE87" i="1" s="1"/>
  <c r="BF87" i="1" s="1"/>
  <c r="BG87" i="1" s="1"/>
  <c r="BH87" i="1" s="1"/>
  <c r="BI87" i="1" s="1"/>
  <c r="BJ87" i="1" s="1"/>
  <c r="BK87" i="1" s="1"/>
  <c r="BL87" i="1" s="1"/>
  <c r="BM87" i="1" s="1"/>
  <c r="BN87" i="1" s="1"/>
  <c r="BO87" i="1" s="1"/>
  <c r="BP87" i="1" s="1"/>
  <c r="BQ87" i="1" s="1"/>
  <c r="BR87" i="1" s="1"/>
  <c r="BS87" i="1" s="1"/>
  <c r="BT87" i="1" s="1"/>
  <c r="BU87" i="1" s="1"/>
  <c r="BV87" i="1" s="1"/>
  <c r="BW87" i="1" s="1"/>
  <c r="BX87" i="1" s="1"/>
  <c r="BY87" i="1" s="1"/>
  <c r="BZ87" i="1" s="1"/>
  <c r="CA87" i="1" s="1"/>
  <c r="CB87" i="1" s="1"/>
  <c r="CC87" i="1" s="1"/>
  <c r="CD87" i="1" s="1"/>
  <c r="CE87" i="1" s="1"/>
  <c r="CF87" i="1" s="1"/>
  <c r="CG87" i="1" s="1"/>
  <c r="CH87" i="1" s="1"/>
  <c r="CI87" i="1" s="1"/>
  <c r="CJ87" i="1" s="1"/>
  <c r="CK87" i="1" s="1"/>
  <c r="CL87" i="1" s="1"/>
  <c r="CM87" i="1" s="1"/>
  <c r="CN87" i="1" s="1"/>
  <c r="CO87" i="1" s="1"/>
  <c r="CP87" i="1" s="1"/>
  <c r="CQ87" i="1" s="1"/>
  <c r="CR87" i="1" s="1"/>
  <c r="CS87" i="1" s="1"/>
  <c r="CT87" i="1" s="1"/>
  <c r="CU87" i="1" s="1"/>
  <c r="D88" i="1"/>
  <c r="E88" i="1" s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AB88" i="1" s="1"/>
  <c r="AC88" i="1" s="1"/>
  <c r="AD88" i="1" s="1"/>
  <c r="AE88" i="1" s="1"/>
  <c r="AF88" i="1" s="1"/>
  <c r="AG88" i="1" s="1"/>
  <c r="AH88" i="1" s="1"/>
  <c r="AI88" i="1" s="1"/>
  <c r="AJ88" i="1" s="1"/>
  <c r="AK88" i="1" s="1"/>
  <c r="AL88" i="1" s="1"/>
  <c r="AM88" i="1" s="1"/>
  <c r="AN88" i="1" s="1"/>
  <c r="AO88" i="1" s="1"/>
  <c r="AP88" i="1" s="1"/>
  <c r="AQ88" i="1" s="1"/>
  <c r="AR88" i="1" s="1"/>
  <c r="AS88" i="1" s="1"/>
  <c r="AT88" i="1" s="1"/>
  <c r="AU88" i="1" s="1"/>
  <c r="AV88" i="1" s="1"/>
  <c r="AW88" i="1" s="1"/>
  <c r="AX88" i="1" s="1"/>
  <c r="AY88" i="1" s="1"/>
  <c r="AZ88" i="1" s="1"/>
  <c r="BA88" i="1" s="1"/>
  <c r="BB88" i="1" s="1"/>
  <c r="BC88" i="1" s="1"/>
  <c r="BD88" i="1" s="1"/>
  <c r="BE88" i="1" s="1"/>
  <c r="BF88" i="1" s="1"/>
  <c r="BG88" i="1" s="1"/>
  <c r="BH88" i="1" s="1"/>
  <c r="BI88" i="1" s="1"/>
  <c r="BJ88" i="1" s="1"/>
  <c r="BK88" i="1" s="1"/>
  <c r="BL88" i="1" s="1"/>
  <c r="BM88" i="1" s="1"/>
  <c r="BN88" i="1" s="1"/>
  <c r="BO88" i="1" s="1"/>
  <c r="BP88" i="1" s="1"/>
  <c r="BQ88" i="1" s="1"/>
  <c r="BR88" i="1" s="1"/>
  <c r="BS88" i="1" s="1"/>
  <c r="BT88" i="1" s="1"/>
  <c r="BU88" i="1" s="1"/>
  <c r="BV88" i="1" s="1"/>
  <c r="BW88" i="1" s="1"/>
  <c r="BX88" i="1" s="1"/>
  <c r="BY88" i="1" s="1"/>
  <c r="BZ88" i="1" s="1"/>
  <c r="CA88" i="1" s="1"/>
  <c r="CB88" i="1" s="1"/>
  <c r="CC88" i="1" s="1"/>
  <c r="CD88" i="1" s="1"/>
  <c r="CE88" i="1" s="1"/>
  <c r="CF88" i="1" s="1"/>
  <c r="CG88" i="1" s="1"/>
  <c r="CH88" i="1" s="1"/>
  <c r="CI88" i="1" s="1"/>
  <c r="CJ88" i="1" s="1"/>
  <c r="CK88" i="1" s="1"/>
  <c r="CL88" i="1" s="1"/>
  <c r="CM88" i="1" s="1"/>
  <c r="CN88" i="1" s="1"/>
  <c r="CO88" i="1" s="1"/>
  <c r="CP88" i="1" s="1"/>
  <c r="CQ88" i="1" s="1"/>
  <c r="CR88" i="1" s="1"/>
  <c r="CS88" i="1" s="1"/>
  <c r="CT88" i="1" s="1"/>
  <c r="CU88" i="1" s="1"/>
  <c r="D89" i="1"/>
  <c r="E89" i="1" s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AK89" i="1" s="1"/>
  <c r="AL89" i="1" s="1"/>
  <c r="AM89" i="1" s="1"/>
  <c r="AN89" i="1" s="1"/>
  <c r="AO89" i="1" s="1"/>
  <c r="AP89" i="1" s="1"/>
  <c r="AQ89" i="1" s="1"/>
  <c r="AR89" i="1" s="1"/>
  <c r="AS89" i="1" s="1"/>
  <c r="AT89" i="1" s="1"/>
  <c r="AU89" i="1" s="1"/>
  <c r="AV89" i="1" s="1"/>
  <c r="AW89" i="1" s="1"/>
  <c r="AX89" i="1" s="1"/>
  <c r="AY89" i="1" s="1"/>
  <c r="AZ89" i="1" s="1"/>
  <c r="BA89" i="1" s="1"/>
  <c r="BB89" i="1" s="1"/>
  <c r="BC89" i="1" s="1"/>
  <c r="BD89" i="1" s="1"/>
  <c r="BE89" i="1" s="1"/>
  <c r="BF89" i="1" s="1"/>
  <c r="BG89" i="1" s="1"/>
  <c r="BH89" i="1" s="1"/>
  <c r="BI89" i="1" s="1"/>
  <c r="BJ89" i="1" s="1"/>
  <c r="BK89" i="1" s="1"/>
  <c r="BL89" i="1" s="1"/>
  <c r="BM89" i="1" s="1"/>
  <c r="BN89" i="1" s="1"/>
  <c r="BO89" i="1" s="1"/>
  <c r="BP89" i="1" s="1"/>
  <c r="BQ89" i="1" s="1"/>
  <c r="BR89" i="1" s="1"/>
  <c r="BS89" i="1" s="1"/>
  <c r="BT89" i="1" s="1"/>
  <c r="BU89" i="1" s="1"/>
  <c r="BV89" i="1" s="1"/>
  <c r="BW89" i="1" s="1"/>
  <c r="BX89" i="1" s="1"/>
  <c r="BY89" i="1" s="1"/>
  <c r="BZ89" i="1" s="1"/>
  <c r="CA89" i="1" s="1"/>
  <c r="CB89" i="1" s="1"/>
  <c r="CC89" i="1" s="1"/>
  <c r="CD89" i="1" s="1"/>
  <c r="CE89" i="1" s="1"/>
  <c r="CF89" i="1" s="1"/>
  <c r="CG89" i="1" s="1"/>
  <c r="CH89" i="1" s="1"/>
  <c r="CI89" i="1" s="1"/>
  <c r="CJ89" i="1" s="1"/>
  <c r="CK89" i="1" s="1"/>
  <c r="CL89" i="1" s="1"/>
  <c r="CM89" i="1" s="1"/>
  <c r="CN89" i="1" s="1"/>
  <c r="CO89" i="1" s="1"/>
  <c r="CP89" i="1" s="1"/>
  <c r="CQ89" i="1" s="1"/>
  <c r="CR89" i="1" s="1"/>
  <c r="CS89" i="1" s="1"/>
  <c r="CT89" i="1" s="1"/>
  <c r="CU89" i="1" s="1"/>
  <c r="D90" i="1"/>
  <c r="E90" i="1" s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AH90" i="1" s="1"/>
  <c r="AI90" i="1" s="1"/>
  <c r="AJ90" i="1" s="1"/>
  <c r="AK90" i="1" s="1"/>
  <c r="AL90" i="1" s="1"/>
  <c r="AM90" i="1" s="1"/>
  <c r="AN90" i="1" s="1"/>
  <c r="AO90" i="1" s="1"/>
  <c r="AP90" i="1" s="1"/>
  <c r="AQ90" i="1" s="1"/>
  <c r="AR90" i="1" s="1"/>
  <c r="AS90" i="1" s="1"/>
  <c r="AT90" i="1" s="1"/>
  <c r="AU90" i="1" s="1"/>
  <c r="AV90" i="1" s="1"/>
  <c r="AW90" i="1" s="1"/>
  <c r="AX90" i="1" s="1"/>
  <c r="AY90" i="1" s="1"/>
  <c r="AZ90" i="1" s="1"/>
  <c r="BA90" i="1" s="1"/>
  <c r="BB90" i="1" s="1"/>
  <c r="BC90" i="1" s="1"/>
  <c r="BD90" i="1" s="1"/>
  <c r="BE90" i="1" s="1"/>
  <c r="BF90" i="1" s="1"/>
  <c r="BG90" i="1" s="1"/>
  <c r="BH90" i="1" s="1"/>
  <c r="BI90" i="1" s="1"/>
  <c r="BJ90" i="1" s="1"/>
  <c r="BK90" i="1" s="1"/>
  <c r="BL90" i="1" s="1"/>
  <c r="BM90" i="1" s="1"/>
  <c r="BN90" i="1" s="1"/>
  <c r="BO90" i="1" s="1"/>
  <c r="BP90" i="1" s="1"/>
  <c r="BQ90" i="1" s="1"/>
  <c r="BR90" i="1" s="1"/>
  <c r="BS90" i="1" s="1"/>
  <c r="BT90" i="1" s="1"/>
  <c r="BU90" i="1" s="1"/>
  <c r="BV90" i="1" s="1"/>
  <c r="BW90" i="1" s="1"/>
  <c r="BX90" i="1" s="1"/>
  <c r="BY90" i="1" s="1"/>
  <c r="BZ90" i="1" s="1"/>
  <c r="CA90" i="1" s="1"/>
  <c r="CB90" i="1" s="1"/>
  <c r="CC90" i="1" s="1"/>
  <c r="CD90" i="1" s="1"/>
  <c r="CE90" i="1" s="1"/>
  <c r="CF90" i="1" s="1"/>
  <c r="CG90" i="1" s="1"/>
  <c r="CH90" i="1" s="1"/>
  <c r="CI90" i="1" s="1"/>
  <c r="CJ90" i="1" s="1"/>
  <c r="CK90" i="1" s="1"/>
  <c r="CL90" i="1" s="1"/>
  <c r="CM90" i="1" s="1"/>
  <c r="CN90" i="1" s="1"/>
  <c r="CO90" i="1" s="1"/>
  <c r="CP90" i="1" s="1"/>
  <c r="CQ90" i="1" s="1"/>
  <c r="CR90" i="1" s="1"/>
  <c r="CS90" i="1" s="1"/>
  <c r="CT90" i="1" s="1"/>
  <c r="CU90" i="1" s="1"/>
  <c r="D91" i="1"/>
  <c r="E91" i="1" s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 s="1"/>
  <c r="AB91" i="1" s="1"/>
  <c r="AC91" i="1" s="1"/>
  <c r="AD91" i="1" s="1"/>
  <c r="AE91" i="1" s="1"/>
  <c r="AF91" i="1" s="1"/>
  <c r="AG91" i="1" s="1"/>
  <c r="AH91" i="1" s="1"/>
  <c r="AI91" i="1" s="1"/>
  <c r="AJ91" i="1" s="1"/>
  <c r="AK91" i="1" s="1"/>
  <c r="AL91" i="1" s="1"/>
  <c r="AM91" i="1" s="1"/>
  <c r="AN91" i="1" s="1"/>
  <c r="AO91" i="1" s="1"/>
  <c r="AP91" i="1" s="1"/>
  <c r="AQ91" i="1" s="1"/>
  <c r="AR91" i="1" s="1"/>
  <c r="AS91" i="1" s="1"/>
  <c r="AT91" i="1" s="1"/>
  <c r="AU91" i="1" s="1"/>
  <c r="AV91" i="1" s="1"/>
  <c r="AW91" i="1" s="1"/>
  <c r="AX91" i="1" s="1"/>
  <c r="AY91" i="1" s="1"/>
  <c r="AZ91" i="1" s="1"/>
  <c r="BA91" i="1" s="1"/>
  <c r="BB91" i="1" s="1"/>
  <c r="BC91" i="1" s="1"/>
  <c r="BD91" i="1" s="1"/>
  <c r="BE91" i="1" s="1"/>
  <c r="BF91" i="1" s="1"/>
  <c r="BG91" i="1" s="1"/>
  <c r="BH91" i="1" s="1"/>
  <c r="BI91" i="1" s="1"/>
  <c r="BJ91" i="1" s="1"/>
  <c r="BK91" i="1" s="1"/>
  <c r="BL91" i="1" s="1"/>
  <c r="BM91" i="1" s="1"/>
  <c r="BN91" i="1" s="1"/>
  <c r="BO91" i="1" s="1"/>
  <c r="BP91" i="1" s="1"/>
  <c r="BQ91" i="1" s="1"/>
  <c r="BR91" i="1" s="1"/>
  <c r="BS91" i="1" s="1"/>
  <c r="BT91" i="1" s="1"/>
  <c r="BU91" i="1" s="1"/>
  <c r="BV91" i="1" s="1"/>
  <c r="BW91" i="1" s="1"/>
  <c r="BX91" i="1" s="1"/>
  <c r="BY91" i="1" s="1"/>
  <c r="BZ91" i="1" s="1"/>
  <c r="CA91" i="1" s="1"/>
  <c r="CB91" i="1" s="1"/>
  <c r="CC91" i="1" s="1"/>
  <c r="CD91" i="1" s="1"/>
  <c r="CE91" i="1" s="1"/>
  <c r="CF91" i="1" s="1"/>
  <c r="CG91" i="1" s="1"/>
  <c r="CH91" i="1" s="1"/>
  <c r="CI91" i="1" s="1"/>
  <c r="CJ91" i="1" s="1"/>
  <c r="CK91" i="1" s="1"/>
  <c r="CL91" i="1" s="1"/>
  <c r="CM91" i="1" s="1"/>
  <c r="CN91" i="1" s="1"/>
  <c r="CO91" i="1" s="1"/>
  <c r="CP91" i="1" s="1"/>
  <c r="CQ91" i="1" s="1"/>
  <c r="CR91" i="1" s="1"/>
  <c r="CS91" i="1" s="1"/>
  <c r="CT91" i="1" s="1"/>
  <c r="CU91" i="1" s="1"/>
  <c r="D92" i="1"/>
  <c r="E92" i="1" s="1"/>
  <c r="F92" i="1" s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AG92" i="1" s="1"/>
  <c r="AH92" i="1" s="1"/>
  <c r="AI92" i="1" s="1"/>
  <c r="AJ92" i="1" s="1"/>
  <c r="AK92" i="1" s="1"/>
  <c r="AL92" i="1" s="1"/>
  <c r="AM92" i="1" s="1"/>
  <c r="AN92" i="1" s="1"/>
  <c r="AO92" i="1" s="1"/>
  <c r="AP92" i="1" s="1"/>
  <c r="AQ92" i="1" s="1"/>
  <c r="AR92" i="1" s="1"/>
  <c r="AS92" i="1" s="1"/>
  <c r="AT92" i="1" s="1"/>
  <c r="AU92" i="1" s="1"/>
  <c r="AV92" i="1" s="1"/>
  <c r="AW92" i="1" s="1"/>
  <c r="AX92" i="1" s="1"/>
  <c r="AY92" i="1" s="1"/>
  <c r="AZ92" i="1" s="1"/>
  <c r="BA92" i="1" s="1"/>
  <c r="BB92" i="1" s="1"/>
  <c r="BC92" i="1" s="1"/>
  <c r="BD92" i="1" s="1"/>
  <c r="BE92" i="1" s="1"/>
  <c r="BF92" i="1" s="1"/>
  <c r="BG92" i="1" s="1"/>
  <c r="BH92" i="1" s="1"/>
  <c r="BI92" i="1" s="1"/>
  <c r="BJ92" i="1" s="1"/>
  <c r="BK92" i="1" s="1"/>
  <c r="BL92" i="1" s="1"/>
  <c r="BM92" i="1" s="1"/>
  <c r="BN92" i="1" s="1"/>
  <c r="BO92" i="1" s="1"/>
  <c r="BP92" i="1" s="1"/>
  <c r="BQ92" i="1" s="1"/>
  <c r="BR92" i="1" s="1"/>
  <c r="BS92" i="1" s="1"/>
  <c r="BT92" i="1" s="1"/>
  <c r="BU92" i="1" s="1"/>
  <c r="BV92" i="1" s="1"/>
  <c r="BW92" i="1" s="1"/>
  <c r="BX92" i="1" s="1"/>
  <c r="BY92" i="1" s="1"/>
  <c r="BZ92" i="1" s="1"/>
  <c r="CA92" i="1" s="1"/>
  <c r="CB92" i="1" s="1"/>
  <c r="CC92" i="1" s="1"/>
  <c r="CD92" i="1" s="1"/>
  <c r="CE92" i="1" s="1"/>
  <c r="CF92" i="1" s="1"/>
  <c r="CG92" i="1" s="1"/>
  <c r="CH92" i="1" s="1"/>
  <c r="CI92" i="1" s="1"/>
  <c r="CJ92" i="1" s="1"/>
  <c r="CK92" i="1" s="1"/>
  <c r="CL92" i="1" s="1"/>
  <c r="CM92" i="1" s="1"/>
  <c r="CN92" i="1" s="1"/>
  <c r="CO92" i="1" s="1"/>
  <c r="CP92" i="1" s="1"/>
  <c r="CQ92" i="1" s="1"/>
  <c r="CR92" i="1" s="1"/>
  <c r="CS92" i="1" s="1"/>
  <c r="CT92" i="1" s="1"/>
  <c r="CU92" i="1" s="1"/>
  <c r="D93" i="1"/>
  <c r="E93" i="1" s="1"/>
  <c r="F93" i="1" s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AK93" i="1" s="1"/>
  <c r="AL93" i="1" s="1"/>
  <c r="AM93" i="1" s="1"/>
  <c r="AN93" i="1" s="1"/>
  <c r="AO93" i="1" s="1"/>
  <c r="AP93" i="1" s="1"/>
  <c r="AQ93" i="1" s="1"/>
  <c r="AR93" i="1" s="1"/>
  <c r="AS93" i="1" s="1"/>
  <c r="AT93" i="1" s="1"/>
  <c r="AU93" i="1" s="1"/>
  <c r="AV93" i="1" s="1"/>
  <c r="AW93" i="1" s="1"/>
  <c r="AX93" i="1" s="1"/>
  <c r="AY93" i="1" s="1"/>
  <c r="AZ93" i="1" s="1"/>
  <c r="BA93" i="1" s="1"/>
  <c r="BB93" i="1" s="1"/>
  <c r="BC93" i="1" s="1"/>
  <c r="BD93" i="1" s="1"/>
  <c r="BE93" i="1" s="1"/>
  <c r="BF93" i="1" s="1"/>
  <c r="BG93" i="1" s="1"/>
  <c r="BH93" i="1" s="1"/>
  <c r="BI93" i="1" s="1"/>
  <c r="BJ93" i="1" s="1"/>
  <c r="BK93" i="1" s="1"/>
  <c r="BL93" i="1" s="1"/>
  <c r="BM93" i="1" s="1"/>
  <c r="BN93" i="1" s="1"/>
  <c r="BO93" i="1" s="1"/>
  <c r="BP93" i="1" s="1"/>
  <c r="BQ93" i="1" s="1"/>
  <c r="BR93" i="1" s="1"/>
  <c r="BS93" i="1" s="1"/>
  <c r="BT93" i="1" s="1"/>
  <c r="BU93" i="1" s="1"/>
  <c r="BV93" i="1" s="1"/>
  <c r="BW93" i="1" s="1"/>
  <c r="BX93" i="1" s="1"/>
  <c r="BY93" i="1" s="1"/>
  <c r="BZ93" i="1" s="1"/>
  <c r="CA93" i="1" s="1"/>
  <c r="CB93" i="1" s="1"/>
  <c r="CC93" i="1" s="1"/>
  <c r="CD93" i="1" s="1"/>
  <c r="CE93" i="1" s="1"/>
  <c r="CF93" i="1" s="1"/>
  <c r="CG93" i="1" s="1"/>
  <c r="CH93" i="1" s="1"/>
  <c r="CI93" i="1" s="1"/>
  <c r="CJ93" i="1" s="1"/>
  <c r="CK93" i="1" s="1"/>
  <c r="CL93" i="1" s="1"/>
  <c r="CM93" i="1" s="1"/>
  <c r="CN93" i="1" s="1"/>
  <c r="CO93" i="1" s="1"/>
  <c r="CP93" i="1" s="1"/>
  <c r="CQ93" i="1" s="1"/>
  <c r="CR93" i="1" s="1"/>
  <c r="CS93" i="1" s="1"/>
  <c r="CT93" i="1" s="1"/>
  <c r="CU93" i="1" s="1"/>
  <c r="D94" i="1"/>
  <c r="E94" i="1" s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AU94" i="1" s="1"/>
  <c r="AV94" i="1" s="1"/>
  <c r="AW94" i="1" s="1"/>
  <c r="AX94" i="1" s="1"/>
  <c r="AY94" i="1" s="1"/>
  <c r="AZ94" i="1" s="1"/>
  <c r="BA94" i="1" s="1"/>
  <c r="BB94" i="1" s="1"/>
  <c r="BC94" i="1" s="1"/>
  <c r="BD94" i="1" s="1"/>
  <c r="BE94" i="1" s="1"/>
  <c r="BF94" i="1" s="1"/>
  <c r="BG94" i="1" s="1"/>
  <c r="BH94" i="1" s="1"/>
  <c r="BI94" i="1" s="1"/>
  <c r="BJ94" i="1" s="1"/>
  <c r="BK94" i="1" s="1"/>
  <c r="BL94" i="1" s="1"/>
  <c r="BM94" i="1" s="1"/>
  <c r="BN94" i="1" s="1"/>
  <c r="BO94" i="1" s="1"/>
  <c r="BP94" i="1" s="1"/>
  <c r="BQ94" i="1" s="1"/>
  <c r="BR94" i="1" s="1"/>
  <c r="BS94" i="1" s="1"/>
  <c r="BT94" i="1" s="1"/>
  <c r="BU94" i="1" s="1"/>
  <c r="BV94" i="1" s="1"/>
  <c r="BW94" i="1" s="1"/>
  <c r="BX94" i="1" s="1"/>
  <c r="BY94" i="1" s="1"/>
  <c r="BZ94" i="1" s="1"/>
  <c r="CA94" i="1" s="1"/>
  <c r="CB94" i="1" s="1"/>
  <c r="CC94" i="1" s="1"/>
  <c r="CD94" i="1" s="1"/>
  <c r="CE94" i="1" s="1"/>
  <c r="CF94" i="1" s="1"/>
  <c r="CG94" i="1" s="1"/>
  <c r="CH94" i="1" s="1"/>
  <c r="CI94" i="1" s="1"/>
  <c r="CJ94" i="1" s="1"/>
  <c r="CK94" i="1" s="1"/>
  <c r="CL94" i="1" s="1"/>
  <c r="CM94" i="1" s="1"/>
  <c r="CN94" i="1" s="1"/>
  <c r="CO94" i="1" s="1"/>
  <c r="CP94" i="1" s="1"/>
  <c r="CQ94" i="1" s="1"/>
  <c r="CR94" i="1" s="1"/>
  <c r="CS94" i="1" s="1"/>
  <c r="CT94" i="1" s="1"/>
  <c r="CU94" i="1" s="1"/>
  <c r="D95" i="1"/>
  <c r="E95" i="1" s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AW95" i="1" s="1"/>
  <c r="AX95" i="1" s="1"/>
  <c r="AY95" i="1" s="1"/>
  <c r="AZ95" i="1" s="1"/>
  <c r="BA95" i="1" s="1"/>
  <c r="BB95" i="1" s="1"/>
  <c r="BC95" i="1" s="1"/>
  <c r="BD95" i="1" s="1"/>
  <c r="BE95" i="1" s="1"/>
  <c r="BF95" i="1" s="1"/>
  <c r="BG95" i="1" s="1"/>
  <c r="BH95" i="1" s="1"/>
  <c r="BI95" i="1" s="1"/>
  <c r="BJ95" i="1" s="1"/>
  <c r="BK95" i="1" s="1"/>
  <c r="BL95" i="1" s="1"/>
  <c r="BM95" i="1" s="1"/>
  <c r="BN95" i="1" s="1"/>
  <c r="BO95" i="1" s="1"/>
  <c r="BP95" i="1" s="1"/>
  <c r="BQ95" i="1" s="1"/>
  <c r="BR95" i="1" s="1"/>
  <c r="BS95" i="1" s="1"/>
  <c r="BT95" i="1" s="1"/>
  <c r="BU95" i="1" s="1"/>
  <c r="BV95" i="1" s="1"/>
  <c r="BW95" i="1" s="1"/>
  <c r="BX95" i="1" s="1"/>
  <c r="BY95" i="1" s="1"/>
  <c r="BZ95" i="1" s="1"/>
  <c r="CA95" i="1" s="1"/>
  <c r="CB95" i="1" s="1"/>
  <c r="CC95" i="1" s="1"/>
  <c r="CD95" i="1" s="1"/>
  <c r="CE95" i="1" s="1"/>
  <c r="CF95" i="1" s="1"/>
  <c r="CG95" i="1" s="1"/>
  <c r="CH95" i="1" s="1"/>
  <c r="CI95" i="1" s="1"/>
  <c r="CJ95" i="1" s="1"/>
  <c r="CK95" i="1" s="1"/>
  <c r="CL95" i="1" s="1"/>
  <c r="CM95" i="1" s="1"/>
  <c r="CN95" i="1" s="1"/>
  <c r="CO95" i="1" s="1"/>
  <c r="CP95" i="1" s="1"/>
  <c r="CQ95" i="1" s="1"/>
  <c r="CR95" i="1" s="1"/>
  <c r="CS95" i="1" s="1"/>
  <c r="CT95" i="1" s="1"/>
  <c r="CU95" i="1" s="1"/>
  <c r="D96" i="1"/>
  <c r="E96" i="1" s="1"/>
  <c r="F96" i="1" s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AK96" i="1" s="1"/>
  <c r="AL96" i="1" s="1"/>
  <c r="AM96" i="1" s="1"/>
  <c r="AN96" i="1" s="1"/>
  <c r="AO96" i="1" s="1"/>
  <c r="AP96" i="1" s="1"/>
  <c r="AQ96" i="1" s="1"/>
  <c r="AR96" i="1" s="1"/>
  <c r="AS96" i="1" s="1"/>
  <c r="AT96" i="1" s="1"/>
  <c r="AU96" i="1" s="1"/>
  <c r="AV96" i="1" s="1"/>
  <c r="AW96" i="1" s="1"/>
  <c r="AX96" i="1" s="1"/>
  <c r="AY96" i="1" s="1"/>
  <c r="AZ96" i="1" s="1"/>
  <c r="BA96" i="1" s="1"/>
  <c r="BB96" i="1" s="1"/>
  <c r="BC96" i="1" s="1"/>
  <c r="BD96" i="1" s="1"/>
  <c r="BE96" i="1" s="1"/>
  <c r="BF96" i="1" s="1"/>
  <c r="BG96" i="1" s="1"/>
  <c r="BH96" i="1" s="1"/>
  <c r="BI96" i="1" s="1"/>
  <c r="BJ96" i="1" s="1"/>
  <c r="BK96" i="1" s="1"/>
  <c r="BL96" i="1" s="1"/>
  <c r="BM96" i="1" s="1"/>
  <c r="BN96" i="1" s="1"/>
  <c r="BO96" i="1" s="1"/>
  <c r="BP96" i="1" s="1"/>
  <c r="BQ96" i="1" s="1"/>
  <c r="BR96" i="1" s="1"/>
  <c r="BS96" i="1" s="1"/>
  <c r="BT96" i="1" s="1"/>
  <c r="BU96" i="1" s="1"/>
  <c r="BV96" i="1" s="1"/>
  <c r="BW96" i="1" s="1"/>
  <c r="BX96" i="1" s="1"/>
  <c r="BY96" i="1" s="1"/>
  <c r="BZ96" i="1" s="1"/>
  <c r="CA96" i="1" s="1"/>
  <c r="CB96" i="1" s="1"/>
  <c r="CC96" i="1" s="1"/>
  <c r="CD96" i="1" s="1"/>
  <c r="CE96" i="1" s="1"/>
  <c r="CF96" i="1" s="1"/>
  <c r="CG96" i="1" s="1"/>
  <c r="CH96" i="1" s="1"/>
  <c r="CI96" i="1" s="1"/>
  <c r="CJ96" i="1" s="1"/>
  <c r="CK96" i="1" s="1"/>
  <c r="CL96" i="1" s="1"/>
  <c r="CM96" i="1" s="1"/>
  <c r="CN96" i="1" s="1"/>
  <c r="CO96" i="1" s="1"/>
  <c r="CP96" i="1" s="1"/>
  <c r="CQ96" i="1" s="1"/>
  <c r="CR96" i="1" s="1"/>
  <c r="CS96" i="1" s="1"/>
  <c r="CT96" i="1" s="1"/>
  <c r="CU96" i="1" s="1"/>
  <c r="D97" i="1"/>
  <c r="E97" i="1" s="1"/>
  <c r="F97" i="1" s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AU97" i="1" s="1"/>
  <c r="AV97" i="1" s="1"/>
  <c r="AW97" i="1" s="1"/>
  <c r="AX97" i="1" s="1"/>
  <c r="AY97" i="1" s="1"/>
  <c r="AZ97" i="1" s="1"/>
  <c r="BA97" i="1" s="1"/>
  <c r="BB97" i="1" s="1"/>
  <c r="BC97" i="1" s="1"/>
  <c r="BD97" i="1" s="1"/>
  <c r="BE97" i="1" s="1"/>
  <c r="BF97" i="1" s="1"/>
  <c r="BG97" i="1" s="1"/>
  <c r="BH97" i="1" s="1"/>
  <c r="BI97" i="1" s="1"/>
  <c r="BJ97" i="1" s="1"/>
  <c r="BK97" i="1" s="1"/>
  <c r="BL97" i="1" s="1"/>
  <c r="BM97" i="1" s="1"/>
  <c r="BN97" i="1" s="1"/>
  <c r="BO97" i="1" s="1"/>
  <c r="BP97" i="1" s="1"/>
  <c r="BQ97" i="1" s="1"/>
  <c r="BR97" i="1" s="1"/>
  <c r="BS97" i="1" s="1"/>
  <c r="BT97" i="1" s="1"/>
  <c r="BU97" i="1" s="1"/>
  <c r="BV97" i="1" s="1"/>
  <c r="BW97" i="1" s="1"/>
  <c r="BX97" i="1" s="1"/>
  <c r="BY97" i="1" s="1"/>
  <c r="BZ97" i="1" s="1"/>
  <c r="CA97" i="1" s="1"/>
  <c r="CB97" i="1" s="1"/>
  <c r="CC97" i="1" s="1"/>
  <c r="CD97" i="1" s="1"/>
  <c r="CE97" i="1" s="1"/>
  <c r="CF97" i="1" s="1"/>
  <c r="CG97" i="1" s="1"/>
  <c r="CH97" i="1" s="1"/>
  <c r="CI97" i="1" s="1"/>
  <c r="CJ97" i="1" s="1"/>
  <c r="CK97" i="1" s="1"/>
  <c r="CL97" i="1" s="1"/>
  <c r="CM97" i="1" s="1"/>
  <c r="CN97" i="1" s="1"/>
  <c r="CO97" i="1" s="1"/>
  <c r="CP97" i="1" s="1"/>
  <c r="CQ97" i="1" s="1"/>
  <c r="CR97" i="1" s="1"/>
  <c r="CS97" i="1" s="1"/>
  <c r="CT97" i="1" s="1"/>
  <c r="CU97" i="1" s="1"/>
  <c r="D98" i="1"/>
  <c r="E98" i="1" s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AE98" i="1" s="1"/>
  <c r="AF98" i="1" s="1"/>
  <c r="AG98" i="1" s="1"/>
  <c r="AH98" i="1" s="1"/>
  <c r="AI98" i="1" s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AY98" i="1" s="1"/>
  <c r="AZ98" i="1" s="1"/>
  <c r="BA98" i="1" s="1"/>
  <c r="BB98" i="1" s="1"/>
  <c r="BC98" i="1" s="1"/>
  <c r="BD98" i="1" s="1"/>
  <c r="BE98" i="1" s="1"/>
  <c r="BF98" i="1" s="1"/>
  <c r="BG98" i="1" s="1"/>
  <c r="BH98" i="1" s="1"/>
  <c r="BI98" i="1" s="1"/>
  <c r="BJ98" i="1" s="1"/>
  <c r="BK98" i="1" s="1"/>
  <c r="BL98" i="1" s="1"/>
  <c r="BM98" i="1" s="1"/>
  <c r="BN98" i="1" s="1"/>
  <c r="BO98" i="1" s="1"/>
  <c r="BP98" i="1" s="1"/>
  <c r="BQ98" i="1" s="1"/>
  <c r="BR98" i="1" s="1"/>
  <c r="BS98" i="1" s="1"/>
  <c r="BT98" i="1" s="1"/>
  <c r="BU98" i="1" s="1"/>
  <c r="BV98" i="1" s="1"/>
  <c r="BW98" i="1" s="1"/>
  <c r="BX98" i="1" s="1"/>
  <c r="BY98" i="1" s="1"/>
  <c r="BZ98" i="1" s="1"/>
  <c r="CA98" i="1" s="1"/>
  <c r="CB98" i="1" s="1"/>
  <c r="CC98" i="1" s="1"/>
  <c r="CD98" i="1" s="1"/>
  <c r="CE98" i="1" s="1"/>
  <c r="CF98" i="1" s="1"/>
  <c r="CG98" i="1" s="1"/>
  <c r="CH98" i="1" s="1"/>
  <c r="CI98" i="1" s="1"/>
  <c r="CJ98" i="1" s="1"/>
  <c r="CK98" i="1" s="1"/>
  <c r="CL98" i="1" s="1"/>
  <c r="CM98" i="1" s="1"/>
  <c r="CN98" i="1" s="1"/>
  <c r="CO98" i="1" s="1"/>
  <c r="CP98" i="1" s="1"/>
  <c r="CQ98" i="1" s="1"/>
  <c r="CR98" i="1" s="1"/>
  <c r="CS98" i="1" s="1"/>
  <c r="CT98" i="1" s="1"/>
  <c r="CU98" i="1" s="1"/>
  <c r="D99" i="1"/>
  <c r="E99" i="1" s="1"/>
  <c r="F99" i="1" s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AB99" i="1" s="1"/>
  <c r="AC99" i="1" s="1"/>
  <c r="AD99" i="1" s="1"/>
  <c r="AE99" i="1" s="1"/>
  <c r="AF99" i="1" s="1"/>
  <c r="AG99" i="1" s="1"/>
  <c r="AH99" i="1" s="1"/>
  <c r="AI99" i="1" s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AU99" i="1" s="1"/>
  <c r="AV99" i="1" s="1"/>
  <c r="AW99" i="1" s="1"/>
  <c r="AX99" i="1" s="1"/>
  <c r="AY99" i="1" s="1"/>
  <c r="AZ99" i="1" s="1"/>
  <c r="BA99" i="1" s="1"/>
  <c r="BB99" i="1" s="1"/>
  <c r="BC99" i="1" s="1"/>
  <c r="BD99" i="1" s="1"/>
  <c r="BE99" i="1" s="1"/>
  <c r="BF99" i="1" s="1"/>
  <c r="BG99" i="1" s="1"/>
  <c r="BH99" i="1" s="1"/>
  <c r="BI99" i="1" s="1"/>
  <c r="BJ99" i="1" s="1"/>
  <c r="BK99" i="1" s="1"/>
  <c r="BL99" i="1" s="1"/>
  <c r="BM99" i="1" s="1"/>
  <c r="BN99" i="1" s="1"/>
  <c r="BO99" i="1" s="1"/>
  <c r="BP99" i="1" s="1"/>
  <c r="BQ99" i="1" s="1"/>
  <c r="BR99" i="1" s="1"/>
  <c r="BS99" i="1" s="1"/>
  <c r="BT99" i="1" s="1"/>
  <c r="BU99" i="1" s="1"/>
  <c r="BV99" i="1" s="1"/>
  <c r="BW99" i="1" s="1"/>
  <c r="BX99" i="1" s="1"/>
  <c r="BY99" i="1" s="1"/>
  <c r="BZ99" i="1" s="1"/>
  <c r="CA99" i="1" s="1"/>
  <c r="CB99" i="1" s="1"/>
  <c r="CC99" i="1" s="1"/>
  <c r="CD99" i="1" s="1"/>
  <c r="CE99" i="1" s="1"/>
  <c r="CF99" i="1" s="1"/>
  <c r="CG99" i="1" s="1"/>
  <c r="CH99" i="1" s="1"/>
  <c r="CI99" i="1" s="1"/>
  <c r="CJ99" i="1" s="1"/>
  <c r="CK99" i="1" s="1"/>
  <c r="CL99" i="1" s="1"/>
  <c r="CM99" i="1" s="1"/>
  <c r="CN99" i="1" s="1"/>
  <c r="CO99" i="1" s="1"/>
  <c r="CP99" i="1" s="1"/>
  <c r="CQ99" i="1" s="1"/>
  <c r="CR99" i="1" s="1"/>
  <c r="CS99" i="1" s="1"/>
  <c r="CT99" i="1" s="1"/>
  <c r="CU99" i="1" s="1"/>
  <c r="D100" i="1"/>
  <c r="E100" i="1" s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J100" i="1" s="1"/>
  <c r="AK100" i="1" s="1"/>
  <c r="AL100" i="1" s="1"/>
  <c r="AM100" i="1" s="1"/>
  <c r="AN100" i="1" s="1"/>
  <c r="AO100" i="1" s="1"/>
  <c r="AP100" i="1" s="1"/>
  <c r="AQ100" i="1" s="1"/>
  <c r="AR100" i="1" s="1"/>
  <c r="AS100" i="1" s="1"/>
  <c r="AT100" i="1" s="1"/>
  <c r="AU100" i="1" s="1"/>
  <c r="AV100" i="1" s="1"/>
  <c r="AW100" i="1" s="1"/>
  <c r="AX100" i="1" s="1"/>
  <c r="AY100" i="1" s="1"/>
  <c r="AZ100" i="1" s="1"/>
  <c r="BA100" i="1" s="1"/>
  <c r="BB100" i="1" s="1"/>
  <c r="BC100" i="1" s="1"/>
  <c r="BD100" i="1" s="1"/>
  <c r="BE100" i="1" s="1"/>
  <c r="BF100" i="1" s="1"/>
  <c r="BG100" i="1" s="1"/>
  <c r="BH100" i="1" s="1"/>
  <c r="BI100" i="1" s="1"/>
  <c r="BJ100" i="1" s="1"/>
  <c r="BK100" i="1" s="1"/>
  <c r="BL100" i="1" s="1"/>
  <c r="BM100" i="1" s="1"/>
  <c r="BN100" i="1" s="1"/>
  <c r="BO100" i="1" s="1"/>
  <c r="BP100" i="1" s="1"/>
  <c r="BQ100" i="1" s="1"/>
  <c r="BR100" i="1" s="1"/>
  <c r="BS100" i="1" s="1"/>
  <c r="BT100" i="1" s="1"/>
  <c r="BU100" i="1" s="1"/>
  <c r="BV100" i="1" s="1"/>
  <c r="BW100" i="1" s="1"/>
  <c r="BX100" i="1" s="1"/>
  <c r="BY100" i="1" s="1"/>
  <c r="BZ100" i="1" s="1"/>
  <c r="CA100" i="1" s="1"/>
  <c r="CB100" i="1" s="1"/>
  <c r="CC100" i="1" s="1"/>
  <c r="CD100" i="1" s="1"/>
  <c r="CE100" i="1" s="1"/>
  <c r="CF100" i="1" s="1"/>
  <c r="CG100" i="1" s="1"/>
  <c r="CH100" i="1" s="1"/>
  <c r="CI100" i="1" s="1"/>
  <c r="CJ100" i="1" s="1"/>
  <c r="CK100" i="1" s="1"/>
  <c r="CL100" i="1" s="1"/>
  <c r="CM100" i="1" s="1"/>
  <c r="CN100" i="1" s="1"/>
  <c r="CO100" i="1" s="1"/>
  <c r="CP100" i="1" s="1"/>
  <c r="CQ100" i="1" s="1"/>
  <c r="CR100" i="1" s="1"/>
  <c r="CS100" i="1" s="1"/>
  <c r="CT100" i="1" s="1"/>
  <c r="CU100" i="1" s="1"/>
  <c r="D101" i="1"/>
  <c r="E101" i="1" s="1"/>
  <c r="F101" i="1" s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AI101" i="1" s="1"/>
  <c r="AJ101" i="1" s="1"/>
  <c r="AK101" i="1" s="1"/>
  <c r="AL101" i="1" s="1"/>
  <c r="AM101" i="1" s="1"/>
  <c r="AN101" i="1" s="1"/>
  <c r="AO101" i="1" s="1"/>
  <c r="AP101" i="1" s="1"/>
  <c r="AQ101" i="1" s="1"/>
  <c r="AR101" i="1" s="1"/>
  <c r="AS101" i="1" s="1"/>
  <c r="AT101" i="1" s="1"/>
  <c r="AU101" i="1" s="1"/>
  <c r="AV101" i="1" s="1"/>
  <c r="AW101" i="1" s="1"/>
  <c r="AX101" i="1" s="1"/>
  <c r="AY101" i="1" s="1"/>
  <c r="AZ101" i="1" s="1"/>
  <c r="BA101" i="1" s="1"/>
  <c r="BB101" i="1" s="1"/>
  <c r="BC101" i="1" s="1"/>
  <c r="BD101" i="1" s="1"/>
  <c r="BE101" i="1" s="1"/>
  <c r="BF101" i="1" s="1"/>
  <c r="BG101" i="1" s="1"/>
  <c r="BH101" i="1" s="1"/>
  <c r="BI101" i="1" s="1"/>
  <c r="BJ101" i="1" s="1"/>
  <c r="BK101" i="1" s="1"/>
  <c r="BL101" i="1" s="1"/>
  <c r="BM101" i="1" s="1"/>
  <c r="BN101" i="1" s="1"/>
  <c r="BO101" i="1" s="1"/>
  <c r="BP101" i="1" s="1"/>
  <c r="BQ101" i="1" s="1"/>
  <c r="BR101" i="1" s="1"/>
  <c r="BS101" i="1" s="1"/>
  <c r="BT101" i="1" s="1"/>
  <c r="BU101" i="1" s="1"/>
  <c r="BV101" i="1" s="1"/>
  <c r="BW101" i="1" s="1"/>
  <c r="BX101" i="1" s="1"/>
  <c r="BY101" i="1" s="1"/>
  <c r="BZ101" i="1" s="1"/>
  <c r="CA101" i="1" s="1"/>
  <c r="CB101" i="1" s="1"/>
  <c r="CC101" i="1" s="1"/>
  <c r="CD101" i="1" s="1"/>
  <c r="CE101" i="1" s="1"/>
  <c r="CF101" i="1" s="1"/>
  <c r="CG101" i="1" s="1"/>
  <c r="CH101" i="1" s="1"/>
  <c r="CI101" i="1" s="1"/>
  <c r="CJ101" i="1" s="1"/>
  <c r="CK101" i="1" s="1"/>
  <c r="CL101" i="1" s="1"/>
  <c r="CM101" i="1" s="1"/>
  <c r="CN101" i="1" s="1"/>
  <c r="CO101" i="1" s="1"/>
  <c r="CP101" i="1" s="1"/>
  <c r="CQ101" i="1" s="1"/>
  <c r="CR101" i="1" s="1"/>
  <c r="CS101" i="1" s="1"/>
  <c r="CT101" i="1" s="1"/>
  <c r="CU101" i="1" s="1"/>
  <c r="D102" i="1"/>
  <c r="E102" i="1" s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AE102" i="1" s="1"/>
  <c r="AF102" i="1" s="1"/>
  <c r="AG102" i="1" s="1"/>
  <c r="AH102" i="1" s="1"/>
  <c r="AI102" i="1" s="1"/>
  <c r="AJ102" i="1" s="1"/>
  <c r="AK102" i="1" s="1"/>
  <c r="AL102" i="1" s="1"/>
  <c r="AM102" i="1" s="1"/>
  <c r="AN102" i="1" s="1"/>
  <c r="AO102" i="1" s="1"/>
  <c r="AP102" i="1" s="1"/>
  <c r="AQ102" i="1" s="1"/>
  <c r="AR102" i="1" s="1"/>
  <c r="AS102" i="1" s="1"/>
  <c r="AT102" i="1" s="1"/>
  <c r="AU102" i="1" s="1"/>
  <c r="AV102" i="1" s="1"/>
  <c r="AW102" i="1" s="1"/>
  <c r="AX102" i="1" s="1"/>
  <c r="AY102" i="1" s="1"/>
  <c r="AZ102" i="1" s="1"/>
  <c r="BA102" i="1" s="1"/>
  <c r="BB102" i="1" s="1"/>
  <c r="BC102" i="1" s="1"/>
  <c r="BD102" i="1" s="1"/>
  <c r="BE102" i="1" s="1"/>
  <c r="BF102" i="1" s="1"/>
  <c r="BG102" i="1" s="1"/>
  <c r="BH102" i="1" s="1"/>
  <c r="BI102" i="1" s="1"/>
  <c r="BJ102" i="1" s="1"/>
  <c r="BK102" i="1" s="1"/>
  <c r="BL102" i="1" s="1"/>
  <c r="BM102" i="1" s="1"/>
  <c r="BN102" i="1" s="1"/>
  <c r="BO102" i="1" s="1"/>
  <c r="BP102" i="1" s="1"/>
  <c r="BQ102" i="1" s="1"/>
  <c r="BR102" i="1" s="1"/>
  <c r="BS102" i="1" s="1"/>
  <c r="BT102" i="1" s="1"/>
  <c r="BU102" i="1" s="1"/>
  <c r="BV102" i="1" s="1"/>
  <c r="BW102" i="1" s="1"/>
  <c r="BX102" i="1" s="1"/>
  <c r="BY102" i="1" s="1"/>
  <c r="BZ102" i="1" s="1"/>
  <c r="CA102" i="1" s="1"/>
  <c r="CB102" i="1" s="1"/>
  <c r="CC102" i="1" s="1"/>
  <c r="CD102" i="1" s="1"/>
  <c r="CE102" i="1" s="1"/>
  <c r="CF102" i="1" s="1"/>
  <c r="CG102" i="1" s="1"/>
  <c r="CH102" i="1" s="1"/>
  <c r="CI102" i="1" s="1"/>
  <c r="CJ102" i="1" s="1"/>
  <c r="CK102" i="1" s="1"/>
  <c r="CL102" i="1" s="1"/>
  <c r="CM102" i="1" s="1"/>
  <c r="CN102" i="1" s="1"/>
  <c r="CO102" i="1" s="1"/>
  <c r="CP102" i="1" s="1"/>
  <c r="CQ102" i="1" s="1"/>
  <c r="CR102" i="1" s="1"/>
  <c r="CS102" i="1" s="1"/>
  <c r="CT102" i="1" s="1"/>
  <c r="CU102" i="1" s="1"/>
  <c r="D103" i="1"/>
  <c r="D104" i="1"/>
  <c r="E104" i="1" s="1"/>
  <c r="F104" i="1" s="1"/>
  <c r="G104" i="1" s="1"/>
  <c r="H104" i="1" s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AG104" i="1" s="1"/>
  <c r="AH104" i="1" s="1"/>
  <c r="AI104" i="1" s="1"/>
  <c r="AJ104" i="1" s="1"/>
  <c r="AK104" i="1" s="1"/>
  <c r="AL104" i="1" s="1"/>
  <c r="AM104" i="1" s="1"/>
  <c r="AN104" i="1" s="1"/>
  <c r="AO104" i="1" s="1"/>
  <c r="AP104" i="1" s="1"/>
  <c r="AQ104" i="1" s="1"/>
  <c r="AR104" i="1" s="1"/>
  <c r="AS104" i="1" s="1"/>
  <c r="AT104" i="1" s="1"/>
  <c r="AU104" i="1" s="1"/>
  <c r="AV104" i="1" s="1"/>
  <c r="AW104" i="1" s="1"/>
  <c r="AX104" i="1" s="1"/>
  <c r="AY104" i="1" s="1"/>
  <c r="AZ104" i="1" s="1"/>
  <c r="BA104" i="1" s="1"/>
  <c r="BB104" i="1" s="1"/>
  <c r="BC104" i="1" s="1"/>
  <c r="BD104" i="1" s="1"/>
  <c r="BE104" i="1" s="1"/>
  <c r="BF104" i="1" s="1"/>
  <c r="BG104" i="1" s="1"/>
  <c r="BH104" i="1" s="1"/>
  <c r="BI104" i="1" s="1"/>
  <c r="BJ104" i="1" s="1"/>
  <c r="BK104" i="1" s="1"/>
  <c r="BL104" i="1" s="1"/>
  <c r="BM104" i="1" s="1"/>
  <c r="BN104" i="1" s="1"/>
  <c r="BO104" i="1" s="1"/>
  <c r="BP104" i="1" s="1"/>
  <c r="BQ104" i="1" s="1"/>
  <c r="BR104" i="1" s="1"/>
  <c r="BS104" i="1" s="1"/>
  <c r="BT104" i="1" s="1"/>
  <c r="BU104" i="1" s="1"/>
  <c r="BV104" i="1" s="1"/>
  <c r="BW104" i="1" s="1"/>
  <c r="BX104" i="1" s="1"/>
  <c r="BY104" i="1" s="1"/>
  <c r="BZ104" i="1" s="1"/>
  <c r="CA104" i="1" s="1"/>
  <c r="CB104" i="1" s="1"/>
  <c r="CC104" i="1" s="1"/>
  <c r="CD104" i="1" s="1"/>
  <c r="CE104" i="1" s="1"/>
  <c r="CF104" i="1" s="1"/>
  <c r="CG104" i="1" s="1"/>
  <c r="CH104" i="1" s="1"/>
  <c r="CI104" i="1" s="1"/>
  <c r="CJ104" i="1" s="1"/>
  <c r="CK104" i="1" s="1"/>
  <c r="CL104" i="1" s="1"/>
  <c r="CM104" i="1" s="1"/>
  <c r="CN104" i="1" s="1"/>
  <c r="CO104" i="1" s="1"/>
  <c r="CP104" i="1" s="1"/>
  <c r="CQ104" i="1" s="1"/>
  <c r="CR104" i="1" s="1"/>
  <c r="CS104" i="1" s="1"/>
  <c r="CT104" i="1" s="1"/>
  <c r="CU104" i="1" s="1"/>
  <c r="D105" i="1"/>
  <c r="E105" i="1" s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AG105" i="1" s="1"/>
  <c r="AH105" i="1" s="1"/>
  <c r="AI105" i="1" s="1"/>
  <c r="AJ105" i="1" s="1"/>
  <c r="AK105" i="1" s="1"/>
  <c r="AL105" i="1" s="1"/>
  <c r="AM105" i="1" s="1"/>
  <c r="AN105" i="1" s="1"/>
  <c r="AO105" i="1" s="1"/>
  <c r="AP105" i="1" s="1"/>
  <c r="AQ105" i="1" s="1"/>
  <c r="AR105" i="1" s="1"/>
  <c r="AS105" i="1" s="1"/>
  <c r="AT105" i="1" s="1"/>
  <c r="AU105" i="1" s="1"/>
  <c r="AV105" i="1" s="1"/>
  <c r="AW105" i="1" s="1"/>
  <c r="AX105" i="1" s="1"/>
  <c r="AY105" i="1" s="1"/>
  <c r="AZ105" i="1" s="1"/>
  <c r="BA105" i="1" s="1"/>
  <c r="BB105" i="1" s="1"/>
  <c r="BC105" i="1" s="1"/>
  <c r="BD105" i="1" s="1"/>
  <c r="BE105" i="1" s="1"/>
  <c r="BF105" i="1" s="1"/>
  <c r="BG105" i="1" s="1"/>
  <c r="BH105" i="1" s="1"/>
  <c r="BI105" i="1" s="1"/>
  <c r="BJ105" i="1" s="1"/>
  <c r="BK105" i="1" s="1"/>
  <c r="BL105" i="1" s="1"/>
  <c r="BM105" i="1" s="1"/>
  <c r="BN105" i="1" s="1"/>
  <c r="BO105" i="1" s="1"/>
  <c r="BP105" i="1" s="1"/>
  <c r="BQ105" i="1" s="1"/>
  <c r="BR105" i="1" s="1"/>
  <c r="BS105" i="1" s="1"/>
  <c r="BT105" i="1" s="1"/>
  <c r="BU105" i="1" s="1"/>
  <c r="BV105" i="1" s="1"/>
  <c r="BW105" i="1" s="1"/>
  <c r="BX105" i="1" s="1"/>
  <c r="BY105" i="1" s="1"/>
  <c r="BZ105" i="1" s="1"/>
  <c r="CA105" i="1" s="1"/>
  <c r="CB105" i="1" s="1"/>
  <c r="CC105" i="1" s="1"/>
  <c r="CD105" i="1" s="1"/>
  <c r="CE105" i="1" s="1"/>
  <c r="CF105" i="1" s="1"/>
  <c r="CG105" i="1" s="1"/>
  <c r="CH105" i="1" s="1"/>
  <c r="CI105" i="1" s="1"/>
  <c r="CJ105" i="1" s="1"/>
  <c r="CK105" i="1" s="1"/>
  <c r="CL105" i="1" s="1"/>
  <c r="CM105" i="1" s="1"/>
  <c r="CN105" i="1" s="1"/>
  <c r="CO105" i="1" s="1"/>
  <c r="CP105" i="1" s="1"/>
  <c r="CQ105" i="1" s="1"/>
  <c r="CR105" i="1" s="1"/>
  <c r="CS105" i="1" s="1"/>
  <c r="CT105" i="1" s="1"/>
  <c r="CU105" i="1" s="1"/>
  <c r="D106" i="1"/>
  <c r="E106" i="1" s="1"/>
  <c r="F106" i="1" s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AG106" i="1" s="1"/>
  <c r="AH106" i="1" s="1"/>
  <c r="AI106" i="1" s="1"/>
  <c r="AJ106" i="1" s="1"/>
  <c r="AK106" i="1" s="1"/>
  <c r="AL106" i="1" s="1"/>
  <c r="AM106" i="1" s="1"/>
  <c r="AN106" i="1" s="1"/>
  <c r="AO106" i="1" s="1"/>
  <c r="AP106" i="1" s="1"/>
  <c r="AQ106" i="1" s="1"/>
  <c r="AR106" i="1" s="1"/>
  <c r="AS106" i="1" s="1"/>
  <c r="AT106" i="1" s="1"/>
  <c r="AU106" i="1" s="1"/>
  <c r="AV106" i="1" s="1"/>
  <c r="AW106" i="1" s="1"/>
  <c r="AX106" i="1" s="1"/>
  <c r="AY106" i="1" s="1"/>
  <c r="AZ106" i="1" s="1"/>
  <c r="BA106" i="1" s="1"/>
  <c r="BB106" i="1" s="1"/>
  <c r="BC106" i="1" s="1"/>
  <c r="BD106" i="1" s="1"/>
  <c r="BE106" i="1" s="1"/>
  <c r="BF106" i="1" s="1"/>
  <c r="BG106" i="1" s="1"/>
  <c r="BH106" i="1" s="1"/>
  <c r="BI106" i="1" s="1"/>
  <c r="BJ106" i="1" s="1"/>
  <c r="BK106" i="1" s="1"/>
  <c r="BL106" i="1" s="1"/>
  <c r="BM106" i="1" s="1"/>
  <c r="BN106" i="1" s="1"/>
  <c r="BO106" i="1" s="1"/>
  <c r="BP106" i="1" s="1"/>
  <c r="BQ106" i="1" s="1"/>
  <c r="BR106" i="1" s="1"/>
  <c r="BS106" i="1" s="1"/>
  <c r="BT106" i="1" s="1"/>
  <c r="BU106" i="1" s="1"/>
  <c r="BV106" i="1" s="1"/>
  <c r="BW106" i="1" s="1"/>
  <c r="BX106" i="1" s="1"/>
  <c r="BY106" i="1" s="1"/>
  <c r="BZ106" i="1" s="1"/>
  <c r="CA106" i="1" s="1"/>
  <c r="CB106" i="1" s="1"/>
  <c r="CC106" i="1" s="1"/>
  <c r="CD106" i="1" s="1"/>
  <c r="CE106" i="1" s="1"/>
  <c r="CF106" i="1" s="1"/>
  <c r="CG106" i="1" s="1"/>
  <c r="CH106" i="1" s="1"/>
  <c r="CI106" i="1" s="1"/>
  <c r="CJ106" i="1" s="1"/>
  <c r="CK106" i="1" s="1"/>
  <c r="CL106" i="1" s="1"/>
  <c r="CM106" i="1" s="1"/>
  <c r="CN106" i="1" s="1"/>
  <c r="CO106" i="1" s="1"/>
  <c r="CP106" i="1" s="1"/>
  <c r="CQ106" i="1" s="1"/>
  <c r="CR106" i="1" s="1"/>
  <c r="CS106" i="1" s="1"/>
  <c r="CT106" i="1" s="1"/>
  <c r="CU106" i="1" s="1"/>
  <c r="D107" i="1"/>
  <c r="E107" i="1" s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AG107" i="1" s="1"/>
  <c r="AH107" i="1" s="1"/>
  <c r="AI107" i="1" s="1"/>
  <c r="AJ107" i="1" s="1"/>
  <c r="AK107" i="1" s="1"/>
  <c r="AL107" i="1" s="1"/>
  <c r="AM107" i="1" s="1"/>
  <c r="AN107" i="1" s="1"/>
  <c r="AO107" i="1" s="1"/>
  <c r="AP107" i="1" s="1"/>
  <c r="AQ107" i="1" s="1"/>
  <c r="AR107" i="1" s="1"/>
  <c r="AS107" i="1" s="1"/>
  <c r="AT107" i="1" s="1"/>
  <c r="AU107" i="1" s="1"/>
  <c r="AV107" i="1" s="1"/>
  <c r="AW107" i="1" s="1"/>
  <c r="AX107" i="1" s="1"/>
  <c r="AY107" i="1" s="1"/>
  <c r="AZ107" i="1" s="1"/>
  <c r="BA107" i="1" s="1"/>
  <c r="BB107" i="1" s="1"/>
  <c r="BC107" i="1" s="1"/>
  <c r="BD107" i="1" s="1"/>
  <c r="BE107" i="1" s="1"/>
  <c r="BF107" i="1" s="1"/>
  <c r="BG107" i="1" s="1"/>
  <c r="BH107" i="1" s="1"/>
  <c r="BI107" i="1" s="1"/>
  <c r="BJ107" i="1" s="1"/>
  <c r="BK107" i="1" s="1"/>
  <c r="BL107" i="1" s="1"/>
  <c r="BM107" i="1" s="1"/>
  <c r="BN107" i="1" s="1"/>
  <c r="BO107" i="1" s="1"/>
  <c r="BP107" i="1" s="1"/>
  <c r="BQ107" i="1" s="1"/>
  <c r="BR107" i="1" s="1"/>
  <c r="BS107" i="1" s="1"/>
  <c r="BT107" i="1" s="1"/>
  <c r="BU107" i="1" s="1"/>
  <c r="BV107" i="1" s="1"/>
  <c r="BW107" i="1" s="1"/>
  <c r="BX107" i="1" s="1"/>
  <c r="BY107" i="1" s="1"/>
  <c r="BZ107" i="1" s="1"/>
  <c r="CA107" i="1" s="1"/>
  <c r="CB107" i="1" s="1"/>
  <c r="CC107" i="1" s="1"/>
  <c r="CD107" i="1" s="1"/>
  <c r="CE107" i="1" s="1"/>
  <c r="CF107" i="1" s="1"/>
  <c r="CG107" i="1" s="1"/>
  <c r="CH107" i="1" s="1"/>
  <c r="CI107" i="1" s="1"/>
  <c r="CJ107" i="1" s="1"/>
  <c r="CK107" i="1" s="1"/>
  <c r="CL107" i="1" s="1"/>
  <c r="CM107" i="1" s="1"/>
  <c r="CN107" i="1" s="1"/>
  <c r="CO107" i="1" s="1"/>
  <c r="CP107" i="1" s="1"/>
  <c r="CQ107" i="1" s="1"/>
  <c r="CR107" i="1" s="1"/>
  <c r="CS107" i="1" s="1"/>
  <c r="CT107" i="1" s="1"/>
  <c r="CU107" i="1" s="1"/>
  <c r="D108" i="1"/>
  <c r="E108" i="1" s="1"/>
  <c r="F108" i="1" s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AB108" i="1" s="1"/>
  <c r="AC108" i="1" s="1"/>
  <c r="AD108" i="1" s="1"/>
  <c r="AE108" i="1" s="1"/>
  <c r="AF108" i="1" s="1"/>
  <c r="AG108" i="1" s="1"/>
  <c r="AH108" i="1" s="1"/>
  <c r="AI108" i="1" s="1"/>
  <c r="AJ108" i="1" s="1"/>
  <c r="AK108" i="1" s="1"/>
  <c r="AL108" i="1" s="1"/>
  <c r="AM108" i="1" s="1"/>
  <c r="AN108" i="1" s="1"/>
  <c r="AO108" i="1" s="1"/>
  <c r="AP108" i="1" s="1"/>
  <c r="AQ108" i="1" s="1"/>
  <c r="AR108" i="1" s="1"/>
  <c r="AS108" i="1" s="1"/>
  <c r="AT108" i="1" s="1"/>
  <c r="AU108" i="1" s="1"/>
  <c r="AV108" i="1" s="1"/>
  <c r="AW108" i="1" s="1"/>
  <c r="AX108" i="1" s="1"/>
  <c r="AY108" i="1" s="1"/>
  <c r="AZ108" i="1" s="1"/>
  <c r="BA108" i="1" s="1"/>
  <c r="BB108" i="1" s="1"/>
  <c r="BC108" i="1" s="1"/>
  <c r="BD108" i="1" s="1"/>
  <c r="BE108" i="1" s="1"/>
  <c r="BF108" i="1" s="1"/>
  <c r="BG108" i="1" s="1"/>
  <c r="BH108" i="1" s="1"/>
  <c r="BI108" i="1" s="1"/>
  <c r="BJ108" i="1" s="1"/>
  <c r="BK108" i="1" s="1"/>
  <c r="BL108" i="1" s="1"/>
  <c r="BM108" i="1" s="1"/>
  <c r="BN108" i="1" s="1"/>
  <c r="BO108" i="1" s="1"/>
  <c r="BP108" i="1" s="1"/>
  <c r="BQ108" i="1" s="1"/>
  <c r="BR108" i="1" s="1"/>
  <c r="BS108" i="1" s="1"/>
  <c r="BT108" i="1" s="1"/>
  <c r="BU108" i="1" s="1"/>
  <c r="BV108" i="1" s="1"/>
  <c r="BW108" i="1" s="1"/>
  <c r="BX108" i="1" s="1"/>
  <c r="BY108" i="1" s="1"/>
  <c r="BZ108" i="1" s="1"/>
  <c r="CA108" i="1" s="1"/>
  <c r="CB108" i="1" s="1"/>
  <c r="CC108" i="1" s="1"/>
  <c r="CD108" i="1" s="1"/>
  <c r="CE108" i="1" s="1"/>
  <c r="CF108" i="1" s="1"/>
  <c r="CG108" i="1" s="1"/>
  <c r="CH108" i="1" s="1"/>
  <c r="CI108" i="1" s="1"/>
  <c r="CJ108" i="1" s="1"/>
  <c r="CK108" i="1" s="1"/>
  <c r="CL108" i="1" s="1"/>
  <c r="CM108" i="1" s="1"/>
  <c r="CN108" i="1" s="1"/>
  <c r="CO108" i="1" s="1"/>
  <c r="CP108" i="1" s="1"/>
  <c r="CQ108" i="1" s="1"/>
  <c r="CR108" i="1" s="1"/>
  <c r="CS108" i="1" s="1"/>
  <c r="CT108" i="1" s="1"/>
  <c r="CU108" i="1" s="1"/>
  <c r="D109" i="1"/>
  <c r="E109" i="1" s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AG109" i="1" s="1"/>
  <c r="AH109" i="1" s="1"/>
  <c r="AI109" i="1" s="1"/>
  <c r="AJ109" i="1" s="1"/>
  <c r="AK109" i="1" s="1"/>
  <c r="AL109" i="1" s="1"/>
  <c r="AM109" i="1" s="1"/>
  <c r="AN109" i="1" s="1"/>
  <c r="AO109" i="1" s="1"/>
  <c r="AP109" i="1" s="1"/>
  <c r="AQ109" i="1" s="1"/>
  <c r="AR109" i="1" s="1"/>
  <c r="AS109" i="1" s="1"/>
  <c r="AT109" i="1" s="1"/>
  <c r="AU109" i="1" s="1"/>
  <c r="AV109" i="1" s="1"/>
  <c r="AW109" i="1" s="1"/>
  <c r="AX109" i="1" s="1"/>
  <c r="AY109" i="1" s="1"/>
  <c r="AZ109" i="1" s="1"/>
  <c r="BA109" i="1" s="1"/>
  <c r="BB109" i="1" s="1"/>
  <c r="BC109" i="1" s="1"/>
  <c r="BD109" i="1" s="1"/>
  <c r="BE109" i="1" s="1"/>
  <c r="BF109" i="1" s="1"/>
  <c r="BG109" i="1" s="1"/>
  <c r="BH109" i="1" s="1"/>
  <c r="BI109" i="1" s="1"/>
  <c r="BJ109" i="1" s="1"/>
  <c r="BK109" i="1" s="1"/>
  <c r="BL109" i="1" s="1"/>
  <c r="BM109" i="1" s="1"/>
  <c r="BN109" i="1" s="1"/>
  <c r="BO109" i="1" s="1"/>
  <c r="BP109" i="1" s="1"/>
  <c r="BQ109" i="1" s="1"/>
  <c r="BR109" i="1" s="1"/>
  <c r="BS109" i="1" s="1"/>
  <c r="BT109" i="1" s="1"/>
  <c r="BU109" i="1" s="1"/>
  <c r="BV109" i="1" s="1"/>
  <c r="BW109" i="1" s="1"/>
  <c r="BX109" i="1" s="1"/>
  <c r="BY109" i="1" s="1"/>
  <c r="BZ109" i="1" s="1"/>
  <c r="CA109" i="1" s="1"/>
  <c r="CB109" i="1" s="1"/>
  <c r="CC109" i="1" s="1"/>
  <c r="CD109" i="1" s="1"/>
  <c r="CE109" i="1" s="1"/>
  <c r="CF109" i="1" s="1"/>
  <c r="CG109" i="1" s="1"/>
  <c r="CH109" i="1" s="1"/>
  <c r="CI109" i="1" s="1"/>
  <c r="CJ109" i="1" s="1"/>
  <c r="CK109" i="1" s="1"/>
  <c r="CL109" i="1" s="1"/>
  <c r="CM109" i="1" s="1"/>
  <c r="CN109" i="1" s="1"/>
  <c r="CO109" i="1" s="1"/>
  <c r="CP109" i="1" s="1"/>
  <c r="CQ109" i="1" s="1"/>
  <c r="CR109" i="1" s="1"/>
  <c r="CS109" i="1" s="1"/>
  <c r="CT109" i="1" s="1"/>
  <c r="CU109" i="1" s="1"/>
  <c r="D110" i="1"/>
  <c r="E110" i="1" s="1"/>
  <c r="F110" i="1" s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AG110" i="1" s="1"/>
  <c r="AH110" i="1" s="1"/>
  <c r="AI110" i="1" s="1"/>
  <c r="AJ110" i="1" s="1"/>
  <c r="AK110" i="1" s="1"/>
  <c r="AL110" i="1" s="1"/>
  <c r="AM110" i="1" s="1"/>
  <c r="AN110" i="1" s="1"/>
  <c r="AO110" i="1" s="1"/>
  <c r="AP110" i="1" s="1"/>
  <c r="AQ110" i="1" s="1"/>
  <c r="AR110" i="1" s="1"/>
  <c r="AS110" i="1" s="1"/>
  <c r="AT110" i="1" s="1"/>
  <c r="AU110" i="1" s="1"/>
  <c r="AV110" i="1" s="1"/>
  <c r="AW110" i="1" s="1"/>
  <c r="AX110" i="1" s="1"/>
  <c r="AY110" i="1" s="1"/>
  <c r="AZ110" i="1" s="1"/>
  <c r="BA110" i="1" s="1"/>
  <c r="BB110" i="1" s="1"/>
  <c r="BC110" i="1" s="1"/>
  <c r="BD110" i="1" s="1"/>
  <c r="BE110" i="1" s="1"/>
  <c r="BF110" i="1" s="1"/>
  <c r="BG110" i="1" s="1"/>
  <c r="BH110" i="1" s="1"/>
  <c r="BI110" i="1" s="1"/>
  <c r="BJ110" i="1" s="1"/>
  <c r="BK110" i="1" s="1"/>
  <c r="BL110" i="1" s="1"/>
  <c r="BM110" i="1" s="1"/>
  <c r="BN110" i="1" s="1"/>
  <c r="BO110" i="1" s="1"/>
  <c r="BP110" i="1" s="1"/>
  <c r="BQ110" i="1" s="1"/>
  <c r="BR110" i="1" s="1"/>
  <c r="BS110" i="1" s="1"/>
  <c r="BT110" i="1" s="1"/>
  <c r="BU110" i="1" s="1"/>
  <c r="BV110" i="1" s="1"/>
  <c r="BW110" i="1" s="1"/>
  <c r="BX110" i="1" s="1"/>
  <c r="BY110" i="1" s="1"/>
  <c r="BZ110" i="1" s="1"/>
  <c r="CA110" i="1" s="1"/>
  <c r="CB110" i="1" s="1"/>
  <c r="CC110" i="1" s="1"/>
  <c r="CD110" i="1" s="1"/>
  <c r="CE110" i="1" s="1"/>
  <c r="CF110" i="1" s="1"/>
  <c r="CG110" i="1" s="1"/>
  <c r="CH110" i="1" s="1"/>
  <c r="CI110" i="1" s="1"/>
  <c r="CJ110" i="1" s="1"/>
  <c r="CK110" i="1" s="1"/>
  <c r="CL110" i="1" s="1"/>
  <c r="CM110" i="1" s="1"/>
  <c r="CN110" i="1" s="1"/>
  <c r="CO110" i="1" s="1"/>
  <c r="CP110" i="1" s="1"/>
  <c r="CQ110" i="1" s="1"/>
  <c r="CR110" i="1" s="1"/>
  <c r="CS110" i="1" s="1"/>
  <c r="CT110" i="1" s="1"/>
  <c r="CU110" i="1" s="1"/>
  <c r="D111" i="1"/>
  <c r="E111" i="1" s="1"/>
  <c r="F111" i="1" s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AB111" i="1" s="1"/>
  <c r="AC111" i="1" s="1"/>
  <c r="AD111" i="1" s="1"/>
  <c r="AE111" i="1" s="1"/>
  <c r="AF111" i="1" s="1"/>
  <c r="AG111" i="1" s="1"/>
  <c r="AH111" i="1" s="1"/>
  <c r="AI111" i="1" s="1"/>
  <c r="AJ111" i="1" s="1"/>
  <c r="AK111" i="1" s="1"/>
  <c r="AL111" i="1" s="1"/>
  <c r="AM111" i="1" s="1"/>
  <c r="AN111" i="1" s="1"/>
  <c r="AO111" i="1" s="1"/>
  <c r="AP111" i="1" s="1"/>
  <c r="AQ111" i="1" s="1"/>
  <c r="AR111" i="1" s="1"/>
  <c r="AS111" i="1" s="1"/>
  <c r="AT111" i="1" s="1"/>
  <c r="AU111" i="1" s="1"/>
  <c r="AV111" i="1" s="1"/>
  <c r="AW111" i="1" s="1"/>
  <c r="AX111" i="1" s="1"/>
  <c r="AY111" i="1" s="1"/>
  <c r="AZ111" i="1" s="1"/>
  <c r="BA111" i="1" s="1"/>
  <c r="BB111" i="1" s="1"/>
  <c r="BC111" i="1" s="1"/>
  <c r="BD111" i="1" s="1"/>
  <c r="BE111" i="1" s="1"/>
  <c r="BF111" i="1" s="1"/>
  <c r="BG111" i="1" s="1"/>
  <c r="BH111" i="1" s="1"/>
  <c r="BI111" i="1" s="1"/>
  <c r="BJ111" i="1" s="1"/>
  <c r="BK111" i="1" s="1"/>
  <c r="BL111" i="1" s="1"/>
  <c r="BM111" i="1" s="1"/>
  <c r="BN111" i="1" s="1"/>
  <c r="BO111" i="1" s="1"/>
  <c r="BP111" i="1" s="1"/>
  <c r="BQ111" i="1" s="1"/>
  <c r="BR111" i="1" s="1"/>
  <c r="BS111" i="1" s="1"/>
  <c r="BT111" i="1" s="1"/>
  <c r="BU111" i="1" s="1"/>
  <c r="BV111" i="1" s="1"/>
  <c r="BW111" i="1" s="1"/>
  <c r="BX111" i="1" s="1"/>
  <c r="BY111" i="1" s="1"/>
  <c r="BZ111" i="1" s="1"/>
  <c r="CA111" i="1" s="1"/>
  <c r="CB111" i="1" s="1"/>
  <c r="CC111" i="1" s="1"/>
  <c r="CD111" i="1" s="1"/>
  <c r="CE111" i="1" s="1"/>
  <c r="CF111" i="1" s="1"/>
  <c r="CG111" i="1" s="1"/>
  <c r="CH111" i="1" s="1"/>
  <c r="CI111" i="1" s="1"/>
  <c r="CJ111" i="1" s="1"/>
  <c r="CK111" i="1" s="1"/>
  <c r="CL111" i="1" s="1"/>
  <c r="CM111" i="1" s="1"/>
  <c r="CN111" i="1" s="1"/>
  <c r="CO111" i="1" s="1"/>
  <c r="CP111" i="1" s="1"/>
  <c r="CQ111" i="1" s="1"/>
  <c r="CR111" i="1" s="1"/>
  <c r="CS111" i="1" s="1"/>
  <c r="CT111" i="1" s="1"/>
  <c r="CU111" i="1" s="1"/>
  <c r="D112" i="1"/>
  <c r="E112" i="1" s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AG112" i="1" s="1"/>
  <c r="AH112" i="1" s="1"/>
  <c r="AI112" i="1" s="1"/>
  <c r="AJ112" i="1" s="1"/>
  <c r="AK112" i="1" s="1"/>
  <c r="AL112" i="1" s="1"/>
  <c r="AM112" i="1" s="1"/>
  <c r="AN112" i="1" s="1"/>
  <c r="AO112" i="1" s="1"/>
  <c r="AP112" i="1" s="1"/>
  <c r="AQ112" i="1" s="1"/>
  <c r="AR112" i="1" s="1"/>
  <c r="AS112" i="1" s="1"/>
  <c r="AT112" i="1" s="1"/>
  <c r="AU112" i="1" s="1"/>
  <c r="AV112" i="1" s="1"/>
  <c r="AW112" i="1" s="1"/>
  <c r="AX112" i="1" s="1"/>
  <c r="AY112" i="1" s="1"/>
  <c r="AZ112" i="1" s="1"/>
  <c r="BA112" i="1" s="1"/>
  <c r="BB112" i="1" s="1"/>
  <c r="BC112" i="1" s="1"/>
  <c r="BD112" i="1" s="1"/>
  <c r="BE112" i="1" s="1"/>
  <c r="BF112" i="1" s="1"/>
  <c r="BG112" i="1" s="1"/>
  <c r="BH112" i="1" s="1"/>
  <c r="BI112" i="1" s="1"/>
  <c r="BJ112" i="1" s="1"/>
  <c r="BK112" i="1" s="1"/>
  <c r="BL112" i="1" s="1"/>
  <c r="BM112" i="1" s="1"/>
  <c r="BN112" i="1" s="1"/>
  <c r="BO112" i="1" s="1"/>
  <c r="BP112" i="1" s="1"/>
  <c r="BQ112" i="1" s="1"/>
  <c r="BR112" i="1" s="1"/>
  <c r="BS112" i="1" s="1"/>
  <c r="BT112" i="1" s="1"/>
  <c r="BU112" i="1" s="1"/>
  <c r="BV112" i="1" s="1"/>
  <c r="BW112" i="1" s="1"/>
  <c r="BX112" i="1" s="1"/>
  <c r="BY112" i="1" s="1"/>
  <c r="BZ112" i="1" s="1"/>
  <c r="CA112" i="1" s="1"/>
  <c r="CB112" i="1" s="1"/>
  <c r="CC112" i="1" s="1"/>
  <c r="CD112" i="1" s="1"/>
  <c r="CE112" i="1" s="1"/>
  <c r="CF112" i="1" s="1"/>
  <c r="CG112" i="1" s="1"/>
  <c r="CH112" i="1" s="1"/>
  <c r="CI112" i="1" s="1"/>
  <c r="CJ112" i="1" s="1"/>
  <c r="CK112" i="1" s="1"/>
  <c r="CL112" i="1" s="1"/>
  <c r="CM112" i="1" s="1"/>
  <c r="CN112" i="1" s="1"/>
  <c r="CO112" i="1" s="1"/>
  <c r="CP112" i="1" s="1"/>
  <c r="CQ112" i="1" s="1"/>
  <c r="CR112" i="1" s="1"/>
  <c r="CS112" i="1" s="1"/>
  <c r="CT112" i="1" s="1"/>
  <c r="CU112" i="1" s="1"/>
  <c r="D113" i="1"/>
  <c r="E113" i="1" s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AG113" i="1" s="1"/>
  <c r="AH113" i="1" s="1"/>
  <c r="AI113" i="1" s="1"/>
  <c r="AJ113" i="1" s="1"/>
  <c r="AK113" i="1" s="1"/>
  <c r="AL113" i="1" s="1"/>
  <c r="AM113" i="1" s="1"/>
  <c r="AN113" i="1" s="1"/>
  <c r="AO113" i="1" s="1"/>
  <c r="AP113" i="1" s="1"/>
  <c r="AQ113" i="1" s="1"/>
  <c r="AR113" i="1" s="1"/>
  <c r="AS113" i="1" s="1"/>
  <c r="AT113" i="1" s="1"/>
  <c r="AU113" i="1" s="1"/>
  <c r="AV113" i="1" s="1"/>
  <c r="AW113" i="1" s="1"/>
  <c r="AX113" i="1" s="1"/>
  <c r="AY113" i="1" s="1"/>
  <c r="AZ113" i="1" s="1"/>
  <c r="BA113" i="1" s="1"/>
  <c r="BB113" i="1" s="1"/>
  <c r="BC113" i="1" s="1"/>
  <c r="BD113" i="1" s="1"/>
  <c r="BE113" i="1" s="1"/>
  <c r="BF113" i="1" s="1"/>
  <c r="BG113" i="1" s="1"/>
  <c r="BH113" i="1" s="1"/>
  <c r="BI113" i="1" s="1"/>
  <c r="BJ113" i="1" s="1"/>
  <c r="BK113" i="1" s="1"/>
  <c r="BL113" i="1" s="1"/>
  <c r="BM113" i="1" s="1"/>
  <c r="BN113" i="1" s="1"/>
  <c r="BO113" i="1" s="1"/>
  <c r="BP113" i="1" s="1"/>
  <c r="BQ113" i="1" s="1"/>
  <c r="BR113" i="1" s="1"/>
  <c r="BS113" i="1" s="1"/>
  <c r="BT113" i="1" s="1"/>
  <c r="BU113" i="1" s="1"/>
  <c r="BV113" i="1" s="1"/>
  <c r="BW113" i="1" s="1"/>
  <c r="BX113" i="1" s="1"/>
  <c r="BY113" i="1" s="1"/>
  <c r="BZ113" i="1" s="1"/>
  <c r="CA113" i="1" s="1"/>
  <c r="CB113" i="1" s="1"/>
  <c r="CC113" i="1" s="1"/>
  <c r="CD113" i="1" s="1"/>
  <c r="CE113" i="1" s="1"/>
  <c r="CF113" i="1" s="1"/>
  <c r="CG113" i="1" s="1"/>
  <c r="CH113" i="1" s="1"/>
  <c r="CI113" i="1" s="1"/>
  <c r="CJ113" i="1" s="1"/>
  <c r="CK113" i="1" s="1"/>
  <c r="CL113" i="1" s="1"/>
  <c r="CM113" i="1" s="1"/>
  <c r="CN113" i="1" s="1"/>
  <c r="CO113" i="1" s="1"/>
  <c r="CP113" i="1" s="1"/>
  <c r="CQ113" i="1" s="1"/>
  <c r="CR113" i="1" s="1"/>
  <c r="CS113" i="1" s="1"/>
  <c r="CT113" i="1" s="1"/>
  <c r="CU113" i="1" s="1"/>
  <c r="D114" i="1"/>
  <c r="E114" i="1" s="1"/>
  <c r="F114" i="1" s="1"/>
  <c r="G114" i="1" s="1"/>
  <c r="H114" i="1" s="1"/>
  <c r="I114" i="1" s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AG114" i="1" s="1"/>
  <c r="AH114" i="1" s="1"/>
  <c r="AI114" i="1" s="1"/>
  <c r="AJ114" i="1" s="1"/>
  <c r="AK114" i="1" s="1"/>
  <c r="AL114" i="1" s="1"/>
  <c r="AM114" i="1" s="1"/>
  <c r="AN114" i="1" s="1"/>
  <c r="AO114" i="1" s="1"/>
  <c r="AP114" i="1" s="1"/>
  <c r="AQ114" i="1" s="1"/>
  <c r="AR114" i="1" s="1"/>
  <c r="AS114" i="1" s="1"/>
  <c r="AT114" i="1" s="1"/>
  <c r="AU114" i="1" s="1"/>
  <c r="AV114" i="1" s="1"/>
  <c r="AW114" i="1" s="1"/>
  <c r="AX114" i="1" s="1"/>
  <c r="AY114" i="1" s="1"/>
  <c r="AZ114" i="1" s="1"/>
  <c r="BA114" i="1" s="1"/>
  <c r="BB114" i="1" s="1"/>
  <c r="BC114" i="1" s="1"/>
  <c r="BD114" i="1" s="1"/>
  <c r="BE114" i="1" s="1"/>
  <c r="BF114" i="1" s="1"/>
  <c r="BG114" i="1" s="1"/>
  <c r="BH114" i="1" s="1"/>
  <c r="BI114" i="1" s="1"/>
  <c r="BJ114" i="1" s="1"/>
  <c r="BK114" i="1" s="1"/>
  <c r="BL114" i="1" s="1"/>
  <c r="BM114" i="1" s="1"/>
  <c r="BN114" i="1" s="1"/>
  <c r="BO114" i="1" s="1"/>
  <c r="BP114" i="1" s="1"/>
  <c r="BQ114" i="1" s="1"/>
  <c r="BR114" i="1" s="1"/>
  <c r="BS114" i="1" s="1"/>
  <c r="BT114" i="1" s="1"/>
  <c r="BU114" i="1" s="1"/>
  <c r="BV114" i="1" s="1"/>
  <c r="BW114" i="1" s="1"/>
  <c r="BX114" i="1" s="1"/>
  <c r="BY114" i="1" s="1"/>
  <c r="BZ114" i="1" s="1"/>
  <c r="CA114" i="1" s="1"/>
  <c r="CB114" i="1" s="1"/>
  <c r="CC114" i="1" s="1"/>
  <c r="CD114" i="1" s="1"/>
  <c r="CE114" i="1" s="1"/>
  <c r="CF114" i="1" s="1"/>
  <c r="CG114" i="1" s="1"/>
  <c r="CH114" i="1" s="1"/>
  <c r="CI114" i="1" s="1"/>
  <c r="CJ114" i="1" s="1"/>
  <c r="CK114" i="1" s="1"/>
  <c r="CL114" i="1" s="1"/>
  <c r="CM114" i="1" s="1"/>
  <c r="CN114" i="1" s="1"/>
  <c r="CO114" i="1" s="1"/>
  <c r="CP114" i="1" s="1"/>
  <c r="CQ114" i="1" s="1"/>
  <c r="CR114" i="1" s="1"/>
  <c r="CS114" i="1" s="1"/>
  <c r="CT114" i="1" s="1"/>
  <c r="CU114" i="1" s="1"/>
  <c r="D115" i="1"/>
  <c r="E115" i="1" s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AG115" i="1" s="1"/>
  <c r="AH115" i="1" s="1"/>
  <c r="AI115" i="1" s="1"/>
  <c r="AJ115" i="1" s="1"/>
  <c r="AK115" i="1" s="1"/>
  <c r="AL115" i="1" s="1"/>
  <c r="AM115" i="1" s="1"/>
  <c r="AN115" i="1" s="1"/>
  <c r="AO115" i="1" s="1"/>
  <c r="AP115" i="1" s="1"/>
  <c r="AQ115" i="1" s="1"/>
  <c r="AR115" i="1" s="1"/>
  <c r="AS115" i="1" s="1"/>
  <c r="AT115" i="1" s="1"/>
  <c r="AU115" i="1" s="1"/>
  <c r="AV115" i="1" s="1"/>
  <c r="AW115" i="1" s="1"/>
  <c r="AX115" i="1" s="1"/>
  <c r="AY115" i="1" s="1"/>
  <c r="AZ115" i="1" s="1"/>
  <c r="BA115" i="1" s="1"/>
  <c r="BB115" i="1" s="1"/>
  <c r="BC115" i="1" s="1"/>
  <c r="BD115" i="1" s="1"/>
  <c r="BE115" i="1" s="1"/>
  <c r="BF115" i="1" s="1"/>
  <c r="BG115" i="1" s="1"/>
  <c r="BH115" i="1" s="1"/>
  <c r="BI115" i="1" s="1"/>
  <c r="BJ115" i="1" s="1"/>
  <c r="BK115" i="1" s="1"/>
  <c r="BL115" i="1" s="1"/>
  <c r="BM115" i="1" s="1"/>
  <c r="BN115" i="1" s="1"/>
  <c r="BO115" i="1" s="1"/>
  <c r="BP115" i="1" s="1"/>
  <c r="BQ115" i="1" s="1"/>
  <c r="BR115" i="1" s="1"/>
  <c r="BS115" i="1" s="1"/>
  <c r="BT115" i="1" s="1"/>
  <c r="BU115" i="1" s="1"/>
  <c r="BV115" i="1" s="1"/>
  <c r="BW115" i="1" s="1"/>
  <c r="BX115" i="1" s="1"/>
  <c r="BY115" i="1" s="1"/>
  <c r="BZ115" i="1" s="1"/>
  <c r="CA115" i="1" s="1"/>
  <c r="CB115" i="1" s="1"/>
  <c r="CC115" i="1" s="1"/>
  <c r="CD115" i="1" s="1"/>
  <c r="CE115" i="1" s="1"/>
  <c r="CF115" i="1" s="1"/>
  <c r="CG115" i="1" s="1"/>
  <c r="CH115" i="1" s="1"/>
  <c r="CI115" i="1" s="1"/>
  <c r="CJ115" i="1" s="1"/>
  <c r="CK115" i="1" s="1"/>
  <c r="CL115" i="1" s="1"/>
  <c r="CM115" i="1" s="1"/>
  <c r="CN115" i="1" s="1"/>
  <c r="CO115" i="1" s="1"/>
  <c r="CP115" i="1" s="1"/>
  <c r="CQ115" i="1" s="1"/>
  <c r="CR115" i="1" s="1"/>
  <c r="CS115" i="1" s="1"/>
  <c r="CT115" i="1" s="1"/>
  <c r="CU115" i="1" s="1"/>
  <c r="D116" i="1"/>
  <c r="E116" i="1" s="1"/>
  <c r="F116" i="1" s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AG116" i="1" s="1"/>
  <c r="AH116" i="1" s="1"/>
  <c r="AI116" i="1" s="1"/>
  <c r="AJ116" i="1" s="1"/>
  <c r="AK116" i="1" s="1"/>
  <c r="AL116" i="1" s="1"/>
  <c r="AM116" i="1" s="1"/>
  <c r="AN116" i="1" s="1"/>
  <c r="AO116" i="1" s="1"/>
  <c r="AP116" i="1" s="1"/>
  <c r="AQ116" i="1" s="1"/>
  <c r="AR116" i="1" s="1"/>
  <c r="AS116" i="1" s="1"/>
  <c r="AT116" i="1" s="1"/>
  <c r="AU116" i="1" s="1"/>
  <c r="AV116" i="1" s="1"/>
  <c r="AW116" i="1" s="1"/>
  <c r="AX116" i="1" s="1"/>
  <c r="AY116" i="1" s="1"/>
  <c r="AZ116" i="1" s="1"/>
  <c r="BA116" i="1" s="1"/>
  <c r="BB116" i="1" s="1"/>
  <c r="BC116" i="1" s="1"/>
  <c r="BD116" i="1" s="1"/>
  <c r="BE116" i="1" s="1"/>
  <c r="BF116" i="1" s="1"/>
  <c r="BG116" i="1" s="1"/>
  <c r="BH116" i="1" s="1"/>
  <c r="BI116" i="1" s="1"/>
  <c r="BJ116" i="1" s="1"/>
  <c r="BK116" i="1" s="1"/>
  <c r="BL116" i="1" s="1"/>
  <c r="BM116" i="1" s="1"/>
  <c r="BN116" i="1" s="1"/>
  <c r="BO116" i="1" s="1"/>
  <c r="BP116" i="1" s="1"/>
  <c r="BQ116" i="1" s="1"/>
  <c r="BR116" i="1" s="1"/>
  <c r="BS116" i="1" s="1"/>
  <c r="BT116" i="1" s="1"/>
  <c r="BU116" i="1" s="1"/>
  <c r="BV116" i="1" s="1"/>
  <c r="BW116" i="1" s="1"/>
  <c r="BX116" i="1" s="1"/>
  <c r="BY116" i="1" s="1"/>
  <c r="BZ116" i="1" s="1"/>
  <c r="CA116" i="1" s="1"/>
  <c r="CB116" i="1" s="1"/>
  <c r="CC116" i="1" s="1"/>
  <c r="CD116" i="1" s="1"/>
  <c r="CE116" i="1" s="1"/>
  <c r="CF116" i="1" s="1"/>
  <c r="CG116" i="1" s="1"/>
  <c r="CH116" i="1" s="1"/>
  <c r="CI116" i="1" s="1"/>
  <c r="CJ116" i="1" s="1"/>
  <c r="CK116" i="1" s="1"/>
  <c r="CL116" i="1" s="1"/>
  <c r="CM116" i="1" s="1"/>
  <c r="CN116" i="1" s="1"/>
  <c r="CO116" i="1" s="1"/>
  <c r="CP116" i="1" s="1"/>
  <c r="CQ116" i="1" s="1"/>
  <c r="CR116" i="1" s="1"/>
  <c r="CS116" i="1" s="1"/>
  <c r="CT116" i="1" s="1"/>
  <c r="CU116" i="1" s="1"/>
  <c r="D117" i="1"/>
  <c r="E117" i="1" s="1"/>
  <c r="F117" i="1" s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AG117" i="1" s="1"/>
  <c r="AH117" i="1" s="1"/>
  <c r="AI117" i="1" s="1"/>
  <c r="AJ117" i="1" s="1"/>
  <c r="AK117" i="1" s="1"/>
  <c r="AL117" i="1" s="1"/>
  <c r="AM117" i="1" s="1"/>
  <c r="AN117" i="1" s="1"/>
  <c r="AO117" i="1" s="1"/>
  <c r="AP117" i="1" s="1"/>
  <c r="AQ117" i="1" s="1"/>
  <c r="AR117" i="1" s="1"/>
  <c r="AS117" i="1" s="1"/>
  <c r="AT117" i="1" s="1"/>
  <c r="AU117" i="1" s="1"/>
  <c r="AV117" i="1" s="1"/>
  <c r="AW117" i="1" s="1"/>
  <c r="AX117" i="1" s="1"/>
  <c r="AY117" i="1" s="1"/>
  <c r="AZ117" i="1" s="1"/>
  <c r="BA117" i="1" s="1"/>
  <c r="BB117" i="1" s="1"/>
  <c r="BC117" i="1" s="1"/>
  <c r="BD117" i="1" s="1"/>
  <c r="BE117" i="1" s="1"/>
  <c r="BF117" i="1" s="1"/>
  <c r="BG117" i="1" s="1"/>
  <c r="BH117" i="1" s="1"/>
  <c r="BI117" i="1" s="1"/>
  <c r="BJ117" i="1" s="1"/>
  <c r="BK117" i="1" s="1"/>
  <c r="BL117" i="1" s="1"/>
  <c r="BM117" i="1" s="1"/>
  <c r="BN117" i="1" s="1"/>
  <c r="BO117" i="1" s="1"/>
  <c r="BP117" i="1" s="1"/>
  <c r="BQ117" i="1" s="1"/>
  <c r="BR117" i="1" s="1"/>
  <c r="BS117" i="1" s="1"/>
  <c r="BT117" i="1" s="1"/>
  <c r="BU117" i="1" s="1"/>
  <c r="BV117" i="1" s="1"/>
  <c r="BW117" i="1" s="1"/>
  <c r="BX117" i="1" s="1"/>
  <c r="BY117" i="1" s="1"/>
  <c r="BZ117" i="1" s="1"/>
  <c r="CA117" i="1" s="1"/>
  <c r="CB117" i="1" s="1"/>
  <c r="CC117" i="1" s="1"/>
  <c r="CD117" i="1" s="1"/>
  <c r="CE117" i="1" s="1"/>
  <c r="CF117" i="1" s="1"/>
  <c r="CG117" i="1" s="1"/>
  <c r="CH117" i="1" s="1"/>
  <c r="CI117" i="1" s="1"/>
  <c r="CJ117" i="1" s="1"/>
  <c r="CK117" i="1" s="1"/>
  <c r="CL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D118" i="1"/>
  <c r="E118" i="1" s="1"/>
  <c r="F118" i="1" s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AG118" i="1" s="1"/>
  <c r="AH118" i="1" s="1"/>
  <c r="AI118" i="1" s="1"/>
  <c r="AJ118" i="1" s="1"/>
  <c r="AK118" i="1" s="1"/>
  <c r="AL118" i="1" s="1"/>
  <c r="AM118" i="1" s="1"/>
  <c r="AN118" i="1" s="1"/>
  <c r="AO118" i="1" s="1"/>
  <c r="AP118" i="1" s="1"/>
  <c r="AQ118" i="1" s="1"/>
  <c r="AR118" i="1" s="1"/>
  <c r="AS118" i="1" s="1"/>
  <c r="AT118" i="1" s="1"/>
  <c r="AU118" i="1" s="1"/>
  <c r="AV118" i="1" s="1"/>
  <c r="AW118" i="1" s="1"/>
  <c r="AX118" i="1" s="1"/>
  <c r="AY118" i="1" s="1"/>
  <c r="AZ118" i="1" s="1"/>
  <c r="BA118" i="1" s="1"/>
  <c r="BB118" i="1" s="1"/>
  <c r="BC118" i="1" s="1"/>
  <c r="BD118" i="1" s="1"/>
  <c r="BE118" i="1" s="1"/>
  <c r="BF118" i="1" s="1"/>
  <c r="BG118" i="1" s="1"/>
  <c r="BH118" i="1" s="1"/>
  <c r="BI118" i="1" s="1"/>
  <c r="BJ118" i="1" s="1"/>
  <c r="BK118" i="1" s="1"/>
  <c r="BL118" i="1" s="1"/>
  <c r="BM118" i="1" s="1"/>
  <c r="BN118" i="1" s="1"/>
  <c r="BO118" i="1" s="1"/>
  <c r="BP118" i="1" s="1"/>
  <c r="BQ118" i="1" s="1"/>
  <c r="BR118" i="1" s="1"/>
  <c r="BS118" i="1" s="1"/>
  <c r="BT118" i="1" s="1"/>
  <c r="BU118" i="1" s="1"/>
  <c r="BV118" i="1" s="1"/>
  <c r="BW118" i="1" s="1"/>
  <c r="BX118" i="1" s="1"/>
  <c r="BY118" i="1" s="1"/>
  <c r="BZ118" i="1" s="1"/>
  <c r="CA118" i="1" s="1"/>
  <c r="CB118" i="1" s="1"/>
  <c r="CC118" i="1" s="1"/>
  <c r="CD118" i="1" s="1"/>
  <c r="CE118" i="1" s="1"/>
  <c r="CF118" i="1" s="1"/>
  <c r="CG118" i="1" s="1"/>
  <c r="CH118" i="1" s="1"/>
  <c r="CI118" i="1" s="1"/>
  <c r="CJ118" i="1" s="1"/>
  <c r="CK118" i="1" s="1"/>
  <c r="CL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D119" i="1"/>
  <c r="D120" i="1"/>
  <c r="E120" i="1" s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AI120" i="1" s="1"/>
  <c r="AJ120" i="1" s="1"/>
  <c r="AK120" i="1" s="1"/>
  <c r="AL120" i="1" s="1"/>
  <c r="AM120" i="1" s="1"/>
  <c r="AN120" i="1" s="1"/>
  <c r="AO120" i="1" s="1"/>
  <c r="AP120" i="1" s="1"/>
  <c r="AQ120" i="1" s="1"/>
  <c r="AR120" i="1" s="1"/>
  <c r="AS120" i="1" s="1"/>
  <c r="AT120" i="1" s="1"/>
  <c r="AU120" i="1" s="1"/>
  <c r="AV120" i="1" s="1"/>
  <c r="AW120" i="1" s="1"/>
  <c r="AX120" i="1" s="1"/>
  <c r="AY120" i="1" s="1"/>
  <c r="AZ120" i="1" s="1"/>
  <c r="BA120" i="1" s="1"/>
  <c r="BB120" i="1" s="1"/>
  <c r="BC120" i="1" s="1"/>
  <c r="BD120" i="1" s="1"/>
  <c r="BE120" i="1" s="1"/>
  <c r="BF120" i="1" s="1"/>
  <c r="BG120" i="1" s="1"/>
  <c r="BH120" i="1" s="1"/>
  <c r="BI120" i="1" s="1"/>
  <c r="BJ120" i="1" s="1"/>
  <c r="BK120" i="1" s="1"/>
  <c r="BL120" i="1" s="1"/>
  <c r="BM120" i="1" s="1"/>
  <c r="BN120" i="1" s="1"/>
  <c r="BO120" i="1" s="1"/>
  <c r="BP120" i="1" s="1"/>
  <c r="BQ120" i="1" s="1"/>
  <c r="BR120" i="1" s="1"/>
  <c r="BS120" i="1" s="1"/>
  <c r="BT120" i="1" s="1"/>
  <c r="BU120" i="1" s="1"/>
  <c r="BV120" i="1" s="1"/>
  <c r="BW120" i="1" s="1"/>
  <c r="BX120" i="1" s="1"/>
  <c r="BY120" i="1" s="1"/>
  <c r="BZ120" i="1" s="1"/>
  <c r="CA120" i="1" s="1"/>
  <c r="CB120" i="1" s="1"/>
  <c r="CC120" i="1" s="1"/>
  <c r="CD120" i="1" s="1"/>
  <c r="CE120" i="1" s="1"/>
  <c r="CF120" i="1" s="1"/>
  <c r="CG120" i="1" s="1"/>
  <c r="CH120" i="1" s="1"/>
  <c r="CI120" i="1" s="1"/>
  <c r="CJ120" i="1" s="1"/>
  <c r="CK120" i="1" s="1"/>
  <c r="CL120" i="1" s="1"/>
  <c r="CM120" i="1" s="1"/>
  <c r="CN120" i="1" s="1"/>
  <c r="CO120" i="1" s="1"/>
  <c r="CP120" i="1" s="1"/>
  <c r="CQ120" i="1" s="1"/>
  <c r="CR120" i="1" s="1"/>
  <c r="CS120" i="1" s="1"/>
  <c r="CT120" i="1" s="1"/>
  <c r="CU120" i="1" s="1"/>
  <c r="D121" i="1"/>
  <c r="E121" i="1" s="1"/>
  <c r="F121" i="1" s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AG121" i="1" s="1"/>
  <c r="AH121" i="1" s="1"/>
  <c r="AI121" i="1" s="1"/>
  <c r="AJ121" i="1" s="1"/>
  <c r="AK121" i="1" s="1"/>
  <c r="AL121" i="1" s="1"/>
  <c r="AM121" i="1" s="1"/>
  <c r="AN121" i="1" s="1"/>
  <c r="AO121" i="1" s="1"/>
  <c r="AP121" i="1" s="1"/>
  <c r="AQ121" i="1" s="1"/>
  <c r="AR121" i="1" s="1"/>
  <c r="AS121" i="1" s="1"/>
  <c r="AT121" i="1" s="1"/>
  <c r="AU121" i="1" s="1"/>
  <c r="AV121" i="1" s="1"/>
  <c r="AW121" i="1" s="1"/>
  <c r="AX121" i="1" s="1"/>
  <c r="AY121" i="1" s="1"/>
  <c r="AZ121" i="1" s="1"/>
  <c r="BA121" i="1" s="1"/>
  <c r="BB121" i="1" s="1"/>
  <c r="BC121" i="1" s="1"/>
  <c r="BD121" i="1" s="1"/>
  <c r="BE121" i="1" s="1"/>
  <c r="BF121" i="1" s="1"/>
  <c r="BG121" i="1" s="1"/>
  <c r="BH121" i="1" s="1"/>
  <c r="BI121" i="1" s="1"/>
  <c r="BJ121" i="1" s="1"/>
  <c r="BK121" i="1" s="1"/>
  <c r="BL121" i="1" s="1"/>
  <c r="BM121" i="1" s="1"/>
  <c r="BN121" i="1" s="1"/>
  <c r="BO121" i="1" s="1"/>
  <c r="BP121" i="1" s="1"/>
  <c r="BQ121" i="1" s="1"/>
  <c r="BR121" i="1" s="1"/>
  <c r="BS121" i="1" s="1"/>
  <c r="BT121" i="1" s="1"/>
  <c r="BU121" i="1" s="1"/>
  <c r="BV121" i="1" s="1"/>
  <c r="BW121" i="1" s="1"/>
  <c r="BX121" i="1" s="1"/>
  <c r="BY121" i="1" s="1"/>
  <c r="BZ121" i="1" s="1"/>
  <c r="CA121" i="1" s="1"/>
  <c r="CB121" i="1" s="1"/>
  <c r="CC121" i="1" s="1"/>
  <c r="CD121" i="1" s="1"/>
  <c r="CE121" i="1" s="1"/>
  <c r="CF121" i="1" s="1"/>
  <c r="CG121" i="1" s="1"/>
  <c r="CH121" i="1" s="1"/>
  <c r="CI121" i="1" s="1"/>
  <c r="CJ121" i="1" s="1"/>
  <c r="CK121" i="1" s="1"/>
  <c r="CL121" i="1" s="1"/>
  <c r="CM121" i="1" s="1"/>
  <c r="CN121" i="1" s="1"/>
  <c r="CO121" i="1" s="1"/>
  <c r="CP121" i="1" s="1"/>
  <c r="CQ121" i="1" s="1"/>
  <c r="CR121" i="1" s="1"/>
  <c r="CS121" i="1" s="1"/>
  <c r="CT121" i="1" s="1"/>
  <c r="CU121" i="1" s="1"/>
  <c r="D122" i="1"/>
  <c r="E122" i="1" s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AG122" i="1" s="1"/>
  <c r="AH122" i="1" s="1"/>
  <c r="AI122" i="1" s="1"/>
  <c r="AJ122" i="1" s="1"/>
  <c r="AK122" i="1" s="1"/>
  <c r="AL122" i="1" s="1"/>
  <c r="AM122" i="1" s="1"/>
  <c r="AN122" i="1" s="1"/>
  <c r="AO122" i="1" s="1"/>
  <c r="AP122" i="1" s="1"/>
  <c r="AQ122" i="1" s="1"/>
  <c r="AR122" i="1" s="1"/>
  <c r="AS122" i="1" s="1"/>
  <c r="AT122" i="1" s="1"/>
  <c r="AU122" i="1" s="1"/>
  <c r="AV122" i="1" s="1"/>
  <c r="AW122" i="1" s="1"/>
  <c r="AX122" i="1" s="1"/>
  <c r="AY122" i="1" s="1"/>
  <c r="AZ122" i="1" s="1"/>
  <c r="BA122" i="1" s="1"/>
  <c r="BB122" i="1" s="1"/>
  <c r="BC122" i="1" s="1"/>
  <c r="BD122" i="1" s="1"/>
  <c r="BE122" i="1" s="1"/>
  <c r="BF122" i="1" s="1"/>
  <c r="BG122" i="1" s="1"/>
  <c r="BH122" i="1" s="1"/>
  <c r="BI122" i="1" s="1"/>
  <c r="BJ122" i="1" s="1"/>
  <c r="BK122" i="1" s="1"/>
  <c r="BL122" i="1" s="1"/>
  <c r="BM122" i="1" s="1"/>
  <c r="BN122" i="1" s="1"/>
  <c r="BO122" i="1" s="1"/>
  <c r="BP122" i="1" s="1"/>
  <c r="BQ122" i="1" s="1"/>
  <c r="BR122" i="1" s="1"/>
  <c r="BS122" i="1" s="1"/>
  <c r="BT122" i="1" s="1"/>
  <c r="BU122" i="1" s="1"/>
  <c r="BV122" i="1" s="1"/>
  <c r="BW122" i="1" s="1"/>
  <c r="BX122" i="1" s="1"/>
  <c r="BY122" i="1" s="1"/>
  <c r="BZ122" i="1" s="1"/>
  <c r="CA122" i="1" s="1"/>
  <c r="CB122" i="1" s="1"/>
  <c r="CC122" i="1" s="1"/>
  <c r="CD122" i="1" s="1"/>
  <c r="CE122" i="1" s="1"/>
  <c r="CF122" i="1" s="1"/>
  <c r="CG122" i="1" s="1"/>
  <c r="CH122" i="1" s="1"/>
  <c r="CI122" i="1" s="1"/>
  <c r="CJ122" i="1" s="1"/>
  <c r="CK122" i="1" s="1"/>
  <c r="CL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D123" i="1"/>
  <c r="E123" i="1" s="1"/>
  <c r="F123" i="1" s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AI123" i="1" s="1"/>
  <c r="AJ123" i="1" s="1"/>
  <c r="AK123" i="1" s="1"/>
  <c r="AL123" i="1" s="1"/>
  <c r="AM123" i="1" s="1"/>
  <c r="AN123" i="1" s="1"/>
  <c r="AO123" i="1" s="1"/>
  <c r="AP123" i="1" s="1"/>
  <c r="AQ123" i="1" s="1"/>
  <c r="AR123" i="1" s="1"/>
  <c r="AS123" i="1" s="1"/>
  <c r="AT123" i="1" s="1"/>
  <c r="AU123" i="1" s="1"/>
  <c r="AV123" i="1" s="1"/>
  <c r="AW123" i="1" s="1"/>
  <c r="AX123" i="1" s="1"/>
  <c r="AY123" i="1" s="1"/>
  <c r="AZ123" i="1" s="1"/>
  <c r="BA123" i="1" s="1"/>
  <c r="BB123" i="1" s="1"/>
  <c r="BC123" i="1" s="1"/>
  <c r="BD123" i="1" s="1"/>
  <c r="BE123" i="1" s="1"/>
  <c r="BF123" i="1" s="1"/>
  <c r="BG123" i="1" s="1"/>
  <c r="BH123" i="1" s="1"/>
  <c r="BI123" i="1" s="1"/>
  <c r="BJ123" i="1" s="1"/>
  <c r="BK123" i="1" s="1"/>
  <c r="BL123" i="1" s="1"/>
  <c r="BM123" i="1" s="1"/>
  <c r="BN123" i="1" s="1"/>
  <c r="BO123" i="1" s="1"/>
  <c r="BP123" i="1" s="1"/>
  <c r="BQ123" i="1" s="1"/>
  <c r="BR123" i="1" s="1"/>
  <c r="BS123" i="1" s="1"/>
  <c r="BT123" i="1" s="1"/>
  <c r="BU123" i="1" s="1"/>
  <c r="BV123" i="1" s="1"/>
  <c r="BW123" i="1" s="1"/>
  <c r="BX123" i="1" s="1"/>
  <c r="BY123" i="1" s="1"/>
  <c r="BZ123" i="1" s="1"/>
  <c r="CA123" i="1" s="1"/>
  <c r="CB123" i="1" s="1"/>
  <c r="CC123" i="1" s="1"/>
  <c r="CD123" i="1" s="1"/>
  <c r="CE123" i="1" s="1"/>
  <c r="CF123" i="1" s="1"/>
  <c r="CG123" i="1" s="1"/>
  <c r="CH123" i="1" s="1"/>
  <c r="CI123" i="1" s="1"/>
  <c r="CJ123" i="1" s="1"/>
  <c r="CK123" i="1" s="1"/>
  <c r="CL123" i="1" s="1"/>
  <c r="CM123" i="1" s="1"/>
  <c r="CN123" i="1" s="1"/>
  <c r="CO123" i="1" s="1"/>
  <c r="CP123" i="1" s="1"/>
  <c r="CQ123" i="1" s="1"/>
  <c r="CR123" i="1" s="1"/>
  <c r="CS123" i="1" s="1"/>
  <c r="CT123" i="1" s="1"/>
  <c r="CU123" i="1" s="1"/>
  <c r="D124" i="1"/>
  <c r="E124" i="1" s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AI124" i="1" s="1"/>
  <c r="AJ124" i="1" s="1"/>
  <c r="AK124" i="1" s="1"/>
  <c r="AL124" i="1" s="1"/>
  <c r="AM124" i="1" s="1"/>
  <c r="AN124" i="1" s="1"/>
  <c r="AO124" i="1" s="1"/>
  <c r="AP124" i="1" s="1"/>
  <c r="AQ124" i="1" s="1"/>
  <c r="AR124" i="1" s="1"/>
  <c r="AS124" i="1" s="1"/>
  <c r="AT124" i="1" s="1"/>
  <c r="AU124" i="1" s="1"/>
  <c r="AV124" i="1" s="1"/>
  <c r="AW124" i="1" s="1"/>
  <c r="AX124" i="1" s="1"/>
  <c r="AY124" i="1" s="1"/>
  <c r="AZ124" i="1" s="1"/>
  <c r="BA124" i="1" s="1"/>
  <c r="BB124" i="1" s="1"/>
  <c r="BC124" i="1" s="1"/>
  <c r="BD124" i="1" s="1"/>
  <c r="BE124" i="1" s="1"/>
  <c r="BF124" i="1" s="1"/>
  <c r="BG124" i="1" s="1"/>
  <c r="BH124" i="1" s="1"/>
  <c r="BI124" i="1" s="1"/>
  <c r="BJ124" i="1" s="1"/>
  <c r="BK124" i="1" s="1"/>
  <c r="BL124" i="1" s="1"/>
  <c r="BM124" i="1" s="1"/>
  <c r="BN124" i="1" s="1"/>
  <c r="BO124" i="1" s="1"/>
  <c r="BP124" i="1" s="1"/>
  <c r="BQ124" i="1" s="1"/>
  <c r="BR124" i="1" s="1"/>
  <c r="BS124" i="1" s="1"/>
  <c r="BT124" i="1" s="1"/>
  <c r="BU124" i="1" s="1"/>
  <c r="BV124" i="1" s="1"/>
  <c r="BW124" i="1" s="1"/>
  <c r="BX124" i="1" s="1"/>
  <c r="BY124" i="1" s="1"/>
  <c r="BZ124" i="1" s="1"/>
  <c r="CA124" i="1" s="1"/>
  <c r="CB124" i="1" s="1"/>
  <c r="CC124" i="1" s="1"/>
  <c r="CD124" i="1" s="1"/>
  <c r="CE124" i="1" s="1"/>
  <c r="CF124" i="1" s="1"/>
  <c r="CG124" i="1" s="1"/>
  <c r="CH124" i="1" s="1"/>
  <c r="CI124" i="1" s="1"/>
  <c r="CJ124" i="1" s="1"/>
  <c r="CK124" i="1" s="1"/>
  <c r="CL124" i="1" s="1"/>
  <c r="CM124" i="1" s="1"/>
  <c r="CN124" i="1" s="1"/>
  <c r="CO124" i="1" s="1"/>
  <c r="CP124" i="1" s="1"/>
  <c r="CQ124" i="1" s="1"/>
  <c r="CR124" i="1" s="1"/>
  <c r="CS124" i="1" s="1"/>
  <c r="CT124" i="1" s="1"/>
  <c r="CU124" i="1" s="1"/>
  <c r="D125" i="1"/>
  <c r="E125" i="1" s="1"/>
  <c r="F125" i="1" s="1"/>
  <c r="G125" i="1" s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AI125" i="1" s="1"/>
  <c r="AJ125" i="1" s="1"/>
  <c r="AK125" i="1" s="1"/>
  <c r="AL125" i="1" s="1"/>
  <c r="AM125" i="1" s="1"/>
  <c r="AN125" i="1" s="1"/>
  <c r="AO125" i="1" s="1"/>
  <c r="AP125" i="1" s="1"/>
  <c r="AQ125" i="1" s="1"/>
  <c r="AR125" i="1" s="1"/>
  <c r="AS125" i="1" s="1"/>
  <c r="AT125" i="1" s="1"/>
  <c r="AU125" i="1" s="1"/>
  <c r="AV125" i="1" s="1"/>
  <c r="AW125" i="1" s="1"/>
  <c r="AX125" i="1" s="1"/>
  <c r="AY125" i="1" s="1"/>
  <c r="AZ125" i="1" s="1"/>
  <c r="BA125" i="1" s="1"/>
  <c r="BB125" i="1" s="1"/>
  <c r="BC125" i="1" s="1"/>
  <c r="BD125" i="1" s="1"/>
  <c r="BE125" i="1" s="1"/>
  <c r="BF125" i="1" s="1"/>
  <c r="BG125" i="1" s="1"/>
  <c r="BH125" i="1" s="1"/>
  <c r="BI125" i="1" s="1"/>
  <c r="BJ125" i="1" s="1"/>
  <c r="BK125" i="1" s="1"/>
  <c r="BL125" i="1" s="1"/>
  <c r="BM125" i="1" s="1"/>
  <c r="BN125" i="1" s="1"/>
  <c r="BO125" i="1" s="1"/>
  <c r="BP125" i="1" s="1"/>
  <c r="BQ125" i="1" s="1"/>
  <c r="BR125" i="1" s="1"/>
  <c r="BS125" i="1" s="1"/>
  <c r="BT125" i="1" s="1"/>
  <c r="BU125" i="1" s="1"/>
  <c r="BV125" i="1" s="1"/>
  <c r="BW125" i="1" s="1"/>
  <c r="BX125" i="1" s="1"/>
  <c r="BY125" i="1" s="1"/>
  <c r="BZ125" i="1" s="1"/>
  <c r="CA125" i="1" s="1"/>
  <c r="CB125" i="1" s="1"/>
  <c r="CC125" i="1" s="1"/>
  <c r="CD125" i="1" s="1"/>
  <c r="CE125" i="1" s="1"/>
  <c r="CF125" i="1" s="1"/>
  <c r="CG125" i="1" s="1"/>
  <c r="CH125" i="1" s="1"/>
  <c r="CI125" i="1" s="1"/>
  <c r="CJ125" i="1" s="1"/>
  <c r="CK125" i="1" s="1"/>
  <c r="CL125" i="1" s="1"/>
  <c r="CM125" i="1" s="1"/>
  <c r="CN125" i="1" s="1"/>
  <c r="CO125" i="1" s="1"/>
  <c r="CP125" i="1" s="1"/>
  <c r="CQ125" i="1" s="1"/>
  <c r="CR125" i="1" s="1"/>
  <c r="CS125" i="1" s="1"/>
  <c r="CT125" i="1" s="1"/>
  <c r="CU125" i="1" s="1"/>
  <c r="D126" i="1"/>
  <c r="E126" i="1" s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AG126" i="1" s="1"/>
  <c r="AH126" i="1" s="1"/>
  <c r="AI126" i="1" s="1"/>
  <c r="AJ126" i="1" s="1"/>
  <c r="AK126" i="1" s="1"/>
  <c r="AL126" i="1" s="1"/>
  <c r="AM126" i="1" s="1"/>
  <c r="AN126" i="1" s="1"/>
  <c r="AO126" i="1" s="1"/>
  <c r="AP126" i="1" s="1"/>
  <c r="AQ126" i="1" s="1"/>
  <c r="AR126" i="1" s="1"/>
  <c r="AS126" i="1" s="1"/>
  <c r="AT126" i="1" s="1"/>
  <c r="AU126" i="1" s="1"/>
  <c r="AV126" i="1" s="1"/>
  <c r="AW126" i="1" s="1"/>
  <c r="AX126" i="1" s="1"/>
  <c r="AY126" i="1" s="1"/>
  <c r="AZ126" i="1" s="1"/>
  <c r="BA126" i="1" s="1"/>
  <c r="BB126" i="1" s="1"/>
  <c r="BC126" i="1" s="1"/>
  <c r="BD126" i="1" s="1"/>
  <c r="BE126" i="1" s="1"/>
  <c r="BF126" i="1" s="1"/>
  <c r="BG126" i="1" s="1"/>
  <c r="BH126" i="1" s="1"/>
  <c r="BI126" i="1" s="1"/>
  <c r="BJ126" i="1" s="1"/>
  <c r="BK126" i="1" s="1"/>
  <c r="BL126" i="1" s="1"/>
  <c r="BM126" i="1" s="1"/>
  <c r="BN126" i="1" s="1"/>
  <c r="BO126" i="1" s="1"/>
  <c r="BP126" i="1" s="1"/>
  <c r="BQ126" i="1" s="1"/>
  <c r="BR126" i="1" s="1"/>
  <c r="BS126" i="1" s="1"/>
  <c r="BT126" i="1" s="1"/>
  <c r="BU126" i="1" s="1"/>
  <c r="BV126" i="1" s="1"/>
  <c r="BW126" i="1" s="1"/>
  <c r="BX126" i="1" s="1"/>
  <c r="BY126" i="1" s="1"/>
  <c r="BZ126" i="1" s="1"/>
  <c r="CA126" i="1" s="1"/>
  <c r="CB126" i="1" s="1"/>
  <c r="CC126" i="1" s="1"/>
  <c r="CD126" i="1" s="1"/>
  <c r="CE126" i="1" s="1"/>
  <c r="CF126" i="1" s="1"/>
  <c r="CG126" i="1" s="1"/>
  <c r="CH126" i="1" s="1"/>
  <c r="CI126" i="1" s="1"/>
  <c r="CJ126" i="1" s="1"/>
  <c r="CK126" i="1" s="1"/>
  <c r="CL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D127" i="1"/>
  <c r="D128" i="1"/>
  <c r="E128" i="1" s="1"/>
  <c r="F128" i="1" s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AG128" i="1" s="1"/>
  <c r="AH128" i="1" s="1"/>
  <c r="AI128" i="1" s="1"/>
  <c r="AJ128" i="1" s="1"/>
  <c r="AK128" i="1" s="1"/>
  <c r="AL128" i="1" s="1"/>
  <c r="AM128" i="1" s="1"/>
  <c r="AN128" i="1" s="1"/>
  <c r="AO128" i="1" s="1"/>
  <c r="AP128" i="1" s="1"/>
  <c r="AQ128" i="1" s="1"/>
  <c r="AR128" i="1" s="1"/>
  <c r="AS128" i="1" s="1"/>
  <c r="AT128" i="1" s="1"/>
  <c r="AU128" i="1" s="1"/>
  <c r="AV128" i="1" s="1"/>
  <c r="AW128" i="1" s="1"/>
  <c r="AX128" i="1" s="1"/>
  <c r="AY128" i="1" s="1"/>
  <c r="AZ128" i="1" s="1"/>
  <c r="BA128" i="1" s="1"/>
  <c r="BB128" i="1" s="1"/>
  <c r="BC128" i="1" s="1"/>
  <c r="BD128" i="1" s="1"/>
  <c r="BE128" i="1" s="1"/>
  <c r="BF128" i="1" s="1"/>
  <c r="BG128" i="1" s="1"/>
  <c r="BH128" i="1" s="1"/>
  <c r="BI128" i="1" s="1"/>
  <c r="BJ128" i="1" s="1"/>
  <c r="BK128" i="1" s="1"/>
  <c r="BL128" i="1" s="1"/>
  <c r="BM128" i="1" s="1"/>
  <c r="BN128" i="1" s="1"/>
  <c r="BO128" i="1" s="1"/>
  <c r="BP128" i="1" s="1"/>
  <c r="BQ128" i="1" s="1"/>
  <c r="BR128" i="1" s="1"/>
  <c r="BS128" i="1" s="1"/>
  <c r="BT128" i="1" s="1"/>
  <c r="BU128" i="1" s="1"/>
  <c r="BV128" i="1" s="1"/>
  <c r="BW128" i="1" s="1"/>
  <c r="BX128" i="1" s="1"/>
  <c r="BY128" i="1" s="1"/>
  <c r="BZ128" i="1" s="1"/>
  <c r="CA128" i="1" s="1"/>
  <c r="CB128" i="1" s="1"/>
  <c r="CC128" i="1" s="1"/>
  <c r="CD128" i="1" s="1"/>
  <c r="CE128" i="1" s="1"/>
  <c r="CF128" i="1" s="1"/>
  <c r="CG128" i="1" s="1"/>
  <c r="CH128" i="1" s="1"/>
  <c r="CI128" i="1" s="1"/>
  <c r="CJ128" i="1" s="1"/>
  <c r="CK128" i="1" s="1"/>
  <c r="CL128" i="1" s="1"/>
  <c r="CM128" i="1" s="1"/>
  <c r="CN128" i="1" s="1"/>
  <c r="CO128" i="1" s="1"/>
  <c r="CP128" i="1" s="1"/>
  <c r="CQ128" i="1" s="1"/>
  <c r="CR128" i="1" s="1"/>
  <c r="CS128" i="1" s="1"/>
  <c r="CT128" i="1" s="1"/>
  <c r="CU128" i="1" s="1"/>
  <c r="D129" i="1"/>
  <c r="E129" i="1" s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AG129" i="1" s="1"/>
  <c r="AH129" i="1" s="1"/>
  <c r="AI129" i="1" s="1"/>
  <c r="AJ129" i="1" s="1"/>
  <c r="AK129" i="1" s="1"/>
  <c r="AL129" i="1" s="1"/>
  <c r="AM129" i="1" s="1"/>
  <c r="AN129" i="1" s="1"/>
  <c r="AO129" i="1" s="1"/>
  <c r="AP129" i="1" s="1"/>
  <c r="AQ129" i="1" s="1"/>
  <c r="AR129" i="1" s="1"/>
  <c r="AS129" i="1" s="1"/>
  <c r="AT129" i="1" s="1"/>
  <c r="AU129" i="1" s="1"/>
  <c r="AV129" i="1" s="1"/>
  <c r="AW129" i="1" s="1"/>
  <c r="AX129" i="1" s="1"/>
  <c r="AY129" i="1" s="1"/>
  <c r="AZ129" i="1" s="1"/>
  <c r="BA129" i="1" s="1"/>
  <c r="BB129" i="1" s="1"/>
  <c r="BC129" i="1" s="1"/>
  <c r="BD129" i="1" s="1"/>
  <c r="BE129" i="1" s="1"/>
  <c r="BF129" i="1" s="1"/>
  <c r="BG129" i="1" s="1"/>
  <c r="BH129" i="1" s="1"/>
  <c r="BI129" i="1" s="1"/>
  <c r="BJ129" i="1" s="1"/>
  <c r="BK129" i="1" s="1"/>
  <c r="BL129" i="1" s="1"/>
  <c r="BM129" i="1" s="1"/>
  <c r="BN129" i="1" s="1"/>
  <c r="BO129" i="1" s="1"/>
  <c r="BP129" i="1" s="1"/>
  <c r="BQ129" i="1" s="1"/>
  <c r="BR129" i="1" s="1"/>
  <c r="BS129" i="1" s="1"/>
  <c r="BT129" i="1" s="1"/>
  <c r="BU129" i="1" s="1"/>
  <c r="BV129" i="1" s="1"/>
  <c r="BW129" i="1" s="1"/>
  <c r="BX129" i="1" s="1"/>
  <c r="BY129" i="1" s="1"/>
  <c r="BZ129" i="1" s="1"/>
  <c r="CA129" i="1" s="1"/>
  <c r="CB129" i="1" s="1"/>
  <c r="CC129" i="1" s="1"/>
  <c r="CD129" i="1" s="1"/>
  <c r="CE129" i="1" s="1"/>
  <c r="CF129" i="1" s="1"/>
  <c r="CG129" i="1" s="1"/>
  <c r="CH129" i="1" s="1"/>
  <c r="CI129" i="1" s="1"/>
  <c r="CJ129" i="1" s="1"/>
  <c r="CK129" i="1" s="1"/>
  <c r="CL129" i="1" s="1"/>
  <c r="CM129" i="1" s="1"/>
  <c r="CN129" i="1" s="1"/>
  <c r="CO129" i="1" s="1"/>
  <c r="CP129" i="1" s="1"/>
  <c r="CQ129" i="1" s="1"/>
  <c r="CR129" i="1" s="1"/>
  <c r="CS129" i="1" s="1"/>
  <c r="CT129" i="1" s="1"/>
  <c r="CU129" i="1" s="1"/>
  <c r="D130" i="1"/>
  <c r="E130" i="1" s="1"/>
  <c r="F130" i="1" s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AG130" i="1" s="1"/>
  <c r="AH130" i="1" s="1"/>
  <c r="AI130" i="1" s="1"/>
  <c r="AJ130" i="1" s="1"/>
  <c r="AK130" i="1" s="1"/>
  <c r="AL130" i="1" s="1"/>
  <c r="AM130" i="1" s="1"/>
  <c r="AN130" i="1" s="1"/>
  <c r="AO130" i="1" s="1"/>
  <c r="AP130" i="1" s="1"/>
  <c r="AQ130" i="1" s="1"/>
  <c r="AR130" i="1" s="1"/>
  <c r="AS130" i="1" s="1"/>
  <c r="AT130" i="1" s="1"/>
  <c r="AU130" i="1" s="1"/>
  <c r="AV130" i="1" s="1"/>
  <c r="AW130" i="1" s="1"/>
  <c r="AX130" i="1" s="1"/>
  <c r="AY130" i="1" s="1"/>
  <c r="AZ130" i="1" s="1"/>
  <c r="BA130" i="1" s="1"/>
  <c r="BB130" i="1" s="1"/>
  <c r="BC130" i="1" s="1"/>
  <c r="BD130" i="1" s="1"/>
  <c r="BE130" i="1" s="1"/>
  <c r="BF130" i="1" s="1"/>
  <c r="BG130" i="1" s="1"/>
  <c r="BH130" i="1" s="1"/>
  <c r="BI130" i="1" s="1"/>
  <c r="BJ130" i="1" s="1"/>
  <c r="BK130" i="1" s="1"/>
  <c r="BL130" i="1" s="1"/>
  <c r="BM130" i="1" s="1"/>
  <c r="BN130" i="1" s="1"/>
  <c r="BO130" i="1" s="1"/>
  <c r="BP130" i="1" s="1"/>
  <c r="BQ130" i="1" s="1"/>
  <c r="BR130" i="1" s="1"/>
  <c r="BS130" i="1" s="1"/>
  <c r="BT130" i="1" s="1"/>
  <c r="BU130" i="1" s="1"/>
  <c r="BV130" i="1" s="1"/>
  <c r="BW130" i="1" s="1"/>
  <c r="BX130" i="1" s="1"/>
  <c r="BY130" i="1" s="1"/>
  <c r="BZ130" i="1" s="1"/>
  <c r="CA130" i="1" s="1"/>
  <c r="CB130" i="1" s="1"/>
  <c r="CC130" i="1" s="1"/>
  <c r="CD130" i="1" s="1"/>
  <c r="CE130" i="1" s="1"/>
  <c r="CF130" i="1" s="1"/>
  <c r="CG130" i="1" s="1"/>
  <c r="CH130" i="1" s="1"/>
  <c r="CI130" i="1" s="1"/>
  <c r="CJ130" i="1" s="1"/>
  <c r="CK130" i="1" s="1"/>
  <c r="CL130" i="1" s="1"/>
  <c r="CM130" i="1" s="1"/>
  <c r="CN130" i="1" s="1"/>
  <c r="CO130" i="1" s="1"/>
  <c r="CP130" i="1" s="1"/>
  <c r="CQ130" i="1" s="1"/>
  <c r="CR130" i="1" s="1"/>
  <c r="CS130" i="1" s="1"/>
  <c r="CT130" i="1" s="1"/>
  <c r="CU130" i="1" s="1"/>
  <c r="D131" i="1"/>
  <c r="E131" i="1" s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AG131" i="1" s="1"/>
  <c r="AH131" i="1" s="1"/>
  <c r="AI131" i="1" s="1"/>
  <c r="AJ131" i="1" s="1"/>
  <c r="AK131" i="1" s="1"/>
  <c r="AL131" i="1" s="1"/>
  <c r="AM131" i="1" s="1"/>
  <c r="AN131" i="1" s="1"/>
  <c r="AO131" i="1" s="1"/>
  <c r="AP131" i="1" s="1"/>
  <c r="AQ131" i="1" s="1"/>
  <c r="AR131" i="1" s="1"/>
  <c r="AS131" i="1" s="1"/>
  <c r="AT131" i="1" s="1"/>
  <c r="AU131" i="1" s="1"/>
  <c r="AV131" i="1" s="1"/>
  <c r="AW131" i="1" s="1"/>
  <c r="AX131" i="1" s="1"/>
  <c r="AY131" i="1" s="1"/>
  <c r="AZ131" i="1" s="1"/>
  <c r="BA131" i="1" s="1"/>
  <c r="BB131" i="1" s="1"/>
  <c r="BC131" i="1" s="1"/>
  <c r="BD131" i="1" s="1"/>
  <c r="BE131" i="1" s="1"/>
  <c r="BF131" i="1" s="1"/>
  <c r="BG131" i="1" s="1"/>
  <c r="BH131" i="1" s="1"/>
  <c r="BI131" i="1" s="1"/>
  <c r="BJ131" i="1" s="1"/>
  <c r="BK131" i="1" s="1"/>
  <c r="BL131" i="1" s="1"/>
  <c r="BM131" i="1" s="1"/>
  <c r="BN131" i="1" s="1"/>
  <c r="BO131" i="1" s="1"/>
  <c r="BP131" i="1" s="1"/>
  <c r="BQ131" i="1" s="1"/>
  <c r="BR131" i="1" s="1"/>
  <c r="BS131" i="1" s="1"/>
  <c r="BT131" i="1" s="1"/>
  <c r="BU131" i="1" s="1"/>
  <c r="BV131" i="1" s="1"/>
  <c r="BW131" i="1" s="1"/>
  <c r="BX131" i="1" s="1"/>
  <c r="BY131" i="1" s="1"/>
  <c r="BZ131" i="1" s="1"/>
  <c r="CA131" i="1" s="1"/>
  <c r="CB131" i="1" s="1"/>
  <c r="CC131" i="1" s="1"/>
  <c r="CD131" i="1" s="1"/>
  <c r="CE131" i="1" s="1"/>
  <c r="CF131" i="1" s="1"/>
  <c r="CG131" i="1" s="1"/>
  <c r="CH131" i="1" s="1"/>
  <c r="CI131" i="1" s="1"/>
  <c r="CJ131" i="1" s="1"/>
  <c r="CK131" i="1" s="1"/>
  <c r="CL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D132" i="1"/>
  <c r="E132" i="1" s="1"/>
  <c r="F132" i="1" s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AG132" i="1" s="1"/>
  <c r="AH132" i="1" s="1"/>
  <c r="AI132" i="1" s="1"/>
  <c r="AJ132" i="1" s="1"/>
  <c r="AK132" i="1" s="1"/>
  <c r="AL132" i="1" s="1"/>
  <c r="AM132" i="1" s="1"/>
  <c r="AN132" i="1" s="1"/>
  <c r="AO132" i="1" s="1"/>
  <c r="AP132" i="1" s="1"/>
  <c r="AQ132" i="1" s="1"/>
  <c r="AR132" i="1" s="1"/>
  <c r="AS132" i="1" s="1"/>
  <c r="AT132" i="1" s="1"/>
  <c r="AU132" i="1" s="1"/>
  <c r="AV132" i="1" s="1"/>
  <c r="AW132" i="1" s="1"/>
  <c r="AX132" i="1" s="1"/>
  <c r="AY132" i="1" s="1"/>
  <c r="AZ132" i="1" s="1"/>
  <c r="BA132" i="1" s="1"/>
  <c r="BB132" i="1" s="1"/>
  <c r="BC132" i="1" s="1"/>
  <c r="BD132" i="1" s="1"/>
  <c r="BE132" i="1" s="1"/>
  <c r="BF132" i="1" s="1"/>
  <c r="BG132" i="1" s="1"/>
  <c r="BH132" i="1" s="1"/>
  <c r="BI132" i="1" s="1"/>
  <c r="BJ132" i="1" s="1"/>
  <c r="BK132" i="1" s="1"/>
  <c r="BL132" i="1" s="1"/>
  <c r="BM132" i="1" s="1"/>
  <c r="BN132" i="1" s="1"/>
  <c r="BO132" i="1" s="1"/>
  <c r="BP132" i="1" s="1"/>
  <c r="BQ132" i="1" s="1"/>
  <c r="BR132" i="1" s="1"/>
  <c r="BS132" i="1" s="1"/>
  <c r="BT132" i="1" s="1"/>
  <c r="BU132" i="1" s="1"/>
  <c r="BV132" i="1" s="1"/>
  <c r="BW132" i="1" s="1"/>
  <c r="BX132" i="1" s="1"/>
  <c r="BY132" i="1" s="1"/>
  <c r="BZ132" i="1" s="1"/>
  <c r="CA132" i="1" s="1"/>
  <c r="CB132" i="1" s="1"/>
  <c r="CC132" i="1" s="1"/>
  <c r="CD132" i="1" s="1"/>
  <c r="CE132" i="1" s="1"/>
  <c r="CF132" i="1" s="1"/>
  <c r="CG132" i="1" s="1"/>
  <c r="CH132" i="1" s="1"/>
  <c r="CI132" i="1" s="1"/>
  <c r="CJ132" i="1" s="1"/>
  <c r="CK132" i="1" s="1"/>
  <c r="CL132" i="1" s="1"/>
  <c r="CM132" i="1" s="1"/>
  <c r="CN132" i="1" s="1"/>
  <c r="CO132" i="1" s="1"/>
  <c r="CP132" i="1" s="1"/>
  <c r="CQ132" i="1" s="1"/>
  <c r="CR132" i="1" s="1"/>
  <c r="CS132" i="1" s="1"/>
  <c r="CT132" i="1" s="1"/>
  <c r="CU132" i="1" s="1"/>
  <c r="D133" i="1"/>
  <c r="E133" i="1" s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AG133" i="1" s="1"/>
  <c r="AH133" i="1" s="1"/>
  <c r="AI133" i="1" s="1"/>
  <c r="AJ133" i="1" s="1"/>
  <c r="AK133" i="1" s="1"/>
  <c r="AL133" i="1" s="1"/>
  <c r="AM133" i="1" s="1"/>
  <c r="AN133" i="1" s="1"/>
  <c r="AO133" i="1" s="1"/>
  <c r="AP133" i="1" s="1"/>
  <c r="AQ133" i="1" s="1"/>
  <c r="AR133" i="1" s="1"/>
  <c r="AS133" i="1" s="1"/>
  <c r="AT133" i="1" s="1"/>
  <c r="AU133" i="1" s="1"/>
  <c r="AV133" i="1" s="1"/>
  <c r="AW133" i="1" s="1"/>
  <c r="AX133" i="1" s="1"/>
  <c r="AY133" i="1" s="1"/>
  <c r="AZ133" i="1" s="1"/>
  <c r="BA133" i="1" s="1"/>
  <c r="BB133" i="1" s="1"/>
  <c r="BC133" i="1" s="1"/>
  <c r="BD133" i="1" s="1"/>
  <c r="BE133" i="1" s="1"/>
  <c r="BF133" i="1" s="1"/>
  <c r="BG133" i="1" s="1"/>
  <c r="BH133" i="1" s="1"/>
  <c r="BI133" i="1" s="1"/>
  <c r="BJ133" i="1" s="1"/>
  <c r="BK133" i="1" s="1"/>
  <c r="BL133" i="1" s="1"/>
  <c r="BM133" i="1" s="1"/>
  <c r="BN133" i="1" s="1"/>
  <c r="BO133" i="1" s="1"/>
  <c r="BP133" i="1" s="1"/>
  <c r="BQ133" i="1" s="1"/>
  <c r="BR133" i="1" s="1"/>
  <c r="BS133" i="1" s="1"/>
  <c r="BT133" i="1" s="1"/>
  <c r="BU133" i="1" s="1"/>
  <c r="BV133" i="1" s="1"/>
  <c r="BW133" i="1" s="1"/>
  <c r="BX133" i="1" s="1"/>
  <c r="BY133" i="1" s="1"/>
  <c r="BZ133" i="1" s="1"/>
  <c r="CA133" i="1" s="1"/>
  <c r="CB133" i="1" s="1"/>
  <c r="CC133" i="1" s="1"/>
  <c r="CD133" i="1" s="1"/>
  <c r="CE133" i="1" s="1"/>
  <c r="CF133" i="1" s="1"/>
  <c r="CG133" i="1" s="1"/>
  <c r="CH133" i="1" s="1"/>
  <c r="CI133" i="1" s="1"/>
  <c r="CJ133" i="1" s="1"/>
  <c r="CK133" i="1" s="1"/>
  <c r="CL133" i="1" s="1"/>
  <c r="CM133" i="1" s="1"/>
  <c r="CN133" i="1" s="1"/>
  <c r="CO133" i="1" s="1"/>
  <c r="CP133" i="1" s="1"/>
  <c r="CQ133" i="1" s="1"/>
  <c r="CR133" i="1" s="1"/>
  <c r="CS133" i="1" s="1"/>
  <c r="CT133" i="1" s="1"/>
  <c r="CU133" i="1" s="1"/>
  <c r="D134" i="1"/>
  <c r="E134" i="1" s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AG134" i="1" s="1"/>
  <c r="AH134" i="1" s="1"/>
  <c r="AI134" i="1" s="1"/>
  <c r="AJ134" i="1" s="1"/>
  <c r="AK134" i="1" s="1"/>
  <c r="AL134" i="1" s="1"/>
  <c r="AM134" i="1" s="1"/>
  <c r="AN134" i="1" s="1"/>
  <c r="AO134" i="1" s="1"/>
  <c r="AP134" i="1" s="1"/>
  <c r="AQ134" i="1" s="1"/>
  <c r="AR134" i="1" s="1"/>
  <c r="AS134" i="1" s="1"/>
  <c r="AT134" i="1" s="1"/>
  <c r="AU134" i="1" s="1"/>
  <c r="AV134" i="1" s="1"/>
  <c r="AW134" i="1" s="1"/>
  <c r="AX134" i="1" s="1"/>
  <c r="AY134" i="1" s="1"/>
  <c r="AZ134" i="1" s="1"/>
  <c r="BA134" i="1" s="1"/>
  <c r="BB134" i="1" s="1"/>
  <c r="BC134" i="1" s="1"/>
  <c r="BD134" i="1" s="1"/>
  <c r="BE134" i="1" s="1"/>
  <c r="BF134" i="1" s="1"/>
  <c r="BG134" i="1" s="1"/>
  <c r="BH134" i="1" s="1"/>
  <c r="BI134" i="1" s="1"/>
  <c r="BJ134" i="1" s="1"/>
  <c r="BK134" i="1" s="1"/>
  <c r="BL134" i="1" s="1"/>
  <c r="BM134" i="1" s="1"/>
  <c r="BN134" i="1" s="1"/>
  <c r="BO134" i="1" s="1"/>
  <c r="BP134" i="1" s="1"/>
  <c r="BQ134" i="1" s="1"/>
  <c r="BR134" i="1" s="1"/>
  <c r="BS134" i="1" s="1"/>
  <c r="BT134" i="1" s="1"/>
  <c r="BU134" i="1" s="1"/>
  <c r="BV134" i="1" s="1"/>
  <c r="BW134" i="1" s="1"/>
  <c r="BX134" i="1" s="1"/>
  <c r="BY134" i="1" s="1"/>
  <c r="BZ134" i="1" s="1"/>
  <c r="CA134" i="1" s="1"/>
  <c r="CB134" i="1" s="1"/>
  <c r="CC134" i="1" s="1"/>
  <c r="CD134" i="1" s="1"/>
  <c r="CE134" i="1" s="1"/>
  <c r="CF134" i="1" s="1"/>
  <c r="CG134" i="1" s="1"/>
  <c r="CH134" i="1" s="1"/>
  <c r="CI134" i="1" s="1"/>
  <c r="CJ134" i="1" s="1"/>
  <c r="CK134" i="1" s="1"/>
  <c r="CL134" i="1" s="1"/>
  <c r="CM134" i="1" s="1"/>
  <c r="CN134" i="1" s="1"/>
  <c r="CO134" i="1" s="1"/>
  <c r="CP134" i="1" s="1"/>
  <c r="CQ134" i="1" s="1"/>
  <c r="CR134" i="1" s="1"/>
  <c r="CS134" i="1" s="1"/>
  <c r="CT134" i="1" s="1"/>
  <c r="CU134" i="1" s="1"/>
  <c r="D135" i="1"/>
  <c r="E135" i="1" s="1"/>
  <c r="F135" i="1" s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AG135" i="1" s="1"/>
  <c r="AH135" i="1" s="1"/>
  <c r="AI135" i="1" s="1"/>
  <c r="AJ135" i="1" s="1"/>
  <c r="AK135" i="1" s="1"/>
  <c r="AL135" i="1" s="1"/>
  <c r="AM135" i="1" s="1"/>
  <c r="AN135" i="1" s="1"/>
  <c r="AO135" i="1" s="1"/>
  <c r="AP135" i="1" s="1"/>
  <c r="AQ135" i="1" s="1"/>
  <c r="AR135" i="1" s="1"/>
  <c r="AS135" i="1" s="1"/>
  <c r="AT135" i="1" s="1"/>
  <c r="AU135" i="1" s="1"/>
  <c r="AV135" i="1" s="1"/>
  <c r="AW135" i="1" s="1"/>
  <c r="AX135" i="1" s="1"/>
  <c r="AY135" i="1" s="1"/>
  <c r="AZ135" i="1" s="1"/>
  <c r="BA135" i="1" s="1"/>
  <c r="BB135" i="1" s="1"/>
  <c r="BC135" i="1" s="1"/>
  <c r="BD135" i="1" s="1"/>
  <c r="BE135" i="1" s="1"/>
  <c r="BF135" i="1" s="1"/>
  <c r="BG135" i="1" s="1"/>
  <c r="BH135" i="1" s="1"/>
  <c r="BI135" i="1" s="1"/>
  <c r="BJ135" i="1" s="1"/>
  <c r="BK135" i="1" s="1"/>
  <c r="BL135" i="1" s="1"/>
  <c r="BM135" i="1" s="1"/>
  <c r="BN135" i="1" s="1"/>
  <c r="BO135" i="1" s="1"/>
  <c r="BP135" i="1" s="1"/>
  <c r="BQ135" i="1" s="1"/>
  <c r="BR135" i="1" s="1"/>
  <c r="BS135" i="1" s="1"/>
  <c r="BT135" i="1" s="1"/>
  <c r="BU135" i="1" s="1"/>
  <c r="BV135" i="1" s="1"/>
  <c r="BW135" i="1" s="1"/>
  <c r="BX135" i="1" s="1"/>
  <c r="BY135" i="1" s="1"/>
  <c r="BZ135" i="1" s="1"/>
  <c r="CA135" i="1" s="1"/>
  <c r="CB135" i="1" s="1"/>
  <c r="CC135" i="1" s="1"/>
  <c r="CD135" i="1" s="1"/>
  <c r="CE135" i="1" s="1"/>
  <c r="CF135" i="1" s="1"/>
  <c r="CG135" i="1" s="1"/>
  <c r="CH135" i="1" s="1"/>
  <c r="CI135" i="1" s="1"/>
  <c r="CJ135" i="1" s="1"/>
  <c r="CK135" i="1" s="1"/>
  <c r="CL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D136" i="1"/>
  <c r="E136" i="1" s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AG136" i="1" s="1"/>
  <c r="AH136" i="1" s="1"/>
  <c r="AI136" i="1" s="1"/>
  <c r="AJ136" i="1" s="1"/>
  <c r="AK136" i="1" s="1"/>
  <c r="AL136" i="1" s="1"/>
  <c r="AM136" i="1" s="1"/>
  <c r="AN136" i="1" s="1"/>
  <c r="AO136" i="1" s="1"/>
  <c r="AP136" i="1" s="1"/>
  <c r="AQ136" i="1" s="1"/>
  <c r="AR136" i="1" s="1"/>
  <c r="AS136" i="1" s="1"/>
  <c r="AT136" i="1" s="1"/>
  <c r="AU136" i="1" s="1"/>
  <c r="AV136" i="1" s="1"/>
  <c r="AW136" i="1" s="1"/>
  <c r="AX136" i="1" s="1"/>
  <c r="AY136" i="1" s="1"/>
  <c r="AZ136" i="1" s="1"/>
  <c r="BA136" i="1" s="1"/>
  <c r="BB136" i="1" s="1"/>
  <c r="BC136" i="1" s="1"/>
  <c r="BD136" i="1" s="1"/>
  <c r="BE136" i="1" s="1"/>
  <c r="BF136" i="1" s="1"/>
  <c r="BG136" i="1" s="1"/>
  <c r="BH136" i="1" s="1"/>
  <c r="BI136" i="1" s="1"/>
  <c r="BJ136" i="1" s="1"/>
  <c r="BK136" i="1" s="1"/>
  <c r="BL136" i="1" s="1"/>
  <c r="BM136" i="1" s="1"/>
  <c r="BN136" i="1" s="1"/>
  <c r="BO136" i="1" s="1"/>
  <c r="BP136" i="1" s="1"/>
  <c r="BQ136" i="1" s="1"/>
  <c r="BR136" i="1" s="1"/>
  <c r="BS136" i="1" s="1"/>
  <c r="BT136" i="1" s="1"/>
  <c r="BU136" i="1" s="1"/>
  <c r="BV136" i="1" s="1"/>
  <c r="BW136" i="1" s="1"/>
  <c r="BX136" i="1" s="1"/>
  <c r="BY136" i="1" s="1"/>
  <c r="BZ136" i="1" s="1"/>
  <c r="CA136" i="1" s="1"/>
  <c r="CB136" i="1" s="1"/>
  <c r="CC136" i="1" s="1"/>
  <c r="CD136" i="1" s="1"/>
  <c r="CE136" i="1" s="1"/>
  <c r="CF136" i="1" s="1"/>
  <c r="CG136" i="1" s="1"/>
  <c r="CH136" i="1" s="1"/>
  <c r="CI136" i="1" s="1"/>
  <c r="CJ136" i="1" s="1"/>
  <c r="CK136" i="1" s="1"/>
  <c r="CL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D137" i="1"/>
  <c r="E137" i="1" s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S137" i="1" s="1"/>
  <c r="AT137" i="1" s="1"/>
  <c r="AU137" i="1" s="1"/>
  <c r="AV137" i="1" s="1"/>
  <c r="AW137" i="1" s="1"/>
  <c r="AX137" i="1" s="1"/>
  <c r="AY137" i="1" s="1"/>
  <c r="AZ137" i="1" s="1"/>
  <c r="BA137" i="1" s="1"/>
  <c r="BB137" i="1" s="1"/>
  <c r="BC137" i="1" s="1"/>
  <c r="BD137" i="1" s="1"/>
  <c r="BE137" i="1" s="1"/>
  <c r="BF137" i="1" s="1"/>
  <c r="BG137" i="1" s="1"/>
  <c r="BH137" i="1" s="1"/>
  <c r="BI137" i="1" s="1"/>
  <c r="BJ137" i="1" s="1"/>
  <c r="BK137" i="1" s="1"/>
  <c r="BL137" i="1" s="1"/>
  <c r="BM137" i="1" s="1"/>
  <c r="BN137" i="1" s="1"/>
  <c r="BO137" i="1" s="1"/>
  <c r="BP137" i="1" s="1"/>
  <c r="BQ137" i="1" s="1"/>
  <c r="BR137" i="1" s="1"/>
  <c r="BS137" i="1" s="1"/>
  <c r="BT137" i="1" s="1"/>
  <c r="BU137" i="1" s="1"/>
  <c r="BV137" i="1" s="1"/>
  <c r="BW137" i="1" s="1"/>
  <c r="BX137" i="1" s="1"/>
  <c r="BY137" i="1" s="1"/>
  <c r="BZ137" i="1" s="1"/>
  <c r="CA137" i="1" s="1"/>
  <c r="CB137" i="1" s="1"/>
  <c r="CC137" i="1" s="1"/>
  <c r="CD137" i="1" s="1"/>
  <c r="CE137" i="1" s="1"/>
  <c r="CF137" i="1" s="1"/>
  <c r="CG137" i="1" s="1"/>
  <c r="CH137" i="1" s="1"/>
  <c r="CI137" i="1" s="1"/>
  <c r="CJ137" i="1" s="1"/>
  <c r="CK137" i="1" s="1"/>
  <c r="CL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D138" i="1"/>
  <c r="E138" i="1" s="1"/>
  <c r="F138" i="1" s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AG138" i="1" s="1"/>
  <c r="AH138" i="1" s="1"/>
  <c r="AI138" i="1" s="1"/>
  <c r="AJ138" i="1" s="1"/>
  <c r="AK138" i="1" s="1"/>
  <c r="AL138" i="1" s="1"/>
  <c r="AM138" i="1" s="1"/>
  <c r="AN138" i="1" s="1"/>
  <c r="AO138" i="1" s="1"/>
  <c r="AP138" i="1" s="1"/>
  <c r="AQ138" i="1" s="1"/>
  <c r="AR138" i="1" s="1"/>
  <c r="AS138" i="1" s="1"/>
  <c r="AT138" i="1" s="1"/>
  <c r="AU138" i="1" s="1"/>
  <c r="AV138" i="1" s="1"/>
  <c r="AW138" i="1" s="1"/>
  <c r="AX138" i="1" s="1"/>
  <c r="AY138" i="1" s="1"/>
  <c r="AZ138" i="1" s="1"/>
  <c r="BA138" i="1" s="1"/>
  <c r="BB138" i="1" s="1"/>
  <c r="BC138" i="1" s="1"/>
  <c r="BD138" i="1" s="1"/>
  <c r="BE138" i="1" s="1"/>
  <c r="BF138" i="1" s="1"/>
  <c r="BG138" i="1" s="1"/>
  <c r="BH138" i="1" s="1"/>
  <c r="BI138" i="1" s="1"/>
  <c r="BJ138" i="1" s="1"/>
  <c r="BK138" i="1" s="1"/>
  <c r="BL138" i="1" s="1"/>
  <c r="BM138" i="1" s="1"/>
  <c r="BN138" i="1" s="1"/>
  <c r="BO138" i="1" s="1"/>
  <c r="BP138" i="1" s="1"/>
  <c r="BQ138" i="1" s="1"/>
  <c r="BR138" i="1" s="1"/>
  <c r="BS138" i="1" s="1"/>
  <c r="BT138" i="1" s="1"/>
  <c r="BU138" i="1" s="1"/>
  <c r="BV138" i="1" s="1"/>
  <c r="BW138" i="1" s="1"/>
  <c r="BX138" i="1" s="1"/>
  <c r="BY138" i="1" s="1"/>
  <c r="BZ138" i="1" s="1"/>
  <c r="CA138" i="1" s="1"/>
  <c r="CB138" i="1" s="1"/>
  <c r="CC138" i="1" s="1"/>
  <c r="CD138" i="1" s="1"/>
  <c r="CE138" i="1" s="1"/>
  <c r="CF138" i="1" s="1"/>
  <c r="CG138" i="1" s="1"/>
  <c r="CH138" i="1" s="1"/>
  <c r="CI138" i="1" s="1"/>
  <c r="CJ138" i="1" s="1"/>
  <c r="CK138" i="1" s="1"/>
  <c r="CL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D139" i="1"/>
  <c r="E139" i="1" s="1"/>
  <c r="F139" i="1" s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AB139" i="1" s="1"/>
  <c r="AC139" i="1" s="1"/>
  <c r="AD139" i="1" s="1"/>
  <c r="AE139" i="1" s="1"/>
  <c r="AF139" i="1" s="1"/>
  <c r="AG139" i="1" s="1"/>
  <c r="AH139" i="1" s="1"/>
  <c r="AI139" i="1" s="1"/>
  <c r="AJ139" i="1" s="1"/>
  <c r="AK139" i="1" s="1"/>
  <c r="AL139" i="1" s="1"/>
  <c r="AM139" i="1" s="1"/>
  <c r="AN139" i="1" s="1"/>
  <c r="AO139" i="1" s="1"/>
  <c r="AP139" i="1" s="1"/>
  <c r="AQ139" i="1" s="1"/>
  <c r="AR139" i="1" s="1"/>
  <c r="AS139" i="1" s="1"/>
  <c r="AT139" i="1" s="1"/>
  <c r="AU139" i="1" s="1"/>
  <c r="AV139" i="1" s="1"/>
  <c r="AW139" i="1" s="1"/>
  <c r="AX139" i="1" s="1"/>
  <c r="AY139" i="1" s="1"/>
  <c r="AZ139" i="1" s="1"/>
  <c r="BA139" i="1" s="1"/>
  <c r="BB139" i="1" s="1"/>
  <c r="BC139" i="1" s="1"/>
  <c r="BD139" i="1" s="1"/>
  <c r="BE139" i="1" s="1"/>
  <c r="BF139" i="1" s="1"/>
  <c r="BG139" i="1" s="1"/>
  <c r="BH139" i="1" s="1"/>
  <c r="BI139" i="1" s="1"/>
  <c r="BJ139" i="1" s="1"/>
  <c r="BK139" i="1" s="1"/>
  <c r="BL139" i="1" s="1"/>
  <c r="BM139" i="1" s="1"/>
  <c r="BN139" i="1" s="1"/>
  <c r="BO139" i="1" s="1"/>
  <c r="BP139" i="1" s="1"/>
  <c r="BQ139" i="1" s="1"/>
  <c r="BR139" i="1" s="1"/>
  <c r="BS139" i="1" s="1"/>
  <c r="BT139" i="1" s="1"/>
  <c r="BU139" i="1" s="1"/>
  <c r="BV139" i="1" s="1"/>
  <c r="BW139" i="1" s="1"/>
  <c r="BX139" i="1" s="1"/>
  <c r="BY139" i="1" s="1"/>
  <c r="BZ139" i="1" s="1"/>
  <c r="CA139" i="1" s="1"/>
  <c r="CB139" i="1" s="1"/>
  <c r="CC139" i="1" s="1"/>
  <c r="CD139" i="1" s="1"/>
  <c r="CE139" i="1" s="1"/>
  <c r="CF139" i="1" s="1"/>
  <c r="CG139" i="1" s="1"/>
  <c r="CH139" i="1" s="1"/>
  <c r="CI139" i="1" s="1"/>
  <c r="CJ139" i="1" s="1"/>
  <c r="CK139" i="1" s="1"/>
  <c r="CL139" i="1" s="1"/>
  <c r="CM139" i="1" s="1"/>
  <c r="CN139" i="1" s="1"/>
  <c r="CO139" i="1" s="1"/>
  <c r="CP139" i="1" s="1"/>
  <c r="CQ139" i="1" s="1"/>
  <c r="CR139" i="1" s="1"/>
  <c r="CS139" i="1" s="1"/>
  <c r="CT139" i="1" s="1"/>
  <c r="CU139" i="1" s="1"/>
  <c r="D140" i="1"/>
  <c r="E140" i="1" s="1"/>
  <c r="F140" i="1" s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AB140" i="1" s="1"/>
  <c r="AC140" i="1" s="1"/>
  <c r="AD140" i="1" s="1"/>
  <c r="AE140" i="1" s="1"/>
  <c r="AF140" i="1" s="1"/>
  <c r="AG140" i="1" s="1"/>
  <c r="AH140" i="1" s="1"/>
  <c r="AI140" i="1" s="1"/>
  <c r="AJ140" i="1" s="1"/>
  <c r="AK140" i="1" s="1"/>
  <c r="AL140" i="1" s="1"/>
  <c r="AM140" i="1" s="1"/>
  <c r="AN140" i="1" s="1"/>
  <c r="AO140" i="1" s="1"/>
  <c r="AP140" i="1" s="1"/>
  <c r="AQ140" i="1" s="1"/>
  <c r="AR140" i="1" s="1"/>
  <c r="AS140" i="1" s="1"/>
  <c r="AT140" i="1" s="1"/>
  <c r="AU140" i="1" s="1"/>
  <c r="AV140" i="1" s="1"/>
  <c r="AW140" i="1" s="1"/>
  <c r="AX140" i="1" s="1"/>
  <c r="AY140" i="1" s="1"/>
  <c r="AZ140" i="1" s="1"/>
  <c r="BA140" i="1" s="1"/>
  <c r="BB140" i="1" s="1"/>
  <c r="BC140" i="1" s="1"/>
  <c r="BD140" i="1" s="1"/>
  <c r="BE140" i="1" s="1"/>
  <c r="BF140" i="1" s="1"/>
  <c r="BG140" i="1" s="1"/>
  <c r="BH140" i="1" s="1"/>
  <c r="BI140" i="1" s="1"/>
  <c r="BJ140" i="1" s="1"/>
  <c r="BK140" i="1" s="1"/>
  <c r="BL140" i="1" s="1"/>
  <c r="BM140" i="1" s="1"/>
  <c r="BN140" i="1" s="1"/>
  <c r="BO140" i="1" s="1"/>
  <c r="BP140" i="1" s="1"/>
  <c r="BQ140" i="1" s="1"/>
  <c r="BR140" i="1" s="1"/>
  <c r="BS140" i="1" s="1"/>
  <c r="BT140" i="1" s="1"/>
  <c r="BU140" i="1" s="1"/>
  <c r="BV140" i="1" s="1"/>
  <c r="BW140" i="1" s="1"/>
  <c r="BX140" i="1" s="1"/>
  <c r="BY140" i="1" s="1"/>
  <c r="BZ140" i="1" s="1"/>
  <c r="CA140" i="1" s="1"/>
  <c r="CB140" i="1" s="1"/>
  <c r="CC140" i="1" s="1"/>
  <c r="CD140" i="1" s="1"/>
  <c r="CE140" i="1" s="1"/>
  <c r="CF140" i="1" s="1"/>
  <c r="CG140" i="1" s="1"/>
  <c r="CH140" i="1" s="1"/>
  <c r="CI140" i="1" s="1"/>
  <c r="CJ140" i="1" s="1"/>
  <c r="CK140" i="1" s="1"/>
  <c r="CL140" i="1" s="1"/>
  <c r="CM140" i="1" s="1"/>
  <c r="CN140" i="1" s="1"/>
  <c r="CO140" i="1" s="1"/>
  <c r="CP140" i="1" s="1"/>
  <c r="CQ140" i="1" s="1"/>
  <c r="CR140" i="1" s="1"/>
  <c r="CS140" i="1" s="1"/>
  <c r="CT140" i="1" s="1"/>
  <c r="CU140" i="1" s="1"/>
  <c r="D141" i="1"/>
  <c r="E141" i="1" s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AG141" i="1" s="1"/>
  <c r="AH141" i="1" s="1"/>
  <c r="AI141" i="1" s="1"/>
  <c r="AJ141" i="1" s="1"/>
  <c r="AK141" i="1" s="1"/>
  <c r="AL141" i="1" s="1"/>
  <c r="AM141" i="1" s="1"/>
  <c r="AN141" i="1" s="1"/>
  <c r="AO141" i="1" s="1"/>
  <c r="AP141" i="1" s="1"/>
  <c r="AQ141" i="1" s="1"/>
  <c r="AR141" i="1" s="1"/>
  <c r="AS141" i="1" s="1"/>
  <c r="AT141" i="1" s="1"/>
  <c r="AU141" i="1" s="1"/>
  <c r="AV141" i="1" s="1"/>
  <c r="AW141" i="1" s="1"/>
  <c r="AX141" i="1" s="1"/>
  <c r="AY141" i="1" s="1"/>
  <c r="AZ141" i="1" s="1"/>
  <c r="BA141" i="1" s="1"/>
  <c r="BB141" i="1" s="1"/>
  <c r="BC141" i="1" s="1"/>
  <c r="BD141" i="1" s="1"/>
  <c r="BE141" i="1" s="1"/>
  <c r="BF141" i="1" s="1"/>
  <c r="BG141" i="1" s="1"/>
  <c r="BH141" i="1" s="1"/>
  <c r="BI141" i="1" s="1"/>
  <c r="BJ141" i="1" s="1"/>
  <c r="BK141" i="1" s="1"/>
  <c r="BL141" i="1" s="1"/>
  <c r="BM141" i="1" s="1"/>
  <c r="BN141" i="1" s="1"/>
  <c r="BO141" i="1" s="1"/>
  <c r="BP141" i="1" s="1"/>
  <c r="BQ141" i="1" s="1"/>
  <c r="BR141" i="1" s="1"/>
  <c r="BS141" i="1" s="1"/>
  <c r="BT141" i="1" s="1"/>
  <c r="BU141" i="1" s="1"/>
  <c r="BV141" i="1" s="1"/>
  <c r="BW141" i="1" s="1"/>
  <c r="BX141" i="1" s="1"/>
  <c r="BY141" i="1" s="1"/>
  <c r="BZ141" i="1" s="1"/>
  <c r="CA141" i="1" s="1"/>
  <c r="CB141" i="1" s="1"/>
  <c r="CC141" i="1" s="1"/>
  <c r="CD141" i="1" s="1"/>
  <c r="CE141" i="1" s="1"/>
  <c r="CF141" i="1" s="1"/>
  <c r="CG141" i="1" s="1"/>
  <c r="CH141" i="1" s="1"/>
  <c r="CI141" i="1" s="1"/>
  <c r="CJ141" i="1" s="1"/>
  <c r="CK141" i="1" s="1"/>
  <c r="CL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D142" i="1"/>
  <c r="D143" i="1"/>
  <c r="E143" i="1" s="1"/>
  <c r="F143" i="1" s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AG143" i="1" s="1"/>
  <c r="AH143" i="1" s="1"/>
  <c r="AI143" i="1" s="1"/>
  <c r="AJ143" i="1" s="1"/>
  <c r="AK143" i="1" s="1"/>
  <c r="AL143" i="1" s="1"/>
  <c r="AM143" i="1" s="1"/>
  <c r="AN143" i="1" s="1"/>
  <c r="AO143" i="1" s="1"/>
  <c r="AP143" i="1" s="1"/>
  <c r="AQ143" i="1" s="1"/>
  <c r="AR143" i="1" s="1"/>
  <c r="AS143" i="1" s="1"/>
  <c r="AT143" i="1" s="1"/>
  <c r="AU143" i="1" s="1"/>
  <c r="AV143" i="1" s="1"/>
  <c r="AW143" i="1" s="1"/>
  <c r="AX143" i="1" s="1"/>
  <c r="AY143" i="1" s="1"/>
  <c r="AZ143" i="1" s="1"/>
  <c r="BA143" i="1" s="1"/>
  <c r="BB143" i="1" s="1"/>
  <c r="BC143" i="1" s="1"/>
  <c r="BD143" i="1" s="1"/>
  <c r="BE143" i="1" s="1"/>
  <c r="BF143" i="1" s="1"/>
  <c r="BG143" i="1" s="1"/>
  <c r="BH143" i="1" s="1"/>
  <c r="BI143" i="1" s="1"/>
  <c r="BJ143" i="1" s="1"/>
  <c r="BK143" i="1" s="1"/>
  <c r="BL143" i="1" s="1"/>
  <c r="BM143" i="1" s="1"/>
  <c r="BN143" i="1" s="1"/>
  <c r="BO143" i="1" s="1"/>
  <c r="BP143" i="1" s="1"/>
  <c r="BQ143" i="1" s="1"/>
  <c r="BR143" i="1" s="1"/>
  <c r="BS143" i="1" s="1"/>
  <c r="BT143" i="1" s="1"/>
  <c r="BU143" i="1" s="1"/>
  <c r="BV143" i="1" s="1"/>
  <c r="BW143" i="1" s="1"/>
  <c r="BX143" i="1" s="1"/>
  <c r="BY143" i="1" s="1"/>
  <c r="BZ143" i="1" s="1"/>
  <c r="CA143" i="1" s="1"/>
  <c r="CB143" i="1" s="1"/>
  <c r="CC143" i="1" s="1"/>
  <c r="CD143" i="1" s="1"/>
  <c r="CE143" i="1" s="1"/>
  <c r="CF143" i="1" s="1"/>
  <c r="CG143" i="1" s="1"/>
  <c r="CH143" i="1" s="1"/>
  <c r="CI143" i="1" s="1"/>
  <c r="CJ143" i="1" s="1"/>
  <c r="CK143" i="1" s="1"/>
  <c r="CL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D144" i="1"/>
  <c r="E144" i="1" s="1"/>
  <c r="F144" i="1" s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AG144" i="1" s="1"/>
  <c r="AH144" i="1" s="1"/>
  <c r="AI144" i="1" s="1"/>
  <c r="AJ144" i="1" s="1"/>
  <c r="AK144" i="1" s="1"/>
  <c r="AL144" i="1" s="1"/>
  <c r="AM144" i="1" s="1"/>
  <c r="AN144" i="1" s="1"/>
  <c r="AO144" i="1" s="1"/>
  <c r="AP144" i="1" s="1"/>
  <c r="AQ144" i="1" s="1"/>
  <c r="AR144" i="1" s="1"/>
  <c r="AS144" i="1" s="1"/>
  <c r="AT144" i="1" s="1"/>
  <c r="AU144" i="1" s="1"/>
  <c r="AV144" i="1" s="1"/>
  <c r="AW144" i="1" s="1"/>
  <c r="AX144" i="1" s="1"/>
  <c r="AY144" i="1" s="1"/>
  <c r="AZ144" i="1" s="1"/>
  <c r="BA144" i="1" s="1"/>
  <c r="BB144" i="1" s="1"/>
  <c r="BC144" i="1" s="1"/>
  <c r="BD144" i="1" s="1"/>
  <c r="BE144" i="1" s="1"/>
  <c r="BF144" i="1" s="1"/>
  <c r="BG144" i="1" s="1"/>
  <c r="BH144" i="1" s="1"/>
  <c r="BI144" i="1" s="1"/>
  <c r="BJ144" i="1" s="1"/>
  <c r="BK144" i="1" s="1"/>
  <c r="BL144" i="1" s="1"/>
  <c r="BM144" i="1" s="1"/>
  <c r="BN144" i="1" s="1"/>
  <c r="BO144" i="1" s="1"/>
  <c r="BP144" i="1" s="1"/>
  <c r="BQ144" i="1" s="1"/>
  <c r="BR144" i="1" s="1"/>
  <c r="BS144" i="1" s="1"/>
  <c r="BT144" i="1" s="1"/>
  <c r="BU144" i="1" s="1"/>
  <c r="BV144" i="1" s="1"/>
  <c r="BW144" i="1" s="1"/>
  <c r="BX144" i="1" s="1"/>
  <c r="BY144" i="1" s="1"/>
  <c r="BZ144" i="1" s="1"/>
  <c r="CA144" i="1" s="1"/>
  <c r="CB144" i="1" s="1"/>
  <c r="CC144" i="1" s="1"/>
  <c r="CD144" i="1" s="1"/>
  <c r="CE144" i="1" s="1"/>
  <c r="CF144" i="1" s="1"/>
  <c r="CG144" i="1" s="1"/>
  <c r="CH144" i="1" s="1"/>
  <c r="CI144" i="1" s="1"/>
  <c r="CJ144" i="1" s="1"/>
  <c r="CK144" i="1" s="1"/>
  <c r="CL144" i="1" s="1"/>
  <c r="CM144" i="1" s="1"/>
  <c r="CN144" i="1" s="1"/>
  <c r="CO144" i="1" s="1"/>
  <c r="CP144" i="1" s="1"/>
  <c r="CQ144" i="1" s="1"/>
  <c r="CR144" i="1" s="1"/>
  <c r="CS144" i="1" s="1"/>
  <c r="CT144" i="1" s="1"/>
  <c r="CU144" i="1" s="1"/>
  <c r="D145" i="1"/>
  <c r="E145" i="1" s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AG145" i="1" s="1"/>
  <c r="AH145" i="1" s="1"/>
  <c r="AI145" i="1" s="1"/>
  <c r="AJ145" i="1" s="1"/>
  <c r="AK145" i="1" s="1"/>
  <c r="AL145" i="1" s="1"/>
  <c r="AM145" i="1" s="1"/>
  <c r="AN145" i="1" s="1"/>
  <c r="AO145" i="1" s="1"/>
  <c r="AP145" i="1" s="1"/>
  <c r="AQ145" i="1" s="1"/>
  <c r="AR145" i="1" s="1"/>
  <c r="AS145" i="1" s="1"/>
  <c r="AT145" i="1" s="1"/>
  <c r="AU145" i="1" s="1"/>
  <c r="AV145" i="1" s="1"/>
  <c r="AW145" i="1" s="1"/>
  <c r="AX145" i="1" s="1"/>
  <c r="AY145" i="1" s="1"/>
  <c r="AZ145" i="1" s="1"/>
  <c r="BA145" i="1" s="1"/>
  <c r="BB145" i="1" s="1"/>
  <c r="BC145" i="1" s="1"/>
  <c r="BD145" i="1" s="1"/>
  <c r="BE145" i="1" s="1"/>
  <c r="BF145" i="1" s="1"/>
  <c r="BG145" i="1" s="1"/>
  <c r="BH145" i="1" s="1"/>
  <c r="BI145" i="1" s="1"/>
  <c r="BJ145" i="1" s="1"/>
  <c r="BK145" i="1" s="1"/>
  <c r="BL145" i="1" s="1"/>
  <c r="BM145" i="1" s="1"/>
  <c r="BN145" i="1" s="1"/>
  <c r="BO145" i="1" s="1"/>
  <c r="BP145" i="1" s="1"/>
  <c r="BQ145" i="1" s="1"/>
  <c r="BR145" i="1" s="1"/>
  <c r="BS145" i="1" s="1"/>
  <c r="BT145" i="1" s="1"/>
  <c r="BU145" i="1" s="1"/>
  <c r="BV145" i="1" s="1"/>
  <c r="BW145" i="1" s="1"/>
  <c r="BX145" i="1" s="1"/>
  <c r="BY145" i="1" s="1"/>
  <c r="BZ145" i="1" s="1"/>
  <c r="CA145" i="1" s="1"/>
  <c r="CB145" i="1" s="1"/>
  <c r="CC145" i="1" s="1"/>
  <c r="CD145" i="1" s="1"/>
  <c r="CE145" i="1" s="1"/>
  <c r="CF145" i="1" s="1"/>
  <c r="CG145" i="1" s="1"/>
  <c r="CH145" i="1" s="1"/>
  <c r="CI145" i="1" s="1"/>
  <c r="CJ145" i="1" s="1"/>
  <c r="CK145" i="1" s="1"/>
  <c r="CL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D146" i="1"/>
  <c r="E146" i="1" s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AB146" i="1" s="1"/>
  <c r="AC146" i="1" s="1"/>
  <c r="AD146" i="1" s="1"/>
  <c r="AE146" i="1" s="1"/>
  <c r="AF146" i="1" s="1"/>
  <c r="AG146" i="1" s="1"/>
  <c r="AH146" i="1" s="1"/>
  <c r="AI146" i="1" s="1"/>
  <c r="AJ146" i="1" s="1"/>
  <c r="AK146" i="1" s="1"/>
  <c r="AL146" i="1" s="1"/>
  <c r="AM146" i="1" s="1"/>
  <c r="AN146" i="1" s="1"/>
  <c r="AO146" i="1" s="1"/>
  <c r="AP146" i="1" s="1"/>
  <c r="AQ146" i="1" s="1"/>
  <c r="AR146" i="1" s="1"/>
  <c r="AS146" i="1" s="1"/>
  <c r="AT146" i="1" s="1"/>
  <c r="AU146" i="1" s="1"/>
  <c r="AV146" i="1" s="1"/>
  <c r="AW146" i="1" s="1"/>
  <c r="AX146" i="1" s="1"/>
  <c r="AY146" i="1" s="1"/>
  <c r="AZ146" i="1" s="1"/>
  <c r="BA146" i="1" s="1"/>
  <c r="BB146" i="1" s="1"/>
  <c r="BC146" i="1" s="1"/>
  <c r="BD146" i="1" s="1"/>
  <c r="BE146" i="1" s="1"/>
  <c r="BF146" i="1" s="1"/>
  <c r="BG146" i="1" s="1"/>
  <c r="BH146" i="1" s="1"/>
  <c r="BI146" i="1" s="1"/>
  <c r="BJ146" i="1" s="1"/>
  <c r="BK146" i="1" s="1"/>
  <c r="BL146" i="1" s="1"/>
  <c r="BM146" i="1" s="1"/>
  <c r="BN146" i="1" s="1"/>
  <c r="BO146" i="1" s="1"/>
  <c r="BP146" i="1" s="1"/>
  <c r="BQ146" i="1" s="1"/>
  <c r="BR146" i="1" s="1"/>
  <c r="BS146" i="1" s="1"/>
  <c r="BT146" i="1" s="1"/>
  <c r="BU146" i="1" s="1"/>
  <c r="BV146" i="1" s="1"/>
  <c r="BW146" i="1" s="1"/>
  <c r="BX146" i="1" s="1"/>
  <c r="BY146" i="1" s="1"/>
  <c r="BZ146" i="1" s="1"/>
  <c r="CA146" i="1" s="1"/>
  <c r="CB146" i="1" s="1"/>
  <c r="CC146" i="1" s="1"/>
  <c r="CD146" i="1" s="1"/>
  <c r="CE146" i="1" s="1"/>
  <c r="CF146" i="1" s="1"/>
  <c r="CG146" i="1" s="1"/>
  <c r="CH146" i="1" s="1"/>
  <c r="CI146" i="1" s="1"/>
  <c r="CJ146" i="1" s="1"/>
  <c r="CK146" i="1" s="1"/>
  <c r="CL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D147" i="1"/>
  <c r="E147" i="1" s="1"/>
  <c r="F147" i="1" s="1"/>
  <c r="G147" i="1" s="1"/>
  <c r="H147" i="1" s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AB147" i="1" s="1"/>
  <c r="AC147" i="1" s="1"/>
  <c r="AD147" i="1" s="1"/>
  <c r="AE147" i="1" s="1"/>
  <c r="AF147" i="1" s="1"/>
  <c r="AG147" i="1" s="1"/>
  <c r="AH147" i="1" s="1"/>
  <c r="AI147" i="1" s="1"/>
  <c r="AJ147" i="1" s="1"/>
  <c r="AK147" i="1" s="1"/>
  <c r="AL147" i="1" s="1"/>
  <c r="AM147" i="1" s="1"/>
  <c r="AN147" i="1" s="1"/>
  <c r="AO147" i="1" s="1"/>
  <c r="AP147" i="1" s="1"/>
  <c r="AQ147" i="1" s="1"/>
  <c r="AR147" i="1" s="1"/>
  <c r="AS147" i="1" s="1"/>
  <c r="AT147" i="1" s="1"/>
  <c r="AU147" i="1" s="1"/>
  <c r="AV147" i="1" s="1"/>
  <c r="AW147" i="1" s="1"/>
  <c r="AX147" i="1" s="1"/>
  <c r="AY147" i="1" s="1"/>
  <c r="AZ147" i="1" s="1"/>
  <c r="BA147" i="1" s="1"/>
  <c r="BB147" i="1" s="1"/>
  <c r="BC147" i="1" s="1"/>
  <c r="BD147" i="1" s="1"/>
  <c r="BE147" i="1" s="1"/>
  <c r="BF147" i="1" s="1"/>
  <c r="BG147" i="1" s="1"/>
  <c r="BH147" i="1" s="1"/>
  <c r="BI147" i="1" s="1"/>
  <c r="BJ147" i="1" s="1"/>
  <c r="BK147" i="1" s="1"/>
  <c r="BL147" i="1" s="1"/>
  <c r="BM147" i="1" s="1"/>
  <c r="BN147" i="1" s="1"/>
  <c r="BO147" i="1" s="1"/>
  <c r="BP147" i="1" s="1"/>
  <c r="BQ147" i="1" s="1"/>
  <c r="BR147" i="1" s="1"/>
  <c r="BS147" i="1" s="1"/>
  <c r="BT147" i="1" s="1"/>
  <c r="BU147" i="1" s="1"/>
  <c r="BV147" i="1" s="1"/>
  <c r="BW147" i="1" s="1"/>
  <c r="BX147" i="1" s="1"/>
  <c r="BY147" i="1" s="1"/>
  <c r="BZ147" i="1" s="1"/>
  <c r="CA147" i="1" s="1"/>
  <c r="CB147" i="1" s="1"/>
  <c r="CC147" i="1" s="1"/>
  <c r="CD147" i="1" s="1"/>
  <c r="CE147" i="1" s="1"/>
  <c r="CF147" i="1" s="1"/>
  <c r="CG147" i="1" s="1"/>
  <c r="CH147" i="1" s="1"/>
  <c r="CI147" i="1" s="1"/>
  <c r="CJ147" i="1" s="1"/>
  <c r="CK147" i="1" s="1"/>
  <c r="CL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D148" i="1"/>
  <c r="E148" i="1" s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AG148" i="1" s="1"/>
  <c r="AH148" i="1" s="1"/>
  <c r="AI148" i="1" s="1"/>
  <c r="AJ148" i="1" s="1"/>
  <c r="AK148" i="1" s="1"/>
  <c r="AL148" i="1" s="1"/>
  <c r="AM148" i="1" s="1"/>
  <c r="AN148" i="1" s="1"/>
  <c r="AO148" i="1" s="1"/>
  <c r="AP148" i="1" s="1"/>
  <c r="AQ148" i="1" s="1"/>
  <c r="AR148" i="1" s="1"/>
  <c r="AS148" i="1" s="1"/>
  <c r="AT148" i="1" s="1"/>
  <c r="AU148" i="1" s="1"/>
  <c r="AV148" i="1" s="1"/>
  <c r="AW148" i="1" s="1"/>
  <c r="AX148" i="1" s="1"/>
  <c r="AY148" i="1" s="1"/>
  <c r="AZ148" i="1" s="1"/>
  <c r="BA148" i="1" s="1"/>
  <c r="BB148" i="1" s="1"/>
  <c r="BC148" i="1" s="1"/>
  <c r="BD148" i="1" s="1"/>
  <c r="BE148" i="1" s="1"/>
  <c r="BF148" i="1" s="1"/>
  <c r="BG148" i="1" s="1"/>
  <c r="BH148" i="1" s="1"/>
  <c r="BI148" i="1" s="1"/>
  <c r="BJ148" i="1" s="1"/>
  <c r="BK148" i="1" s="1"/>
  <c r="BL148" i="1" s="1"/>
  <c r="BM148" i="1" s="1"/>
  <c r="BN148" i="1" s="1"/>
  <c r="BO148" i="1" s="1"/>
  <c r="BP148" i="1" s="1"/>
  <c r="BQ148" i="1" s="1"/>
  <c r="BR148" i="1" s="1"/>
  <c r="BS148" i="1" s="1"/>
  <c r="BT148" i="1" s="1"/>
  <c r="BU148" i="1" s="1"/>
  <c r="BV148" i="1" s="1"/>
  <c r="BW148" i="1" s="1"/>
  <c r="BX148" i="1" s="1"/>
  <c r="BY148" i="1" s="1"/>
  <c r="BZ148" i="1" s="1"/>
  <c r="CA148" i="1" s="1"/>
  <c r="CB148" i="1" s="1"/>
  <c r="CC148" i="1" s="1"/>
  <c r="CD148" i="1" s="1"/>
  <c r="CE148" i="1" s="1"/>
  <c r="CF148" i="1" s="1"/>
  <c r="CG148" i="1" s="1"/>
  <c r="CH148" i="1" s="1"/>
  <c r="CI148" i="1" s="1"/>
  <c r="CJ148" i="1" s="1"/>
  <c r="CK148" i="1" s="1"/>
  <c r="CL148" i="1" s="1"/>
  <c r="CM148" i="1" s="1"/>
  <c r="CN148" i="1" s="1"/>
  <c r="CO148" i="1" s="1"/>
  <c r="CP148" i="1" s="1"/>
  <c r="CQ148" i="1" s="1"/>
  <c r="CR148" i="1" s="1"/>
  <c r="CS148" i="1" s="1"/>
  <c r="CT148" i="1" s="1"/>
  <c r="CU148" i="1" s="1"/>
  <c r="D149" i="1"/>
  <c r="E149" i="1" s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AG149" i="1" s="1"/>
  <c r="AH149" i="1" s="1"/>
  <c r="AI149" i="1" s="1"/>
  <c r="AJ149" i="1" s="1"/>
  <c r="AK149" i="1" s="1"/>
  <c r="AL149" i="1" s="1"/>
  <c r="AM149" i="1" s="1"/>
  <c r="AN149" i="1" s="1"/>
  <c r="AO149" i="1" s="1"/>
  <c r="AP149" i="1" s="1"/>
  <c r="AQ149" i="1" s="1"/>
  <c r="AR149" i="1" s="1"/>
  <c r="AS149" i="1" s="1"/>
  <c r="AT149" i="1" s="1"/>
  <c r="AU149" i="1" s="1"/>
  <c r="AV149" i="1" s="1"/>
  <c r="AW149" i="1" s="1"/>
  <c r="AX149" i="1" s="1"/>
  <c r="AY149" i="1" s="1"/>
  <c r="AZ149" i="1" s="1"/>
  <c r="BA149" i="1" s="1"/>
  <c r="BB149" i="1" s="1"/>
  <c r="BC149" i="1" s="1"/>
  <c r="BD149" i="1" s="1"/>
  <c r="BE149" i="1" s="1"/>
  <c r="BF149" i="1" s="1"/>
  <c r="BG149" i="1" s="1"/>
  <c r="BH149" i="1" s="1"/>
  <c r="BI149" i="1" s="1"/>
  <c r="BJ149" i="1" s="1"/>
  <c r="BK149" i="1" s="1"/>
  <c r="BL149" i="1" s="1"/>
  <c r="BM149" i="1" s="1"/>
  <c r="BN149" i="1" s="1"/>
  <c r="BO149" i="1" s="1"/>
  <c r="BP149" i="1" s="1"/>
  <c r="BQ149" i="1" s="1"/>
  <c r="BR149" i="1" s="1"/>
  <c r="BS149" i="1" s="1"/>
  <c r="BT149" i="1" s="1"/>
  <c r="BU149" i="1" s="1"/>
  <c r="BV149" i="1" s="1"/>
  <c r="BW149" i="1" s="1"/>
  <c r="BX149" i="1" s="1"/>
  <c r="BY149" i="1" s="1"/>
  <c r="BZ149" i="1" s="1"/>
  <c r="CA149" i="1" s="1"/>
  <c r="CB149" i="1" s="1"/>
  <c r="CC149" i="1" s="1"/>
  <c r="CD149" i="1" s="1"/>
  <c r="CE149" i="1" s="1"/>
  <c r="CF149" i="1" s="1"/>
  <c r="CG149" i="1" s="1"/>
  <c r="CH149" i="1" s="1"/>
  <c r="CI149" i="1" s="1"/>
  <c r="CJ149" i="1" s="1"/>
  <c r="CK149" i="1" s="1"/>
  <c r="CL149" i="1" s="1"/>
  <c r="CM149" i="1" s="1"/>
  <c r="CN149" i="1" s="1"/>
  <c r="CO149" i="1" s="1"/>
  <c r="CP149" i="1" s="1"/>
  <c r="CQ149" i="1" s="1"/>
  <c r="CR149" i="1" s="1"/>
  <c r="CS149" i="1" s="1"/>
  <c r="CT149" i="1" s="1"/>
  <c r="CU149" i="1" s="1"/>
  <c r="D150" i="1"/>
  <c r="D151" i="1"/>
  <c r="E151" i="1" s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AG151" i="1" s="1"/>
  <c r="AH151" i="1" s="1"/>
  <c r="AI151" i="1" s="1"/>
  <c r="AJ151" i="1" s="1"/>
  <c r="AK151" i="1" s="1"/>
  <c r="AL151" i="1" s="1"/>
  <c r="AM151" i="1" s="1"/>
  <c r="AN151" i="1" s="1"/>
  <c r="AO151" i="1" s="1"/>
  <c r="AP151" i="1" s="1"/>
  <c r="AQ151" i="1" s="1"/>
  <c r="AR151" i="1" s="1"/>
  <c r="AS151" i="1" s="1"/>
  <c r="AT151" i="1" s="1"/>
  <c r="AU151" i="1" s="1"/>
  <c r="AV151" i="1" s="1"/>
  <c r="AW151" i="1" s="1"/>
  <c r="AX151" i="1" s="1"/>
  <c r="AY151" i="1" s="1"/>
  <c r="AZ151" i="1" s="1"/>
  <c r="BA151" i="1" s="1"/>
  <c r="BB151" i="1" s="1"/>
  <c r="BC151" i="1" s="1"/>
  <c r="BD151" i="1" s="1"/>
  <c r="BE151" i="1" s="1"/>
  <c r="BF151" i="1" s="1"/>
  <c r="BG151" i="1" s="1"/>
  <c r="BH151" i="1" s="1"/>
  <c r="BI151" i="1" s="1"/>
  <c r="BJ151" i="1" s="1"/>
  <c r="BK151" i="1" s="1"/>
  <c r="BL151" i="1" s="1"/>
  <c r="BM151" i="1" s="1"/>
  <c r="BN151" i="1" s="1"/>
  <c r="BO151" i="1" s="1"/>
  <c r="BP151" i="1" s="1"/>
  <c r="BQ151" i="1" s="1"/>
  <c r="BR151" i="1" s="1"/>
  <c r="BS151" i="1" s="1"/>
  <c r="BT151" i="1" s="1"/>
  <c r="BU151" i="1" s="1"/>
  <c r="BV151" i="1" s="1"/>
  <c r="BW151" i="1" s="1"/>
  <c r="BX151" i="1" s="1"/>
  <c r="BY151" i="1" s="1"/>
  <c r="BZ151" i="1" s="1"/>
  <c r="CA151" i="1" s="1"/>
  <c r="CB151" i="1" s="1"/>
  <c r="CC151" i="1" s="1"/>
  <c r="CD151" i="1" s="1"/>
  <c r="CE151" i="1" s="1"/>
  <c r="CF151" i="1" s="1"/>
  <c r="CG151" i="1" s="1"/>
  <c r="CH151" i="1" s="1"/>
  <c r="CI151" i="1" s="1"/>
  <c r="CJ151" i="1" s="1"/>
  <c r="CK151" i="1" s="1"/>
  <c r="CL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D152" i="1"/>
  <c r="E152" i="1" s="1"/>
  <c r="F152" i="1" s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AG152" i="1" s="1"/>
  <c r="AH152" i="1" s="1"/>
  <c r="AI152" i="1" s="1"/>
  <c r="AJ152" i="1" s="1"/>
  <c r="AK152" i="1" s="1"/>
  <c r="AL152" i="1" s="1"/>
  <c r="AM152" i="1" s="1"/>
  <c r="AN152" i="1" s="1"/>
  <c r="AO152" i="1" s="1"/>
  <c r="AP152" i="1" s="1"/>
  <c r="AQ152" i="1" s="1"/>
  <c r="AR152" i="1" s="1"/>
  <c r="AS152" i="1" s="1"/>
  <c r="AT152" i="1" s="1"/>
  <c r="AU152" i="1" s="1"/>
  <c r="AV152" i="1" s="1"/>
  <c r="AW152" i="1" s="1"/>
  <c r="AX152" i="1" s="1"/>
  <c r="AY152" i="1" s="1"/>
  <c r="AZ152" i="1" s="1"/>
  <c r="BA152" i="1" s="1"/>
  <c r="BB152" i="1" s="1"/>
  <c r="BC152" i="1" s="1"/>
  <c r="BD152" i="1" s="1"/>
  <c r="BE152" i="1" s="1"/>
  <c r="BF152" i="1" s="1"/>
  <c r="BG152" i="1" s="1"/>
  <c r="BH152" i="1" s="1"/>
  <c r="BI152" i="1" s="1"/>
  <c r="BJ152" i="1" s="1"/>
  <c r="BK152" i="1" s="1"/>
  <c r="BL152" i="1" s="1"/>
  <c r="BM152" i="1" s="1"/>
  <c r="BN152" i="1" s="1"/>
  <c r="BO152" i="1" s="1"/>
  <c r="BP152" i="1" s="1"/>
  <c r="BQ152" i="1" s="1"/>
  <c r="BR152" i="1" s="1"/>
  <c r="BS152" i="1" s="1"/>
  <c r="BT152" i="1" s="1"/>
  <c r="BU152" i="1" s="1"/>
  <c r="BV152" i="1" s="1"/>
  <c r="BW152" i="1" s="1"/>
  <c r="BX152" i="1" s="1"/>
  <c r="BY152" i="1" s="1"/>
  <c r="BZ152" i="1" s="1"/>
  <c r="CA152" i="1" s="1"/>
  <c r="CB152" i="1" s="1"/>
  <c r="CC152" i="1" s="1"/>
  <c r="CD152" i="1" s="1"/>
  <c r="CE152" i="1" s="1"/>
  <c r="CF152" i="1" s="1"/>
  <c r="CG152" i="1" s="1"/>
  <c r="CH152" i="1" s="1"/>
  <c r="CI152" i="1" s="1"/>
  <c r="CJ152" i="1" s="1"/>
  <c r="CK152" i="1" s="1"/>
  <c r="CL152" i="1" s="1"/>
  <c r="CM152" i="1" s="1"/>
  <c r="CN152" i="1" s="1"/>
  <c r="CO152" i="1" s="1"/>
  <c r="CP152" i="1" s="1"/>
  <c r="CQ152" i="1" s="1"/>
  <c r="CR152" i="1" s="1"/>
  <c r="CS152" i="1" s="1"/>
  <c r="CT152" i="1" s="1"/>
  <c r="CU152" i="1" s="1"/>
  <c r="D153" i="1"/>
  <c r="E153" i="1" s="1"/>
  <c r="F153" i="1" s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AG153" i="1" s="1"/>
  <c r="AH153" i="1" s="1"/>
  <c r="AI153" i="1" s="1"/>
  <c r="AJ153" i="1" s="1"/>
  <c r="AK153" i="1" s="1"/>
  <c r="AL153" i="1" s="1"/>
  <c r="AM153" i="1" s="1"/>
  <c r="AN153" i="1" s="1"/>
  <c r="AO153" i="1" s="1"/>
  <c r="AP153" i="1" s="1"/>
  <c r="AQ153" i="1" s="1"/>
  <c r="AR153" i="1" s="1"/>
  <c r="AS153" i="1" s="1"/>
  <c r="AT153" i="1" s="1"/>
  <c r="AU153" i="1" s="1"/>
  <c r="AV153" i="1" s="1"/>
  <c r="AW153" i="1" s="1"/>
  <c r="AX153" i="1" s="1"/>
  <c r="AY153" i="1" s="1"/>
  <c r="AZ153" i="1" s="1"/>
  <c r="BA153" i="1" s="1"/>
  <c r="BB153" i="1" s="1"/>
  <c r="BC153" i="1" s="1"/>
  <c r="BD153" i="1" s="1"/>
  <c r="BE153" i="1" s="1"/>
  <c r="BF153" i="1" s="1"/>
  <c r="BG153" i="1" s="1"/>
  <c r="BH153" i="1" s="1"/>
  <c r="BI153" i="1" s="1"/>
  <c r="BJ153" i="1" s="1"/>
  <c r="BK153" i="1" s="1"/>
  <c r="BL153" i="1" s="1"/>
  <c r="BM153" i="1" s="1"/>
  <c r="BN153" i="1" s="1"/>
  <c r="BO153" i="1" s="1"/>
  <c r="BP153" i="1" s="1"/>
  <c r="BQ153" i="1" s="1"/>
  <c r="BR153" i="1" s="1"/>
  <c r="BS153" i="1" s="1"/>
  <c r="BT153" i="1" s="1"/>
  <c r="BU153" i="1" s="1"/>
  <c r="BV153" i="1" s="1"/>
  <c r="BW153" i="1" s="1"/>
  <c r="BX153" i="1" s="1"/>
  <c r="BY153" i="1" s="1"/>
  <c r="BZ153" i="1" s="1"/>
  <c r="CA153" i="1" s="1"/>
  <c r="CB153" i="1" s="1"/>
  <c r="CC153" i="1" s="1"/>
  <c r="CD153" i="1" s="1"/>
  <c r="CE153" i="1" s="1"/>
  <c r="CF153" i="1" s="1"/>
  <c r="CG153" i="1" s="1"/>
  <c r="CH153" i="1" s="1"/>
  <c r="CI153" i="1" s="1"/>
  <c r="CJ153" i="1" s="1"/>
  <c r="CK153" i="1" s="1"/>
  <c r="CL153" i="1" s="1"/>
  <c r="CM153" i="1" s="1"/>
  <c r="CN153" i="1" s="1"/>
  <c r="CO153" i="1" s="1"/>
  <c r="CP153" i="1" s="1"/>
  <c r="CQ153" i="1" s="1"/>
  <c r="CR153" i="1" s="1"/>
  <c r="CS153" i="1" s="1"/>
  <c r="CT153" i="1" s="1"/>
  <c r="CU153" i="1" s="1"/>
  <c r="D154" i="1"/>
  <c r="E154" i="1" s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AG154" i="1" s="1"/>
  <c r="AH154" i="1" s="1"/>
  <c r="AI154" i="1" s="1"/>
  <c r="AJ154" i="1" s="1"/>
  <c r="AK154" i="1" s="1"/>
  <c r="AL154" i="1" s="1"/>
  <c r="AM154" i="1" s="1"/>
  <c r="AN154" i="1" s="1"/>
  <c r="AO154" i="1" s="1"/>
  <c r="AP154" i="1" s="1"/>
  <c r="AQ154" i="1" s="1"/>
  <c r="AR154" i="1" s="1"/>
  <c r="AS154" i="1" s="1"/>
  <c r="AT154" i="1" s="1"/>
  <c r="AU154" i="1" s="1"/>
  <c r="AV154" i="1" s="1"/>
  <c r="AW154" i="1" s="1"/>
  <c r="AX154" i="1" s="1"/>
  <c r="AY154" i="1" s="1"/>
  <c r="AZ154" i="1" s="1"/>
  <c r="BA154" i="1" s="1"/>
  <c r="BB154" i="1" s="1"/>
  <c r="BC154" i="1" s="1"/>
  <c r="BD154" i="1" s="1"/>
  <c r="BE154" i="1" s="1"/>
  <c r="BF154" i="1" s="1"/>
  <c r="BG154" i="1" s="1"/>
  <c r="BH154" i="1" s="1"/>
  <c r="BI154" i="1" s="1"/>
  <c r="BJ154" i="1" s="1"/>
  <c r="BK154" i="1" s="1"/>
  <c r="BL154" i="1" s="1"/>
  <c r="BM154" i="1" s="1"/>
  <c r="BN154" i="1" s="1"/>
  <c r="BO154" i="1" s="1"/>
  <c r="BP154" i="1" s="1"/>
  <c r="BQ154" i="1" s="1"/>
  <c r="BR154" i="1" s="1"/>
  <c r="BS154" i="1" s="1"/>
  <c r="BT154" i="1" s="1"/>
  <c r="BU154" i="1" s="1"/>
  <c r="BV154" i="1" s="1"/>
  <c r="BW154" i="1" s="1"/>
  <c r="BX154" i="1" s="1"/>
  <c r="BY154" i="1" s="1"/>
  <c r="BZ154" i="1" s="1"/>
  <c r="CA154" i="1" s="1"/>
  <c r="CB154" i="1" s="1"/>
  <c r="CC154" i="1" s="1"/>
  <c r="CD154" i="1" s="1"/>
  <c r="CE154" i="1" s="1"/>
  <c r="CF154" i="1" s="1"/>
  <c r="CG154" i="1" s="1"/>
  <c r="CH154" i="1" s="1"/>
  <c r="CI154" i="1" s="1"/>
  <c r="CJ154" i="1" s="1"/>
  <c r="CK154" i="1" s="1"/>
  <c r="CL154" i="1" s="1"/>
  <c r="CM154" i="1" s="1"/>
  <c r="CN154" i="1" s="1"/>
  <c r="CO154" i="1" s="1"/>
  <c r="CP154" i="1" s="1"/>
  <c r="CQ154" i="1" s="1"/>
  <c r="CR154" i="1" s="1"/>
  <c r="CS154" i="1" s="1"/>
  <c r="CT154" i="1" s="1"/>
  <c r="CU154" i="1" s="1"/>
  <c r="D155" i="1"/>
  <c r="E155" i="1" s="1"/>
  <c r="F155" i="1" s="1"/>
  <c r="G155" i="1" s="1"/>
  <c r="H155" i="1" s="1"/>
  <c r="I155" i="1" s="1"/>
  <c r="J155" i="1" s="1"/>
  <c r="K155" i="1" s="1"/>
  <c r="L155" i="1" s="1"/>
  <c r="M155" i="1" s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AI155" i="1" s="1"/>
  <c r="AJ155" i="1" s="1"/>
  <c r="AK155" i="1" s="1"/>
  <c r="AL155" i="1" s="1"/>
  <c r="AM155" i="1" s="1"/>
  <c r="AN155" i="1" s="1"/>
  <c r="AO155" i="1" s="1"/>
  <c r="AP155" i="1" s="1"/>
  <c r="AQ155" i="1" s="1"/>
  <c r="AR155" i="1" s="1"/>
  <c r="AS155" i="1" s="1"/>
  <c r="AT155" i="1" s="1"/>
  <c r="AU155" i="1" s="1"/>
  <c r="AV155" i="1" s="1"/>
  <c r="AW155" i="1" s="1"/>
  <c r="AX155" i="1" s="1"/>
  <c r="AY155" i="1" s="1"/>
  <c r="AZ155" i="1" s="1"/>
  <c r="BA155" i="1" s="1"/>
  <c r="BB155" i="1" s="1"/>
  <c r="BC155" i="1" s="1"/>
  <c r="BD155" i="1" s="1"/>
  <c r="BE155" i="1" s="1"/>
  <c r="BF155" i="1" s="1"/>
  <c r="BG155" i="1" s="1"/>
  <c r="BH155" i="1" s="1"/>
  <c r="BI155" i="1" s="1"/>
  <c r="BJ155" i="1" s="1"/>
  <c r="BK155" i="1" s="1"/>
  <c r="BL155" i="1" s="1"/>
  <c r="BM155" i="1" s="1"/>
  <c r="BN155" i="1" s="1"/>
  <c r="BO155" i="1" s="1"/>
  <c r="BP155" i="1" s="1"/>
  <c r="BQ155" i="1" s="1"/>
  <c r="BR155" i="1" s="1"/>
  <c r="BS155" i="1" s="1"/>
  <c r="BT155" i="1" s="1"/>
  <c r="BU155" i="1" s="1"/>
  <c r="BV155" i="1" s="1"/>
  <c r="BW155" i="1" s="1"/>
  <c r="BX155" i="1" s="1"/>
  <c r="BY155" i="1" s="1"/>
  <c r="BZ155" i="1" s="1"/>
  <c r="CA155" i="1" s="1"/>
  <c r="CB155" i="1" s="1"/>
  <c r="CC155" i="1" s="1"/>
  <c r="CD155" i="1" s="1"/>
  <c r="CE155" i="1" s="1"/>
  <c r="CF155" i="1" s="1"/>
  <c r="CG155" i="1" s="1"/>
  <c r="CH155" i="1" s="1"/>
  <c r="CI155" i="1" s="1"/>
  <c r="CJ155" i="1" s="1"/>
  <c r="CK155" i="1" s="1"/>
  <c r="CL155" i="1" s="1"/>
  <c r="CM155" i="1" s="1"/>
  <c r="CN155" i="1" s="1"/>
  <c r="CO155" i="1" s="1"/>
  <c r="CP155" i="1" s="1"/>
  <c r="CQ155" i="1" s="1"/>
  <c r="CR155" i="1" s="1"/>
  <c r="CS155" i="1" s="1"/>
  <c r="CT155" i="1" s="1"/>
  <c r="CU155" i="1" s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CI3" i="5"/>
  <c r="CJ3" i="5"/>
  <c r="CK3" i="5"/>
  <c r="CL3" i="5"/>
  <c r="CM3" i="5"/>
  <c r="CN3" i="5"/>
  <c r="CO3" i="5"/>
  <c r="CP3" i="5"/>
  <c r="CQ3" i="5"/>
  <c r="CR3" i="5"/>
  <c r="CS3" i="5"/>
  <c r="CT3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I31" i="5"/>
  <c r="CJ31" i="5"/>
  <c r="CK31" i="5"/>
  <c r="CL31" i="5"/>
  <c r="CM31" i="5"/>
  <c r="CN31" i="5"/>
  <c r="CO31" i="5"/>
  <c r="CP31" i="5"/>
  <c r="CQ31" i="5"/>
  <c r="CR31" i="5"/>
  <c r="CS31" i="5"/>
  <c r="CT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CJ33" i="5"/>
  <c r="CK33" i="5"/>
  <c r="CL33" i="5"/>
  <c r="CM33" i="5"/>
  <c r="CN33" i="5"/>
  <c r="CO33" i="5"/>
  <c r="CP33" i="5"/>
  <c r="CQ33" i="5"/>
  <c r="CR33" i="5"/>
  <c r="CS33" i="5"/>
  <c r="CT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CM34" i="5"/>
  <c r="CN34" i="5"/>
  <c r="CO34" i="5"/>
  <c r="CP34" i="5"/>
  <c r="CQ34" i="5"/>
  <c r="CR34" i="5"/>
  <c r="CS34" i="5"/>
  <c r="CT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CM35" i="5"/>
  <c r="CN35" i="5"/>
  <c r="CO35" i="5"/>
  <c r="CP35" i="5"/>
  <c r="CQ35" i="5"/>
  <c r="CR35" i="5"/>
  <c r="CS35" i="5"/>
  <c r="CT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CJ36" i="5"/>
  <c r="CK36" i="5"/>
  <c r="CL36" i="5"/>
  <c r="CM36" i="5"/>
  <c r="CN36" i="5"/>
  <c r="CO36" i="5"/>
  <c r="CP36" i="5"/>
  <c r="CQ36" i="5"/>
  <c r="CR36" i="5"/>
  <c r="CS36" i="5"/>
  <c r="CT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CR37" i="5"/>
  <c r="CS37" i="5"/>
  <c r="CT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CM38" i="5"/>
  <c r="CN38" i="5"/>
  <c r="CO38" i="5"/>
  <c r="CP38" i="5"/>
  <c r="CQ38" i="5"/>
  <c r="CR38" i="5"/>
  <c r="CS38" i="5"/>
  <c r="CT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CR39" i="5"/>
  <c r="CS39" i="5"/>
  <c r="CT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CM40" i="5"/>
  <c r="CN40" i="5"/>
  <c r="CO40" i="5"/>
  <c r="CP40" i="5"/>
  <c r="CQ40" i="5"/>
  <c r="CR40" i="5"/>
  <c r="CS40" i="5"/>
  <c r="CT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CR41" i="5"/>
  <c r="CS41" i="5"/>
  <c r="CT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CM42" i="5"/>
  <c r="CN42" i="5"/>
  <c r="CO42" i="5"/>
  <c r="CP42" i="5"/>
  <c r="CQ42" i="5"/>
  <c r="CR42" i="5"/>
  <c r="CS42" i="5"/>
  <c r="CT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CR43" i="5"/>
  <c r="CS43" i="5"/>
  <c r="CT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CQ44" i="5"/>
  <c r="CR44" i="5"/>
  <c r="CS44" i="5"/>
  <c r="CT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CQ45" i="5"/>
  <c r="CR45" i="5"/>
  <c r="CS45" i="5"/>
  <c r="CT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CI46" i="5"/>
  <c r="CJ46" i="5"/>
  <c r="CK46" i="5"/>
  <c r="CL46" i="5"/>
  <c r="CM46" i="5"/>
  <c r="CN46" i="5"/>
  <c r="CO46" i="5"/>
  <c r="CP46" i="5"/>
  <c r="CQ46" i="5"/>
  <c r="CR46" i="5"/>
  <c r="CS46" i="5"/>
  <c r="CT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CI47" i="5"/>
  <c r="CJ47" i="5"/>
  <c r="CK47" i="5"/>
  <c r="CL47" i="5"/>
  <c r="CM47" i="5"/>
  <c r="CN47" i="5"/>
  <c r="CO47" i="5"/>
  <c r="CP47" i="5"/>
  <c r="CQ47" i="5"/>
  <c r="CR47" i="5"/>
  <c r="CS47" i="5"/>
  <c r="CT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CM48" i="5"/>
  <c r="CN48" i="5"/>
  <c r="CO48" i="5"/>
  <c r="CP48" i="5"/>
  <c r="CQ48" i="5"/>
  <c r="CR48" i="5"/>
  <c r="CS48" i="5"/>
  <c r="CT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CI49" i="5"/>
  <c r="CJ49" i="5"/>
  <c r="CK49" i="5"/>
  <c r="CL49" i="5"/>
  <c r="CM49" i="5"/>
  <c r="CN49" i="5"/>
  <c r="CO49" i="5"/>
  <c r="CP49" i="5"/>
  <c r="CQ49" i="5"/>
  <c r="CR49" i="5"/>
  <c r="CS49" i="5"/>
  <c r="CT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CD50" i="5"/>
  <c r="CE50" i="5"/>
  <c r="CF50" i="5"/>
  <c r="CG50" i="5"/>
  <c r="CH50" i="5"/>
  <c r="CI50" i="5"/>
  <c r="CJ50" i="5"/>
  <c r="CK50" i="5"/>
  <c r="CL50" i="5"/>
  <c r="CM50" i="5"/>
  <c r="CN50" i="5"/>
  <c r="CO50" i="5"/>
  <c r="CP50" i="5"/>
  <c r="CQ50" i="5"/>
  <c r="CR50" i="5"/>
  <c r="CS50" i="5"/>
  <c r="CT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CH51" i="5"/>
  <c r="CI51" i="5"/>
  <c r="CJ51" i="5"/>
  <c r="CK51" i="5"/>
  <c r="CL51" i="5"/>
  <c r="CM51" i="5"/>
  <c r="CN51" i="5"/>
  <c r="CO51" i="5"/>
  <c r="CP51" i="5"/>
  <c r="CQ51" i="5"/>
  <c r="CR51" i="5"/>
  <c r="CS51" i="5"/>
  <c r="CT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CH52" i="5"/>
  <c r="CI52" i="5"/>
  <c r="CJ52" i="5"/>
  <c r="CK52" i="5"/>
  <c r="CL52" i="5"/>
  <c r="CM52" i="5"/>
  <c r="CN52" i="5"/>
  <c r="CO52" i="5"/>
  <c r="CP52" i="5"/>
  <c r="CQ52" i="5"/>
  <c r="CR52" i="5"/>
  <c r="CS52" i="5"/>
  <c r="CT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CI53" i="5"/>
  <c r="CJ53" i="5"/>
  <c r="CK53" i="5"/>
  <c r="CL53" i="5"/>
  <c r="CM53" i="5"/>
  <c r="CN53" i="5"/>
  <c r="CO53" i="5"/>
  <c r="CP53" i="5"/>
  <c r="CQ53" i="5"/>
  <c r="CR53" i="5"/>
  <c r="CS53" i="5"/>
  <c r="CT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CI54" i="5"/>
  <c r="CJ54" i="5"/>
  <c r="CK54" i="5"/>
  <c r="CL54" i="5"/>
  <c r="CM54" i="5"/>
  <c r="CN54" i="5"/>
  <c r="CO54" i="5"/>
  <c r="CP54" i="5"/>
  <c r="CQ54" i="5"/>
  <c r="CR54" i="5"/>
  <c r="CS54" i="5"/>
  <c r="CT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CD55" i="5"/>
  <c r="CE55" i="5"/>
  <c r="CF55" i="5"/>
  <c r="CG55" i="5"/>
  <c r="CH55" i="5"/>
  <c r="CI55" i="5"/>
  <c r="CJ55" i="5"/>
  <c r="CK55" i="5"/>
  <c r="CL55" i="5"/>
  <c r="CM55" i="5"/>
  <c r="CN55" i="5"/>
  <c r="CO55" i="5"/>
  <c r="CP55" i="5"/>
  <c r="CQ55" i="5"/>
  <c r="CR55" i="5"/>
  <c r="CS55" i="5"/>
  <c r="CT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CI56" i="5"/>
  <c r="CJ56" i="5"/>
  <c r="CK56" i="5"/>
  <c r="CL56" i="5"/>
  <c r="CM56" i="5"/>
  <c r="CN56" i="5"/>
  <c r="CO56" i="5"/>
  <c r="CP56" i="5"/>
  <c r="CQ56" i="5"/>
  <c r="CR56" i="5"/>
  <c r="CS56" i="5"/>
  <c r="CT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CI57" i="5"/>
  <c r="CJ57" i="5"/>
  <c r="CK57" i="5"/>
  <c r="CL57" i="5"/>
  <c r="CM57" i="5"/>
  <c r="CN57" i="5"/>
  <c r="CO57" i="5"/>
  <c r="CP57" i="5"/>
  <c r="CQ57" i="5"/>
  <c r="CR57" i="5"/>
  <c r="CS57" i="5"/>
  <c r="CT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CD58" i="5"/>
  <c r="CE58" i="5"/>
  <c r="CF58" i="5"/>
  <c r="CG58" i="5"/>
  <c r="CH58" i="5"/>
  <c r="CI58" i="5"/>
  <c r="CJ58" i="5"/>
  <c r="CK58" i="5"/>
  <c r="CL58" i="5"/>
  <c r="CM58" i="5"/>
  <c r="CN58" i="5"/>
  <c r="CO58" i="5"/>
  <c r="CP58" i="5"/>
  <c r="CQ58" i="5"/>
  <c r="CR58" i="5"/>
  <c r="CS58" i="5"/>
  <c r="CT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CH59" i="5"/>
  <c r="CI59" i="5"/>
  <c r="CJ59" i="5"/>
  <c r="CK59" i="5"/>
  <c r="CL59" i="5"/>
  <c r="CM59" i="5"/>
  <c r="CN59" i="5"/>
  <c r="CO59" i="5"/>
  <c r="CP59" i="5"/>
  <c r="CQ59" i="5"/>
  <c r="CR59" i="5"/>
  <c r="CS59" i="5"/>
  <c r="CT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CD60" i="5"/>
  <c r="CE60" i="5"/>
  <c r="CF60" i="5"/>
  <c r="CG60" i="5"/>
  <c r="CH60" i="5"/>
  <c r="CI60" i="5"/>
  <c r="CJ60" i="5"/>
  <c r="CK60" i="5"/>
  <c r="CL60" i="5"/>
  <c r="CM60" i="5"/>
  <c r="CN60" i="5"/>
  <c r="CO60" i="5"/>
  <c r="CP60" i="5"/>
  <c r="CQ60" i="5"/>
  <c r="CR60" i="5"/>
  <c r="CS60" i="5"/>
  <c r="CT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CD61" i="5"/>
  <c r="CE61" i="5"/>
  <c r="CF61" i="5"/>
  <c r="CG61" i="5"/>
  <c r="CH61" i="5"/>
  <c r="CI61" i="5"/>
  <c r="CJ61" i="5"/>
  <c r="CK61" i="5"/>
  <c r="CL61" i="5"/>
  <c r="CM61" i="5"/>
  <c r="CN61" i="5"/>
  <c r="CO61" i="5"/>
  <c r="CP61" i="5"/>
  <c r="CQ61" i="5"/>
  <c r="CR61" i="5"/>
  <c r="CS61" i="5"/>
  <c r="CT61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CD62" i="5"/>
  <c r="CE62" i="5"/>
  <c r="CF62" i="5"/>
  <c r="CG62" i="5"/>
  <c r="CH62" i="5"/>
  <c r="CI62" i="5"/>
  <c r="CJ62" i="5"/>
  <c r="CK62" i="5"/>
  <c r="CL62" i="5"/>
  <c r="CM62" i="5"/>
  <c r="CN62" i="5"/>
  <c r="CO62" i="5"/>
  <c r="CP62" i="5"/>
  <c r="CQ62" i="5"/>
  <c r="CR62" i="5"/>
  <c r="CS62" i="5"/>
  <c r="CT62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CD63" i="5"/>
  <c r="CE63" i="5"/>
  <c r="CF63" i="5"/>
  <c r="CG63" i="5"/>
  <c r="CH63" i="5"/>
  <c r="CI63" i="5"/>
  <c r="CJ63" i="5"/>
  <c r="CK63" i="5"/>
  <c r="CL63" i="5"/>
  <c r="CM63" i="5"/>
  <c r="CN63" i="5"/>
  <c r="CO63" i="5"/>
  <c r="CP63" i="5"/>
  <c r="CQ63" i="5"/>
  <c r="CR63" i="5"/>
  <c r="CS63" i="5"/>
  <c r="CT63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CH64" i="5"/>
  <c r="CI64" i="5"/>
  <c r="CJ64" i="5"/>
  <c r="CK64" i="5"/>
  <c r="CL64" i="5"/>
  <c r="CM64" i="5"/>
  <c r="CN64" i="5"/>
  <c r="CO64" i="5"/>
  <c r="CP64" i="5"/>
  <c r="CQ64" i="5"/>
  <c r="CR64" i="5"/>
  <c r="CS64" i="5"/>
  <c r="CT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CR65" i="5"/>
  <c r="CS65" i="5"/>
  <c r="CT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CD66" i="5"/>
  <c r="CE66" i="5"/>
  <c r="CF66" i="5"/>
  <c r="CG66" i="5"/>
  <c r="CH66" i="5"/>
  <c r="CI66" i="5"/>
  <c r="CJ66" i="5"/>
  <c r="CK66" i="5"/>
  <c r="CL66" i="5"/>
  <c r="CM66" i="5"/>
  <c r="CN66" i="5"/>
  <c r="CO66" i="5"/>
  <c r="CP66" i="5"/>
  <c r="CQ66" i="5"/>
  <c r="CR66" i="5"/>
  <c r="CS66" i="5"/>
  <c r="CT66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CD67" i="5"/>
  <c r="CE67" i="5"/>
  <c r="CF67" i="5"/>
  <c r="CG67" i="5"/>
  <c r="CH67" i="5"/>
  <c r="CI67" i="5"/>
  <c r="CJ67" i="5"/>
  <c r="CK67" i="5"/>
  <c r="CL67" i="5"/>
  <c r="CM67" i="5"/>
  <c r="CN67" i="5"/>
  <c r="CO67" i="5"/>
  <c r="CP67" i="5"/>
  <c r="CQ67" i="5"/>
  <c r="CR67" i="5"/>
  <c r="CS67" i="5"/>
  <c r="CT67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CD68" i="5"/>
  <c r="CE68" i="5"/>
  <c r="CF68" i="5"/>
  <c r="CG68" i="5"/>
  <c r="CH68" i="5"/>
  <c r="CI68" i="5"/>
  <c r="CJ68" i="5"/>
  <c r="CK68" i="5"/>
  <c r="CL68" i="5"/>
  <c r="CM68" i="5"/>
  <c r="CN68" i="5"/>
  <c r="CO68" i="5"/>
  <c r="CP68" i="5"/>
  <c r="CQ68" i="5"/>
  <c r="CR68" i="5"/>
  <c r="CS68" i="5"/>
  <c r="CT68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CD69" i="5"/>
  <c r="CE69" i="5"/>
  <c r="CF69" i="5"/>
  <c r="CG69" i="5"/>
  <c r="CH69" i="5"/>
  <c r="CI69" i="5"/>
  <c r="CJ69" i="5"/>
  <c r="CK69" i="5"/>
  <c r="CL69" i="5"/>
  <c r="CM69" i="5"/>
  <c r="CN69" i="5"/>
  <c r="CO69" i="5"/>
  <c r="CP69" i="5"/>
  <c r="CQ69" i="5"/>
  <c r="CR69" i="5"/>
  <c r="CS69" i="5"/>
  <c r="CT69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CD70" i="5"/>
  <c r="CE70" i="5"/>
  <c r="CF70" i="5"/>
  <c r="CG70" i="5"/>
  <c r="CH70" i="5"/>
  <c r="CI70" i="5"/>
  <c r="CJ70" i="5"/>
  <c r="CK70" i="5"/>
  <c r="CL70" i="5"/>
  <c r="CM70" i="5"/>
  <c r="CN70" i="5"/>
  <c r="CO70" i="5"/>
  <c r="CP70" i="5"/>
  <c r="CQ70" i="5"/>
  <c r="CR70" i="5"/>
  <c r="CS70" i="5"/>
  <c r="CT70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CH71" i="5"/>
  <c r="CI71" i="5"/>
  <c r="CJ71" i="5"/>
  <c r="CK71" i="5"/>
  <c r="CL71" i="5"/>
  <c r="CM71" i="5"/>
  <c r="CN71" i="5"/>
  <c r="CO71" i="5"/>
  <c r="CP71" i="5"/>
  <c r="CQ71" i="5"/>
  <c r="CR71" i="5"/>
  <c r="CS71" i="5"/>
  <c r="CT71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CD72" i="5"/>
  <c r="CE72" i="5"/>
  <c r="CF72" i="5"/>
  <c r="CG72" i="5"/>
  <c r="CH72" i="5"/>
  <c r="CI72" i="5"/>
  <c r="CJ72" i="5"/>
  <c r="CK72" i="5"/>
  <c r="CL72" i="5"/>
  <c r="CM72" i="5"/>
  <c r="CN72" i="5"/>
  <c r="CO72" i="5"/>
  <c r="CP72" i="5"/>
  <c r="CQ72" i="5"/>
  <c r="CR72" i="5"/>
  <c r="CS72" i="5"/>
  <c r="CT72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CD73" i="5"/>
  <c r="CE73" i="5"/>
  <c r="CF73" i="5"/>
  <c r="CG73" i="5"/>
  <c r="CH73" i="5"/>
  <c r="CI73" i="5"/>
  <c r="CJ73" i="5"/>
  <c r="CK73" i="5"/>
  <c r="CL73" i="5"/>
  <c r="CM73" i="5"/>
  <c r="CN73" i="5"/>
  <c r="CO73" i="5"/>
  <c r="CP73" i="5"/>
  <c r="CQ73" i="5"/>
  <c r="CR73" i="5"/>
  <c r="CS73" i="5"/>
  <c r="CT73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CD74" i="5"/>
  <c r="CE74" i="5"/>
  <c r="CF74" i="5"/>
  <c r="CG74" i="5"/>
  <c r="CH74" i="5"/>
  <c r="CI74" i="5"/>
  <c r="CJ74" i="5"/>
  <c r="CK74" i="5"/>
  <c r="CL74" i="5"/>
  <c r="CM74" i="5"/>
  <c r="CN74" i="5"/>
  <c r="CO74" i="5"/>
  <c r="CP74" i="5"/>
  <c r="CQ74" i="5"/>
  <c r="CR74" i="5"/>
  <c r="CS74" i="5"/>
  <c r="CT74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CD75" i="5"/>
  <c r="CE75" i="5"/>
  <c r="CF75" i="5"/>
  <c r="CG75" i="5"/>
  <c r="CH75" i="5"/>
  <c r="CI75" i="5"/>
  <c r="CJ75" i="5"/>
  <c r="CK75" i="5"/>
  <c r="CL75" i="5"/>
  <c r="CM75" i="5"/>
  <c r="CN75" i="5"/>
  <c r="CO75" i="5"/>
  <c r="CP75" i="5"/>
  <c r="CQ75" i="5"/>
  <c r="CR75" i="5"/>
  <c r="CS75" i="5"/>
  <c r="CT75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CD76" i="5"/>
  <c r="CE76" i="5"/>
  <c r="CF76" i="5"/>
  <c r="CG76" i="5"/>
  <c r="CH76" i="5"/>
  <c r="CI76" i="5"/>
  <c r="CJ76" i="5"/>
  <c r="CK76" i="5"/>
  <c r="CL76" i="5"/>
  <c r="CM76" i="5"/>
  <c r="CN76" i="5"/>
  <c r="CO76" i="5"/>
  <c r="CP76" i="5"/>
  <c r="CQ76" i="5"/>
  <c r="CR76" i="5"/>
  <c r="CS76" i="5"/>
  <c r="CT76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CD77" i="5"/>
  <c r="CE77" i="5"/>
  <c r="CF77" i="5"/>
  <c r="CG77" i="5"/>
  <c r="CH77" i="5"/>
  <c r="CI77" i="5"/>
  <c r="CJ77" i="5"/>
  <c r="CK77" i="5"/>
  <c r="CL77" i="5"/>
  <c r="CM77" i="5"/>
  <c r="CN77" i="5"/>
  <c r="CO77" i="5"/>
  <c r="CP77" i="5"/>
  <c r="CQ77" i="5"/>
  <c r="CR77" i="5"/>
  <c r="CS77" i="5"/>
  <c r="CT77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CD78" i="5"/>
  <c r="CE78" i="5"/>
  <c r="CF78" i="5"/>
  <c r="CG78" i="5"/>
  <c r="CH78" i="5"/>
  <c r="CI78" i="5"/>
  <c r="CJ78" i="5"/>
  <c r="CK78" i="5"/>
  <c r="CL78" i="5"/>
  <c r="CM78" i="5"/>
  <c r="CN78" i="5"/>
  <c r="CO78" i="5"/>
  <c r="CP78" i="5"/>
  <c r="CQ78" i="5"/>
  <c r="CR78" i="5"/>
  <c r="CS78" i="5"/>
  <c r="CT78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CD79" i="5"/>
  <c r="CE79" i="5"/>
  <c r="CF79" i="5"/>
  <c r="CG79" i="5"/>
  <c r="CH79" i="5"/>
  <c r="CI79" i="5"/>
  <c r="CJ79" i="5"/>
  <c r="CK79" i="5"/>
  <c r="CL79" i="5"/>
  <c r="CM79" i="5"/>
  <c r="CN79" i="5"/>
  <c r="CO79" i="5"/>
  <c r="CP79" i="5"/>
  <c r="CQ79" i="5"/>
  <c r="CR79" i="5"/>
  <c r="CS79" i="5"/>
  <c r="CT79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H80" i="5"/>
  <c r="CI80" i="5"/>
  <c r="CJ80" i="5"/>
  <c r="CK80" i="5"/>
  <c r="CL80" i="5"/>
  <c r="CM80" i="5"/>
  <c r="CN80" i="5"/>
  <c r="CO80" i="5"/>
  <c r="CP80" i="5"/>
  <c r="CQ80" i="5"/>
  <c r="CR80" i="5"/>
  <c r="CS80" i="5"/>
  <c r="CT80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CD81" i="5"/>
  <c r="CE81" i="5"/>
  <c r="CF81" i="5"/>
  <c r="CG81" i="5"/>
  <c r="CH81" i="5"/>
  <c r="CI81" i="5"/>
  <c r="CJ81" i="5"/>
  <c r="CK81" i="5"/>
  <c r="CL81" i="5"/>
  <c r="CM81" i="5"/>
  <c r="CN81" i="5"/>
  <c r="CO81" i="5"/>
  <c r="CP81" i="5"/>
  <c r="CQ81" i="5"/>
  <c r="CR81" i="5"/>
  <c r="CS81" i="5"/>
  <c r="CT81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CD82" i="5"/>
  <c r="CE82" i="5"/>
  <c r="CF82" i="5"/>
  <c r="CG82" i="5"/>
  <c r="CH82" i="5"/>
  <c r="CI82" i="5"/>
  <c r="CJ82" i="5"/>
  <c r="CK82" i="5"/>
  <c r="CL82" i="5"/>
  <c r="CM82" i="5"/>
  <c r="CN82" i="5"/>
  <c r="CO82" i="5"/>
  <c r="CP82" i="5"/>
  <c r="CQ82" i="5"/>
  <c r="CR82" i="5"/>
  <c r="CS82" i="5"/>
  <c r="CT82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W83" i="5"/>
  <c r="BX83" i="5"/>
  <c r="BY83" i="5"/>
  <c r="BZ83" i="5"/>
  <c r="CA83" i="5"/>
  <c r="CB83" i="5"/>
  <c r="CC83" i="5"/>
  <c r="CD83" i="5"/>
  <c r="CE83" i="5"/>
  <c r="CF83" i="5"/>
  <c r="CG83" i="5"/>
  <c r="CH83" i="5"/>
  <c r="CI83" i="5"/>
  <c r="CJ83" i="5"/>
  <c r="CK83" i="5"/>
  <c r="CL83" i="5"/>
  <c r="CM83" i="5"/>
  <c r="CN83" i="5"/>
  <c r="CO83" i="5"/>
  <c r="CP83" i="5"/>
  <c r="CQ83" i="5"/>
  <c r="CR83" i="5"/>
  <c r="CS83" i="5"/>
  <c r="CT83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D84" i="5"/>
  <c r="BE84" i="5"/>
  <c r="BF84" i="5"/>
  <c r="BG84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T84" i="5"/>
  <c r="BU84" i="5"/>
  <c r="BV84" i="5"/>
  <c r="BW84" i="5"/>
  <c r="BX84" i="5"/>
  <c r="BY84" i="5"/>
  <c r="BZ84" i="5"/>
  <c r="CA84" i="5"/>
  <c r="CB84" i="5"/>
  <c r="CC84" i="5"/>
  <c r="CD84" i="5"/>
  <c r="CE84" i="5"/>
  <c r="CF84" i="5"/>
  <c r="CG84" i="5"/>
  <c r="CH84" i="5"/>
  <c r="CI84" i="5"/>
  <c r="CJ84" i="5"/>
  <c r="CK84" i="5"/>
  <c r="CL84" i="5"/>
  <c r="CM84" i="5"/>
  <c r="CN84" i="5"/>
  <c r="CO84" i="5"/>
  <c r="CP84" i="5"/>
  <c r="CQ84" i="5"/>
  <c r="CR84" i="5"/>
  <c r="CS84" i="5"/>
  <c r="CT84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BB85" i="5"/>
  <c r="BC85" i="5"/>
  <c r="BD85" i="5"/>
  <c r="BE85" i="5"/>
  <c r="BF85" i="5"/>
  <c r="BG85" i="5"/>
  <c r="BH85" i="5"/>
  <c r="BI85" i="5"/>
  <c r="BJ85" i="5"/>
  <c r="BK85" i="5"/>
  <c r="BL85" i="5"/>
  <c r="BM85" i="5"/>
  <c r="BN85" i="5"/>
  <c r="BO85" i="5"/>
  <c r="BP85" i="5"/>
  <c r="BQ85" i="5"/>
  <c r="BR85" i="5"/>
  <c r="BS85" i="5"/>
  <c r="BT85" i="5"/>
  <c r="BU85" i="5"/>
  <c r="BV85" i="5"/>
  <c r="BW85" i="5"/>
  <c r="BX85" i="5"/>
  <c r="BY85" i="5"/>
  <c r="BZ85" i="5"/>
  <c r="CA85" i="5"/>
  <c r="CB85" i="5"/>
  <c r="CC85" i="5"/>
  <c r="CD85" i="5"/>
  <c r="CE85" i="5"/>
  <c r="CF85" i="5"/>
  <c r="CG85" i="5"/>
  <c r="CH85" i="5"/>
  <c r="CI85" i="5"/>
  <c r="CJ85" i="5"/>
  <c r="CK85" i="5"/>
  <c r="CL85" i="5"/>
  <c r="CM85" i="5"/>
  <c r="CN85" i="5"/>
  <c r="CO85" i="5"/>
  <c r="CP85" i="5"/>
  <c r="CQ85" i="5"/>
  <c r="CR85" i="5"/>
  <c r="CS85" i="5"/>
  <c r="CT85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BM86" i="5"/>
  <c r="BN86" i="5"/>
  <c r="BO86" i="5"/>
  <c r="BP86" i="5"/>
  <c r="BQ86" i="5"/>
  <c r="BR86" i="5"/>
  <c r="BS86" i="5"/>
  <c r="BT86" i="5"/>
  <c r="BU86" i="5"/>
  <c r="BV86" i="5"/>
  <c r="BW86" i="5"/>
  <c r="BX86" i="5"/>
  <c r="BY86" i="5"/>
  <c r="BZ86" i="5"/>
  <c r="CA86" i="5"/>
  <c r="CB86" i="5"/>
  <c r="CC86" i="5"/>
  <c r="CD86" i="5"/>
  <c r="CE86" i="5"/>
  <c r="CF86" i="5"/>
  <c r="CG86" i="5"/>
  <c r="CH86" i="5"/>
  <c r="CI86" i="5"/>
  <c r="CJ86" i="5"/>
  <c r="CK86" i="5"/>
  <c r="CL86" i="5"/>
  <c r="CM86" i="5"/>
  <c r="CN86" i="5"/>
  <c r="CO86" i="5"/>
  <c r="CP86" i="5"/>
  <c r="CQ86" i="5"/>
  <c r="CR86" i="5"/>
  <c r="CS86" i="5"/>
  <c r="CT86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BB87" i="5"/>
  <c r="BC87" i="5"/>
  <c r="BD87" i="5"/>
  <c r="BE87" i="5"/>
  <c r="BF87" i="5"/>
  <c r="BG87" i="5"/>
  <c r="BH87" i="5"/>
  <c r="BI87" i="5"/>
  <c r="BJ87" i="5"/>
  <c r="BK87" i="5"/>
  <c r="BL87" i="5"/>
  <c r="BM87" i="5"/>
  <c r="BN87" i="5"/>
  <c r="BO87" i="5"/>
  <c r="BP87" i="5"/>
  <c r="BQ87" i="5"/>
  <c r="BR87" i="5"/>
  <c r="BS87" i="5"/>
  <c r="BT87" i="5"/>
  <c r="BU87" i="5"/>
  <c r="BV87" i="5"/>
  <c r="BW87" i="5"/>
  <c r="BX87" i="5"/>
  <c r="BY87" i="5"/>
  <c r="BZ87" i="5"/>
  <c r="CA87" i="5"/>
  <c r="CB87" i="5"/>
  <c r="CC87" i="5"/>
  <c r="CD87" i="5"/>
  <c r="CE87" i="5"/>
  <c r="CF87" i="5"/>
  <c r="CG87" i="5"/>
  <c r="CH87" i="5"/>
  <c r="CI87" i="5"/>
  <c r="CJ87" i="5"/>
  <c r="CK87" i="5"/>
  <c r="CL87" i="5"/>
  <c r="CM87" i="5"/>
  <c r="CN87" i="5"/>
  <c r="CO87" i="5"/>
  <c r="CP87" i="5"/>
  <c r="CQ87" i="5"/>
  <c r="CR87" i="5"/>
  <c r="CS87" i="5"/>
  <c r="CT87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BB88" i="5"/>
  <c r="BC88" i="5"/>
  <c r="BD88" i="5"/>
  <c r="BE88" i="5"/>
  <c r="BF88" i="5"/>
  <c r="BG88" i="5"/>
  <c r="BH88" i="5"/>
  <c r="BI88" i="5"/>
  <c r="BJ88" i="5"/>
  <c r="BK88" i="5"/>
  <c r="BL88" i="5"/>
  <c r="BM88" i="5"/>
  <c r="BN88" i="5"/>
  <c r="BO88" i="5"/>
  <c r="BP88" i="5"/>
  <c r="BQ88" i="5"/>
  <c r="BR88" i="5"/>
  <c r="BS88" i="5"/>
  <c r="BT88" i="5"/>
  <c r="BU88" i="5"/>
  <c r="BV88" i="5"/>
  <c r="BW88" i="5"/>
  <c r="BX88" i="5"/>
  <c r="BY88" i="5"/>
  <c r="BZ88" i="5"/>
  <c r="CA88" i="5"/>
  <c r="CB88" i="5"/>
  <c r="CC88" i="5"/>
  <c r="CD88" i="5"/>
  <c r="CE88" i="5"/>
  <c r="CF88" i="5"/>
  <c r="CG88" i="5"/>
  <c r="CH88" i="5"/>
  <c r="CI88" i="5"/>
  <c r="CJ88" i="5"/>
  <c r="CK88" i="5"/>
  <c r="CL88" i="5"/>
  <c r="CM88" i="5"/>
  <c r="CN88" i="5"/>
  <c r="CO88" i="5"/>
  <c r="CP88" i="5"/>
  <c r="CQ88" i="5"/>
  <c r="CR88" i="5"/>
  <c r="CS88" i="5"/>
  <c r="CT88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W89" i="5"/>
  <c r="BX89" i="5"/>
  <c r="BY89" i="5"/>
  <c r="BZ89" i="5"/>
  <c r="CA89" i="5"/>
  <c r="CB89" i="5"/>
  <c r="CC89" i="5"/>
  <c r="CD89" i="5"/>
  <c r="CE89" i="5"/>
  <c r="CF89" i="5"/>
  <c r="CG89" i="5"/>
  <c r="CH89" i="5"/>
  <c r="CI89" i="5"/>
  <c r="CJ89" i="5"/>
  <c r="CK89" i="5"/>
  <c r="CL89" i="5"/>
  <c r="CM89" i="5"/>
  <c r="CN89" i="5"/>
  <c r="CO89" i="5"/>
  <c r="CP89" i="5"/>
  <c r="CQ89" i="5"/>
  <c r="CR89" i="5"/>
  <c r="CS89" i="5"/>
  <c r="CT89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C90" i="5"/>
  <c r="BD90" i="5"/>
  <c r="BE90" i="5"/>
  <c r="BF90" i="5"/>
  <c r="BG90" i="5"/>
  <c r="BH90" i="5"/>
  <c r="BI90" i="5"/>
  <c r="BJ90" i="5"/>
  <c r="BK90" i="5"/>
  <c r="BL90" i="5"/>
  <c r="BM90" i="5"/>
  <c r="BN90" i="5"/>
  <c r="BO90" i="5"/>
  <c r="BP90" i="5"/>
  <c r="BQ90" i="5"/>
  <c r="BR90" i="5"/>
  <c r="BS90" i="5"/>
  <c r="BT90" i="5"/>
  <c r="BU90" i="5"/>
  <c r="BV90" i="5"/>
  <c r="BW90" i="5"/>
  <c r="BX90" i="5"/>
  <c r="BY90" i="5"/>
  <c r="BZ90" i="5"/>
  <c r="CA90" i="5"/>
  <c r="CB90" i="5"/>
  <c r="CC90" i="5"/>
  <c r="CD90" i="5"/>
  <c r="CE90" i="5"/>
  <c r="CF90" i="5"/>
  <c r="CG90" i="5"/>
  <c r="CH90" i="5"/>
  <c r="CI90" i="5"/>
  <c r="CJ90" i="5"/>
  <c r="CK90" i="5"/>
  <c r="CL90" i="5"/>
  <c r="CM90" i="5"/>
  <c r="CN90" i="5"/>
  <c r="CO90" i="5"/>
  <c r="CP90" i="5"/>
  <c r="CQ90" i="5"/>
  <c r="CR90" i="5"/>
  <c r="CS90" i="5"/>
  <c r="CT90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BB91" i="5"/>
  <c r="BC91" i="5"/>
  <c r="BD91" i="5"/>
  <c r="BE91" i="5"/>
  <c r="BF91" i="5"/>
  <c r="BG91" i="5"/>
  <c r="BH91" i="5"/>
  <c r="BI91" i="5"/>
  <c r="BJ91" i="5"/>
  <c r="BK91" i="5"/>
  <c r="BL91" i="5"/>
  <c r="BM91" i="5"/>
  <c r="BN91" i="5"/>
  <c r="BO91" i="5"/>
  <c r="BP91" i="5"/>
  <c r="BQ91" i="5"/>
  <c r="BR91" i="5"/>
  <c r="BS91" i="5"/>
  <c r="BT91" i="5"/>
  <c r="BU91" i="5"/>
  <c r="BV91" i="5"/>
  <c r="BW91" i="5"/>
  <c r="BX91" i="5"/>
  <c r="BY91" i="5"/>
  <c r="BZ91" i="5"/>
  <c r="CA91" i="5"/>
  <c r="CB91" i="5"/>
  <c r="CC91" i="5"/>
  <c r="CD91" i="5"/>
  <c r="CE91" i="5"/>
  <c r="CF91" i="5"/>
  <c r="CG91" i="5"/>
  <c r="CH91" i="5"/>
  <c r="CI91" i="5"/>
  <c r="CJ91" i="5"/>
  <c r="CK91" i="5"/>
  <c r="CL91" i="5"/>
  <c r="CM91" i="5"/>
  <c r="CN91" i="5"/>
  <c r="CO91" i="5"/>
  <c r="CP91" i="5"/>
  <c r="CQ91" i="5"/>
  <c r="CR91" i="5"/>
  <c r="CS91" i="5"/>
  <c r="CT91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BC92" i="5"/>
  <c r="BD92" i="5"/>
  <c r="BE92" i="5"/>
  <c r="BF92" i="5"/>
  <c r="BG92" i="5"/>
  <c r="BH92" i="5"/>
  <c r="BI92" i="5"/>
  <c r="BJ92" i="5"/>
  <c r="BK92" i="5"/>
  <c r="BL92" i="5"/>
  <c r="BM92" i="5"/>
  <c r="BN92" i="5"/>
  <c r="BO92" i="5"/>
  <c r="BP92" i="5"/>
  <c r="BQ92" i="5"/>
  <c r="BR92" i="5"/>
  <c r="BS92" i="5"/>
  <c r="BT92" i="5"/>
  <c r="BU92" i="5"/>
  <c r="BV92" i="5"/>
  <c r="BW92" i="5"/>
  <c r="BX92" i="5"/>
  <c r="BY92" i="5"/>
  <c r="BZ92" i="5"/>
  <c r="CA92" i="5"/>
  <c r="CB92" i="5"/>
  <c r="CC92" i="5"/>
  <c r="CD92" i="5"/>
  <c r="CE92" i="5"/>
  <c r="CF92" i="5"/>
  <c r="CG92" i="5"/>
  <c r="CH92" i="5"/>
  <c r="CI92" i="5"/>
  <c r="CJ92" i="5"/>
  <c r="CK92" i="5"/>
  <c r="CL92" i="5"/>
  <c r="CM92" i="5"/>
  <c r="CN92" i="5"/>
  <c r="CO92" i="5"/>
  <c r="CP92" i="5"/>
  <c r="CQ92" i="5"/>
  <c r="CR92" i="5"/>
  <c r="CS92" i="5"/>
  <c r="CT92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BB93" i="5"/>
  <c r="BC93" i="5"/>
  <c r="BD93" i="5"/>
  <c r="BE93" i="5"/>
  <c r="BF93" i="5"/>
  <c r="BG93" i="5"/>
  <c r="BH93" i="5"/>
  <c r="BI93" i="5"/>
  <c r="BJ93" i="5"/>
  <c r="BK93" i="5"/>
  <c r="BL93" i="5"/>
  <c r="BM93" i="5"/>
  <c r="BN93" i="5"/>
  <c r="BO93" i="5"/>
  <c r="BP93" i="5"/>
  <c r="BQ93" i="5"/>
  <c r="BR93" i="5"/>
  <c r="BS93" i="5"/>
  <c r="BT93" i="5"/>
  <c r="BU93" i="5"/>
  <c r="BV93" i="5"/>
  <c r="BW93" i="5"/>
  <c r="BX93" i="5"/>
  <c r="BY93" i="5"/>
  <c r="BZ93" i="5"/>
  <c r="CA93" i="5"/>
  <c r="CB93" i="5"/>
  <c r="CC93" i="5"/>
  <c r="CD93" i="5"/>
  <c r="CE93" i="5"/>
  <c r="CF93" i="5"/>
  <c r="CG93" i="5"/>
  <c r="CH93" i="5"/>
  <c r="CI93" i="5"/>
  <c r="CJ93" i="5"/>
  <c r="CK93" i="5"/>
  <c r="CL93" i="5"/>
  <c r="CM93" i="5"/>
  <c r="CN93" i="5"/>
  <c r="CO93" i="5"/>
  <c r="CP93" i="5"/>
  <c r="CQ93" i="5"/>
  <c r="CR93" i="5"/>
  <c r="CS93" i="5"/>
  <c r="CT93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AZ94" i="5"/>
  <c r="BA94" i="5"/>
  <c r="BB94" i="5"/>
  <c r="BC94" i="5"/>
  <c r="BD94" i="5"/>
  <c r="BE94" i="5"/>
  <c r="BF94" i="5"/>
  <c r="BG94" i="5"/>
  <c r="BH94" i="5"/>
  <c r="BI94" i="5"/>
  <c r="BJ94" i="5"/>
  <c r="BK94" i="5"/>
  <c r="BL94" i="5"/>
  <c r="BM94" i="5"/>
  <c r="BN94" i="5"/>
  <c r="BO94" i="5"/>
  <c r="BP94" i="5"/>
  <c r="BQ94" i="5"/>
  <c r="BR94" i="5"/>
  <c r="BS94" i="5"/>
  <c r="BT94" i="5"/>
  <c r="BU94" i="5"/>
  <c r="BV94" i="5"/>
  <c r="BW94" i="5"/>
  <c r="BX94" i="5"/>
  <c r="BY94" i="5"/>
  <c r="BZ94" i="5"/>
  <c r="CA94" i="5"/>
  <c r="CB94" i="5"/>
  <c r="CC94" i="5"/>
  <c r="CD94" i="5"/>
  <c r="CE94" i="5"/>
  <c r="CF94" i="5"/>
  <c r="CG94" i="5"/>
  <c r="CH94" i="5"/>
  <c r="CI94" i="5"/>
  <c r="CJ94" i="5"/>
  <c r="CK94" i="5"/>
  <c r="CL94" i="5"/>
  <c r="CM94" i="5"/>
  <c r="CN94" i="5"/>
  <c r="CO94" i="5"/>
  <c r="CP94" i="5"/>
  <c r="CQ94" i="5"/>
  <c r="CR94" i="5"/>
  <c r="CS94" i="5"/>
  <c r="CT94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BB95" i="5"/>
  <c r="BC95" i="5"/>
  <c r="BD95" i="5"/>
  <c r="BE95" i="5"/>
  <c r="BF95" i="5"/>
  <c r="BG95" i="5"/>
  <c r="BH95" i="5"/>
  <c r="BI95" i="5"/>
  <c r="BJ95" i="5"/>
  <c r="BK95" i="5"/>
  <c r="BL95" i="5"/>
  <c r="BM95" i="5"/>
  <c r="BN95" i="5"/>
  <c r="BO95" i="5"/>
  <c r="BP95" i="5"/>
  <c r="BQ95" i="5"/>
  <c r="BR95" i="5"/>
  <c r="BS95" i="5"/>
  <c r="BT95" i="5"/>
  <c r="BU95" i="5"/>
  <c r="BV95" i="5"/>
  <c r="BW95" i="5"/>
  <c r="BX95" i="5"/>
  <c r="BY95" i="5"/>
  <c r="BZ95" i="5"/>
  <c r="CA95" i="5"/>
  <c r="CB95" i="5"/>
  <c r="CC95" i="5"/>
  <c r="CD95" i="5"/>
  <c r="CE95" i="5"/>
  <c r="CF95" i="5"/>
  <c r="CG95" i="5"/>
  <c r="CH95" i="5"/>
  <c r="CI95" i="5"/>
  <c r="CJ95" i="5"/>
  <c r="CK95" i="5"/>
  <c r="CL95" i="5"/>
  <c r="CM95" i="5"/>
  <c r="CN95" i="5"/>
  <c r="CO95" i="5"/>
  <c r="CP95" i="5"/>
  <c r="CQ95" i="5"/>
  <c r="CR95" i="5"/>
  <c r="CS95" i="5"/>
  <c r="CT95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W96" i="5"/>
  <c r="BX96" i="5"/>
  <c r="BY96" i="5"/>
  <c r="BZ96" i="5"/>
  <c r="CA96" i="5"/>
  <c r="CB96" i="5"/>
  <c r="CC96" i="5"/>
  <c r="CD96" i="5"/>
  <c r="CE96" i="5"/>
  <c r="CF96" i="5"/>
  <c r="CG96" i="5"/>
  <c r="CH96" i="5"/>
  <c r="CI96" i="5"/>
  <c r="CJ96" i="5"/>
  <c r="CK96" i="5"/>
  <c r="CL96" i="5"/>
  <c r="CM96" i="5"/>
  <c r="CN96" i="5"/>
  <c r="CO96" i="5"/>
  <c r="CP96" i="5"/>
  <c r="CQ96" i="5"/>
  <c r="CR96" i="5"/>
  <c r="CS96" i="5"/>
  <c r="CT96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W97" i="5"/>
  <c r="BX97" i="5"/>
  <c r="BY97" i="5"/>
  <c r="BZ97" i="5"/>
  <c r="CA97" i="5"/>
  <c r="CB97" i="5"/>
  <c r="CC97" i="5"/>
  <c r="CD97" i="5"/>
  <c r="CE97" i="5"/>
  <c r="CF97" i="5"/>
  <c r="CG97" i="5"/>
  <c r="CH97" i="5"/>
  <c r="CI97" i="5"/>
  <c r="CJ97" i="5"/>
  <c r="CK97" i="5"/>
  <c r="CL97" i="5"/>
  <c r="CM97" i="5"/>
  <c r="CN97" i="5"/>
  <c r="CO97" i="5"/>
  <c r="CP97" i="5"/>
  <c r="CQ97" i="5"/>
  <c r="CR97" i="5"/>
  <c r="CS97" i="5"/>
  <c r="CT97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B98" i="5"/>
  <c r="BC98" i="5"/>
  <c r="BD98" i="5"/>
  <c r="BE98" i="5"/>
  <c r="BF98" i="5"/>
  <c r="BG98" i="5"/>
  <c r="BH98" i="5"/>
  <c r="BI98" i="5"/>
  <c r="BJ98" i="5"/>
  <c r="BK98" i="5"/>
  <c r="BL98" i="5"/>
  <c r="BM98" i="5"/>
  <c r="BN98" i="5"/>
  <c r="BO98" i="5"/>
  <c r="BP98" i="5"/>
  <c r="BQ98" i="5"/>
  <c r="BR98" i="5"/>
  <c r="BS98" i="5"/>
  <c r="BT98" i="5"/>
  <c r="BU98" i="5"/>
  <c r="BV98" i="5"/>
  <c r="BW98" i="5"/>
  <c r="BX98" i="5"/>
  <c r="BY98" i="5"/>
  <c r="BZ98" i="5"/>
  <c r="CA98" i="5"/>
  <c r="CB98" i="5"/>
  <c r="CC98" i="5"/>
  <c r="CD98" i="5"/>
  <c r="CE98" i="5"/>
  <c r="CF98" i="5"/>
  <c r="CG98" i="5"/>
  <c r="CH98" i="5"/>
  <c r="CI98" i="5"/>
  <c r="CJ98" i="5"/>
  <c r="CK98" i="5"/>
  <c r="CL98" i="5"/>
  <c r="CM98" i="5"/>
  <c r="CN98" i="5"/>
  <c r="CO98" i="5"/>
  <c r="CP98" i="5"/>
  <c r="CQ98" i="5"/>
  <c r="CR98" i="5"/>
  <c r="CS98" i="5"/>
  <c r="CT98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BM99" i="5"/>
  <c r="BN99" i="5"/>
  <c r="BO99" i="5"/>
  <c r="BP99" i="5"/>
  <c r="BQ99" i="5"/>
  <c r="BR99" i="5"/>
  <c r="BS99" i="5"/>
  <c r="BT99" i="5"/>
  <c r="BU99" i="5"/>
  <c r="BV99" i="5"/>
  <c r="BW99" i="5"/>
  <c r="BX99" i="5"/>
  <c r="BY99" i="5"/>
  <c r="BZ99" i="5"/>
  <c r="CA99" i="5"/>
  <c r="CB99" i="5"/>
  <c r="CC99" i="5"/>
  <c r="CD99" i="5"/>
  <c r="CE99" i="5"/>
  <c r="CF99" i="5"/>
  <c r="CG99" i="5"/>
  <c r="CH99" i="5"/>
  <c r="CI99" i="5"/>
  <c r="CJ99" i="5"/>
  <c r="CK99" i="5"/>
  <c r="CL99" i="5"/>
  <c r="CM99" i="5"/>
  <c r="CN99" i="5"/>
  <c r="CO99" i="5"/>
  <c r="CP99" i="5"/>
  <c r="CQ99" i="5"/>
  <c r="CR99" i="5"/>
  <c r="CS99" i="5"/>
  <c r="CT99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L100" i="5"/>
  <c r="BM100" i="5"/>
  <c r="BN100" i="5"/>
  <c r="BO100" i="5"/>
  <c r="BP100" i="5"/>
  <c r="BQ100" i="5"/>
  <c r="BR100" i="5"/>
  <c r="BS100" i="5"/>
  <c r="BT100" i="5"/>
  <c r="BU100" i="5"/>
  <c r="BV100" i="5"/>
  <c r="BW100" i="5"/>
  <c r="BX100" i="5"/>
  <c r="BY100" i="5"/>
  <c r="BZ100" i="5"/>
  <c r="CA100" i="5"/>
  <c r="CB100" i="5"/>
  <c r="CC100" i="5"/>
  <c r="CD100" i="5"/>
  <c r="CE100" i="5"/>
  <c r="CF100" i="5"/>
  <c r="CG100" i="5"/>
  <c r="CH100" i="5"/>
  <c r="CI100" i="5"/>
  <c r="CJ100" i="5"/>
  <c r="CK100" i="5"/>
  <c r="CL100" i="5"/>
  <c r="CM100" i="5"/>
  <c r="CN100" i="5"/>
  <c r="CO100" i="5"/>
  <c r="CP100" i="5"/>
  <c r="CQ100" i="5"/>
  <c r="CR100" i="5"/>
  <c r="CS100" i="5"/>
  <c r="CT100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BE101" i="5"/>
  <c r="BF101" i="5"/>
  <c r="BG101" i="5"/>
  <c r="BH101" i="5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W101" i="5"/>
  <c r="BX101" i="5"/>
  <c r="BY101" i="5"/>
  <c r="BZ101" i="5"/>
  <c r="CA101" i="5"/>
  <c r="CB101" i="5"/>
  <c r="CC101" i="5"/>
  <c r="CD101" i="5"/>
  <c r="CE101" i="5"/>
  <c r="CF101" i="5"/>
  <c r="CG101" i="5"/>
  <c r="CH101" i="5"/>
  <c r="CI101" i="5"/>
  <c r="CJ101" i="5"/>
  <c r="CK101" i="5"/>
  <c r="CL101" i="5"/>
  <c r="CM101" i="5"/>
  <c r="CN101" i="5"/>
  <c r="CO101" i="5"/>
  <c r="CP101" i="5"/>
  <c r="CQ101" i="5"/>
  <c r="CR101" i="5"/>
  <c r="CS101" i="5"/>
  <c r="CT101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BM102" i="5"/>
  <c r="BN102" i="5"/>
  <c r="BO102" i="5"/>
  <c r="BP102" i="5"/>
  <c r="BQ102" i="5"/>
  <c r="BR102" i="5"/>
  <c r="BS102" i="5"/>
  <c r="BT102" i="5"/>
  <c r="BU102" i="5"/>
  <c r="BV102" i="5"/>
  <c r="BW102" i="5"/>
  <c r="BX102" i="5"/>
  <c r="BY102" i="5"/>
  <c r="BZ102" i="5"/>
  <c r="CA102" i="5"/>
  <c r="CB102" i="5"/>
  <c r="CC102" i="5"/>
  <c r="CD102" i="5"/>
  <c r="CE102" i="5"/>
  <c r="CF102" i="5"/>
  <c r="CG102" i="5"/>
  <c r="CH102" i="5"/>
  <c r="CI102" i="5"/>
  <c r="CJ102" i="5"/>
  <c r="CK102" i="5"/>
  <c r="CL102" i="5"/>
  <c r="CM102" i="5"/>
  <c r="CN102" i="5"/>
  <c r="CO102" i="5"/>
  <c r="CP102" i="5"/>
  <c r="CQ102" i="5"/>
  <c r="CR102" i="5"/>
  <c r="CS102" i="5"/>
  <c r="CT102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BD103" i="5"/>
  <c r="BE103" i="5"/>
  <c r="BF103" i="5"/>
  <c r="BG103" i="5"/>
  <c r="BH103" i="5"/>
  <c r="BI103" i="5"/>
  <c r="BJ103" i="5"/>
  <c r="BK103" i="5"/>
  <c r="BL103" i="5"/>
  <c r="BM103" i="5"/>
  <c r="BN103" i="5"/>
  <c r="BO103" i="5"/>
  <c r="BP103" i="5"/>
  <c r="BQ103" i="5"/>
  <c r="BR103" i="5"/>
  <c r="BS103" i="5"/>
  <c r="BT103" i="5"/>
  <c r="BU103" i="5"/>
  <c r="BV103" i="5"/>
  <c r="BW103" i="5"/>
  <c r="BX103" i="5"/>
  <c r="BY103" i="5"/>
  <c r="BZ103" i="5"/>
  <c r="CA103" i="5"/>
  <c r="CB103" i="5"/>
  <c r="CC103" i="5"/>
  <c r="CD103" i="5"/>
  <c r="CE103" i="5"/>
  <c r="CF103" i="5"/>
  <c r="CG103" i="5"/>
  <c r="CH103" i="5"/>
  <c r="CI103" i="5"/>
  <c r="CJ103" i="5"/>
  <c r="CK103" i="5"/>
  <c r="CL103" i="5"/>
  <c r="CM103" i="5"/>
  <c r="CN103" i="5"/>
  <c r="CO103" i="5"/>
  <c r="CP103" i="5"/>
  <c r="CQ103" i="5"/>
  <c r="CR103" i="5"/>
  <c r="CS103" i="5"/>
  <c r="CT103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BD104" i="5"/>
  <c r="BE104" i="5"/>
  <c r="BF104" i="5"/>
  <c r="BG104" i="5"/>
  <c r="BH104" i="5"/>
  <c r="BI104" i="5"/>
  <c r="BJ104" i="5"/>
  <c r="BK104" i="5"/>
  <c r="BL104" i="5"/>
  <c r="BM104" i="5"/>
  <c r="BN104" i="5"/>
  <c r="BO104" i="5"/>
  <c r="BP104" i="5"/>
  <c r="BQ104" i="5"/>
  <c r="BR104" i="5"/>
  <c r="BS104" i="5"/>
  <c r="BT104" i="5"/>
  <c r="BU104" i="5"/>
  <c r="BV104" i="5"/>
  <c r="BW104" i="5"/>
  <c r="BX104" i="5"/>
  <c r="BY104" i="5"/>
  <c r="BZ104" i="5"/>
  <c r="CA104" i="5"/>
  <c r="CB104" i="5"/>
  <c r="CC104" i="5"/>
  <c r="CD104" i="5"/>
  <c r="CE104" i="5"/>
  <c r="CF104" i="5"/>
  <c r="CG104" i="5"/>
  <c r="CH104" i="5"/>
  <c r="CI104" i="5"/>
  <c r="CJ104" i="5"/>
  <c r="CK104" i="5"/>
  <c r="CL104" i="5"/>
  <c r="CM104" i="5"/>
  <c r="CN104" i="5"/>
  <c r="CO104" i="5"/>
  <c r="CP104" i="5"/>
  <c r="CQ104" i="5"/>
  <c r="CR104" i="5"/>
  <c r="CS104" i="5"/>
  <c r="CT104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BD105" i="5"/>
  <c r="BE105" i="5"/>
  <c r="BF105" i="5"/>
  <c r="BG105" i="5"/>
  <c r="BH105" i="5"/>
  <c r="BI105" i="5"/>
  <c r="BJ105" i="5"/>
  <c r="BK105" i="5"/>
  <c r="BL105" i="5"/>
  <c r="BM105" i="5"/>
  <c r="BN105" i="5"/>
  <c r="BO105" i="5"/>
  <c r="BP105" i="5"/>
  <c r="BQ105" i="5"/>
  <c r="BR105" i="5"/>
  <c r="BS105" i="5"/>
  <c r="BT105" i="5"/>
  <c r="BU105" i="5"/>
  <c r="BV105" i="5"/>
  <c r="BW105" i="5"/>
  <c r="BX105" i="5"/>
  <c r="BY105" i="5"/>
  <c r="BZ105" i="5"/>
  <c r="CA105" i="5"/>
  <c r="CB105" i="5"/>
  <c r="CC105" i="5"/>
  <c r="CD105" i="5"/>
  <c r="CE105" i="5"/>
  <c r="CF105" i="5"/>
  <c r="CG105" i="5"/>
  <c r="CH105" i="5"/>
  <c r="CI105" i="5"/>
  <c r="CJ105" i="5"/>
  <c r="CK105" i="5"/>
  <c r="CL105" i="5"/>
  <c r="CM105" i="5"/>
  <c r="CN105" i="5"/>
  <c r="CO105" i="5"/>
  <c r="CP105" i="5"/>
  <c r="CQ105" i="5"/>
  <c r="CR105" i="5"/>
  <c r="CS105" i="5"/>
  <c r="CT105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AZ106" i="5"/>
  <c r="BA106" i="5"/>
  <c r="BB106" i="5"/>
  <c r="BC106" i="5"/>
  <c r="BD106" i="5"/>
  <c r="BE106" i="5"/>
  <c r="BF106" i="5"/>
  <c r="BG106" i="5"/>
  <c r="BH106" i="5"/>
  <c r="BI106" i="5"/>
  <c r="BJ106" i="5"/>
  <c r="BK106" i="5"/>
  <c r="BL106" i="5"/>
  <c r="BM106" i="5"/>
  <c r="BN106" i="5"/>
  <c r="BO106" i="5"/>
  <c r="BP106" i="5"/>
  <c r="BQ106" i="5"/>
  <c r="BR106" i="5"/>
  <c r="BS106" i="5"/>
  <c r="BT106" i="5"/>
  <c r="BU106" i="5"/>
  <c r="BV106" i="5"/>
  <c r="BW106" i="5"/>
  <c r="BX106" i="5"/>
  <c r="BY106" i="5"/>
  <c r="BZ106" i="5"/>
  <c r="CA106" i="5"/>
  <c r="CB106" i="5"/>
  <c r="CC106" i="5"/>
  <c r="CD106" i="5"/>
  <c r="CE106" i="5"/>
  <c r="CF106" i="5"/>
  <c r="CG106" i="5"/>
  <c r="CH106" i="5"/>
  <c r="CI106" i="5"/>
  <c r="CJ106" i="5"/>
  <c r="CK106" i="5"/>
  <c r="CL106" i="5"/>
  <c r="CM106" i="5"/>
  <c r="CN106" i="5"/>
  <c r="CO106" i="5"/>
  <c r="CP106" i="5"/>
  <c r="CQ106" i="5"/>
  <c r="CR106" i="5"/>
  <c r="CS106" i="5"/>
  <c r="CT106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/>
  <c r="BB107" i="5"/>
  <c r="BC107" i="5"/>
  <c r="BD107" i="5"/>
  <c r="BE107" i="5"/>
  <c r="BF107" i="5"/>
  <c r="BG107" i="5"/>
  <c r="BH107" i="5"/>
  <c r="BI107" i="5"/>
  <c r="BJ107" i="5"/>
  <c r="BK107" i="5"/>
  <c r="BL107" i="5"/>
  <c r="BM107" i="5"/>
  <c r="BN107" i="5"/>
  <c r="BO107" i="5"/>
  <c r="BP107" i="5"/>
  <c r="BQ107" i="5"/>
  <c r="BR107" i="5"/>
  <c r="BS107" i="5"/>
  <c r="BT107" i="5"/>
  <c r="BU107" i="5"/>
  <c r="BV107" i="5"/>
  <c r="BW107" i="5"/>
  <c r="BX107" i="5"/>
  <c r="BY107" i="5"/>
  <c r="BZ107" i="5"/>
  <c r="CA107" i="5"/>
  <c r="CB107" i="5"/>
  <c r="CC107" i="5"/>
  <c r="CD107" i="5"/>
  <c r="CE107" i="5"/>
  <c r="CF107" i="5"/>
  <c r="CG107" i="5"/>
  <c r="CH107" i="5"/>
  <c r="CI107" i="5"/>
  <c r="CJ107" i="5"/>
  <c r="CK107" i="5"/>
  <c r="CL107" i="5"/>
  <c r="CM107" i="5"/>
  <c r="CN107" i="5"/>
  <c r="CO107" i="5"/>
  <c r="CP107" i="5"/>
  <c r="CQ107" i="5"/>
  <c r="CR107" i="5"/>
  <c r="CS107" i="5"/>
  <c r="CT107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Z108" i="5"/>
  <c r="BA108" i="5"/>
  <c r="BB108" i="5"/>
  <c r="BC108" i="5"/>
  <c r="BD108" i="5"/>
  <c r="BE108" i="5"/>
  <c r="BF108" i="5"/>
  <c r="BG108" i="5"/>
  <c r="BH108" i="5"/>
  <c r="BI108" i="5"/>
  <c r="BJ108" i="5"/>
  <c r="BK108" i="5"/>
  <c r="BL108" i="5"/>
  <c r="BM108" i="5"/>
  <c r="BN108" i="5"/>
  <c r="BO108" i="5"/>
  <c r="BP108" i="5"/>
  <c r="BQ108" i="5"/>
  <c r="BR108" i="5"/>
  <c r="BS108" i="5"/>
  <c r="BT108" i="5"/>
  <c r="BU108" i="5"/>
  <c r="BV108" i="5"/>
  <c r="BW108" i="5"/>
  <c r="BX108" i="5"/>
  <c r="BY108" i="5"/>
  <c r="BZ108" i="5"/>
  <c r="CA108" i="5"/>
  <c r="CB108" i="5"/>
  <c r="CC108" i="5"/>
  <c r="CD108" i="5"/>
  <c r="CE108" i="5"/>
  <c r="CF108" i="5"/>
  <c r="CG108" i="5"/>
  <c r="CH108" i="5"/>
  <c r="CI108" i="5"/>
  <c r="CJ108" i="5"/>
  <c r="CK108" i="5"/>
  <c r="CL108" i="5"/>
  <c r="CM108" i="5"/>
  <c r="CN108" i="5"/>
  <c r="CO108" i="5"/>
  <c r="CP108" i="5"/>
  <c r="CQ108" i="5"/>
  <c r="CR108" i="5"/>
  <c r="CS108" i="5"/>
  <c r="CT108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AZ109" i="5"/>
  <c r="BA109" i="5"/>
  <c r="BB109" i="5"/>
  <c r="BC109" i="5"/>
  <c r="BD109" i="5"/>
  <c r="BE109" i="5"/>
  <c r="BF109" i="5"/>
  <c r="BG109" i="5"/>
  <c r="BH109" i="5"/>
  <c r="BI109" i="5"/>
  <c r="BJ109" i="5"/>
  <c r="BK109" i="5"/>
  <c r="BL109" i="5"/>
  <c r="BM109" i="5"/>
  <c r="BN109" i="5"/>
  <c r="BO109" i="5"/>
  <c r="BP109" i="5"/>
  <c r="BQ109" i="5"/>
  <c r="BR109" i="5"/>
  <c r="BS109" i="5"/>
  <c r="BT109" i="5"/>
  <c r="BU109" i="5"/>
  <c r="BV109" i="5"/>
  <c r="BW109" i="5"/>
  <c r="BX109" i="5"/>
  <c r="BY109" i="5"/>
  <c r="BZ109" i="5"/>
  <c r="CA109" i="5"/>
  <c r="CB109" i="5"/>
  <c r="CC109" i="5"/>
  <c r="CD109" i="5"/>
  <c r="CE109" i="5"/>
  <c r="CF109" i="5"/>
  <c r="CG109" i="5"/>
  <c r="CH109" i="5"/>
  <c r="CI109" i="5"/>
  <c r="CJ109" i="5"/>
  <c r="CK109" i="5"/>
  <c r="CL109" i="5"/>
  <c r="CM109" i="5"/>
  <c r="CN109" i="5"/>
  <c r="CO109" i="5"/>
  <c r="CP109" i="5"/>
  <c r="CQ109" i="5"/>
  <c r="CR109" i="5"/>
  <c r="CS109" i="5"/>
  <c r="CT109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BB110" i="5"/>
  <c r="BC110" i="5"/>
  <c r="BD110" i="5"/>
  <c r="BE110" i="5"/>
  <c r="BF110" i="5"/>
  <c r="BG110" i="5"/>
  <c r="BH110" i="5"/>
  <c r="BI110" i="5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BV110" i="5"/>
  <c r="BW110" i="5"/>
  <c r="BX110" i="5"/>
  <c r="BY110" i="5"/>
  <c r="BZ110" i="5"/>
  <c r="CA110" i="5"/>
  <c r="CB110" i="5"/>
  <c r="CC110" i="5"/>
  <c r="CD110" i="5"/>
  <c r="CE110" i="5"/>
  <c r="CF110" i="5"/>
  <c r="CG110" i="5"/>
  <c r="CH110" i="5"/>
  <c r="CI110" i="5"/>
  <c r="CJ110" i="5"/>
  <c r="CK110" i="5"/>
  <c r="CL110" i="5"/>
  <c r="CM110" i="5"/>
  <c r="CN110" i="5"/>
  <c r="CO110" i="5"/>
  <c r="CP110" i="5"/>
  <c r="CQ110" i="5"/>
  <c r="CR110" i="5"/>
  <c r="CS110" i="5"/>
  <c r="CT110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AZ111" i="5"/>
  <c r="BA111" i="5"/>
  <c r="BB111" i="5"/>
  <c r="BC111" i="5"/>
  <c r="BD111" i="5"/>
  <c r="BE111" i="5"/>
  <c r="BF111" i="5"/>
  <c r="BG111" i="5"/>
  <c r="BH111" i="5"/>
  <c r="BI111" i="5"/>
  <c r="BJ111" i="5"/>
  <c r="BK111" i="5"/>
  <c r="BL111" i="5"/>
  <c r="BM111" i="5"/>
  <c r="BN111" i="5"/>
  <c r="BO111" i="5"/>
  <c r="BP111" i="5"/>
  <c r="BQ111" i="5"/>
  <c r="BR111" i="5"/>
  <c r="BS111" i="5"/>
  <c r="BT111" i="5"/>
  <c r="BU111" i="5"/>
  <c r="BV111" i="5"/>
  <c r="BW111" i="5"/>
  <c r="BX111" i="5"/>
  <c r="BY111" i="5"/>
  <c r="BZ111" i="5"/>
  <c r="CA111" i="5"/>
  <c r="CB111" i="5"/>
  <c r="CC111" i="5"/>
  <c r="CD111" i="5"/>
  <c r="CE111" i="5"/>
  <c r="CF111" i="5"/>
  <c r="CG111" i="5"/>
  <c r="CH111" i="5"/>
  <c r="CI111" i="5"/>
  <c r="CJ111" i="5"/>
  <c r="CK111" i="5"/>
  <c r="CL111" i="5"/>
  <c r="CM111" i="5"/>
  <c r="CN111" i="5"/>
  <c r="CO111" i="5"/>
  <c r="CP111" i="5"/>
  <c r="CQ111" i="5"/>
  <c r="CR111" i="5"/>
  <c r="CS111" i="5"/>
  <c r="CT111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X112" i="5"/>
  <c r="AY112" i="5"/>
  <c r="AZ112" i="5"/>
  <c r="BA112" i="5"/>
  <c r="BB112" i="5"/>
  <c r="BC112" i="5"/>
  <c r="BD112" i="5"/>
  <c r="BE112" i="5"/>
  <c r="BF112" i="5"/>
  <c r="BG112" i="5"/>
  <c r="BH112" i="5"/>
  <c r="BI112" i="5"/>
  <c r="BJ112" i="5"/>
  <c r="BK112" i="5"/>
  <c r="BL112" i="5"/>
  <c r="BM112" i="5"/>
  <c r="BN112" i="5"/>
  <c r="BO112" i="5"/>
  <c r="BP112" i="5"/>
  <c r="BQ112" i="5"/>
  <c r="BR112" i="5"/>
  <c r="BS112" i="5"/>
  <c r="BT112" i="5"/>
  <c r="BU112" i="5"/>
  <c r="BV112" i="5"/>
  <c r="BW112" i="5"/>
  <c r="BX112" i="5"/>
  <c r="BY112" i="5"/>
  <c r="BZ112" i="5"/>
  <c r="CA112" i="5"/>
  <c r="CB112" i="5"/>
  <c r="CC112" i="5"/>
  <c r="CD112" i="5"/>
  <c r="CE112" i="5"/>
  <c r="CF112" i="5"/>
  <c r="CG112" i="5"/>
  <c r="CH112" i="5"/>
  <c r="CI112" i="5"/>
  <c r="CJ112" i="5"/>
  <c r="CK112" i="5"/>
  <c r="CL112" i="5"/>
  <c r="CM112" i="5"/>
  <c r="CN112" i="5"/>
  <c r="CO112" i="5"/>
  <c r="CP112" i="5"/>
  <c r="CQ112" i="5"/>
  <c r="CR112" i="5"/>
  <c r="CS112" i="5"/>
  <c r="CT112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BB113" i="5"/>
  <c r="BC113" i="5"/>
  <c r="BD113" i="5"/>
  <c r="BE113" i="5"/>
  <c r="BF113" i="5"/>
  <c r="BG113" i="5"/>
  <c r="BH113" i="5"/>
  <c r="BI113" i="5"/>
  <c r="BJ113" i="5"/>
  <c r="BK113" i="5"/>
  <c r="BL113" i="5"/>
  <c r="BM113" i="5"/>
  <c r="BN113" i="5"/>
  <c r="BO113" i="5"/>
  <c r="BP113" i="5"/>
  <c r="BQ113" i="5"/>
  <c r="BR113" i="5"/>
  <c r="BS113" i="5"/>
  <c r="BT113" i="5"/>
  <c r="BU113" i="5"/>
  <c r="BV113" i="5"/>
  <c r="BW113" i="5"/>
  <c r="BX113" i="5"/>
  <c r="BY113" i="5"/>
  <c r="BZ113" i="5"/>
  <c r="CA113" i="5"/>
  <c r="CB113" i="5"/>
  <c r="CC113" i="5"/>
  <c r="CD113" i="5"/>
  <c r="CE113" i="5"/>
  <c r="CF113" i="5"/>
  <c r="CG113" i="5"/>
  <c r="CH113" i="5"/>
  <c r="CI113" i="5"/>
  <c r="CJ113" i="5"/>
  <c r="CK113" i="5"/>
  <c r="CL113" i="5"/>
  <c r="CM113" i="5"/>
  <c r="CN113" i="5"/>
  <c r="CO113" i="5"/>
  <c r="CP113" i="5"/>
  <c r="CQ113" i="5"/>
  <c r="CR113" i="5"/>
  <c r="CS113" i="5"/>
  <c r="CT113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AY114" i="5"/>
  <c r="AZ114" i="5"/>
  <c r="BA114" i="5"/>
  <c r="BB114" i="5"/>
  <c r="BC114" i="5"/>
  <c r="BD114" i="5"/>
  <c r="BE114" i="5"/>
  <c r="BF114" i="5"/>
  <c r="BG114" i="5"/>
  <c r="BH114" i="5"/>
  <c r="BI114" i="5"/>
  <c r="BJ114" i="5"/>
  <c r="BK114" i="5"/>
  <c r="BL114" i="5"/>
  <c r="BM114" i="5"/>
  <c r="BN114" i="5"/>
  <c r="BO114" i="5"/>
  <c r="BP114" i="5"/>
  <c r="BQ114" i="5"/>
  <c r="BR114" i="5"/>
  <c r="BS114" i="5"/>
  <c r="BT114" i="5"/>
  <c r="BU114" i="5"/>
  <c r="BV114" i="5"/>
  <c r="BW114" i="5"/>
  <c r="BX114" i="5"/>
  <c r="BY114" i="5"/>
  <c r="BZ114" i="5"/>
  <c r="CA114" i="5"/>
  <c r="CB114" i="5"/>
  <c r="CC114" i="5"/>
  <c r="CD114" i="5"/>
  <c r="CE114" i="5"/>
  <c r="CF114" i="5"/>
  <c r="CG114" i="5"/>
  <c r="CH114" i="5"/>
  <c r="CI114" i="5"/>
  <c r="CJ114" i="5"/>
  <c r="CK114" i="5"/>
  <c r="CL114" i="5"/>
  <c r="CM114" i="5"/>
  <c r="CN114" i="5"/>
  <c r="CO114" i="5"/>
  <c r="CP114" i="5"/>
  <c r="CQ114" i="5"/>
  <c r="CR114" i="5"/>
  <c r="CS114" i="5"/>
  <c r="CT114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AZ115" i="5"/>
  <c r="BA115" i="5"/>
  <c r="BB115" i="5"/>
  <c r="BC115" i="5"/>
  <c r="BD115" i="5"/>
  <c r="BE115" i="5"/>
  <c r="BF115" i="5"/>
  <c r="BG115" i="5"/>
  <c r="BH115" i="5"/>
  <c r="BI115" i="5"/>
  <c r="BJ115" i="5"/>
  <c r="BK115" i="5"/>
  <c r="BL115" i="5"/>
  <c r="BM115" i="5"/>
  <c r="BN115" i="5"/>
  <c r="BO115" i="5"/>
  <c r="BP115" i="5"/>
  <c r="BQ115" i="5"/>
  <c r="BR115" i="5"/>
  <c r="BS115" i="5"/>
  <c r="BT115" i="5"/>
  <c r="BU115" i="5"/>
  <c r="BV115" i="5"/>
  <c r="BW115" i="5"/>
  <c r="BX115" i="5"/>
  <c r="BY115" i="5"/>
  <c r="BZ115" i="5"/>
  <c r="CA115" i="5"/>
  <c r="CB115" i="5"/>
  <c r="CC115" i="5"/>
  <c r="CD115" i="5"/>
  <c r="CE115" i="5"/>
  <c r="CF115" i="5"/>
  <c r="CG115" i="5"/>
  <c r="CH115" i="5"/>
  <c r="CI115" i="5"/>
  <c r="CJ115" i="5"/>
  <c r="CK115" i="5"/>
  <c r="CL115" i="5"/>
  <c r="CM115" i="5"/>
  <c r="CN115" i="5"/>
  <c r="CO115" i="5"/>
  <c r="CP115" i="5"/>
  <c r="CQ115" i="5"/>
  <c r="CR115" i="5"/>
  <c r="CS115" i="5"/>
  <c r="CT115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BE116" i="5"/>
  <c r="BF116" i="5"/>
  <c r="BG116" i="5"/>
  <c r="BH116" i="5"/>
  <c r="BI116" i="5"/>
  <c r="BJ116" i="5"/>
  <c r="BK116" i="5"/>
  <c r="BL116" i="5"/>
  <c r="BM116" i="5"/>
  <c r="BN116" i="5"/>
  <c r="BO116" i="5"/>
  <c r="BP116" i="5"/>
  <c r="BQ116" i="5"/>
  <c r="BR116" i="5"/>
  <c r="BS116" i="5"/>
  <c r="BT116" i="5"/>
  <c r="BU116" i="5"/>
  <c r="BV116" i="5"/>
  <c r="BW116" i="5"/>
  <c r="BX116" i="5"/>
  <c r="BY116" i="5"/>
  <c r="BZ116" i="5"/>
  <c r="CA116" i="5"/>
  <c r="CB116" i="5"/>
  <c r="CC116" i="5"/>
  <c r="CD116" i="5"/>
  <c r="CE116" i="5"/>
  <c r="CF116" i="5"/>
  <c r="CG116" i="5"/>
  <c r="CH116" i="5"/>
  <c r="CI116" i="5"/>
  <c r="CJ116" i="5"/>
  <c r="CK116" i="5"/>
  <c r="CL116" i="5"/>
  <c r="CM116" i="5"/>
  <c r="CN116" i="5"/>
  <c r="CO116" i="5"/>
  <c r="CP116" i="5"/>
  <c r="CQ116" i="5"/>
  <c r="CR116" i="5"/>
  <c r="CS116" i="5"/>
  <c r="CT116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BE117" i="5"/>
  <c r="BF117" i="5"/>
  <c r="BG117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U117" i="5"/>
  <c r="BV117" i="5"/>
  <c r="BW117" i="5"/>
  <c r="BX117" i="5"/>
  <c r="BY117" i="5"/>
  <c r="BZ117" i="5"/>
  <c r="CA117" i="5"/>
  <c r="CB117" i="5"/>
  <c r="CC117" i="5"/>
  <c r="CD117" i="5"/>
  <c r="CE117" i="5"/>
  <c r="CF117" i="5"/>
  <c r="CG117" i="5"/>
  <c r="CH117" i="5"/>
  <c r="CI117" i="5"/>
  <c r="CJ117" i="5"/>
  <c r="CK117" i="5"/>
  <c r="CL117" i="5"/>
  <c r="CM117" i="5"/>
  <c r="CN117" i="5"/>
  <c r="CO117" i="5"/>
  <c r="CP117" i="5"/>
  <c r="CQ117" i="5"/>
  <c r="CR117" i="5"/>
  <c r="CS117" i="5"/>
  <c r="CT117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AZ118" i="5"/>
  <c r="BA118" i="5"/>
  <c r="BB118" i="5"/>
  <c r="BC118" i="5"/>
  <c r="BD118" i="5"/>
  <c r="BE118" i="5"/>
  <c r="BF118" i="5"/>
  <c r="BG118" i="5"/>
  <c r="BH118" i="5"/>
  <c r="BI118" i="5"/>
  <c r="BJ118" i="5"/>
  <c r="BK118" i="5"/>
  <c r="BL118" i="5"/>
  <c r="BM118" i="5"/>
  <c r="BN118" i="5"/>
  <c r="BO118" i="5"/>
  <c r="BP118" i="5"/>
  <c r="BQ118" i="5"/>
  <c r="BR118" i="5"/>
  <c r="BS118" i="5"/>
  <c r="BT118" i="5"/>
  <c r="BU118" i="5"/>
  <c r="BV118" i="5"/>
  <c r="BW118" i="5"/>
  <c r="BX118" i="5"/>
  <c r="BY118" i="5"/>
  <c r="BZ118" i="5"/>
  <c r="CA118" i="5"/>
  <c r="CB118" i="5"/>
  <c r="CC118" i="5"/>
  <c r="CD118" i="5"/>
  <c r="CE118" i="5"/>
  <c r="CF118" i="5"/>
  <c r="CG118" i="5"/>
  <c r="CH118" i="5"/>
  <c r="CI118" i="5"/>
  <c r="CJ118" i="5"/>
  <c r="CK118" i="5"/>
  <c r="CL118" i="5"/>
  <c r="CM118" i="5"/>
  <c r="CN118" i="5"/>
  <c r="CO118" i="5"/>
  <c r="CP118" i="5"/>
  <c r="CQ118" i="5"/>
  <c r="CR118" i="5"/>
  <c r="CS118" i="5"/>
  <c r="CT118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AZ119" i="5"/>
  <c r="BA119" i="5"/>
  <c r="BB119" i="5"/>
  <c r="BC119" i="5"/>
  <c r="BD119" i="5"/>
  <c r="BE119" i="5"/>
  <c r="BF119" i="5"/>
  <c r="BG119" i="5"/>
  <c r="BH119" i="5"/>
  <c r="BI119" i="5"/>
  <c r="BJ119" i="5"/>
  <c r="BK119" i="5"/>
  <c r="BL119" i="5"/>
  <c r="BM119" i="5"/>
  <c r="BN119" i="5"/>
  <c r="BO119" i="5"/>
  <c r="BP119" i="5"/>
  <c r="BQ119" i="5"/>
  <c r="BR119" i="5"/>
  <c r="BS119" i="5"/>
  <c r="BT119" i="5"/>
  <c r="BU119" i="5"/>
  <c r="BV119" i="5"/>
  <c r="BW119" i="5"/>
  <c r="BX119" i="5"/>
  <c r="BY119" i="5"/>
  <c r="BZ119" i="5"/>
  <c r="CA119" i="5"/>
  <c r="CB119" i="5"/>
  <c r="CC119" i="5"/>
  <c r="CD119" i="5"/>
  <c r="CE119" i="5"/>
  <c r="CF119" i="5"/>
  <c r="CG119" i="5"/>
  <c r="CH119" i="5"/>
  <c r="CI119" i="5"/>
  <c r="CJ119" i="5"/>
  <c r="CK119" i="5"/>
  <c r="CL119" i="5"/>
  <c r="CM119" i="5"/>
  <c r="CN119" i="5"/>
  <c r="CO119" i="5"/>
  <c r="CP119" i="5"/>
  <c r="CQ119" i="5"/>
  <c r="CR119" i="5"/>
  <c r="CS119" i="5"/>
  <c r="CT119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AZ120" i="5"/>
  <c r="BA120" i="5"/>
  <c r="BB120" i="5"/>
  <c r="BC120" i="5"/>
  <c r="BD120" i="5"/>
  <c r="BE120" i="5"/>
  <c r="BF120" i="5"/>
  <c r="BG120" i="5"/>
  <c r="BH120" i="5"/>
  <c r="BI120" i="5"/>
  <c r="BJ120" i="5"/>
  <c r="BK120" i="5"/>
  <c r="BL120" i="5"/>
  <c r="BM120" i="5"/>
  <c r="BN120" i="5"/>
  <c r="BO120" i="5"/>
  <c r="BP120" i="5"/>
  <c r="BQ120" i="5"/>
  <c r="BR120" i="5"/>
  <c r="BS120" i="5"/>
  <c r="BT120" i="5"/>
  <c r="BU120" i="5"/>
  <c r="BV120" i="5"/>
  <c r="BW120" i="5"/>
  <c r="BX120" i="5"/>
  <c r="BY120" i="5"/>
  <c r="BZ120" i="5"/>
  <c r="CA120" i="5"/>
  <c r="CB120" i="5"/>
  <c r="CC120" i="5"/>
  <c r="CD120" i="5"/>
  <c r="CE120" i="5"/>
  <c r="CF120" i="5"/>
  <c r="CG120" i="5"/>
  <c r="CH120" i="5"/>
  <c r="CI120" i="5"/>
  <c r="CJ120" i="5"/>
  <c r="CK120" i="5"/>
  <c r="CL120" i="5"/>
  <c r="CM120" i="5"/>
  <c r="CN120" i="5"/>
  <c r="CO120" i="5"/>
  <c r="CP120" i="5"/>
  <c r="CQ120" i="5"/>
  <c r="CR120" i="5"/>
  <c r="CS120" i="5"/>
  <c r="CT120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AZ121" i="5"/>
  <c r="BA121" i="5"/>
  <c r="BB121" i="5"/>
  <c r="BC121" i="5"/>
  <c r="BD121" i="5"/>
  <c r="BE121" i="5"/>
  <c r="BF121" i="5"/>
  <c r="BG121" i="5"/>
  <c r="BH121" i="5"/>
  <c r="BI121" i="5"/>
  <c r="BJ121" i="5"/>
  <c r="BK121" i="5"/>
  <c r="BL121" i="5"/>
  <c r="BM121" i="5"/>
  <c r="BN121" i="5"/>
  <c r="BO121" i="5"/>
  <c r="BP121" i="5"/>
  <c r="BQ121" i="5"/>
  <c r="BR121" i="5"/>
  <c r="BS121" i="5"/>
  <c r="BT121" i="5"/>
  <c r="BU121" i="5"/>
  <c r="BV121" i="5"/>
  <c r="BW121" i="5"/>
  <c r="BX121" i="5"/>
  <c r="BY121" i="5"/>
  <c r="BZ121" i="5"/>
  <c r="CA121" i="5"/>
  <c r="CB121" i="5"/>
  <c r="CC121" i="5"/>
  <c r="CD121" i="5"/>
  <c r="CE121" i="5"/>
  <c r="CF121" i="5"/>
  <c r="CG121" i="5"/>
  <c r="CH121" i="5"/>
  <c r="CI121" i="5"/>
  <c r="CJ121" i="5"/>
  <c r="CK121" i="5"/>
  <c r="CL121" i="5"/>
  <c r="CM121" i="5"/>
  <c r="CN121" i="5"/>
  <c r="CO121" i="5"/>
  <c r="CP121" i="5"/>
  <c r="CQ121" i="5"/>
  <c r="CR121" i="5"/>
  <c r="CS121" i="5"/>
  <c r="CT121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BB122" i="5"/>
  <c r="BC122" i="5"/>
  <c r="BD122" i="5"/>
  <c r="BE122" i="5"/>
  <c r="BF122" i="5"/>
  <c r="BG122" i="5"/>
  <c r="BH122" i="5"/>
  <c r="BI122" i="5"/>
  <c r="BJ122" i="5"/>
  <c r="BK122" i="5"/>
  <c r="BL122" i="5"/>
  <c r="BM122" i="5"/>
  <c r="BN122" i="5"/>
  <c r="BO122" i="5"/>
  <c r="BP122" i="5"/>
  <c r="BQ122" i="5"/>
  <c r="BR122" i="5"/>
  <c r="BS122" i="5"/>
  <c r="BT122" i="5"/>
  <c r="BU122" i="5"/>
  <c r="BV122" i="5"/>
  <c r="BW122" i="5"/>
  <c r="BX122" i="5"/>
  <c r="BY122" i="5"/>
  <c r="BZ122" i="5"/>
  <c r="CA122" i="5"/>
  <c r="CB122" i="5"/>
  <c r="CC122" i="5"/>
  <c r="CD122" i="5"/>
  <c r="CE122" i="5"/>
  <c r="CF122" i="5"/>
  <c r="CG122" i="5"/>
  <c r="CH122" i="5"/>
  <c r="CI122" i="5"/>
  <c r="CJ122" i="5"/>
  <c r="CK122" i="5"/>
  <c r="CL122" i="5"/>
  <c r="CM122" i="5"/>
  <c r="CN122" i="5"/>
  <c r="CO122" i="5"/>
  <c r="CP122" i="5"/>
  <c r="CQ122" i="5"/>
  <c r="CR122" i="5"/>
  <c r="CS122" i="5"/>
  <c r="CT122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AZ123" i="5"/>
  <c r="BA123" i="5"/>
  <c r="BB123" i="5"/>
  <c r="BC123" i="5"/>
  <c r="BD123" i="5"/>
  <c r="BE123" i="5"/>
  <c r="BF123" i="5"/>
  <c r="BG123" i="5"/>
  <c r="BH123" i="5"/>
  <c r="BI123" i="5"/>
  <c r="BJ123" i="5"/>
  <c r="BK123" i="5"/>
  <c r="BL123" i="5"/>
  <c r="BM123" i="5"/>
  <c r="BN123" i="5"/>
  <c r="BO123" i="5"/>
  <c r="BP123" i="5"/>
  <c r="BQ123" i="5"/>
  <c r="BR123" i="5"/>
  <c r="BS123" i="5"/>
  <c r="BT123" i="5"/>
  <c r="BU123" i="5"/>
  <c r="BV123" i="5"/>
  <c r="BW123" i="5"/>
  <c r="BX123" i="5"/>
  <c r="BY123" i="5"/>
  <c r="BZ123" i="5"/>
  <c r="CA123" i="5"/>
  <c r="CB123" i="5"/>
  <c r="CC123" i="5"/>
  <c r="CD123" i="5"/>
  <c r="CE123" i="5"/>
  <c r="CF123" i="5"/>
  <c r="CG123" i="5"/>
  <c r="CH123" i="5"/>
  <c r="CI123" i="5"/>
  <c r="CJ123" i="5"/>
  <c r="CK123" i="5"/>
  <c r="CL123" i="5"/>
  <c r="CM123" i="5"/>
  <c r="CN123" i="5"/>
  <c r="CO123" i="5"/>
  <c r="CP123" i="5"/>
  <c r="CQ123" i="5"/>
  <c r="CR123" i="5"/>
  <c r="CS123" i="5"/>
  <c r="CT123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L124" i="5"/>
  <c r="BM124" i="5"/>
  <c r="BN124" i="5"/>
  <c r="BO124" i="5"/>
  <c r="BP124" i="5"/>
  <c r="BQ124" i="5"/>
  <c r="BR124" i="5"/>
  <c r="BS124" i="5"/>
  <c r="BT124" i="5"/>
  <c r="BU124" i="5"/>
  <c r="BV124" i="5"/>
  <c r="BW124" i="5"/>
  <c r="BX124" i="5"/>
  <c r="BY124" i="5"/>
  <c r="BZ124" i="5"/>
  <c r="CA124" i="5"/>
  <c r="CB124" i="5"/>
  <c r="CC124" i="5"/>
  <c r="CD124" i="5"/>
  <c r="CE124" i="5"/>
  <c r="CF124" i="5"/>
  <c r="CG124" i="5"/>
  <c r="CH124" i="5"/>
  <c r="CI124" i="5"/>
  <c r="CJ124" i="5"/>
  <c r="CK124" i="5"/>
  <c r="CL124" i="5"/>
  <c r="CM124" i="5"/>
  <c r="CN124" i="5"/>
  <c r="CO124" i="5"/>
  <c r="CP124" i="5"/>
  <c r="CQ124" i="5"/>
  <c r="CR124" i="5"/>
  <c r="CS124" i="5"/>
  <c r="CT124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AZ125" i="5"/>
  <c r="BA125" i="5"/>
  <c r="BB125" i="5"/>
  <c r="BC125" i="5"/>
  <c r="BD125" i="5"/>
  <c r="BE125" i="5"/>
  <c r="BF125" i="5"/>
  <c r="BG125" i="5"/>
  <c r="BH125" i="5"/>
  <c r="BI125" i="5"/>
  <c r="BJ125" i="5"/>
  <c r="BK125" i="5"/>
  <c r="BL125" i="5"/>
  <c r="BM125" i="5"/>
  <c r="BN125" i="5"/>
  <c r="BO125" i="5"/>
  <c r="BP125" i="5"/>
  <c r="BQ125" i="5"/>
  <c r="BR125" i="5"/>
  <c r="BS125" i="5"/>
  <c r="BT125" i="5"/>
  <c r="BU125" i="5"/>
  <c r="BV125" i="5"/>
  <c r="BW125" i="5"/>
  <c r="BX125" i="5"/>
  <c r="BY125" i="5"/>
  <c r="BZ125" i="5"/>
  <c r="CA125" i="5"/>
  <c r="CB125" i="5"/>
  <c r="CC125" i="5"/>
  <c r="CD125" i="5"/>
  <c r="CE125" i="5"/>
  <c r="CF125" i="5"/>
  <c r="CG125" i="5"/>
  <c r="CH125" i="5"/>
  <c r="CI125" i="5"/>
  <c r="CJ125" i="5"/>
  <c r="CK125" i="5"/>
  <c r="CL125" i="5"/>
  <c r="CM125" i="5"/>
  <c r="CN125" i="5"/>
  <c r="CO125" i="5"/>
  <c r="CP125" i="5"/>
  <c r="CQ125" i="5"/>
  <c r="CR125" i="5"/>
  <c r="CS125" i="5"/>
  <c r="CT125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BE126" i="5"/>
  <c r="BF126" i="5"/>
  <c r="BG126" i="5"/>
  <c r="BH126" i="5"/>
  <c r="BI126" i="5"/>
  <c r="BJ126" i="5"/>
  <c r="BK126" i="5"/>
  <c r="BL126" i="5"/>
  <c r="BM126" i="5"/>
  <c r="BN126" i="5"/>
  <c r="BO126" i="5"/>
  <c r="BP126" i="5"/>
  <c r="BQ126" i="5"/>
  <c r="BR126" i="5"/>
  <c r="BS126" i="5"/>
  <c r="BT126" i="5"/>
  <c r="BU126" i="5"/>
  <c r="BV126" i="5"/>
  <c r="BW126" i="5"/>
  <c r="BX126" i="5"/>
  <c r="BY126" i="5"/>
  <c r="BZ126" i="5"/>
  <c r="CA126" i="5"/>
  <c r="CB126" i="5"/>
  <c r="CC126" i="5"/>
  <c r="CD126" i="5"/>
  <c r="CE126" i="5"/>
  <c r="CF126" i="5"/>
  <c r="CG126" i="5"/>
  <c r="CH126" i="5"/>
  <c r="CI126" i="5"/>
  <c r="CJ126" i="5"/>
  <c r="CK126" i="5"/>
  <c r="CL126" i="5"/>
  <c r="CM126" i="5"/>
  <c r="CN126" i="5"/>
  <c r="CO126" i="5"/>
  <c r="CP126" i="5"/>
  <c r="CQ126" i="5"/>
  <c r="CR126" i="5"/>
  <c r="CS126" i="5"/>
  <c r="CT126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BB127" i="5"/>
  <c r="BC127" i="5"/>
  <c r="BD127" i="5"/>
  <c r="BE127" i="5"/>
  <c r="BF127" i="5"/>
  <c r="BG127" i="5"/>
  <c r="BH127" i="5"/>
  <c r="BI127" i="5"/>
  <c r="BJ127" i="5"/>
  <c r="BK127" i="5"/>
  <c r="BL127" i="5"/>
  <c r="BM127" i="5"/>
  <c r="BN127" i="5"/>
  <c r="BO127" i="5"/>
  <c r="BP127" i="5"/>
  <c r="BQ127" i="5"/>
  <c r="BR127" i="5"/>
  <c r="BS127" i="5"/>
  <c r="BT127" i="5"/>
  <c r="BU127" i="5"/>
  <c r="BV127" i="5"/>
  <c r="BW127" i="5"/>
  <c r="BX127" i="5"/>
  <c r="BY127" i="5"/>
  <c r="BZ127" i="5"/>
  <c r="CA127" i="5"/>
  <c r="CB127" i="5"/>
  <c r="CC127" i="5"/>
  <c r="CD127" i="5"/>
  <c r="CE127" i="5"/>
  <c r="CF127" i="5"/>
  <c r="CG127" i="5"/>
  <c r="CH127" i="5"/>
  <c r="CI127" i="5"/>
  <c r="CJ127" i="5"/>
  <c r="CK127" i="5"/>
  <c r="CL127" i="5"/>
  <c r="CM127" i="5"/>
  <c r="CN127" i="5"/>
  <c r="CO127" i="5"/>
  <c r="CP127" i="5"/>
  <c r="CQ127" i="5"/>
  <c r="CR127" i="5"/>
  <c r="CS127" i="5"/>
  <c r="CT127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BM128" i="5"/>
  <c r="BN128" i="5"/>
  <c r="BO128" i="5"/>
  <c r="BP128" i="5"/>
  <c r="BQ128" i="5"/>
  <c r="BR128" i="5"/>
  <c r="BS128" i="5"/>
  <c r="BT128" i="5"/>
  <c r="BU128" i="5"/>
  <c r="BV128" i="5"/>
  <c r="BW128" i="5"/>
  <c r="BX128" i="5"/>
  <c r="BY128" i="5"/>
  <c r="BZ128" i="5"/>
  <c r="CA128" i="5"/>
  <c r="CB128" i="5"/>
  <c r="CC128" i="5"/>
  <c r="CD128" i="5"/>
  <c r="CE128" i="5"/>
  <c r="CF128" i="5"/>
  <c r="CG128" i="5"/>
  <c r="CH128" i="5"/>
  <c r="CI128" i="5"/>
  <c r="CJ128" i="5"/>
  <c r="CK128" i="5"/>
  <c r="CL128" i="5"/>
  <c r="CM128" i="5"/>
  <c r="CN128" i="5"/>
  <c r="CO128" i="5"/>
  <c r="CP128" i="5"/>
  <c r="CQ128" i="5"/>
  <c r="CR128" i="5"/>
  <c r="CS128" i="5"/>
  <c r="CT128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AY129" i="5"/>
  <c r="AZ129" i="5"/>
  <c r="BA129" i="5"/>
  <c r="BB129" i="5"/>
  <c r="BC129" i="5"/>
  <c r="BD129" i="5"/>
  <c r="BE129" i="5"/>
  <c r="BF129" i="5"/>
  <c r="BG129" i="5"/>
  <c r="BH129" i="5"/>
  <c r="BI129" i="5"/>
  <c r="BJ129" i="5"/>
  <c r="BK129" i="5"/>
  <c r="BL129" i="5"/>
  <c r="BM129" i="5"/>
  <c r="BN129" i="5"/>
  <c r="BO129" i="5"/>
  <c r="BP129" i="5"/>
  <c r="BQ129" i="5"/>
  <c r="BR129" i="5"/>
  <c r="BS129" i="5"/>
  <c r="BT129" i="5"/>
  <c r="BU129" i="5"/>
  <c r="BV129" i="5"/>
  <c r="BW129" i="5"/>
  <c r="BX129" i="5"/>
  <c r="BY129" i="5"/>
  <c r="BZ129" i="5"/>
  <c r="CA129" i="5"/>
  <c r="CB129" i="5"/>
  <c r="CC129" i="5"/>
  <c r="CD129" i="5"/>
  <c r="CE129" i="5"/>
  <c r="CF129" i="5"/>
  <c r="CG129" i="5"/>
  <c r="CH129" i="5"/>
  <c r="CI129" i="5"/>
  <c r="CJ129" i="5"/>
  <c r="CK129" i="5"/>
  <c r="CL129" i="5"/>
  <c r="CM129" i="5"/>
  <c r="CN129" i="5"/>
  <c r="CO129" i="5"/>
  <c r="CP129" i="5"/>
  <c r="CQ129" i="5"/>
  <c r="CR129" i="5"/>
  <c r="CS129" i="5"/>
  <c r="CT129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AY130" i="5"/>
  <c r="AZ130" i="5"/>
  <c r="BA130" i="5"/>
  <c r="BB130" i="5"/>
  <c r="BC130" i="5"/>
  <c r="BD130" i="5"/>
  <c r="BE130" i="5"/>
  <c r="BF130" i="5"/>
  <c r="BG130" i="5"/>
  <c r="BH130" i="5"/>
  <c r="BI130" i="5"/>
  <c r="BJ130" i="5"/>
  <c r="BK130" i="5"/>
  <c r="BL130" i="5"/>
  <c r="BM130" i="5"/>
  <c r="BN130" i="5"/>
  <c r="BO130" i="5"/>
  <c r="BP130" i="5"/>
  <c r="BQ130" i="5"/>
  <c r="BR130" i="5"/>
  <c r="BS130" i="5"/>
  <c r="BT130" i="5"/>
  <c r="BU130" i="5"/>
  <c r="BV130" i="5"/>
  <c r="BW130" i="5"/>
  <c r="BX130" i="5"/>
  <c r="BY130" i="5"/>
  <c r="BZ130" i="5"/>
  <c r="CA130" i="5"/>
  <c r="CB130" i="5"/>
  <c r="CC130" i="5"/>
  <c r="CD130" i="5"/>
  <c r="CE130" i="5"/>
  <c r="CF130" i="5"/>
  <c r="CG130" i="5"/>
  <c r="CH130" i="5"/>
  <c r="CI130" i="5"/>
  <c r="CJ130" i="5"/>
  <c r="CK130" i="5"/>
  <c r="CL130" i="5"/>
  <c r="CM130" i="5"/>
  <c r="CN130" i="5"/>
  <c r="CO130" i="5"/>
  <c r="CP130" i="5"/>
  <c r="CQ130" i="5"/>
  <c r="CR130" i="5"/>
  <c r="CS130" i="5"/>
  <c r="CT130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AY131" i="5"/>
  <c r="AZ131" i="5"/>
  <c r="BA131" i="5"/>
  <c r="BB131" i="5"/>
  <c r="BC131" i="5"/>
  <c r="BD131" i="5"/>
  <c r="BE131" i="5"/>
  <c r="BF131" i="5"/>
  <c r="BG131" i="5"/>
  <c r="BH131" i="5"/>
  <c r="BI131" i="5"/>
  <c r="BJ131" i="5"/>
  <c r="BK131" i="5"/>
  <c r="BL131" i="5"/>
  <c r="BM131" i="5"/>
  <c r="BN131" i="5"/>
  <c r="BO131" i="5"/>
  <c r="BP131" i="5"/>
  <c r="BQ131" i="5"/>
  <c r="BR131" i="5"/>
  <c r="BS131" i="5"/>
  <c r="BT131" i="5"/>
  <c r="BU131" i="5"/>
  <c r="BV131" i="5"/>
  <c r="BW131" i="5"/>
  <c r="BX131" i="5"/>
  <c r="BY131" i="5"/>
  <c r="BZ131" i="5"/>
  <c r="CA131" i="5"/>
  <c r="CB131" i="5"/>
  <c r="CC131" i="5"/>
  <c r="CD131" i="5"/>
  <c r="CE131" i="5"/>
  <c r="CF131" i="5"/>
  <c r="CG131" i="5"/>
  <c r="CH131" i="5"/>
  <c r="CI131" i="5"/>
  <c r="CJ131" i="5"/>
  <c r="CK131" i="5"/>
  <c r="CL131" i="5"/>
  <c r="CM131" i="5"/>
  <c r="CN131" i="5"/>
  <c r="CO131" i="5"/>
  <c r="CP131" i="5"/>
  <c r="CQ131" i="5"/>
  <c r="CR131" i="5"/>
  <c r="CS131" i="5"/>
  <c r="CT131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AV132" i="5"/>
  <c r="AW132" i="5"/>
  <c r="AX132" i="5"/>
  <c r="AY132" i="5"/>
  <c r="AZ132" i="5"/>
  <c r="BA132" i="5"/>
  <c r="BB132" i="5"/>
  <c r="BC132" i="5"/>
  <c r="BD132" i="5"/>
  <c r="BE132" i="5"/>
  <c r="BF132" i="5"/>
  <c r="BG132" i="5"/>
  <c r="BH132" i="5"/>
  <c r="BI132" i="5"/>
  <c r="BJ132" i="5"/>
  <c r="BK132" i="5"/>
  <c r="BL132" i="5"/>
  <c r="BM132" i="5"/>
  <c r="BN132" i="5"/>
  <c r="BO132" i="5"/>
  <c r="BP132" i="5"/>
  <c r="BQ132" i="5"/>
  <c r="BR132" i="5"/>
  <c r="BS132" i="5"/>
  <c r="BT132" i="5"/>
  <c r="BU132" i="5"/>
  <c r="BV132" i="5"/>
  <c r="BW132" i="5"/>
  <c r="BX132" i="5"/>
  <c r="BY132" i="5"/>
  <c r="BZ132" i="5"/>
  <c r="CA132" i="5"/>
  <c r="CB132" i="5"/>
  <c r="CC132" i="5"/>
  <c r="CD132" i="5"/>
  <c r="CE132" i="5"/>
  <c r="CF132" i="5"/>
  <c r="CG132" i="5"/>
  <c r="CH132" i="5"/>
  <c r="CI132" i="5"/>
  <c r="CJ132" i="5"/>
  <c r="CK132" i="5"/>
  <c r="CL132" i="5"/>
  <c r="CM132" i="5"/>
  <c r="CN132" i="5"/>
  <c r="CO132" i="5"/>
  <c r="CP132" i="5"/>
  <c r="CQ132" i="5"/>
  <c r="CR132" i="5"/>
  <c r="CS132" i="5"/>
  <c r="CT132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AU133" i="5"/>
  <c r="AV133" i="5"/>
  <c r="AW133" i="5"/>
  <c r="AX133" i="5"/>
  <c r="AY133" i="5"/>
  <c r="AZ133" i="5"/>
  <c r="BA133" i="5"/>
  <c r="BB133" i="5"/>
  <c r="BC133" i="5"/>
  <c r="BD133" i="5"/>
  <c r="BE133" i="5"/>
  <c r="BF133" i="5"/>
  <c r="BG133" i="5"/>
  <c r="BH133" i="5"/>
  <c r="BI133" i="5"/>
  <c r="BJ133" i="5"/>
  <c r="BK133" i="5"/>
  <c r="BL133" i="5"/>
  <c r="BM133" i="5"/>
  <c r="BN133" i="5"/>
  <c r="BO133" i="5"/>
  <c r="BP133" i="5"/>
  <c r="BQ133" i="5"/>
  <c r="BR133" i="5"/>
  <c r="BS133" i="5"/>
  <c r="BT133" i="5"/>
  <c r="BU133" i="5"/>
  <c r="BV133" i="5"/>
  <c r="BW133" i="5"/>
  <c r="BX133" i="5"/>
  <c r="BY133" i="5"/>
  <c r="BZ133" i="5"/>
  <c r="CA133" i="5"/>
  <c r="CB133" i="5"/>
  <c r="CC133" i="5"/>
  <c r="CD133" i="5"/>
  <c r="CE133" i="5"/>
  <c r="CF133" i="5"/>
  <c r="CG133" i="5"/>
  <c r="CH133" i="5"/>
  <c r="CI133" i="5"/>
  <c r="CJ133" i="5"/>
  <c r="CK133" i="5"/>
  <c r="CL133" i="5"/>
  <c r="CM133" i="5"/>
  <c r="CN133" i="5"/>
  <c r="CO133" i="5"/>
  <c r="CP133" i="5"/>
  <c r="CQ133" i="5"/>
  <c r="CR133" i="5"/>
  <c r="CS133" i="5"/>
  <c r="CT133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AV134" i="5"/>
  <c r="AW134" i="5"/>
  <c r="AX134" i="5"/>
  <c r="AY134" i="5"/>
  <c r="AZ134" i="5"/>
  <c r="BA134" i="5"/>
  <c r="BB134" i="5"/>
  <c r="BC134" i="5"/>
  <c r="BD134" i="5"/>
  <c r="BE134" i="5"/>
  <c r="BF134" i="5"/>
  <c r="BG134" i="5"/>
  <c r="BH134" i="5"/>
  <c r="BI134" i="5"/>
  <c r="BJ134" i="5"/>
  <c r="BK134" i="5"/>
  <c r="BL134" i="5"/>
  <c r="BM134" i="5"/>
  <c r="BN134" i="5"/>
  <c r="BO134" i="5"/>
  <c r="BP134" i="5"/>
  <c r="BQ134" i="5"/>
  <c r="BR134" i="5"/>
  <c r="BS134" i="5"/>
  <c r="BT134" i="5"/>
  <c r="BU134" i="5"/>
  <c r="BV134" i="5"/>
  <c r="BW134" i="5"/>
  <c r="BX134" i="5"/>
  <c r="BY134" i="5"/>
  <c r="BZ134" i="5"/>
  <c r="CA134" i="5"/>
  <c r="CB134" i="5"/>
  <c r="CC134" i="5"/>
  <c r="CD134" i="5"/>
  <c r="CE134" i="5"/>
  <c r="CF134" i="5"/>
  <c r="CG134" i="5"/>
  <c r="CH134" i="5"/>
  <c r="CI134" i="5"/>
  <c r="CJ134" i="5"/>
  <c r="CK134" i="5"/>
  <c r="CL134" i="5"/>
  <c r="CM134" i="5"/>
  <c r="CN134" i="5"/>
  <c r="CO134" i="5"/>
  <c r="CP134" i="5"/>
  <c r="CQ134" i="5"/>
  <c r="CR134" i="5"/>
  <c r="CS134" i="5"/>
  <c r="CT134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AV135" i="5"/>
  <c r="AW135" i="5"/>
  <c r="AX135" i="5"/>
  <c r="AY135" i="5"/>
  <c r="AZ135" i="5"/>
  <c r="BA135" i="5"/>
  <c r="BB135" i="5"/>
  <c r="BC135" i="5"/>
  <c r="BD135" i="5"/>
  <c r="BE135" i="5"/>
  <c r="BF135" i="5"/>
  <c r="BG135" i="5"/>
  <c r="BH135" i="5"/>
  <c r="BI135" i="5"/>
  <c r="BJ135" i="5"/>
  <c r="BK135" i="5"/>
  <c r="BL135" i="5"/>
  <c r="BM135" i="5"/>
  <c r="BN135" i="5"/>
  <c r="BO135" i="5"/>
  <c r="BP135" i="5"/>
  <c r="BQ135" i="5"/>
  <c r="BR135" i="5"/>
  <c r="BS135" i="5"/>
  <c r="BT135" i="5"/>
  <c r="BU135" i="5"/>
  <c r="BV135" i="5"/>
  <c r="BW135" i="5"/>
  <c r="BX135" i="5"/>
  <c r="BY135" i="5"/>
  <c r="BZ135" i="5"/>
  <c r="CA135" i="5"/>
  <c r="CB135" i="5"/>
  <c r="CC135" i="5"/>
  <c r="CD135" i="5"/>
  <c r="CE135" i="5"/>
  <c r="CF135" i="5"/>
  <c r="CG135" i="5"/>
  <c r="CH135" i="5"/>
  <c r="CI135" i="5"/>
  <c r="CJ135" i="5"/>
  <c r="CK135" i="5"/>
  <c r="CL135" i="5"/>
  <c r="CM135" i="5"/>
  <c r="CN135" i="5"/>
  <c r="CO135" i="5"/>
  <c r="CP135" i="5"/>
  <c r="CQ135" i="5"/>
  <c r="CR135" i="5"/>
  <c r="CS135" i="5"/>
  <c r="CT135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AU136" i="5"/>
  <c r="AV136" i="5"/>
  <c r="AW136" i="5"/>
  <c r="AX136" i="5"/>
  <c r="AY136" i="5"/>
  <c r="AZ136" i="5"/>
  <c r="BA136" i="5"/>
  <c r="BB136" i="5"/>
  <c r="BC136" i="5"/>
  <c r="BD136" i="5"/>
  <c r="BE136" i="5"/>
  <c r="BF136" i="5"/>
  <c r="BG136" i="5"/>
  <c r="BH136" i="5"/>
  <c r="BI136" i="5"/>
  <c r="BJ136" i="5"/>
  <c r="BK136" i="5"/>
  <c r="BL136" i="5"/>
  <c r="BM136" i="5"/>
  <c r="BN136" i="5"/>
  <c r="BO136" i="5"/>
  <c r="BP136" i="5"/>
  <c r="BQ136" i="5"/>
  <c r="BR136" i="5"/>
  <c r="BS136" i="5"/>
  <c r="BT136" i="5"/>
  <c r="BU136" i="5"/>
  <c r="BV136" i="5"/>
  <c r="BW136" i="5"/>
  <c r="BX136" i="5"/>
  <c r="BY136" i="5"/>
  <c r="BZ136" i="5"/>
  <c r="CA136" i="5"/>
  <c r="CB136" i="5"/>
  <c r="CC136" i="5"/>
  <c r="CD136" i="5"/>
  <c r="CE136" i="5"/>
  <c r="CF136" i="5"/>
  <c r="CG136" i="5"/>
  <c r="CH136" i="5"/>
  <c r="CI136" i="5"/>
  <c r="CJ136" i="5"/>
  <c r="CK136" i="5"/>
  <c r="CL136" i="5"/>
  <c r="CM136" i="5"/>
  <c r="CN136" i="5"/>
  <c r="CO136" i="5"/>
  <c r="CP136" i="5"/>
  <c r="CQ136" i="5"/>
  <c r="CR136" i="5"/>
  <c r="CS136" i="5"/>
  <c r="CT136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AV137" i="5"/>
  <c r="AW137" i="5"/>
  <c r="AX137" i="5"/>
  <c r="AY137" i="5"/>
  <c r="AZ137" i="5"/>
  <c r="BA137" i="5"/>
  <c r="BB137" i="5"/>
  <c r="BC137" i="5"/>
  <c r="BD137" i="5"/>
  <c r="BE137" i="5"/>
  <c r="BF137" i="5"/>
  <c r="BG137" i="5"/>
  <c r="BH137" i="5"/>
  <c r="BI137" i="5"/>
  <c r="BJ137" i="5"/>
  <c r="BK137" i="5"/>
  <c r="BL137" i="5"/>
  <c r="BM137" i="5"/>
  <c r="BN137" i="5"/>
  <c r="BO137" i="5"/>
  <c r="BP137" i="5"/>
  <c r="BQ137" i="5"/>
  <c r="BR137" i="5"/>
  <c r="BS137" i="5"/>
  <c r="BT137" i="5"/>
  <c r="BU137" i="5"/>
  <c r="BV137" i="5"/>
  <c r="BW137" i="5"/>
  <c r="BX137" i="5"/>
  <c r="BY137" i="5"/>
  <c r="BZ137" i="5"/>
  <c r="CA137" i="5"/>
  <c r="CB137" i="5"/>
  <c r="CC137" i="5"/>
  <c r="CD137" i="5"/>
  <c r="CE137" i="5"/>
  <c r="CF137" i="5"/>
  <c r="CG137" i="5"/>
  <c r="CH137" i="5"/>
  <c r="CI137" i="5"/>
  <c r="CJ137" i="5"/>
  <c r="CK137" i="5"/>
  <c r="CL137" i="5"/>
  <c r="CM137" i="5"/>
  <c r="CN137" i="5"/>
  <c r="CO137" i="5"/>
  <c r="CP137" i="5"/>
  <c r="CQ137" i="5"/>
  <c r="CR137" i="5"/>
  <c r="CS137" i="5"/>
  <c r="CT137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V138" i="5"/>
  <c r="AW138" i="5"/>
  <c r="AX138" i="5"/>
  <c r="AY138" i="5"/>
  <c r="AZ138" i="5"/>
  <c r="BA138" i="5"/>
  <c r="BB138" i="5"/>
  <c r="BC138" i="5"/>
  <c r="BD138" i="5"/>
  <c r="BE138" i="5"/>
  <c r="BF138" i="5"/>
  <c r="BG138" i="5"/>
  <c r="BH138" i="5"/>
  <c r="BI138" i="5"/>
  <c r="BJ138" i="5"/>
  <c r="BK138" i="5"/>
  <c r="BL138" i="5"/>
  <c r="BM138" i="5"/>
  <c r="BN138" i="5"/>
  <c r="BO138" i="5"/>
  <c r="BP138" i="5"/>
  <c r="BQ138" i="5"/>
  <c r="BR138" i="5"/>
  <c r="BS138" i="5"/>
  <c r="BT138" i="5"/>
  <c r="BU138" i="5"/>
  <c r="BV138" i="5"/>
  <c r="BW138" i="5"/>
  <c r="BX138" i="5"/>
  <c r="BY138" i="5"/>
  <c r="BZ138" i="5"/>
  <c r="CA138" i="5"/>
  <c r="CB138" i="5"/>
  <c r="CC138" i="5"/>
  <c r="CD138" i="5"/>
  <c r="CE138" i="5"/>
  <c r="CF138" i="5"/>
  <c r="CG138" i="5"/>
  <c r="CH138" i="5"/>
  <c r="CI138" i="5"/>
  <c r="CJ138" i="5"/>
  <c r="CK138" i="5"/>
  <c r="CL138" i="5"/>
  <c r="CM138" i="5"/>
  <c r="CN138" i="5"/>
  <c r="CO138" i="5"/>
  <c r="CP138" i="5"/>
  <c r="CQ138" i="5"/>
  <c r="CR138" i="5"/>
  <c r="CS138" i="5"/>
  <c r="CT138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AS139" i="5"/>
  <c r="AT139" i="5"/>
  <c r="AU139" i="5"/>
  <c r="AV139" i="5"/>
  <c r="AW139" i="5"/>
  <c r="AX139" i="5"/>
  <c r="AY139" i="5"/>
  <c r="AZ139" i="5"/>
  <c r="BA139" i="5"/>
  <c r="BB139" i="5"/>
  <c r="BC139" i="5"/>
  <c r="BD139" i="5"/>
  <c r="BE139" i="5"/>
  <c r="BF139" i="5"/>
  <c r="BG139" i="5"/>
  <c r="BH139" i="5"/>
  <c r="BI139" i="5"/>
  <c r="BJ139" i="5"/>
  <c r="BK139" i="5"/>
  <c r="BL139" i="5"/>
  <c r="BM139" i="5"/>
  <c r="BN139" i="5"/>
  <c r="BO139" i="5"/>
  <c r="BP139" i="5"/>
  <c r="BQ139" i="5"/>
  <c r="BR139" i="5"/>
  <c r="BS139" i="5"/>
  <c r="BT139" i="5"/>
  <c r="BU139" i="5"/>
  <c r="BV139" i="5"/>
  <c r="BW139" i="5"/>
  <c r="BX139" i="5"/>
  <c r="BY139" i="5"/>
  <c r="BZ139" i="5"/>
  <c r="CA139" i="5"/>
  <c r="CB139" i="5"/>
  <c r="CC139" i="5"/>
  <c r="CD139" i="5"/>
  <c r="CE139" i="5"/>
  <c r="CF139" i="5"/>
  <c r="CG139" i="5"/>
  <c r="CH139" i="5"/>
  <c r="CI139" i="5"/>
  <c r="CJ139" i="5"/>
  <c r="CK139" i="5"/>
  <c r="CL139" i="5"/>
  <c r="CM139" i="5"/>
  <c r="CN139" i="5"/>
  <c r="CO139" i="5"/>
  <c r="CP139" i="5"/>
  <c r="CQ139" i="5"/>
  <c r="CR139" i="5"/>
  <c r="CS139" i="5"/>
  <c r="CT139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AV140" i="5"/>
  <c r="AW140" i="5"/>
  <c r="AX140" i="5"/>
  <c r="AY140" i="5"/>
  <c r="AZ140" i="5"/>
  <c r="BA140" i="5"/>
  <c r="BB140" i="5"/>
  <c r="BC140" i="5"/>
  <c r="BD140" i="5"/>
  <c r="BE140" i="5"/>
  <c r="BF140" i="5"/>
  <c r="BG140" i="5"/>
  <c r="BH140" i="5"/>
  <c r="BI140" i="5"/>
  <c r="BJ140" i="5"/>
  <c r="BK140" i="5"/>
  <c r="BL140" i="5"/>
  <c r="BM140" i="5"/>
  <c r="BN140" i="5"/>
  <c r="BO140" i="5"/>
  <c r="BP140" i="5"/>
  <c r="BQ140" i="5"/>
  <c r="BR140" i="5"/>
  <c r="BS140" i="5"/>
  <c r="BT140" i="5"/>
  <c r="BU140" i="5"/>
  <c r="BV140" i="5"/>
  <c r="BW140" i="5"/>
  <c r="BX140" i="5"/>
  <c r="BY140" i="5"/>
  <c r="BZ140" i="5"/>
  <c r="CA140" i="5"/>
  <c r="CB140" i="5"/>
  <c r="CC140" i="5"/>
  <c r="CD140" i="5"/>
  <c r="CE140" i="5"/>
  <c r="CF140" i="5"/>
  <c r="CG140" i="5"/>
  <c r="CH140" i="5"/>
  <c r="CI140" i="5"/>
  <c r="CJ140" i="5"/>
  <c r="CK140" i="5"/>
  <c r="CL140" i="5"/>
  <c r="CM140" i="5"/>
  <c r="CN140" i="5"/>
  <c r="CO140" i="5"/>
  <c r="CP140" i="5"/>
  <c r="CQ140" i="5"/>
  <c r="CR140" i="5"/>
  <c r="CS140" i="5"/>
  <c r="CT140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AU141" i="5"/>
  <c r="AV141" i="5"/>
  <c r="AW141" i="5"/>
  <c r="AX141" i="5"/>
  <c r="AY141" i="5"/>
  <c r="AZ141" i="5"/>
  <c r="BA141" i="5"/>
  <c r="BB141" i="5"/>
  <c r="BC141" i="5"/>
  <c r="BD141" i="5"/>
  <c r="BE141" i="5"/>
  <c r="BF141" i="5"/>
  <c r="BG141" i="5"/>
  <c r="BH141" i="5"/>
  <c r="BI141" i="5"/>
  <c r="BJ141" i="5"/>
  <c r="BK141" i="5"/>
  <c r="BL141" i="5"/>
  <c r="BM141" i="5"/>
  <c r="BN141" i="5"/>
  <c r="BO141" i="5"/>
  <c r="BP141" i="5"/>
  <c r="BQ141" i="5"/>
  <c r="BR141" i="5"/>
  <c r="BS141" i="5"/>
  <c r="BT141" i="5"/>
  <c r="BU141" i="5"/>
  <c r="BV141" i="5"/>
  <c r="BW141" i="5"/>
  <c r="BX141" i="5"/>
  <c r="BY141" i="5"/>
  <c r="BZ141" i="5"/>
  <c r="CA141" i="5"/>
  <c r="CB141" i="5"/>
  <c r="CC141" i="5"/>
  <c r="CD141" i="5"/>
  <c r="CE141" i="5"/>
  <c r="CF141" i="5"/>
  <c r="CG141" i="5"/>
  <c r="CH141" i="5"/>
  <c r="CI141" i="5"/>
  <c r="CJ141" i="5"/>
  <c r="CK141" i="5"/>
  <c r="CL141" i="5"/>
  <c r="CM141" i="5"/>
  <c r="CN141" i="5"/>
  <c r="CO141" i="5"/>
  <c r="CP141" i="5"/>
  <c r="CQ141" i="5"/>
  <c r="CR141" i="5"/>
  <c r="CS141" i="5"/>
  <c r="CT141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R142" i="5"/>
  <c r="AS142" i="5"/>
  <c r="AT142" i="5"/>
  <c r="AU142" i="5"/>
  <c r="AV142" i="5"/>
  <c r="AW142" i="5"/>
  <c r="AX142" i="5"/>
  <c r="AY142" i="5"/>
  <c r="AZ142" i="5"/>
  <c r="BA142" i="5"/>
  <c r="BB142" i="5"/>
  <c r="BC142" i="5"/>
  <c r="BD142" i="5"/>
  <c r="BE142" i="5"/>
  <c r="BF142" i="5"/>
  <c r="BG142" i="5"/>
  <c r="BH142" i="5"/>
  <c r="BI142" i="5"/>
  <c r="BJ142" i="5"/>
  <c r="BK142" i="5"/>
  <c r="BL142" i="5"/>
  <c r="BM142" i="5"/>
  <c r="BN142" i="5"/>
  <c r="BO142" i="5"/>
  <c r="BP142" i="5"/>
  <c r="BQ142" i="5"/>
  <c r="BR142" i="5"/>
  <c r="BS142" i="5"/>
  <c r="BT142" i="5"/>
  <c r="BU142" i="5"/>
  <c r="BV142" i="5"/>
  <c r="BW142" i="5"/>
  <c r="BX142" i="5"/>
  <c r="BY142" i="5"/>
  <c r="BZ142" i="5"/>
  <c r="CA142" i="5"/>
  <c r="CB142" i="5"/>
  <c r="CC142" i="5"/>
  <c r="CD142" i="5"/>
  <c r="CE142" i="5"/>
  <c r="CF142" i="5"/>
  <c r="CG142" i="5"/>
  <c r="CH142" i="5"/>
  <c r="CI142" i="5"/>
  <c r="CJ142" i="5"/>
  <c r="CK142" i="5"/>
  <c r="CL142" i="5"/>
  <c r="CM142" i="5"/>
  <c r="CN142" i="5"/>
  <c r="CO142" i="5"/>
  <c r="CP142" i="5"/>
  <c r="CQ142" i="5"/>
  <c r="CR142" i="5"/>
  <c r="CS142" i="5"/>
  <c r="CT142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AU143" i="5"/>
  <c r="AV143" i="5"/>
  <c r="AW143" i="5"/>
  <c r="AX143" i="5"/>
  <c r="AY143" i="5"/>
  <c r="AZ143" i="5"/>
  <c r="BA143" i="5"/>
  <c r="BB143" i="5"/>
  <c r="BC143" i="5"/>
  <c r="BD143" i="5"/>
  <c r="BE143" i="5"/>
  <c r="BF143" i="5"/>
  <c r="BG143" i="5"/>
  <c r="BH143" i="5"/>
  <c r="BI143" i="5"/>
  <c r="BJ143" i="5"/>
  <c r="BK143" i="5"/>
  <c r="BL143" i="5"/>
  <c r="BM143" i="5"/>
  <c r="BN143" i="5"/>
  <c r="BO143" i="5"/>
  <c r="BP143" i="5"/>
  <c r="BQ143" i="5"/>
  <c r="BR143" i="5"/>
  <c r="BS143" i="5"/>
  <c r="BT143" i="5"/>
  <c r="BU143" i="5"/>
  <c r="BV143" i="5"/>
  <c r="BW143" i="5"/>
  <c r="BX143" i="5"/>
  <c r="BY143" i="5"/>
  <c r="BZ143" i="5"/>
  <c r="CA143" i="5"/>
  <c r="CB143" i="5"/>
  <c r="CC143" i="5"/>
  <c r="CD143" i="5"/>
  <c r="CE143" i="5"/>
  <c r="CF143" i="5"/>
  <c r="CG143" i="5"/>
  <c r="CH143" i="5"/>
  <c r="CI143" i="5"/>
  <c r="CJ143" i="5"/>
  <c r="CK143" i="5"/>
  <c r="CL143" i="5"/>
  <c r="CM143" i="5"/>
  <c r="CN143" i="5"/>
  <c r="CO143" i="5"/>
  <c r="CP143" i="5"/>
  <c r="CQ143" i="5"/>
  <c r="CR143" i="5"/>
  <c r="CS143" i="5"/>
  <c r="CT143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AU144" i="5"/>
  <c r="AV144" i="5"/>
  <c r="AW144" i="5"/>
  <c r="AX144" i="5"/>
  <c r="AY144" i="5"/>
  <c r="AZ144" i="5"/>
  <c r="BA144" i="5"/>
  <c r="BB144" i="5"/>
  <c r="BC144" i="5"/>
  <c r="BD144" i="5"/>
  <c r="BE144" i="5"/>
  <c r="BF144" i="5"/>
  <c r="BG144" i="5"/>
  <c r="BH144" i="5"/>
  <c r="BI144" i="5"/>
  <c r="BJ144" i="5"/>
  <c r="BK144" i="5"/>
  <c r="BL144" i="5"/>
  <c r="BM144" i="5"/>
  <c r="BN144" i="5"/>
  <c r="BO144" i="5"/>
  <c r="BP144" i="5"/>
  <c r="BQ144" i="5"/>
  <c r="BR144" i="5"/>
  <c r="BS144" i="5"/>
  <c r="BT144" i="5"/>
  <c r="BU144" i="5"/>
  <c r="BV144" i="5"/>
  <c r="BW144" i="5"/>
  <c r="BX144" i="5"/>
  <c r="BY144" i="5"/>
  <c r="BZ144" i="5"/>
  <c r="CA144" i="5"/>
  <c r="CB144" i="5"/>
  <c r="CC144" i="5"/>
  <c r="CD144" i="5"/>
  <c r="CE144" i="5"/>
  <c r="CF144" i="5"/>
  <c r="CG144" i="5"/>
  <c r="CH144" i="5"/>
  <c r="CI144" i="5"/>
  <c r="CJ144" i="5"/>
  <c r="CK144" i="5"/>
  <c r="CL144" i="5"/>
  <c r="CM144" i="5"/>
  <c r="CN144" i="5"/>
  <c r="CO144" i="5"/>
  <c r="CP144" i="5"/>
  <c r="CQ144" i="5"/>
  <c r="CR144" i="5"/>
  <c r="CS144" i="5"/>
  <c r="CT144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V145" i="5"/>
  <c r="AW145" i="5"/>
  <c r="AX145" i="5"/>
  <c r="AY145" i="5"/>
  <c r="AZ145" i="5"/>
  <c r="BA145" i="5"/>
  <c r="BB145" i="5"/>
  <c r="BC145" i="5"/>
  <c r="BD145" i="5"/>
  <c r="BE145" i="5"/>
  <c r="BF145" i="5"/>
  <c r="BG145" i="5"/>
  <c r="BH145" i="5"/>
  <c r="BI145" i="5"/>
  <c r="BJ145" i="5"/>
  <c r="BK145" i="5"/>
  <c r="BL145" i="5"/>
  <c r="BM145" i="5"/>
  <c r="BN145" i="5"/>
  <c r="BO145" i="5"/>
  <c r="BP145" i="5"/>
  <c r="BQ145" i="5"/>
  <c r="BR145" i="5"/>
  <c r="BS145" i="5"/>
  <c r="BT145" i="5"/>
  <c r="BU145" i="5"/>
  <c r="BV145" i="5"/>
  <c r="BW145" i="5"/>
  <c r="BX145" i="5"/>
  <c r="BY145" i="5"/>
  <c r="BZ145" i="5"/>
  <c r="CA145" i="5"/>
  <c r="CB145" i="5"/>
  <c r="CC145" i="5"/>
  <c r="CD145" i="5"/>
  <c r="CE145" i="5"/>
  <c r="CF145" i="5"/>
  <c r="CG145" i="5"/>
  <c r="CH145" i="5"/>
  <c r="CI145" i="5"/>
  <c r="CJ145" i="5"/>
  <c r="CK145" i="5"/>
  <c r="CL145" i="5"/>
  <c r="CM145" i="5"/>
  <c r="CN145" i="5"/>
  <c r="CO145" i="5"/>
  <c r="CP145" i="5"/>
  <c r="CQ145" i="5"/>
  <c r="CR145" i="5"/>
  <c r="CS145" i="5"/>
  <c r="CT145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AV146" i="5"/>
  <c r="AW146" i="5"/>
  <c r="AX146" i="5"/>
  <c r="AY146" i="5"/>
  <c r="AZ146" i="5"/>
  <c r="BA146" i="5"/>
  <c r="BB146" i="5"/>
  <c r="BC146" i="5"/>
  <c r="BD146" i="5"/>
  <c r="BE146" i="5"/>
  <c r="BF146" i="5"/>
  <c r="BG146" i="5"/>
  <c r="BH146" i="5"/>
  <c r="BI146" i="5"/>
  <c r="BJ146" i="5"/>
  <c r="BK146" i="5"/>
  <c r="BL146" i="5"/>
  <c r="BM146" i="5"/>
  <c r="BN146" i="5"/>
  <c r="BO146" i="5"/>
  <c r="BP146" i="5"/>
  <c r="BQ146" i="5"/>
  <c r="BR146" i="5"/>
  <c r="BS146" i="5"/>
  <c r="BT146" i="5"/>
  <c r="BU146" i="5"/>
  <c r="BV146" i="5"/>
  <c r="BW146" i="5"/>
  <c r="BX146" i="5"/>
  <c r="BY146" i="5"/>
  <c r="BZ146" i="5"/>
  <c r="CA146" i="5"/>
  <c r="CB146" i="5"/>
  <c r="CC146" i="5"/>
  <c r="CD146" i="5"/>
  <c r="CE146" i="5"/>
  <c r="CF146" i="5"/>
  <c r="CG146" i="5"/>
  <c r="CH146" i="5"/>
  <c r="CI146" i="5"/>
  <c r="CJ146" i="5"/>
  <c r="CK146" i="5"/>
  <c r="CL146" i="5"/>
  <c r="CM146" i="5"/>
  <c r="CN146" i="5"/>
  <c r="CO146" i="5"/>
  <c r="CP146" i="5"/>
  <c r="CQ146" i="5"/>
  <c r="CR146" i="5"/>
  <c r="CS146" i="5"/>
  <c r="CT146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AU147" i="5"/>
  <c r="AV147" i="5"/>
  <c r="AW147" i="5"/>
  <c r="AX147" i="5"/>
  <c r="AY147" i="5"/>
  <c r="AZ147" i="5"/>
  <c r="BA147" i="5"/>
  <c r="BB147" i="5"/>
  <c r="BC147" i="5"/>
  <c r="BD147" i="5"/>
  <c r="BE147" i="5"/>
  <c r="BF147" i="5"/>
  <c r="BG147" i="5"/>
  <c r="BH147" i="5"/>
  <c r="BI147" i="5"/>
  <c r="BJ147" i="5"/>
  <c r="BK147" i="5"/>
  <c r="BL147" i="5"/>
  <c r="BM147" i="5"/>
  <c r="BN147" i="5"/>
  <c r="BO147" i="5"/>
  <c r="BP147" i="5"/>
  <c r="BQ147" i="5"/>
  <c r="BR147" i="5"/>
  <c r="BS147" i="5"/>
  <c r="BT147" i="5"/>
  <c r="BU147" i="5"/>
  <c r="BV147" i="5"/>
  <c r="BW147" i="5"/>
  <c r="BX147" i="5"/>
  <c r="BY147" i="5"/>
  <c r="BZ147" i="5"/>
  <c r="CA147" i="5"/>
  <c r="CB147" i="5"/>
  <c r="CC147" i="5"/>
  <c r="CD147" i="5"/>
  <c r="CE147" i="5"/>
  <c r="CF147" i="5"/>
  <c r="CG147" i="5"/>
  <c r="CH147" i="5"/>
  <c r="CI147" i="5"/>
  <c r="CJ147" i="5"/>
  <c r="CK147" i="5"/>
  <c r="CL147" i="5"/>
  <c r="CM147" i="5"/>
  <c r="CN147" i="5"/>
  <c r="CO147" i="5"/>
  <c r="CP147" i="5"/>
  <c r="CQ147" i="5"/>
  <c r="CR147" i="5"/>
  <c r="CS147" i="5"/>
  <c r="CT147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R148" i="5"/>
  <c r="AS148" i="5"/>
  <c r="AT148" i="5"/>
  <c r="AU148" i="5"/>
  <c r="AV148" i="5"/>
  <c r="AW148" i="5"/>
  <c r="AX148" i="5"/>
  <c r="AY148" i="5"/>
  <c r="AZ148" i="5"/>
  <c r="BA148" i="5"/>
  <c r="BB148" i="5"/>
  <c r="BC148" i="5"/>
  <c r="BD148" i="5"/>
  <c r="BE148" i="5"/>
  <c r="BF148" i="5"/>
  <c r="BG148" i="5"/>
  <c r="BH148" i="5"/>
  <c r="BI148" i="5"/>
  <c r="BJ148" i="5"/>
  <c r="BK148" i="5"/>
  <c r="BL148" i="5"/>
  <c r="BM148" i="5"/>
  <c r="BN148" i="5"/>
  <c r="BO148" i="5"/>
  <c r="BP148" i="5"/>
  <c r="BQ148" i="5"/>
  <c r="BR148" i="5"/>
  <c r="BS148" i="5"/>
  <c r="BT148" i="5"/>
  <c r="BU148" i="5"/>
  <c r="BV148" i="5"/>
  <c r="BW148" i="5"/>
  <c r="BX148" i="5"/>
  <c r="BY148" i="5"/>
  <c r="BZ148" i="5"/>
  <c r="CA148" i="5"/>
  <c r="CB148" i="5"/>
  <c r="CC148" i="5"/>
  <c r="CD148" i="5"/>
  <c r="CE148" i="5"/>
  <c r="CF148" i="5"/>
  <c r="CG148" i="5"/>
  <c r="CH148" i="5"/>
  <c r="CI148" i="5"/>
  <c r="CJ148" i="5"/>
  <c r="CK148" i="5"/>
  <c r="CL148" i="5"/>
  <c r="CM148" i="5"/>
  <c r="CN148" i="5"/>
  <c r="CO148" i="5"/>
  <c r="CP148" i="5"/>
  <c r="CQ148" i="5"/>
  <c r="CR148" i="5"/>
  <c r="CS148" i="5"/>
  <c r="CT148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AS149" i="5"/>
  <c r="AT149" i="5"/>
  <c r="AU149" i="5"/>
  <c r="AV149" i="5"/>
  <c r="AW149" i="5"/>
  <c r="AX149" i="5"/>
  <c r="AY149" i="5"/>
  <c r="AZ149" i="5"/>
  <c r="BA149" i="5"/>
  <c r="BB149" i="5"/>
  <c r="BC149" i="5"/>
  <c r="BD149" i="5"/>
  <c r="BE149" i="5"/>
  <c r="BF149" i="5"/>
  <c r="BG149" i="5"/>
  <c r="BH149" i="5"/>
  <c r="BI149" i="5"/>
  <c r="BJ149" i="5"/>
  <c r="BK149" i="5"/>
  <c r="BL149" i="5"/>
  <c r="BM149" i="5"/>
  <c r="BN149" i="5"/>
  <c r="BO149" i="5"/>
  <c r="BP149" i="5"/>
  <c r="BQ149" i="5"/>
  <c r="BR149" i="5"/>
  <c r="BS149" i="5"/>
  <c r="BT149" i="5"/>
  <c r="BU149" i="5"/>
  <c r="BV149" i="5"/>
  <c r="BW149" i="5"/>
  <c r="BX149" i="5"/>
  <c r="BY149" i="5"/>
  <c r="BZ149" i="5"/>
  <c r="CA149" i="5"/>
  <c r="CB149" i="5"/>
  <c r="CC149" i="5"/>
  <c r="CD149" i="5"/>
  <c r="CE149" i="5"/>
  <c r="CF149" i="5"/>
  <c r="CG149" i="5"/>
  <c r="CH149" i="5"/>
  <c r="CI149" i="5"/>
  <c r="CJ149" i="5"/>
  <c r="CK149" i="5"/>
  <c r="CL149" i="5"/>
  <c r="CM149" i="5"/>
  <c r="CN149" i="5"/>
  <c r="CO149" i="5"/>
  <c r="CP149" i="5"/>
  <c r="CQ149" i="5"/>
  <c r="CR149" i="5"/>
  <c r="CS149" i="5"/>
  <c r="CT149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AS150" i="5"/>
  <c r="AT150" i="5"/>
  <c r="AU150" i="5"/>
  <c r="AV150" i="5"/>
  <c r="AW150" i="5"/>
  <c r="AX150" i="5"/>
  <c r="AY150" i="5"/>
  <c r="AZ150" i="5"/>
  <c r="BA150" i="5"/>
  <c r="BB150" i="5"/>
  <c r="BC150" i="5"/>
  <c r="BD150" i="5"/>
  <c r="BE150" i="5"/>
  <c r="BF150" i="5"/>
  <c r="BG150" i="5"/>
  <c r="BH150" i="5"/>
  <c r="BI150" i="5"/>
  <c r="BJ150" i="5"/>
  <c r="BK150" i="5"/>
  <c r="BL150" i="5"/>
  <c r="BM150" i="5"/>
  <c r="BN150" i="5"/>
  <c r="BO150" i="5"/>
  <c r="BP150" i="5"/>
  <c r="BQ150" i="5"/>
  <c r="BR150" i="5"/>
  <c r="BS150" i="5"/>
  <c r="BT150" i="5"/>
  <c r="BU150" i="5"/>
  <c r="BV150" i="5"/>
  <c r="BW150" i="5"/>
  <c r="BX150" i="5"/>
  <c r="BY150" i="5"/>
  <c r="BZ150" i="5"/>
  <c r="CA150" i="5"/>
  <c r="CB150" i="5"/>
  <c r="CC150" i="5"/>
  <c r="CD150" i="5"/>
  <c r="CE150" i="5"/>
  <c r="CF150" i="5"/>
  <c r="CG150" i="5"/>
  <c r="CH150" i="5"/>
  <c r="CI150" i="5"/>
  <c r="CJ150" i="5"/>
  <c r="CK150" i="5"/>
  <c r="CL150" i="5"/>
  <c r="CM150" i="5"/>
  <c r="CN150" i="5"/>
  <c r="CO150" i="5"/>
  <c r="CP150" i="5"/>
  <c r="CQ150" i="5"/>
  <c r="CR150" i="5"/>
  <c r="CS150" i="5"/>
  <c r="CT150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AR151" i="5"/>
  <c r="AS151" i="5"/>
  <c r="AT151" i="5"/>
  <c r="AU151" i="5"/>
  <c r="AV151" i="5"/>
  <c r="AW151" i="5"/>
  <c r="AX151" i="5"/>
  <c r="AY151" i="5"/>
  <c r="AZ151" i="5"/>
  <c r="BA151" i="5"/>
  <c r="BB151" i="5"/>
  <c r="BC151" i="5"/>
  <c r="BD151" i="5"/>
  <c r="BE151" i="5"/>
  <c r="BF151" i="5"/>
  <c r="BG151" i="5"/>
  <c r="BH151" i="5"/>
  <c r="BI151" i="5"/>
  <c r="BJ151" i="5"/>
  <c r="BK151" i="5"/>
  <c r="BL151" i="5"/>
  <c r="BM151" i="5"/>
  <c r="BN151" i="5"/>
  <c r="BO151" i="5"/>
  <c r="BP151" i="5"/>
  <c r="BQ151" i="5"/>
  <c r="BR151" i="5"/>
  <c r="BS151" i="5"/>
  <c r="BT151" i="5"/>
  <c r="BU151" i="5"/>
  <c r="BV151" i="5"/>
  <c r="BW151" i="5"/>
  <c r="BX151" i="5"/>
  <c r="BY151" i="5"/>
  <c r="BZ151" i="5"/>
  <c r="CA151" i="5"/>
  <c r="CB151" i="5"/>
  <c r="CC151" i="5"/>
  <c r="CD151" i="5"/>
  <c r="CE151" i="5"/>
  <c r="CF151" i="5"/>
  <c r="CG151" i="5"/>
  <c r="CH151" i="5"/>
  <c r="CI151" i="5"/>
  <c r="CJ151" i="5"/>
  <c r="CK151" i="5"/>
  <c r="CL151" i="5"/>
  <c r="CM151" i="5"/>
  <c r="CN151" i="5"/>
  <c r="CO151" i="5"/>
  <c r="CP151" i="5"/>
  <c r="CQ151" i="5"/>
  <c r="CR151" i="5"/>
  <c r="CS151" i="5"/>
  <c r="CT151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AU152" i="5"/>
  <c r="AV152" i="5"/>
  <c r="AW152" i="5"/>
  <c r="AX152" i="5"/>
  <c r="AY152" i="5"/>
  <c r="AZ152" i="5"/>
  <c r="BA152" i="5"/>
  <c r="BB152" i="5"/>
  <c r="BC152" i="5"/>
  <c r="BD152" i="5"/>
  <c r="BE152" i="5"/>
  <c r="BF152" i="5"/>
  <c r="BG152" i="5"/>
  <c r="BH152" i="5"/>
  <c r="BI152" i="5"/>
  <c r="BJ152" i="5"/>
  <c r="BK152" i="5"/>
  <c r="BL152" i="5"/>
  <c r="BM152" i="5"/>
  <c r="BN152" i="5"/>
  <c r="BO152" i="5"/>
  <c r="BP152" i="5"/>
  <c r="BQ152" i="5"/>
  <c r="BR152" i="5"/>
  <c r="BS152" i="5"/>
  <c r="BT152" i="5"/>
  <c r="BU152" i="5"/>
  <c r="BV152" i="5"/>
  <c r="BW152" i="5"/>
  <c r="BX152" i="5"/>
  <c r="BY152" i="5"/>
  <c r="BZ152" i="5"/>
  <c r="CA152" i="5"/>
  <c r="CB152" i="5"/>
  <c r="CC152" i="5"/>
  <c r="CD152" i="5"/>
  <c r="CE152" i="5"/>
  <c r="CF152" i="5"/>
  <c r="CG152" i="5"/>
  <c r="CH152" i="5"/>
  <c r="CI152" i="5"/>
  <c r="CJ152" i="5"/>
  <c r="CK152" i="5"/>
  <c r="CL152" i="5"/>
  <c r="CM152" i="5"/>
  <c r="CN152" i="5"/>
  <c r="CO152" i="5"/>
  <c r="CP152" i="5"/>
  <c r="CQ152" i="5"/>
  <c r="CR152" i="5"/>
  <c r="CS152" i="5"/>
  <c r="CT152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AS153" i="5"/>
  <c r="AT153" i="5"/>
  <c r="AU153" i="5"/>
  <c r="AV153" i="5"/>
  <c r="AW153" i="5"/>
  <c r="AX153" i="5"/>
  <c r="AY153" i="5"/>
  <c r="AZ153" i="5"/>
  <c r="BA153" i="5"/>
  <c r="BB153" i="5"/>
  <c r="BC153" i="5"/>
  <c r="BD153" i="5"/>
  <c r="BE153" i="5"/>
  <c r="BF153" i="5"/>
  <c r="BG153" i="5"/>
  <c r="BH153" i="5"/>
  <c r="BI153" i="5"/>
  <c r="BJ153" i="5"/>
  <c r="BK153" i="5"/>
  <c r="BL153" i="5"/>
  <c r="BM153" i="5"/>
  <c r="BN153" i="5"/>
  <c r="BO153" i="5"/>
  <c r="BP153" i="5"/>
  <c r="BQ153" i="5"/>
  <c r="BR153" i="5"/>
  <c r="BS153" i="5"/>
  <c r="BT153" i="5"/>
  <c r="BU153" i="5"/>
  <c r="BV153" i="5"/>
  <c r="BW153" i="5"/>
  <c r="BX153" i="5"/>
  <c r="BY153" i="5"/>
  <c r="BZ153" i="5"/>
  <c r="CA153" i="5"/>
  <c r="CB153" i="5"/>
  <c r="CC153" i="5"/>
  <c r="CD153" i="5"/>
  <c r="CE153" i="5"/>
  <c r="CF153" i="5"/>
  <c r="CG153" i="5"/>
  <c r="CH153" i="5"/>
  <c r="CI153" i="5"/>
  <c r="CJ153" i="5"/>
  <c r="CK153" i="5"/>
  <c r="CL153" i="5"/>
  <c r="CM153" i="5"/>
  <c r="CN153" i="5"/>
  <c r="CO153" i="5"/>
  <c r="CP153" i="5"/>
  <c r="CQ153" i="5"/>
  <c r="CR153" i="5"/>
  <c r="CS153" i="5"/>
  <c r="CT153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AR154" i="5"/>
  <c r="AS154" i="5"/>
  <c r="AT154" i="5"/>
  <c r="AU154" i="5"/>
  <c r="AV154" i="5"/>
  <c r="AW154" i="5"/>
  <c r="AX154" i="5"/>
  <c r="AY154" i="5"/>
  <c r="AZ154" i="5"/>
  <c r="BA154" i="5"/>
  <c r="BB154" i="5"/>
  <c r="BC154" i="5"/>
  <c r="BD154" i="5"/>
  <c r="BE154" i="5"/>
  <c r="BF154" i="5"/>
  <c r="BG154" i="5"/>
  <c r="BH154" i="5"/>
  <c r="BI154" i="5"/>
  <c r="BJ154" i="5"/>
  <c r="BK154" i="5"/>
  <c r="BL154" i="5"/>
  <c r="BM154" i="5"/>
  <c r="BN154" i="5"/>
  <c r="BO154" i="5"/>
  <c r="BP154" i="5"/>
  <c r="BQ154" i="5"/>
  <c r="BR154" i="5"/>
  <c r="BS154" i="5"/>
  <c r="BT154" i="5"/>
  <c r="BU154" i="5"/>
  <c r="BV154" i="5"/>
  <c r="BW154" i="5"/>
  <c r="BX154" i="5"/>
  <c r="BY154" i="5"/>
  <c r="BZ154" i="5"/>
  <c r="CA154" i="5"/>
  <c r="CB154" i="5"/>
  <c r="CC154" i="5"/>
  <c r="CD154" i="5"/>
  <c r="CE154" i="5"/>
  <c r="CF154" i="5"/>
  <c r="CG154" i="5"/>
  <c r="CH154" i="5"/>
  <c r="CI154" i="5"/>
  <c r="CJ154" i="5"/>
  <c r="CK154" i="5"/>
  <c r="CL154" i="5"/>
  <c r="CM154" i="5"/>
  <c r="CN154" i="5"/>
  <c r="CO154" i="5"/>
  <c r="CP154" i="5"/>
  <c r="CQ154" i="5"/>
  <c r="CR154" i="5"/>
  <c r="CS154" i="5"/>
  <c r="CT154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3" i="5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B3" i="4"/>
  <c r="CC3" i="4"/>
  <c r="CD3" i="4"/>
  <c r="CE3" i="4"/>
  <c r="CF3" i="4"/>
  <c r="CG3" i="4"/>
  <c r="CH3" i="4"/>
  <c r="CI3" i="4"/>
  <c r="CJ3" i="4"/>
  <c r="CK3" i="4"/>
  <c r="CL3" i="4"/>
  <c r="CM3" i="4"/>
  <c r="CN3" i="4"/>
  <c r="CO3" i="4"/>
  <c r="CP3" i="4"/>
  <c r="CQ3" i="4"/>
  <c r="CR3" i="4"/>
  <c r="CS3" i="4"/>
  <c r="CT3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BY106" i="4"/>
  <c r="BZ106" i="4"/>
  <c r="CA106" i="4"/>
  <c r="CB106" i="4"/>
  <c r="CC106" i="4"/>
  <c r="CD106" i="4"/>
  <c r="CE106" i="4"/>
  <c r="CF106" i="4"/>
  <c r="CG106" i="4"/>
  <c r="CH106" i="4"/>
  <c r="CI106" i="4"/>
  <c r="CJ106" i="4"/>
  <c r="CK106" i="4"/>
  <c r="CL106" i="4"/>
  <c r="CM106" i="4"/>
  <c r="CN106" i="4"/>
  <c r="CO106" i="4"/>
  <c r="CP106" i="4"/>
  <c r="CQ106" i="4"/>
  <c r="CR106" i="4"/>
  <c r="CS106" i="4"/>
  <c r="CT106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M107" i="4"/>
  <c r="CN107" i="4"/>
  <c r="CO107" i="4"/>
  <c r="CP107" i="4"/>
  <c r="CQ107" i="4"/>
  <c r="CR107" i="4"/>
  <c r="CS107" i="4"/>
  <c r="CT107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BY110" i="4"/>
  <c r="BZ110" i="4"/>
  <c r="CA110" i="4"/>
  <c r="CB110" i="4"/>
  <c r="CC110" i="4"/>
  <c r="CD110" i="4"/>
  <c r="CE110" i="4"/>
  <c r="CF110" i="4"/>
  <c r="CG110" i="4"/>
  <c r="CH110" i="4"/>
  <c r="CI110" i="4"/>
  <c r="CJ110" i="4"/>
  <c r="CK110" i="4"/>
  <c r="CL110" i="4"/>
  <c r="CM110" i="4"/>
  <c r="CN110" i="4"/>
  <c r="CO110" i="4"/>
  <c r="CP110" i="4"/>
  <c r="CQ110" i="4"/>
  <c r="CR110" i="4"/>
  <c r="CS110" i="4"/>
  <c r="CT110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CL111" i="4"/>
  <c r="CM111" i="4"/>
  <c r="CN111" i="4"/>
  <c r="CO111" i="4"/>
  <c r="CP111" i="4"/>
  <c r="CQ111" i="4"/>
  <c r="CR111" i="4"/>
  <c r="CS111" i="4"/>
  <c r="CT111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BY112" i="4"/>
  <c r="BZ112" i="4"/>
  <c r="CA112" i="4"/>
  <c r="CB112" i="4"/>
  <c r="CC112" i="4"/>
  <c r="CD112" i="4"/>
  <c r="CE112" i="4"/>
  <c r="CF112" i="4"/>
  <c r="CG112" i="4"/>
  <c r="CH112" i="4"/>
  <c r="CI112" i="4"/>
  <c r="CJ112" i="4"/>
  <c r="CK112" i="4"/>
  <c r="CL112" i="4"/>
  <c r="CM112" i="4"/>
  <c r="CN112" i="4"/>
  <c r="CO112" i="4"/>
  <c r="CP112" i="4"/>
  <c r="CQ112" i="4"/>
  <c r="CR112" i="4"/>
  <c r="CS112" i="4"/>
  <c r="CT112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BY113" i="4"/>
  <c r="BZ113" i="4"/>
  <c r="CA113" i="4"/>
  <c r="CB113" i="4"/>
  <c r="CC113" i="4"/>
  <c r="CD113" i="4"/>
  <c r="CE113" i="4"/>
  <c r="CF113" i="4"/>
  <c r="CG113" i="4"/>
  <c r="CH113" i="4"/>
  <c r="CI113" i="4"/>
  <c r="CJ113" i="4"/>
  <c r="CK113" i="4"/>
  <c r="CL113" i="4"/>
  <c r="CM113" i="4"/>
  <c r="CN113" i="4"/>
  <c r="CO113" i="4"/>
  <c r="CP113" i="4"/>
  <c r="CQ113" i="4"/>
  <c r="CR113" i="4"/>
  <c r="CS113" i="4"/>
  <c r="CT113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BT114" i="4"/>
  <c r="BU114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CL114" i="4"/>
  <c r="CM114" i="4"/>
  <c r="CN114" i="4"/>
  <c r="CO114" i="4"/>
  <c r="CP114" i="4"/>
  <c r="CQ114" i="4"/>
  <c r="CR114" i="4"/>
  <c r="CS114" i="4"/>
  <c r="CT114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BT115" i="4"/>
  <c r="BU115" i="4"/>
  <c r="BV115" i="4"/>
  <c r="BW115" i="4"/>
  <c r="BX115" i="4"/>
  <c r="BY115" i="4"/>
  <c r="BZ115" i="4"/>
  <c r="CA115" i="4"/>
  <c r="CB115" i="4"/>
  <c r="CC115" i="4"/>
  <c r="CD115" i="4"/>
  <c r="CE115" i="4"/>
  <c r="CF115" i="4"/>
  <c r="CG115" i="4"/>
  <c r="CH115" i="4"/>
  <c r="CI115" i="4"/>
  <c r="CJ115" i="4"/>
  <c r="CK115" i="4"/>
  <c r="CL115" i="4"/>
  <c r="CM115" i="4"/>
  <c r="CN115" i="4"/>
  <c r="CO115" i="4"/>
  <c r="CP115" i="4"/>
  <c r="CQ115" i="4"/>
  <c r="CR115" i="4"/>
  <c r="CS115" i="4"/>
  <c r="CT115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BY116" i="4"/>
  <c r="BZ116" i="4"/>
  <c r="CA116" i="4"/>
  <c r="CB116" i="4"/>
  <c r="CC116" i="4"/>
  <c r="CD116" i="4"/>
  <c r="CE116" i="4"/>
  <c r="CF116" i="4"/>
  <c r="CG116" i="4"/>
  <c r="CH116" i="4"/>
  <c r="CI116" i="4"/>
  <c r="CJ116" i="4"/>
  <c r="CK116" i="4"/>
  <c r="CL116" i="4"/>
  <c r="CM116" i="4"/>
  <c r="CN116" i="4"/>
  <c r="CO116" i="4"/>
  <c r="CP116" i="4"/>
  <c r="CQ116" i="4"/>
  <c r="CR116" i="4"/>
  <c r="CS116" i="4"/>
  <c r="CT116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M117" i="4"/>
  <c r="CN117" i="4"/>
  <c r="CO117" i="4"/>
  <c r="CP117" i="4"/>
  <c r="CQ117" i="4"/>
  <c r="CR117" i="4"/>
  <c r="CS117" i="4"/>
  <c r="CT117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BY118" i="4"/>
  <c r="BZ118" i="4"/>
  <c r="CA118" i="4"/>
  <c r="CB118" i="4"/>
  <c r="CC118" i="4"/>
  <c r="CD118" i="4"/>
  <c r="CE118" i="4"/>
  <c r="CF118" i="4"/>
  <c r="CG118" i="4"/>
  <c r="CH118" i="4"/>
  <c r="CI118" i="4"/>
  <c r="CJ118" i="4"/>
  <c r="CK118" i="4"/>
  <c r="CL118" i="4"/>
  <c r="CM118" i="4"/>
  <c r="CN118" i="4"/>
  <c r="CO118" i="4"/>
  <c r="CP118" i="4"/>
  <c r="CQ118" i="4"/>
  <c r="CR118" i="4"/>
  <c r="CS118" i="4"/>
  <c r="CT118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BY119" i="4"/>
  <c r="BZ119" i="4"/>
  <c r="CA119" i="4"/>
  <c r="CB119" i="4"/>
  <c r="CC119" i="4"/>
  <c r="CD119" i="4"/>
  <c r="CE119" i="4"/>
  <c r="CF119" i="4"/>
  <c r="CG119" i="4"/>
  <c r="CH119" i="4"/>
  <c r="CI119" i="4"/>
  <c r="CJ119" i="4"/>
  <c r="CK119" i="4"/>
  <c r="CL119" i="4"/>
  <c r="CM119" i="4"/>
  <c r="CN119" i="4"/>
  <c r="CO119" i="4"/>
  <c r="CP119" i="4"/>
  <c r="CQ119" i="4"/>
  <c r="CR119" i="4"/>
  <c r="CS119" i="4"/>
  <c r="CT119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BY121" i="4"/>
  <c r="BZ121" i="4"/>
  <c r="CA121" i="4"/>
  <c r="CB121" i="4"/>
  <c r="CC121" i="4"/>
  <c r="CD121" i="4"/>
  <c r="CE121" i="4"/>
  <c r="CF121" i="4"/>
  <c r="CG121" i="4"/>
  <c r="CH121" i="4"/>
  <c r="CI121" i="4"/>
  <c r="CJ121" i="4"/>
  <c r="CK121" i="4"/>
  <c r="CL121" i="4"/>
  <c r="CM121" i="4"/>
  <c r="CN121" i="4"/>
  <c r="CO121" i="4"/>
  <c r="CP121" i="4"/>
  <c r="CQ121" i="4"/>
  <c r="CR121" i="4"/>
  <c r="CS121" i="4"/>
  <c r="CT121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BE126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CL126" i="4"/>
  <c r="CM126" i="4"/>
  <c r="CN126" i="4"/>
  <c r="CO126" i="4"/>
  <c r="CP126" i="4"/>
  <c r="CQ126" i="4"/>
  <c r="CR126" i="4"/>
  <c r="CS126" i="4"/>
  <c r="CT126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BU128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BT129" i="4"/>
  <c r="BU129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CL129" i="4"/>
  <c r="CM129" i="4"/>
  <c r="CN129" i="4"/>
  <c r="CO129" i="4"/>
  <c r="CP129" i="4"/>
  <c r="CQ129" i="4"/>
  <c r="CR129" i="4"/>
  <c r="CS129" i="4"/>
  <c r="CT129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BY130" i="4"/>
  <c r="BZ130" i="4"/>
  <c r="CA130" i="4"/>
  <c r="CB130" i="4"/>
  <c r="CC130" i="4"/>
  <c r="CD130" i="4"/>
  <c r="CE130" i="4"/>
  <c r="CF130" i="4"/>
  <c r="CG130" i="4"/>
  <c r="CH130" i="4"/>
  <c r="CI130" i="4"/>
  <c r="CJ130" i="4"/>
  <c r="CK130" i="4"/>
  <c r="CL130" i="4"/>
  <c r="CM130" i="4"/>
  <c r="CN130" i="4"/>
  <c r="CO130" i="4"/>
  <c r="CP130" i="4"/>
  <c r="CQ130" i="4"/>
  <c r="CR130" i="4"/>
  <c r="CS130" i="4"/>
  <c r="CT130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BY134" i="4"/>
  <c r="BZ134" i="4"/>
  <c r="CA134" i="4"/>
  <c r="CB134" i="4"/>
  <c r="CC134" i="4"/>
  <c r="CD134" i="4"/>
  <c r="CE134" i="4"/>
  <c r="CF134" i="4"/>
  <c r="CG134" i="4"/>
  <c r="CH134" i="4"/>
  <c r="CI134" i="4"/>
  <c r="CJ134" i="4"/>
  <c r="CK134" i="4"/>
  <c r="CL134" i="4"/>
  <c r="CM134" i="4"/>
  <c r="CN134" i="4"/>
  <c r="CO134" i="4"/>
  <c r="CP134" i="4"/>
  <c r="CQ134" i="4"/>
  <c r="CR134" i="4"/>
  <c r="CS134" i="4"/>
  <c r="CT134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BY137" i="4"/>
  <c r="BZ137" i="4"/>
  <c r="CA137" i="4"/>
  <c r="CB137" i="4"/>
  <c r="CC137" i="4"/>
  <c r="CD137" i="4"/>
  <c r="CE137" i="4"/>
  <c r="CF137" i="4"/>
  <c r="CG137" i="4"/>
  <c r="CH137" i="4"/>
  <c r="CI137" i="4"/>
  <c r="CJ137" i="4"/>
  <c r="CK137" i="4"/>
  <c r="CL137" i="4"/>
  <c r="CM137" i="4"/>
  <c r="CN137" i="4"/>
  <c r="CO137" i="4"/>
  <c r="CP137" i="4"/>
  <c r="CQ137" i="4"/>
  <c r="CR137" i="4"/>
  <c r="CS137" i="4"/>
  <c r="CT137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BE138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BY138" i="4"/>
  <c r="BZ138" i="4"/>
  <c r="CA138" i="4"/>
  <c r="CB138" i="4"/>
  <c r="CC138" i="4"/>
  <c r="CD138" i="4"/>
  <c r="CE138" i="4"/>
  <c r="CF138" i="4"/>
  <c r="CG138" i="4"/>
  <c r="CH138" i="4"/>
  <c r="CI138" i="4"/>
  <c r="CJ138" i="4"/>
  <c r="CK138" i="4"/>
  <c r="CL138" i="4"/>
  <c r="CM138" i="4"/>
  <c r="CN138" i="4"/>
  <c r="CO138" i="4"/>
  <c r="CP138" i="4"/>
  <c r="CQ138" i="4"/>
  <c r="CR138" i="4"/>
  <c r="CS138" i="4"/>
  <c r="CT138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BD139" i="4"/>
  <c r="BE139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BY139" i="4"/>
  <c r="BZ139" i="4"/>
  <c r="CA139" i="4"/>
  <c r="CB139" i="4"/>
  <c r="CC139" i="4"/>
  <c r="CD139" i="4"/>
  <c r="CE139" i="4"/>
  <c r="CF139" i="4"/>
  <c r="CG139" i="4"/>
  <c r="CH139" i="4"/>
  <c r="CI139" i="4"/>
  <c r="CJ139" i="4"/>
  <c r="CK139" i="4"/>
  <c r="CL139" i="4"/>
  <c r="CM139" i="4"/>
  <c r="CN139" i="4"/>
  <c r="CO139" i="4"/>
  <c r="CP139" i="4"/>
  <c r="CQ139" i="4"/>
  <c r="CR139" i="4"/>
  <c r="CS139" i="4"/>
  <c r="CT139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BY140" i="4"/>
  <c r="BZ140" i="4"/>
  <c r="CA140" i="4"/>
  <c r="CB140" i="4"/>
  <c r="CC140" i="4"/>
  <c r="CD140" i="4"/>
  <c r="CE140" i="4"/>
  <c r="CF140" i="4"/>
  <c r="CG140" i="4"/>
  <c r="CH140" i="4"/>
  <c r="CI140" i="4"/>
  <c r="CJ140" i="4"/>
  <c r="CK140" i="4"/>
  <c r="CL140" i="4"/>
  <c r="CM140" i="4"/>
  <c r="CN140" i="4"/>
  <c r="CO140" i="4"/>
  <c r="CP140" i="4"/>
  <c r="CQ140" i="4"/>
  <c r="CR140" i="4"/>
  <c r="CS140" i="4"/>
  <c r="CT140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BT141" i="4"/>
  <c r="BU141" i="4"/>
  <c r="BV141" i="4"/>
  <c r="BW141" i="4"/>
  <c r="BX141" i="4"/>
  <c r="BY141" i="4"/>
  <c r="BZ141" i="4"/>
  <c r="CA141" i="4"/>
  <c r="CB141" i="4"/>
  <c r="CC141" i="4"/>
  <c r="CD141" i="4"/>
  <c r="CE141" i="4"/>
  <c r="CF141" i="4"/>
  <c r="CG141" i="4"/>
  <c r="CH141" i="4"/>
  <c r="CI141" i="4"/>
  <c r="CJ141" i="4"/>
  <c r="CK141" i="4"/>
  <c r="CL141" i="4"/>
  <c r="CM141" i="4"/>
  <c r="CN141" i="4"/>
  <c r="CO141" i="4"/>
  <c r="CP141" i="4"/>
  <c r="CQ141" i="4"/>
  <c r="CR141" i="4"/>
  <c r="CS141" i="4"/>
  <c r="CT141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BD142" i="4"/>
  <c r="BE142" i="4"/>
  <c r="BF142" i="4"/>
  <c r="BG142" i="4"/>
  <c r="BH142" i="4"/>
  <c r="BI142" i="4"/>
  <c r="BJ142" i="4"/>
  <c r="BK142" i="4"/>
  <c r="BL142" i="4"/>
  <c r="BM142" i="4"/>
  <c r="BN142" i="4"/>
  <c r="BO142" i="4"/>
  <c r="BP142" i="4"/>
  <c r="BQ142" i="4"/>
  <c r="BR142" i="4"/>
  <c r="BS142" i="4"/>
  <c r="BT142" i="4"/>
  <c r="BU142" i="4"/>
  <c r="BV142" i="4"/>
  <c r="BW142" i="4"/>
  <c r="BX142" i="4"/>
  <c r="BY142" i="4"/>
  <c r="BZ142" i="4"/>
  <c r="CA142" i="4"/>
  <c r="CB142" i="4"/>
  <c r="CC142" i="4"/>
  <c r="CD142" i="4"/>
  <c r="CE142" i="4"/>
  <c r="CF142" i="4"/>
  <c r="CG142" i="4"/>
  <c r="CH142" i="4"/>
  <c r="CI142" i="4"/>
  <c r="CJ142" i="4"/>
  <c r="CK142" i="4"/>
  <c r="CL142" i="4"/>
  <c r="CM142" i="4"/>
  <c r="CN142" i="4"/>
  <c r="CO142" i="4"/>
  <c r="CP142" i="4"/>
  <c r="CQ142" i="4"/>
  <c r="CR142" i="4"/>
  <c r="CS142" i="4"/>
  <c r="CT142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BE143" i="4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BY143" i="4"/>
  <c r="BZ143" i="4"/>
  <c r="CA143" i="4"/>
  <c r="CB143" i="4"/>
  <c r="CC143" i="4"/>
  <c r="CD143" i="4"/>
  <c r="CE143" i="4"/>
  <c r="CF143" i="4"/>
  <c r="CG143" i="4"/>
  <c r="CH143" i="4"/>
  <c r="CI143" i="4"/>
  <c r="CJ143" i="4"/>
  <c r="CK143" i="4"/>
  <c r="CL143" i="4"/>
  <c r="CM143" i="4"/>
  <c r="CN143" i="4"/>
  <c r="CO143" i="4"/>
  <c r="CP143" i="4"/>
  <c r="CQ143" i="4"/>
  <c r="CR143" i="4"/>
  <c r="CS143" i="4"/>
  <c r="CT143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BE144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BY144" i="4"/>
  <c r="BZ144" i="4"/>
  <c r="CA144" i="4"/>
  <c r="CB144" i="4"/>
  <c r="CC144" i="4"/>
  <c r="CD144" i="4"/>
  <c r="CE144" i="4"/>
  <c r="CF144" i="4"/>
  <c r="CG144" i="4"/>
  <c r="CH144" i="4"/>
  <c r="CI144" i="4"/>
  <c r="CJ144" i="4"/>
  <c r="CK144" i="4"/>
  <c r="CL144" i="4"/>
  <c r="CM144" i="4"/>
  <c r="CN144" i="4"/>
  <c r="CO144" i="4"/>
  <c r="CP144" i="4"/>
  <c r="CQ144" i="4"/>
  <c r="CR144" i="4"/>
  <c r="CS144" i="4"/>
  <c r="CT144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BY145" i="4"/>
  <c r="BZ145" i="4"/>
  <c r="CA145" i="4"/>
  <c r="CB145" i="4"/>
  <c r="CC145" i="4"/>
  <c r="CD145" i="4"/>
  <c r="CE145" i="4"/>
  <c r="CF145" i="4"/>
  <c r="CG145" i="4"/>
  <c r="CH145" i="4"/>
  <c r="CI145" i="4"/>
  <c r="CJ145" i="4"/>
  <c r="CK145" i="4"/>
  <c r="CL145" i="4"/>
  <c r="CM145" i="4"/>
  <c r="CN145" i="4"/>
  <c r="CO145" i="4"/>
  <c r="CP145" i="4"/>
  <c r="CQ145" i="4"/>
  <c r="CR145" i="4"/>
  <c r="CS145" i="4"/>
  <c r="CT145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BD146" i="4"/>
  <c r="BE146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BY146" i="4"/>
  <c r="BZ146" i="4"/>
  <c r="CA146" i="4"/>
  <c r="CB146" i="4"/>
  <c r="CC146" i="4"/>
  <c r="CD146" i="4"/>
  <c r="CE146" i="4"/>
  <c r="CF146" i="4"/>
  <c r="CG146" i="4"/>
  <c r="CH146" i="4"/>
  <c r="CI146" i="4"/>
  <c r="CJ146" i="4"/>
  <c r="CK146" i="4"/>
  <c r="CL146" i="4"/>
  <c r="CM146" i="4"/>
  <c r="CN146" i="4"/>
  <c r="CO146" i="4"/>
  <c r="CP146" i="4"/>
  <c r="CQ146" i="4"/>
  <c r="CR146" i="4"/>
  <c r="CS146" i="4"/>
  <c r="CT146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BE147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BY147" i="4"/>
  <c r="BZ147" i="4"/>
  <c r="CA147" i="4"/>
  <c r="CB147" i="4"/>
  <c r="CC147" i="4"/>
  <c r="CD147" i="4"/>
  <c r="CE147" i="4"/>
  <c r="CF147" i="4"/>
  <c r="CG147" i="4"/>
  <c r="CH147" i="4"/>
  <c r="CI147" i="4"/>
  <c r="CJ147" i="4"/>
  <c r="CK147" i="4"/>
  <c r="CL147" i="4"/>
  <c r="CM147" i="4"/>
  <c r="CN147" i="4"/>
  <c r="CO147" i="4"/>
  <c r="CP147" i="4"/>
  <c r="CQ147" i="4"/>
  <c r="CR147" i="4"/>
  <c r="CS147" i="4"/>
  <c r="CT147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BD148" i="4"/>
  <c r="BE148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BY148" i="4"/>
  <c r="BZ148" i="4"/>
  <c r="CA148" i="4"/>
  <c r="CB148" i="4"/>
  <c r="CC148" i="4"/>
  <c r="CD148" i="4"/>
  <c r="CE148" i="4"/>
  <c r="CF148" i="4"/>
  <c r="CG148" i="4"/>
  <c r="CH148" i="4"/>
  <c r="CI148" i="4"/>
  <c r="CJ148" i="4"/>
  <c r="CK148" i="4"/>
  <c r="CL148" i="4"/>
  <c r="CM148" i="4"/>
  <c r="CN148" i="4"/>
  <c r="CO148" i="4"/>
  <c r="CP148" i="4"/>
  <c r="CQ148" i="4"/>
  <c r="CR148" i="4"/>
  <c r="CS148" i="4"/>
  <c r="CT148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BD149" i="4"/>
  <c r="BE149" i="4"/>
  <c r="BF149" i="4"/>
  <c r="BG149" i="4"/>
  <c r="BH149" i="4"/>
  <c r="BI149" i="4"/>
  <c r="BJ149" i="4"/>
  <c r="BK149" i="4"/>
  <c r="BL149" i="4"/>
  <c r="BM149" i="4"/>
  <c r="BN149" i="4"/>
  <c r="BO149" i="4"/>
  <c r="BP149" i="4"/>
  <c r="BQ149" i="4"/>
  <c r="BR149" i="4"/>
  <c r="BS149" i="4"/>
  <c r="BT149" i="4"/>
  <c r="BU149" i="4"/>
  <c r="BV149" i="4"/>
  <c r="BW149" i="4"/>
  <c r="BX149" i="4"/>
  <c r="BY149" i="4"/>
  <c r="BZ149" i="4"/>
  <c r="CA149" i="4"/>
  <c r="CB149" i="4"/>
  <c r="CC149" i="4"/>
  <c r="CD149" i="4"/>
  <c r="CE149" i="4"/>
  <c r="CF149" i="4"/>
  <c r="CG149" i="4"/>
  <c r="CH149" i="4"/>
  <c r="CI149" i="4"/>
  <c r="CJ149" i="4"/>
  <c r="CK149" i="4"/>
  <c r="CL149" i="4"/>
  <c r="CM149" i="4"/>
  <c r="CN149" i="4"/>
  <c r="CO149" i="4"/>
  <c r="CP149" i="4"/>
  <c r="CQ149" i="4"/>
  <c r="CR149" i="4"/>
  <c r="CS149" i="4"/>
  <c r="CT149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BE150" i="4"/>
  <c r="BF150" i="4"/>
  <c r="BG150" i="4"/>
  <c r="BH150" i="4"/>
  <c r="BI150" i="4"/>
  <c r="BJ150" i="4"/>
  <c r="BK150" i="4"/>
  <c r="BL150" i="4"/>
  <c r="BM150" i="4"/>
  <c r="BN150" i="4"/>
  <c r="BO150" i="4"/>
  <c r="BP150" i="4"/>
  <c r="BQ150" i="4"/>
  <c r="BR150" i="4"/>
  <c r="BS150" i="4"/>
  <c r="BT150" i="4"/>
  <c r="BU150" i="4"/>
  <c r="BV150" i="4"/>
  <c r="BW150" i="4"/>
  <c r="BX150" i="4"/>
  <c r="BY150" i="4"/>
  <c r="BZ150" i="4"/>
  <c r="CA150" i="4"/>
  <c r="CB150" i="4"/>
  <c r="CC150" i="4"/>
  <c r="CD150" i="4"/>
  <c r="CE150" i="4"/>
  <c r="CF150" i="4"/>
  <c r="CG150" i="4"/>
  <c r="CH150" i="4"/>
  <c r="CI150" i="4"/>
  <c r="CJ150" i="4"/>
  <c r="CK150" i="4"/>
  <c r="CL150" i="4"/>
  <c r="CM150" i="4"/>
  <c r="CN150" i="4"/>
  <c r="CO150" i="4"/>
  <c r="CP150" i="4"/>
  <c r="CQ150" i="4"/>
  <c r="CR150" i="4"/>
  <c r="CS150" i="4"/>
  <c r="CT150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BE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BY151" i="4"/>
  <c r="BZ151" i="4"/>
  <c r="CA151" i="4"/>
  <c r="CB151" i="4"/>
  <c r="CC151" i="4"/>
  <c r="CD151" i="4"/>
  <c r="CE151" i="4"/>
  <c r="CF151" i="4"/>
  <c r="CG151" i="4"/>
  <c r="CH151" i="4"/>
  <c r="CI151" i="4"/>
  <c r="CJ151" i="4"/>
  <c r="CK151" i="4"/>
  <c r="CL151" i="4"/>
  <c r="CM151" i="4"/>
  <c r="CN151" i="4"/>
  <c r="CO151" i="4"/>
  <c r="CP151" i="4"/>
  <c r="CQ151" i="4"/>
  <c r="CR151" i="4"/>
  <c r="CS151" i="4"/>
  <c r="CT151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BD152" i="4"/>
  <c r="BE152" i="4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BY152" i="4"/>
  <c r="BZ152" i="4"/>
  <c r="CA152" i="4"/>
  <c r="CB152" i="4"/>
  <c r="CC152" i="4"/>
  <c r="CD152" i="4"/>
  <c r="CE152" i="4"/>
  <c r="CF152" i="4"/>
  <c r="CG152" i="4"/>
  <c r="CH152" i="4"/>
  <c r="CI152" i="4"/>
  <c r="CJ152" i="4"/>
  <c r="CK152" i="4"/>
  <c r="CL152" i="4"/>
  <c r="CM152" i="4"/>
  <c r="CN152" i="4"/>
  <c r="CO152" i="4"/>
  <c r="CP152" i="4"/>
  <c r="CQ152" i="4"/>
  <c r="CR152" i="4"/>
  <c r="CS152" i="4"/>
  <c r="CT152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BE153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BY153" i="4"/>
  <c r="BZ153" i="4"/>
  <c r="CA153" i="4"/>
  <c r="CB153" i="4"/>
  <c r="CC153" i="4"/>
  <c r="CD153" i="4"/>
  <c r="CE153" i="4"/>
  <c r="CF153" i="4"/>
  <c r="CG153" i="4"/>
  <c r="CH153" i="4"/>
  <c r="CI153" i="4"/>
  <c r="CJ153" i="4"/>
  <c r="CK153" i="4"/>
  <c r="CL153" i="4"/>
  <c r="CM153" i="4"/>
  <c r="CN153" i="4"/>
  <c r="CO153" i="4"/>
  <c r="CP153" i="4"/>
  <c r="CQ153" i="4"/>
  <c r="CR153" i="4"/>
  <c r="CS153" i="4"/>
  <c r="CT153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BD154" i="4"/>
  <c r="BE154" i="4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BY154" i="4"/>
  <c r="BZ154" i="4"/>
  <c r="CA154" i="4"/>
  <c r="CB154" i="4"/>
  <c r="CC154" i="4"/>
  <c r="CD154" i="4"/>
  <c r="CE154" i="4"/>
  <c r="CF154" i="4"/>
  <c r="CG154" i="4"/>
  <c r="CH154" i="4"/>
  <c r="CI154" i="4"/>
  <c r="CJ154" i="4"/>
  <c r="CK154" i="4"/>
  <c r="CL154" i="4"/>
  <c r="CM154" i="4"/>
  <c r="CN154" i="4"/>
  <c r="CO154" i="4"/>
  <c r="CP154" i="4"/>
  <c r="CQ154" i="4"/>
  <c r="CR154" i="4"/>
  <c r="CS154" i="4"/>
  <c r="CT154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3" i="4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BW76" i="3"/>
  <c r="BX76" i="3"/>
  <c r="BY76" i="3"/>
  <c r="BZ76" i="3"/>
  <c r="CA76" i="3"/>
  <c r="CB76" i="3"/>
  <c r="CC76" i="3"/>
  <c r="CD76" i="3"/>
  <c r="CE76" i="3"/>
  <c r="CF76" i="3"/>
  <c r="CG76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CD78" i="3"/>
  <c r="CE78" i="3"/>
  <c r="CF78" i="3"/>
  <c r="CG78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BW89" i="3"/>
  <c r="BX89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BW94" i="3"/>
  <c r="BX94" i="3"/>
  <c r="BY94" i="3"/>
  <c r="BZ94" i="3"/>
  <c r="CA94" i="3"/>
  <c r="CB94" i="3"/>
  <c r="CC94" i="3"/>
  <c r="CD94" i="3"/>
  <c r="CE94" i="3"/>
  <c r="CF94" i="3"/>
  <c r="CG94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T95" i="3"/>
  <c r="BU95" i="3"/>
  <c r="BV95" i="3"/>
  <c r="BW95" i="3"/>
  <c r="BX95" i="3"/>
  <c r="BY95" i="3"/>
  <c r="BZ95" i="3"/>
  <c r="CA95" i="3"/>
  <c r="CB95" i="3"/>
  <c r="CC95" i="3"/>
  <c r="CD95" i="3"/>
  <c r="CE95" i="3"/>
  <c r="CF95" i="3"/>
  <c r="CG95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BW96" i="3"/>
  <c r="BX96" i="3"/>
  <c r="BY96" i="3"/>
  <c r="BZ96" i="3"/>
  <c r="CA96" i="3"/>
  <c r="CB96" i="3"/>
  <c r="CC96" i="3"/>
  <c r="CD96" i="3"/>
  <c r="CE96" i="3"/>
  <c r="CF96" i="3"/>
  <c r="CG96" i="3"/>
  <c r="CH96" i="3"/>
  <c r="CI96" i="3"/>
  <c r="CJ96" i="3"/>
  <c r="CK96" i="3"/>
  <c r="CL96" i="3"/>
  <c r="CM96" i="3"/>
  <c r="CN96" i="3"/>
  <c r="CO96" i="3"/>
  <c r="CP96" i="3"/>
  <c r="CQ96" i="3"/>
  <c r="CR96" i="3"/>
  <c r="CS96" i="3"/>
  <c r="CT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BS97" i="3"/>
  <c r="BT97" i="3"/>
  <c r="BU97" i="3"/>
  <c r="BV97" i="3"/>
  <c r="BW97" i="3"/>
  <c r="BX97" i="3"/>
  <c r="BY97" i="3"/>
  <c r="BZ97" i="3"/>
  <c r="CA97" i="3"/>
  <c r="CB97" i="3"/>
  <c r="CC97" i="3"/>
  <c r="CD97" i="3"/>
  <c r="CE97" i="3"/>
  <c r="CF97" i="3"/>
  <c r="CG97" i="3"/>
  <c r="CH97" i="3"/>
  <c r="CI97" i="3"/>
  <c r="CJ97" i="3"/>
  <c r="CK97" i="3"/>
  <c r="CL97" i="3"/>
  <c r="CM97" i="3"/>
  <c r="CN97" i="3"/>
  <c r="CO97" i="3"/>
  <c r="CP97" i="3"/>
  <c r="CQ97" i="3"/>
  <c r="CR97" i="3"/>
  <c r="CS97" i="3"/>
  <c r="CT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BS98" i="3"/>
  <c r="BT98" i="3"/>
  <c r="BU98" i="3"/>
  <c r="BV98" i="3"/>
  <c r="BW98" i="3"/>
  <c r="BX98" i="3"/>
  <c r="BY98" i="3"/>
  <c r="BZ98" i="3"/>
  <c r="CA98" i="3"/>
  <c r="CB98" i="3"/>
  <c r="CC98" i="3"/>
  <c r="CD98" i="3"/>
  <c r="CE98" i="3"/>
  <c r="CF98" i="3"/>
  <c r="CG98" i="3"/>
  <c r="CH98" i="3"/>
  <c r="CI98" i="3"/>
  <c r="CJ98" i="3"/>
  <c r="CK98" i="3"/>
  <c r="CL98" i="3"/>
  <c r="CM98" i="3"/>
  <c r="CN98" i="3"/>
  <c r="CO98" i="3"/>
  <c r="CP98" i="3"/>
  <c r="CQ98" i="3"/>
  <c r="CR98" i="3"/>
  <c r="CS98" i="3"/>
  <c r="CT98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BS99" i="3"/>
  <c r="BT99" i="3"/>
  <c r="BU99" i="3"/>
  <c r="BV99" i="3"/>
  <c r="BW99" i="3"/>
  <c r="BX99" i="3"/>
  <c r="BY99" i="3"/>
  <c r="BZ99" i="3"/>
  <c r="CA99" i="3"/>
  <c r="CB99" i="3"/>
  <c r="CC99" i="3"/>
  <c r="CD99" i="3"/>
  <c r="CE99" i="3"/>
  <c r="CF99" i="3"/>
  <c r="CG99" i="3"/>
  <c r="CH99" i="3"/>
  <c r="CI99" i="3"/>
  <c r="CJ99" i="3"/>
  <c r="CK99" i="3"/>
  <c r="CL99" i="3"/>
  <c r="CM99" i="3"/>
  <c r="CN99" i="3"/>
  <c r="CO99" i="3"/>
  <c r="CP99" i="3"/>
  <c r="CQ99" i="3"/>
  <c r="CR99" i="3"/>
  <c r="CS99" i="3"/>
  <c r="CT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BW100" i="3"/>
  <c r="BX100" i="3"/>
  <c r="BY100" i="3"/>
  <c r="BZ100" i="3"/>
  <c r="CA100" i="3"/>
  <c r="CB100" i="3"/>
  <c r="CC100" i="3"/>
  <c r="CD100" i="3"/>
  <c r="CE100" i="3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BW101" i="3"/>
  <c r="BX101" i="3"/>
  <c r="BY101" i="3"/>
  <c r="BZ101" i="3"/>
  <c r="CA101" i="3"/>
  <c r="CB101" i="3"/>
  <c r="CC101" i="3"/>
  <c r="CD101" i="3"/>
  <c r="CE101" i="3"/>
  <c r="CF101" i="3"/>
  <c r="CG101" i="3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BS102" i="3"/>
  <c r="BT102" i="3"/>
  <c r="BU102" i="3"/>
  <c r="BV102" i="3"/>
  <c r="BW102" i="3"/>
  <c r="BX102" i="3"/>
  <c r="BY102" i="3"/>
  <c r="BZ102" i="3"/>
  <c r="CA102" i="3"/>
  <c r="CB102" i="3"/>
  <c r="CC102" i="3"/>
  <c r="CD102" i="3"/>
  <c r="CE102" i="3"/>
  <c r="CF102" i="3"/>
  <c r="CG102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K103" i="3"/>
  <c r="BL103" i="3"/>
  <c r="BM103" i="3"/>
  <c r="BN103" i="3"/>
  <c r="BO103" i="3"/>
  <c r="BP103" i="3"/>
  <c r="BQ103" i="3"/>
  <c r="BR103" i="3"/>
  <c r="BS103" i="3"/>
  <c r="BT103" i="3"/>
  <c r="BU103" i="3"/>
  <c r="BV103" i="3"/>
  <c r="BW103" i="3"/>
  <c r="BX103" i="3"/>
  <c r="BY103" i="3"/>
  <c r="BZ103" i="3"/>
  <c r="CA103" i="3"/>
  <c r="CB103" i="3"/>
  <c r="CC103" i="3"/>
  <c r="CD103" i="3"/>
  <c r="CE103" i="3"/>
  <c r="CF103" i="3"/>
  <c r="CG103" i="3"/>
  <c r="CH103" i="3"/>
  <c r="CI103" i="3"/>
  <c r="CJ103" i="3"/>
  <c r="CK103" i="3"/>
  <c r="CL103" i="3"/>
  <c r="CM103" i="3"/>
  <c r="CN103" i="3"/>
  <c r="CO103" i="3"/>
  <c r="CP103" i="3"/>
  <c r="CQ103" i="3"/>
  <c r="CR103" i="3"/>
  <c r="CS103" i="3"/>
  <c r="CT103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J104" i="3"/>
  <c r="BK104" i="3"/>
  <c r="BL104" i="3"/>
  <c r="BM104" i="3"/>
  <c r="BN104" i="3"/>
  <c r="BO104" i="3"/>
  <c r="BP104" i="3"/>
  <c r="BQ104" i="3"/>
  <c r="BR104" i="3"/>
  <c r="BS104" i="3"/>
  <c r="BT104" i="3"/>
  <c r="BU104" i="3"/>
  <c r="BV104" i="3"/>
  <c r="BW104" i="3"/>
  <c r="BX104" i="3"/>
  <c r="BY104" i="3"/>
  <c r="BZ104" i="3"/>
  <c r="CA104" i="3"/>
  <c r="CB104" i="3"/>
  <c r="CC104" i="3"/>
  <c r="CD104" i="3"/>
  <c r="CE104" i="3"/>
  <c r="CF104" i="3"/>
  <c r="CG104" i="3"/>
  <c r="CH104" i="3"/>
  <c r="CI104" i="3"/>
  <c r="CJ104" i="3"/>
  <c r="CK104" i="3"/>
  <c r="CL104" i="3"/>
  <c r="CM104" i="3"/>
  <c r="CN104" i="3"/>
  <c r="CO104" i="3"/>
  <c r="CP104" i="3"/>
  <c r="CQ104" i="3"/>
  <c r="CR104" i="3"/>
  <c r="CS104" i="3"/>
  <c r="CT104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J105" i="3"/>
  <c r="BK105" i="3"/>
  <c r="BL105" i="3"/>
  <c r="BM105" i="3"/>
  <c r="BN105" i="3"/>
  <c r="BO105" i="3"/>
  <c r="BP105" i="3"/>
  <c r="BQ105" i="3"/>
  <c r="BR105" i="3"/>
  <c r="BS105" i="3"/>
  <c r="BT105" i="3"/>
  <c r="BU105" i="3"/>
  <c r="BV105" i="3"/>
  <c r="BW105" i="3"/>
  <c r="BX105" i="3"/>
  <c r="BY105" i="3"/>
  <c r="BZ105" i="3"/>
  <c r="CA105" i="3"/>
  <c r="CB105" i="3"/>
  <c r="CC105" i="3"/>
  <c r="CD105" i="3"/>
  <c r="CE105" i="3"/>
  <c r="CF105" i="3"/>
  <c r="CG105" i="3"/>
  <c r="CH105" i="3"/>
  <c r="CI105" i="3"/>
  <c r="CJ105" i="3"/>
  <c r="CK105" i="3"/>
  <c r="CL105" i="3"/>
  <c r="CM105" i="3"/>
  <c r="CN105" i="3"/>
  <c r="CO105" i="3"/>
  <c r="CP105" i="3"/>
  <c r="CQ105" i="3"/>
  <c r="CR105" i="3"/>
  <c r="CS105" i="3"/>
  <c r="CT105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J106" i="3"/>
  <c r="BK106" i="3"/>
  <c r="BL106" i="3"/>
  <c r="BM106" i="3"/>
  <c r="BN106" i="3"/>
  <c r="BO106" i="3"/>
  <c r="BP106" i="3"/>
  <c r="BQ106" i="3"/>
  <c r="BR106" i="3"/>
  <c r="BS106" i="3"/>
  <c r="BT106" i="3"/>
  <c r="BU106" i="3"/>
  <c r="BV106" i="3"/>
  <c r="BW106" i="3"/>
  <c r="BX106" i="3"/>
  <c r="BY106" i="3"/>
  <c r="BZ106" i="3"/>
  <c r="CA106" i="3"/>
  <c r="CB106" i="3"/>
  <c r="CC106" i="3"/>
  <c r="CD106" i="3"/>
  <c r="CE106" i="3"/>
  <c r="CF106" i="3"/>
  <c r="CG106" i="3"/>
  <c r="CH106" i="3"/>
  <c r="CI106" i="3"/>
  <c r="CJ106" i="3"/>
  <c r="CK106" i="3"/>
  <c r="CL106" i="3"/>
  <c r="CM106" i="3"/>
  <c r="CN106" i="3"/>
  <c r="CO106" i="3"/>
  <c r="CP106" i="3"/>
  <c r="CQ106" i="3"/>
  <c r="CR106" i="3"/>
  <c r="CS106" i="3"/>
  <c r="CT106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BE107" i="3"/>
  <c r="BF107" i="3"/>
  <c r="BG107" i="3"/>
  <c r="BH107" i="3"/>
  <c r="BI107" i="3"/>
  <c r="BJ107" i="3"/>
  <c r="BK107" i="3"/>
  <c r="BL107" i="3"/>
  <c r="BM107" i="3"/>
  <c r="BN107" i="3"/>
  <c r="BO107" i="3"/>
  <c r="BP107" i="3"/>
  <c r="BQ107" i="3"/>
  <c r="BR107" i="3"/>
  <c r="BS107" i="3"/>
  <c r="BT107" i="3"/>
  <c r="BU107" i="3"/>
  <c r="BV107" i="3"/>
  <c r="BW107" i="3"/>
  <c r="BX107" i="3"/>
  <c r="BY107" i="3"/>
  <c r="BZ107" i="3"/>
  <c r="CA107" i="3"/>
  <c r="CB107" i="3"/>
  <c r="CC107" i="3"/>
  <c r="CD107" i="3"/>
  <c r="CE107" i="3"/>
  <c r="CF107" i="3"/>
  <c r="CG107" i="3"/>
  <c r="CH107" i="3"/>
  <c r="CI107" i="3"/>
  <c r="CJ107" i="3"/>
  <c r="CK107" i="3"/>
  <c r="CL107" i="3"/>
  <c r="CM107" i="3"/>
  <c r="CN107" i="3"/>
  <c r="CO107" i="3"/>
  <c r="CP107" i="3"/>
  <c r="CQ107" i="3"/>
  <c r="CR107" i="3"/>
  <c r="CS107" i="3"/>
  <c r="CT107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L108" i="3"/>
  <c r="BM108" i="3"/>
  <c r="BN108" i="3"/>
  <c r="BO108" i="3"/>
  <c r="BP108" i="3"/>
  <c r="BQ108" i="3"/>
  <c r="BR108" i="3"/>
  <c r="BS108" i="3"/>
  <c r="BT108" i="3"/>
  <c r="BU108" i="3"/>
  <c r="BV108" i="3"/>
  <c r="BW108" i="3"/>
  <c r="BX108" i="3"/>
  <c r="BY108" i="3"/>
  <c r="BZ108" i="3"/>
  <c r="CA108" i="3"/>
  <c r="CB108" i="3"/>
  <c r="CC108" i="3"/>
  <c r="CD108" i="3"/>
  <c r="CE108" i="3"/>
  <c r="CF108" i="3"/>
  <c r="CG108" i="3"/>
  <c r="CH108" i="3"/>
  <c r="CI108" i="3"/>
  <c r="CJ108" i="3"/>
  <c r="CK108" i="3"/>
  <c r="CL108" i="3"/>
  <c r="CM108" i="3"/>
  <c r="CN108" i="3"/>
  <c r="CO108" i="3"/>
  <c r="CP108" i="3"/>
  <c r="CQ108" i="3"/>
  <c r="CR108" i="3"/>
  <c r="CS108" i="3"/>
  <c r="CT108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BN109" i="3"/>
  <c r="BO109" i="3"/>
  <c r="BP109" i="3"/>
  <c r="BQ109" i="3"/>
  <c r="BR109" i="3"/>
  <c r="BS109" i="3"/>
  <c r="BT109" i="3"/>
  <c r="BU109" i="3"/>
  <c r="BV109" i="3"/>
  <c r="BW109" i="3"/>
  <c r="BX109" i="3"/>
  <c r="BY109" i="3"/>
  <c r="BZ109" i="3"/>
  <c r="CA109" i="3"/>
  <c r="CB109" i="3"/>
  <c r="CC109" i="3"/>
  <c r="CD109" i="3"/>
  <c r="CE109" i="3"/>
  <c r="CF109" i="3"/>
  <c r="CG109" i="3"/>
  <c r="CH109" i="3"/>
  <c r="CI109" i="3"/>
  <c r="CJ109" i="3"/>
  <c r="CK109" i="3"/>
  <c r="CL109" i="3"/>
  <c r="CM109" i="3"/>
  <c r="CN109" i="3"/>
  <c r="CO109" i="3"/>
  <c r="CP109" i="3"/>
  <c r="CQ109" i="3"/>
  <c r="CR109" i="3"/>
  <c r="CS109" i="3"/>
  <c r="CT109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BN110" i="3"/>
  <c r="BO110" i="3"/>
  <c r="BP110" i="3"/>
  <c r="BQ110" i="3"/>
  <c r="BR110" i="3"/>
  <c r="BS110" i="3"/>
  <c r="BT110" i="3"/>
  <c r="BU110" i="3"/>
  <c r="BV110" i="3"/>
  <c r="BW110" i="3"/>
  <c r="BX110" i="3"/>
  <c r="BY110" i="3"/>
  <c r="BZ110" i="3"/>
  <c r="CA110" i="3"/>
  <c r="CB110" i="3"/>
  <c r="CC110" i="3"/>
  <c r="CD110" i="3"/>
  <c r="CE110" i="3"/>
  <c r="CF110" i="3"/>
  <c r="CG110" i="3"/>
  <c r="CH110" i="3"/>
  <c r="CI110" i="3"/>
  <c r="CJ110" i="3"/>
  <c r="CK110" i="3"/>
  <c r="CL110" i="3"/>
  <c r="CM110" i="3"/>
  <c r="CN110" i="3"/>
  <c r="CO110" i="3"/>
  <c r="CP110" i="3"/>
  <c r="CQ110" i="3"/>
  <c r="CR110" i="3"/>
  <c r="CS110" i="3"/>
  <c r="CT110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BN111" i="3"/>
  <c r="BO111" i="3"/>
  <c r="BP111" i="3"/>
  <c r="BQ111" i="3"/>
  <c r="BR111" i="3"/>
  <c r="BS111" i="3"/>
  <c r="BT111" i="3"/>
  <c r="BU111" i="3"/>
  <c r="BV111" i="3"/>
  <c r="BW111" i="3"/>
  <c r="BX111" i="3"/>
  <c r="BY111" i="3"/>
  <c r="BZ111" i="3"/>
  <c r="CA111" i="3"/>
  <c r="CB111" i="3"/>
  <c r="CC111" i="3"/>
  <c r="CD111" i="3"/>
  <c r="CE111" i="3"/>
  <c r="CF111" i="3"/>
  <c r="CG111" i="3"/>
  <c r="CH111" i="3"/>
  <c r="CI111" i="3"/>
  <c r="CJ111" i="3"/>
  <c r="CK111" i="3"/>
  <c r="CL111" i="3"/>
  <c r="CM111" i="3"/>
  <c r="CN111" i="3"/>
  <c r="CO111" i="3"/>
  <c r="CP111" i="3"/>
  <c r="CQ111" i="3"/>
  <c r="CR111" i="3"/>
  <c r="CS111" i="3"/>
  <c r="CT111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BE112" i="3"/>
  <c r="BF112" i="3"/>
  <c r="BG112" i="3"/>
  <c r="BH112" i="3"/>
  <c r="BI112" i="3"/>
  <c r="BJ112" i="3"/>
  <c r="BK112" i="3"/>
  <c r="BL112" i="3"/>
  <c r="BM112" i="3"/>
  <c r="BN112" i="3"/>
  <c r="BO112" i="3"/>
  <c r="BP112" i="3"/>
  <c r="BQ112" i="3"/>
  <c r="BR112" i="3"/>
  <c r="BS112" i="3"/>
  <c r="BT112" i="3"/>
  <c r="BU112" i="3"/>
  <c r="BV112" i="3"/>
  <c r="BW112" i="3"/>
  <c r="BX112" i="3"/>
  <c r="BY112" i="3"/>
  <c r="BZ112" i="3"/>
  <c r="CA112" i="3"/>
  <c r="CB112" i="3"/>
  <c r="CC112" i="3"/>
  <c r="CD112" i="3"/>
  <c r="CE112" i="3"/>
  <c r="CF112" i="3"/>
  <c r="CG112" i="3"/>
  <c r="CH112" i="3"/>
  <c r="CI112" i="3"/>
  <c r="CJ112" i="3"/>
  <c r="CK112" i="3"/>
  <c r="CL112" i="3"/>
  <c r="CM112" i="3"/>
  <c r="CN112" i="3"/>
  <c r="CO112" i="3"/>
  <c r="CP112" i="3"/>
  <c r="CQ112" i="3"/>
  <c r="CR112" i="3"/>
  <c r="CS112" i="3"/>
  <c r="CT112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BE113" i="3"/>
  <c r="BF113" i="3"/>
  <c r="BG113" i="3"/>
  <c r="BH113" i="3"/>
  <c r="BI113" i="3"/>
  <c r="BJ113" i="3"/>
  <c r="BK113" i="3"/>
  <c r="BL113" i="3"/>
  <c r="BM113" i="3"/>
  <c r="BN113" i="3"/>
  <c r="BO113" i="3"/>
  <c r="BP113" i="3"/>
  <c r="BQ113" i="3"/>
  <c r="BR113" i="3"/>
  <c r="BS113" i="3"/>
  <c r="BT113" i="3"/>
  <c r="BU113" i="3"/>
  <c r="BV113" i="3"/>
  <c r="BW113" i="3"/>
  <c r="BX113" i="3"/>
  <c r="BY113" i="3"/>
  <c r="BZ113" i="3"/>
  <c r="CA113" i="3"/>
  <c r="CB113" i="3"/>
  <c r="CC113" i="3"/>
  <c r="CD113" i="3"/>
  <c r="CE113" i="3"/>
  <c r="CF113" i="3"/>
  <c r="CG113" i="3"/>
  <c r="CH113" i="3"/>
  <c r="CI113" i="3"/>
  <c r="CJ113" i="3"/>
  <c r="CK113" i="3"/>
  <c r="CL113" i="3"/>
  <c r="CM113" i="3"/>
  <c r="CN113" i="3"/>
  <c r="CO113" i="3"/>
  <c r="CP113" i="3"/>
  <c r="CQ113" i="3"/>
  <c r="CR113" i="3"/>
  <c r="CS113" i="3"/>
  <c r="CT113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BH114" i="3"/>
  <c r="BI114" i="3"/>
  <c r="BJ114" i="3"/>
  <c r="BK114" i="3"/>
  <c r="BL114" i="3"/>
  <c r="BM114" i="3"/>
  <c r="BN114" i="3"/>
  <c r="BO114" i="3"/>
  <c r="BP114" i="3"/>
  <c r="BQ114" i="3"/>
  <c r="BR114" i="3"/>
  <c r="BS114" i="3"/>
  <c r="BT114" i="3"/>
  <c r="BU114" i="3"/>
  <c r="BV114" i="3"/>
  <c r="BW114" i="3"/>
  <c r="BX114" i="3"/>
  <c r="BY114" i="3"/>
  <c r="BZ114" i="3"/>
  <c r="CA114" i="3"/>
  <c r="CB114" i="3"/>
  <c r="CC114" i="3"/>
  <c r="CD114" i="3"/>
  <c r="CE114" i="3"/>
  <c r="CF114" i="3"/>
  <c r="CG114" i="3"/>
  <c r="CH114" i="3"/>
  <c r="CI114" i="3"/>
  <c r="CJ114" i="3"/>
  <c r="CK114" i="3"/>
  <c r="CL114" i="3"/>
  <c r="CM114" i="3"/>
  <c r="CN114" i="3"/>
  <c r="CO114" i="3"/>
  <c r="CP114" i="3"/>
  <c r="CQ114" i="3"/>
  <c r="CR114" i="3"/>
  <c r="CS114" i="3"/>
  <c r="CT114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BH115" i="3"/>
  <c r="BI115" i="3"/>
  <c r="BJ115" i="3"/>
  <c r="BK115" i="3"/>
  <c r="BL115" i="3"/>
  <c r="BM115" i="3"/>
  <c r="BN115" i="3"/>
  <c r="BO115" i="3"/>
  <c r="BP115" i="3"/>
  <c r="BQ115" i="3"/>
  <c r="BR115" i="3"/>
  <c r="BS115" i="3"/>
  <c r="BT115" i="3"/>
  <c r="BU115" i="3"/>
  <c r="BV115" i="3"/>
  <c r="BW115" i="3"/>
  <c r="BX115" i="3"/>
  <c r="BY115" i="3"/>
  <c r="BZ115" i="3"/>
  <c r="CA115" i="3"/>
  <c r="CB115" i="3"/>
  <c r="CC115" i="3"/>
  <c r="CD115" i="3"/>
  <c r="CE115" i="3"/>
  <c r="CF115" i="3"/>
  <c r="CG115" i="3"/>
  <c r="CH115" i="3"/>
  <c r="CI115" i="3"/>
  <c r="CJ115" i="3"/>
  <c r="CK115" i="3"/>
  <c r="CL115" i="3"/>
  <c r="CM115" i="3"/>
  <c r="CN115" i="3"/>
  <c r="CO115" i="3"/>
  <c r="CP115" i="3"/>
  <c r="CQ115" i="3"/>
  <c r="CR115" i="3"/>
  <c r="CS115" i="3"/>
  <c r="CT115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BC116" i="3"/>
  <c r="BD116" i="3"/>
  <c r="BE116" i="3"/>
  <c r="BF116" i="3"/>
  <c r="BG116" i="3"/>
  <c r="BH116" i="3"/>
  <c r="BI116" i="3"/>
  <c r="BJ116" i="3"/>
  <c r="BK116" i="3"/>
  <c r="BL116" i="3"/>
  <c r="BM116" i="3"/>
  <c r="BN116" i="3"/>
  <c r="BO116" i="3"/>
  <c r="BP116" i="3"/>
  <c r="BQ116" i="3"/>
  <c r="BR116" i="3"/>
  <c r="BS116" i="3"/>
  <c r="BT116" i="3"/>
  <c r="BU116" i="3"/>
  <c r="BV116" i="3"/>
  <c r="BW116" i="3"/>
  <c r="BX116" i="3"/>
  <c r="BY116" i="3"/>
  <c r="BZ116" i="3"/>
  <c r="CA116" i="3"/>
  <c r="CB116" i="3"/>
  <c r="CC116" i="3"/>
  <c r="CD116" i="3"/>
  <c r="CE116" i="3"/>
  <c r="CF116" i="3"/>
  <c r="CG116" i="3"/>
  <c r="CH116" i="3"/>
  <c r="CI116" i="3"/>
  <c r="CJ116" i="3"/>
  <c r="CK116" i="3"/>
  <c r="CL116" i="3"/>
  <c r="CM116" i="3"/>
  <c r="CN116" i="3"/>
  <c r="CO116" i="3"/>
  <c r="CP116" i="3"/>
  <c r="CQ116" i="3"/>
  <c r="CR116" i="3"/>
  <c r="CS116" i="3"/>
  <c r="CT116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BC117" i="3"/>
  <c r="BD117" i="3"/>
  <c r="BE117" i="3"/>
  <c r="BF117" i="3"/>
  <c r="BG117" i="3"/>
  <c r="BH117" i="3"/>
  <c r="BI117" i="3"/>
  <c r="BJ117" i="3"/>
  <c r="BK117" i="3"/>
  <c r="BL117" i="3"/>
  <c r="BM117" i="3"/>
  <c r="BN117" i="3"/>
  <c r="BO117" i="3"/>
  <c r="BP117" i="3"/>
  <c r="BQ117" i="3"/>
  <c r="BR117" i="3"/>
  <c r="BS117" i="3"/>
  <c r="BT117" i="3"/>
  <c r="BU117" i="3"/>
  <c r="BV117" i="3"/>
  <c r="BW117" i="3"/>
  <c r="BX117" i="3"/>
  <c r="BY117" i="3"/>
  <c r="BZ117" i="3"/>
  <c r="CA117" i="3"/>
  <c r="CB117" i="3"/>
  <c r="CC117" i="3"/>
  <c r="CD117" i="3"/>
  <c r="CE117" i="3"/>
  <c r="CF117" i="3"/>
  <c r="CG117" i="3"/>
  <c r="CH117" i="3"/>
  <c r="CI117" i="3"/>
  <c r="CJ117" i="3"/>
  <c r="CK117" i="3"/>
  <c r="CL117" i="3"/>
  <c r="CM117" i="3"/>
  <c r="CN117" i="3"/>
  <c r="CO117" i="3"/>
  <c r="CP117" i="3"/>
  <c r="CQ117" i="3"/>
  <c r="CR117" i="3"/>
  <c r="CS117" i="3"/>
  <c r="CT117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BC118" i="3"/>
  <c r="BD118" i="3"/>
  <c r="BE118" i="3"/>
  <c r="BF118" i="3"/>
  <c r="BG118" i="3"/>
  <c r="BH118" i="3"/>
  <c r="BI118" i="3"/>
  <c r="BJ118" i="3"/>
  <c r="BK118" i="3"/>
  <c r="BL118" i="3"/>
  <c r="BM118" i="3"/>
  <c r="BN118" i="3"/>
  <c r="BO118" i="3"/>
  <c r="BP118" i="3"/>
  <c r="BQ118" i="3"/>
  <c r="BR118" i="3"/>
  <c r="BS118" i="3"/>
  <c r="BT118" i="3"/>
  <c r="BU118" i="3"/>
  <c r="BV118" i="3"/>
  <c r="BW118" i="3"/>
  <c r="BX118" i="3"/>
  <c r="BY118" i="3"/>
  <c r="BZ118" i="3"/>
  <c r="CA118" i="3"/>
  <c r="CB118" i="3"/>
  <c r="CC118" i="3"/>
  <c r="CD118" i="3"/>
  <c r="CE118" i="3"/>
  <c r="CF118" i="3"/>
  <c r="CG118" i="3"/>
  <c r="CH118" i="3"/>
  <c r="CI118" i="3"/>
  <c r="CJ118" i="3"/>
  <c r="CK118" i="3"/>
  <c r="CL118" i="3"/>
  <c r="CM118" i="3"/>
  <c r="CN118" i="3"/>
  <c r="CO118" i="3"/>
  <c r="CP118" i="3"/>
  <c r="CQ118" i="3"/>
  <c r="CR118" i="3"/>
  <c r="CS118" i="3"/>
  <c r="CT118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BC119" i="3"/>
  <c r="BD119" i="3"/>
  <c r="BE119" i="3"/>
  <c r="BF119" i="3"/>
  <c r="BG119" i="3"/>
  <c r="BH119" i="3"/>
  <c r="BI119" i="3"/>
  <c r="BJ119" i="3"/>
  <c r="BK119" i="3"/>
  <c r="BL119" i="3"/>
  <c r="BM119" i="3"/>
  <c r="BN119" i="3"/>
  <c r="BO119" i="3"/>
  <c r="BP119" i="3"/>
  <c r="BQ119" i="3"/>
  <c r="BR119" i="3"/>
  <c r="BS119" i="3"/>
  <c r="BT119" i="3"/>
  <c r="BU119" i="3"/>
  <c r="BV119" i="3"/>
  <c r="BW119" i="3"/>
  <c r="BX119" i="3"/>
  <c r="BY119" i="3"/>
  <c r="BZ119" i="3"/>
  <c r="CA119" i="3"/>
  <c r="CB119" i="3"/>
  <c r="CC119" i="3"/>
  <c r="CD119" i="3"/>
  <c r="CE119" i="3"/>
  <c r="CF119" i="3"/>
  <c r="CG119" i="3"/>
  <c r="CH119" i="3"/>
  <c r="CI119" i="3"/>
  <c r="CJ119" i="3"/>
  <c r="CK119" i="3"/>
  <c r="CL119" i="3"/>
  <c r="CM119" i="3"/>
  <c r="CN119" i="3"/>
  <c r="CO119" i="3"/>
  <c r="CP119" i="3"/>
  <c r="CQ119" i="3"/>
  <c r="CR119" i="3"/>
  <c r="CS119" i="3"/>
  <c r="CT119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BE120" i="3"/>
  <c r="BF120" i="3"/>
  <c r="BG120" i="3"/>
  <c r="BH120" i="3"/>
  <c r="BI120" i="3"/>
  <c r="BJ120" i="3"/>
  <c r="BK120" i="3"/>
  <c r="BL120" i="3"/>
  <c r="BM120" i="3"/>
  <c r="BN120" i="3"/>
  <c r="BO120" i="3"/>
  <c r="BP120" i="3"/>
  <c r="BQ120" i="3"/>
  <c r="BR120" i="3"/>
  <c r="BS120" i="3"/>
  <c r="BT120" i="3"/>
  <c r="BU120" i="3"/>
  <c r="BV120" i="3"/>
  <c r="BW120" i="3"/>
  <c r="BX120" i="3"/>
  <c r="BY120" i="3"/>
  <c r="BZ120" i="3"/>
  <c r="CA120" i="3"/>
  <c r="CB120" i="3"/>
  <c r="CC120" i="3"/>
  <c r="CD120" i="3"/>
  <c r="CE120" i="3"/>
  <c r="CF120" i="3"/>
  <c r="CG120" i="3"/>
  <c r="CH120" i="3"/>
  <c r="CI120" i="3"/>
  <c r="CJ120" i="3"/>
  <c r="CK120" i="3"/>
  <c r="CL120" i="3"/>
  <c r="CM120" i="3"/>
  <c r="CN120" i="3"/>
  <c r="CO120" i="3"/>
  <c r="CP120" i="3"/>
  <c r="CQ120" i="3"/>
  <c r="CR120" i="3"/>
  <c r="CS120" i="3"/>
  <c r="CT120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BE121" i="3"/>
  <c r="BF121" i="3"/>
  <c r="BG121" i="3"/>
  <c r="BH121" i="3"/>
  <c r="BI121" i="3"/>
  <c r="BJ121" i="3"/>
  <c r="BK121" i="3"/>
  <c r="BL121" i="3"/>
  <c r="BM121" i="3"/>
  <c r="BN121" i="3"/>
  <c r="BO121" i="3"/>
  <c r="BP121" i="3"/>
  <c r="BQ121" i="3"/>
  <c r="BR121" i="3"/>
  <c r="BS121" i="3"/>
  <c r="BT121" i="3"/>
  <c r="BU121" i="3"/>
  <c r="BV121" i="3"/>
  <c r="BW121" i="3"/>
  <c r="BX121" i="3"/>
  <c r="BY121" i="3"/>
  <c r="BZ121" i="3"/>
  <c r="CA121" i="3"/>
  <c r="CB121" i="3"/>
  <c r="CC121" i="3"/>
  <c r="CD121" i="3"/>
  <c r="CE121" i="3"/>
  <c r="CF121" i="3"/>
  <c r="CG121" i="3"/>
  <c r="CH121" i="3"/>
  <c r="CI121" i="3"/>
  <c r="CJ121" i="3"/>
  <c r="CK121" i="3"/>
  <c r="CL121" i="3"/>
  <c r="CM121" i="3"/>
  <c r="CN121" i="3"/>
  <c r="CO121" i="3"/>
  <c r="CP121" i="3"/>
  <c r="CQ121" i="3"/>
  <c r="CR121" i="3"/>
  <c r="CS121" i="3"/>
  <c r="CT121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BC122" i="3"/>
  <c r="BD122" i="3"/>
  <c r="BE122" i="3"/>
  <c r="BF122" i="3"/>
  <c r="BG122" i="3"/>
  <c r="BH122" i="3"/>
  <c r="BI122" i="3"/>
  <c r="BJ122" i="3"/>
  <c r="BK122" i="3"/>
  <c r="BL122" i="3"/>
  <c r="BM122" i="3"/>
  <c r="BN122" i="3"/>
  <c r="BO122" i="3"/>
  <c r="BP122" i="3"/>
  <c r="BQ122" i="3"/>
  <c r="BR122" i="3"/>
  <c r="BS122" i="3"/>
  <c r="BT122" i="3"/>
  <c r="BU122" i="3"/>
  <c r="BV122" i="3"/>
  <c r="BW122" i="3"/>
  <c r="BX122" i="3"/>
  <c r="BY122" i="3"/>
  <c r="BZ122" i="3"/>
  <c r="CA122" i="3"/>
  <c r="CB122" i="3"/>
  <c r="CC122" i="3"/>
  <c r="CD122" i="3"/>
  <c r="CE122" i="3"/>
  <c r="CF122" i="3"/>
  <c r="CG122" i="3"/>
  <c r="CH122" i="3"/>
  <c r="CI122" i="3"/>
  <c r="CJ122" i="3"/>
  <c r="CK122" i="3"/>
  <c r="CL122" i="3"/>
  <c r="CM122" i="3"/>
  <c r="CN122" i="3"/>
  <c r="CO122" i="3"/>
  <c r="CP122" i="3"/>
  <c r="CQ122" i="3"/>
  <c r="CR122" i="3"/>
  <c r="CS122" i="3"/>
  <c r="CT122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BE123" i="3"/>
  <c r="BF123" i="3"/>
  <c r="BG123" i="3"/>
  <c r="BH123" i="3"/>
  <c r="BI123" i="3"/>
  <c r="BJ123" i="3"/>
  <c r="BK123" i="3"/>
  <c r="BL123" i="3"/>
  <c r="BM123" i="3"/>
  <c r="BN123" i="3"/>
  <c r="BO123" i="3"/>
  <c r="BP123" i="3"/>
  <c r="BQ123" i="3"/>
  <c r="BR123" i="3"/>
  <c r="BS123" i="3"/>
  <c r="BT123" i="3"/>
  <c r="BU123" i="3"/>
  <c r="BV123" i="3"/>
  <c r="BW123" i="3"/>
  <c r="BX123" i="3"/>
  <c r="BY123" i="3"/>
  <c r="BZ123" i="3"/>
  <c r="CA123" i="3"/>
  <c r="CB123" i="3"/>
  <c r="CC123" i="3"/>
  <c r="CD123" i="3"/>
  <c r="CE123" i="3"/>
  <c r="CF123" i="3"/>
  <c r="CG123" i="3"/>
  <c r="CH123" i="3"/>
  <c r="CI123" i="3"/>
  <c r="CJ123" i="3"/>
  <c r="CK123" i="3"/>
  <c r="CL123" i="3"/>
  <c r="CM123" i="3"/>
  <c r="CN123" i="3"/>
  <c r="CO123" i="3"/>
  <c r="CP123" i="3"/>
  <c r="CQ123" i="3"/>
  <c r="CR123" i="3"/>
  <c r="CS123" i="3"/>
  <c r="CT123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BG124" i="3"/>
  <c r="BH124" i="3"/>
  <c r="BI124" i="3"/>
  <c r="BJ124" i="3"/>
  <c r="BK124" i="3"/>
  <c r="BL124" i="3"/>
  <c r="BM124" i="3"/>
  <c r="BN124" i="3"/>
  <c r="BO124" i="3"/>
  <c r="BP124" i="3"/>
  <c r="BQ124" i="3"/>
  <c r="BR124" i="3"/>
  <c r="BS124" i="3"/>
  <c r="BT124" i="3"/>
  <c r="BU124" i="3"/>
  <c r="BV124" i="3"/>
  <c r="BW124" i="3"/>
  <c r="BX124" i="3"/>
  <c r="BY124" i="3"/>
  <c r="BZ124" i="3"/>
  <c r="CA124" i="3"/>
  <c r="CB124" i="3"/>
  <c r="CC124" i="3"/>
  <c r="CD124" i="3"/>
  <c r="CE124" i="3"/>
  <c r="CF124" i="3"/>
  <c r="CG124" i="3"/>
  <c r="CH124" i="3"/>
  <c r="CI124" i="3"/>
  <c r="CJ124" i="3"/>
  <c r="CK124" i="3"/>
  <c r="CL124" i="3"/>
  <c r="CM124" i="3"/>
  <c r="CN124" i="3"/>
  <c r="CO124" i="3"/>
  <c r="CP124" i="3"/>
  <c r="CQ124" i="3"/>
  <c r="CR124" i="3"/>
  <c r="CS124" i="3"/>
  <c r="CT124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BC125" i="3"/>
  <c r="BD125" i="3"/>
  <c r="BE125" i="3"/>
  <c r="BF125" i="3"/>
  <c r="BG125" i="3"/>
  <c r="BH125" i="3"/>
  <c r="BI125" i="3"/>
  <c r="BJ125" i="3"/>
  <c r="BK125" i="3"/>
  <c r="BL125" i="3"/>
  <c r="BM125" i="3"/>
  <c r="BN125" i="3"/>
  <c r="BO125" i="3"/>
  <c r="BP125" i="3"/>
  <c r="BQ125" i="3"/>
  <c r="BR125" i="3"/>
  <c r="BS125" i="3"/>
  <c r="BT125" i="3"/>
  <c r="BU125" i="3"/>
  <c r="BV125" i="3"/>
  <c r="BW125" i="3"/>
  <c r="BX125" i="3"/>
  <c r="BY125" i="3"/>
  <c r="BZ125" i="3"/>
  <c r="CA125" i="3"/>
  <c r="CB125" i="3"/>
  <c r="CC125" i="3"/>
  <c r="CD125" i="3"/>
  <c r="CE125" i="3"/>
  <c r="CF125" i="3"/>
  <c r="CG125" i="3"/>
  <c r="CH125" i="3"/>
  <c r="CI125" i="3"/>
  <c r="CJ125" i="3"/>
  <c r="CK125" i="3"/>
  <c r="CL125" i="3"/>
  <c r="CM125" i="3"/>
  <c r="CN125" i="3"/>
  <c r="CO125" i="3"/>
  <c r="CP125" i="3"/>
  <c r="CQ125" i="3"/>
  <c r="CR125" i="3"/>
  <c r="CS125" i="3"/>
  <c r="CT125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BE126" i="3"/>
  <c r="BF126" i="3"/>
  <c r="BG126" i="3"/>
  <c r="BH126" i="3"/>
  <c r="BI126" i="3"/>
  <c r="BJ126" i="3"/>
  <c r="BK126" i="3"/>
  <c r="BL126" i="3"/>
  <c r="BM126" i="3"/>
  <c r="BN126" i="3"/>
  <c r="BO126" i="3"/>
  <c r="BP126" i="3"/>
  <c r="BQ126" i="3"/>
  <c r="BR126" i="3"/>
  <c r="BS126" i="3"/>
  <c r="BT126" i="3"/>
  <c r="BU126" i="3"/>
  <c r="BV126" i="3"/>
  <c r="BW126" i="3"/>
  <c r="BX126" i="3"/>
  <c r="BY126" i="3"/>
  <c r="BZ126" i="3"/>
  <c r="CA126" i="3"/>
  <c r="CB126" i="3"/>
  <c r="CC126" i="3"/>
  <c r="CD126" i="3"/>
  <c r="CE126" i="3"/>
  <c r="CF126" i="3"/>
  <c r="CG126" i="3"/>
  <c r="CH126" i="3"/>
  <c r="CI126" i="3"/>
  <c r="CJ126" i="3"/>
  <c r="CK126" i="3"/>
  <c r="CL126" i="3"/>
  <c r="CM126" i="3"/>
  <c r="CN126" i="3"/>
  <c r="CO126" i="3"/>
  <c r="CP126" i="3"/>
  <c r="CQ126" i="3"/>
  <c r="CR126" i="3"/>
  <c r="CS126" i="3"/>
  <c r="CT126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BN127" i="3"/>
  <c r="BO127" i="3"/>
  <c r="BP127" i="3"/>
  <c r="BQ127" i="3"/>
  <c r="BR127" i="3"/>
  <c r="BS127" i="3"/>
  <c r="BT127" i="3"/>
  <c r="BU127" i="3"/>
  <c r="BV127" i="3"/>
  <c r="BW127" i="3"/>
  <c r="BX127" i="3"/>
  <c r="BY127" i="3"/>
  <c r="BZ127" i="3"/>
  <c r="CA127" i="3"/>
  <c r="CB127" i="3"/>
  <c r="CC127" i="3"/>
  <c r="CD127" i="3"/>
  <c r="CE127" i="3"/>
  <c r="CF127" i="3"/>
  <c r="CG127" i="3"/>
  <c r="CH127" i="3"/>
  <c r="CI127" i="3"/>
  <c r="CJ127" i="3"/>
  <c r="CK127" i="3"/>
  <c r="CL127" i="3"/>
  <c r="CM127" i="3"/>
  <c r="CN127" i="3"/>
  <c r="CO127" i="3"/>
  <c r="CP127" i="3"/>
  <c r="CQ127" i="3"/>
  <c r="CR127" i="3"/>
  <c r="CS127" i="3"/>
  <c r="CT127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BE128" i="3"/>
  <c r="BF128" i="3"/>
  <c r="BG128" i="3"/>
  <c r="BH128" i="3"/>
  <c r="BI128" i="3"/>
  <c r="BJ128" i="3"/>
  <c r="BK128" i="3"/>
  <c r="BL128" i="3"/>
  <c r="BM128" i="3"/>
  <c r="BN128" i="3"/>
  <c r="BO128" i="3"/>
  <c r="BP128" i="3"/>
  <c r="BQ128" i="3"/>
  <c r="BR128" i="3"/>
  <c r="BS128" i="3"/>
  <c r="BT128" i="3"/>
  <c r="BU128" i="3"/>
  <c r="BV128" i="3"/>
  <c r="BW128" i="3"/>
  <c r="BX128" i="3"/>
  <c r="BY128" i="3"/>
  <c r="BZ128" i="3"/>
  <c r="CA128" i="3"/>
  <c r="CB128" i="3"/>
  <c r="CC128" i="3"/>
  <c r="CD128" i="3"/>
  <c r="CE128" i="3"/>
  <c r="CF128" i="3"/>
  <c r="CG128" i="3"/>
  <c r="CH128" i="3"/>
  <c r="CI128" i="3"/>
  <c r="CJ128" i="3"/>
  <c r="CK128" i="3"/>
  <c r="CL128" i="3"/>
  <c r="CM128" i="3"/>
  <c r="CN128" i="3"/>
  <c r="CO128" i="3"/>
  <c r="CP128" i="3"/>
  <c r="CQ128" i="3"/>
  <c r="CR128" i="3"/>
  <c r="CS128" i="3"/>
  <c r="CT128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BC129" i="3"/>
  <c r="BD129" i="3"/>
  <c r="BE129" i="3"/>
  <c r="BF129" i="3"/>
  <c r="BG129" i="3"/>
  <c r="BH129" i="3"/>
  <c r="BI129" i="3"/>
  <c r="BJ129" i="3"/>
  <c r="BK129" i="3"/>
  <c r="BL129" i="3"/>
  <c r="BM129" i="3"/>
  <c r="BN129" i="3"/>
  <c r="BO129" i="3"/>
  <c r="BP129" i="3"/>
  <c r="BQ129" i="3"/>
  <c r="BR129" i="3"/>
  <c r="BS129" i="3"/>
  <c r="BT129" i="3"/>
  <c r="BU129" i="3"/>
  <c r="BV129" i="3"/>
  <c r="BW129" i="3"/>
  <c r="BX129" i="3"/>
  <c r="BY129" i="3"/>
  <c r="BZ129" i="3"/>
  <c r="CA129" i="3"/>
  <c r="CB129" i="3"/>
  <c r="CC129" i="3"/>
  <c r="CD129" i="3"/>
  <c r="CE129" i="3"/>
  <c r="CF129" i="3"/>
  <c r="CG129" i="3"/>
  <c r="CH129" i="3"/>
  <c r="CI129" i="3"/>
  <c r="CJ129" i="3"/>
  <c r="CK129" i="3"/>
  <c r="CL129" i="3"/>
  <c r="CM129" i="3"/>
  <c r="CN129" i="3"/>
  <c r="CO129" i="3"/>
  <c r="CP129" i="3"/>
  <c r="CQ129" i="3"/>
  <c r="CR129" i="3"/>
  <c r="CS129" i="3"/>
  <c r="CT129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BC130" i="3"/>
  <c r="BD130" i="3"/>
  <c r="BE130" i="3"/>
  <c r="BF130" i="3"/>
  <c r="BG130" i="3"/>
  <c r="BH130" i="3"/>
  <c r="BI130" i="3"/>
  <c r="BJ130" i="3"/>
  <c r="BK130" i="3"/>
  <c r="BL130" i="3"/>
  <c r="BM130" i="3"/>
  <c r="BN130" i="3"/>
  <c r="BO130" i="3"/>
  <c r="BP130" i="3"/>
  <c r="BQ130" i="3"/>
  <c r="BR130" i="3"/>
  <c r="BS130" i="3"/>
  <c r="BT130" i="3"/>
  <c r="BU130" i="3"/>
  <c r="BV130" i="3"/>
  <c r="BW130" i="3"/>
  <c r="BX130" i="3"/>
  <c r="BY130" i="3"/>
  <c r="BZ130" i="3"/>
  <c r="CA130" i="3"/>
  <c r="CB130" i="3"/>
  <c r="CC130" i="3"/>
  <c r="CD130" i="3"/>
  <c r="CE130" i="3"/>
  <c r="CF130" i="3"/>
  <c r="CG130" i="3"/>
  <c r="CH130" i="3"/>
  <c r="CI130" i="3"/>
  <c r="CJ130" i="3"/>
  <c r="CK130" i="3"/>
  <c r="CL130" i="3"/>
  <c r="CM130" i="3"/>
  <c r="CN130" i="3"/>
  <c r="CO130" i="3"/>
  <c r="CP130" i="3"/>
  <c r="CQ130" i="3"/>
  <c r="CR130" i="3"/>
  <c r="CS130" i="3"/>
  <c r="CT130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BC131" i="3"/>
  <c r="BD131" i="3"/>
  <c r="BE131" i="3"/>
  <c r="BF131" i="3"/>
  <c r="BG131" i="3"/>
  <c r="BH131" i="3"/>
  <c r="BI131" i="3"/>
  <c r="BJ131" i="3"/>
  <c r="BK131" i="3"/>
  <c r="BL131" i="3"/>
  <c r="BM131" i="3"/>
  <c r="BN131" i="3"/>
  <c r="BO131" i="3"/>
  <c r="BP131" i="3"/>
  <c r="BQ131" i="3"/>
  <c r="BR131" i="3"/>
  <c r="BS131" i="3"/>
  <c r="BT131" i="3"/>
  <c r="BU131" i="3"/>
  <c r="BV131" i="3"/>
  <c r="BW131" i="3"/>
  <c r="BX131" i="3"/>
  <c r="BY131" i="3"/>
  <c r="BZ131" i="3"/>
  <c r="CA131" i="3"/>
  <c r="CB131" i="3"/>
  <c r="CC131" i="3"/>
  <c r="CD131" i="3"/>
  <c r="CE131" i="3"/>
  <c r="CF131" i="3"/>
  <c r="CG131" i="3"/>
  <c r="CH131" i="3"/>
  <c r="CI131" i="3"/>
  <c r="CJ131" i="3"/>
  <c r="CK131" i="3"/>
  <c r="CL131" i="3"/>
  <c r="CM131" i="3"/>
  <c r="CN131" i="3"/>
  <c r="CO131" i="3"/>
  <c r="CP131" i="3"/>
  <c r="CQ131" i="3"/>
  <c r="CR131" i="3"/>
  <c r="CS131" i="3"/>
  <c r="CT131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BC132" i="3"/>
  <c r="BD132" i="3"/>
  <c r="BE132" i="3"/>
  <c r="BF132" i="3"/>
  <c r="BG132" i="3"/>
  <c r="BH132" i="3"/>
  <c r="BI132" i="3"/>
  <c r="BJ132" i="3"/>
  <c r="BK132" i="3"/>
  <c r="BL132" i="3"/>
  <c r="BM132" i="3"/>
  <c r="BN132" i="3"/>
  <c r="BO132" i="3"/>
  <c r="BP132" i="3"/>
  <c r="BQ132" i="3"/>
  <c r="BR132" i="3"/>
  <c r="BS132" i="3"/>
  <c r="BT132" i="3"/>
  <c r="BU132" i="3"/>
  <c r="BV132" i="3"/>
  <c r="BW132" i="3"/>
  <c r="BX132" i="3"/>
  <c r="BY132" i="3"/>
  <c r="BZ132" i="3"/>
  <c r="CA132" i="3"/>
  <c r="CB132" i="3"/>
  <c r="CC132" i="3"/>
  <c r="CD132" i="3"/>
  <c r="CE132" i="3"/>
  <c r="CF132" i="3"/>
  <c r="CG132" i="3"/>
  <c r="CH132" i="3"/>
  <c r="CI132" i="3"/>
  <c r="CJ132" i="3"/>
  <c r="CK132" i="3"/>
  <c r="CL132" i="3"/>
  <c r="CM132" i="3"/>
  <c r="CN132" i="3"/>
  <c r="CO132" i="3"/>
  <c r="CP132" i="3"/>
  <c r="CQ132" i="3"/>
  <c r="CR132" i="3"/>
  <c r="CS132" i="3"/>
  <c r="CT132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BC133" i="3"/>
  <c r="BD133" i="3"/>
  <c r="BE133" i="3"/>
  <c r="BF133" i="3"/>
  <c r="BG133" i="3"/>
  <c r="BH133" i="3"/>
  <c r="BI133" i="3"/>
  <c r="BJ133" i="3"/>
  <c r="BK133" i="3"/>
  <c r="BL133" i="3"/>
  <c r="BM133" i="3"/>
  <c r="BN133" i="3"/>
  <c r="BO133" i="3"/>
  <c r="BP133" i="3"/>
  <c r="BQ133" i="3"/>
  <c r="BR133" i="3"/>
  <c r="BS133" i="3"/>
  <c r="BT133" i="3"/>
  <c r="BU133" i="3"/>
  <c r="BV133" i="3"/>
  <c r="BW133" i="3"/>
  <c r="BX133" i="3"/>
  <c r="BY133" i="3"/>
  <c r="BZ133" i="3"/>
  <c r="CA133" i="3"/>
  <c r="CB133" i="3"/>
  <c r="CC133" i="3"/>
  <c r="CD133" i="3"/>
  <c r="CE133" i="3"/>
  <c r="CF133" i="3"/>
  <c r="CG133" i="3"/>
  <c r="CH133" i="3"/>
  <c r="CI133" i="3"/>
  <c r="CJ133" i="3"/>
  <c r="CK133" i="3"/>
  <c r="CL133" i="3"/>
  <c r="CM133" i="3"/>
  <c r="CN133" i="3"/>
  <c r="CO133" i="3"/>
  <c r="CP133" i="3"/>
  <c r="CQ133" i="3"/>
  <c r="CR133" i="3"/>
  <c r="CS133" i="3"/>
  <c r="CT133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BC134" i="3"/>
  <c r="BD134" i="3"/>
  <c r="BE134" i="3"/>
  <c r="BF134" i="3"/>
  <c r="BG134" i="3"/>
  <c r="BH134" i="3"/>
  <c r="BI134" i="3"/>
  <c r="BJ134" i="3"/>
  <c r="BK134" i="3"/>
  <c r="BL134" i="3"/>
  <c r="BM134" i="3"/>
  <c r="BN134" i="3"/>
  <c r="BO134" i="3"/>
  <c r="BP134" i="3"/>
  <c r="BQ134" i="3"/>
  <c r="BR134" i="3"/>
  <c r="BS134" i="3"/>
  <c r="BT134" i="3"/>
  <c r="BU134" i="3"/>
  <c r="BV134" i="3"/>
  <c r="BW134" i="3"/>
  <c r="BX134" i="3"/>
  <c r="BY134" i="3"/>
  <c r="BZ134" i="3"/>
  <c r="CA134" i="3"/>
  <c r="CB134" i="3"/>
  <c r="CC134" i="3"/>
  <c r="CD134" i="3"/>
  <c r="CE134" i="3"/>
  <c r="CF134" i="3"/>
  <c r="CG134" i="3"/>
  <c r="CH134" i="3"/>
  <c r="CI134" i="3"/>
  <c r="CJ134" i="3"/>
  <c r="CK134" i="3"/>
  <c r="CL134" i="3"/>
  <c r="CM134" i="3"/>
  <c r="CN134" i="3"/>
  <c r="CO134" i="3"/>
  <c r="CP134" i="3"/>
  <c r="CQ134" i="3"/>
  <c r="CR134" i="3"/>
  <c r="CS134" i="3"/>
  <c r="CT134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BC135" i="3"/>
  <c r="BD135" i="3"/>
  <c r="BE135" i="3"/>
  <c r="BF135" i="3"/>
  <c r="BG135" i="3"/>
  <c r="BH135" i="3"/>
  <c r="BI135" i="3"/>
  <c r="BJ135" i="3"/>
  <c r="BK135" i="3"/>
  <c r="BL135" i="3"/>
  <c r="BM135" i="3"/>
  <c r="BN135" i="3"/>
  <c r="BO135" i="3"/>
  <c r="BP135" i="3"/>
  <c r="BQ135" i="3"/>
  <c r="BR135" i="3"/>
  <c r="BS135" i="3"/>
  <c r="BT135" i="3"/>
  <c r="BU135" i="3"/>
  <c r="BV135" i="3"/>
  <c r="BW135" i="3"/>
  <c r="BX135" i="3"/>
  <c r="BY135" i="3"/>
  <c r="BZ135" i="3"/>
  <c r="CA135" i="3"/>
  <c r="CB135" i="3"/>
  <c r="CC135" i="3"/>
  <c r="CD135" i="3"/>
  <c r="CE135" i="3"/>
  <c r="CF135" i="3"/>
  <c r="CG135" i="3"/>
  <c r="CH135" i="3"/>
  <c r="CI135" i="3"/>
  <c r="CJ135" i="3"/>
  <c r="CK135" i="3"/>
  <c r="CL135" i="3"/>
  <c r="CM135" i="3"/>
  <c r="CN135" i="3"/>
  <c r="CO135" i="3"/>
  <c r="CP135" i="3"/>
  <c r="CQ135" i="3"/>
  <c r="CR135" i="3"/>
  <c r="CS135" i="3"/>
  <c r="CT135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BC136" i="3"/>
  <c r="BD136" i="3"/>
  <c r="BE136" i="3"/>
  <c r="BF136" i="3"/>
  <c r="BG136" i="3"/>
  <c r="BH136" i="3"/>
  <c r="BI136" i="3"/>
  <c r="BJ136" i="3"/>
  <c r="BK136" i="3"/>
  <c r="BL136" i="3"/>
  <c r="BM136" i="3"/>
  <c r="BN136" i="3"/>
  <c r="BO136" i="3"/>
  <c r="BP136" i="3"/>
  <c r="BQ136" i="3"/>
  <c r="BR136" i="3"/>
  <c r="BS136" i="3"/>
  <c r="BT136" i="3"/>
  <c r="BU136" i="3"/>
  <c r="BV136" i="3"/>
  <c r="BW136" i="3"/>
  <c r="BX136" i="3"/>
  <c r="BY136" i="3"/>
  <c r="BZ136" i="3"/>
  <c r="CA136" i="3"/>
  <c r="CB136" i="3"/>
  <c r="CC136" i="3"/>
  <c r="CD136" i="3"/>
  <c r="CE136" i="3"/>
  <c r="CF136" i="3"/>
  <c r="CG136" i="3"/>
  <c r="CH136" i="3"/>
  <c r="CI136" i="3"/>
  <c r="CJ136" i="3"/>
  <c r="CK136" i="3"/>
  <c r="CL136" i="3"/>
  <c r="CM136" i="3"/>
  <c r="CN136" i="3"/>
  <c r="CO136" i="3"/>
  <c r="CP136" i="3"/>
  <c r="CQ136" i="3"/>
  <c r="CR136" i="3"/>
  <c r="CS136" i="3"/>
  <c r="CT136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BC137" i="3"/>
  <c r="BD137" i="3"/>
  <c r="BE137" i="3"/>
  <c r="BF137" i="3"/>
  <c r="BG137" i="3"/>
  <c r="BH137" i="3"/>
  <c r="BI137" i="3"/>
  <c r="BJ137" i="3"/>
  <c r="BK137" i="3"/>
  <c r="BL137" i="3"/>
  <c r="BM137" i="3"/>
  <c r="BN137" i="3"/>
  <c r="BO137" i="3"/>
  <c r="BP137" i="3"/>
  <c r="BQ137" i="3"/>
  <c r="BR137" i="3"/>
  <c r="BS137" i="3"/>
  <c r="BT137" i="3"/>
  <c r="BU137" i="3"/>
  <c r="BV137" i="3"/>
  <c r="BW137" i="3"/>
  <c r="BX137" i="3"/>
  <c r="BY137" i="3"/>
  <c r="BZ137" i="3"/>
  <c r="CA137" i="3"/>
  <c r="CB137" i="3"/>
  <c r="CC137" i="3"/>
  <c r="CD137" i="3"/>
  <c r="CE137" i="3"/>
  <c r="CF137" i="3"/>
  <c r="CG137" i="3"/>
  <c r="CH137" i="3"/>
  <c r="CI137" i="3"/>
  <c r="CJ137" i="3"/>
  <c r="CK137" i="3"/>
  <c r="CL137" i="3"/>
  <c r="CM137" i="3"/>
  <c r="CN137" i="3"/>
  <c r="CO137" i="3"/>
  <c r="CP137" i="3"/>
  <c r="CQ137" i="3"/>
  <c r="CR137" i="3"/>
  <c r="CS137" i="3"/>
  <c r="CT137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BC138" i="3"/>
  <c r="BD138" i="3"/>
  <c r="BE138" i="3"/>
  <c r="BF138" i="3"/>
  <c r="BG138" i="3"/>
  <c r="BH138" i="3"/>
  <c r="BI138" i="3"/>
  <c r="BJ138" i="3"/>
  <c r="BK138" i="3"/>
  <c r="BL138" i="3"/>
  <c r="BM138" i="3"/>
  <c r="BN138" i="3"/>
  <c r="BO138" i="3"/>
  <c r="BP138" i="3"/>
  <c r="BQ138" i="3"/>
  <c r="BR138" i="3"/>
  <c r="BS138" i="3"/>
  <c r="BT138" i="3"/>
  <c r="BU138" i="3"/>
  <c r="BV138" i="3"/>
  <c r="BW138" i="3"/>
  <c r="BX138" i="3"/>
  <c r="BY138" i="3"/>
  <c r="BZ138" i="3"/>
  <c r="CA138" i="3"/>
  <c r="CB138" i="3"/>
  <c r="CC138" i="3"/>
  <c r="CD138" i="3"/>
  <c r="CE138" i="3"/>
  <c r="CF138" i="3"/>
  <c r="CG138" i="3"/>
  <c r="CH138" i="3"/>
  <c r="CI138" i="3"/>
  <c r="CJ138" i="3"/>
  <c r="CK138" i="3"/>
  <c r="CL138" i="3"/>
  <c r="CM138" i="3"/>
  <c r="CN138" i="3"/>
  <c r="CO138" i="3"/>
  <c r="CP138" i="3"/>
  <c r="CQ138" i="3"/>
  <c r="CR138" i="3"/>
  <c r="CS138" i="3"/>
  <c r="CT138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BC139" i="3"/>
  <c r="BD139" i="3"/>
  <c r="BE139" i="3"/>
  <c r="BF139" i="3"/>
  <c r="BG139" i="3"/>
  <c r="BH139" i="3"/>
  <c r="BI139" i="3"/>
  <c r="BJ139" i="3"/>
  <c r="BK139" i="3"/>
  <c r="BL139" i="3"/>
  <c r="BM139" i="3"/>
  <c r="BN139" i="3"/>
  <c r="BO139" i="3"/>
  <c r="BP139" i="3"/>
  <c r="BQ139" i="3"/>
  <c r="BR139" i="3"/>
  <c r="BS139" i="3"/>
  <c r="BT139" i="3"/>
  <c r="BU139" i="3"/>
  <c r="BV139" i="3"/>
  <c r="BW139" i="3"/>
  <c r="BX139" i="3"/>
  <c r="BY139" i="3"/>
  <c r="BZ139" i="3"/>
  <c r="CA139" i="3"/>
  <c r="CB139" i="3"/>
  <c r="CC139" i="3"/>
  <c r="CD139" i="3"/>
  <c r="CE139" i="3"/>
  <c r="CF139" i="3"/>
  <c r="CG139" i="3"/>
  <c r="CH139" i="3"/>
  <c r="CI139" i="3"/>
  <c r="CJ139" i="3"/>
  <c r="CK139" i="3"/>
  <c r="CL139" i="3"/>
  <c r="CM139" i="3"/>
  <c r="CN139" i="3"/>
  <c r="CO139" i="3"/>
  <c r="CP139" i="3"/>
  <c r="CQ139" i="3"/>
  <c r="CR139" i="3"/>
  <c r="CS139" i="3"/>
  <c r="CT139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BC140" i="3"/>
  <c r="BD140" i="3"/>
  <c r="BE140" i="3"/>
  <c r="BF140" i="3"/>
  <c r="BG140" i="3"/>
  <c r="BH140" i="3"/>
  <c r="BI140" i="3"/>
  <c r="BJ140" i="3"/>
  <c r="BK140" i="3"/>
  <c r="BL140" i="3"/>
  <c r="BM140" i="3"/>
  <c r="BN140" i="3"/>
  <c r="BO140" i="3"/>
  <c r="BP140" i="3"/>
  <c r="BQ140" i="3"/>
  <c r="BR140" i="3"/>
  <c r="BS140" i="3"/>
  <c r="BT140" i="3"/>
  <c r="BU140" i="3"/>
  <c r="BV140" i="3"/>
  <c r="BW140" i="3"/>
  <c r="BX140" i="3"/>
  <c r="BY140" i="3"/>
  <c r="BZ140" i="3"/>
  <c r="CA140" i="3"/>
  <c r="CB140" i="3"/>
  <c r="CC140" i="3"/>
  <c r="CD140" i="3"/>
  <c r="CE140" i="3"/>
  <c r="CF140" i="3"/>
  <c r="CG140" i="3"/>
  <c r="CH140" i="3"/>
  <c r="CI140" i="3"/>
  <c r="CJ140" i="3"/>
  <c r="CK140" i="3"/>
  <c r="CL140" i="3"/>
  <c r="CM140" i="3"/>
  <c r="CN140" i="3"/>
  <c r="CO140" i="3"/>
  <c r="CP140" i="3"/>
  <c r="CQ140" i="3"/>
  <c r="CR140" i="3"/>
  <c r="CS140" i="3"/>
  <c r="CT140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BC141" i="3"/>
  <c r="BD141" i="3"/>
  <c r="BE141" i="3"/>
  <c r="BF141" i="3"/>
  <c r="BG141" i="3"/>
  <c r="BH141" i="3"/>
  <c r="BI141" i="3"/>
  <c r="BJ141" i="3"/>
  <c r="BK141" i="3"/>
  <c r="BL141" i="3"/>
  <c r="BM141" i="3"/>
  <c r="BN141" i="3"/>
  <c r="BO141" i="3"/>
  <c r="BP141" i="3"/>
  <c r="BQ141" i="3"/>
  <c r="BR141" i="3"/>
  <c r="BS141" i="3"/>
  <c r="BT141" i="3"/>
  <c r="BU141" i="3"/>
  <c r="BV141" i="3"/>
  <c r="BW141" i="3"/>
  <c r="BX141" i="3"/>
  <c r="BY141" i="3"/>
  <c r="BZ141" i="3"/>
  <c r="CA141" i="3"/>
  <c r="CB141" i="3"/>
  <c r="CC141" i="3"/>
  <c r="CD141" i="3"/>
  <c r="CE141" i="3"/>
  <c r="CF141" i="3"/>
  <c r="CG141" i="3"/>
  <c r="CH141" i="3"/>
  <c r="CI141" i="3"/>
  <c r="CJ141" i="3"/>
  <c r="CK141" i="3"/>
  <c r="CL141" i="3"/>
  <c r="CM141" i="3"/>
  <c r="CN141" i="3"/>
  <c r="CO141" i="3"/>
  <c r="CP141" i="3"/>
  <c r="CQ141" i="3"/>
  <c r="CR141" i="3"/>
  <c r="CS141" i="3"/>
  <c r="CT141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BC142" i="3"/>
  <c r="BD142" i="3"/>
  <c r="BE142" i="3"/>
  <c r="BF142" i="3"/>
  <c r="BG142" i="3"/>
  <c r="BH142" i="3"/>
  <c r="BI142" i="3"/>
  <c r="BJ142" i="3"/>
  <c r="BK142" i="3"/>
  <c r="BL142" i="3"/>
  <c r="BM142" i="3"/>
  <c r="BN142" i="3"/>
  <c r="BO142" i="3"/>
  <c r="BP142" i="3"/>
  <c r="BQ142" i="3"/>
  <c r="BR142" i="3"/>
  <c r="BS142" i="3"/>
  <c r="BT142" i="3"/>
  <c r="BU142" i="3"/>
  <c r="BV142" i="3"/>
  <c r="BW142" i="3"/>
  <c r="BX142" i="3"/>
  <c r="BY142" i="3"/>
  <c r="BZ142" i="3"/>
  <c r="CA142" i="3"/>
  <c r="CB142" i="3"/>
  <c r="CC142" i="3"/>
  <c r="CD142" i="3"/>
  <c r="CE142" i="3"/>
  <c r="CF142" i="3"/>
  <c r="CG142" i="3"/>
  <c r="CH142" i="3"/>
  <c r="CI142" i="3"/>
  <c r="CJ142" i="3"/>
  <c r="CK142" i="3"/>
  <c r="CL142" i="3"/>
  <c r="CM142" i="3"/>
  <c r="CN142" i="3"/>
  <c r="CO142" i="3"/>
  <c r="CP142" i="3"/>
  <c r="CQ142" i="3"/>
  <c r="CR142" i="3"/>
  <c r="CS142" i="3"/>
  <c r="CT142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BC143" i="3"/>
  <c r="BD143" i="3"/>
  <c r="BE143" i="3"/>
  <c r="BF143" i="3"/>
  <c r="BG143" i="3"/>
  <c r="BH143" i="3"/>
  <c r="BI143" i="3"/>
  <c r="BJ143" i="3"/>
  <c r="BK143" i="3"/>
  <c r="BL143" i="3"/>
  <c r="BM143" i="3"/>
  <c r="BN143" i="3"/>
  <c r="BO143" i="3"/>
  <c r="BP143" i="3"/>
  <c r="BQ143" i="3"/>
  <c r="BR143" i="3"/>
  <c r="BS143" i="3"/>
  <c r="BT143" i="3"/>
  <c r="BU143" i="3"/>
  <c r="BV143" i="3"/>
  <c r="BW143" i="3"/>
  <c r="BX143" i="3"/>
  <c r="BY143" i="3"/>
  <c r="BZ143" i="3"/>
  <c r="CA143" i="3"/>
  <c r="CB143" i="3"/>
  <c r="CC143" i="3"/>
  <c r="CD143" i="3"/>
  <c r="CE143" i="3"/>
  <c r="CF143" i="3"/>
  <c r="CG143" i="3"/>
  <c r="CH143" i="3"/>
  <c r="CI143" i="3"/>
  <c r="CJ143" i="3"/>
  <c r="CK143" i="3"/>
  <c r="CL143" i="3"/>
  <c r="CM143" i="3"/>
  <c r="CN143" i="3"/>
  <c r="CO143" i="3"/>
  <c r="CP143" i="3"/>
  <c r="CQ143" i="3"/>
  <c r="CR143" i="3"/>
  <c r="CS143" i="3"/>
  <c r="CT143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BE144" i="3"/>
  <c r="BF144" i="3"/>
  <c r="BG144" i="3"/>
  <c r="BH144" i="3"/>
  <c r="BI144" i="3"/>
  <c r="BJ144" i="3"/>
  <c r="BK144" i="3"/>
  <c r="BL144" i="3"/>
  <c r="BM144" i="3"/>
  <c r="BN144" i="3"/>
  <c r="BO144" i="3"/>
  <c r="BP144" i="3"/>
  <c r="BQ144" i="3"/>
  <c r="BR144" i="3"/>
  <c r="BS144" i="3"/>
  <c r="BT144" i="3"/>
  <c r="BU144" i="3"/>
  <c r="BV144" i="3"/>
  <c r="BW144" i="3"/>
  <c r="BX144" i="3"/>
  <c r="BY144" i="3"/>
  <c r="BZ144" i="3"/>
  <c r="CA144" i="3"/>
  <c r="CB144" i="3"/>
  <c r="CC144" i="3"/>
  <c r="CD144" i="3"/>
  <c r="CE144" i="3"/>
  <c r="CF144" i="3"/>
  <c r="CG144" i="3"/>
  <c r="CH144" i="3"/>
  <c r="CI144" i="3"/>
  <c r="CJ144" i="3"/>
  <c r="CK144" i="3"/>
  <c r="CL144" i="3"/>
  <c r="CM144" i="3"/>
  <c r="CN144" i="3"/>
  <c r="CO144" i="3"/>
  <c r="CP144" i="3"/>
  <c r="CQ144" i="3"/>
  <c r="CR144" i="3"/>
  <c r="CS144" i="3"/>
  <c r="CT144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BE145" i="3"/>
  <c r="BF145" i="3"/>
  <c r="BG145" i="3"/>
  <c r="BH145" i="3"/>
  <c r="BI145" i="3"/>
  <c r="BJ145" i="3"/>
  <c r="BK145" i="3"/>
  <c r="BL145" i="3"/>
  <c r="BM145" i="3"/>
  <c r="BN145" i="3"/>
  <c r="BO145" i="3"/>
  <c r="BP145" i="3"/>
  <c r="BQ145" i="3"/>
  <c r="BR145" i="3"/>
  <c r="BS145" i="3"/>
  <c r="BT145" i="3"/>
  <c r="BU145" i="3"/>
  <c r="BV145" i="3"/>
  <c r="BW145" i="3"/>
  <c r="BX145" i="3"/>
  <c r="BY145" i="3"/>
  <c r="BZ145" i="3"/>
  <c r="CA145" i="3"/>
  <c r="CB145" i="3"/>
  <c r="CC145" i="3"/>
  <c r="CD145" i="3"/>
  <c r="CE145" i="3"/>
  <c r="CF145" i="3"/>
  <c r="CG145" i="3"/>
  <c r="CH145" i="3"/>
  <c r="CI145" i="3"/>
  <c r="CJ145" i="3"/>
  <c r="CK145" i="3"/>
  <c r="CL145" i="3"/>
  <c r="CM145" i="3"/>
  <c r="CN145" i="3"/>
  <c r="CO145" i="3"/>
  <c r="CP145" i="3"/>
  <c r="CQ145" i="3"/>
  <c r="CR145" i="3"/>
  <c r="CS145" i="3"/>
  <c r="CT145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BC146" i="3"/>
  <c r="BD146" i="3"/>
  <c r="BE146" i="3"/>
  <c r="BF146" i="3"/>
  <c r="BG146" i="3"/>
  <c r="BH146" i="3"/>
  <c r="BI146" i="3"/>
  <c r="BJ146" i="3"/>
  <c r="BK146" i="3"/>
  <c r="BL146" i="3"/>
  <c r="BM146" i="3"/>
  <c r="BN146" i="3"/>
  <c r="BO146" i="3"/>
  <c r="BP146" i="3"/>
  <c r="BQ146" i="3"/>
  <c r="BR146" i="3"/>
  <c r="BS146" i="3"/>
  <c r="BT146" i="3"/>
  <c r="BU146" i="3"/>
  <c r="BV146" i="3"/>
  <c r="BW146" i="3"/>
  <c r="BX146" i="3"/>
  <c r="BY146" i="3"/>
  <c r="BZ146" i="3"/>
  <c r="CA146" i="3"/>
  <c r="CB146" i="3"/>
  <c r="CC146" i="3"/>
  <c r="CD146" i="3"/>
  <c r="CE146" i="3"/>
  <c r="CF146" i="3"/>
  <c r="CG146" i="3"/>
  <c r="CH146" i="3"/>
  <c r="CI146" i="3"/>
  <c r="CJ146" i="3"/>
  <c r="CK146" i="3"/>
  <c r="CL146" i="3"/>
  <c r="CM146" i="3"/>
  <c r="CN146" i="3"/>
  <c r="CO146" i="3"/>
  <c r="CP146" i="3"/>
  <c r="CQ146" i="3"/>
  <c r="CR146" i="3"/>
  <c r="CS146" i="3"/>
  <c r="CT146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BC147" i="3"/>
  <c r="BD147" i="3"/>
  <c r="BE147" i="3"/>
  <c r="BF147" i="3"/>
  <c r="BG147" i="3"/>
  <c r="BH147" i="3"/>
  <c r="BI147" i="3"/>
  <c r="BJ147" i="3"/>
  <c r="BK147" i="3"/>
  <c r="BL147" i="3"/>
  <c r="BM147" i="3"/>
  <c r="BN147" i="3"/>
  <c r="BO147" i="3"/>
  <c r="BP147" i="3"/>
  <c r="BQ147" i="3"/>
  <c r="BR147" i="3"/>
  <c r="BS147" i="3"/>
  <c r="BT147" i="3"/>
  <c r="BU147" i="3"/>
  <c r="BV147" i="3"/>
  <c r="BW147" i="3"/>
  <c r="BX147" i="3"/>
  <c r="BY147" i="3"/>
  <c r="BZ147" i="3"/>
  <c r="CA147" i="3"/>
  <c r="CB147" i="3"/>
  <c r="CC147" i="3"/>
  <c r="CD147" i="3"/>
  <c r="CE147" i="3"/>
  <c r="CF147" i="3"/>
  <c r="CG147" i="3"/>
  <c r="CH147" i="3"/>
  <c r="CI147" i="3"/>
  <c r="CJ147" i="3"/>
  <c r="CK147" i="3"/>
  <c r="CL147" i="3"/>
  <c r="CM147" i="3"/>
  <c r="CN147" i="3"/>
  <c r="CO147" i="3"/>
  <c r="CP147" i="3"/>
  <c r="CQ147" i="3"/>
  <c r="CR147" i="3"/>
  <c r="CS147" i="3"/>
  <c r="CT147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BC148" i="3"/>
  <c r="BD148" i="3"/>
  <c r="BE148" i="3"/>
  <c r="BF148" i="3"/>
  <c r="BG148" i="3"/>
  <c r="BH148" i="3"/>
  <c r="BI148" i="3"/>
  <c r="BJ148" i="3"/>
  <c r="BK148" i="3"/>
  <c r="BL148" i="3"/>
  <c r="BM148" i="3"/>
  <c r="BN148" i="3"/>
  <c r="BO148" i="3"/>
  <c r="BP148" i="3"/>
  <c r="BQ148" i="3"/>
  <c r="BR148" i="3"/>
  <c r="BS148" i="3"/>
  <c r="BT148" i="3"/>
  <c r="BU148" i="3"/>
  <c r="BV148" i="3"/>
  <c r="BW148" i="3"/>
  <c r="BX148" i="3"/>
  <c r="BY148" i="3"/>
  <c r="BZ148" i="3"/>
  <c r="CA148" i="3"/>
  <c r="CB148" i="3"/>
  <c r="CC148" i="3"/>
  <c r="CD148" i="3"/>
  <c r="CE148" i="3"/>
  <c r="CF148" i="3"/>
  <c r="CG148" i="3"/>
  <c r="CH148" i="3"/>
  <c r="CI148" i="3"/>
  <c r="CJ148" i="3"/>
  <c r="CK148" i="3"/>
  <c r="CL148" i="3"/>
  <c r="CM148" i="3"/>
  <c r="CN148" i="3"/>
  <c r="CO148" i="3"/>
  <c r="CP148" i="3"/>
  <c r="CQ148" i="3"/>
  <c r="CR148" i="3"/>
  <c r="CS148" i="3"/>
  <c r="CT148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BC149" i="3"/>
  <c r="BD149" i="3"/>
  <c r="BE149" i="3"/>
  <c r="BF149" i="3"/>
  <c r="BG149" i="3"/>
  <c r="BH149" i="3"/>
  <c r="BI149" i="3"/>
  <c r="BJ149" i="3"/>
  <c r="BK149" i="3"/>
  <c r="BL149" i="3"/>
  <c r="BM149" i="3"/>
  <c r="BN149" i="3"/>
  <c r="BO149" i="3"/>
  <c r="BP149" i="3"/>
  <c r="BQ149" i="3"/>
  <c r="BR149" i="3"/>
  <c r="BS149" i="3"/>
  <c r="BT149" i="3"/>
  <c r="BU149" i="3"/>
  <c r="BV149" i="3"/>
  <c r="BW149" i="3"/>
  <c r="BX149" i="3"/>
  <c r="BY149" i="3"/>
  <c r="BZ149" i="3"/>
  <c r="CA149" i="3"/>
  <c r="CB149" i="3"/>
  <c r="CC149" i="3"/>
  <c r="CD149" i="3"/>
  <c r="CE149" i="3"/>
  <c r="CF149" i="3"/>
  <c r="CG149" i="3"/>
  <c r="CH149" i="3"/>
  <c r="CI149" i="3"/>
  <c r="CJ149" i="3"/>
  <c r="CK149" i="3"/>
  <c r="CL149" i="3"/>
  <c r="CM149" i="3"/>
  <c r="CN149" i="3"/>
  <c r="CO149" i="3"/>
  <c r="CP149" i="3"/>
  <c r="CQ149" i="3"/>
  <c r="CR149" i="3"/>
  <c r="CS149" i="3"/>
  <c r="CT149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BE150" i="3"/>
  <c r="BF150" i="3"/>
  <c r="BG150" i="3"/>
  <c r="BH150" i="3"/>
  <c r="BI150" i="3"/>
  <c r="BJ150" i="3"/>
  <c r="BK150" i="3"/>
  <c r="BL150" i="3"/>
  <c r="BM150" i="3"/>
  <c r="BN150" i="3"/>
  <c r="BO150" i="3"/>
  <c r="BP150" i="3"/>
  <c r="BQ150" i="3"/>
  <c r="BR150" i="3"/>
  <c r="BS150" i="3"/>
  <c r="BT150" i="3"/>
  <c r="BU150" i="3"/>
  <c r="BV150" i="3"/>
  <c r="BW150" i="3"/>
  <c r="BX150" i="3"/>
  <c r="BY150" i="3"/>
  <c r="BZ150" i="3"/>
  <c r="CA150" i="3"/>
  <c r="CB150" i="3"/>
  <c r="CC150" i="3"/>
  <c r="CD150" i="3"/>
  <c r="CE150" i="3"/>
  <c r="CF150" i="3"/>
  <c r="CG150" i="3"/>
  <c r="CH150" i="3"/>
  <c r="CI150" i="3"/>
  <c r="CJ150" i="3"/>
  <c r="CK150" i="3"/>
  <c r="CL150" i="3"/>
  <c r="CM150" i="3"/>
  <c r="CN150" i="3"/>
  <c r="CO150" i="3"/>
  <c r="CP150" i="3"/>
  <c r="CQ150" i="3"/>
  <c r="CR150" i="3"/>
  <c r="CS150" i="3"/>
  <c r="CT150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BC151" i="3"/>
  <c r="BD151" i="3"/>
  <c r="BE151" i="3"/>
  <c r="BF151" i="3"/>
  <c r="BG151" i="3"/>
  <c r="BH151" i="3"/>
  <c r="BI151" i="3"/>
  <c r="BJ151" i="3"/>
  <c r="BK151" i="3"/>
  <c r="BL151" i="3"/>
  <c r="BM151" i="3"/>
  <c r="BN151" i="3"/>
  <c r="BO151" i="3"/>
  <c r="BP151" i="3"/>
  <c r="BQ151" i="3"/>
  <c r="BR151" i="3"/>
  <c r="BS151" i="3"/>
  <c r="BT151" i="3"/>
  <c r="BU151" i="3"/>
  <c r="BV151" i="3"/>
  <c r="BW151" i="3"/>
  <c r="BX151" i="3"/>
  <c r="BY151" i="3"/>
  <c r="BZ151" i="3"/>
  <c r="CA151" i="3"/>
  <c r="CB151" i="3"/>
  <c r="CC151" i="3"/>
  <c r="CD151" i="3"/>
  <c r="CE151" i="3"/>
  <c r="CF151" i="3"/>
  <c r="CG151" i="3"/>
  <c r="CH151" i="3"/>
  <c r="CI151" i="3"/>
  <c r="CJ151" i="3"/>
  <c r="CK151" i="3"/>
  <c r="CL151" i="3"/>
  <c r="CM151" i="3"/>
  <c r="CN151" i="3"/>
  <c r="CO151" i="3"/>
  <c r="CP151" i="3"/>
  <c r="CQ151" i="3"/>
  <c r="CR151" i="3"/>
  <c r="CS151" i="3"/>
  <c r="CT151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BC152" i="3"/>
  <c r="BD152" i="3"/>
  <c r="BE152" i="3"/>
  <c r="BF152" i="3"/>
  <c r="BG152" i="3"/>
  <c r="BH152" i="3"/>
  <c r="BI152" i="3"/>
  <c r="BJ152" i="3"/>
  <c r="BK152" i="3"/>
  <c r="BL152" i="3"/>
  <c r="BM152" i="3"/>
  <c r="BN152" i="3"/>
  <c r="BO152" i="3"/>
  <c r="BP152" i="3"/>
  <c r="BQ152" i="3"/>
  <c r="BR152" i="3"/>
  <c r="BS152" i="3"/>
  <c r="BT152" i="3"/>
  <c r="BU152" i="3"/>
  <c r="BV152" i="3"/>
  <c r="BW152" i="3"/>
  <c r="BX152" i="3"/>
  <c r="BY152" i="3"/>
  <c r="BZ152" i="3"/>
  <c r="CA152" i="3"/>
  <c r="CB152" i="3"/>
  <c r="CC152" i="3"/>
  <c r="CD152" i="3"/>
  <c r="CE152" i="3"/>
  <c r="CF152" i="3"/>
  <c r="CG152" i="3"/>
  <c r="CH152" i="3"/>
  <c r="CI152" i="3"/>
  <c r="CJ152" i="3"/>
  <c r="CK152" i="3"/>
  <c r="CL152" i="3"/>
  <c r="CM152" i="3"/>
  <c r="CN152" i="3"/>
  <c r="CO152" i="3"/>
  <c r="CP152" i="3"/>
  <c r="CQ152" i="3"/>
  <c r="CR152" i="3"/>
  <c r="CS152" i="3"/>
  <c r="CT152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BC153" i="3"/>
  <c r="BD153" i="3"/>
  <c r="BE153" i="3"/>
  <c r="BF153" i="3"/>
  <c r="BG153" i="3"/>
  <c r="BH153" i="3"/>
  <c r="BI153" i="3"/>
  <c r="BJ153" i="3"/>
  <c r="BK153" i="3"/>
  <c r="BL153" i="3"/>
  <c r="BM153" i="3"/>
  <c r="BN153" i="3"/>
  <c r="BO153" i="3"/>
  <c r="BP153" i="3"/>
  <c r="BQ153" i="3"/>
  <c r="BR153" i="3"/>
  <c r="BS153" i="3"/>
  <c r="BT153" i="3"/>
  <c r="BU153" i="3"/>
  <c r="BV153" i="3"/>
  <c r="BW153" i="3"/>
  <c r="BX153" i="3"/>
  <c r="BY153" i="3"/>
  <c r="BZ153" i="3"/>
  <c r="CA153" i="3"/>
  <c r="CB153" i="3"/>
  <c r="CC153" i="3"/>
  <c r="CD153" i="3"/>
  <c r="CE153" i="3"/>
  <c r="CF153" i="3"/>
  <c r="CG153" i="3"/>
  <c r="CH153" i="3"/>
  <c r="CI153" i="3"/>
  <c r="CJ153" i="3"/>
  <c r="CK153" i="3"/>
  <c r="CL153" i="3"/>
  <c r="CM153" i="3"/>
  <c r="CN153" i="3"/>
  <c r="CO153" i="3"/>
  <c r="CP153" i="3"/>
  <c r="CQ153" i="3"/>
  <c r="CR153" i="3"/>
  <c r="CS153" i="3"/>
  <c r="CT153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BC154" i="3"/>
  <c r="BD154" i="3"/>
  <c r="BE154" i="3"/>
  <c r="BF154" i="3"/>
  <c r="BG154" i="3"/>
  <c r="BH154" i="3"/>
  <c r="BI154" i="3"/>
  <c r="BJ154" i="3"/>
  <c r="BK154" i="3"/>
  <c r="BL154" i="3"/>
  <c r="BM154" i="3"/>
  <c r="BN154" i="3"/>
  <c r="BO154" i="3"/>
  <c r="BP154" i="3"/>
  <c r="BQ154" i="3"/>
  <c r="BR154" i="3"/>
  <c r="BS154" i="3"/>
  <c r="BT154" i="3"/>
  <c r="BU154" i="3"/>
  <c r="BV154" i="3"/>
  <c r="BW154" i="3"/>
  <c r="BX154" i="3"/>
  <c r="BY154" i="3"/>
  <c r="BZ154" i="3"/>
  <c r="CA154" i="3"/>
  <c r="CB154" i="3"/>
  <c r="CC154" i="3"/>
  <c r="CD154" i="3"/>
  <c r="CE154" i="3"/>
  <c r="CF154" i="3"/>
  <c r="CG154" i="3"/>
  <c r="CH154" i="3"/>
  <c r="CI154" i="3"/>
  <c r="CJ154" i="3"/>
  <c r="CK154" i="3"/>
  <c r="CL154" i="3"/>
  <c r="CM154" i="3"/>
  <c r="CN154" i="3"/>
  <c r="CO154" i="3"/>
  <c r="CP154" i="3"/>
  <c r="CQ154" i="3"/>
  <c r="CR154" i="3"/>
  <c r="CS154" i="3"/>
  <c r="CT154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B576" i="2"/>
  <c r="B575" i="2"/>
  <c r="B574" i="2"/>
  <c r="B573" i="2"/>
  <c r="B572" i="2"/>
  <c r="CU570" i="2"/>
  <c r="CT570" i="2"/>
  <c r="CS570" i="2"/>
  <c r="CR570" i="2"/>
  <c r="CQ570" i="2"/>
  <c r="CP570" i="2"/>
  <c r="CO570" i="2"/>
  <c r="CN570" i="2"/>
  <c r="CM570" i="2"/>
  <c r="CL570" i="2"/>
  <c r="CK570" i="2"/>
  <c r="CJ570" i="2"/>
  <c r="CW570" i="2" s="1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B570" i="2"/>
  <c r="CU569" i="2"/>
  <c r="CT569" i="2"/>
  <c r="CS569" i="2"/>
  <c r="CR569" i="2"/>
  <c r="CQ569" i="2"/>
  <c r="CP569" i="2"/>
  <c r="CO569" i="2"/>
  <c r="CN569" i="2"/>
  <c r="CW569" i="2" s="1"/>
  <c r="CM569" i="2"/>
  <c r="CL569" i="2"/>
  <c r="CK569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B569" i="2"/>
  <c r="CU568" i="2"/>
  <c r="CT568" i="2"/>
  <c r="CS568" i="2"/>
  <c r="CR568" i="2"/>
  <c r="CQ568" i="2"/>
  <c r="CP568" i="2"/>
  <c r="CO568" i="2"/>
  <c r="CN568" i="2"/>
  <c r="CM568" i="2"/>
  <c r="CL568" i="2"/>
  <c r="CK568" i="2"/>
  <c r="CJ568" i="2"/>
  <c r="CW568" i="2" s="1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B568" i="2"/>
  <c r="CU567" i="2"/>
  <c r="CT567" i="2"/>
  <c r="CS567" i="2"/>
  <c r="CR567" i="2"/>
  <c r="CQ567" i="2"/>
  <c r="CP567" i="2"/>
  <c r="CO567" i="2"/>
  <c r="CN567" i="2"/>
  <c r="CM567" i="2"/>
  <c r="CL567" i="2"/>
  <c r="CK567" i="2"/>
  <c r="CJ567" i="2"/>
  <c r="CW567" i="2" s="1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B567" i="2"/>
  <c r="CU566" i="2"/>
  <c r="CT566" i="2"/>
  <c r="CS566" i="2"/>
  <c r="CR566" i="2"/>
  <c r="CQ566" i="2"/>
  <c r="CP566" i="2"/>
  <c r="CO566" i="2"/>
  <c r="CN566" i="2"/>
  <c r="CW566" i="2" s="1"/>
  <c r="CM566" i="2"/>
  <c r="CL566" i="2"/>
  <c r="CK566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B566" i="2"/>
  <c r="CU564" i="2"/>
  <c r="CU576" i="2" s="1"/>
  <c r="CT564" i="2"/>
  <c r="CT576" i="2" s="1"/>
  <c r="CS564" i="2"/>
  <c r="CS576" i="2" s="1"/>
  <c r="CR564" i="2"/>
  <c r="CR576" i="2" s="1"/>
  <c r="CQ564" i="2"/>
  <c r="CQ576" i="2" s="1"/>
  <c r="CP564" i="2"/>
  <c r="CP576" i="2" s="1"/>
  <c r="CO564" i="2"/>
  <c r="CO576" i="2" s="1"/>
  <c r="CN564" i="2"/>
  <c r="CN576" i="2" s="1"/>
  <c r="CM564" i="2"/>
  <c r="CM576" i="2" s="1"/>
  <c r="CL564" i="2"/>
  <c r="CL576" i="2" s="1"/>
  <c r="CK564" i="2"/>
  <c r="CK576" i="2" s="1"/>
  <c r="CJ564" i="2"/>
  <c r="CJ576" i="2" s="1"/>
  <c r="CI564" i="2"/>
  <c r="CI576" i="2" s="1"/>
  <c r="CH564" i="2"/>
  <c r="CH576" i="2" s="1"/>
  <c r="CG564" i="2"/>
  <c r="CG576" i="2" s="1"/>
  <c r="CF564" i="2"/>
  <c r="CF576" i="2" s="1"/>
  <c r="CE564" i="2"/>
  <c r="CE576" i="2" s="1"/>
  <c r="CD564" i="2"/>
  <c r="CD576" i="2" s="1"/>
  <c r="CC564" i="2"/>
  <c r="CC576" i="2" s="1"/>
  <c r="CB564" i="2"/>
  <c r="CB576" i="2" s="1"/>
  <c r="CA564" i="2"/>
  <c r="CA576" i="2" s="1"/>
  <c r="BZ564" i="2"/>
  <c r="BZ576" i="2" s="1"/>
  <c r="BY564" i="2"/>
  <c r="BY576" i="2" s="1"/>
  <c r="BX564" i="2"/>
  <c r="BX576" i="2" s="1"/>
  <c r="BW564" i="2"/>
  <c r="BW576" i="2" s="1"/>
  <c r="BV564" i="2"/>
  <c r="BV576" i="2" s="1"/>
  <c r="BU564" i="2"/>
  <c r="BU576" i="2" s="1"/>
  <c r="BT564" i="2"/>
  <c r="BT576" i="2" s="1"/>
  <c r="BS564" i="2"/>
  <c r="BS576" i="2" s="1"/>
  <c r="BR564" i="2"/>
  <c r="BR576" i="2" s="1"/>
  <c r="BQ564" i="2"/>
  <c r="BQ576" i="2" s="1"/>
  <c r="BP564" i="2"/>
  <c r="BP576" i="2" s="1"/>
  <c r="BO564" i="2"/>
  <c r="BO576" i="2" s="1"/>
  <c r="BN564" i="2"/>
  <c r="BN576" i="2" s="1"/>
  <c r="BM564" i="2"/>
  <c r="BM576" i="2" s="1"/>
  <c r="BL564" i="2"/>
  <c r="BL576" i="2" s="1"/>
  <c r="BK564" i="2"/>
  <c r="BK576" i="2" s="1"/>
  <c r="BJ564" i="2"/>
  <c r="BJ576" i="2" s="1"/>
  <c r="BI564" i="2"/>
  <c r="BI576" i="2" s="1"/>
  <c r="BH564" i="2"/>
  <c r="BH576" i="2" s="1"/>
  <c r="BG564" i="2"/>
  <c r="BG576" i="2" s="1"/>
  <c r="BF564" i="2"/>
  <c r="BF576" i="2" s="1"/>
  <c r="BE564" i="2"/>
  <c r="BE576" i="2" s="1"/>
  <c r="BD564" i="2"/>
  <c r="BD576" i="2" s="1"/>
  <c r="BC564" i="2"/>
  <c r="BC576" i="2" s="1"/>
  <c r="BB564" i="2"/>
  <c r="BB576" i="2" s="1"/>
  <c r="BA564" i="2"/>
  <c r="BA576" i="2" s="1"/>
  <c r="AZ564" i="2"/>
  <c r="AZ576" i="2" s="1"/>
  <c r="AY564" i="2"/>
  <c r="AY576" i="2" s="1"/>
  <c r="AX564" i="2"/>
  <c r="AX576" i="2" s="1"/>
  <c r="AW564" i="2"/>
  <c r="AW576" i="2" s="1"/>
  <c r="AV564" i="2"/>
  <c r="AV576" i="2" s="1"/>
  <c r="AU564" i="2"/>
  <c r="AU576" i="2" s="1"/>
  <c r="AT564" i="2"/>
  <c r="AT576" i="2" s="1"/>
  <c r="AS564" i="2"/>
  <c r="AS576" i="2" s="1"/>
  <c r="AR564" i="2"/>
  <c r="AR576" i="2" s="1"/>
  <c r="AQ564" i="2"/>
  <c r="AQ576" i="2" s="1"/>
  <c r="AP564" i="2"/>
  <c r="AP576" i="2" s="1"/>
  <c r="AO564" i="2"/>
  <c r="AO576" i="2" s="1"/>
  <c r="AN564" i="2"/>
  <c r="AN576" i="2" s="1"/>
  <c r="AM564" i="2"/>
  <c r="AM576" i="2" s="1"/>
  <c r="AL564" i="2"/>
  <c r="AL576" i="2" s="1"/>
  <c r="AK564" i="2"/>
  <c r="AK576" i="2" s="1"/>
  <c r="AJ564" i="2"/>
  <c r="AJ576" i="2" s="1"/>
  <c r="AI564" i="2"/>
  <c r="AI576" i="2" s="1"/>
  <c r="AH564" i="2"/>
  <c r="AH576" i="2" s="1"/>
  <c r="AG564" i="2"/>
  <c r="AG576" i="2" s="1"/>
  <c r="AF564" i="2"/>
  <c r="AF576" i="2" s="1"/>
  <c r="AE564" i="2"/>
  <c r="AE576" i="2" s="1"/>
  <c r="AD564" i="2"/>
  <c r="AD576" i="2" s="1"/>
  <c r="AC564" i="2"/>
  <c r="AC576" i="2" s="1"/>
  <c r="AB564" i="2"/>
  <c r="AB576" i="2" s="1"/>
  <c r="AA564" i="2"/>
  <c r="AA576" i="2" s="1"/>
  <c r="Z564" i="2"/>
  <c r="Z576" i="2" s="1"/>
  <c r="Y564" i="2"/>
  <c r="Y576" i="2" s="1"/>
  <c r="X564" i="2"/>
  <c r="X576" i="2" s="1"/>
  <c r="W564" i="2"/>
  <c r="W576" i="2" s="1"/>
  <c r="V564" i="2"/>
  <c r="V576" i="2" s="1"/>
  <c r="U564" i="2"/>
  <c r="U576" i="2" s="1"/>
  <c r="T564" i="2"/>
  <c r="T576" i="2" s="1"/>
  <c r="S564" i="2"/>
  <c r="S576" i="2" s="1"/>
  <c r="R564" i="2"/>
  <c r="R576" i="2" s="1"/>
  <c r="Q564" i="2"/>
  <c r="Q576" i="2" s="1"/>
  <c r="P564" i="2"/>
  <c r="P576" i="2" s="1"/>
  <c r="O564" i="2"/>
  <c r="O576" i="2" s="1"/>
  <c r="N564" i="2"/>
  <c r="N576" i="2" s="1"/>
  <c r="M564" i="2"/>
  <c r="M576" i="2" s="1"/>
  <c r="L564" i="2"/>
  <c r="L576" i="2" s="1"/>
  <c r="K564" i="2"/>
  <c r="K576" i="2" s="1"/>
  <c r="J564" i="2"/>
  <c r="J576" i="2" s="1"/>
  <c r="I564" i="2"/>
  <c r="I576" i="2" s="1"/>
  <c r="H564" i="2"/>
  <c r="H576" i="2" s="1"/>
  <c r="G564" i="2"/>
  <c r="G576" i="2" s="1"/>
  <c r="F564" i="2"/>
  <c r="F576" i="2" s="1"/>
  <c r="E564" i="2"/>
  <c r="E576" i="2" s="1"/>
  <c r="D564" i="2"/>
  <c r="D576" i="2" s="1"/>
  <c r="B564" i="2"/>
  <c r="CU563" i="2"/>
  <c r="CU575" i="2" s="1"/>
  <c r="CT563" i="2"/>
  <c r="CT575" i="2" s="1"/>
  <c r="CS563" i="2"/>
  <c r="CS575" i="2" s="1"/>
  <c r="CR563" i="2"/>
  <c r="CR575" i="2" s="1"/>
  <c r="CQ563" i="2"/>
  <c r="CQ575" i="2" s="1"/>
  <c r="CP563" i="2"/>
  <c r="CP575" i="2" s="1"/>
  <c r="CO563" i="2"/>
  <c r="CO575" i="2" s="1"/>
  <c r="CN563" i="2"/>
  <c r="CN575" i="2" s="1"/>
  <c r="CM563" i="2"/>
  <c r="CM575" i="2" s="1"/>
  <c r="CL563" i="2"/>
  <c r="CL575" i="2" s="1"/>
  <c r="CK563" i="2"/>
  <c r="CK575" i="2" s="1"/>
  <c r="CJ563" i="2"/>
  <c r="CJ575" i="2" s="1"/>
  <c r="CI563" i="2"/>
  <c r="CI575" i="2" s="1"/>
  <c r="CH563" i="2"/>
  <c r="CH575" i="2" s="1"/>
  <c r="CG563" i="2"/>
  <c r="CG575" i="2" s="1"/>
  <c r="CF563" i="2"/>
  <c r="CF575" i="2" s="1"/>
  <c r="CE563" i="2"/>
  <c r="CE575" i="2" s="1"/>
  <c r="CD563" i="2"/>
  <c r="CD575" i="2" s="1"/>
  <c r="CC563" i="2"/>
  <c r="CC575" i="2" s="1"/>
  <c r="CB563" i="2"/>
  <c r="CB575" i="2" s="1"/>
  <c r="CA563" i="2"/>
  <c r="CA575" i="2" s="1"/>
  <c r="BZ563" i="2"/>
  <c r="BZ575" i="2" s="1"/>
  <c r="BY563" i="2"/>
  <c r="BY575" i="2" s="1"/>
  <c r="BX563" i="2"/>
  <c r="BX575" i="2" s="1"/>
  <c r="BW563" i="2"/>
  <c r="BW575" i="2" s="1"/>
  <c r="BV563" i="2"/>
  <c r="BV575" i="2" s="1"/>
  <c r="BU563" i="2"/>
  <c r="BU575" i="2" s="1"/>
  <c r="BT563" i="2"/>
  <c r="BT575" i="2" s="1"/>
  <c r="BS563" i="2"/>
  <c r="BS575" i="2" s="1"/>
  <c r="BR563" i="2"/>
  <c r="BR575" i="2" s="1"/>
  <c r="BQ563" i="2"/>
  <c r="BQ575" i="2" s="1"/>
  <c r="BP563" i="2"/>
  <c r="BP575" i="2" s="1"/>
  <c r="BO563" i="2"/>
  <c r="BO575" i="2" s="1"/>
  <c r="BN563" i="2"/>
  <c r="BN575" i="2" s="1"/>
  <c r="BM563" i="2"/>
  <c r="BM575" i="2" s="1"/>
  <c r="BL563" i="2"/>
  <c r="BL575" i="2" s="1"/>
  <c r="BK563" i="2"/>
  <c r="BK575" i="2" s="1"/>
  <c r="BJ563" i="2"/>
  <c r="BJ575" i="2" s="1"/>
  <c r="BI563" i="2"/>
  <c r="BI575" i="2" s="1"/>
  <c r="BH563" i="2"/>
  <c r="BH575" i="2" s="1"/>
  <c r="BG563" i="2"/>
  <c r="BG575" i="2" s="1"/>
  <c r="BF563" i="2"/>
  <c r="BF575" i="2" s="1"/>
  <c r="BE563" i="2"/>
  <c r="BE575" i="2" s="1"/>
  <c r="BD563" i="2"/>
  <c r="BD575" i="2" s="1"/>
  <c r="BC563" i="2"/>
  <c r="BC575" i="2" s="1"/>
  <c r="BB563" i="2"/>
  <c r="BB575" i="2" s="1"/>
  <c r="BA563" i="2"/>
  <c r="BA575" i="2" s="1"/>
  <c r="AZ563" i="2"/>
  <c r="AZ575" i="2" s="1"/>
  <c r="AY563" i="2"/>
  <c r="AY575" i="2" s="1"/>
  <c r="AX563" i="2"/>
  <c r="AX575" i="2" s="1"/>
  <c r="AW563" i="2"/>
  <c r="AW575" i="2" s="1"/>
  <c r="AV563" i="2"/>
  <c r="AV575" i="2" s="1"/>
  <c r="AU563" i="2"/>
  <c r="AU575" i="2" s="1"/>
  <c r="AT563" i="2"/>
  <c r="AT575" i="2" s="1"/>
  <c r="AS563" i="2"/>
  <c r="AS575" i="2" s="1"/>
  <c r="AR563" i="2"/>
  <c r="AR575" i="2" s="1"/>
  <c r="AQ563" i="2"/>
  <c r="AQ575" i="2" s="1"/>
  <c r="AP563" i="2"/>
  <c r="AP575" i="2" s="1"/>
  <c r="AO563" i="2"/>
  <c r="AO575" i="2" s="1"/>
  <c r="AN563" i="2"/>
  <c r="AN575" i="2" s="1"/>
  <c r="AM563" i="2"/>
  <c r="AM575" i="2" s="1"/>
  <c r="AL563" i="2"/>
  <c r="AL575" i="2" s="1"/>
  <c r="AK563" i="2"/>
  <c r="AK575" i="2" s="1"/>
  <c r="AJ563" i="2"/>
  <c r="AJ575" i="2" s="1"/>
  <c r="AI563" i="2"/>
  <c r="AI575" i="2" s="1"/>
  <c r="AH563" i="2"/>
  <c r="AH575" i="2" s="1"/>
  <c r="AG563" i="2"/>
  <c r="AG575" i="2" s="1"/>
  <c r="AF563" i="2"/>
  <c r="AF575" i="2" s="1"/>
  <c r="AE563" i="2"/>
  <c r="AE575" i="2" s="1"/>
  <c r="AD563" i="2"/>
  <c r="AD575" i="2" s="1"/>
  <c r="AC563" i="2"/>
  <c r="AC575" i="2" s="1"/>
  <c r="AB563" i="2"/>
  <c r="AB575" i="2" s="1"/>
  <c r="AA563" i="2"/>
  <c r="AA575" i="2" s="1"/>
  <c r="Z563" i="2"/>
  <c r="Z575" i="2" s="1"/>
  <c r="Y563" i="2"/>
  <c r="Y575" i="2" s="1"/>
  <c r="X563" i="2"/>
  <c r="X575" i="2" s="1"/>
  <c r="W563" i="2"/>
  <c r="W575" i="2" s="1"/>
  <c r="V563" i="2"/>
  <c r="V575" i="2" s="1"/>
  <c r="U563" i="2"/>
  <c r="U575" i="2" s="1"/>
  <c r="T563" i="2"/>
  <c r="T575" i="2" s="1"/>
  <c r="S563" i="2"/>
  <c r="S575" i="2" s="1"/>
  <c r="R563" i="2"/>
  <c r="R575" i="2" s="1"/>
  <c r="Q563" i="2"/>
  <c r="Q575" i="2" s="1"/>
  <c r="P563" i="2"/>
  <c r="P575" i="2" s="1"/>
  <c r="O563" i="2"/>
  <c r="O575" i="2" s="1"/>
  <c r="N563" i="2"/>
  <c r="N575" i="2" s="1"/>
  <c r="M563" i="2"/>
  <c r="M575" i="2" s="1"/>
  <c r="L563" i="2"/>
  <c r="L575" i="2" s="1"/>
  <c r="K563" i="2"/>
  <c r="K575" i="2" s="1"/>
  <c r="J563" i="2"/>
  <c r="J575" i="2" s="1"/>
  <c r="I563" i="2"/>
  <c r="I575" i="2" s="1"/>
  <c r="H563" i="2"/>
  <c r="H575" i="2" s="1"/>
  <c r="G563" i="2"/>
  <c r="G575" i="2" s="1"/>
  <c r="F563" i="2"/>
  <c r="F575" i="2" s="1"/>
  <c r="E563" i="2"/>
  <c r="E575" i="2" s="1"/>
  <c r="D563" i="2"/>
  <c r="D575" i="2" s="1"/>
  <c r="B563" i="2"/>
  <c r="CU562" i="2"/>
  <c r="CU574" i="2" s="1"/>
  <c r="CT562" i="2"/>
  <c r="CT574" i="2" s="1"/>
  <c r="CS562" i="2"/>
  <c r="CS574" i="2" s="1"/>
  <c r="CR562" i="2"/>
  <c r="CR574" i="2" s="1"/>
  <c r="CQ562" i="2"/>
  <c r="CQ574" i="2" s="1"/>
  <c r="CP562" i="2"/>
  <c r="CP574" i="2" s="1"/>
  <c r="CO562" i="2"/>
  <c r="CO574" i="2" s="1"/>
  <c r="CN562" i="2"/>
  <c r="CN574" i="2" s="1"/>
  <c r="CM562" i="2"/>
  <c r="CM574" i="2" s="1"/>
  <c r="CL562" i="2"/>
  <c r="CL574" i="2" s="1"/>
  <c r="CK562" i="2"/>
  <c r="CK574" i="2" s="1"/>
  <c r="CJ562" i="2"/>
  <c r="CJ574" i="2" s="1"/>
  <c r="CW574" i="2" s="1"/>
  <c r="CI562" i="2"/>
  <c r="CI574" i="2" s="1"/>
  <c r="CH562" i="2"/>
  <c r="CH574" i="2" s="1"/>
  <c r="CG562" i="2"/>
  <c r="CG574" i="2" s="1"/>
  <c r="CF562" i="2"/>
  <c r="CF574" i="2" s="1"/>
  <c r="CE562" i="2"/>
  <c r="CE574" i="2" s="1"/>
  <c r="CD562" i="2"/>
  <c r="CD574" i="2" s="1"/>
  <c r="CC562" i="2"/>
  <c r="CC574" i="2" s="1"/>
  <c r="CB562" i="2"/>
  <c r="CB574" i="2" s="1"/>
  <c r="CA562" i="2"/>
  <c r="CA574" i="2" s="1"/>
  <c r="BZ562" i="2"/>
  <c r="BZ574" i="2" s="1"/>
  <c r="BY562" i="2"/>
  <c r="BY574" i="2" s="1"/>
  <c r="BX562" i="2"/>
  <c r="BX574" i="2" s="1"/>
  <c r="BW562" i="2"/>
  <c r="BW574" i="2" s="1"/>
  <c r="BV562" i="2"/>
  <c r="BV574" i="2" s="1"/>
  <c r="BU562" i="2"/>
  <c r="BU574" i="2" s="1"/>
  <c r="BT562" i="2"/>
  <c r="BT574" i="2" s="1"/>
  <c r="BS562" i="2"/>
  <c r="BS574" i="2" s="1"/>
  <c r="BR562" i="2"/>
  <c r="BR574" i="2" s="1"/>
  <c r="BQ562" i="2"/>
  <c r="BQ574" i="2" s="1"/>
  <c r="BP562" i="2"/>
  <c r="BP574" i="2" s="1"/>
  <c r="BO562" i="2"/>
  <c r="BO574" i="2" s="1"/>
  <c r="BN562" i="2"/>
  <c r="BN574" i="2" s="1"/>
  <c r="BM562" i="2"/>
  <c r="BM574" i="2" s="1"/>
  <c r="BL562" i="2"/>
  <c r="BL574" i="2" s="1"/>
  <c r="BK562" i="2"/>
  <c r="BK574" i="2" s="1"/>
  <c r="BJ562" i="2"/>
  <c r="BJ574" i="2" s="1"/>
  <c r="BI562" i="2"/>
  <c r="BI574" i="2" s="1"/>
  <c r="BH562" i="2"/>
  <c r="BH574" i="2" s="1"/>
  <c r="BG562" i="2"/>
  <c r="BG574" i="2" s="1"/>
  <c r="BF562" i="2"/>
  <c r="BF574" i="2" s="1"/>
  <c r="BE562" i="2"/>
  <c r="BE574" i="2" s="1"/>
  <c r="BD562" i="2"/>
  <c r="BD574" i="2" s="1"/>
  <c r="BC562" i="2"/>
  <c r="BC574" i="2" s="1"/>
  <c r="BB562" i="2"/>
  <c r="BB574" i="2" s="1"/>
  <c r="BA562" i="2"/>
  <c r="BA574" i="2" s="1"/>
  <c r="AZ562" i="2"/>
  <c r="AZ574" i="2" s="1"/>
  <c r="AY562" i="2"/>
  <c r="AY574" i="2" s="1"/>
  <c r="AX562" i="2"/>
  <c r="AX574" i="2" s="1"/>
  <c r="AW562" i="2"/>
  <c r="AW574" i="2" s="1"/>
  <c r="AV562" i="2"/>
  <c r="AV574" i="2" s="1"/>
  <c r="AU562" i="2"/>
  <c r="AU574" i="2" s="1"/>
  <c r="AT562" i="2"/>
  <c r="AT574" i="2" s="1"/>
  <c r="AS562" i="2"/>
  <c r="AS574" i="2" s="1"/>
  <c r="AR562" i="2"/>
  <c r="AR574" i="2" s="1"/>
  <c r="AQ562" i="2"/>
  <c r="AQ574" i="2" s="1"/>
  <c r="AP562" i="2"/>
  <c r="AP574" i="2" s="1"/>
  <c r="AO562" i="2"/>
  <c r="AO574" i="2" s="1"/>
  <c r="AN562" i="2"/>
  <c r="AN574" i="2" s="1"/>
  <c r="AM562" i="2"/>
  <c r="AM574" i="2" s="1"/>
  <c r="AL562" i="2"/>
  <c r="AL574" i="2" s="1"/>
  <c r="AK562" i="2"/>
  <c r="AK574" i="2" s="1"/>
  <c r="AJ562" i="2"/>
  <c r="AJ574" i="2" s="1"/>
  <c r="AI562" i="2"/>
  <c r="AI574" i="2" s="1"/>
  <c r="AH562" i="2"/>
  <c r="AH574" i="2" s="1"/>
  <c r="AG562" i="2"/>
  <c r="AG574" i="2" s="1"/>
  <c r="AF562" i="2"/>
  <c r="AF574" i="2" s="1"/>
  <c r="AE562" i="2"/>
  <c r="AE574" i="2" s="1"/>
  <c r="AD562" i="2"/>
  <c r="AD574" i="2" s="1"/>
  <c r="AC562" i="2"/>
  <c r="AC574" i="2" s="1"/>
  <c r="AB562" i="2"/>
  <c r="AB574" i="2" s="1"/>
  <c r="AA562" i="2"/>
  <c r="AA574" i="2" s="1"/>
  <c r="Z562" i="2"/>
  <c r="Z574" i="2" s="1"/>
  <c r="Y562" i="2"/>
  <c r="Y574" i="2" s="1"/>
  <c r="X562" i="2"/>
  <c r="X574" i="2" s="1"/>
  <c r="W562" i="2"/>
  <c r="W574" i="2" s="1"/>
  <c r="V562" i="2"/>
  <c r="V574" i="2" s="1"/>
  <c r="U562" i="2"/>
  <c r="U574" i="2" s="1"/>
  <c r="T562" i="2"/>
  <c r="T574" i="2" s="1"/>
  <c r="S562" i="2"/>
  <c r="S574" i="2" s="1"/>
  <c r="R562" i="2"/>
  <c r="R574" i="2" s="1"/>
  <c r="Q562" i="2"/>
  <c r="Q574" i="2" s="1"/>
  <c r="P562" i="2"/>
  <c r="P574" i="2" s="1"/>
  <c r="O562" i="2"/>
  <c r="O574" i="2" s="1"/>
  <c r="N562" i="2"/>
  <c r="N574" i="2" s="1"/>
  <c r="M562" i="2"/>
  <c r="M574" i="2" s="1"/>
  <c r="L562" i="2"/>
  <c r="L574" i="2" s="1"/>
  <c r="K562" i="2"/>
  <c r="K574" i="2" s="1"/>
  <c r="J562" i="2"/>
  <c r="J574" i="2" s="1"/>
  <c r="I562" i="2"/>
  <c r="I574" i="2" s="1"/>
  <c r="H562" i="2"/>
  <c r="H574" i="2" s="1"/>
  <c r="G562" i="2"/>
  <c r="G574" i="2" s="1"/>
  <c r="F562" i="2"/>
  <c r="F574" i="2" s="1"/>
  <c r="E562" i="2"/>
  <c r="E574" i="2" s="1"/>
  <c r="D562" i="2"/>
  <c r="D574" i="2" s="1"/>
  <c r="B562" i="2"/>
  <c r="CU561" i="2"/>
  <c r="CU573" i="2" s="1"/>
  <c r="CT561" i="2"/>
  <c r="CT573" i="2" s="1"/>
  <c r="CS561" i="2"/>
  <c r="CS573" i="2" s="1"/>
  <c r="CR561" i="2"/>
  <c r="CR573" i="2" s="1"/>
  <c r="CQ561" i="2"/>
  <c r="CQ573" i="2" s="1"/>
  <c r="CP561" i="2"/>
  <c r="CP573" i="2" s="1"/>
  <c r="CO561" i="2"/>
  <c r="CO573" i="2" s="1"/>
  <c r="CN561" i="2"/>
  <c r="CN573" i="2" s="1"/>
  <c r="CM561" i="2"/>
  <c r="CM573" i="2" s="1"/>
  <c r="CL561" i="2"/>
  <c r="CL573" i="2" s="1"/>
  <c r="CK561" i="2"/>
  <c r="CK573" i="2" s="1"/>
  <c r="CJ561" i="2"/>
  <c r="CJ573" i="2" s="1"/>
  <c r="CI561" i="2"/>
  <c r="CI573" i="2" s="1"/>
  <c r="CH561" i="2"/>
  <c r="CH573" i="2" s="1"/>
  <c r="CG561" i="2"/>
  <c r="CG573" i="2" s="1"/>
  <c r="CF561" i="2"/>
  <c r="CF573" i="2" s="1"/>
  <c r="CE561" i="2"/>
  <c r="CE573" i="2" s="1"/>
  <c r="CD561" i="2"/>
  <c r="CD573" i="2" s="1"/>
  <c r="CC561" i="2"/>
  <c r="CC573" i="2" s="1"/>
  <c r="CB561" i="2"/>
  <c r="CB573" i="2" s="1"/>
  <c r="CA561" i="2"/>
  <c r="CA573" i="2" s="1"/>
  <c r="BZ561" i="2"/>
  <c r="BZ573" i="2" s="1"/>
  <c r="BY561" i="2"/>
  <c r="BY573" i="2" s="1"/>
  <c r="BX561" i="2"/>
  <c r="BX573" i="2" s="1"/>
  <c r="BW561" i="2"/>
  <c r="BW573" i="2" s="1"/>
  <c r="BV561" i="2"/>
  <c r="BV573" i="2" s="1"/>
  <c r="BU561" i="2"/>
  <c r="BU573" i="2" s="1"/>
  <c r="BT561" i="2"/>
  <c r="BT573" i="2" s="1"/>
  <c r="BS561" i="2"/>
  <c r="BS573" i="2" s="1"/>
  <c r="BR561" i="2"/>
  <c r="BR573" i="2" s="1"/>
  <c r="BQ561" i="2"/>
  <c r="BQ573" i="2" s="1"/>
  <c r="BP561" i="2"/>
  <c r="BP573" i="2" s="1"/>
  <c r="BO561" i="2"/>
  <c r="BO573" i="2" s="1"/>
  <c r="BN561" i="2"/>
  <c r="BN573" i="2" s="1"/>
  <c r="BM561" i="2"/>
  <c r="BM573" i="2" s="1"/>
  <c r="BL561" i="2"/>
  <c r="BL573" i="2" s="1"/>
  <c r="BK561" i="2"/>
  <c r="BK573" i="2" s="1"/>
  <c r="BJ561" i="2"/>
  <c r="BJ573" i="2" s="1"/>
  <c r="BI561" i="2"/>
  <c r="BI573" i="2" s="1"/>
  <c r="BH561" i="2"/>
  <c r="BH573" i="2" s="1"/>
  <c r="BG561" i="2"/>
  <c r="BG573" i="2" s="1"/>
  <c r="BF561" i="2"/>
  <c r="BF573" i="2" s="1"/>
  <c r="BE561" i="2"/>
  <c r="BE573" i="2" s="1"/>
  <c r="BD561" i="2"/>
  <c r="BD573" i="2" s="1"/>
  <c r="BC561" i="2"/>
  <c r="BC573" i="2" s="1"/>
  <c r="BB561" i="2"/>
  <c r="BB573" i="2" s="1"/>
  <c r="BA561" i="2"/>
  <c r="BA573" i="2" s="1"/>
  <c r="AZ561" i="2"/>
  <c r="AZ573" i="2" s="1"/>
  <c r="AY561" i="2"/>
  <c r="AY573" i="2" s="1"/>
  <c r="AX561" i="2"/>
  <c r="AX573" i="2" s="1"/>
  <c r="AW561" i="2"/>
  <c r="AW573" i="2" s="1"/>
  <c r="AV561" i="2"/>
  <c r="AV573" i="2" s="1"/>
  <c r="AU561" i="2"/>
  <c r="AU573" i="2" s="1"/>
  <c r="AT561" i="2"/>
  <c r="AT573" i="2" s="1"/>
  <c r="AS561" i="2"/>
  <c r="AS573" i="2" s="1"/>
  <c r="AR561" i="2"/>
  <c r="AR573" i="2" s="1"/>
  <c r="AQ561" i="2"/>
  <c r="AQ573" i="2" s="1"/>
  <c r="AP561" i="2"/>
  <c r="AP573" i="2" s="1"/>
  <c r="AO561" i="2"/>
  <c r="AO573" i="2" s="1"/>
  <c r="AN561" i="2"/>
  <c r="AN573" i="2" s="1"/>
  <c r="AM561" i="2"/>
  <c r="AM573" i="2" s="1"/>
  <c r="AL561" i="2"/>
  <c r="AL573" i="2" s="1"/>
  <c r="AK561" i="2"/>
  <c r="AK573" i="2" s="1"/>
  <c r="AJ561" i="2"/>
  <c r="AJ573" i="2" s="1"/>
  <c r="AI561" i="2"/>
  <c r="AI573" i="2" s="1"/>
  <c r="AH561" i="2"/>
  <c r="AH573" i="2" s="1"/>
  <c r="AG561" i="2"/>
  <c r="AG573" i="2" s="1"/>
  <c r="AF561" i="2"/>
  <c r="AF573" i="2" s="1"/>
  <c r="AE561" i="2"/>
  <c r="AE573" i="2" s="1"/>
  <c r="AD561" i="2"/>
  <c r="AD573" i="2" s="1"/>
  <c r="AC561" i="2"/>
  <c r="AC573" i="2" s="1"/>
  <c r="AB561" i="2"/>
  <c r="AB573" i="2" s="1"/>
  <c r="AA561" i="2"/>
  <c r="AA573" i="2" s="1"/>
  <c r="Z561" i="2"/>
  <c r="Z573" i="2" s="1"/>
  <c r="Y561" i="2"/>
  <c r="Y573" i="2" s="1"/>
  <c r="X561" i="2"/>
  <c r="X573" i="2" s="1"/>
  <c r="W561" i="2"/>
  <c r="W573" i="2" s="1"/>
  <c r="V561" i="2"/>
  <c r="V573" i="2" s="1"/>
  <c r="U561" i="2"/>
  <c r="U573" i="2" s="1"/>
  <c r="T561" i="2"/>
  <c r="T573" i="2" s="1"/>
  <c r="S561" i="2"/>
  <c r="S573" i="2" s="1"/>
  <c r="R561" i="2"/>
  <c r="R573" i="2" s="1"/>
  <c r="Q561" i="2"/>
  <c r="Q573" i="2" s="1"/>
  <c r="P561" i="2"/>
  <c r="P573" i="2" s="1"/>
  <c r="O561" i="2"/>
  <c r="O573" i="2" s="1"/>
  <c r="N561" i="2"/>
  <c r="N573" i="2" s="1"/>
  <c r="M561" i="2"/>
  <c r="M573" i="2" s="1"/>
  <c r="L561" i="2"/>
  <c r="L573" i="2" s="1"/>
  <c r="K561" i="2"/>
  <c r="K573" i="2" s="1"/>
  <c r="J561" i="2"/>
  <c r="J573" i="2" s="1"/>
  <c r="I561" i="2"/>
  <c r="I573" i="2" s="1"/>
  <c r="H561" i="2"/>
  <c r="H573" i="2" s="1"/>
  <c r="G561" i="2"/>
  <c r="G573" i="2" s="1"/>
  <c r="F561" i="2"/>
  <c r="F573" i="2" s="1"/>
  <c r="E561" i="2"/>
  <c r="E573" i="2" s="1"/>
  <c r="D561" i="2"/>
  <c r="D573" i="2" s="1"/>
  <c r="B561" i="2"/>
  <c r="CU560" i="2"/>
  <c r="CU572" i="2" s="1"/>
  <c r="CU577" i="2" s="1"/>
  <c r="CT560" i="2"/>
  <c r="CT572" i="2" s="1"/>
  <c r="CS560" i="2"/>
  <c r="CS572" i="2" s="1"/>
  <c r="CR560" i="2"/>
  <c r="CR572" i="2" s="1"/>
  <c r="CQ560" i="2"/>
  <c r="CQ572" i="2" s="1"/>
  <c r="CP560" i="2"/>
  <c r="CP572" i="2" s="1"/>
  <c r="CO560" i="2"/>
  <c r="CO572" i="2" s="1"/>
  <c r="CO577" i="2" s="1"/>
  <c r="CN560" i="2"/>
  <c r="CN572" i="2" s="1"/>
  <c r="CM560" i="2"/>
  <c r="CM572" i="2" s="1"/>
  <c r="CM577" i="2" s="1"/>
  <c r="CL560" i="2"/>
  <c r="CL572" i="2" s="1"/>
  <c r="CK560" i="2"/>
  <c r="CK572" i="2" s="1"/>
  <c r="CJ560" i="2"/>
  <c r="CJ572" i="2" s="1"/>
  <c r="CI560" i="2"/>
  <c r="CI572" i="2" s="1"/>
  <c r="CH560" i="2"/>
  <c r="CH572" i="2" s="1"/>
  <c r="CG560" i="2"/>
  <c r="CG572" i="2" s="1"/>
  <c r="CG577" i="2" s="1"/>
  <c r="CF560" i="2"/>
  <c r="CF572" i="2" s="1"/>
  <c r="CE560" i="2"/>
  <c r="CE572" i="2" s="1"/>
  <c r="CE577" i="2" s="1"/>
  <c r="CD560" i="2"/>
  <c r="CD572" i="2" s="1"/>
  <c r="CC560" i="2"/>
  <c r="CC572" i="2" s="1"/>
  <c r="CB560" i="2"/>
  <c r="CB572" i="2" s="1"/>
  <c r="CA560" i="2"/>
  <c r="CA572" i="2" s="1"/>
  <c r="BZ560" i="2"/>
  <c r="BZ572" i="2" s="1"/>
  <c r="BY560" i="2"/>
  <c r="BY572" i="2" s="1"/>
  <c r="BY577" i="2" s="1"/>
  <c r="BX560" i="2"/>
  <c r="BX572" i="2" s="1"/>
  <c r="BW560" i="2"/>
  <c r="BW572" i="2" s="1"/>
  <c r="BW577" i="2" s="1"/>
  <c r="BV560" i="2"/>
  <c r="BV572" i="2" s="1"/>
  <c r="BU560" i="2"/>
  <c r="BU572" i="2" s="1"/>
  <c r="BT560" i="2"/>
  <c r="BT572" i="2" s="1"/>
  <c r="BS560" i="2"/>
  <c r="BS572" i="2" s="1"/>
  <c r="BR560" i="2"/>
  <c r="BR572" i="2" s="1"/>
  <c r="BQ560" i="2"/>
  <c r="BQ572" i="2" s="1"/>
  <c r="BQ577" i="2" s="1"/>
  <c r="BP560" i="2"/>
  <c r="BP572" i="2" s="1"/>
  <c r="BO560" i="2"/>
  <c r="BO572" i="2" s="1"/>
  <c r="BO577" i="2" s="1"/>
  <c r="BN560" i="2"/>
  <c r="BN572" i="2" s="1"/>
  <c r="BM560" i="2"/>
  <c r="BM572" i="2" s="1"/>
  <c r="BL560" i="2"/>
  <c r="BL572" i="2" s="1"/>
  <c r="BK560" i="2"/>
  <c r="BK572" i="2" s="1"/>
  <c r="BJ560" i="2"/>
  <c r="BJ572" i="2" s="1"/>
  <c r="BI560" i="2"/>
  <c r="BI572" i="2" s="1"/>
  <c r="BI577" i="2" s="1"/>
  <c r="BH560" i="2"/>
  <c r="BH572" i="2" s="1"/>
  <c r="BG560" i="2"/>
  <c r="BG572" i="2" s="1"/>
  <c r="BG577" i="2" s="1"/>
  <c r="BF560" i="2"/>
  <c r="BF572" i="2" s="1"/>
  <c r="BE560" i="2"/>
  <c r="BE572" i="2" s="1"/>
  <c r="BD560" i="2"/>
  <c r="BD572" i="2" s="1"/>
  <c r="BC560" i="2"/>
  <c r="BC572" i="2" s="1"/>
  <c r="BB560" i="2"/>
  <c r="BB572" i="2" s="1"/>
  <c r="BA560" i="2"/>
  <c r="BA572" i="2" s="1"/>
  <c r="BA577" i="2" s="1"/>
  <c r="AZ560" i="2"/>
  <c r="AZ572" i="2" s="1"/>
  <c r="AY560" i="2"/>
  <c r="AY572" i="2" s="1"/>
  <c r="AY577" i="2" s="1"/>
  <c r="AX560" i="2"/>
  <c r="AX572" i="2" s="1"/>
  <c r="AW560" i="2"/>
  <c r="AW572" i="2" s="1"/>
  <c r="AV560" i="2"/>
  <c r="AV572" i="2" s="1"/>
  <c r="AU560" i="2"/>
  <c r="AU572" i="2" s="1"/>
  <c r="AT560" i="2"/>
  <c r="AT572" i="2" s="1"/>
  <c r="AS560" i="2"/>
  <c r="AS572" i="2" s="1"/>
  <c r="AS577" i="2" s="1"/>
  <c r="AR560" i="2"/>
  <c r="AR572" i="2" s="1"/>
  <c r="AQ560" i="2"/>
  <c r="AQ572" i="2" s="1"/>
  <c r="AQ577" i="2" s="1"/>
  <c r="AP560" i="2"/>
  <c r="AP572" i="2" s="1"/>
  <c r="AO560" i="2"/>
  <c r="AO572" i="2" s="1"/>
  <c r="AO577" i="2" s="1"/>
  <c r="AN560" i="2"/>
  <c r="AN572" i="2" s="1"/>
  <c r="AM560" i="2"/>
  <c r="AM572" i="2" s="1"/>
  <c r="AL560" i="2"/>
  <c r="AL572" i="2" s="1"/>
  <c r="AK560" i="2"/>
  <c r="AK572" i="2" s="1"/>
  <c r="AK577" i="2" s="1"/>
  <c r="AJ560" i="2"/>
  <c r="AJ572" i="2" s="1"/>
  <c r="AI560" i="2"/>
  <c r="AI572" i="2" s="1"/>
  <c r="AI577" i="2" s="1"/>
  <c r="AH560" i="2"/>
  <c r="AH572" i="2" s="1"/>
  <c r="AG560" i="2"/>
  <c r="AG572" i="2" s="1"/>
  <c r="AG577" i="2" s="1"/>
  <c r="AF560" i="2"/>
  <c r="AF572" i="2" s="1"/>
  <c r="AE560" i="2"/>
  <c r="AE572" i="2" s="1"/>
  <c r="AD560" i="2"/>
  <c r="AD572" i="2" s="1"/>
  <c r="AC560" i="2"/>
  <c r="AC572" i="2" s="1"/>
  <c r="AC577" i="2" s="1"/>
  <c r="AB560" i="2"/>
  <c r="AB572" i="2" s="1"/>
  <c r="AA560" i="2"/>
  <c r="AA572" i="2" s="1"/>
  <c r="AA577" i="2" s="1"/>
  <c r="Z560" i="2"/>
  <c r="Z572" i="2" s="1"/>
  <c r="Y560" i="2"/>
  <c r="Y572" i="2" s="1"/>
  <c r="Y577" i="2" s="1"/>
  <c r="X560" i="2"/>
  <c r="X572" i="2" s="1"/>
  <c r="W560" i="2"/>
  <c r="W572" i="2" s="1"/>
  <c r="V560" i="2"/>
  <c r="V572" i="2" s="1"/>
  <c r="U560" i="2"/>
  <c r="U572" i="2" s="1"/>
  <c r="U577" i="2" s="1"/>
  <c r="T560" i="2"/>
  <c r="T572" i="2" s="1"/>
  <c r="S560" i="2"/>
  <c r="S572" i="2" s="1"/>
  <c r="S577" i="2" s="1"/>
  <c r="R560" i="2"/>
  <c r="R572" i="2" s="1"/>
  <c r="Q560" i="2"/>
  <c r="Q572" i="2" s="1"/>
  <c r="Q577" i="2" s="1"/>
  <c r="P560" i="2"/>
  <c r="P572" i="2" s="1"/>
  <c r="O560" i="2"/>
  <c r="O572" i="2" s="1"/>
  <c r="N560" i="2"/>
  <c r="N572" i="2" s="1"/>
  <c r="M560" i="2"/>
  <c r="M572" i="2" s="1"/>
  <c r="M577" i="2" s="1"/>
  <c r="L560" i="2"/>
  <c r="L572" i="2" s="1"/>
  <c r="K560" i="2"/>
  <c r="K572" i="2" s="1"/>
  <c r="K577" i="2" s="1"/>
  <c r="J560" i="2"/>
  <c r="J572" i="2" s="1"/>
  <c r="I560" i="2"/>
  <c r="I572" i="2" s="1"/>
  <c r="I577" i="2" s="1"/>
  <c r="H560" i="2"/>
  <c r="H572" i="2" s="1"/>
  <c r="G560" i="2"/>
  <c r="G572" i="2" s="1"/>
  <c r="F560" i="2"/>
  <c r="F572" i="2" s="1"/>
  <c r="E560" i="2"/>
  <c r="E572" i="2" s="1"/>
  <c r="E577" i="2" s="1"/>
  <c r="D560" i="2"/>
  <c r="D572" i="2" s="1"/>
  <c r="B560" i="2"/>
  <c r="CU557" i="2"/>
  <c r="CT557" i="2"/>
  <c r="CS557" i="2"/>
  <c r="CR557" i="2"/>
  <c r="CQ557" i="2"/>
  <c r="CP557" i="2"/>
  <c r="CO557" i="2"/>
  <c r="CN557" i="2"/>
  <c r="CM557" i="2"/>
  <c r="CL557" i="2"/>
  <c r="CK557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D558" i="2" s="1"/>
  <c r="E558" i="2" s="1"/>
  <c r="F558" i="2" s="1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BN558" i="2" s="1"/>
  <c r="BO558" i="2" s="1"/>
  <c r="BP558" i="2" s="1"/>
  <c r="BQ558" i="2" s="1"/>
  <c r="BR558" i="2" s="1"/>
  <c r="BS558" i="2" s="1"/>
  <c r="BT558" i="2" s="1"/>
  <c r="BU558" i="2" s="1"/>
  <c r="BV558" i="2" s="1"/>
  <c r="BW558" i="2" s="1"/>
  <c r="BX558" i="2" s="1"/>
  <c r="BY558" i="2" s="1"/>
  <c r="BZ558" i="2" s="1"/>
  <c r="CA558" i="2" s="1"/>
  <c r="CB558" i="2" s="1"/>
  <c r="CC558" i="2" s="1"/>
  <c r="CD558" i="2" s="1"/>
  <c r="CE558" i="2" s="1"/>
  <c r="CF558" i="2" s="1"/>
  <c r="CG558" i="2" s="1"/>
  <c r="CH558" i="2" s="1"/>
  <c r="CI558" i="2" s="1"/>
  <c r="CJ558" i="2" s="1"/>
  <c r="CK558" i="2" s="1"/>
  <c r="CL558" i="2" s="1"/>
  <c r="CM558" i="2" s="1"/>
  <c r="CN558" i="2" s="1"/>
  <c r="CO558" i="2" s="1"/>
  <c r="CP558" i="2" s="1"/>
  <c r="CQ558" i="2" s="1"/>
  <c r="CR558" i="2" s="1"/>
  <c r="CS558" i="2" s="1"/>
  <c r="CT558" i="2" s="1"/>
  <c r="CU558" i="2" s="1"/>
  <c r="C557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D577" i="2" l="1"/>
  <c r="L577" i="2"/>
  <c r="T577" i="2"/>
  <c r="AB577" i="2"/>
  <c r="AJ577" i="2"/>
  <c r="AR577" i="2"/>
  <c r="AZ577" i="2"/>
  <c r="BH577" i="2"/>
  <c r="BP577" i="2"/>
  <c r="BX577" i="2"/>
  <c r="CF577" i="2"/>
  <c r="CN577" i="2"/>
  <c r="CW575" i="2"/>
  <c r="CW561" i="2"/>
  <c r="CW576" i="2"/>
  <c r="F577" i="2"/>
  <c r="N577" i="2"/>
  <c r="V577" i="2"/>
  <c r="AD577" i="2"/>
  <c r="AL577" i="2"/>
  <c r="AT577" i="2"/>
  <c r="BB577" i="2"/>
  <c r="BJ577" i="2"/>
  <c r="BR577" i="2"/>
  <c r="BZ577" i="2"/>
  <c r="CH577" i="2"/>
  <c r="CP577" i="2"/>
  <c r="G577" i="2"/>
  <c r="O577" i="2"/>
  <c r="W577" i="2"/>
  <c r="AE577" i="2"/>
  <c r="AM577" i="2"/>
  <c r="AU577" i="2"/>
  <c r="BC577" i="2"/>
  <c r="BK577" i="2"/>
  <c r="BS577" i="2"/>
  <c r="CA577" i="2"/>
  <c r="CI577" i="2"/>
  <c r="CQ577" i="2"/>
  <c r="H577" i="2"/>
  <c r="P577" i="2"/>
  <c r="X577" i="2"/>
  <c r="AF577" i="2"/>
  <c r="AN577" i="2"/>
  <c r="AV577" i="2"/>
  <c r="BD577" i="2"/>
  <c r="BL577" i="2"/>
  <c r="BT577" i="2"/>
  <c r="CB577" i="2"/>
  <c r="CW572" i="2"/>
  <c r="CJ577" i="2"/>
  <c r="CR577" i="2"/>
  <c r="AW577" i="2"/>
  <c r="BE577" i="2"/>
  <c r="BM577" i="2"/>
  <c r="BU577" i="2"/>
  <c r="CC577" i="2"/>
  <c r="CK577" i="2"/>
  <c r="CS577" i="2"/>
  <c r="CW573" i="2"/>
  <c r="J577" i="2"/>
  <c r="R577" i="2"/>
  <c r="Z577" i="2"/>
  <c r="AH577" i="2"/>
  <c r="AP577" i="2"/>
  <c r="AX577" i="2"/>
  <c r="BF577" i="2"/>
  <c r="BN577" i="2"/>
  <c r="BV577" i="2"/>
  <c r="CD577" i="2"/>
  <c r="CL577" i="2"/>
  <c r="CT577" i="2"/>
  <c r="CW563" i="2"/>
  <c r="CW560" i="2"/>
  <c r="CW564" i="2"/>
  <c r="CW562" i="2"/>
  <c r="CW577" i="2" l="1"/>
</calcChain>
</file>

<file path=xl/sharedStrings.xml><?xml version="1.0" encoding="utf-8"?>
<sst xmlns="http://schemas.openxmlformats.org/spreadsheetml/2006/main" count="2244" uniqueCount="252">
  <si>
    <t>Deficit</t>
  </si>
  <si>
    <t>Mesoregiao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</si>
  <si>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</si>
  <si>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</si>
  <si>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</si>
  <si>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</si>
  <si>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</si>
  <si>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</si>
  <si>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</si>
  <si>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</si>
  <si>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</si>
  <si>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</si>
  <si>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</si>
  <si>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</si>
  <si>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</si>
  <si>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</si>
  <si>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</si>
  <si>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</si>
  <si>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</si>
  <si>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</si>
  <si>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</si>
  <si>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</si>
  <si>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</si>
  <si>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</si>
  <si>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</si>
  <si>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</si>
  <si>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</si>
  <si>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</si>
  <si>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</si>
  <si>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</si>
  <si>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</si>
  <si>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</si>
  <si>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</si>
  <si>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</si>
  <si>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</si>
  <si>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</si>
  <si>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</si>
  <si>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</si>
  <si>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</si>
  <si>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</si>
  <si>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</si>
  <si>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</si>
  <si>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</si>
  <si>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</si>
  <si>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</si>
  <si>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</si>
  <si>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</si>
  <si>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</si>
  <si>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</si>
  <si>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</si>
  <si>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</si>
  <si>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</si>
  <si>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</si>
  <si>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</si>
  <si>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</si>
  <si>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</si>
  <si>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</si>
  <si>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</si>
  <si>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</si>
  <si>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</si>
  <si>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</si>
  <si>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</si>
  <si>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</si>
  <si>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</si>
  <si>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</si>
  <si>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</si>
  <si>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</si>
  <si>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</si>
  <si>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</si>
  <si>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</si>
  <si>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</si>
  <si>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</si>
  <si>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</si>
  <si>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</si>
  <si>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</si>
  <si>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</si>
  <si>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</si>
  <si>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</si>
  <si>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</si>
  <si>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</si>
  <si>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</si>
  <si>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</si>
  <si>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</si>
  <si>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</si>
  <si>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</si>
  <si>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</si>
  <si>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</si>
  <si>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</si>
  <si>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</si>
  <si>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</si>
  <si>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</si>
  <si>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</si>
  <si>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</si>
  <si>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</si>
  <si>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</si>
  <si>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</si>
  <si>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</si>
  <si>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</si>
  <si>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</si>
  <si>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</si>
  <si>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</si>
  <si>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</si>
  <si>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Serie</t>
  </si>
  <si>
    <t>Meso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</si>
  <si>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</si>
  <si>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</si>
  <si>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</si>
  <si>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</si>
  <si>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</si>
  <si>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</si>
  <si>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</si>
  <si>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</si>
  <si>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</si>
  <si>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</si>
  <si>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</si>
  <si>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</si>
  <si>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</si>
  <si>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</si>
  <si>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</si>
  <si>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</si>
  <si>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</si>
  <si>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</si>
  <si>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</si>
  <si>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</si>
  <si>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</si>
  <si>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</si>
  <si>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</si>
  <si>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</si>
  <si>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</si>
  <si>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</si>
  <si>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</si>
  <si>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</si>
  <si>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</si>
  <si>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</si>
  <si>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</si>
  <si>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</si>
  <si>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</si>
  <si>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</si>
  <si>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</si>
  <si>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</si>
  <si>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</si>
  <si>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</si>
  <si>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</si>
  <si>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</si>
  <si>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</si>
  <si>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</si>
  <si>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</si>
  <si>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</si>
  <si>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</si>
  <si>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</si>
  <si>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</si>
  <si>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</si>
  <si>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</si>
  <si>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</si>
  <si>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</si>
  <si>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</si>
  <si>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</si>
  <si>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</si>
  <si>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</si>
  <si>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</si>
  <si>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</si>
  <si>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</si>
  <si>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</si>
  <si>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</si>
  <si>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</si>
  <si>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</si>
  <si>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</si>
  <si>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</si>
  <si>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</si>
  <si>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</si>
  <si>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</si>
  <si>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</si>
  <si>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</si>
  <si>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</si>
  <si>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</si>
  <si>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</si>
  <si>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</si>
  <si>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</si>
  <si>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</si>
  <si>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</si>
  <si>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</si>
  <si>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</si>
  <si>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</si>
  <si>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</si>
  <si>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</si>
  <si>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</si>
  <si>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</si>
  <si>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</si>
  <si>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</si>
  <si>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</si>
  <si>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</si>
  <si>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</si>
  <si>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</si>
  <si>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</si>
  <si>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</si>
  <si>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</si>
  <si>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</si>
  <si>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</si>
  <si>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</si>
  <si>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</si>
  <si>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</si>
  <si>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</si>
  <si>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</si>
  <si>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</si>
  <si>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</si>
  <si>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</si>
  <si>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</si>
  <si>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</si>
  <si>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</si>
  <si>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</si>
  <si>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</si>
  <si>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</si>
  <si>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</si>
  <si>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</si>
  <si>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</si>
  <si>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</si>
  <si>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</si>
  <si>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</si>
  <si>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</si>
  <si>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</si>
  <si>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</si>
  <si>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</si>
  <si>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</si>
  <si>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</si>
  <si>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</si>
  <si>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</si>
  <si>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</si>
  <si>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</si>
  <si>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</si>
  <si>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</si>
  <si>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</si>
  <si>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</si>
  <si>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</si>
  <si>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</si>
  <si>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</si>
  <si>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</si>
  <si>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</si>
  <si>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</si>
  <si>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</si>
  <si>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</si>
  <si>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</si>
  <si>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</si>
  <si>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</si>
  <si>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</si>
  <si>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</si>
  <si>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</si>
  <si>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</si>
  <si>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</si>
  <si>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Emprego Liquido</t>
  </si>
  <si>
    <t>Emprego Acumulado</t>
  </si>
  <si>
    <t>BRASIL</t>
  </si>
  <si>
    <t>time_to_rec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</si>
</sst>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/yy;@"/>
    <numFmt numFmtId="165" formatCode="_(* #,##0.00_);_(* \(#,##0.00\);_(* &quot;-&quot;??_);_(@_)"/>
    <numFmt numFmtId="166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166" fontId="0" fillId="3" borderId="0" xfId="1" applyNumberFormat="1" applyFont="1" applyFill="1"/>
  </cellXfs>
  <cellStyles count="2">
    <cellStyle name="Normal" xfId="0" builtinId="0"/>
    <cellStyle name="Vírgula 2" xfId="1" xr:uid="{EBEF04D5-BE65-4270-9CF5-8C9B24865E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VAR_Toolbox2.0/Output/Analis%20Mdl_17%20-%20v2%20-%20mesoregia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_3515"/>
      <sheetName val="P.Alegre_4305"/>
      <sheetName val="Jequit_3103"/>
      <sheetName val="Borbo_2502"/>
      <sheetName val="C.Goia_5203"/>
      <sheetName val="Mapa Regiao"/>
      <sheetName val="forecasts (2)"/>
      <sheetName val="conditional forecasts_8"/>
      <sheetName val="conditional forecasts_6"/>
      <sheetName val="conditional forecasts_4"/>
      <sheetName val="conditional forecasts_2"/>
      <sheetName val="conditional forecasts_0"/>
    </sheetNames>
    <sheetDataSet>
      <sheetData sheetId="0"/>
      <sheetData sheetId="1"/>
      <sheetData sheetId="2"/>
      <sheetData sheetId="3"/>
      <sheetData sheetId="4"/>
      <sheetData sheetId="5">
        <row r="2">
          <cell r="A2">
            <v>5203</v>
          </cell>
          <cell r="B2" t="str">
            <v>Centro Goiano</v>
          </cell>
        </row>
        <row r="3">
          <cell r="A3">
            <v>2502</v>
          </cell>
          <cell r="B3" t="str">
            <v>Borborema</v>
          </cell>
        </row>
        <row r="4">
          <cell r="A4">
            <v>3103</v>
          </cell>
          <cell r="B4" t="str">
            <v>Jequitinhonha</v>
          </cell>
        </row>
        <row r="5">
          <cell r="A5">
            <v>4305</v>
          </cell>
          <cell r="B5" t="str">
            <v>Metropolitana de Porto Alegre</v>
          </cell>
        </row>
        <row r="6">
          <cell r="A6">
            <v>3515</v>
          </cell>
          <cell r="B6" t="str">
            <v>Metropolitana de São Paulo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E7DB-AF60-4F0A-870B-69742F56E359}">
  <dimension ref="A1:CW577"/>
  <sheetViews>
    <sheetView topLeftCell="A562" workbookViewId="0">
      <selection activeCell="L572" sqref="L572"/>
    </sheetView>
  </sheetViews>
  <sheetFormatPr defaultRowHeight="14.4" x14ac:dyDescent="0.3"/>
  <cols>
    <col min="2" max="2" width="19.5546875" bestFit="1" customWidth="1"/>
    <col min="3" max="3" width="12" bestFit="1" customWidth="1"/>
    <col min="101" max="101" width="11.5546875" bestFit="1" customWidth="1"/>
  </cols>
  <sheetData>
    <row r="1" spans="1:101" x14ac:dyDescent="0.3">
      <c r="A1" t="s">
        <v>2</v>
      </c>
    </row>
    <row r="2" spans="1:101" x14ac:dyDescent="0.3">
      <c r="A2" t="s">
        <v>3</v>
      </c>
      <c r="B2" t="s">
        <v>4</v>
      </c>
    </row>
    <row r="3" spans="1:101" x14ac:dyDescent="0.3">
      <c r="A3" t="s">
        <v>5</v>
      </c>
      <c r="B3" t="s">
        <v>6</v>
      </c>
    </row>
    <row r="4" spans="1:101" x14ac:dyDescent="0.3">
      <c r="D4" s="1">
        <f>DATE(LEFT(D5,4),SUBSTITUTE(RIGHT(D5,2),"M",""),1)</f>
        <v>42736</v>
      </c>
      <c r="E4" s="1">
        <f t="shared" ref="E4:BP4" si="0">DATE(LEFT(E5,4),SUBSTITUTE(RIGHT(E5,2),"M",""),1)</f>
        <v>42767</v>
      </c>
      <c r="F4" s="1">
        <f t="shared" si="0"/>
        <v>42795</v>
      </c>
      <c r="G4" s="1">
        <f t="shared" si="0"/>
        <v>42826</v>
      </c>
      <c r="H4" s="1">
        <f t="shared" si="0"/>
        <v>42856</v>
      </c>
      <c r="I4" s="1">
        <f t="shared" si="0"/>
        <v>42887</v>
      </c>
      <c r="J4" s="1">
        <f t="shared" si="0"/>
        <v>42917</v>
      </c>
      <c r="K4" s="1">
        <f t="shared" si="0"/>
        <v>42948</v>
      </c>
      <c r="L4" s="1">
        <f t="shared" si="0"/>
        <v>42979</v>
      </c>
      <c r="M4" s="1">
        <f t="shared" si="0"/>
        <v>43009</v>
      </c>
      <c r="N4" s="1">
        <f t="shared" si="0"/>
        <v>43040</v>
      </c>
      <c r="O4" s="1">
        <f t="shared" si="0"/>
        <v>43070</v>
      </c>
      <c r="P4" s="1">
        <f t="shared" si="0"/>
        <v>43101</v>
      </c>
      <c r="Q4" s="1">
        <f t="shared" si="0"/>
        <v>43132</v>
      </c>
      <c r="R4" s="1">
        <f t="shared" si="0"/>
        <v>43160</v>
      </c>
      <c r="S4" s="1">
        <f t="shared" si="0"/>
        <v>43191</v>
      </c>
      <c r="T4" s="1">
        <f t="shared" si="0"/>
        <v>43221</v>
      </c>
      <c r="U4" s="1">
        <f t="shared" si="0"/>
        <v>43252</v>
      </c>
      <c r="V4" s="1">
        <f t="shared" si="0"/>
        <v>43282</v>
      </c>
      <c r="W4" s="1">
        <f t="shared" si="0"/>
        <v>43313</v>
      </c>
      <c r="X4" s="1">
        <f t="shared" si="0"/>
        <v>43344</v>
      </c>
      <c r="Y4" s="1">
        <f t="shared" si="0"/>
        <v>43374</v>
      </c>
      <c r="Z4" s="1">
        <f t="shared" si="0"/>
        <v>43405</v>
      </c>
      <c r="AA4" s="1">
        <f t="shared" si="0"/>
        <v>43435</v>
      </c>
      <c r="AB4" s="1">
        <f t="shared" si="0"/>
        <v>43466</v>
      </c>
      <c r="AC4" s="1">
        <f t="shared" si="0"/>
        <v>43497</v>
      </c>
      <c r="AD4" s="1">
        <f t="shared" si="0"/>
        <v>43525</v>
      </c>
      <c r="AE4" s="1">
        <f t="shared" si="0"/>
        <v>43556</v>
      </c>
      <c r="AF4" s="1">
        <f t="shared" si="0"/>
        <v>43586</v>
      </c>
      <c r="AG4" s="1">
        <f t="shared" si="0"/>
        <v>43617</v>
      </c>
      <c r="AH4" s="1">
        <f t="shared" si="0"/>
        <v>43647</v>
      </c>
      <c r="AI4" s="1">
        <f t="shared" si="0"/>
        <v>43678</v>
      </c>
      <c r="AJ4" s="1">
        <f t="shared" si="0"/>
        <v>43709</v>
      </c>
      <c r="AK4" s="1">
        <f t="shared" si="0"/>
        <v>43739</v>
      </c>
      <c r="AL4" s="1">
        <f t="shared" si="0"/>
        <v>43770</v>
      </c>
      <c r="AM4" s="1">
        <f t="shared" si="0"/>
        <v>43800</v>
      </c>
      <c r="AN4" s="1">
        <f t="shared" si="0"/>
        <v>43831</v>
      </c>
      <c r="AO4" s="1">
        <f t="shared" si="0"/>
        <v>43862</v>
      </c>
      <c r="AP4" s="1">
        <f t="shared" si="0"/>
        <v>43891</v>
      </c>
      <c r="AQ4" s="1">
        <f t="shared" si="0"/>
        <v>43922</v>
      </c>
      <c r="AR4" s="1">
        <f t="shared" si="0"/>
        <v>43952</v>
      </c>
      <c r="AS4" s="1">
        <f t="shared" si="0"/>
        <v>43983</v>
      </c>
      <c r="AT4" s="1">
        <f t="shared" si="0"/>
        <v>44013</v>
      </c>
      <c r="AU4" s="1">
        <f t="shared" si="0"/>
        <v>44044</v>
      </c>
      <c r="AV4" s="1">
        <f t="shared" si="0"/>
        <v>44075</v>
      </c>
      <c r="AW4" s="1">
        <f t="shared" si="0"/>
        <v>44105</v>
      </c>
      <c r="AX4" s="1">
        <f t="shared" si="0"/>
        <v>44136</v>
      </c>
      <c r="AY4" s="1">
        <f t="shared" si="0"/>
        <v>44166</v>
      </c>
      <c r="AZ4" s="1">
        <f t="shared" si="0"/>
        <v>44197</v>
      </c>
      <c r="BA4" s="1">
        <f t="shared" si="0"/>
        <v>44228</v>
      </c>
      <c r="BB4" s="1">
        <f t="shared" si="0"/>
        <v>44256</v>
      </c>
      <c r="BC4" s="1">
        <f t="shared" si="0"/>
        <v>44287</v>
      </c>
      <c r="BD4" s="1">
        <f t="shared" si="0"/>
        <v>44317</v>
      </c>
      <c r="BE4" s="1">
        <f t="shared" si="0"/>
        <v>44348</v>
      </c>
      <c r="BF4" s="1">
        <f t="shared" si="0"/>
        <v>44378</v>
      </c>
      <c r="BG4" s="1">
        <f t="shared" si="0"/>
        <v>44409</v>
      </c>
      <c r="BH4" s="1">
        <f t="shared" si="0"/>
        <v>44440</v>
      </c>
      <c r="BI4" s="1">
        <f t="shared" si="0"/>
        <v>44470</v>
      </c>
      <c r="BJ4" s="1">
        <f t="shared" si="0"/>
        <v>44501</v>
      </c>
      <c r="BK4" s="1">
        <f t="shared" si="0"/>
        <v>44531</v>
      </c>
      <c r="BL4" s="1">
        <f t="shared" si="0"/>
        <v>44562</v>
      </c>
      <c r="BM4" s="1">
        <f t="shared" si="0"/>
        <v>44593</v>
      </c>
      <c r="BN4" s="1">
        <f t="shared" si="0"/>
        <v>44621</v>
      </c>
      <c r="BO4" s="1">
        <f t="shared" si="0"/>
        <v>44652</v>
      </c>
      <c r="BP4" s="1">
        <f t="shared" si="0"/>
        <v>44682</v>
      </c>
      <c r="BQ4" s="1">
        <f t="shared" ref="BQ4:CU4" si="1">DATE(LEFT(BQ5,4),SUBSTITUTE(RIGHT(BQ5,2),"M",""),1)</f>
        <v>44713</v>
      </c>
      <c r="BR4" s="1">
        <f t="shared" si="1"/>
        <v>44743</v>
      </c>
      <c r="BS4" s="1">
        <f t="shared" si="1"/>
        <v>44774</v>
      </c>
      <c r="BT4" s="1">
        <f t="shared" si="1"/>
        <v>44805</v>
      </c>
      <c r="BU4" s="1">
        <f t="shared" si="1"/>
        <v>44835</v>
      </c>
      <c r="BV4" s="1">
        <f t="shared" si="1"/>
        <v>44866</v>
      </c>
      <c r="BW4" s="1">
        <f t="shared" si="1"/>
        <v>44896</v>
      </c>
      <c r="BX4" s="1">
        <f t="shared" si="1"/>
        <v>44927</v>
      </c>
      <c r="BY4" s="1">
        <f t="shared" si="1"/>
        <v>44958</v>
      </c>
      <c r="BZ4" s="1">
        <f t="shared" si="1"/>
        <v>44986</v>
      </c>
      <c r="CA4" s="1">
        <f t="shared" si="1"/>
        <v>45017</v>
      </c>
      <c r="CB4" s="1">
        <f t="shared" si="1"/>
        <v>45047</v>
      </c>
      <c r="CC4" s="1">
        <f t="shared" si="1"/>
        <v>45078</v>
      </c>
      <c r="CD4" s="1">
        <f t="shared" si="1"/>
        <v>45108</v>
      </c>
      <c r="CE4" s="1">
        <f t="shared" si="1"/>
        <v>45139</v>
      </c>
      <c r="CF4" s="1">
        <f t="shared" si="1"/>
        <v>45170</v>
      </c>
      <c r="CG4" s="1">
        <f t="shared" si="1"/>
        <v>45200</v>
      </c>
      <c r="CH4" s="1">
        <f t="shared" si="1"/>
        <v>45231</v>
      </c>
      <c r="CI4" s="1">
        <f t="shared" si="1"/>
        <v>45261</v>
      </c>
      <c r="CJ4" s="1">
        <f t="shared" si="1"/>
        <v>45292</v>
      </c>
      <c r="CK4" s="1">
        <f t="shared" si="1"/>
        <v>45323</v>
      </c>
      <c r="CL4" s="1">
        <f t="shared" si="1"/>
        <v>45352</v>
      </c>
      <c r="CM4" s="1">
        <f t="shared" si="1"/>
        <v>45383</v>
      </c>
      <c r="CN4" s="1">
        <f t="shared" si="1"/>
        <v>45413</v>
      </c>
      <c r="CO4" s="1">
        <f t="shared" si="1"/>
        <v>45444</v>
      </c>
      <c r="CP4" s="1">
        <f t="shared" si="1"/>
        <v>45474</v>
      </c>
      <c r="CQ4" s="1">
        <f t="shared" si="1"/>
        <v>45505</v>
      </c>
      <c r="CR4" s="1">
        <f t="shared" si="1"/>
        <v>45536</v>
      </c>
      <c r="CS4" s="1">
        <f t="shared" si="1"/>
        <v>45566</v>
      </c>
      <c r="CT4" s="1">
        <f t="shared" si="1"/>
        <v>45597</v>
      </c>
      <c r="CU4" s="1">
        <f t="shared" si="1"/>
        <v>45627</v>
      </c>
    </row>
    <row r="5" spans="1:101" x14ac:dyDescent="0.3"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37</v>
      </c>
      <c r="AI5" t="s">
        <v>38</v>
      </c>
      <c r="AJ5" t="s">
        <v>39</v>
      </c>
      <c r="AK5" t="s">
        <v>40</v>
      </c>
      <c r="AL5" t="s">
        <v>41</v>
      </c>
      <c r="AM5" t="s">
        <v>42</v>
      </c>
      <c r="AN5" t="s">
        <v>43</v>
      </c>
      <c r="AO5" t="s">
        <v>44</v>
      </c>
      <c r="AP5" t="s">
        <v>45</v>
      </c>
      <c r="AQ5" t="s">
        <v>46</v>
      </c>
      <c r="AR5" t="s">
        <v>47</v>
      </c>
      <c r="AS5" t="s">
        <v>48</v>
      </c>
      <c r="AT5" t="s">
        <v>49</v>
      </c>
      <c r="AU5" t="s">
        <v>50</v>
      </c>
      <c r="AV5" t="s">
        <v>51</v>
      </c>
      <c r="AW5" t="s">
        <v>52</v>
      </c>
      <c r="AX5" t="s">
        <v>53</v>
      </c>
      <c r="AY5" t="s">
        <v>54</v>
      </c>
      <c r="AZ5" t="s">
        <v>55</v>
      </c>
      <c r="BA5" t="s">
        <v>56</v>
      </c>
      <c r="BB5" t="s">
        <v>57</v>
      </c>
      <c r="BC5" t="s">
        <v>58</v>
      </c>
      <c r="BD5" t="s">
        <v>59</v>
      </c>
      <c r="BE5" t="s">
        <v>60</v>
      </c>
      <c r="BF5" t="s">
        <v>61</v>
      </c>
      <c r="BG5" t="s">
        <v>62</v>
      </c>
      <c r="BH5" t="s">
        <v>63</v>
      </c>
      <c r="BI5" t="s">
        <v>64</v>
      </c>
      <c r="BJ5" t="s">
        <v>65</v>
      </c>
      <c r="BK5" t="s">
        <v>66</v>
      </c>
      <c r="BL5" t="s">
        <v>67</v>
      </c>
      <c r="BM5" t="s">
        <v>68</v>
      </c>
      <c r="BN5" t="s">
        <v>69</v>
      </c>
      <c r="BO5" t="s">
        <v>70</v>
      </c>
      <c r="BP5" t="s">
        <v>71</v>
      </c>
      <c r="BQ5" t="s">
        <v>72</v>
      </c>
      <c r="BR5" t="s">
        <v>73</v>
      </c>
      <c r="BS5" t="s">
        <v>74</v>
      </c>
      <c r="BT5" t="s">
        <v>75</v>
      </c>
      <c r="BU5" t="s">
        <v>76</v>
      </c>
      <c r="BV5" t="s">
        <v>77</v>
      </c>
      <c r="BW5" t="s">
        <v>78</v>
      </c>
      <c r="BX5" t="s">
        <v>79</v>
      </c>
      <c r="BY5" t="s">
        <v>80</v>
      </c>
      <c r="BZ5" t="s">
        <v>81</v>
      </c>
      <c r="CA5" t="s">
        <v>82</v>
      </c>
      <c r="CB5" t="s">
        <v>83</v>
      </c>
      <c r="CC5" t="s">
        <v>84</v>
      </c>
      <c r="CD5" t="s">
        <v>85</v>
      </c>
      <c r="CE5" t="s">
        <v>86</v>
      </c>
      <c r="CF5" t="s">
        <v>87</v>
      </c>
      <c r="CG5" t="s">
        <v>88</v>
      </c>
      <c r="CH5" t="s">
        <v>89</v>
      </c>
      <c r="CI5" t="s">
        <v>90</v>
      </c>
      <c r="CJ5" t="s">
        <v>91</v>
      </c>
      <c r="CK5" t="s">
        <v>92</v>
      </c>
      <c r="CL5" t="s">
        <v>93</v>
      </c>
      <c r="CM5" t="s">
        <v>94</v>
      </c>
      <c r="CN5" t="s">
        <v>95</v>
      </c>
      <c r="CO5" t="s">
        <v>96</v>
      </c>
      <c r="CP5" t="s">
        <v>97</v>
      </c>
      <c r="CQ5" t="s">
        <v>98</v>
      </c>
      <c r="CR5" t="s">
        <v>99</v>
      </c>
      <c r="CS5" t="s">
        <v>100</v>
      </c>
      <c r="CT5" t="s">
        <v>101</v>
      </c>
      <c r="CU5" t="s">
        <v>6</v>
      </c>
      <c r="CV5" t="s">
        <v>102</v>
      </c>
      <c r="CW5" t="s">
        <v>103</v>
      </c>
    </row>
    <row r="6" spans="1:101" x14ac:dyDescent="0.3">
      <c r="A6" t="s">
        <v>104</v>
      </c>
      <c r="B6" t="s">
        <v>105</v>
      </c>
      <c r="C6" t="s">
        <v>106</v>
      </c>
      <c r="D6">
        <v>3115.6168946528114</v>
      </c>
      <c r="E6">
        <v>3366.9532276372383</v>
      </c>
      <c r="F6">
        <v>3895.1535916915541</v>
      </c>
      <c r="G6">
        <v>4031.0239892651853</v>
      </c>
      <c r="H6">
        <v>4157.462242163363</v>
      </c>
      <c r="I6">
        <v>4381.1139635147292</v>
      </c>
      <c r="J6">
        <v>4326.4123936201904</v>
      </c>
      <c r="K6">
        <v>4376.2513282053205</v>
      </c>
      <c r="L6">
        <v>4224.1857061308938</v>
      </c>
      <c r="M6">
        <v>3751.2449670178312</v>
      </c>
      <c r="N6">
        <v>3580.8344156150647</v>
      </c>
      <c r="O6">
        <v>3078.0566780284416</v>
      </c>
      <c r="P6">
        <v>3906.8630432873192</v>
      </c>
      <c r="Q6">
        <v>4229.2564874911068</v>
      </c>
      <c r="R6">
        <v>4883.0082470266952</v>
      </c>
      <c r="S6">
        <v>5027.9507653431992</v>
      </c>
      <c r="T6">
        <v>5176.0148510463723</v>
      </c>
      <c r="U6">
        <v>5378.6776967882543</v>
      </c>
      <c r="V6">
        <v>5292.7515776076798</v>
      </c>
      <c r="W6">
        <v>5321.9414008833983</v>
      </c>
      <c r="X6">
        <v>5167.1528883304809</v>
      </c>
      <c r="Y6">
        <v>4722.4167976908402</v>
      </c>
      <c r="Z6">
        <v>4603.9020713578257</v>
      </c>
      <c r="AA6">
        <v>4163.5285546167197</v>
      </c>
      <c r="AB6">
        <v>5052.5194185621149</v>
      </c>
      <c r="AC6">
        <v>5422.03357645703</v>
      </c>
      <c r="AD6">
        <v>6105.4342095362272</v>
      </c>
      <c r="AE6">
        <v>6264.6749894483764</v>
      </c>
      <c r="AF6">
        <v>6417.4864472313875</v>
      </c>
      <c r="AG6">
        <v>6621.9487927427735</v>
      </c>
      <c r="AH6">
        <v>6540.0770480477968</v>
      </c>
      <c r="AI6">
        <v>6578.3516411022374</v>
      </c>
      <c r="AJ6">
        <v>6438.2180088598634</v>
      </c>
      <c r="AK6">
        <v>6012.8067278281724</v>
      </c>
      <c r="AL6">
        <v>5916.7408548981148</v>
      </c>
      <c r="AM6">
        <v>5500.310108287842</v>
      </c>
      <c r="AN6">
        <v>6413.3049792130942</v>
      </c>
      <c r="AO6">
        <v>6805.7359804960852</v>
      </c>
      <c r="AP6">
        <v>7510.1487751085542</v>
      </c>
      <c r="AQ6">
        <v>7688.0809744724811</v>
      </c>
      <c r="AR6">
        <v>7857.304044445993</v>
      </c>
      <c r="AS6">
        <v>8076.3747607850455</v>
      </c>
      <c r="AT6">
        <v>8008.0884033920938</v>
      </c>
      <c r="AU6">
        <v>8059.7894403719893</v>
      </c>
      <c r="AV6">
        <v>7933.6367169321747</v>
      </c>
      <c r="AW6">
        <v>7523.1566458943889</v>
      </c>
      <c r="AX6">
        <v>7443.0004193730065</v>
      </c>
      <c r="AY6">
        <v>7043.1849448111006</v>
      </c>
      <c r="AZ6">
        <v>7973.0682804472663</v>
      </c>
      <c r="BA6">
        <v>8382.2237515326269</v>
      </c>
      <c r="BB6">
        <v>9102.871283002718</v>
      </c>
      <c r="BC6">
        <v>9296.3857800238675</v>
      </c>
      <c r="BD6">
        <v>9480.5287469223695</v>
      </c>
      <c r="BE6">
        <v>9713.94999022296</v>
      </c>
      <c r="BF6">
        <v>9659.5799320693623</v>
      </c>
      <c r="BG6">
        <v>9724.8909981613979</v>
      </c>
      <c r="BH6">
        <v>9612.1365504009209</v>
      </c>
      <c r="BI6">
        <v>9214.901207389983</v>
      </c>
      <c r="BJ6">
        <v>9147.8713824988135</v>
      </c>
      <c r="BK6">
        <v>8761.0954035609429</v>
      </c>
      <c r="BL6">
        <v>9703.9740291911785</v>
      </c>
      <c r="BM6">
        <v>10126.138242559553</v>
      </c>
      <c r="BN6">
        <v>10859.869588418733</v>
      </c>
      <c r="BO6">
        <v>11066.584467970855</v>
      </c>
      <c r="BP6">
        <v>11264.035196491897</v>
      </c>
      <c r="BQ6">
        <v>11510.785401997075</v>
      </c>
      <c r="BR6">
        <v>11469.592605197151</v>
      </c>
      <c r="BS6">
        <v>11547.68662087269</v>
      </c>
      <c r="BT6">
        <v>11447.055983792696</v>
      </c>
      <c r="BU6">
        <v>11061.070363536397</v>
      </c>
      <c r="BV6">
        <v>11004.331758949593</v>
      </c>
      <c r="BW6">
        <v>10627.001487891788</v>
      </c>
      <c r="BX6">
        <v>11578.819055723217</v>
      </c>
      <c r="BY6">
        <v>12009.950807779969</v>
      </c>
      <c r="BZ6">
        <v>12753.316107414394</v>
      </c>
      <c r="CA6">
        <v>12970.922591427143</v>
      </c>
      <c r="CB6">
        <v>13180.887174117763</v>
      </c>
      <c r="CC6">
        <v>13441.744507997089</v>
      </c>
      <c r="CD6">
        <v>13415.716271921923</v>
      </c>
      <c r="CE6">
        <v>13508.993419503475</v>
      </c>
      <c r="CF6">
        <v>13422.143603442222</v>
      </c>
      <c r="CG6">
        <v>13047.061239390983</v>
      </c>
      <c r="CH6">
        <v>12997.240904277871</v>
      </c>
      <c r="CI6">
        <v>12622.41312244744</v>
      </c>
      <c r="CJ6">
        <v>13573.284006996484</v>
      </c>
      <c r="CK6">
        <v>14002.380476743467</v>
      </c>
      <c r="CL6">
        <v>14744.80953332134</v>
      </c>
      <c r="CM6">
        <v>14967.395696137797</v>
      </c>
      <c r="CN6">
        <v>15190.191923144412</v>
      </c>
      <c r="CO6">
        <v>15469.204204702366</v>
      </c>
      <c r="CP6">
        <v>15479.613858614381</v>
      </c>
      <c r="CQ6">
        <v>15593.265983501862</v>
      </c>
      <c r="CR6">
        <v>15539.160694292264</v>
      </c>
      <c r="CS6">
        <v>15256.277287139164</v>
      </c>
      <c r="CT6">
        <v>15089.361858427661</v>
      </c>
      <c r="CU6">
        <v>14800.143550202121</v>
      </c>
      <c r="CV6">
        <v>1</v>
      </c>
      <c r="CW6">
        <v>1101</v>
      </c>
    </row>
    <row r="7" spans="1:101" x14ac:dyDescent="0.3">
      <c r="A7" t="s">
        <v>107</v>
      </c>
      <c r="B7" t="s">
        <v>107</v>
      </c>
      <c r="C7" t="s">
        <v>108</v>
      </c>
      <c r="CV7">
        <v>0</v>
      </c>
      <c r="CW7">
        <v>0</v>
      </c>
    </row>
    <row r="8" spans="1:101" x14ac:dyDescent="0.3">
      <c r="A8" t="s">
        <v>104</v>
      </c>
      <c r="B8" t="s">
        <v>109</v>
      </c>
      <c r="C8" t="s">
        <v>106</v>
      </c>
      <c r="D8">
        <v>3253.3176864801981</v>
      </c>
      <c r="E8">
        <v>3322.7997354796871</v>
      </c>
      <c r="F8">
        <v>3689.5561371838512</v>
      </c>
      <c r="G8">
        <v>3784.8753661700575</v>
      </c>
      <c r="H8">
        <v>4118.6782023901105</v>
      </c>
      <c r="I8">
        <v>4077.4936953980005</v>
      </c>
      <c r="J8">
        <v>4281.4478276377322</v>
      </c>
      <c r="K8">
        <v>4355.4509253655078</v>
      </c>
      <c r="L8">
        <v>4261.6487835030639</v>
      </c>
      <c r="M8">
        <v>4504.4420428872372</v>
      </c>
      <c r="N8">
        <v>4375.9851624469566</v>
      </c>
      <c r="O8">
        <v>4250.2460955143788</v>
      </c>
      <c r="P8">
        <v>4278.9370681883447</v>
      </c>
      <c r="Q8">
        <v>4263.8889244151051</v>
      </c>
      <c r="R8">
        <v>4663.4828648605926</v>
      </c>
      <c r="S8">
        <v>4710.7248717016282</v>
      </c>
      <c r="T8">
        <v>5051.6140442213664</v>
      </c>
      <c r="U8">
        <v>4991.2221066243492</v>
      </c>
      <c r="V8">
        <v>5176.3678416380053</v>
      </c>
      <c r="W8">
        <v>5233.3341902431912</v>
      </c>
      <c r="X8">
        <v>5134.635914073694</v>
      </c>
      <c r="Y8">
        <v>5391.2624155747335</v>
      </c>
      <c r="Z8">
        <v>5296.3924258724664</v>
      </c>
      <c r="AA8">
        <v>5218.2796605369676</v>
      </c>
      <c r="AB8">
        <v>5299.9512244910147</v>
      </c>
      <c r="AC8">
        <v>5334.6652453942152</v>
      </c>
      <c r="AD8">
        <v>5775.3242939889697</v>
      </c>
      <c r="AE8">
        <v>5853.3124752867643</v>
      </c>
      <c r="AF8">
        <v>6216.4851713005692</v>
      </c>
      <c r="AG8">
        <v>6173.5598843848948</v>
      </c>
      <c r="AH8">
        <v>6375.1032046805649</v>
      </c>
      <c r="AI8">
        <v>6450.1278220447257</v>
      </c>
      <c r="AJ8">
        <v>6372.4687640823468</v>
      </c>
      <c r="AK8">
        <v>6653.2325403142477</v>
      </c>
      <c r="AL8">
        <v>6584.9897160831097</v>
      </c>
      <c r="AM8">
        <v>6535.0815628888504</v>
      </c>
      <c r="AN8">
        <v>6645.5842494707431</v>
      </c>
      <c r="AO8">
        <v>6708.8979720305861</v>
      </c>
      <c r="AP8">
        <v>7177.2252432870673</v>
      </c>
      <c r="AQ8">
        <v>7281.463963844727</v>
      </c>
      <c r="AR8">
        <v>7669.2556507155277</v>
      </c>
      <c r="AS8">
        <v>7649.4051929727502</v>
      </c>
      <c r="AT8">
        <v>7872.8331533909377</v>
      </c>
      <c r="AU8">
        <v>7969.0675169437891</v>
      </c>
      <c r="AV8">
        <v>7912.4722670843239</v>
      </c>
      <c r="AW8">
        <v>8214.5566855793131</v>
      </c>
      <c r="AX8">
        <v>8168.0823795614479</v>
      </c>
      <c r="AY8">
        <v>8140.3598859079739</v>
      </c>
      <c r="AZ8">
        <v>8273.2689301980936</v>
      </c>
      <c r="BA8">
        <v>8358.93876570055</v>
      </c>
      <c r="BB8">
        <v>8849.3163003699956</v>
      </c>
      <c r="BC8">
        <v>8975.1203695238546</v>
      </c>
      <c r="BD8">
        <v>9383.9120521515615</v>
      </c>
      <c r="BE8">
        <v>9384.5027463853767</v>
      </c>
      <c r="BF8">
        <v>9627.8756075504898</v>
      </c>
      <c r="BG8">
        <v>9743.6431444385817</v>
      </c>
      <c r="BH8">
        <v>9706.2497802231082</v>
      </c>
      <c r="BI8">
        <v>10027.268050805913</v>
      </c>
      <c r="BJ8">
        <v>9999.5044204926526</v>
      </c>
      <c r="BK8">
        <v>9990.3020631665568</v>
      </c>
      <c r="BL8">
        <v>10141.569105237118</v>
      </c>
      <c r="BM8">
        <v>10245.463862466579</v>
      </c>
      <c r="BN8">
        <v>10753.961663450878</v>
      </c>
      <c r="BO8">
        <v>10897.800918849907</v>
      </c>
      <c r="BP8">
        <v>11324.540351816242</v>
      </c>
      <c r="BQ8">
        <v>11342.953639169951</v>
      </c>
      <c r="BR8">
        <v>11603.943205481446</v>
      </c>
      <c r="BS8">
        <v>11737.001940065795</v>
      </c>
      <c r="BT8">
        <v>11716.435194984288</v>
      </c>
      <c r="BU8">
        <v>12053.690783875176</v>
      </c>
      <c r="BV8">
        <v>12041.50663801355</v>
      </c>
      <c r="BW8">
        <v>12047.252347944004</v>
      </c>
      <c r="BX8">
        <v>12212.980162276494</v>
      </c>
      <c r="BY8">
        <v>12331.105416799279</v>
      </c>
      <c r="BZ8">
        <v>12853.935006299012</v>
      </c>
      <c r="CA8">
        <v>13012.542950593772</v>
      </c>
      <c r="CB8">
        <v>13454.735786017513</v>
      </c>
      <c r="CC8">
        <v>13489.352260647105</v>
      </c>
      <c r="CD8">
        <v>13767.107218028304</v>
      </c>
      <c r="CE8">
        <v>13917.023851721406</v>
      </c>
      <c r="CF8">
        <v>13912.714234183866</v>
      </c>
      <c r="CG8">
        <v>14264.823661714607</v>
      </c>
      <c r="CH8">
        <v>14265.362338211686</v>
      </c>
      <c r="CI8">
        <v>14281.372809794339</v>
      </c>
      <c r="CJ8">
        <v>14455.085188616245</v>
      </c>
      <c r="CK8">
        <v>14579.652631548623</v>
      </c>
      <c r="CL8">
        <v>15109.385364491263</v>
      </c>
      <c r="CM8">
        <v>15276.252008598922</v>
      </c>
      <c r="CN8">
        <v>15730.727567281096</v>
      </c>
      <c r="CO8">
        <v>15783.735697153736</v>
      </c>
      <c r="CP8">
        <v>16078.433557003511</v>
      </c>
      <c r="CQ8">
        <v>16256.335662685095</v>
      </c>
      <c r="CR8">
        <v>16281.148523948144</v>
      </c>
      <c r="CS8">
        <v>16611.416051970067</v>
      </c>
      <c r="CT8">
        <v>16702.961177009762</v>
      </c>
      <c r="CU8">
        <v>16661.896936601261</v>
      </c>
      <c r="CV8">
        <v>-1</v>
      </c>
      <c r="CW8">
        <v>1101</v>
      </c>
    </row>
    <row r="9" spans="1:101" x14ac:dyDescent="0.3">
      <c r="A9" t="s">
        <v>107</v>
      </c>
      <c r="B9" t="s">
        <v>107</v>
      </c>
      <c r="C9" t="s">
        <v>108</v>
      </c>
      <c r="CV9">
        <v>0</v>
      </c>
      <c r="CW9">
        <v>0</v>
      </c>
    </row>
    <row r="10" spans="1:101" x14ac:dyDescent="0.3">
      <c r="A10" t="s">
        <v>110</v>
      </c>
      <c r="B10" t="s">
        <v>105</v>
      </c>
      <c r="C10" t="s">
        <v>106</v>
      </c>
      <c r="D10">
        <v>4980.5079066937406</v>
      </c>
      <c r="E10">
        <v>5358.705760717934</v>
      </c>
      <c r="F10">
        <v>6017.9880978767414</v>
      </c>
      <c r="G10">
        <v>5995.5156954518998</v>
      </c>
      <c r="H10">
        <v>5938.4682433111439</v>
      </c>
      <c r="I10">
        <v>5977.6758108262993</v>
      </c>
      <c r="J10">
        <v>5666.6635545750187</v>
      </c>
      <c r="K10">
        <v>5667.5643788827538</v>
      </c>
      <c r="L10">
        <v>5460.6879941452598</v>
      </c>
      <c r="M10">
        <v>5054.6122677166186</v>
      </c>
      <c r="N10">
        <v>5240.0047931130921</v>
      </c>
      <c r="O10">
        <v>4766.9749317613978</v>
      </c>
      <c r="P10">
        <v>5837.8325662424959</v>
      </c>
      <c r="Q10">
        <v>6007.6322160468071</v>
      </c>
      <c r="R10">
        <v>6596.7262496498061</v>
      </c>
      <c r="S10">
        <v>6488.7339588185096</v>
      </c>
      <c r="T10">
        <v>6381.7847427734796</v>
      </c>
      <c r="U10">
        <v>6365.4824997434898</v>
      </c>
      <c r="V10">
        <v>6021.1825700611107</v>
      </c>
      <c r="W10">
        <v>6013.1365836709738</v>
      </c>
      <c r="X10">
        <v>5825.9551272858353</v>
      </c>
      <c r="Y10">
        <v>5472.1003152654048</v>
      </c>
      <c r="Z10">
        <v>5725.1927408474621</v>
      </c>
      <c r="AA10">
        <v>5317.0713601534098</v>
      </c>
      <c r="AB10">
        <v>6436.1899293065089</v>
      </c>
      <c r="AC10">
        <v>6630.3070533365199</v>
      </c>
      <c r="AD10">
        <v>7222.3022079202501</v>
      </c>
      <c r="AE10">
        <v>7105.1200374636574</v>
      </c>
      <c r="AF10">
        <v>6987.5455580933194</v>
      </c>
      <c r="AG10">
        <v>6967.2639195475094</v>
      </c>
      <c r="AH10">
        <v>6629.2824030569291</v>
      </c>
      <c r="AI10">
        <v>6637.3016460090075</v>
      </c>
      <c r="AJ10">
        <v>6472.8556747010953</v>
      </c>
      <c r="AK10">
        <v>6144.6977294078497</v>
      </c>
      <c r="AL10">
        <v>6423.3913957187397</v>
      </c>
      <c r="AM10">
        <v>6038.8825043626903</v>
      </c>
      <c r="AN10">
        <v>7178.7897283784423</v>
      </c>
      <c r="AO10">
        <v>7390.7267406135325</v>
      </c>
      <c r="AP10">
        <v>7997.8222432525699</v>
      </c>
      <c r="AQ10">
        <v>7893.5352899627323</v>
      </c>
      <c r="AR10">
        <v>7787.3874078582357</v>
      </c>
      <c r="AS10">
        <v>7777.9557824213807</v>
      </c>
      <c r="AT10">
        <v>7451.1470867252774</v>
      </c>
      <c r="AU10">
        <v>7471.365213692271</v>
      </c>
      <c r="AV10">
        <v>7320.4784513344421</v>
      </c>
      <c r="AW10">
        <v>7007.1438222061297</v>
      </c>
      <c r="AX10">
        <v>7301.4753571684178</v>
      </c>
      <c r="AY10">
        <v>6932.7963009842151</v>
      </c>
      <c r="AZ10">
        <v>8088.1373517355887</v>
      </c>
      <c r="BA10">
        <v>8314.7167955006025</v>
      </c>
      <c r="BB10">
        <v>8935.5243985758352</v>
      </c>
      <c r="BC10">
        <v>8844.1063137214442</v>
      </c>
      <c r="BD10">
        <v>8750.2065036631884</v>
      </c>
      <c r="BE10">
        <v>8752.6555923384549</v>
      </c>
      <c r="BF10">
        <v>8437.5651625611845</v>
      </c>
      <c r="BG10">
        <v>8469.4592832246235</v>
      </c>
      <c r="BH10">
        <v>8330.2468783861077</v>
      </c>
      <c r="BI10">
        <v>8028.5773628360494</v>
      </c>
      <c r="BJ10">
        <v>8334.5469352802866</v>
      </c>
      <c r="BK10">
        <v>7977.4793277665085</v>
      </c>
      <c r="BL10">
        <v>9144.4336732727206</v>
      </c>
      <c r="BM10">
        <v>9382.6732498037709</v>
      </c>
      <c r="BN10">
        <v>10015.221309520901</v>
      </c>
      <c r="BO10">
        <v>9935.61076974342</v>
      </c>
      <c r="BP10">
        <v>9853.4962966574731</v>
      </c>
      <c r="BQ10">
        <v>9867.53356955653</v>
      </c>
      <c r="BR10">
        <v>9563.5943365701569</v>
      </c>
      <c r="BS10">
        <v>9605.9517972592548</v>
      </c>
      <c r="BT10">
        <v>9476.331148003228</v>
      </c>
      <c r="BU10">
        <v>9183.3473537544724</v>
      </c>
      <c r="BV10">
        <v>9497.2701450417662</v>
      </c>
      <c r="BW10">
        <v>9147.8151470608173</v>
      </c>
      <c r="BX10">
        <v>10322.598269679664</v>
      </c>
      <c r="BY10">
        <v>10569.489930541884</v>
      </c>
      <c r="BZ10">
        <v>11212.015225810304</v>
      </c>
      <c r="CA10">
        <v>11143.942779876183</v>
      </c>
      <c r="CB10">
        <v>11074.765371450823</v>
      </c>
      <c r="CC10">
        <v>11102.520501387033</v>
      </c>
      <c r="CD10">
        <v>10812.02975081544</v>
      </c>
      <c r="CE10">
        <v>10866.235951939718</v>
      </c>
      <c r="CF10">
        <v>10745.489571923859</v>
      </c>
      <c r="CG10">
        <v>10457.404464206857</v>
      </c>
      <c r="CH10">
        <v>10771.995087470086</v>
      </c>
      <c r="CI10">
        <v>10419.80820868423</v>
      </c>
      <c r="CJ10">
        <v>11590.723373971803</v>
      </c>
      <c r="CK10">
        <v>11836.092320197122</v>
      </c>
      <c r="CL10">
        <v>12481.947395471299</v>
      </c>
      <c r="CM10">
        <v>12426.972495061253</v>
      </c>
      <c r="CN10">
        <v>12379.699667671588</v>
      </c>
      <c r="CO10">
        <v>12435.144895105075</v>
      </c>
      <c r="CP10">
        <v>12180.291014284347</v>
      </c>
      <c r="CQ10">
        <v>12248.761610636462</v>
      </c>
      <c r="CR10">
        <v>12135.286045561943</v>
      </c>
      <c r="CS10">
        <v>11914.818841088234</v>
      </c>
      <c r="CT10">
        <v>12048.529210432562</v>
      </c>
      <c r="CU10">
        <v>11840.049493061666</v>
      </c>
      <c r="CV10">
        <v>1</v>
      </c>
      <c r="CW10">
        <v>1102</v>
      </c>
    </row>
    <row r="11" spans="1:101" x14ac:dyDescent="0.3">
      <c r="A11" t="s">
        <v>107</v>
      </c>
      <c r="B11" t="s">
        <v>107</v>
      </c>
      <c r="C11" t="s">
        <v>108</v>
      </c>
      <c r="CV11">
        <v>0</v>
      </c>
      <c r="CW11">
        <v>0</v>
      </c>
    </row>
    <row r="12" spans="1:101" x14ac:dyDescent="0.3">
      <c r="A12" t="s">
        <v>110</v>
      </c>
      <c r="B12" t="s">
        <v>109</v>
      </c>
      <c r="C12" t="s">
        <v>106</v>
      </c>
      <c r="D12">
        <v>5215.2238095636985</v>
      </c>
      <c r="E12">
        <v>5235.7516379140561</v>
      </c>
      <c r="F12">
        <v>5791.0833314826996</v>
      </c>
      <c r="G12">
        <v>5428.1315856638166</v>
      </c>
      <c r="H12">
        <v>5728.3708279018547</v>
      </c>
      <c r="I12">
        <v>5271.3767153905183</v>
      </c>
      <c r="J12">
        <v>5364.2558130271173</v>
      </c>
      <c r="K12">
        <v>5594.3974715903714</v>
      </c>
      <c r="L12">
        <v>5112.440523650208</v>
      </c>
      <c r="M12">
        <v>5936.417693074397</v>
      </c>
      <c r="N12">
        <v>5937.6199859905</v>
      </c>
      <c r="O12">
        <v>5604.9358115009054</v>
      </c>
      <c r="P12">
        <v>5817.9875690435365</v>
      </c>
      <c r="Q12">
        <v>5559.5054053953136</v>
      </c>
      <c r="R12">
        <v>6148.0126534539359</v>
      </c>
      <c r="S12">
        <v>5740.7252597039269</v>
      </c>
      <c r="T12">
        <v>6003.365588427685</v>
      </c>
      <c r="U12">
        <v>5552.1935951557534</v>
      </c>
      <c r="V12">
        <v>5637.2481565419012</v>
      </c>
      <c r="W12">
        <v>5878.0917092272293</v>
      </c>
      <c r="X12">
        <v>5425.7437951584216</v>
      </c>
      <c r="Y12">
        <v>6289.9413400393278</v>
      </c>
      <c r="Z12">
        <v>6336.3859873086712</v>
      </c>
      <c r="AA12">
        <v>6043.1459757110351</v>
      </c>
      <c r="AB12">
        <v>6283.3761098168452</v>
      </c>
      <c r="AC12">
        <v>6040.0061951079606</v>
      </c>
      <c r="AD12">
        <v>6636.0887235373375</v>
      </c>
      <c r="AE12">
        <v>6234.8554033653327</v>
      </c>
      <c r="AF12">
        <v>6506.9281205420757</v>
      </c>
      <c r="AG12">
        <v>6070.8293553395506</v>
      </c>
      <c r="AH12">
        <v>6176.2329193380301</v>
      </c>
      <c r="AI12">
        <v>6440.7896986276255</v>
      </c>
      <c r="AJ12">
        <v>6013.2714308349059</v>
      </c>
      <c r="AK12">
        <v>6901.6924337100527</v>
      </c>
      <c r="AL12">
        <v>6970.9048945378072</v>
      </c>
      <c r="AM12">
        <v>6698.8292843031741</v>
      </c>
      <c r="AN12">
        <v>6958.8017000027194</v>
      </c>
      <c r="AO12">
        <v>6733.992415140724</v>
      </c>
      <c r="AP12">
        <v>7347.6648415068021</v>
      </c>
      <c r="AQ12">
        <v>6963.2688667003295</v>
      </c>
      <c r="AR12">
        <v>7251.7118360485274</v>
      </c>
      <c r="AS12">
        <v>6831.8668218867806</v>
      </c>
      <c r="AT12">
        <v>6953.7458744960068</v>
      </c>
      <c r="AU12">
        <v>7235.2200065188681</v>
      </c>
      <c r="AV12">
        <v>6825.0899471641978</v>
      </c>
      <c r="AW12">
        <v>7731.2070666296113</v>
      </c>
      <c r="AX12">
        <v>7818.1396373979878</v>
      </c>
      <c r="AY12">
        <v>7563.5096020768269</v>
      </c>
      <c r="AZ12">
        <v>7840.4337854085497</v>
      </c>
      <c r="BA12">
        <v>7631.990105544066</v>
      </c>
      <c r="BB12">
        <v>8261.4704980853676</v>
      </c>
      <c r="BC12">
        <v>7892.4303560769322</v>
      </c>
      <c r="BD12">
        <v>8195.9043813959252</v>
      </c>
      <c r="BE12">
        <v>7790.8719044802565</v>
      </c>
      <c r="BF12">
        <v>7927.4109909112094</v>
      </c>
      <c r="BG12">
        <v>8223.4218396167144</v>
      </c>
      <c r="BH12">
        <v>7827.7138488547134</v>
      </c>
      <c r="BI12">
        <v>8748.1440859458307</v>
      </c>
      <c r="BJ12">
        <v>8849.2937138141551</v>
      </c>
      <c r="BK12">
        <v>8608.8040928635055</v>
      </c>
      <c r="BL12">
        <v>8899.8077803768065</v>
      </c>
      <c r="BM12">
        <v>8705.3793926596936</v>
      </c>
      <c r="BN12">
        <v>9348.7739865583881</v>
      </c>
      <c r="BO12">
        <v>8993.4690270414903</v>
      </c>
      <c r="BP12">
        <v>9310.385295932123</v>
      </c>
      <c r="BQ12">
        <v>8918.3728242687503</v>
      </c>
      <c r="BR12">
        <v>9067.3999416761508</v>
      </c>
      <c r="BS12">
        <v>9375.3189330770001</v>
      </c>
      <c r="BT12">
        <v>8990.990266624387</v>
      </c>
      <c r="BU12">
        <v>9922.4379798686859</v>
      </c>
      <c r="BV12">
        <v>10034.510905259749</v>
      </c>
      <c r="BW12">
        <v>9805.1668909798518</v>
      </c>
      <c r="BX12">
        <v>10107.823601430886</v>
      </c>
      <c r="BY12">
        <v>9925.7192174273659</v>
      </c>
      <c r="BZ12">
        <v>10582.07835017535</v>
      </c>
      <c r="CA12">
        <v>10240.118947242503</v>
      </c>
      <c r="CB12">
        <v>10570.293634270416</v>
      </c>
      <c r="CC12">
        <v>10190.841743096145</v>
      </c>
      <c r="CD12">
        <v>10351.105341169308</v>
      </c>
      <c r="CE12">
        <v>10668.414489743413</v>
      </c>
      <c r="CF12">
        <v>10291.415425063253</v>
      </c>
      <c r="CG12">
        <v>11228.328246276576</v>
      </c>
      <c r="CH12">
        <v>11344.678044924061</v>
      </c>
      <c r="CI12">
        <v>11119.767695364315</v>
      </c>
      <c r="CJ12">
        <v>11428.789476686761</v>
      </c>
      <c r="CK12">
        <v>11255.867496157021</v>
      </c>
      <c r="CL12">
        <v>11927.053359524238</v>
      </c>
      <c r="CM12">
        <v>11603.230774653779</v>
      </c>
      <c r="CN12">
        <v>11954.281323619964</v>
      </c>
      <c r="CO12">
        <v>11600.710907688863</v>
      </c>
      <c r="CP12">
        <v>11766.282806982865</v>
      </c>
      <c r="CQ12">
        <v>12092.493909002991</v>
      </c>
      <c r="CR12">
        <v>11749.490524857938</v>
      </c>
      <c r="CS12">
        <v>12510.017039277438</v>
      </c>
      <c r="CT12">
        <v>12847.97857404529</v>
      </c>
      <c r="CU12">
        <v>12472.468647419504</v>
      </c>
      <c r="CV12">
        <v>-1</v>
      </c>
      <c r="CW12">
        <v>1102</v>
      </c>
    </row>
    <row r="13" spans="1:101" x14ac:dyDescent="0.3">
      <c r="A13" t="s">
        <v>107</v>
      </c>
      <c r="B13" t="s">
        <v>107</v>
      </c>
      <c r="C13" t="s">
        <v>108</v>
      </c>
      <c r="CV13">
        <v>0</v>
      </c>
      <c r="CW13">
        <v>0</v>
      </c>
    </row>
    <row r="14" spans="1:101" x14ac:dyDescent="0.3">
      <c r="A14" t="s">
        <v>111</v>
      </c>
      <c r="B14" t="s">
        <v>105</v>
      </c>
      <c r="C14" t="s">
        <v>106</v>
      </c>
      <c r="D14">
        <v>129.28288095399066</v>
      </c>
      <c r="E14">
        <v>127.28930871265987</v>
      </c>
      <c r="F14">
        <v>177.02005997116572</v>
      </c>
      <c r="G14">
        <v>209.9559196989124</v>
      </c>
      <c r="H14">
        <v>230.05114159907316</v>
      </c>
      <c r="I14">
        <v>246.67732789082817</v>
      </c>
      <c r="J14">
        <v>231.02716484534218</v>
      </c>
      <c r="K14">
        <v>222.21147820228686</v>
      </c>
      <c r="L14">
        <v>205.02928026759716</v>
      </c>
      <c r="M14">
        <v>174.22828320314409</v>
      </c>
      <c r="N14">
        <v>169.41673236697545</v>
      </c>
      <c r="O14">
        <v>143.90467141146476</v>
      </c>
      <c r="P14">
        <v>173.11488777003868</v>
      </c>
      <c r="Q14">
        <v>176.16273628608209</v>
      </c>
      <c r="R14">
        <v>212.17861496132548</v>
      </c>
      <c r="S14">
        <v>239.62244511141205</v>
      </c>
      <c r="T14">
        <v>256.20238240390739</v>
      </c>
      <c r="U14">
        <v>267.27594853187333</v>
      </c>
      <c r="V14">
        <v>245.98565805711638</v>
      </c>
      <c r="W14">
        <v>231.49700558295373</v>
      </c>
      <c r="X14">
        <v>210.24500553381779</v>
      </c>
      <c r="Y14">
        <v>178.56907471885893</v>
      </c>
      <c r="Z14">
        <v>176.31746303763865</v>
      </c>
      <c r="AA14">
        <v>156.24245963310022</v>
      </c>
      <c r="AB14">
        <v>192.209237344965</v>
      </c>
      <c r="AC14">
        <v>201.55696735666987</v>
      </c>
      <c r="AD14">
        <v>242.12816593119399</v>
      </c>
      <c r="AE14">
        <v>271.84450815019136</v>
      </c>
      <c r="AF14">
        <v>288.65424566115331</v>
      </c>
      <c r="AG14">
        <v>298.68633461011302</v>
      </c>
      <c r="AH14">
        <v>275.99584137207046</v>
      </c>
      <c r="AI14">
        <v>260.48649207832977</v>
      </c>
      <c r="AJ14">
        <v>239.00118719233637</v>
      </c>
      <c r="AK14">
        <v>207.9551886380234</v>
      </c>
      <c r="AL14">
        <v>207.04004206245259</v>
      </c>
      <c r="AM14">
        <v>188.74538211054053</v>
      </c>
      <c r="AN14">
        <v>226.66607749439981</v>
      </c>
      <c r="AO14">
        <v>237.91810426265806</v>
      </c>
      <c r="AP14">
        <v>280.18805940051402</v>
      </c>
      <c r="AQ14">
        <v>311.31047789113222</v>
      </c>
      <c r="AR14">
        <v>329.21094685584023</v>
      </c>
      <c r="AS14">
        <v>340.05388667841908</v>
      </c>
      <c r="AT14">
        <v>317.97640678895743</v>
      </c>
      <c r="AU14">
        <v>302.99119829318613</v>
      </c>
      <c r="AV14">
        <v>282.05105023671183</v>
      </c>
      <c r="AW14">
        <v>251.65617923302452</v>
      </c>
      <c r="AX14">
        <v>251.54048519505858</v>
      </c>
      <c r="AY14">
        <v>234.18923912643726</v>
      </c>
      <c r="AZ14">
        <v>273.15573938517571</v>
      </c>
      <c r="BA14">
        <v>285.49550834635022</v>
      </c>
      <c r="BB14">
        <v>328.83575479346007</v>
      </c>
      <c r="BC14">
        <v>360.96780558749288</v>
      </c>
      <c r="BD14">
        <v>379.79701007432482</v>
      </c>
      <c r="BE14">
        <v>391.48906626926129</v>
      </c>
      <c r="BF14">
        <v>370.19691398444479</v>
      </c>
      <c r="BG14">
        <v>355.95489864348332</v>
      </c>
      <c r="BH14">
        <v>335.7359899954804</v>
      </c>
      <c r="BI14">
        <v>306.05500636280715</v>
      </c>
      <c r="BJ14">
        <v>306.65415884201644</v>
      </c>
      <c r="BK14">
        <v>290.0224829625364</v>
      </c>
      <c r="BL14">
        <v>329.71523422762453</v>
      </c>
      <c r="BM14">
        <v>342.79039327981695</v>
      </c>
      <c r="BN14">
        <v>386.87898898710353</v>
      </c>
      <c r="BO14">
        <v>419.77653579967216</v>
      </c>
      <c r="BP14">
        <v>439.39035613830055</v>
      </c>
      <c r="BQ14">
        <v>451.88262763816476</v>
      </c>
      <c r="BR14">
        <v>431.39461948657038</v>
      </c>
      <c r="BS14">
        <v>417.94023469080571</v>
      </c>
      <c r="BT14">
        <v>398.46567567618109</v>
      </c>
      <c r="BU14">
        <v>369.45839930429088</v>
      </c>
      <c r="BV14">
        <v>370.64077503566773</v>
      </c>
      <c r="BW14">
        <v>354.49809665185114</v>
      </c>
      <c r="BX14">
        <v>394.60434899729961</v>
      </c>
      <c r="BY14">
        <v>408.06034142058093</v>
      </c>
      <c r="BZ14">
        <v>452.55902552897726</v>
      </c>
      <c r="CA14">
        <v>485.96513889146678</v>
      </c>
      <c r="CB14">
        <v>506.24509613039947</v>
      </c>
      <c r="CC14">
        <v>519.59093509444233</v>
      </c>
      <c r="CD14">
        <v>500.12696470046791</v>
      </c>
      <c r="CE14">
        <v>487.79460239179303</v>
      </c>
      <c r="CF14">
        <v>469.41389034605965</v>
      </c>
      <c r="CG14">
        <v>441.31501469843977</v>
      </c>
      <c r="CH14">
        <v>443.06246706780206</v>
      </c>
      <c r="CI14">
        <v>427.03593640869809</v>
      </c>
      <c r="CJ14">
        <v>466.79894461037145</v>
      </c>
      <c r="CK14">
        <v>479.59077715814948</v>
      </c>
      <c r="CL14">
        <v>523.31671681587591</v>
      </c>
      <c r="CM14">
        <v>556.28016074789036</v>
      </c>
      <c r="CN14">
        <v>576.70634238089406</v>
      </c>
      <c r="CO14">
        <v>591.14029124871104</v>
      </c>
      <c r="CP14">
        <v>573.77021935629045</v>
      </c>
      <c r="CQ14">
        <v>564.07651433259457</v>
      </c>
      <c r="CR14">
        <v>548.1581330198095</v>
      </c>
      <c r="CS14">
        <v>526.73693918900153</v>
      </c>
      <c r="CT14">
        <v>523.85304999409664</v>
      </c>
      <c r="CU14">
        <v>517.82064347411892</v>
      </c>
      <c r="CV14">
        <v>1</v>
      </c>
      <c r="CW14">
        <v>1201</v>
      </c>
    </row>
    <row r="15" spans="1:101" x14ac:dyDescent="0.3">
      <c r="A15" t="s">
        <v>107</v>
      </c>
      <c r="B15" t="s">
        <v>107</v>
      </c>
      <c r="C15" t="s">
        <v>108</v>
      </c>
      <c r="CV15">
        <v>0</v>
      </c>
      <c r="CW15">
        <v>0</v>
      </c>
    </row>
    <row r="16" spans="1:101" x14ac:dyDescent="0.3">
      <c r="A16" t="s">
        <v>111</v>
      </c>
      <c r="B16" t="s">
        <v>109</v>
      </c>
      <c r="C16" t="s">
        <v>106</v>
      </c>
      <c r="D16">
        <v>194.57112768427001</v>
      </c>
      <c r="E16">
        <v>160.17272245514206</v>
      </c>
      <c r="F16">
        <v>162.62915763709188</v>
      </c>
      <c r="G16">
        <v>155.30179462831944</v>
      </c>
      <c r="H16">
        <v>173.75641116059256</v>
      </c>
      <c r="I16">
        <v>171.52241322198336</v>
      </c>
      <c r="J16">
        <v>190.16658614145365</v>
      </c>
      <c r="K16">
        <v>202.07626355574752</v>
      </c>
      <c r="L16">
        <v>195.63929977037571</v>
      </c>
      <c r="M16">
        <v>233.9899483086233</v>
      </c>
      <c r="N16">
        <v>232.97433008271244</v>
      </c>
      <c r="O16">
        <v>227.65978332528724</v>
      </c>
      <c r="P16">
        <v>221.46623521110897</v>
      </c>
      <c r="Q16">
        <v>194.35188715449669</v>
      </c>
      <c r="R16">
        <v>193.15443650811676</v>
      </c>
      <c r="S16">
        <v>179.65027745139582</v>
      </c>
      <c r="T16">
        <v>197.97285874208737</v>
      </c>
      <c r="U16">
        <v>196.28603957416937</v>
      </c>
      <c r="V16">
        <v>215.82088215310921</v>
      </c>
      <c r="W16">
        <v>228.87548218528383</v>
      </c>
      <c r="X16">
        <v>222.33678619224548</v>
      </c>
      <c r="Y16">
        <v>259.67195902745573</v>
      </c>
      <c r="Z16">
        <v>257.45519176460357</v>
      </c>
      <c r="AA16">
        <v>251.47417255584276</v>
      </c>
      <c r="AB16">
        <v>245.58429565327114</v>
      </c>
      <c r="AC16">
        <v>219.74563418206839</v>
      </c>
      <c r="AD16">
        <v>220.49659573856519</v>
      </c>
      <c r="AE16">
        <v>209.18559725253925</v>
      </c>
      <c r="AF16">
        <v>229.57871239770606</v>
      </c>
      <c r="AG16">
        <v>229.64307588651542</v>
      </c>
      <c r="AH16">
        <v>250.5852388538853</v>
      </c>
      <c r="AI16">
        <v>264.79024315032655</v>
      </c>
      <c r="AJ16">
        <v>259.26411609185169</v>
      </c>
      <c r="AK16">
        <v>297.56949899940264</v>
      </c>
      <c r="AL16">
        <v>296.33510015216245</v>
      </c>
      <c r="AM16">
        <v>291.37190338705216</v>
      </c>
      <c r="AN16">
        <v>286.54507471988188</v>
      </c>
      <c r="AO16">
        <v>261.82168109378671</v>
      </c>
      <c r="AP16">
        <v>263.74398616578037</v>
      </c>
      <c r="AQ16">
        <v>253.65492067419439</v>
      </c>
      <c r="AR16">
        <v>275.30141466473401</v>
      </c>
      <c r="AS16">
        <v>276.62010953245715</v>
      </c>
      <c r="AT16">
        <v>298.78436854775032</v>
      </c>
      <c r="AU16">
        <v>314.15408053207085</v>
      </c>
      <c r="AV16">
        <v>309.72569018252739</v>
      </c>
      <c r="AW16">
        <v>349.06899305826795</v>
      </c>
      <c r="AX16">
        <v>348.83162276113387</v>
      </c>
      <c r="AY16">
        <v>344.84707389993298</v>
      </c>
      <c r="AZ16">
        <v>340.99891390481048</v>
      </c>
      <c r="BA16">
        <v>317.2639995106116</v>
      </c>
      <c r="BB16">
        <v>320.18526305163164</v>
      </c>
      <c r="BC16">
        <v>311.09974852376433</v>
      </c>
      <c r="BD16">
        <v>333.74580242549325</v>
      </c>
      <c r="BE16">
        <v>336.05223959756574</v>
      </c>
      <c r="BF16">
        <v>359.18740294722511</v>
      </c>
      <c r="BG16">
        <v>375.50943582958331</v>
      </c>
      <c r="BH16">
        <v>372.01560323168184</v>
      </c>
      <c r="BI16">
        <v>412.27781115683769</v>
      </c>
      <c r="BJ16">
        <v>412.94578881326106</v>
      </c>
      <c r="BK16">
        <v>409.85412733357003</v>
      </c>
      <c r="BL16">
        <v>406.88601057190181</v>
      </c>
      <c r="BM16">
        <v>384.01652594919437</v>
      </c>
      <c r="BN16">
        <v>387.78610670903532</v>
      </c>
      <c r="BO16">
        <v>379.52966330105687</v>
      </c>
      <c r="BP16">
        <v>402.98504462512966</v>
      </c>
      <c r="BQ16">
        <v>406.08325088454109</v>
      </c>
      <c r="BR16">
        <v>429.99787463073142</v>
      </c>
      <c r="BS16">
        <v>447.09474864547502</v>
      </c>
      <c r="BT16">
        <v>444.37955960059207</v>
      </c>
      <c r="BU16">
        <v>485.43086367003514</v>
      </c>
      <c r="BV16">
        <v>486.90060160348031</v>
      </c>
      <c r="BW16">
        <v>484.61908545856051</v>
      </c>
      <c r="BX16">
        <v>482.45809342018089</v>
      </c>
      <c r="BY16">
        <v>460.37550178424118</v>
      </c>
      <c r="BZ16">
        <v>464.89211021948199</v>
      </c>
      <c r="CA16">
        <v>457.32568961852252</v>
      </c>
      <c r="CB16">
        <v>481.40501672402189</v>
      </c>
      <c r="CC16">
        <v>485.06490088533496</v>
      </c>
      <c r="CD16">
        <v>509.49862564529974</v>
      </c>
      <c r="CE16">
        <v>527.10647115545248</v>
      </c>
      <c r="CF16">
        <v>524.93996591343512</v>
      </c>
      <c r="CG16">
        <v>566.62248172238537</v>
      </c>
      <c r="CH16">
        <v>568.8354859080066</v>
      </c>
      <c r="CI16">
        <v>567.42168576093945</v>
      </c>
      <c r="CJ16">
        <v>566.21106410118762</v>
      </c>
      <c r="CK16">
        <v>545.07165582945709</v>
      </c>
      <c r="CL16">
        <v>550.48886211906461</v>
      </c>
      <c r="CM16">
        <v>543.54083979373149</v>
      </c>
      <c r="CN16">
        <v>567.983774431597</v>
      </c>
      <c r="CO16">
        <v>571.90380533930215</v>
      </c>
      <c r="CP16">
        <v>595.55715968337654</v>
      </c>
      <c r="CQ16">
        <v>613.87422359849643</v>
      </c>
      <c r="CR16">
        <v>611.59118458695093</v>
      </c>
      <c r="CS16">
        <v>648.40546498548281</v>
      </c>
      <c r="CT16">
        <v>659.83404122649279</v>
      </c>
      <c r="CU16">
        <v>652.5948984711797</v>
      </c>
      <c r="CV16">
        <v>-1</v>
      </c>
      <c r="CW16">
        <v>1201</v>
      </c>
    </row>
    <row r="17" spans="1:101" x14ac:dyDescent="0.3">
      <c r="A17" t="s">
        <v>107</v>
      </c>
      <c r="B17" t="s">
        <v>107</v>
      </c>
      <c r="C17" t="s">
        <v>108</v>
      </c>
      <c r="CV17">
        <v>0</v>
      </c>
      <c r="CW17">
        <v>0</v>
      </c>
    </row>
    <row r="18" spans="1:101" x14ac:dyDescent="0.3">
      <c r="A18" t="s">
        <v>112</v>
      </c>
      <c r="B18" t="s">
        <v>105</v>
      </c>
      <c r="C18" t="s">
        <v>106</v>
      </c>
      <c r="D18">
        <v>1631.3305709026615</v>
      </c>
      <c r="E18">
        <v>1721.5021348946466</v>
      </c>
      <c r="F18">
        <v>1893.8195934914017</v>
      </c>
      <c r="G18">
        <v>1956.8734257835645</v>
      </c>
      <c r="H18">
        <v>1949.5672021854903</v>
      </c>
      <c r="I18">
        <v>1978.916787838014</v>
      </c>
      <c r="J18">
        <v>1924.7042239988991</v>
      </c>
      <c r="K18">
        <v>1923.8548975212602</v>
      </c>
      <c r="L18">
        <v>1858.295837188957</v>
      </c>
      <c r="M18">
        <v>1728.1868490916586</v>
      </c>
      <c r="N18">
        <v>1753.464870269217</v>
      </c>
      <c r="O18">
        <v>1541.7077458130773</v>
      </c>
      <c r="P18">
        <v>1853.6068962531281</v>
      </c>
      <c r="Q18">
        <v>1945.1440165663416</v>
      </c>
      <c r="R18">
        <v>2147.9136440427092</v>
      </c>
      <c r="S18">
        <v>2157.497464805293</v>
      </c>
      <c r="T18">
        <v>2143.2746579034947</v>
      </c>
      <c r="U18">
        <v>2154.9152390835643</v>
      </c>
      <c r="V18">
        <v>2088.0760160351324</v>
      </c>
      <c r="W18">
        <v>2084.4676105537505</v>
      </c>
      <c r="X18">
        <v>2020.9064868224355</v>
      </c>
      <c r="Y18">
        <v>1902.5902005343396</v>
      </c>
      <c r="Z18">
        <v>1945.2909891305931</v>
      </c>
      <c r="AA18">
        <v>1752.7923550536734</v>
      </c>
      <c r="AB18">
        <v>2082.6977551038108</v>
      </c>
      <c r="AC18">
        <v>2187.650569807106</v>
      </c>
      <c r="AD18">
        <v>2398.0857142228942</v>
      </c>
      <c r="AE18">
        <v>2410.4631480721555</v>
      </c>
      <c r="AF18">
        <v>2396.1686542583129</v>
      </c>
      <c r="AG18">
        <v>2407.2350351514192</v>
      </c>
      <c r="AH18">
        <v>2341.2252690906862</v>
      </c>
      <c r="AI18">
        <v>2340.825826580734</v>
      </c>
      <c r="AJ18">
        <v>2282.8982903754968</v>
      </c>
      <c r="AK18">
        <v>2172.0425784408444</v>
      </c>
      <c r="AL18">
        <v>2223.1585997073266</v>
      </c>
      <c r="AM18">
        <v>2039.2003333272476</v>
      </c>
      <c r="AN18">
        <v>2377.1650198910902</v>
      </c>
      <c r="AO18">
        <v>2489.3556614896265</v>
      </c>
      <c r="AP18">
        <v>2706.1011707266853</v>
      </c>
      <c r="AQ18">
        <v>2723.9338768685529</v>
      </c>
      <c r="AR18">
        <v>2714.432585939122</v>
      </c>
      <c r="AS18">
        <v>2729.8919365029101</v>
      </c>
      <c r="AT18">
        <v>2668.1551111030549</v>
      </c>
      <c r="AU18">
        <v>2672.1551719466606</v>
      </c>
      <c r="AV18">
        <v>2618.9207225744531</v>
      </c>
      <c r="AW18">
        <v>2513.1116577455105</v>
      </c>
      <c r="AX18">
        <v>2569.5808552246717</v>
      </c>
      <c r="AY18">
        <v>2391.1559720557843</v>
      </c>
      <c r="AZ18">
        <v>2734.6740381570935</v>
      </c>
      <c r="BA18">
        <v>2852.2911819146602</v>
      </c>
      <c r="BB18">
        <v>3074.2372277314057</v>
      </c>
      <c r="BC18">
        <v>3097.0069379048382</v>
      </c>
      <c r="BD18">
        <v>3092.1965441563516</v>
      </c>
      <c r="BE18">
        <v>3112.15332544288</v>
      </c>
      <c r="BF18">
        <v>3054.7848968467556</v>
      </c>
      <c r="BG18">
        <v>3063.0816635146557</v>
      </c>
      <c r="BH18">
        <v>3014.1124876235731</v>
      </c>
      <c r="BI18">
        <v>2912.559447852278</v>
      </c>
      <c r="BJ18">
        <v>2973.2846026957327</v>
      </c>
      <c r="BK18">
        <v>2799.1187549402703</v>
      </c>
      <c r="BL18">
        <v>3146.9011903690707</v>
      </c>
      <c r="BM18">
        <v>3268.7905128994562</v>
      </c>
      <c r="BN18">
        <v>3495.0160083179917</v>
      </c>
      <c r="BO18">
        <v>3522.0628008029321</v>
      </c>
      <c r="BP18">
        <v>3521.5022647695969</v>
      </c>
      <c r="BQ18">
        <v>3545.6388353679404</v>
      </c>
      <c r="BR18">
        <v>3492.3227937110032</v>
      </c>
      <c r="BS18">
        <v>3504.483824894452</v>
      </c>
      <c r="BT18">
        <v>3459.1441331054134</v>
      </c>
      <c r="BU18">
        <v>3360.9729183794698</v>
      </c>
      <c r="BV18">
        <v>3424.8688688221278</v>
      </c>
      <c r="BW18">
        <v>3253.7542585147212</v>
      </c>
      <c r="BX18">
        <v>3604.6044657371558</v>
      </c>
      <c r="BY18">
        <v>3729.732452185774</v>
      </c>
      <c r="BZ18">
        <v>3959.5010994811346</v>
      </c>
      <c r="CA18">
        <v>3990.4662304075673</v>
      </c>
      <c r="CB18">
        <v>3994.1707286900373</v>
      </c>
      <c r="CC18">
        <v>4022.7757450308068</v>
      </c>
      <c r="CD18">
        <v>3973.8766326926093</v>
      </c>
      <c r="CE18">
        <v>3990.0780330884027</v>
      </c>
      <c r="CF18">
        <v>3948.0640754259148</v>
      </c>
      <c r="CG18">
        <v>3852.2573454712674</v>
      </c>
      <c r="CH18">
        <v>3917.463952235385</v>
      </c>
      <c r="CI18">
        <v>3746.7913314905713</v>
      </c>
      <c r="CJ18">
        <v>4097.6611342195065</v>
      </c>
      <c r="CK18">
        <v>4223.254298228333</v>
      </c>
      <c r="CL18">
        <v>4454.4169981967279</v>
      </c>
      <c r="CM18">
        <v>4488.991000846614</v>
      </c>
      <c r="CN18">
        <v>4498.4223091961721</v>
      </c>
      <c r="CO18">
        <v>4534.6024272855666</v>
      </c>
      <c r="CP18">
        <v>4494.0915894457166</v>
      </c>
      <c r="CQ18">
        <v>4518.4810163696966</v>
      </c>
      <c r="CR18">
        <v>4473.9175188740701</v>
      </c>
      <c r="CS18">
        <v>4403.3005806394995</v>
      </c>
      <c r="CT18">
        <v>4419.422513948095</v>
      </c>
      <c r="CU18">
        <v>4289.4678762396743</v>
      </c>
      <c r="CV18">
        <v>1</v>
      </c>
      <c r="CW18">
        <v>1202</v>
      </c>
    </row>
    <row r="19" spans="1:101" x14ac:dyDescent="0.3">
      <c r="A19" t="s">
        <v>107</v>
      </c>
      <c r="B19" t="s">
        <v>107</v>
      </c>
      <c r="C19" t="s">
        <v>108</v>
      </c>
      <c r="CV19">
        <v>0</v>
      </c>
      <c r="CW19">
        <v>0</v>
      </c>
    </row>
    <row r="20" spans="1:101" x14ac:dyDescent="0.3">
      <c r="A20" t="s">
        <v>112</v>
      </c>
      <c r="B20" t="s">
        <v>109</v>
      </c>
      <c r="C20" t="s">
        <v>106</v>
      </c>
      <c r="D20">
        <v>1769.317048034409</v>
      </c>
      <c r="E20">
        <v>1703.0218619765178</v>
      </c>
      <c r="F20">
        <v>1883.9632749070529</v>
      </c>
      <c r="G20">
        <v>1719.8090006035668</v>
      </c>
      <c r="H20">
        <v>1905.4268047329167</v>
      </c>
      <c r="I20">
        <v>1735.2120276784067</v>
      </c>
      <c r="J20">
        <v>1784.026881384566</v>
      </c>
      <c r="K20">
        <v>1872.1527119188736</v>
      </c>
      <c r="L20">
        <v>1717.7498266310465</v>
      </c>
      <c r="M20">
        <v>2080.3847292286318</v>
      </c>
      <c r="N20">
        <v>2074.9243123970814</v>
      </c>
      <c r="O20">
        <v>2069.6951338999556</v>
      </c>
      <c r="P20">
        <v>2067.5215006395329</v>
      </c>
      <c r="Q20">
        <v>1865.3160735140891</v>
      </c>
      <c r="R20">
        <v>2032.205269746177</v>
      </c>
      <c r="S20">
        <v>1864.5393168225512</v>
      </c>
      <c r="T20">
        <v>2029.314295969185</v>
      </c>
      <c r="U20">
        <v>1861.533517786032</v>
      </c>
      <c r="V20">
        <v>1908.3059548403139</v>
      </c>
      <c r="W20">
        <v>1999.8854787215214</v>
      </c>
      <c r="X20">
        <v>1855.9581613575672</v>
      </c>
      <c r="Y20">
        <v>2231.5647370722181</v>
      </c>
      <c r="Z20">
        <v>2241.340992026905</v>
      </c>
      <c r="AA20">
        <v>2250.2938055834147</v>
      </c>
      <c r="AB20">
        <v>2258.964482558446</v>
      </c>
      <c r="AC20">
        <v>2064.2611833163282</v>
      </c>
      <c r="AD20">
        <v>2236.2889352781604</v>
      </c>
      <c r="AE20">
        <v>2072.8927235994952</v>
      </c>
      <c r="AF20">
        <v>2242.4382181663818</v>
      </c>
      <c r="AG20">
        <v>2080.648460716789</v>
      </c>
      <c r="AH20">
        <v>2134.6867844593066</v>
      </c>
      <c r="AI20">
        <v>2234.4586875463524</v>
      </c>
      <c r="AJ20">
        <v>2099.1693401905268</v>
      </c>
      <c r="AK20">
        <v>2483.4469481915257</v>
      </c>
      <c r="AL20">
        <v>2501.6818709170593</v>
      </c>
      <c r="AM20">
        <v>2518.7766422278783</v>
      </c>
      <c r="AN20">
        <v>2535.2372059930194</v>
      </c>
      <c r="AO20">
        <v>2347.9599736659802</v>
      </c>
      <c r="AP20">
        <v>2527.0539990194302</v>
      </c>
      <c r="AQ20">
        <v>2370.3996384399902</v>
      </c>
      <c r="AR20">
        <v>2546.4433028860658</v>
      </c>
      <c r="AS20">
        <v>2391.025258853248</v>
      </c>
      <c r="AT20">
        <v>2451.4314432126466</v>
      </c>
      <c r="AU20">
        <v>2557.6582780428475</v>
      </c>
      <c r="AV20">
        <v>2428.9445325552274</v>
      </c>
      <c r="AW20">
        <v>2819.8910696310968</v>
      </c>
      <c r="AX20">
        <v>2844.818033799997</v>
      </c>
      <c r="AY20">
        <v>2868.5443833555109</v>
      </c>
      <c r="AZ20">
        <v>2891.5067160802173</v>
      </c>
      <c r="BA20">
        <v>2710.5623529237887</v>
      </c>
      <c r="BB20">
        <v>2895.8132515142133</v>
      </c>
      <c r="BC20">
        <v>2745.1557310847984</v>
      </c>
      <c r="BD20">
        <v>2927.0623433451392</v>
      </c>
      <c r="BE20">
        <v>2777.398967540601</v>
      </c>
      <c r="BF20">
        <v>2843.4713175981587</v>
      </c>
      <c r="BG20">
        <v>2955.2898121601538</v>
      </c>
      <c r="BH20">
        <v>2832.104600792969</v>
      </c>
      <c r="BI20">
        <v>3228.5286858275681</v>
      </c>
      <c r="BJ20">
        <v>3258.8964495319065</v>
      </c>
      <c r="BK20">
        <v>3288.0415030063223</v>
      </c>
      <c r="BL20">
        <v>3316.4110953963109</v>
      </c>
      <c r="BM20">
        <v>3140.863328585182</v>
      </c>
      <c r="BN20">
        <v>3331.4856902067295</v>
      </c>
      <c r="BO20">
        <v>3186.1421410356288</v>
      </c>
      <c r="BP20">
        <v>3373.2572081191047</v>
      </c>
      <c r="BQ20">
        <v>3228.6414161195198</v>
      </c>
      <c r="BR20">
        <v>3299.5518621756587</v>
      </c>
      <c r="BS20">
        <v>3415.9742324805984</v>
      </c>
      <c r="BT20">
        <v>3297.1732880055347</v>
      </c>
      <c r="BU20">
        <v>3697.8238005687863</v>
      </c>
      <c r="BV20">
        <v>3732.3644634515408</v>
      </c>
      <c r="BW20">
        <v>3765.7565254895671</v>
      </c>
      <c r="BX20">
        <v>3798.5672015531995</v>
      </c>
      <c r="BY20">
        <v>3627.7306641668583</v>
      </c>
      <c r="BZ20">
        <v>3823.3359181436276</v>
      </c>
      <c r="CA20">
        <v>3683.1563200096812</v>
      </c>
      <c r="CB20">
        <v>3875.4378449030655</v>
      </c>
      <c r="CC20">
        <v>3735.7468643552102</v>
      </c>
      <c r="CD20">
        <v>3811.0812892505828</v>
      </c>
      <c r="CE20">
        <v>3931.1999553593182</v>
      </c>
      <c r="CF20">
        <v>3815.2577526067403</v>
      </c>
      <c r="CG20">
        <v>4217.9872932802136</v>
      </c>
      <c r="CH20">
        <v>4254.082167404742</v>
      </c>
      <c r="CI20">
        <v>4289.0144257993379</v>
      </c>
      <c r="CJ20">
        <v>4324.1090636742883</v>
      </c>
      <c r="CK20">
        <v>4156.6204602989146</v>
      </c>
      <c r="CL20">
        <v>4357.8225746615426</v>
      </c>
      <c r="CM20">
        <v>4224.7203663910386</v>
      </c>
      <c r="CN20">
        <v>4424.897758404677</v>
      </c>
      <c r="CO20">
        <v>4295.681213899029</v>
      </c>
      <c r="CP20">
        <v>4374.3370303507927</v>
      </c>
      <c r="CQ20">
        <v>4494.838060444662</v>
      </c>
      <c r="CR20">
        <v>4400.00353124506</v>
      </c>
      <c r="CS20">
        <v>4726.7485971875039</v>
      </c>
      <c r="CT20">
        <v>4858.0775550730468</v>
      </c>
      <c r="CU20">
        <v>4823.9143940310896</v>
      </c>
      <c r="CV20">
        <v>-1</v>
      </c>
      <c r="CW20">
        <v>1202</v>
      </c>
    </row>
    <row r="21" spans="1:101" x14ac:dyDescent="0.3">
      <c r="A21" t="s">
        <v>107</v>
      </c>
      <c r="B21" t="s">
        <v>107</v>
      </c>
      <c r="C21" t="s">
        <v>108</v>
      </c>
      <c r="CV21">
        <v>0</v>
      </c>
      <c r="CW21">
        <v>0</v>
      </c>
    </row>
    <row r="22" spans="1:101" x14ac:dyDescent="0.3">
      <c r="A22" t="s">
        <v>113</v>
      </c>
      <c r="B22" t="s">
        <v>105</v>
      </c>
      <c r="C22" t="s">
        <v>106</v>
      </c>
      <c r="D22">
        <v>26.55792162393643</v>
      </c>
      <c r="E22">
        <v>16.01733224276601</v>
      </c>
      <c r="F22">
        <v>24.009067735655798</v>
      </c>
      <c r="G22">
        <v>18.191291186585488</v>
      </c>
      <c r="H22">
        <v>15.401721957680873</v>
      </c>
      <c r="I22">
        <v>22.969178241044268</v>
      </c>
      <c r="J22">
        <v>11.282974676033534</v>
      </c>
      <c r="K22">
        <v>14.762628375711884</v>
      </c>
      <c r="L22">
        <v>18.243871280442622</v>
      </c>
      <c r="M22">
        <v>4.3148319451077057</v>
      </c>
      <c r="N22">
        <v>20.261320154382219</v>
      </c>
      <c r="O22">
        <v>15.869947426062062</v>
      </c>
      <c r="P22">
        <v>34.143157464319415</v>
      </c>
      <c r="Q22">
        <v>19.313990774321603</v>
      </c>
      <c r="R22">
        <v>20.304048032782639</v>
      </c>
      <c r="S22">
        <v>15.913067147973216</v>
      </c>
      <c r="T22">
        <v>12.206519165662611</v>
      </c>
      <c r="U22">
        <v>19.195481349021914</v>
      </c>
      <c r="V22">
        <v>8.0817065808423472</v>
      </c>
      <c r="W22">
        <v>11.23062057479039</v>
      </c>
      <c r="X22">
        <v>14.695638278544847</v>
      </c>
      <c r="Y22">
        <v>0.81246232088895098</v>
      </c>
      <c r="Z22">
        <v>16.772125841169441</v>
      </c>
      <c r="AA22">
        <v>12.513428477499525</v>
      </c>
      <c r="AB22">
        <v>30.947385615883537</v>
      </c>
      <c r="AC22">
        <v>16.243551545486607</v>
      </c>
      <c r="AD22">
        <v>17.310296971670411</v>
      </c>
      <c r="AE22">
        <v>12.944120107484689</v>
      </c>
      <c r="AF22">
        <v>9.2252023005967967</v>
      </c>
      <c r="AG22">
        <v>16.190091399687162</v>
      </c>
      <c r="AH22">
        <v>5.0623475238918534</v>
      </c>
      <c r="AI22">
        <v>8.217782444939834</v>
      </c>
      <c r="AJ22">
        <v>11.710824209580366</v>
      </c>
      <c r="AK22">
        <v>-2.1287125203808515</v>
      </c>
      <c r="AL22">
        <v>13.881428477586624</v>
      </c>
      <c r="AM22">
        <v>9.6733015461090037</v>
      </c>
      <c r="AN22">
        <v>28.154472883913623</v>
      </c>
      <c r="AO22">
        <v>13.493303932301984</v>
      </c>
      <c r="AP22">
        <v>14.598139333567651</v>
      </c>
      <c r="AQ22">
        <v>10.265724541606151</v>
      </c>
      <c r="AR22">
        <v>6.5764784718196747</v>
      </c>
      <c r="AS22">
        <v>13.56749093906253</v>
      </c>
      <c r="AT22">
        <v>2.4634395381655878</v>
      </c>
      <c r="AU22">
        <v>5.6417466337040754</v>
      </c>
      <c r="AV22">
        <v>9.1585620364966793</v>
      </c>
      <c r="AW22">
        <v>-4.6549958986587505</v>
      </c>
      <c r="AX22">
        <v>11.383801897776539</v>
      </c>
      <c r="AY22">
        <v>7.2065777350128837</v>
      </c>
      <c r="AZ22">
        <v>25.719830698890846</v>
      </c>
      <c r="BA22">
        <v>11.090669223058779</v>
      </c>
      <c r="BB22">
        <v>12.226419874204357</v>
      </c>
      <c r="BC22">
        <v>7.9232818218244834</v>
      </c>
      <c r="BD22">
        <v>4.2616081133325086</v>
      </c>
      <c r="BE22">
        <v>11.278745135624376</v>
      </c>
      <c r="BF22">
        <v>0.19973634493659276</v>
      </c>
      <c r="BG22">
        <v>3.4023136519968293</v>
      </c>
      <c r="BH22">
        <v>6.942817916165108</v>
      </c>
      <c r="BI22">
        <v>-6.8475214140010543</v>
      </c>
      <c r="BJ22">
        <v>9.2141484459511993</v>
      </c>
      <c r="BK22">
        <v>5.0596703485065451</v>
      </c>
      <c r="BL22">
        <v>23.595885122236819</v>
      </c>
      <c r="BM22">
        <v>8.9903057942245219</v>
      </c>
      <c r="BN22">
        <v>10.150597018825476</v>
      </c>
      <c r="BO22">
        <v>5.8730712347420582</v>
      </c>
      <c r="BP22">
        <v>2.2378411998233023</v>
      </c>
      <c r="BQ22">
        <v>9.2816165314453354</v>
      </c>
      <c r="BR22">
        <v>-1.7715172887448354</v>
      </c>
      <c r="BS22">
        <v>1.4550845279858926</v>
      </c>
      <c r="BT22">
        <v>5.0168137994163473</v>
      </c>
      <c r="BU22">
        <v>-8.7556336358729538</v>
      </c>
      <c r="BV22">
        <v>7.3206911498450857</v>
      </c>
      <c r="BW22">
        <v>3.178473905933517</v>
      </c>
      <c r="BX22">
        <v>21.72612619573713</v>
      </c>
      <c r="BY22">
        <v>7.1333209637004966</v>
      </c>
      <c r="BZ22">
        <v>8.3101455283553651</v>
      </c>
      <c r="CA22">
        <v>4.0550916328155679</v>
      </c>
      <c r="CB22">
        <v>0.44948357995815513</v>
      </c>
      <c r="CC22">
        <v>7.5295818571068782</v>
      </c>
      <c r="CD22">
        <v>-3.4835413335486685</v>
      </c>
      <c r="CE22">
        <v>-0.218545668392089</v>
      </c>
      <c r="CF22">
        <v>3.3722942081163172</v>
      </c>
      <c r="CG22">
        <v>-10.386809126373599</v>
      </c>
      <c r="CH22">
        <v>5.6835485626313389</v>
      </c>
      <c r="CI22">
        <v>1.5142306976914046</v>
      </c>
      <c r="CJ22">
        <v>20.025968975558968</v>
      </c>
      <c r="CK22">
        <v>5.4103014248413501</v>
      </c>
      <c r="CL22">
        <v>6.5577471608717595</v>
      </c>
      <c r="CM22">
        <v>2.3506119573758593</v>
      </c>
      <c r="CN22">
        <v>-1.2297676387401566</v>
      </c>
      <c r="CO22">
        <v>5.8354091857986692</v>
      </c>
      <c r="CP22">
        <v>-4.8380552008162674</v>
      </c>
      <c r="CQ22">
        <v>-2.1029097651776958</v>
      </c>
      <c r="CR22">
        <v>1.4372489714046779</v>
      </c>
      <c r="CS22">
        <v>-9.2037731915891428</v>
      </c>
      <c r="CT22">
        <v>-0.40192511747934034</v>
      </c>
      <c r="CU22">
        <v>4.7806808198148314</v>
      </c>
      <c r="CV22">
        <v>1</v>
      </c>
      <c r="CW22">
        <v>1301</v>
      </c>
    </row>
    <row r="23" spans="1:101" x14ac:dyDescent="0.3">
      <c r="A23" t="s">
        <v>107</v>
      </c>
      <c r="B23" t="s">
        <v>107</v>
      </c>
      <c r="C23" t="s">
        <v>108</v>
      </c>
      <c r="CV23">
        <v>0</v>
      </c>
      <c r="CW23">
        <v>0</v>
      </c>
    </row>
    <row r="24" spans="1:101" x14ac:dyDescent="0.3">
      <c r="A24" t="s">
        <v>113</v>
      </c>
      <c r="B24" t="s">
        <v>109</v>
      </c>
      <c r="C24" t="s">
        <v>106</v>
      </c>
      <c r="D24">
        <v>17.838626988716598</v>
      </c>
      <c r="E24">
        <v>25.415515285955898</v>
      </c>
      <c r="F24">
        <v>17.811334143386446</v>
      </c>
      <c r="G24">
        <v>17.78293743174045</v>
      </c>
      <c r="H24">
        <v>19.896877754476506</v>
      </c>
      <c r="I24">
        <v>10.996796021893832</v>
      </c>
      <c r="J24">
        <v>14.936565045714712</v>
      </c>
      <c r="K24">
        <v>14.581896083712582</v>
      </c>
      <c r="L24">
        <v>10.598730189966034</v>
      </c>
      <c r="M24">
        <v>26.734261418306815</v>
      </c>
      <c r="N24">
        <v>22.242290555800821</v>
      </c>
      <c r="O24">
        <v>35.006845516152339</v>
      </c>
      <c r="P24">
        <v>15.667755369195161</v>
      </c>
      <c r="Q24">
        <v>19.288041885666757</v>
      </c>
      <c r="R24">
        <v>12.630537079669981</v>
      </c>
      <c r="S24">
        <v>12.38332519022546</v>
      </c>
      <c r="T24">
        <v>14.000384543856059</v>
      </c>
      <c r="U24">
        <v>5.6660047510088312</v>
      </c>
      <c r="V24">
        <v>9.3956106550451466</v>
      </c>
      <c r="W24">
        <v>9.2688326509379344</v>
      </c>
      <c r="X24">
        <v>5.5023532744778052</v>
      </c>
      <c r="Y24">
        <v>21.658928907641478</v>
      </c>
      <c r="Z24">
        <v>17.153630091957226</v>
      </c>
      <c r="AA24">
        <v>29.828492842135955</v>
      </c>
      <c r="AB24">
        <v>10.363303051712226</v>
      </c>
      <c r="AC24">
        <v>13.9007690868252</v>
      </c>
      <c r="AD24">
        <v>7.2266739986008552</v>
      </c>
      <c r="AE24">
        <v>7.0204382379397998</v>
      </c>
      <c r="AF24">
        <v>8.710238866272892</v>
      </c>
      <c r="AG24">
        <v>0.44916846913717023</v>
      </c>
      <c r="AH24">
        <v>4.2307806721708339</v>
      </c>
      <c r="AI24">
        <v>4.1294712485924236</v>
      </c>
      <c r="AJ24">
        <v>0.36822728974917851</v>
      </c>
      <c r="AK24">
        <v>16.520414528158067</v>
      </c>
      <c r="AL24">
        <v>12.010513421917453</v>
      </c>
      <c r="AM24">
        <v>24.685162751707271</v>
      </c>
      <c r="AN24">
        <v>5.2241736113868242</v>
      </c>
      <c r="AO24">
        <v>8.7684513739859309</v>
      </c>
      <c r="AP24">
        <v>2.1023762493314102</v>
      </c>
      <c r="AQ24">
        <v>1.9052395589011262</v>
      </c>
      <c r="AR24">
        <v>3.6060002185299957</v>
      </c>
      <c r="AS24">
        <v>-4.641627379166632</v>
      </c>
      <c r="AT24">
        <v>-0.84445624913392336</v>
      </c>
      <c r="AU24">
        <v>-0.92948027737095273</v>
      </c>
      <c r="AV24">
        <v>-4.6755153710326383</v>
      </c>
      <c r="AW24">
        <v>11.489400570525781</v>
      </c>
      <c r="AX24">
        <v>6.9893113939528391</v>
      </c>
      <c r="AY24">
        <v>19.671448431551699</v>
      </c>
      <c r="AZ24">
        <v>0.21684984270868313</v>
      </c>
      <c r="BA24">
        <v>3.7676979506730071</v>
      </c>
      <c r="BB24">
        <v>-2.8907837363786903</v>
      </c>
      <c r="BC24">
        <v>-3.0790976083134005</v>
      </c>
      <c r="BD24">
        <v>-1.3686221857582446</v>
      </c>
      <c r="BE24">
        <v>-9.606247162697592</v>
      </c>
      <c r="BF24">
        <v>-5.7993511990835778</v>
      </c>
      <c r="BG24">
        <v>-5.8752426017837323</v>
      </c>
      <c r="BH24">
        <v>-9.6127298319554129</v>
      </c>
      <c r="BI24">
        <v>6.5604216838316916</v>
      </c>
      <c r="BJ24">
        <v>2.0686585265891217</v>
      </c>
      <c r="BK24">
        <v>14.759585763440572</v>
      </c>
      <c r="BL24">
        <v>-4.6855564370474525</v>
      </c>
      <c r="BM24">
        <v>-1.1246535888789779</v>
      </c>
      <c r="BN24">
        <v>-7.7728520710081916</v>
      </c>
      <c r="BO24">
        <v>-7.9512758206658738</v>
      </c>
      <c r="BP24">
        <v>-6.2320374174055502</v>
      </c>
      <c r="BQ24">
        <v>-14.462662507940088</v>
      </c>
      <c r="BR24">
        <v>-10.650831771815326</v>
      </c>
      <c r="BS24">
        <v>-10.723631302891221</v>
      </c>
      <c r="BT24">
        <v>-14.459050613374956</v>
      </c>
      <c r="BU24">
        <v>1.7164615498746016</v>
      </c>
      <c r="BV24">
        <v>-2.7710996512197603</v>
      </c>
      <c r="BW24">
        <v>9.9272585007020666</v>
      </c>
      <c r="BX24">
        <v>-9.506411134946493</v>
      </c>
      <c r="BY24">
        <v>-5.9301131801278224</v>
      </c>
      <c r="BZ24">
        <v>-12.560201782798885</v>
      </c>
      <c r="CA24">
        <v>-12.72008718211422</v>
      </c>
      <c r="CB24">
        <v>-10.984935840178395</v>
      </c>
      <c r="CC24">
        <v>-19.205730635941073</v>
      </c>
      <c r="CD24">
        <v>-15.392875302927742</v>
      </c>
      <c r="CE24">
        <v>-15.475171050426439</v>
      </c>
      <c r="CF24">
        <v>-19.229037166493015</v>
      </c>
      <c r="CG24">
        <v>-3.0768250208867336</v>
      </c>
      <c r="CH24">
        <v>-7.5862287404476767</v>
      </c>
      <c r="CI24">
        <v>5.1020317922438814</v>
      </c>
      <c r="CJ24">
        <v>-14.315668764777222</v>
      </c>
      <c r="CK24">
        <v>-10.711594058410462</v>
      </c>
      <c r="CL24">
        <v>-17.257677534542509</v>
      </c>
      <c r="CM24">
        <v>-17.364755526962469</v>
      </c>
      <c r="CN24">
        <v>-15.571584942055011</v>
      </c>
      <c r="CO24">
        <v>-23.664110132097733</v>
      </c>
      <c r="CP24">
        <v>-20.08694469648357</v>
      </c>
      <c r="CQ24">
        <v>-20.252556893807011</v>
      </c>
      <c r="CR24">
        <v>-22.847778323219558</v>
      </c>
      <c r="CS24">
        <v>-11.064690596239387</v>
      </c>
      <c r="CT24">
        <v>-8.4493020282027302</v>
      </c>
      <c r="CU24">
        <v>-2.5193420698937317</v>
      </c>
      <c r="CV24">
        <v>-1</v>
      </c>
      <c r="CW24">
        <v>1301</v>
      </c>
    </row>
    <row r="25" spans="1:101" x14ac:dyDescent="0.3">
      <c r="A25" t="s">
        <v>107</v>
      </c>
      <c r="B25" t="s">
        <v>107</v>
      </c>
      <c r="C25" t="s">
        <v>108</v>
      </c>
      <c r="CV25">
        <v>0</v>
      </c>
      <c r="CW25">
        <v>0</v>
      </c>
    </row>
    <row r="26" spans="1:101" x14ac:dyDescent="0.3">
      <c r="A26" t="s">
        <v>114</v>
      </c>
      <c r="B26" t="s">
        <v>105</v>
      </c>
      <c r="C26" t="s">
        <v>106</v>
      </c>
      <c r="D26">
        <v>27.941896588869078</v>
      </c>
      <c r="E26">
        <v>25.585753639857796</v>
      </c>
      <c r="F26">
        <v>30.092034616577322</v>
      </c>
      <c r="G26">
        <v>29.908071901627732</v>
      </c>
      <c r="H26">
        <v>29.558492523266914</v>
      </c>
      <c r="I26">
        <v>32.122741343786736</v>
      </c>
      <c r="J26">
        <v>28.836753325554369</v>
      </c>
      <c r="K26">
        <v>30.2064447654787</v>
      </c>
      <c r="L26">
        <v>30.539158952071705</v>
      </c>
      <c r="M26">
        <v>25.043933087697638</v>
      </c>
      <c r="N26">
        <v>29.069202276342551</v>
      </c>
      <c r="O26">
        <v>25.187935556789373</v>
      </c>
      <c r="P26">
        <v>31.998740271420836</v>
      </c>
      <c r="Q26">
        <v>30.596575723564058</v>
      </c>
      <c r="R26">
        <v>34.081345881238974</v>
      </c>
      <c r="S26">
        <v>34.119021996433489</v>
      </c>
      <c r="T26">
        <v>33.558415055631045</v>
      </c>
      <c r="U26">
        <v>35.850439239615625</v>
      </c>
      <c r="V26">
        <v>32.502759142733581</v>
      </c>
      <c r="W26">
        <v>33.699988265184814</v>
      </c>
      <c r="X26">
        <v>34.058853917922448</v>
      </c>
      <c r="Y26">
        <v>28.802812718501695</v>
      </c>
      <c r="Z26">
        <v>33.203998276318366</v>
      </c>
      <c r="AA26">
        <v>29.759441444581668</v>
      </c>
      <c r="AB26">
        <v>36.94963910181518</v>
      </c>
      <c r="AC26">
        <v>35.789620712630537</v>
      </c>
      <c r="AD26">
        <v>39.369643406390594</v>
      </c>
      <c r="AE26">
        <v>39.398850283807015</v>
      </c>
      <c r="AF26">
        <v>38.793267765561154</v>
      </c>
      <c r="AG26">
        <v>41.064386209887452</v>
      </c>
      <c r="AH26">
        <v>37.75358905912077</v>
      </c>
      <c r="AI26">
        <v>39.048925389144486</v>
      </c>
      <c r="AJ26">
        <v>39.550403884074214</v>
      </c>
      <c r="AK26">
        <v>34.458025128712492</v>
      </c>
      <c r="AL26">
        <v>39.024051802352062</v>
      </c>
      <c r="AM26">
        <v>35.733904568510667</v>
      </c>
      <c r="AN26">
        <v>43.063909951955139</v>
      </c>
      <c r="AO26">
        <v>42.029053159051912</v>
      </c>
      <c r="AP26">
        <v>45.720910880480034</v>
      </c>
      <c r="AQ26">
        <v>45.850228347047874</v>
      </c>
      <c r="AR26">
        <v>45.335202209031252</v>
      </c>
      <c r="AS26">
        <v>47.690658015454261</v>
      </c>
      <c r="AT26">
        <v>44.462405698617758</v>
      </c>
      <c r="AU26">
        <v>45.843044964692766</v>
      </c>
      <c r="AV26">
        <v>46.43590034316491</v>
      </c>
      <c r="AW26">
        <v>41.442032299707122</v>
      </c>
      <c r="AX26">
        <v>46.112331339090346</v>
      </c>
      <c r="AY26">
        <v>42.929128228131461</v>
      </c>
      <c r="AZ26">
        <v>50.365165305439199</v>
      </c>
      <c r="BA26">
        <v>49.432531059082166</v>
      </c>
      <c r="BB26">
        <v>53.221300402482569</v>
      </c>
      <c r="BC26">
        <v>53.442193200733186</v>
      </c>
      <c r="BD26">
        <v>53.014440921771204</v>
      </c>
      <c r="BE26">
        <v>55.454335166237641</v>
      </c>
      <c r="BF26">
        <v>52.309024551819647</v>
      </c>
      <c r="BG26">
        <v>53.772001842574724</v>
      </c>
      <c r="BH26">
        <v>54.446988186657634</v>
      </c>
      <c r="BI26">
        <v>49.535082189388831</v>
      </c>
      <c r="BJ26">
        <v>54.28706204329211</v>
      </c>
      <c r="BK26">
        <v>51.18517185329285</v>
      </c>
      <c r="BL26">
        <v>58.702179632574847</v>
      </c>
      <c r="BM26">
        <v>57.8502966811485</v>
      </c>
      <c r="BN26">
        <v>61.719720055700591</v>
      </c>
      <c r="BO26">
        <v>62.021148536303258</v>
      </c>
      <c r="BP26">
        <v>61.673511034304781</v>
      </c>
      <c r="BQ26">
        <v>64.192437213843263</v>
      </c>
      <c r="BR26">
        <v>61.124089671151076</v>
      </c>
      <c r="BS26">
        <v>62.660832530220745</v>
      </c>
      <c r="BT26">
        <v>63.405433240845603</v>
      </c>
      <c r="BU26">
        <v>58.558597470113099</v>
      </c>
      <c r="BV26">
        <v>63.371603657927977</v>
      </c>
      <c r="BW26">
        <v>60.328235434519058</v>
      </c>
      <c r="BX26">
        <v>67.903686006682605</v>
      </c>
      <c r="BY26">
        <v>67.112998134173978</v>
      </c>
      <c r="BZ26">
        <v>71.048874029163528</v>
      </c>
      <c r="CA26">
        <v>71.423397848349452</v>
      </c>
      <c r="CB26">
        <v>71.155127656626632</v>
      </c>
      <c r="CC26">
        <v>73.757290836107302</v>
      </c>
      <c r="CD26">
        <v>70.771726821529782</v>
      </c>
      <c r="CE26">
        <v>72.385314736667269</v>
      </c>
      <c r="CF26">
        <v>73.19487794962501</v>
      </c>
      <c r="CG26">
        <v>68.396512592647213</v>
      </c>
      <c r="CH26">
        <v>73.239831754051266</v>
      </c>
      <c r="CI26">
        <v>70.208419236976425</v>
      </c>
      <c r="CJ26">
        <v>77.786612938798456</v>
      </c>
      <c r="CK26">
        <v>77.003709212669804</v>
      </c>
      <c r="CL26">
        <v>80.954378020993289</v>
      </c>
      <c r="CM26">
        <v>81.396155621525978</v>
      </c>
      <c r="CN26">
        <v>81.231748732603364</v>
      </c>
      <c r="CO26">
        <v>83.937065284522475</v>
      </c>
      <c r="CP26">
        <v>81.272422653710294</v>
      </c>
      <c r="CQ26">
        <v>82.751757902029411</v>
      </c>
      <c r="CR26">
        <v>83.744768847591445</v>
      </c>
      <c r="CS26">
        <v>79.822040177865972</v>
      </c>
      <c r="CT26">
        <v>82.312321325018559</v>
      </c>
      <c r="CU26">
        <v>81.926074317668196</v>
      </c>
      <c r="CV26">
        <v>1</v>
      </c>
      <c r="CW26">
        <v>1302</v>
      </c>
    </row>
    <row r="27" spans="1:101" x14ac:dyDescent="0.3">
      <c r="A27" t="s">
        <v>107</v>
      </c>
      <c r="B27" t="s">
        <v>107</v>
      </c>
      <c r="C27" t="s">
        <v>108</v>
      </c>
      <c r="CV27">
        <v>0</v>
      </c>
      <c r="CW27">
        <v>0</v>
      </c>
    </row>
    <row r="28" spans="1:101" x14ac:dyDescent="0.3">
      <c r="A28" t="s">
        <v>114</v>
      </c>
      <c r="B28" t="s">
        <v>109</v>
      </c>
      <c r="C28" t="s">
        <v>106</v>
      </c>
      <c r="D28">
        <v>31.380550863019565</v>
      </c>
      <c r="E28">
        <v>26.150817098630998</v>
      </c>
      <c r="F28">
        <v>29.742051899029708</v>
      </c>
      <c r="G28">
        <v>26.680522698687103</v>
      </c>
      <c r="H28">
        <v>28.35602125800569</v>
      </c>
      <c r="I28">
        <v>28.988406173616497</v>
      </c>
      <c r="J28">
        <v>29.08775511236869</v>
      </c>
      <c r="K28">
        <v>31.077766835863066</v>
      </c>
      <c r="L28">
        <v>33.000939350705799</v>
      </c>
      <c r="M28">
        <v>31.141555096528947</v>
      </c>
      <c r="N28">
        <v>31.585339738732408</v>
      </c>
      <c r="O28">
        <v>27.995519439421123</v>
      </c>
      <c r="P28">
        <v>30.375135823494396</v>
      </c>
      <c r="Q28">
        <v>26.360932757810652</v>
      </c>
      <c r="R28">
        <v>29.950732838982489</v>
      </c>
      <c r="S28">
        <v>27.318495651643676</v>
      </c>
      <c r="T28">
        <v>29.099974367880563</v>
      </c>
      <c r="U28">
        <v>30.059510950531394</v>
      </c>
      <c r="V28">
        <v>30.201876415851949</v>
      </c>
      <c r="W28">
        <v>32.099749535667016</v>
      </c>
      <c r="X28">
        <v>33.971592536700925</v>
      </c>
      <c r="Y28">
        <v>32.031355409118426</v>
      </c>
      <c r="Z28">
        <v>32.420989718214344</v>
      </c>
      <c r="AA28">
        <v>28.840477867332144</v>
      </c>
      <c r="AB28">
        <v>31.276565841883095</v>
      </c>
      <c r="AC28">
        <v>27.354417713006811</v>
      </c>
      <c r="AD28">
        <v>31.058484124716429</v>
      </c>
      <c r="AE28">
        <v>28.545483757105046</v>
      </c>
      <c r="AF28">
        <v>30.439393392422787</v>
      </c>
      <c r="AG28">
        <v>31.498711448729942</v>
      </c>
      <c r="AH28">
        <v>31.725468448904941</v>
      </c>
      <c r="AI28">
        <v>33.691849162592725</v>
      </c>
      <c r="AJ28">
        <v>35.617981474030032</v>
      </c>
      <c r="AK28">
        <v>33.721557001116793</v>
      </c>
      <c r="AL28">
        <v>34.150101941327307</v>
      </c>
      <c r="AM28">
        <v>30.609611521318261</v>
      </c>
      <c r="AN28">
        <v>33.091556236122145</v>
      </c>
      <c r="AO28">
        <v>29.223540053815448</v>
      </c>
      <c r="AP28">
        <v>32.989866903567275</v>
      </c>
      <c r="AQ28">
        <v>30.54486446748545</v>
      </c>
      <c r="AR28">
        <v>32.50888186584325</v>
      </c>
      <c r="AS28">
        <v>33.636810931780282</v>
      </c>
      <c r="AT28">
        <v>33.928091882307243</v>
      </c>
      <c r="AU28">
        <v>35.953799370583809</v>
      </c>
      <c r="AV28">
        <v>37.934346809164921</v>
      </c>
      <c r="AW28">
        <v>36.088650542535511</v>
      </c>
      <c r="AX28">
        <v>36.56582621810594</v>
      </c>
      <c r="AY28">
        <v>33.073329821460277</v>
      </c>
      <c r="AZ28">
        <v>35.603656390999738</v>
      </c>
      <c r="BA28">
        <v>31.784898034905634</v>
      </c>
      <c r="BB28">
        <v>35.601373550433678</v>
      </c>
      <c r="BC28">
        <v>33.207104282748361</v>
      </c>
      <c r="BD28">
        <v>35.221985138262056</v>
      </c>
      <c r="BE28">
        <v>36.400455237632407</v>
      </c>
      <c r="BF28">
        <v>36.741604792045365</v>
      </c>
      <c r="BG28">
        <v>38.816304659425299</v>
      </c>
      <c r="BH28">
        <v>40.844897778907495</v>
      </c>
      <c r="BI28">
        <v>39.04630663955092</v>
      </c>
      <c r="BJ28">
        <v>39.569653732957434</v>
      </c>
      <c r="BK28">
        <v>36.122340002775019</v>
      </c>
      <c r="BL28">
        <v>38.696725179998225</v>
      </c>
      <c r="BM28">
        <v>34.920728426307569</v>
      </c>
      <c r="BN28">
        <v>38.778554325234602</v>
      </c>
      <c r="BO28">
        <v>36.424285565285501</v>
      </c>
      <c r="BP28">
        <v>38.478141483318559</v>
      </c>
      <c r="BQ28">
        <v>39.695157920656186</v>
      </c>
      <c r="BR28">
        <v>40.075198591891066</v>
      </c>
      <c r="BS28">
        <v>42.189894814214369</v>
      </c>
      <c r="BT28">
        <v>44.260101000060928</v>
      </c>
      <c r="BU28">
        <v>42.504784716359168</v>
      </c>
      <c r="BV28">
        <v>43.072519497858949</v>
      </c>
      <c r="BW28">
        <v>39.669563861926818</v>
      </c>
      <c r="BX28">
        <v>42.286690010268444</v>
      </c>
      <c r="BY28">
        <v>38.550055622009651</v>
      </c>
      <c r="BZ28">
        <v>42.442337588366797</v>
      </c>
      <c r="CA28">
        <v>40.116733109687722</v>
      </c>
      <c r="CB28">
        <v>42.193742504909224</v>
      </c>
      <c r="CC28">
        <v>43.430181445528191</v>
      </c>
      <c r="CD28">
        <v>43.829441697724484</v>
      </c>
      <c r="CE28">
        <v>45.967715607623646</v>
      </c>
      <c r="CF28">
        <v>48.071101108974403</v>
      </c>
      <c r="CG28">
        <v>46.361877502160304</v>
      </c>
      <c r="CH28">
        <v>46.990006184313359</v>
      </c>
      <c r="CI28">
        <v>43.65473694452119</v>
      </c>
      <c r="CJ28">
        <v>46.343702912138617</v>
      </c>
      <c r="CK28">
        <v>42.667026872782515</v>
      </c>
      <c r="CL28">
        <v>46.597281176114933</v>
      </c>
      <c r="CM28">
        <v>44.276006255798734</v>
      </c>
      <c r="CN28">
        <v>46.359173344177051</v>
      </c>
      <c r="CO28">
        <v>47.508244203752525</v>
      </c>
      <c r="CP28">
        <v>48.016720409424863</v>
      </c>
      <c r="CQ28">
        <v>49.850784861146693</v>
      </c>
      <c r="CR28">
        <v>52.052360580796936</v>
      </c>
      <c r="CS28">
        <v>51.110862128418688</v>
      </c>
      <c r="CT28">
        <v>50.705921294581515</v>
      </c>
      <c r="CU28">
        <v>49.656762822656411</v>
      </c>
      <c r="CV28">
        <v>-1</v>
      </c>
      <c r="CW28">
        <v>1302</v>
      </c>
    </row>
    <row r="29" spans="1:101" x14ac:dyDescent="0.3">
      <c r="A29" t="s">
        <v>107</v>
      </c>
      <c r="B29" t="s">
        <v>107</v>
      </c>
      <c r="C29" t="s">
        <v>108</v>
      </c>
      <c r="CV29">
        <v>0</v>
      </c>
      <c r="CW29">
        <v>0</v>
      </c>
    </row>
    <row r="30" spans="1:101" x14ac:dyDescent="0.3">
      <c r="A30" t="s">
        <v>115</v>
      </c>
      <c r="B30" t="s">
        <v>105</v>
      </c>
      <c r="C30" t="s">
        <v>106</v>
      </c>
      <c r="D30">
        <v>11388.339392108928</v>
      </c>
      <c r="E30">
        <v>11972.453934624016</v>
      </c>
      <c r="F30">
        <v>13808.242307737142</v>
      </c>
      <c r="G30">
        <v>13892.995465313237</v>
      </c>
      <c r="H30">
        <v>13895.892191157076</v>
      </c>
      <c r="I30">
        <v>14560.564704321758</v>
      </c>
      <c r="J30">
        <v>14034.345201367247</v>
      </c>
      <c r="K30">
        <v>14641.945602410124</v>
      </c>
      <c r="L30">
        <v>14510.623062229373</v>
      </c>
      <c r="M30">
        <v>13109.052350407308</v>
      </c>
      <c r="N30">
        <v>13298.686258315774</v>
      </c>
      <c r="O30">
        <v>10839.83412969553</v>
      </c>
      <c r="P30">
        <v>13609.005013850259</v>
      </c>
      <c r="Q30">
        <v>14194.683037339204</v>
      </c>
      <c r="R30">
        <v>16325.922737531875</v>
      </c>
      <c r="S30">
        <v>16431.730553458838</v>
      </c>
      <c r="T30">
        <v>16361.834145396286</v>
      </c>
      <c r="U30">
        <v>16929.126228454475</v>
      </c>
      <c r="V30">
        <v>16341.894424891274</v>
      </c>
      <c r="W30">
        <v>16977.12732587826</v>
      </c>
      <c r="X30">
        <v>16966.719208901071</v>
      </c>
      <c r="Y30">
        <v>15760.36608488453</v>
      </c>
      <c r="Z30">
        <v>16147.304749168847</v>
      </c>
      <c r="AA30">
        <v>13825.840677098586</v>
      </c>
      <c r="AB30">
        <v>16646.420043046273</v>
      </c>
      <c r="AC30">
        <v>17202.146936782607</v>
      </c>
      <c r="AD30">
        <v>19253.665309090851</v>
      </c>
      <c r="AE30">
        <v>19272.15087173356</v>
      </c>
      <c r="AF30">
        <v>19140.184503295881</v>
      </c>
      <c r="AG30">
        <v>19685.371933671435</v>
      </c>
      <c r="AH30">
        <v>19113.576699445079</v>
      </c>
      <c r="AI30">
        <v>19788.917888239244</v>
      </c>
      <c r="AJ30">
        <v>19828.206811514527</v>
      </c>
      <c r="AK30">
        <v>18669.573575768442</v>
      </c>
      <c r="AL30">
        <v>19096.003933283464</v>
      </c>
      <c r="AM30">
        <v>16803.961058695255</v>
      </c>
      <c r="AN30">
        <v>19644.52784315684</v>
      </c>
      <c r="AO30">
        <v>20212.317164221611</v>
      </c>
      <c r="AP30">
        <v>22269.72002872821</v>
      </c>
      <c r="AQ30">
        <v>22289.981592481759</v>
      </c>
      <c r="AR30">
        <v>22158.21887787513</v>
      </c>
      <c r="AS30">
        <v>22704.813998273283</v>
      </c>
      <c r="AT30">
        <v>22138.033729013925</v>
      </c>
      <c r="AU30">
        <v>22823.334301898944</v>
      </c>
      <c r="AV30">
        <v>22877.414333867251</v>
      </c>
      <c r="AW30">
        <v>21736.97640732758</v>
      </c>
      <c r="AX30">
        <v>22182.84748333785</v>
      </c>
      <c r="AY30">
        <v>19909.362694373827</v>
      </c>
      <c r="AZ30">
        <v>22766.136328821209</v>
      </c>
      <c r="BA30">
        <v>23347.260125334324</v>
      </c>
      <c r="BB30">
        <v>25415.466474512468</v>
      </c>
      <c r="BC30">
        <v>25444.864666296737</v>
      </c>
      <c r="BD30">
        <v>25321.547896068405</v>
      </c>
      <c r="BE30">
        <v>25876.665047259892</v>
      </c>
      <c r="BF30">
        <v>25318.890103627997</v>
      </c>
      <c r="BG30">
        <v>26013.745035792446</v>
      </c>
      <c r="BH30">
        <v>26077.779588751655</v>
      </c>
      <c r="BI30">
        <v>24947.4922739791</v>
      </c>
      <c r="BJ30">
        <v>25403.580363480352</v>
      </c>
      <c r="BK30">
        <v>23140.388151147541</v>
      </c>
      <c r="BL30">
        <v>26007.668123701573</v>
      </c>
      <c r="BM30">
        <v>26599.705245419289</v>
      </c>
      <c r="BN30">
        <v>28679.365462600348</v>
      </c>
      <c r="BO30">
        <v>28720.710555049202</v>
      </c>
      <c r="BP30">
        <v>28609.51856675823</v>
      </c>
      <c r="BQ30">
        <v>29176.345596355408</v>
      </c>
      <c r="BR30">
        <v>28629.090359654514</v>
      </c>
      <c r="BS30">
        <v>29332.517561970635</v>
      </c>
      <c r="BT30">
        <v>29402.704223446526</v>
      </c>
      <c r="BU30">
        <v>28276.216493056694</v>
      </c>
      <c r="BV30">
        <v>28734.510742234375</v>
      </c>
      <c r="BW30">
        <v>26473.351617283755</v>
      </c>
      <c r="BX30">
        <v>29344.326855945576</v>
      </c>
      <c r="BY30">
        <v>29943.541459993088</v>
      </c>
      <c r="BZ30">
        <v>32035.146710927831</v>
      </c>
      <c r="CA30">
        <v>32093.476672215525</v>
      </c>
      <c r="CB30">
        <v>32003.253548299996</v>
      </c>
      <c r="CC30">
        <v>32592.610150381541</v>
      </c>
      <c r="CD30">
        <v>32065.899935416368</v>
      </c>
      <c r="CE30">
        <v>32783.81238631528</v>
      </c>
      <c r="CF30">
        <v>32858.613727465869</v>
      </c>
      <c r="CG30">
        <v>31724.573745241742</v>
      </c>
      <c r="CH30">
        <v>32163.472490661781</v>
      </c>
      <c r="CI30">
        <v>29874.50559241802</v>
      </c>
      <c r="CJ30">
        <v>32717.605787412904</v>
      </c>
      <c r="CK30">
        <v>33300.115144710908</v>
      </c>
      <c r="CL30">
        <v>35392.841053208147</v>
      </c>
      <c r="CM30">
        <v>35486.061518532195</v>
      </c>
      <c r="CN30">
        <v>35459.244913186165</v>
      </c>
      <c r="CO30">
        <v>36122.345225658144</v>
      </c>
      <c r="CP30">
        <v>35709.908114881466</v>
      </c>
      <c r="CQ30">
        <v>36426.657230615398</v>
      </c>
      <c r="CR30">
        <v>36508.108738004164</v>
      </c>
      <c r="CS30">
        <v>35609.133243903554</v>
      </c>
      <c r="CT30">
        <v>35395.928255452498</v>
      </c>
      <c r="CU30">
        <v>33549.447310669922</v>
      </c>
      <c r="CV30">
        <v>1</v>
      </c>
      <c r="CW30">
        <v>1303</v>
      </c>
    </row>
    <row r="31" spans="1:101" x14ac:dyDescent="0.3">
      <c r="A31" t="s">
        <v>107</v>
      </c>
      <c r="B31" t="s">
        <v>107</v>
      </c>
      <c r="C31" t="s">
        <v>108</v>
      </c>
      <c r="CV31">
        <v>0</v>
      </c>
      <c r="CW31">
        <v>0</v>
      </c>
    </row>
    <row r="32" spans="1:101" x14ac:dyDescent="0.3">
      <c r="A32" t="s">
        <v>115</v>
      </c>
      <c r="B32" t="s">
        <v>109</v>
      </c>
      <c r="C32" t="s">
        <v>106</v>
      </c>
      <c r="D32">
        <v>12403.21746189855</v>
      </c>
      <c r="E32">
        <v>12754.231655264311</v>
      </c>
      <c r="F32">
        <v>13999.875042544109</v>
      </c>
      <c r="G32">
        <v>13473.187655472346</v>
      </c>
      <c r="H32">
        <v>14433.634013610406</v>
      </c>
      <c r="I32">
        <v>12993.679230225</v>
      </c>
      <c r="J32">
        <v>13352.82563546557</v>
      </c>
      <c r="K32">
        <v>13998.238522032458</v>
      </c>
      <c r="L32">
        <v>12802.860079081387</v>
      </c>
      <c r="M32">
        <v>15580.093911358374</v>
      </c>
      <c r="N32">
        <v>15836.438185228137</v>
      </c>
      <c r="O32">
        <v>15393.7523730635</v>
      </c>
      <c r="P32">
        <v>15012.756123902202</v>
      </c>
      <c r="Q32">
        <v>14229.462181917082</v>
      </c>
      <c r="R32">
        <v>15518.562415793876</v>
      </c>
      <c r="S32">
        <v>14728.402824802974</v>
      </c>
      <c r="T32">
        <v>15587.192893027981</v>
      </c>
      <c r="U32">
        <v>14157.314671242284</v>
      </c>
      <c r="V32">
        <v>14460.06488726287</v>
      </c>
      <c r="W32">
        <v>15129.351401967724</v>
      </c>
      <c r="X32">
        <v>14032.805462022639</v>
      </c>
      <c r="Y32">
        <v>16962.618221815679</v>
      </c>
      <c r="Z32">
        <v>17395.793452642814</v>
      </c>
      <c r="AA32">
        <v>17103.428401319339</v>
      </c>
      <c r="AB32">
        <v>16814.244105237653</v>
      </c>
      <c r="AC32">
        <v>16060.787987984815</v>
      </c>
      <c r="AD32">
        <v>17336.653615738775</v>
      </c>
      <c r="AE32">
        <v>16518.820162012686</v>
      </c>
      <c r="AF32">
        <v>17361.137824680991</v>
      </c>
      <c r="AG32">
        <v>15940.345501723856</v>
      </c>
      <c r="AH32">
        <v>16279.234894058756</v>
      </c>
      <c r="AI32">
        <v>17004.420677709248</v>
      </c>
      <c r="AJ32">
        <v>15973.054506414672</v>
      </c>
      <c r="AK32">
        <v>18968.238289301597</v>
      </c>
      <c r="AL32">
        <v>19461.588640508904</v>
      </c>
      <c r="AM32">
        <v>19222.303894622881</v>
      </c>
      <c r="AN32">
        <v>18979.252203392913</v>
      </c>
      <c r="AO32">
        <v>18265.894724847043</v>
      </c>
      <c r="AP32">
        <v>19576.912052059488</v>
      </c>
      <c r="AQ32">
        <v>18790.533475495562</v>
      </c>
      <c r="AR32">
        <v>19662.192740914234</v>
      </c>
      <c r="AS32">
        <v>18270.504436640356</v>
      </c>
      <c r="AT32">
        <v>18640.069869758852</v>
      </c>
      <c r="AU32">
        <v>19398.745731703275</v>
      </c>
      <c r="AV32">
        <v>18403.985091261537</v>
      </c>
      <c r="AW32">
        <v>21438.206460082169</v>
      </c>
      <c r="AX32">
        <v>21971.666641549207</v>
      </c>
      <c r="AY32">
        <v>21772.037099600726</v>
      </c>
      <c r="AZ32">
        <v>21566.977771850616</v>
      </c>
      <c r="BA32">
        <v>20889.345397590401</v>
      </c>
      <c r="BB32">
        <v>22233.843592153</v>
      </c>
      <c r="BC32">
        <v>21479.1691351314</v>
      </c>
      <c r="BD32">
        <v>22381.397984327665</v>
      </c>
      <c r="BE32">
        <v>21019.724388532195</v>
      </c>
      <c r="BF32">
        <v>21419.13396536401</v>
      </c>
      <c r="BG32">
        <v>22207.655333032861</v>
      </c>
      <c r="BH32">
        <v>21242.765088820262</v>
      </c>
      <c r="BI32">
        <v>24306.848923090409</v>
      </c>
      <c r="BJ32">
        <v>24870.148478760544</v>
      </c>
      <c r="BK32">
        <v>24700.367662581506</v>
      </c>
      <c r="BL32">
        <v>24525.227785084477</v>
      </c>
      <c r="BM32">
        <v>23877.620406543308</v>
      </c>
      <c r="BN32">
        <v>25252.187135074615</v>
      </c>
      <c r="BO32">
        <v>24527.408186114095</v>
      </c>
      <c r="BP32">
        <v>25458.971306643754</v>
      </c>
      <c r="BQ32">
        <v>24125.556312334156</v>
      </c>
      <c r="BR32">
        <v>24551.623064775653</v>
      </c>
      <c r="BS32">
        <v>25364.830651841999</v>
      </c>
      <c r="BT32">
        <v>24422.619486489253</v>
      </c>
      <c r="BU32">
        <v>27507.797329474772</v>
      </c>
      <c r="BV32">
        <v>28091.500655932152</v>
      </c>
      <c r="BW32">
        <v>27942.667910635326</v>
      </c>
      <c r="BX32">
        <v>27790.323188903065</v>
      </c>
      <c r="BY32">
        <v>27168.372943688097</v>
      </c>
      <c r="BZ32">
        <v>28571.842251591403</v>
      </c>
      <c r="CA32">
        <v>27878.715897973983</v>
      </c>
      <c r="CB32">
        <v>28843.24443778515</v>
      </c>
      <c r="CC32">
        <v>27541.851417224534</v>
      </c>
      <c r="CD32">
        <v>27996.296873209001</v>
      </c>
      <c r="CE32">
        <v>28831.539561858925</v>
      </c>
      <c r="CF32">
        <v>27903.15313465779</v>
      </c>
      <c r="CG32">
        <v>30993.50727247032</v>
      </c>
      <c r="CH32">
        <v>31575.220806239351</v>
      </c>
      <c r="CI32">
        <v>31421.90632392704</v>
      </c>
      <c r="CJ32">
        <v>31269.562535128789</v>
      </c>
      <c r="CK32">
        <v>30657.034515990345</v>
      </c>
      <c r="CL32">
        <v>32091.575623710396</v>
      </c>
      <c r="CM32">
        <v>31446.865674388151</v>
      </c>
      <c r="CN32">
        <v>32476.197070866925</v>
      </c>
      <c r="CO32">
        <v>31266.818708463725</v>
      </c>
      <c r="CP32">
        <v>31740.782043682411</v>
      </c>
      <c r="CQ32">
        <v>32625.688875490338</v>
      </c>
      <c r="CR32">
        <v>31814.240818085807</v>
      </c>
      <c r="CS32">
        <v>34296.093158720636</v>
      </c>
      <c r="CT32">
        <v>35633.203927726921</v>
      </c>
      <c r="CU32">
        <v>34898.813116052494</v>
      </c>
      <c r="CV32">
        <v>-1</v>
      </c>
      <c r="CW32">
        <v>1303</v>
      </c>
    </row>
    <row r="33" spans="1:101" x14ac:dyDescent="0.3">
      <c r="A33" t="s">
        <v>107</v>
      </c>
      <c r="B33" t="s">
        <v>107</v>
      </c>
      <c r="C33" t="s">
        <v>108</v>
      </c>
      <c r="CV33">
        <v>0</v>
      </c>
      <c r="CW33">
        <v>0</v>
      </c>
    </row>
    <row r="34" spans="1:101" x14ac:dyDescent="0.3">
      <c r="A34" t="s">
        <v>116</v>
      </c>
      <c r="B34" t="s">
        <v>105</v>
      </c>
      <c r="C34" t="s">
        <v>106</v>
      </c>
      <c r="D34">
        <v>96.043590383948327</v>
      </c>
      <c r="E34">
        <v>91.572248092655826</v>
      </c>
      <c r="F34">
        <v>101.59854620303327</v>
      </c>
      <c r="G34">
        <v>93.177486607247062</v>
      </c>
      <c r="H34">
        <v>90.774641133514308</v>
      </c>
      <c r="I34">
        <v>90.951577280473998</v>
      </c>
      <c r="J34">
        <v>85.081269000664804</v>
      </c>
      <c r="K34">
        <v>86.726903558560224</v>
      </c>
      <c r="L34">
        <v>82.5105940017378</v>
      </c>
      <c r="M34">
        <v>76.470533630417279</v>
      </c>
      <c r="N34">
        <v>82.333364861696026</v>
      </c>
      <c r="O34">
        <v>69.885935567316579</v>
      </c>
      <c r="P34">
        <v>99.147146621498152</v>
      </c>
      <c r="Q34">
        <v>96.766372109404941</v>
      </c>
      <c r="R34">
        <v>108.93567199901216</v>
      </c>
      <c r="S34">
        <v>100.33459931550836</v>
      </c>
      <c r="T34">
        <v>97.43360714058764</v>
      </c>
      <c r="U34">
        <v>96.743830081441729</v>
      </c>
      <c r="V34">
        <v>90.556328274851751</v>
      </c>
      <c r="W34">
        <v>92.207951249577732</v>
      </c>
      <c r="X34">
        <v>88.368197940553159</v>
      </c>
      <c r="Y34">
        <v>83.092935167745765</v>
      </c>
      <c r="Z34">
        <v>89.791596654724572</v>
      </c>
      <c r="AA34">
        <v>78.066272755348592</v>
      </c>
      <c r="AB34">
        <v>107.84426908163516</v>
      </c>
      <c r="AC34">
        <v>105.74271079405651</v>
      </c>
      <c r="AD34">
        <v>118.02537141798098</v>
      </c>
      <c r="AE34">
        <v>109.49161253742767</v>
      </c>
      <c r="AF34">
        <v>106.71209546933571</v>
      </c>
      <c r="AG34">
        <v>106.25230213100346</v>
      </c>
      <c r="AH34">
        <v>100.40938711619413</v>
      </c>
      <c r="AI34">
        <v>102.49186299701029</v>
      </c>
      <c r="AJ34">
        <v>99.128839555112336</v>
      </c>
      <c r="AK34">
        <v>94.340436406400059</v>
      </c>
      <c r="AL34">
        <v>101.51171517037656</v>
      </c>
      <c r="AM34">
        <v>90.232114187773675</v>
      </c>
      <c r="AN34">
        <v>120.42459774249812</v>
      </c>
      <c r="AO34">
        <v>118.70642047640541</v>
      </c>
      <c r="AP34">
        <v>131.34434221564857</v>
      </c>
      <c r="AQ34">
        <v>123.14357493702641</v>
      </c>
      <c r="AR34">
        <v>120.68333979382733</v>
      </c>
      <c r="AS34">
        <v>120.53913740627837</v>
      </c>
      <c r="AT34">
        <v>115.01730096376417</v>
      </c>
      <c r="AU34">
        <v>117.43222887020943</v>
      </c>
      <c r="AV34">
        <v>114.41418655180343</v>
      </c>
      <c r="AW34">
        <v>109.97991756634997</v>
      </c>
      <c r="AX34">
        <v>117.50821921007409</v>
      </c>
      <c r="AY34">
        <v>106.58170214736444</v>
      </c>
      <c r="AZ34">
        <v>137.11801229826656</v>
      </c>
      <c r="BA34">
        <v>135.73173455363599</v>
      </c>
      <c r="BB34">
        <v>148.68963305449208</v>
      </c>
      <c r="BC34">
        <v>140.79878863181011</v>
      </c>
      <c r="BD34">
        <v>138.64102087963744</v>
      </c>
      <c r="BE34">
        <v>138.79418146893448</v>
      </c>
      <c r="BF34">
        <v>133.56617128239927</v>
      </c>
      <c r="BG34">
        <v>136.27211759046912</v>
      </c>
      <c r="BH34">
        <v>133.54246033338131</v>
      </c>
      <c r="BI34">
        <v>129.39397217375915</v>
      </c>
      <c r="BJ34">
        <v>137.20566875631911</v>
      </c>
      <c r="BK34">
        <v>126.56069944419254</v>
      </c>
      <c r="BL34">
        <v>157.37745231788196</v>
      </c>
      <c r="BM34">
        <v>156.2711283147687</v>
      </c>
      <c r="BN34">
        <v>169.50854180546503</v>
      </c>
      <c r="BO34">
        <v>161.89586096560546</v>
      </c>
      <c r="BP34">
        <v>160.01284899883345</v>
      </c>
      <c r="BQ34">
        <v>160.43434141260181</v>
      </c>
      <c r="BR34">
        <v>155.46487173630629</v>
      </c>
      <c r="BS34">
        <v>158.41680626852252</v>
      </c>
      <c r="BT34">
        <v>155.91950657182878</v>
      </c>
      <c r="BU34">
        <v>151.99121043521095</v>
      </c>
      <c r="BV34">
        <v>160.01524025634109</v>
      </c>
      <c r="BW34">
        <v>149.58143316781837</v>
      </c>
      <c r="BX34">
        <v>180.61598133954169</v>
      </c>
      <c r="BY34">
        <v>179.74115998667773</v>
      </c>
      <c r="BZ34">
        <v>193.22804378587338</v>
      </c>
      <c r="CA34">
        <v>185.88249859651873</v>
      </c>
      <c r="CB34">
        <v>184.27821012873531</v>
      </c>
      <c r="CC34">
        <v>184.97824242162204</v>
      </c>
      <c r="CD34">
        <v>180.27062643203755</v>
      </c>
      <c r="CE34">
        <v>183.44966559430665</v>
      </c>
      <c r="CF34">
        <v>181.12863739355694</v>
      </c>
      <c r="CG34">
        <v>177.31883763907572</v>
      </c>
      <c r="CH34">
        <v>185.40944659563925</v>
      </c>
      <c r="CI34">
        <v>175.01414355368033</v>
      </c>
      <c r="CJ34">
        <v>206.09663641550995</v>
      </c>
      <c r="CK34">
        <v>205.3383526860803</v>
      </c>
      <c r="CL34">
        <v>219.02295556133555</v>
      </c>
      <c r="CM34">
        <v>212.01874116024487</v>
      </c>
      <c r="CN34">
        <v>210.8586546295835</v>
      </c>
      <c r="CO34">
        <v>211.99953723039459</v>
      </c>
      <c r="CP34">
        <v>207.72703744449834</v>
      </c>
      <c r="CQ34">
        <v>211.11403184348143</v>
      </c>
      <c r="CR34">
        <v>208.30027338588712</v>
      </c>
      <c r="CS34">
        <v>206.29975201343649</v>
      </c>
      <c r="CT34">
        <v>210.03714461818103</v>
      </c>
      <c r="CU34">
        <v>203.96059959075902</v>
      </c>
      <c r="CV34">
        <v>1</v>
      </c>
      <c r="CW34">
        <v>1304</v>
      </c>
    </row>
    <row r="35" spans="1:101" x14ac:dyDescent="0.3">
      <c r="A35" t="s">
        <v>107</v>
      </c>
      <c r="B35" t="s">
        <v>107</v>
      </c>
      <c r="C35" t="s">
        <v>108</v>
      </c>
      <c r="CV35">
        <v>0</v>
      </c>
      <c r="CW35">
        <v>0</v>
      </c>
    </row>
    <row r="36" spans="1:101" x14ac:dyDescent="0.3">
      <c r="A36" t="s">
        <v>116</v>
      </c>
      <c r="B36" t="s">
        <v>109</v>
      </c>
      <c r="C36" t="s">
        <v>106</v>
      </c>
      <c r="D36">
        <v>84.798366725983399</v>
      </c>
      <c r="E36">
        <v>78.580887244478362</v>
      </c>
      <c r="F36">
        <v>80.596767387191193</v>
      </c>
      <c r="G36">
        <v>78.528468998948654</v>
      </c>
      <c r="H36">
        <v>79.393456045125774</v>
      </c>
      <c r="I36">
        <v>73.91909313353564</v>
      </c>
      <c r="J36">
        <v>73.941071593801468</v>
      </c>
      <c r="K36">
        <v>75.499868861495216</v>
      </c>
      <c r="L36">
        <v>74.408126958429932</v>
      </c>
      <c r="M36">
        <v>84.849753761246035</v>
      </c>
      <c r="N36">
        <v>86.697735075441102</v>
      </c>
      <c r="O36">
        <v>88.505448322470983</v>
      </c>
      <c r="P36">
        <v>83.594244150866587</v>
      </c>
      <c r="Q36">
        <v>83.374287610557175</v>
      </c>
      <c r="R36">
        <v>85.327885888962982</v>
      </c>
      <c r="S36">
        <v>83.429830395531383</v>
      </c>
      <c r="T36">
        <v>83.000744607353482</v>
      </c>
      <c r="U36">
        <v>77.345456272067594</v>
      </c>
      <c r="V36">
        <v>77.125299727318051</v>
      </c>
      <c r="W36">
        <v>78.744205198115026</v>
      </c>
      <c r="X36">
        <v>78.099974049966406</v>
      </c>
      <c r="Y36">
        <v>89.125783527369961</v>
      </c>
      <c r="Z36">
        <v>91.654864672520176</v>
      </c>
      <c r="AA36">
        <v>94.112412233199322</v>
      </c>
      <c r="AB36">
        <v>89.709861045811664</v>
      </c>
      <c r="AC36">
        <v>89.848111686231647</v>
      </c>
      <c r="AD36">
        <v>92.047132641103744</v>
      </c>
      <c r="AE36">
        <v>90.348134440796599</v>
      </c>
      <c r="AF36">
        <v>90.138409356188077</v>
      </c>
      <c r="AG36">
        <v>84.765671211299576</v>
      </c>
      <c r="AH36">
        <v>84.904119685940799</v>
      </c>
      <c r="AI36">
        <v>86.947387641717143</v>
      </c>
      <c r="AJ36">
        <v>86.770091259269535</v>
      </c>
      <c r="AK36">
        <v>98.279625727023017</v>
      </c>
      <c r="AL36">
        <v>101.28818238569657</v>
      </c>
      <c r="AM36">
        <v>104.20714951398769</v>
      </c>
      <c r="AN36">
        <v>100.24070648225646</v>
      </c>
      <c r="AO36">
        <v>100.78775030320361</v>
      </c>
      <c r="AP36">
        <v>103.37032372091952</v>
      </c>
      <c r="AQ36">
        <v>102.03486622710039</v>
      </c>
      <c r="AR36">
        <v>102.17606790298524</v>
      </c>
      <c r="AS36">
        <v>97.149761500281159</v>
      </c>
      <c r="AT36">
        <v>97.637204237734039</v>
      </c>
      <c r="AU36">
        <v>100.03646298635971</v>
      </c>
      <c r="AV36">
        <v>100.22314876636813</v>
      </c>
      <c r="AW36">
        <v>112.10241441191309</v>
      </c>
      <c r="AX36">
        <v>115.48207888569175</v>
      </c>
      <c r="AY36">
        <v>118.76858172644167</v>
      </c>
      <c r="AZ36">
        <v>115.16200710695861</v>
      </c>
      <c r="BA36">
        <v>116.05888967965504</v>
      </c>
      <c r="BB36">
        <v>118.98082073078744</v>
      </c>
      <c r="BC36">
        <v>117.97529796399081</v>
      </c>
      <c r="BD36">
        <v>118.43888221119408</v>
      </c>
      <c r="BE36">
        <v>113.72939474206922</v>
      </c>
      <c r="BF36">
        <v>114.52971188017602</v>
      </c>
      <c r="BG36">
        <v>117.23894319827781</v>
      </c>
      <c r="BH36">
        <v>117.73319819615563</v>
      </c>
      <c r="BI36">
        <v>129.91775201443897</v>
      </c>
      <c r="BJ36">
        <v>133.60036166709364</v>
      </c>
      <c r="BK36">
        <v>137.18735190640228</v>
      </c>
      <c r="BL36">
        <v>133.8786693527573</v>
      </c>
      <c r="BM36">
        <v>135.0706211934401</v>
      </c>
      <c r="BN36">
        <v>138.28435993570895</v>
      </c>
      <c r="BO36">
        <v>137.56662780048407</v>
      </c>
      <c r="BP36">
        <v>138.31290284353582</v>
      </c>
      <c r="BQ36">
        <v>133.87973983068645</v>
      </c>
      <c r="BR36">
        <v>134.94887381968158</v>
      </c>
      <c r="BS36">
        <v>137.91881462671847</v>
      </c>
      <c r="BT36">
        <v>138.66601263340033</v>
      </c>
      <c r="BU36">
        <v>151.09724776742777</v>
      </c>
      <c r="BV36">
        <v>155.02286525502336</v>
      </c>
      <c r="BW36">
        <v>158.8524201839453</v>
      </c>
      <c r="BX36">
        <v>155.78900141985389</v>
      </c>
      <c r="BY36">
        <v>157.23111254507452</v>
      </c>
      <c r="BZ36">
        <v>160.70040386440567</v>
      </c>
      <c r="CA36">
        <v>160.24190500276151</v>
      </c>
      <c r="CB36">
        <v>161.24708514972832</v>
      </c>
      <c r="CC36">
        <v>157.06648867351689</v>
      </c>
      <c r="CD36">
        <v>158.37479952001303</v>
      </c>
      <c r="CE36">
        <v>161.56338717707325</v>
      </c>
      <c r="CF36">
        <v>162.50408145014472</v>
      </c>
      <c r="CG36">
        <v>175.10288027344808</v>
      </c>
      <c r="CH36">
        <v>179.17527104730846</v>
      </c>
      <c r="CI36">
        <v>183.14506976423792</v>
      </c>
      <c r="CJ36">
        <v>180.23544206172011</v>
      </c>
      <c r="CK36">
        <v>181.85667151941774</v>
      </c>
      <c r="CL36">
        <v>185.57211746751204</v>
      </c>
      <c r="CM36">
        <v>185.38770203160641</v>
      </c>
      <c r="CN36">
        <v>186.7172756080009</v>
      </c>
      <c r="CO36">
        <v>182.91266670728015</v>
      </c>
      <c r="CP36">
        <v>184.33415001002649</v>
      </c>
      <c r="CQ36">
        <v>187.71021081281373</v>
      </c>
      <c r="CR36">
        <v>188.93905113117452</v>
      </c>
      <c r="CS36">
        <v>199.96928145395768</v>
      </c>
      <c r="CT36">
        <v>206.95743613251128</v>
      </c>
      <c r="CU36">
        <v>209.60235384186251</v>
      </c>
      <c r="CV36">
        <v>-1</v>
      </c>
      <c r="CW36">
        <v>1304</v>
      </c>
    </row>
    <row r="37" spans="1:101" x14ac:dyDescent="0.3">
      <c r="A37" t="s">
        <v>107</v>
      </c>
      <c r="B37" t="s">
        <v>107</v>
      </c>
      <c r="C37" t="s">
        <v>108</v>
      </c>
      <c r="CV37">
        <v>0</v>
      </c>
      <c r="CW37">
        <v>0</v>
      </c>
    </row>
    <row r="38" spans="1:101" x14ac:dyDescent="0.3">
      <c r="A38" t="s">
        <v>117</v>
      </c>
      <c r="B38" t="s">
        <v>105</v>
      </c>
      <c r="C38" t="s">
        <v>106</v>
      </c>
      <c r="D38">
        <v>1628.978070428009</v>
      </c>
      <c r="E38">
        <v>1629.7498288317465</v>
      </c>
      <c r="F38">
        <v>1749.1997886865711</v>
      </c>
      <c r="G38">
        <v>1752.8989890218738</v>
      </c>
      <c r="H38">
        <v>1742.2198595218738</v>
      </c>
      <c r="I38">
        <v>1814.7726403133724</v>
      </c>
      <c r="J38">
        <v>1756.9952522216154</v>
      </c>
      <c r="K38">
        <v>1783.2222191784499</v>
      </c>
      <c r="L38">
        <v>1798.0091972075843</v>
      </c>
      <c r="M38">
        <v>1659.7158009177635</v>
      </c>
      <c r="N38">
        <v>1728.4397002707371</v>
      </c>
      <c r="O38">
        <v>1605.0540792944867</v>
      </c>
      <c r="P38">
        <v>1824.3101139183973</v>
      </c>
      <c r="Q38">
        <v>1834.6520251184941</v>
      </c>
      <c r="R38">
        <v>1940.3038018734046</v>
      </c>
      <c r="S38">
        <v>1944.2277607681767</v>
      </c>
      <c r="T38">
        <v>1923.7767977886533</v>
      </c>
      <c r="U38">
        <v>1988.1201013042635</v>
      </c>
      <c r="V38">
        <v>1927.71460535664</v>
      </c>
      <c r="W38">
        <v>1955.5072437364688</v>
      </c>
      <c r="X38">
        <v>1976.0120609096662</v>
      </c>
      <c r="Y38">
        <v>1847.5637803785787</v>
      </c>
      <c r="Z38">
        <v>1926.0461014517564</v>
      </c>
      <c r="AA38">
        <v>1810.0284361663487</v>
      </c>
      <c r="AB38">
        <v>2032.9892558167535</v>
      </c>
      <c r="AC38">
        <v>2043.3213511281836</v>
      </c>
      <c r="AD38">
        <v>2146.4752803231872</v>
      </c>
      <c r="AE38">
        <v>2147.2672739845138</v>
      </c>
      <c r="AF38">
        <v>2124.5517446846929</v>
      </c>
      <c r="AG38">
        <v>2188.2765766952402</v>
      </c>
      <c r="AH38">
        <v>2128.9366634315447</v>
      </c>
      <c r="AI38">
        <v>2159.0165798429389</v>
      </c>
      <c r="AJ38">
        <v>2182.4080286724784</v>
      </c>
      <c r="AK38">
        <v>2056.9177870672879</v>
      </c>
      <c r="AL38">
        <v>2138.0897038183784</v>
      </c>
      <c r="AM38">
        <v>2024.3373921680211</v>
      </c>
      <c r="AN38">
        <v>2249.1098569282494</v>
      </c>
      <c r="AO38">
        <v>2260.8351261912485</v>
      </c>
      <c r="AP38">
        <v>2365.0341388038805</v>
      </c>
      <c r="AQ38">
        <v>2366.6251654193261</v>
      </c>
      <c r="AR38">
        <v>2344.5934553605312</v>
      </c>
      <c r="AS38">
        <v>2409.0296280358839</v>
      </c>
      <c r="AT38">
        <v>2350.5522461313544</v>
      </c>
      <c r="AU38">
        <v>2381.7181205243346</v>
      </c>
      <c r="AV38">
        <v>2406.4222892231587</v>
      </c>
      <c r="AW38">
        <v>2282.4118012700201</v>
      </c>
      <c r="AX38">
        <v>2365.1334907266473</v>
      </c>
      <c r="AY38">
        <v>2252.9009636546184</v>
      </c>
      <c r="AZ38">
        <v>2479.0896028051761</v>
      </c>
      <c r="BA38">
        <v>2492.095215740319</v>
      </c>
      <c r="BB38">
        <v>2597.4464632810955</v>
      </c>
      <c r="BC38">
        <v>2600.0958405256183</v>
      </c>
      <c r="BD38">
        <v>2579.0715940388027</v>
      </c>
      <c r="BE38">
        <v>2644.5012053453797</v>
      </c>
      <c r="BF38">
        <v>2587.0259173551685</v>
      </c>
      <c r="BG38">
        <v>2619.2102924628898</v>
      </c>
      <c r="BH38">
        <v>2644.9466105575834</v>
      </c>
      <c r="BI38">
        <v>2521.9751248610041</v>
      </c>
      <c r="BJ38">
        <v>2605.7375884646599</v>
      </c>
      <c r="BK38">
        <v>2494.5475150196444</v>
      </c>
      <c r="BL38">
        <v>2721.7853106483017</v>
      </c>
      <c r="BM38">
        <v>2735.8541244099952</v>
      </c>
      <c r="BN38">
        <v>2842.2874558061267</v>
      </c>
      <c r="BO38">
        <v>2846.0347573308009</v>
      </c>
      <c r="BP38">
        <v>2826.109310352731</v>
      </c>
      <c r="BQ38">
        <v>2892.6110083340109</v>
      </c>
      <c r="BR38">
        <v>2836.1449886438036</v>
      </c>
      <c r="BS38">
        <v>2869.2403266024303</v>
      </c>
      <c r="BT38">
        <v>2895.7669466923298</v>
      </c>
      <c r="BU38">
        <v>2773.4682337483273</v>
      </c>
      <c r="BV38">
        <v>2857.8220891876272</v>
      </c>
      <c r="BW38">
        <v>2747.2100978585017</v>
      </c>
      <c r="BX38">
        <v>2975.1007948539118</v>
      </c>
      <c r="BY38">
        <v>2989.9844666445251</v>
      </c>
      <c r="BZ38">
        <v>3097.4550388746302</v>
      </c>
      <c r="CA38">
        <v>3102.4728570620264</v>
      </c>
      <c r="CB38">
        <v>3083.9977371978816</v>
      </c>
      <c r="CC38">
        <v>3152.0128300253241</v>
      </c>
      <c r="CD38">
        <v>3096.9557429198944</v>
      </c>
      <c r="CE38">
        <v>3131.1704272248417</v>
      </c>
      <c r="CF38">
        <v>3158.3539709068009</v>
      </c>
      <c r="CG38">
        <v>3036.153079922603</v>
      </c>
      <c r="CH38">
        <v>3120.0654326641957</v>
      </c>
      <c r="CI38">
        <v>3008.6137579269098</v>
      </c>
      <c r="CJ38">
        <v>3235.6378931021218</v>
      </c>
      <c r="CK38">
        <v>3250.2402234517158</v>
      </c>
      <c r="CL38">
        <v>3358.0803612908999</v>
      </c>
      <c r="CM38">
        <v>3365.1954469421494</v>
      </c>
      <c r="CN38">
        <v>3350.2260314746613</v>
      </c>
      <c r="CO38">
        <v>3421.7341365308866</v>
      </c>
      <c r="CP38">
        <v>3374.061103108113</v>
      </c>
      <c r="CQ38">
        <v>3408.1858167235869</v>
      </c>
      <c r="CR38">
        <v>3432.3906730809767</v>
      </c>
      <c r="CS38">
        <v>3338.7577141252423</v>
      </c>
      <c r="CT38">
        <v>3356.6747085519646</v>
      </c>
      <c r="CU38">
        <v>3300.3564351990094</v>
      </c>
      <c r="CV38">
        <v>1</v>
      </c>
      <c r="CW38">
        <v>1401</v>
      </c>
    </row>
    <row r="39" spans="1:101" x14ac:dyDescent="0.3">
      <c r="A39" t="s">
        <v>107</v>
      </c>
      <c r="B39" t="s">
        <v>107</v>
      </c>
      <c r="C39" t="s">
        <v>108</v>
      </c>
      <c r="CV39">
        <v>0</v>
      </c>
      <c r="CW39">
        <v>0</v>
      </c>
    </row>
    <row r="40" spans="1:101" x14ac:dyDescent="0.3">
      <c r="A40" t="s">
        <v>117</v>
      </c>
      <c r="B40" t="s">
        <v>109</v>
      </c>
      <c r="C40" t="s">
        <v>106</v>
      </c>
      <c r="D40">
        <v>1830.6529689252463</v>
      </c>
      <c r="E40">
        <v>1650.3935301220502</v>
      </c>
      <c r="F40">
        <v>1864.9591479647461</v>
      </c>
      <c r="G40">
        <v>1717.2251768532471</v>
      </c>
      <c r="H40">
        <v>1822.2261106929238</v>
      </c>
      <c r="I40">
        <v>1742.3944951873787</v>
      </c>
      <c r="J40">
        <v>1738.7411016837141</v>
      </c>
      <c r="K40">
        <v>1800.4878667288269</v>
      </c>
      <c r="L40">
        <v>1686.9631262650876</v>
      </c>
      <c r="M40">
        <v>1800.8774466098234</v>
      </c>
      <c r="N40">
        <v>1813.8040326246421</v>
      </c>
      <c r="O40">
        <v>1711.8609391934037</v>
      </c>
      <c r="P40">
        <v>1927.5504243727351</v>
      </c>
      <c r="Q40">
        <v>1791.2197561171815</v>
      </c>
      <c r="R40">
        <v>1998.4343335034505</v>
      </c>
      <c r="S40">
        <v>1847.2047016657905</v>
      </c>
      <c r="T40">
        <v>1944.7078907663422</v>
      </c>
      <c r="U40">
        <v>1865.9234967252842</v>
      </c>
      <c r="V40">
        <v>1856.9971588577494</v>
      </c>
      <c r="W40">
        <v>1921.7625559099802</v>
      </c>
      <c r="X40">
        <v>1814.8411105825157</v>
      </c>
      <c r="Y40">
        <v>1939.2015195778613</v>
      </c>
      <c r="Z40">
        <v>1962.3985840149064</v>
      </c>
      <c r="AA40">
        <v>1868.3356396608826</v>
      </c>
      <c r="AB40">
        <v>2087.8457856094274</v>
      </c>
      <c r="AC40">
        <v>1951.6262353842612</v>
      </c>
      <c r="AD40">
        <v>2156.7133552732339</v>
      </c>
      <c r="AE40">
        <v>2002.9871622316346</v>
      </c>
      <c r="AF40">
        <v>2099.0204507391381</v>
      </c>
      <c r="AG40">
        <v>2020.4641197194805</v>
      </c>
      <c r="AH40">
        <v>2013.3770402662556</v>
      </c>
      <c r="AI40">
        <v>2081.0711036916932</v>
      </c>
      <c r="AJ40">
        <v>1977.5413925695939</v>
      </c>
      <c r="AK40">
        <v>2105.2613568948732</v>
      </c>
      <c r="AL40">
        <v>2131.5037636996253</v>
      </c>
      <c r="AM40">
        <v>2040.0698186495169</v>
      </c>
      <c r="AN40">
        <v>2261.7886696083888</v>
      </c>
      <c r="AO40">
        <v>2127.3948541648397</v>
      </c>
      <c r="AP40">
        <v>2333.9857770264266</v>
      </c>
      <c r="AQ40">
        <v>2181.5314127620541</v>
      </c>
      <c r="AR40">
        <v>2278.7257927410587</v>
      </c>
      <c r="AS40">
        <v>2201.3563789529508</v>
      </c>
      <c r="AT40">
        <v>2195.6012394597437</v>
      </c>
      <c r="AU40">
        <v>2264.840499020996</v>
      </c>
      <c r="AV40">
        <v>2163.0688818110084</v>
      </c>
      <c r="AW40">
        <v>2292.6974570330308</v>
      </c>
      <c r="AX40">
        <v>2320.9015861889484</v>
      </c>
      <c r="AY40">
        <v>2231.3849263990201</v>
      </c>
      <c r="AZ40">
        <v>2454.9075361768828</v>
      </c>
      <c r="BA40">
        <v>2322.1766274167808</v>
      </c>
      <c r="BB40">
        <v>2530.3008861058074</v>
      </c>
      <c r="BC40">
        <v>2379.2858403794221</v>
      </c>
      <c r="BD40">
        <v>2477.8678142973522</v>
      </c>
      <c r="BE40">
        <v>2401.8694112101421</v>
      </c>
      <c r="BF40">
        <v>2397.4898911639389</v>
      </c>
      <c r="BG40">
        <v>2468.1167762223185</v>
      </c>
      <c r="BH40">
        <v>2367.7430140275064</v>
      </c>
      <c r="BI40">
        <v>2498.7746562276193</v>
      </c>
      <c r="BJ40">
        <v>2528.3835153228383</v>
      </c>
      <c r="BK40">
        <v>2440.2732881935121</v>
      </c>
      <c r="BL40">
        <v>2665.2069492744799</v>
      </c>
      <c r="BM40">
        <v>2533.8945411677118</v>
      </c>
      <c r="BN40">
        <v>2743.443420319797</v>
      </c>
      <c r="BO40">
        <v>2593.8499207524874</v>
      </c>
      <c r="BP40">
        <v>2693.8315901781048</v>
      </c>
      <c r="BQ40">
        <v>2619.1842968458095</v>
      </c>
      <c r="BR40">
        <v>2616.0781468454034</v>
      </c>
      <c r="BS40">
        <v>2687.87785328055</v>
      </c>
      <c r="BT40">
        <v>2588.5697861073122</v>
      </c>
      <c r="BU40">
        <v>2720.5774330906961</v>
      </c>
      <c r="BV40">
        <v>2751.1165303220878</v>
      </c>
      <c r="BW40">
        <v>2663.956099729251</v>
      </c>
      <c r="BX40">
        <v>2889.933008138396</v>
      </c>
      <c r="BY40">
        <v>2759.8210557968823</v>
      </c>
      <c r="BZ40">
        <v>2970.7613219793293</v>
      </c>
      <c r="CA40">
        <v>2822.7368166529186</v>
      </c>
      <c r="CB40">
        <v>2924.3963104811401</v>
      </c>
      <c r="CC40">
        <v>2851.4131407224313</v>
      </c>
      <c r="CD40">
        <v>2849.8006089567539</v>
      </c>
      <c r="CE40">
        <v>2922.758574148404</v>
      </c>
      <c r="CF40">
        <v>2824.1488549001742</v>
      </c>
      <c r="CG40">
        <v>2956.3572162500768</v>
      </c>
      <c r="CH40">
        <v>2986.6871553669612</v>
      </c>
      <c r="CI40">
        <v>2899.1323932772493</v>
      </c>
      <c r="CJ40">
        <v>3124.9749922073433</v>
      </c>
      <c r="CK40">
        <v>2995.2499532916445</v>
      </c>
      <c r="CL40">
        <v>3207.6680325315133</v>
      </c>
      <c r="CM40">
        <v>3062.3852271770784</v>
      </c>
      <c r="CN40">
        <v>3167.7007049367594</v>
      </c>
      <c r="CO40">
        <v>3099.627885176692</v>
      </c>
      <c r="CP40">
        <v>3102.5009999584408</v>
      </c>
      <c r="CQ40">
        <v>3173.9935876741738</v>
      </c>
      <c r="CR40">
        <v>3087.1105191681713</v>
      </c>
      <c r="CS40">
        <v>3195.722976266753</v>
      </c>
      <c r="CT40">
        <v>3240.375285911643</v>
      </c>
      <c r="CU40">
        <v>3152.8794104691597</v>
      </c>
      <c r="CV40">
        <v>-1</v>
      </c>
      <c r="CW40">
        <v>1401</v>
      </c>
    </row>
    <row r="41" spans="1:101" x14ac:dyDescent="0.3">
      <c r="A41" t="s">
        <v>107</v>
      </c>
      <c r="B41" t="s">
        <v>107</v>
      </c>
      <c r="C41" t="s">
        <v>108</v>
      </c>
      <c r="CV41">
        <v>0</v>
      </c>
      <c r="CW41">
        <v>0</v>
      </c>
    </row>
    <row r="42" spans="1:101" x14ac:dyDescent="0.3">
      <c r="A42" t="s">
        <v>118</v>
      </c>
      <c r="B42" t="s">
        <v>105</v>
      </c>
      <c r="C42" t="s">
        <v>106</v>
      </c>
      <c r="D42">
        <v>85.088530279330868</v>
      </c>
      <c r="E42">
        <v>75.347942120623671</v>
      </c>
      <c r="F42">
        <v>82.171626199220583</v>
      </c>
      <c r="G42">
        <v>79.157024760620274</v>
      </c>
      <c r="H42">
        <v>76.611669174498218</v>
      </c>
      <c r="I42">
        <v>77.716972405086253</v>
      </c>
      <c r="J42">
        <v>71.697849138031472</v>
      </c>
      <c r="K42">
        <v>69.952821572392622</v>
      </c>
      <c r="L42">
        <v>67.364953872630238</v>
      </c>
      <c r="M42">
        <v>59.046031099714732</v>
      </c>
      <c r="N42">
        <v>61.404468912784289</v>
      </c>
      <c r="O42">
        <v>57.596517363636892</v>
      </c>
      <c r="P42">
        <v>69.749626023953056</v>
      </c>
      <c r="Q42">
        <v>73.457121164550543</v>
      </c>
      <c r="R42">
        <v>80.449800191288944</v>
      </c>
      <c r="S42">
        <v>81.174245193573086</v>
      </c>
      <c r="T42">
        <v>79.23013284932739</v>
      </c>
      <c r="U42">
        <v>80.990815238647016</v>
      </c>
      <c r="V42">
        <v>75.302863672286946</v>
      </c>
      <c r="W42">
        <v>73.627196792582623</v>
      </c>
      <c r="X42">
        <v>71.417229503455346</v>
      </c>
      <c r="Y42">
        <v>63.783546909802851</v>
      </c>
      <c r="Z42">
        <v>67.116688547909973</v>
      </c>
      <c r="AA42">
        <v>64.403900842469483</v>
      </c>
      <c r="AB42">
        <v>77.540935178457744</v>
      </c>
      <c r="AC42">
        <v>81.961688590093246</v>
      </c>
      <c r="AD42">
        <v>89.348538780248589</v>
      </c>
      <c r="AE42">
        <v>90.211387679818642</v>
      </c>
      <c r="AF42">
        <v>88.275547029802809</v>
      </c>
      <c r="AG42">
        <v>90.041114091947748</v>
      </c>
      <c r="AH42">
        <v>84.440576155192389</v>
      </c>
      <c r="AI42">
        <v>82.965548224885254</v>
      </c>
      <c r="AJ42">
        <v>81.056026916200807</v>
      </c>
      <c r="AK42">
        <v>73.786814616946856</v>
      </c>
      <c r="AL42">
        <v>77.510173070577451</v>
      </c>
      <c r="AM42">
        <v>75.184212504753901</v>
      </c>
      <c r="AN42">
        <v>88.687180181228882</v>
      </c>
      <c r="AO42">
        <v>93.444307820334558</v>
      </c>
      <c r="AP42">
        <v>101.1346960261213</v>
      </c>
      <c r="AQ42">
        <v>102.26868139531686</v>
      </c>
      <c r="AR42">
        <v>100.57574381515738</v>
      </c>
      <c r="AS42">
        <v>102.56409807974269</v>
      </c>
      <c r="AT42">
        <v>97.177291496168394</v>
      </c>
      <c r="AU42">
        <v>95.918454570830647</v>
      </c>
      <c r="AV42">
        <v>94.23649405653255</v>
      </c>
      <c r="AW42">
        <v>87.210220320459484</v>
      </c>
      <c r="AX42">
        <v>91.190427754788459</v>
      </c>
      <c r="AY42">
        <v>89.129553620432418</v>
      </c>
      <c r="AZ42">
        <v>102.89839435792203</v>
      </c>
      <c r="BA42">
        <v>107.91548062018325</v>
      </c>
      <c r="BB42">
        <v>115.85568371332474</v>
      </c>
      <c r="BC42">
        <v>117.22809155780236</v>
      </c>
      <c r="BD42">
        <v>115.76335198494544</v>
      </c>
      <c r="BE42">
        <v>117.97212250670722</v>
      </c>
      <c r="BF42">
        <v>112.80051108174689</v>
      </c>
      <c r="BG42">
        <v>111.75355556277623</v>
      </c>
      <c r="BH42">
        <v>110.28117338499061</v>
      </c>
      <c r="BI42">
        <v>103.46248878495888</v>
      </c>
      <c r="BJ42">
        <v>107.64834587606921</v>
      </c>
      <c r="BK42">
        <v>105.79140289219072</v>
      </c>
      <c r="BL42">
        <v>119.76310763458679</v>
      </c>
      <c r="BM42">
        <v>124.98305732383234</v>
      </c>
      <c r="BN42">
        <v>133.12730311875512</v>
      </c>
      <c r="BO42">
        <v>134.70570758524246</v>
      </c>
      <c r="BP42">
        <v>133.4487000843684</v>
      </c>
      <c r="BQ42">
        <v>135.86527578019991</v>
      </c>
      <c r="BR42">
        <v>130.89834421480842</v>
      </c>
      <c r="BS42">
        <v>130.04864052222172</v>
      </c>
      <c r="BT42">
        <v>128.76165901560114</v>
      </c>
      <c r="BU42">
        <v>122.11334788065238</v>
      </c>
      <c r="BV42">
        <v>126.45401343941154</v>
      </c>
      <c r="BW42">
        <v>124.73937385858521</v>
      </c>
      <c r="BX42">
        <v>138.84764116989589</v>
      </c>
      <c r="BY42">
        <v>144.20790119029101</v>
      </c>
      <c r="BZ42">
        <v>152.50643200624165</v>
      </c>
      <c r="CA42">
        <v>154.26142963228307</v>
      </c>
      <c r="CB42">
        <v>153.20707716006024</v>
      </c>
      <c r="CC42">
        <v>155.84940194317261</v>
      </c>
      <c r="CD42">
        <v>151.12062394470433</v>
      </c>
      <c r="CE42">
        <v>150.50368572894786</v>
      </c>
      <c r="CF42">
        <v>149.42138347132143</v>
      </c>
      <c r="CG42">
        <v>142.92645380260063</v>
      </c>
      <c r="CH42">
        <v>147.35342035944365</v>
      </c>
      <c r="CI42">
        <v>145.65138024381466</v>
      </c>
      <c r="CJ42">
        <v>159.71634130446245</v>
      </c>
      <c r="CK42">
        <v>165.01696627700562</v>
      </c>
      <c r="CL42">
        <v>173.27825696192804</v>
      </c>
      <c r="CM42">
        <v>175.10065177857223</v>
      </c>
      <c r="CN42">
        <v>174.26256028754494</v>
      </c>
      <c r="CO42">
        <v>177.16936424084849</v>
      </c>
      <c r="CP42">
        <v>173.12291060095194</v>
      </c>
      <c r="CQ42">
        <v>172.70048844118821</v>
      </c>
      <c r="CR42">
        <v>171.87695390857195</v>
      </c>
      <c r="CS42">
        <v>166.8426153203639</v>
      </c>
      <c r="CT42">
        <v>168.3621153056863</v>
      </c>
      <c r="CU42">
        <v>169.03318741135769</v>
      </c>
      <c r="CV42">
        <v>1</v>
      </c>
      <c r="CW42">
        <v>1402</v>
      </c>
    </row>
    <row r="43" spans="1:101" x14ac:dyDescent="0.3">
      <c r="A43" t="s">
        <v>107</v>
      </c>
      <c r="B43" t="s">
        <v>107</v>
      </c>
      <c r="C43" t="s">
        <v>108</v>
      </c>
      <c r="CV43">
        <v>0</v>
      </c>
      <c r="CW43">
        <v>0</v>
      </c>
    </row>
    <row r="44" spans="1:101" x14ac:dyDescent="0.3">
      <c r="A44" t="s">
        <v>118</v>
      </c>
      <c r="B44" t="s">
        <v>109</v>
      </c>
      <c r="C44" t="s">
        <v>106</v>
      </c>
      <c r="D44">
        <v>76.995512514611789</v>
      </c>
      <c r="E44">
        <v>78.363819871138048</v>
      </c>
      <c r="F44">
        <v>83.978284615397158</v>
      </c>
      <c r="G44">
        <v>74.826366675089446</v>
      </c>
      <c r="H44">
        <v>78.359794852908735</v>
      </c>
      <c r="I44">
        <v>70.019523329939574</v>
      </c>
      <c r="J44">
        <v>70.577064183325461</v>
      </c>
      <c r="K44">
        <v>70.509427252063858</v>
      </c>
      <c r="L44">
        <v>60.065785256493307</v>
      </c>
      <c r="M44">
        <v>68.822790522276634</v>
      </c>
      <c r="N44">
        <v>62.317683859340534</v>
      </c>
      <c r="O44">
        <v>59.269567058442561</v>
      </c>
      <c r="P44">
        <v>69.028331799316291</v>
      </c>
      <c r="Q44">
        <v>66.942636655180962</v>
      </c>
      <c r="R44">
        <v>78.641339402761915</v>
      </c>
      <c r="S44">
        <v>70.650795737178882</v>
      </c>
      <c r="T44">
        <v>76.233584624177439</v>
      </c>
      <c r="U44">
        <v>69.051630600937983</v>
      </c>
      <c r="V44">
        <v>70.148492495458797</v>
      </c>
      <c r="W44">
        <v>70.435581047004376</v>
      </c>
      <c r="X44">
        <v>60.26787644757686</v>
      </c>
      <c r="Y44">
        <v>69.462248837783747</v>
      </c>
      <c r="Z44">
        <v>63.642600280904837</v>
      </c>
      <c r="AA44">
        <v>61.488701821967005</v>
      </c>
      <c r="AB44">
        <v>72.200552368874298</v>
      </c>
      <c r="AC44">
        <v>70.968079815567307</v>
      </c>
      <c r="AD44">
        <v>83.315207504278334</v>
      </c>
      <c r="AE44">
        <v>75.741115681285223</v>
      </c>
      <c r="AF44">
        <v>81.557872909492417</v>
      </c>
      <c r="AG44">
        <v>74.518691048149833</v>
      </c>
      <c r="AH44">
        <v>75.756411384778914</v>
      </c>
      <c r="AI44">
        <v>76.241988341555071</v>
      </c>
      <c r="AJ44">
        <v>66.351073933093076</v>
      </c>
      <c r="AK44">
        <v>75.89042879342918</v>
      </c>
      <c r="AL44">
        <v>70.459099764923423</v>
      </c>
      <c r="AM44">
        <v>68.710737589096937</v>
      </c>
      <c r="AN44">
        <v>79.825104599774733</v>
      </c>
      <c r="AO44">
        <v>78.97939317866684</v>
      </c>
      <c r="AP44">
        <v>91.69067939963881</v>
      </c>
      <c r="AQ44">
        <v>84.455140041243894</v>
      </c>
      <c r="AR44">
        <v>90.584831832995306</v>
      </c>
      <c r="AS44">
        <v>83.836069640260206</v>
      </c>
      <c r="AT44">
        <v>85.347928245411467</v>
      </c>
      <c r="AU44">
        <v>86.099777756493438</v>
      </c>
      <c r="AV44">
        <v>76.475883699143836</v>
      </c>
      <c r="AW44">
        <v>86.289519205807693</v>
      </c>
      <c r="AX44">
        <v>81.142519435322555</v>
      </c>
      <c r="AY44">
        <v>79.687290159035172</v>
      </c>
      <c r="AZ44">
        <v>91.099325849497404</v>
      </c>
      <c r="BA44">
        <v>90.550322724167842</v>
      </c>
      <c r="BB44">
        <v>103.55245123353498</v>
      </c>
      <c r="BC44">
        <v>96.59879123748965</v>
      </c>
      <c r="BD44">
        <v>103.00046544071931</v>
      </c>
      <c r="BE44">
        <v>96.514623484810542</v>
      </c>
      <c r="BF44">
        <v>98.282152082816694</v>
      </c>
      <c r="BG44">
        <v>99.284407568966486</v>
      </c>
      <c r="BH44">
        <v>89.907268638184917</v>
      </c>
      <c r="BI44">
        <v>99.965044476623746</v>
      </c>
      <c r="BJ44">
        <v>95.060105971792524</v>
      </c>
      <c r="BK44">
        <v>93.845112660339524</v>
      </c>
      <c r="BL44">
        <v>105.49574824276159</v>
      </c>
      <c r="BM44">
        <v>105.1839509999143</v>
      </c>
      <c r="BN44">
        <v>118.42216392625438</v>
      </c>
      <c r="BO44">
        <v>111.70362287672189</v>
      </c>
      <c r="BP44">
        <v>118.33927554061211</v>
      </c>
      <c r="BQ44">
        <v>112.08556628614173</v>
      </c>
      <c r="BR44">
        <v>114.08205620219745</v>
      </c>
      <c r="BS44">
        <v>115.3082539811722</v>
      </c>
      <c r="BT44">
        <v>106.14799500328154</v>
      </c>
      <c r="BU44">
        <v>116.41387524989298</v>
      </c>
      <c r="BV44">
        <v>111.70751774878545</v>
      </c>
      <c r="BW44">
        <v>110.68235696357664</v>
      </c>
      <c r="BX44">
        <v>122.51666656678452</v>
      </c>
      <c r="BY44">
        <v>122.38662812620773</v>
      </c>
      <c r="BZ44">
        <v>135.80991553349605</v>
      </c>
      <c r="CA44">
        <v>129.28473931415593</v>
      </c>
      <c r="CB44">
        <v>136.12533140174222</v>
      </c>
      <c r="CC44">
        <v>130.08814789064118</v>
      </c>
      <c r="CD44">
        <v>132.30869509566352</v>
      </c>
      <c r="CE44">
        <v>133.7577912094911</v>
      </c>
      <c r="CF44">
        <v>124.8079676093803</v>
      </c>
      <c r="CG44">
        <v>135.25905903106604</v>
      </c>
      <c r="CH44">
        <v>130.70258028566519</v>
      </c>
      <c r="CI44">
        <v>129.78898260486415</v>
      </c>
      <c r="CJ44">
        <v>141.70526414657519</v>
      </c>
      <c r="CK44">
        <v>141.62741285842455</v>
      </c>
      <c r="CL44">
        <v>155.12449828866886</v>
      </c>
      <c r="CM44">
        <v>148.6881385886619</v>
      </c>
      <c r="CN44">
        <v>155.66483001773378</v>
      </c>
      <c r="CO44">
        <v>149.87921272286786</v>
      </c>
      <c r="CP44">
        <v>152.30024571772648</v>
      </c>
      <c r="CQ44">
        <v>153.93975901813826</v>
      </c>
      <c r="CR44">
        <v>146.00966924904731</v>
      </c>
      <c r="CS44">
        <v>154.56541574424119</v>
      </c>
      <c r="CT44">
        <v>153.63791528220025</v>
      </c>
      <c r="CU44">
        <v>150.03488774607854</v>
      </c>
      <c r="CV44">
        <v>-1</v>
      </c>
      <c r="CW44">
        <v>1402</v>
      </c>
    </row>
    <row r="45" spans="1:101" x14ac:dyDescent="0.3">
      <c r="A45" t="s">
        <v>107</v>
      </c>
      <c r="B45" t="s">
        <v>107</v>
      </c>
      <c r="C45" t="s">
        <v>108</v>
      </c>
      <c r="CV45">
        <v>0</v>
      </c>
      <c r="CW45">
        <v>0</v>
      </c>
    </row>
    <row r="46" spans="1:101" x14ac:dyDescent="0.3">
      <c r="A46" t="s">
        <v>119</v>
      </c>
      <c r="B46" t="s">
        <v>105</v>
      </c>
      <c r="C46" t="s">
        <v>106</v>
      </c>
      <c r="D46">
        <v>1146.2575627367753</v>
      </c>
      <c r="E46">
        <v>1234.9614324323061</v>
      </c>
      <c r="F46">
        <v>1337.4402524062371</v>
      </c>
      <c r="G46">
        <v>1337.0006692377472</v>
      </c>
      <c r="H46">
        <v>1275.0841895601027</v>
      </c>
      <c r="I46">
        <v>1326.250868358052</v>
      </c>
      <c r="J46">
        <v>1248.1140031378179</v>
      </c>
      <c r="K46">
        <v>1298.2685499589611</v>
      </c>
      <c r="L46">
        <v>1306.958916174327</v>
      </c>
      <c r="M46">
        <v>1193.2646953591282</v>
      </c>
      <c r="N46">
        <v>1295.2310656578375</v>
      </c>
      <c r="O46">
        <v>1115.1499234409298</v>
      </c>
      <c r="P46">
        <v>1326.7988169732889</v>
      </c>
      <c r="Q46">
        <v>1370.7496946370488</v>
      </c>
      <c r="R46">
        <v>1472.9486913937403</v>
      </c>
      <c r="S46">
        <v>1477.3238442608986</v>
      </c>
      <c r="T46">
        <v>1405.3942809170965</v>
      </c>
      <c r="U46">
        <v>1450.6251177865156</v>
      </c>
      <c r="V46">
        <v>1377.194523530231</v>
      </c>
      <c r="W46">
        <v>1435.7029110865274</v>
      </c>
      <c r="X46">
        <v>1459.6443977782635</v>
      </c>
      <c r="Y46">
        <v>1364.7730550936287</v>
      </c>
      <c r="Z46">
        <v>1482.9093003561229</v>
      </c>
      <c r="AA46">
        <v>1312.1476215272764</v>
      </c>
      <c r="AB46">
        <v>1525.0273549343722</v>
      </c>
      <c r="AC46">
        <v>1563.7098161534636</v>
      </c>
      <c r="AD46">
        <v>1657.7694888982942</v>
      </c>
      <c r="AE46">
        <v>1655.1705037906945</v>
      </c>
      <c r="AF46">
        <v>1580.1171694708994</v>
      </c>
      <c r="AG46">
        <v>1626.7667805901149</v>
      </c>
      <c r="AH46">
        <v>1558.3603792505796</v>
      </c>
      <c r="AI46">
        <v>1623.7458370930367</v>
      </c>
      <c r="AJ46">
        <v>1654.7121657833491</v>
      </c>
      <c r="AK46">
        <v>1565.884192172708</v>
      </c>
      <c r="AL46">
        <v>1688.6337689598724</v>
      </c>
      <c r="AM46">
        <v>1521.124186372487</v>
      </c>
      <c r="AN46">
        <v>1736.2214704049388</v>
      </c>
      <c r="AO46">
        <v>1776.4580704627585</v>
      </c>
      <c r="AP46">
        <v>1871.7285891960264</v>
      </c>
      <c r="AQ46">
        <v>1870.2616408388169</v>
      </c>
      <c r="AR46">
        <v>1796.4890141878614</v>
      </c>
      <c r="AS46">
        <v>1844.7553010713191</v>
      </c>
      <c r="AT46">
        <v>1778.4176061573253</v>
      </c>
      <c r="AU46">
        <v>1846.3333131769732</v>
      </c>
      <c r="AV46">
        <v>1880.1851553379124</v>
      </c>
      <c r="AW46">
        <v>1794.406479046017</v>
      </c>
      <c r="AX46">
        <v>1920.1530159035472</v>
      </c>
      <c r="AY46">
        <v>1755.4129253626386</v>
      </c>
      <c r="AZ46">
        <v>1972.9630355515387</v>
      </c>
      <c r="BA46">
        <v>2015.3424883142682</v>
      </c>
      <c r="BB46">
        <v>2112.525555264981</v>
      </c>
      <c r="BC46">
        <v>2112.852369385806</v>
      </c>
      <c r="BD46">
        <v>2040.8571783450723</v>
      </c>
      <c r="BE46">
        <v>2090.9512116397618</v>
      </c>
      <c r="BF46">
        <v>2026.5149375437693</v>
      </c>
      <c r="BG46">
        <v>2096.394546481738</v>
      </c>
      <c r="BH46">
        <v>2132.2440918035977</v>
      </c>
      <c r="BI46">
        <v>2048.4679188329678</v>
      </c>
      <c r="BJ46">
        <v>2176.2039357324402</v>
      </c>
      <c r="BK46">
        <v>2013.4372103001981</v>
      </c>
      <c r="BL46">
        <v>2232.9524810981902</v>
      </c>
      <c r="BM46">
        <v>2277.299238740191</v>
      </c>
      <c r="BN46">
        <v>2376.4543775175425</v>
      </c>
      <c r="BO46">
        <v>2378.7445734549742</v>
      </c>
      <c r="BP46">
        <v>2308.6711666154492</v>
      </c>
      <c r="BQ46">
        <v>2360.5970064104204</v>
      </c>
      <c r="BR46">
        <v>2297.850697462522</v>
      </c>
      <c r="BS46">
        <v>2369.24121340892</v>
      </c>
      <c r="BT46">
        <v>2406.4195452402773</v>
      </c>
      <c r="BU46">
        <v>2323.8351692375809</v>
      </c>
      <c r="BV46">
        <v>2452.720961676936</v>
      </c>
      <c r="BW46">
        <v>2291.1921810473309</v>
      </c>
      <c r="BX46">
        <v>2512.1686559026657</v>
      </c>
      <c r="BY46">
        <v>2558.300316968378</v>
      </c>
      <c r="BZ46">
        <v>2659.5914799665552</v>
      </c>
      <c r="CA46">
        <v>2664.2986038103545</v>
      </c>
      <c r="CB46">
        <v>2596.7514541985147</v>
      </c>
      <c r="CC46">
        <v>2651.0636049179861</v>
      </c>
      <c r="CD46">
        <v>2590.2793276477632</v>
      </c>
      <c r="CE46">
        <v>2662.952845347359</v>
      </c>
      <c r="CF46">
        <v>2700.5717372549416</v>
      </c>
      <c r="CG46">
        <v>2617.5997535092838</v>
      </c>
      <c r="CH46">
        <v>2745.5007395187167</v>
      </c>
      <c r="CI46">
        <v>2582.846092973763</v>
      </c>
      <c r="CJ46">
        <v>2803.2529629263718</v>
      </c>
      <c r="CK46">
        <v>2850.2467160660613</v>
      </c>
      <c r="CL46">
        <v>2954.0710320211283</v>
      </c>
      <c r="CM46">
        <v>2963.7579389068596</v>
      </c>
      <c r="CN46">
        <v>2902.9007332674601</v>
      </c>
      <c r="CO46">
        <v>2963.8428215343383</v>
      </c>
      <c r="CP46">
        <v>2910.366549971468</v>
      </c>
      <c r="CQ46">
        <v>2983.4548047606718</v>
      </c>
      <c r="CR46">
        <v>3015.0066118419509</v>
      </c>
      <c r="CS46">
        <v>2951.4072624927726</v>
      </c>
      <c r="CT46">
        <v>3016.13553220737</v>
      </c>
      <c r="CU46">
        <v>2904.4601693968534</v>
      </c>
      <c r="CV46">
        <v>1</v>
      </c>
      <c r="CW46">
        <v>1501</v>
      </c>
    </row>
    <row r="47" spans="1:101" x14ac:dyDescent="0.3">
      <c r="A47" t="s">
        <v>107</v>
      </c>
      <c r="B47" t="s">
        <v>107</v>
      </c>
      <c r="C47" t="s">
        <v>108</v>
      </c>
      <c r="CV47">
        <v>0</v>
      </c>
      <c r="CW47">
        <v>0</v>
      </c>
    </row>
    <row r="48" spans="1:101" x14ac:dyDescent="0.3">
      <c r="A48" t="s">
        <v>119</v>
      </c>
      <c r="B48" t="s">
        <v>109</v>
      </c>
      <c r="C48" t="s">
        <v>106</v>
      </c>
      <c r="D48">
        <v>1412.885692008939</v>
      </c>
      <c r="E48">
        <v>1321.8600612535613</v>
      </c>
      <c r="F48">
        <v>1453.3330765587082</v>
      </c>
      <c r="G48">
        <v>1300.2864409384683</v>
      </c>
      <c r="H48">
        <v>1344.8922619295299</v>
      </c>
      <c r="I48">
        <v>1197.6669667067877</v>
      </c>
      <c r="J48">
        <v>1150.3910903270421</v>
      </c>
      <c r="K48">
        <v>1220.8264547766107</v>
      </c>
      <c r="L48">
        <v>1114.341378775865</v>
      </c>
      <c r="M48">
        <v>1356.6453300635999</v>
      </c>
      <c r="N48">
        <v>1471.3293961296799</v>
      </c>
      <c r="O48">
        <v>1442.7715644518557</v>
      </c>
      <c r="P48">
        <v>1534.3016956934096</v>
      </c>
      <c r="Q48">
        <v>1375.0909982253131</v>
      </c>
      <c r="R48">
        <v>1480.8342938988662</v>
      </c>
      <c r="S48">
        <v>1323.6915347808181</v>
      </c>
      <c r="T48">
        <v>1349.372679764396</v>
      </c>
      <c r="U48">
        <v>1207.2919078544953</v>
      </c>
      <c r="V48">
        <v>1164.5195731024783</v>
      </c>
      <c r="W48">
        <v>1244.1994453660279</v>
      </c>
      <c r="X48">
        <v>1157.4979430230289</v>
      </c>
      <c r="Y48">
        <v>1422.7822413082336</v>
      </c>
      <c r="Z48">
        <v>1559.7035255762471</v>
      </c>
      <c r="AA48">
        <v>1546.898353411279</v>
      </c>
      <c r="AB48">
        <v>1644.4755790526197</v>
      </c>
      <c r="AC48">
        <v>1482.5957070707984</v>
      </c>
      <c r="AD48">
        <v>1580.6984811392801</v>
      </c>
      <c r="AE48">
        <v>1415.6369950339727</v>
      </c>
      <c r="AF48">
        <v>1436.8567374439019</v>
      </c>
      <c r="AG48">
        <v>1295.4514965288811</v>
      </c>
      <c r="AH48">
        <v>1258.1044702595066</v>
      </c>
      <c r="AI48">
        <v>1346.259687272335</v>
      </c>
      <c r="AJ48">
        <v>1269.0474516679506</v>
      </c>
      <c r="AK48">
        <v>1543.2036625985993</v>
      </c>
      <c r="AL48">
        <v>1687.4918920393343</v>
      </c>
      <c r="AM48">
        <v>1680.3537534827808</v>
      </c>
      <c r="AN48">
        <v>1782.1347066760907</v>
      </c>
      <c r="AO48">
        <v>1623.4022113002384</v>
      </c>
      <c r="AP48">
        <v>1724.0150514793982</v>
      </c>
      <c r="AQ48">
        <v>1561.2015997465874</v>
      </c>
      <c r="AR48">
        <v>1584.7340771226427</v>
      </c>
      <c r="AS48">
        <v>1445.9764831668222</v>
      </c>
      <c r="AT48">
        <v>1411.7943159866099</v>
      </c>
      <c r="AU48">
        <v>1503.6874086455127</v>
      </c>
      <c r="AV48">
        <v>1430.6990699980825</v>
      </c>
      <c r="AW48">
        <v>1709.3605741273868</v>
      </c>
      <c r="AX48">
        <v>1858.1766029800137</v>
      </c>
      <c r="AY48">
        <v>1855.3535585002685</v>
      </c>
      <c r="AZ48">
        <v>1961.0878244311025</v>
      </c>
      <c r="BA48">
        <v>1805.910020688742</v>
      </c>
      <c r="BB48">
        <v>1909.7406246335131</v>
      </c>
      <c r="BC48">
        <v>1749.9271729980721</v>
      </c>
      <c r="BD48">
        <v>1776.3701700550896</v>
      </c>
      <c r="BE48">
        <v>1640.533370184366</v>
      </c>
      <c r="BF48">
        <v>1609.3360528677072</v>
      </c>
      <c r="BG48">
        <v>1704.2883490041454</v>
      </c>
      <c r="BH48">
        <v>1634.4156657443923</v>
      </c>
      <c r="BI48">
        <v>1916.2218618257411</v>
      </c>
      <c r="BJ48">
        <v>2068.1891025295399</v>
      </c>
      <c r="BK48">
        <v>2068.512354317591</v>
      </c>
      <c r="BL48">
        <v>2177.3854202998359</v>
      </c>
      <c r="BM48">
        <v>2025.3370961985247</v>
      </c>
      <c r="BN48">
        <v>2132.276781814594</v>
      </c>
      <c r="BO48">
        <v>1975.5240804252521</v>
      </c>
      <c r="BP48">
        <v>2004.9333293993527</v>
      </c>
      <c r="BQ48">
        <v>1871.9111173597908</v>
      </c>
      <c r="BR48">
        <v>1843.3243792338221</v>
      </c>
      <c r="BS48">
        <v>1940.6569158234315</v>
      </c>
      <c r="BT48">
        <v>1872.954065915249</v>
      </c>
      <c r="BU48">
        <v>2156.797086407912</v>
      </c>
      <c r="BV48">
        <v>2310.7982326659571</v>
      </c>
      <c r="BW48">
        <v>2313.3113923813062</v>
      </c>
      <c r="BX48">
        <v>2424.6783048512348</v>
      </c>
      <c r="BY48">
        <v>2275.5180675895217</v>
      </c>
      <c r="BZ48">
        <v>2385.7329898670068</v>
      </c>
      <c r="CA48">
        <v>2232.517173769425</v>
      </c>
      <c r="CB48">
        <v>2265.487858836138</v>
      </c>
      <c r="CC48">
        <v>2135.7372314714521</v>
      </c>
      <c r="CD48">
        <v>2109.8028493796392</v>
      </c>
      <c r="CE48">
        <v>2208.8935372968481</v>
      </c>
      <c r="CF48">
        <v>2141.9269504016547</v>
      </c>
      <c r="CG48">
        <v>2425.577544755442</v>
      </c>
      <c r="CH48">
        <v>2578.8031052120577</v>
      </c>
      <c r="CI48">
        <v>2580.6232727815341</v>
      </c>
      <c r="CJ48">
        <v>2692.2926755998105</v>
      </c>
      <c r="CK48">
        <v>2545.0860790040983</v>
      </c>
      <c r="CL48">
        <v>2659.8850924831609</v>
      </c>
      <c r="CM48">
        <v>2513.5462136476199</v>
      </c>
      <c r="CN48">
        <v>2554.7384542153836</v>
      </c>
      <c r="CO48">
        <v>2435.0042303548639</v>
      </c>
      <c r="CP48">
        <v>2412.6053230121961</v>
      </c>
      <c r="CQ48">
        <v>2512.4055593734988</v>
      </c>
      <c r="CR48">
        <v>2454.3364497520565</v>
      </c>
      <c r="CS48">
        <v>2689.0100627968845</v>
      </c>
      <c r="CT48">
        <v>2882.5772069279665</v>
      </c>
      <c r="CU48">
        <v>2866.6801764192242</v>
      </c>
      <c r="CV48">
        <v>-1</v>
      </c>
      <c r="CW48">
        <v>1501</v>
      </c>
    </row>
    <row r="49" spans="1:101" x14ac:dyDescent="0.3">
      <c r="A49" t="s">
        <v>107</v>
      </c>
      <c r="B49" t="s">
        <v>107</v>
      </c>
      <c r="C49" t="s">
        <v>108</v>
      </c>
      <c r="CV49">
        <v>0</v>
      </c>
      <c r="CW49">
        <v>0</v>
      </c>
    </row>
    <row r="50" spans="1:101" x14ac:dyDescent="0.3">
      <c r="A50" t="s">
        <v>120</v>
      </c>
      <c r="B50" t="s">
        <v>105</v>
      </c>
      <c r="C50" t="s">
        <v>106</v>
      </c>
      <c r="D50">
        <v>132.08306599301886</v>
      </c>
      <c r="E50">
        <v>145.11542774702946</v>
      </c>
      <c r="F50">
        <v>147.37664095095397</v>
      </c>
      <c r="G50">
        <v>150.3732944215148</v>
      </c>
      <c r="H50">
        <v>140.02492927767651</v>
      </c>
      <c r="I50">
        <v>158.61467442217514</v>
      </c>
      <c r="J50">
        <v>146.13006932281974</v>
      </c>
      <c r="K50">
        <v>150.69346655247577</v>
      </c>
      <c r="L50">
        <v>158.2388160557347</v>
      </c>
      <c r="M50">
        <v>117.34351581637011</v>
      </c>
      <c r="N50">
        <v>120.75993533616156</v>
      </c>
      <c r="O50">
        <v>103.72447992912382</v>
      </c>
      <c r="P50">
        <v>137.50447088938031</v>
      </c>
      <c r="Q50">
        <v>148.42497990270482</v>
      </c>
      <c r="R50">
        <v>153.12103190182793</v>
      </c>
      <c r="S50">
        <v>155.76124963311139</v>
      </c>
      <c r="T50">
        <v>145.73070646193574</v>
      </c>
      <c r="U50">
        <v>163.46895275288759</v>
      </c>
      <c r="V50">
        <v>150.56498830152077</v>
      </c>
      <c r="W50">
        <v>155.09903098363162</v>
      </c>
      <c r="X50">
        <v>162.65801178775092</v>
      </c>
      <c r="Y50">
        <v>122.00396590773057</v>
      </c>
      <c r="Z50">
        <v>125.42343987676519</v>
      </c>
      <c r="AA50">
        <v>108.01804205856752</v>
      </c>
      <c r="AB50">
        <v>141.15770684434534</v>
      </c>
      <c r="AC50">
        <v>151.26853291876813</v>
      </c>
      <c r="AD50">
        <v>155.13803718865523</v>
      </c>
      <c r="AE50">
        <v>157.07761493544493</v>
      </c>
      <c r="AF50">
        <v>146.52636260062121</v>
      </c>
      <c r="AG50">
        <v>163.90090826890673</v>
      </c>
      <c r="AH50">
        <v>150.72535848955187</v>
      </c>
      <c r="AI50">
        <v>155.00713014037794</v>
      </c>
      <c r="AJ50">
        <v>162.28256551480536</v>
      </c>
      <c r="AK50">
        <v>121.2956166334672</v>
      </c>
      <c r="AL50">
        <v>124.33757180059305</v>
      </c>
      <c r="AM50">
        <v>106.52465367108186</v>
      </c>
      <c r="AN50">
        <v>139.2418375581216</v>
      </c>
      <c r="AO50">
        <v>148.92584549351076</v>
      </c>
      <c r="AP50">
        <v>152.37079749715454</v>
      </c>
      <c r="AQ50">
        <v>153.89337401804042</v>
      </c>
      <c r="AR50">
        <v>142.93810654369179</v>
      </c>
      <c r="AS50">
        <v>159.92661157252698</v>
      </c>
      <c r="AT50">
        <v>146.38568223198482</v>
      </c>
      <c r="AU50">
        <v>150.32147574582129</v>
      </c>
      <c r="AV50">
        <v>157.26506803675989</v>
      </c>
      <c r="AW50">
        <v>115.95288390179113</v>
      </c>
      <c r="AX50">
        <v>118.66904986177619</v>
      </c>
      <c r="AY50">
        <v>100.52526262526571</v>
      </c>
      <c r="AZ50">
        <v>132.90563563507308</v>
      </c>
      <c r="BA50">
        <v>142.2492580472001</v>
      </c>
      <c r="BB50">
        <v>145.35437938607413</v>
      </c>
      <c r="BC50">
        <v>146.5418324200343</v>
      </c>
      <c r="BD50">
        <v>135.25899650197334</v>
      </c>
      <c r="BE50">
        <v>151.92847616657599</v>
      </c>
      <c r="BF50">
        <v>138.07639257421874</v>
      </c>
      <c r="BG50">
        <v>141.7072491423593</v>
      </c>
      <c r="BH50">
        <v>148.35029240951391</v>
      </c>
      <c r="BI50">
        <v>106.74060022587885</v>
      </c>
      <c r="BJ50">
        <v>109.16180049841873</v>
      </c>
      <c r="BK50">
        <v>90.725987577435433</v>
      </c>
      <c r="BL50">
        <v>122.81834542253475</v>
      </c>
      <c r="BM50">
        <v>131.87929339184194</v>
      </c>
      <c r="BN50">
        <v>134.70816823110636</v>
      </c>
      <c r="BO50">
        <v>135.62617138520903</v>
      </c>
      <c r="BP50">
        <v>124.08001214856793</v>
      </c>
      <c r="BQ50">
        <v>140.49054014078456</v>
      </c>
      <c r="BR50">
        <v>126.38133079157288</v>
      </c>
      <c r="BS50">
        <v>129.7541668567701</v>
      </c>
      <c r="BT50">
        <v>136.13621973846537</v>
      </c>
      <c r="BU50">
        <v>94.261949629037389</v>
      </c>
      <c r="BV50">
        <v>96.416384927787746</v>
      </c>
      <c r="BW50">
        <v>77.715187257383448</v>
      </c>
      <c r="BX50">
        <v>109.54887364140507</v>
      </c>
      <c r="BY50">
        <v>118.36395599190817</v>
      </c>
      <c r="BZ50">
        <v>120.96513212529544</v>
      </c>
      <c r="CA50">
        <v>121.67647977689585</v>
      </c>
      <c r="CB50">
        <v>109.94349354231585</v>
      </c>
      <c r="CC50">
        <v>126.18069276249017</v>
      </c>
      <c r="CD50">
        <v>111.90027614389386</v>
      </c>
      <c r="CE50">
        <v>115.08946922252645</v>
      </c>
      <c r="CF50">
        <v>121.25965013540772</v>
      </c>
      <c r="CG50">
        <v>79.137059086861598</v>
      </c>
      <c r="CH50">
        <v>81.010953085961063</v>
      </c>
      <c r="CI50">
        <v>61.998292018778656</v>
      </c>
      <c r="CJ50">
        <v>93.534480301052966</v>
      </c>
      <c r="CK50">
        <v>102.10957642325877</v>
      </c>
      <c r="CL50">
        <v>104.48319740573726</v>
      </c>
      <c r="CM50">
        <v>105.179322925249</v>
      </c>
      <c r="CN50">
        <v>93.419594109938814</v>
      </c>
      <c r="CO50">
        <v>109.59078797184995</v>
      </c>
      <c r="CP50">
        <v>96.33046638044712</v>
      </c>
      <c r="CQ50">
        <v>97.826764569760869</v>
      </c>
      <c r="CR50">
        <v>104.98178258498442</v>
      </c>
      <c r="CS50">
        <v>68.719032482711953</v>
      </c>
      <c r="CT50">
        <v>58.118527508506403</v>
      </c>
      <c r="CU50">
        <v>49.642376405879631</v>
      </c>
      <c r="CV50">
        <v>1</v>
      </c>
      <c r="CW50">
        <v>1502</v>
      </c>
    </row>
    <row r="51" spans="1:101" x14ac:dyDescent="0.3">
      <c r="A51" t="s">
        <v>107</v>
      </c>
      <c r="B51" t="s">
        <v>107</v>
      </c>
      <c r="C51" t="s">
        <v>108</v>
      </c>
      <c r="CV51">
        <v>0</v>
      </c>
      <c r="CW51">
        <v>0</v>
      </c>
    </row>
    <row r="52" spans="1:101" x14ac:dyDescent="0.3">
      <c r="A52" t="s">
        <v>120</v>
      </c>
      <c r="B52" t="s">
        <v>109</v>
      </c>
      <c r="C52" t="s">
        <v>106</v>
      </c>
      <c r="D52">
        <v>151.48155641884497</v>
      </c>
      <c r="E52">
        <v>147.01861755387233</v>
      </c>
      <c r="F52">
        <v>160.08853805950537</v>
      </c>
      <c r="G52">
        <v>149.53275920729175</v>
      </c>
      <c r="H52">
        <v>158.25852881981407</v>
      </c>
      <c r="I52">
        <v>145.96312863476507</v>
      </c>
      <c r="J52">
        <v>157.01457452405108</v>
      </c>
      <c r="K52">
        <v>165.59106275271455</v>
      </c>
      <c r="L52">
        <v>149.85491934452759</v>
      </c>
      <c r="M52">
        <v>183.97319333342659</v>
      </c>
      <c r="N52">
        <v>183.8771372342141</v>
      </c>
      <c r="O52">
        <v>167.3752661510014</v>
      </c>
      <c r="P52">
        <v>163.58164354221987</v>
      </c>
      <c r="Q52">
        <v>143.75854807497865</v>
      </c>
      <c r="R52">
        <v>150.49888317526668</v>
      </c>
      <c r="S52">
        <v>136.16959985853521</v>
      </c>
      <c r="T52">
        <v>144.32763152948851</v>
      </c>
      <c r="U52">
        <v>133.38272519327148</v>
      </c>
      <c r="V52">
        <v>145.78147883691724</v>
      </c>
      <c r="W52">
        <v>155.13187363741309</v>
      </c>
      <c r="X52">
        <v>139.16576384045055</v>
      </c>
      <c r="Y52">
        <v>171.92665035494406</v>
      </c>
      <c r="Z52">
        <v>169.80990957562591</v>
      </c>
      <c r="AA52">
        <v>151.31119909707905</v>
      </c>
      <c r="AB52">
        <v>146.09114374138881</v>
      </c>
      <c r="AC52">
        <v>125.69438349343926</v>
      </c>
      <c r="AD52">
        <v>132.67402856542338</v>
      </c>
      <c r="AE52">
        <v>119.08428019804521</v>
      </c>
      <c r="AF52">
        <v>128.07936867407309</v>
      </c>
      <c r="AG52">
        <v>117.75042838541592</v>
      </c>
      <c r="AH52">
        <v>130.39202478380574</v>
      </c>
      <c r="AI52">
        <v>139.62332616490039</v>
      </c>
      <c r="AJ52">
        <v>123.28761363851216</v>
      </c>
      <c r="AK52">
        <v>155.56440005094416</v>
      </c>
      <c r="AL52">
        <v>152.95963198597644</v>
      </c>
      <c r="AM52">
        <v>134.03595455846263</v>
      </c>
      <c r="AN52">
        <v>128.48191172123325</v>
      </c>
      <c r="AO52">
        <v>107.84570981638319</v>
      </c>
      <c r="AP52">
        <v>114.67227846631965</v>
      </c>
      <c r="AQ52">
        <v>101.00089526122197</v>
      </c>
      <c r="AR52">
        <v>109.96409910515942</v>
      </c>
      <c r="AS52">
        <v>99.62479644711479</v>
      </c>
      <c r="AT52">
        <v>112.24664710304415</v>
      </c>
      <c r="AU52">
        <v>121.42239516542816</v>
      </c>
      <c r="AV52">
        <v>104.98054535771755</v>
      </c>
      <c r="AW52">
        <v>137.1010314517587</v>
      </c>
      <c r="AX52">
        <v>134.30372516852256</v>
      </c>
      <c r="AY52">
        <v>115.17271746496152</v>
      </c>
      <c r="AZ52">
        <v>109.41794227162235</v>
      </c>
      <c r="BA52">
        <v>88.602756475536111</v>
      </c>
      <c r="BB52">
        <v>95.27813969038678</v>
      </c>
      <c r="BC52">
        <v>81.481041429997788</v>
      </c>
      <c r="BD52">
        <v>90.336457407609672</v>
      </c>
      <c r="BE52">
        <v>79.898389439735482</v>
      </c>
      <c r="BF52">
        <v>92.42325927633469</v>
      </c>
      <c r="BG52">
        <v>101.49966705247552</v>
      </c>
      <c r="BH52">
        <v>84.954919615442151</v>
      </c>
      <c r="BI52">
        <v>116.96953405501699</v>
      </c>
      <c r="BJ52">
        <v>114.0642916938188</v>
      </c>
      <c r="BK52">
        <v>94.823382959960654</v>
      </c>
      <c r="BL52">
        <v>88.955569182869596</v>
      </c>
      <c r="BM52">
        <v>68.022071810638664</v>
      </c>
      <c r="BN52">
        <v>74.571739088475326</v>
      </c>
      <c r="BO52">
        <v>60.640740338084782</v>
      </c>
      <c r="BP52">
        <v>69.355959137334438</v>
      </c>
      <c r="BQ52">
        <v>58.776743205194265</v>
      </c>
      <c r="BR52">
        <v>71.168098278384207</v>
      </c>
      <c r="BS52">
        <v>80.128912043342694</v>
      </c>
      <c r="BT52">
        <v>63.495699296514303</v>
      </c>
      <c r="BU52">
        <v>95.453649134592752</v>
      </c>
      <c r="BV52">
        <v>92.520578751800869</v>
      </c>
      <c r="BW52">
        <v>73.268548254066957</v>
      </c>
      <c r="BX52">
        <v>67.386041102244477</v>
      </c>
      <c r="BY52">
        <v>46.40974589749203</v>
      </c>
      <c r="BZ52">
        <v>52.865896648421256</v>
      </c>
      <c r="CA52">
        <v>38.777086606129643</v>
      </c>
      <c r="CB52">
        <v>47.271451048418527</v>
      </c>
      <c r="CC52">
        <v>36.42741460790873</v>
      </c>
      <c r="CD52">
        <v>48.545826019024048</v>
      </c>
      <c r="CE52">
        <v>57.272777640899335</v>
      </c>
      <c r="CF52">
        <v>40.495688932782087</v>
      </c>
      <c r="CG52">
        <v>72.441463538660727</v>
      </c>
      <c r="CH52">
        <v>69.644332074859093</v>
      </c>
      <c r="CI52">
        <v>50.674990102255066</v>
      </c>
      <c r="CJ52">
        <v>45.144166329715603</v>
      </c>
      <c r="CK52">
        <v>24.478512646279768</v>
      </c>
      <c r="CL52">
        <v>31.136300428789809</v>
      </c>
      <c r="CM52">
        <v>16.859996212438205</v>
      </c>
      <c r="CN52">
        <v>24.857119240067306</v>
      </c>
      <c r="CO52">
        <v>13.369875233041881</v>
      </c>
      <c r="CP52">
        <v>23.402878082374798</v>
      </c>
      <c r="CQ52">
        <v>32.777037519186365</v>
      </c>
      <c r="CR52">
        <v>14.383369173199668</v>
      </c>
      <c r="CS52">
        <v>41.081648595264568</v>
      </c>
      <c r="CT52">
        <v>47.625238406894681</v>
      </c>
      <c r="CU52">
        <v>24.052642721613523</v>
      </c>
      <c r="CV52">
        <v>-1</v>
      </c>
      <c r="CW52">
        <v>1502</v>
      </c>
    </row>
    <row r="53" spans="1:101" x14ac:dyDescent="0.3">
      <c r="A53" t="s">
        <v>107</v>
      </c>
      <c r="B53" t="s">
        <v>107</v>
      </c>
      <c r="C53" t="s">
        <v>108</v>
      </c>
      <c r="CV53">
        <v>0</v>
      </c>
      <c r="CW53">
        <v>0</v>
      </c>
    </row>
    <row r="54" spans="1:101" x14ac:dyDescent="0.3">
      <c r="A54" t="s">
        <v>121</v>
      </c>
      <c r="B54" t="s">
        <v>105</v>
      </c>
      <c r="C54" t="s">
        <v>106</v>
      </c>
      <c r="D54">
        <v>10262.679395510255</v>
      </c>
      <c r="E54">
        <v>10602.045336889583</v>
      </c>
      <c r="F54">
        <v>11119.470800902933</v>
      </c>
      <c r="G54">
        <v>11562.142618597562</v>
      </c>
      <c r="H54">
        <v>11353.418664711406</v>
      </c>
      <c r="I54">
        <v>11770.910260375089</v>
      </c>
      <c r="J54">
        <v>11332.243251591794</v>
      </c>
      <c r="K54">
        <v>11610.402915548681</v>
      </c>
      <c r="L54">
        <v>11786.51964571293</v>
      </c>
      <c r="M54">
        <v>10917.097813040842</v>
      </c>
      <c r="N54">
        <v>11487.455296131295</v>
      </c>
      <c r="O54">
        <v>10602.643252335189</v>
      </c>
      <c r="P54">
        <v>11391.089644358361</v>
      </c>
      <c r="Q54">
        <v>11818.284179863043</v>
      </c>
      <c r="R54">
        <v>12434.057816401288</v>
      </c>
      <c r="S54">
        <v>12867.511014173953</v>
      </c>
      <c r="T54">
        <v>12592.176126387014</v>
      </c>
      <c r="U54">
        <v>12965.856548673377</v>
      </c>
      <c r="V54">
        <v>12499.619728121497</v>
      </c>
      <c r="W54">
        <v>12793.489191638981</v>
      </c>
      <c r="X54">
        <v>13032.388436684065</v>
      </c>
      <c r="Y54">
        <v>12266.830047308726</v>
      </c>
      <c r="Z54">
        <v>12949.269492802008</v>
      </c>
      <c r="AA54">
        <v>12155.262816713912</v>
      </c>
      <c r="AB54">
        <v>12997.315981499769</v>
      </c>
      <c r="AC54">
        <v>13438.26919908007</v>
      </c>
      <c r="AD54">
        <v>14039.317795756724</v>
      </c>
      <c r="AE54">
        <v>14448.374517160573</v>
      </c>
      <c r="AF54">
        <v>14155.483419357171</v>
      </c>
      <c r="AG54">
        <v>14527.841679936562</v>
      </c>
      <c r="AH54">
        <v>14078.034977931595</v>
      </c>
      <c r="AI54">
        <v>14401.879515883989</v>
      </c>
      <c r="AJ54">
        <v>14677.864226397101</v>
      </c>
      <c r="AK54">
        <v>13950.694285252752</v>
      </c>
      <c r="AL54">
        <v>14668.957520779593</v>
      </c>
      <c r="AM54">
        <v>13906.366068011486</v>
      </c>
      <c r="AN54">
        <v>14775.005427132373</v>
      </c>
      <c r="AO54">
        <v>15238.038067375412</v>
      </c>
      <c r="AP54">
        <v>15857.359936429861</v>
      </c>
      <c r="AQ54">
        <v>16281.893623528482</v>
      </c>
      <c r="AR54">
        <v>16002.98772217743</v>
      </c>
      <c r="AS54">
        <v>16389.298652013822</v>
      </c>
      <c r="AT54">
        <v>15954.731037507656</v>
      </c>
      <c r="AU54">
        <v>16295.942587394497</v>
      </c>
      <c r="AV54">
        <v>16591.574200881063</v>
      </c>
      <c r="AW54">
        <v>15885.811323812977</v>
      </c>
      <c r="AX54">
        <v>16626.286141927325</v>
      </c>
      <c r="AY54">
        <v>15885.666235752817</v>
      </c>
      <c r="AZ54">
        <v>16775.221418721419</v>
      </c>
      <c r="BA54">
        <v>17257.708412819637</v>
      </c>
      <c r="BB54">
        <v>17895.037580030363</v>
      </c>
      <c r="BC54">
        <v>18336.443034813965</v>
      </c>
      <c r="BD54">
        <v>18073.702655457877</v>
      </c>
      <c r="BE54">
        <v>18475.860700951198</v>
      </c>
      <c r="BF54">
        <v>18057.076372480769</v>
      </c>
      <c r="BG54">
        <v>18414.113598034324</v>
      </c>
      <c r="BH54">
        <v>18725.612791908134</v>
      </c>
      <c r="BI54">
        <v>18035.717710521123</v>
      </c>
      <c r="BJ54">
        <v>18792.036084806336</v>
      </c>
      <c r="BK54">
        <v>18067.259317680182</v>
      </c>
      <c r="BL54">
        <v>18972.725292006413</v>
      </c>
      <c r="BM54">
        <v>19471.267334573226</v>
      </c>
      <c r="BN54">
        <v>20124.825554146955</v>
      </c>
      <c r="BO54">
        <v>20582.560293483439</v>
      </c>
      <c r="BP54">
        <v>20336.036280208569</v>
      </c>
      <c r="BQ54">
        <v>20753.951170625831</v>
      </c>
      <c r="BR54">
        <v>20350.04446642983</v>
      </c>
      <c r="BS54">
        <v>20720.699116072305</v>
      </c>
      <c r="BT54">
        <v>21044.353229410506</v>
      </c>
      <c r="BU54">
        <v>20365.25374295453</v>
      </c>
      <c r="BV54">
        <v>21131.482319603529</v>
      </c>
      <c r="BW54">
        <v>20416.541684661359</v>
      </c>
      <c r="BX54">
        <v>21332.771732587738</v>
      </c>
      <c r="BY54">
        <v>21843.959498438933</v>
      </c>
      <c r="BZ54">
        <v>22512.670418318892</v>
      </c>
      <c r="CA54">
        <v>22988.112923943307</v>
      </c>
      <c r="CB54">
        <v>22761.167257329584</v>
      </c>
      <c r="CC54">
        <v>23199.115613710455</v>
      </c>
      <c r="CD54">
        <v>22813.708106909304</v>
      </c>
      <c r="CE54">
        <v>23199.120723467466</v>
      </c>
      <c r="CF54">
        <v>23531.823632871816</v>
      </c>
      <c r="CG54">
        <v>22855.038690682057</v>
      </c>
      <c r="CH54">
        <v>23617.327639610528</v>
      </c>
      <c r="CI54">
        <v>22894.436489400752</v>
      </c>
      <c r="CJ54">
        <v>23803.434470919623</v>
      </c>
      <c r="CK54">
        <v>24314.25955178187</v>
      </c>
      <c r="CL54">
        <v>24992.889185758333</v>
      </c>
      <c r="CM54">
        <v>25495.98337533178</v>
      </c>
      <c r="CN54">
        <v>25310.646045393401</v>
      </c>
      <c r="CO54">
        <v>25793.7709123348</v>
      </c>
      <c r="CP54">
        <v>25470.774869891193</v>
      </c>
      <c r="CQ54">
        <v>25862.016380014622</v>
      </c>
      <c r="CR54">
        <v>26202.128988585049</v>
      </c>
      <c r="CS54">
        <v>25650.764474951655</v>
      </c>
      <c r="CT54">
        <v>26046.885500689477</v>
      </c>
      <c r="CU54">
        <v>25632.738126745888</v>
      </c>
      <c r="CV54">
        <v>1</v>
      </c>
      <c r="CW54">
        <v>1503</v>
      </c>
    </row>
    <row r="55" spans="1:101" x14ac:dyDescent="0.3">
      <c r="A55" t="s">
        <v>107</v>
      </c>
      <c r="B55" t="s">
        <v>107</v>
      </c>
      <c r="C55" t="s">
        <v>108</v>
      </c>
      <c r="CV55">
        <v>0</v>
      </c>
      <c r="CW55">
        <v>0</v>
      </c>
    </row>
    <row r="56" spans="1:101" x14ac:dyDescent="0.3">
      <c r="A56" t="s">
        <v>121</v>
      </c>
      <c r="B56" t="s">
        <v>109</v>
      </c>
      <c r="C56" t="s">
        <v>106</v>
      </c>
      <c r="D56">
        <v>11429.285167312801</v>
      </c>
      <c r="E56">
        <v>11170.726330741145</v>
      </c>
      <c r="F56">
        <v>11857.988568911309</v>
      </c>
      <c r="G56">
        <v>11346.82311974149</v>
      </c>
      <c r="H56">
        <v>11725.021700171446</v>
      </c>
      <c r="I56">
        <v>10868.950597775971</v>
      </c>
      <c r="J56">
        <v>10890.741883307774</v>
      </c>
      <c r="K56">
        <v>11398.617324586174</v>
      </c>
      <c r="L56">
        <v>10685.043411469331</v>
      </c>
      <c r="M56">
        <v>12234.547393065654</v>
      </c>
      <c r="N56">
        <v>12585.574803859614</v>
      </c>
      <c r="O56">
        <v>12184.221816128751</v>
      </c>
      <c r="P56">
        <v>12124.081960345953</v>
      </c>
      <c r="Q56">
        <v>11636.22803656629</v>
      </c>
      <c r="R56">
        <v>12404.313499804808</v>
      </c>
      <c r="S56">
        <v>11826.122683175401</v>
      </c>
      <c r="T56">
        <v>12132.0196121805</v>
      </c>
      <c r="U56">
        <v>11315.500879849231</v>
      </c>
      <c r="V56">
        <v>11334.764933101509</v>
      </c>
      <c r="W56">
        <v>11883.807899857446</v>
      </c>
      <c r="X56">
        <v>11249.177527785749</v>
      </c>
      <c r="Y56">
        <v>12893.737297328946</v>
      </c>
      <c r="Z56">
        <v>13344.237311077814</v>
      </c>
      <c r="AA56">
        <v>13025.953153192802</v>
      </c>
      <c r="AB56">
        <v>13020.864029520633</v>
      </c>
      <c r="AC56">
        <v>12561.670112686932</v>
      </c>
      <c r="AD56">
        <v>13342.226694737023</v>
      </c>
      <c r="AE56">
        <v>12773.356826737203</v>
      </c>
      <c r="AF56">
        <v>13095.689294683216</v>
      </c>
      <c r="AG56">
        <v>12307.570696262746</v>
      </c>
      <c r="AH56">
        <v>12366.725689066556</v>
      </c>
      <c r="AI56">
        <v>12963.456974389737</v>
      </c>
      <c r="AJ56">
        <v>12379.736907408003</v>
      </c>
      <c r="AK56">
        <v>14074.658883958002</v>
      </c>
      <c r="AL56">
        <v>14572.775569269783</v>
      </c>
      <c r="AM56">
        <v>14298.569878239996</v>
      </c>
      <c r="AN56">
        <v>14334.042691199365</v>
      </c>
      <c r="AO56">
        <v>13912.270957473882</v>
      </c>
      <c r="AP56">
        <v>14727.657321249313</v>
      </c>
      <c r="AQ56">
        <v>14191.737422525337</v>
      </c>
      <c r="AR56">
        <v>14546.024681331812</v>
      </c>
      <c r="AS56">
        <v>13789.818655427303</v>
      </c>
      <c r="AT56">
        <v>13881.655116018967</v>
      </c>
      <c r="AU56">
        <v>14512.290566022219</v>
      </c>
      <c r="AV56">
        <v>13963.681191148655</v>
      </c>
      <c r="AW56">
        <v>15694.479919506743</v>
      </c>
      <c r="AX56">
        <v>16228.557916619966</v>
      </c>
      <c r="AY56">
        <v>15989.714075068561</v>
      </c>
      <c r="AZ56">
        <v>16059.460031673996</v>
      </c>
      <c r="BA56">
        <v>15670.671315587557</v>
      </c>
      <c r="BB56">
        <v>16517.816526604234</v>
      </c>
      <c r="BC56">
        <v>16012.66683945331</v>
      </c>
      <c r="BD56">
        <v>16397.021294034752</v>
      </c>
      <c r="BE56">
        <v>15670.421784481559</v>
      </c>
      <c r="BF56">
        <v>15791.559689622982</v>
      </c>
      <c r="BG56">
        <v>16451.264947396099</v>
      </c>
      <c r="BH56">
        <v>15931.51856686565</v>
      </c>
      <c r="BI56">
        <v>17690.988388300808</v>
      </c>
      <c r="BJ56">
        <v>18253.575497401005</v>
      </c>
      <c r="BK56">
        <v>18043.125499074624</v>
      </c>
      <c r="BL56">
        <v>18141.192545699683</v>
      </c>
      <c r="BM56">
        <v>17780.654725191045</v>
      </c>
      <c r="BN56">
        <v>18655.905889651411</v>
      </c>
      <c r="BO56">
        <v>18178.542068939503</v>
      </c>
      <c r="BP56">
        <v>18590.093163936348</v>
      </c>
      <c r="BQ56">
        <v>17889.783425513175</v>
      </c>
      <c r="BR56">
        <v>18036.021267956006</v>
      </c>
      <c r="BS56">
        <v>18719.492729523732</v>
      </c>
      <c r="BT56">
        <v>18222.268881628544</v>
      </c>
      <c r="BU56">
        <v>20003.389305939756</v>
      </c>
      <c r="BV56">
        <v>20587.379657419402</v>
      </c>
      <c r="BW56">
        <v>20398.845880397763</v>
      </c>
      <c r="BX56">
        <v>20520.051293534609</v>
      </c>
      <c r="BY56">
        <v>20184.318130685046</v>
      </c>
      <c r="BZ56">
        <v>21086.041483319568</v>
      </c>
      <c r="CA56">
        <v>20636.276943992074</v>
      </c>
      <c r="CB56">
        <v>21075.497377912587</v>
      </c>
      <c r="CC56">
        <v>20401.486069848659</v>
      </c>
      <c r="CD56">
        <v>20571.099187422311</v>
      </c>
      <c r="CE56">
        <v>21273.639375164355</v>
      </c>
      <c r="CF56">
        <v>20790.456806943293</v>
      </c>
      <c r="CG56">
        <v>22580.847928641564</v>
      </c>
      <c r="CH56">
        <v>23170.821106857453</v>
      </c>
      <c r="CI56">
        <v>22988.195987907289</v>
      </c>
      <c r="CJ56">
        <v>23119.753620139651</v>
      </c>
      <c r="CK56">
        <v>22801.21531521251</v>
      </c>
      <c r="CL56">
        <v>23733.439567385321</v>
      </c>
      <c r="CM56">
        <v>23323.996673664293</v>
      </c>
      <c r="CN56">
        <v>23809.839575683342</v>
      </c>
      <c r="CO56">
        <v>23192.950010557339</v>
      </c>
      <c r="CP56">
        <v>23378.40160332989</v>
      </c>
      <c r="CQ56">
        <v>24093.900639700201</v>
      </c>
      <c r="CR56">
        <v>23692.722393349701</v>
      </c>
      <c r="CS56">
        <v>25138.211161098719</v>
      </c>
      <c r="CT56">
        <v>26147.368941834648</v>
      </c>
      <c r="CU56">
        <v>25745.560160693738</v>
      </c>
      <c r="CV56">
        <v>-1</v>
      </c>
      <c r="CW56">
        <v>1503</v>
      </c>
    </row>
    <row r="57" spans="1:101" x14ac:dyDescent="0.3">
      <c r="A57" t="s">
        <v>107</v>
      </c>
      <c r="B57" t="s">
        <v>107</v>
      </c>
      <c r="C57" t="s">
        <v>108</v>
      </c>
      <c r="CV57">
        <v>0</v>
      </c>
      <c r="CW57">
        <v>0</v>
      </c>
    </row>
    <row r="58" spans="1:101" x14ac:dyDescent="0.3">
      <c r="A58" t="s">
        <v>122</v>
      </c>
      <c r="B58" t="s">
        <v>105</v>
      </c>
      <c r="C58" t="s">
        <v>106</v>
      </c>
      <c r="D58">
        <v>1705.756791954693</v>
      </c>
      <c r="E58">
        <v>1744.0076090192138</v>
      </c>
      <c r="F58">
        <v>1934.0425673635509</v>
      </c>
      <c r="G58">
        <v>1919.1726351019906</v>
      </c>
      <c r="H58">
        <v>1856.4918083147377</v>
      </c>
      <c r="I58">
        <v>1904.0560718955899</v>
      </c>
      <c r="J58">
        <v>1749.5847433849422</v>
      </c>
      <c r="K58">
        <v>1857.4758391571897</v>
      </c>
      <c r="L58">
        <v>1890.6858194379997</v>
      </c>
      <c r="M58">
        <v>1672.9435661078383</v>
      </c>
      <c r="N58">
        <v>1874.0967156830357</v>
      </c>
      <c r="O58">
        <v>1574.3059132882754</v>
      </c>
      <c r="P58">
        <v>1833.9715686120051</v>
      </c>
      <c r="Q58">
        <v>1859.3944529950409</v>
      </c>
      <c r="R58">
        <v>2116.0283288713154</v>
      </c>
      <c r="S58">
        <v>2145.8603943082403</v>
      </c>
      <c r="T58">
        <v>2074.9415342045654</v>
      </c>
      <c r="U58">
        <v>2122.7649034117094</v>
      </c>
      <c r="V58">
        <v>1975.0900807183157</v>
      </c>
      <c r="W58">
        <v>2092.2625383212403</v>
      </c>
      <c r="X58">
        <v>2149.4393181059768</v>
      </c>
      <c r="Y58">
        <v>1964.4324081379741</v>
      </c>
      <c r="Z58">
        <v>2197.4357420915012</v>
      </c>
      <c r="AA58">
        <v>1920.6663965139655</v>
      </c>
      <c r="AB58">
        <v>2190.4176145418896</v>
      </c>
      <c r="AC58">
        <v>2213.9910732712879</v>
      </c>
      <c r="AD58">
        <v>2461.8920763317919</v>
      </c>
      <c r="AE58">
        <v>2482.5009647629345</v>
      </c>
      <c r="AF58">
        <v>2406.677475740672</v>
      </c>
      <c r="AG58">
        <v>2455.8542823194666</v>
      </c>
      <c r="AH58">
        <v>2315.1033650088584</v>
      </c>
      <c r="AI58">
        <v>2442.5601430180968</v>
      </c>
      <c r="AJ58">
        <v>2510.96136649349</v>
      </c>
      <c r="AK58">
        <v>2336.3623015175617</v>
      </c>
      <c r="AL58">
        <v>2578.1211294822251</v>
      </c>
      <c r="AM58">
        <v>2308.3604576541511</v>
      </c>
      <c r="AN58">
        <v>2583.6589864928792</v>
      </c>
      <c r="AO58">
        <v>2611.6867374089761</v>
      </c>
      <c r="AP58">
        <v>2863.2824593843202</v>
      </c>
      <c r="AQ58">
        <v>2887.1396542537777</v>
      </c>
      <c r="AR58">
        <v>2814.4514842689141</v>
      </c>
      <c r="AS58">
        <v>2866.9961882321759</v>
      </c>
      <c r="AT58">
        <v>2730.1345718538341</v>
      </c>
      <c r="AU58">
        <v>2862.1462456891231</v>
      </c>
      <c r="AV58">
        <v>2935.7178463898426</v>
      </c>
      <c r="AW58">
        <v>2766.6809927509671</v>
      </c>
      <c r="AX58">
        <v>3014.0799017504014</v>
      </c>
      <c r="AY58">
        <v>2749.7405223840037</v>
      </c>
      <c r="AZ58">
        <v>3030.049016696385</v>
      </c>
      <c r="BA58">
        <v>3062.6231427568819</v>
      </c>
      <c r="BB58">
        <v>3318.3715599099305</v>
      </c>
      <c r="BC58">
        <v>3346.126179853155</v>
      </c>
      <c r="BD58">
        <v>3277.2257810195015</v>
      </c>
      <c r="BE58">
        <v>3333.5561135503931</v>
      </c>
      <c r="BF58">
        <v>3200.5291976208455</v>
      </c>
      <c r="BG58">
        <v>3336.4265154689492</v>
      </c>
      <c r="BH58">
        <v>3413.9090331836755</v>
      </c>
      <c r="BI58">
        <v>3248.7795573776075</v>
      </c>
      <c r="BJ58">
        <v>3500.0679735016902</v>
      </c>
      <c r="BK58">
        <v>3239.6066683084773</v>
      </c>
      <c r="BL58">
        <v>3523.8038214695534</v>
      </c>
      <c r="BM58">
        <v>3560.3009936818385</v>
      </c>
      <c r="BN58">
        <v>3820.0146861217017</v>
      </c>
      <c r="BO58">
        <v>3851.7527051657498</v>
      </c>
      <c r="BP58">
        <v>3786.7896690647262</v>
      </c>
      <c r="BQ58">
        <v>3846.9122074058801</v>
      </c>
      <c r="BR58">
        <v>3717.4190771952885</v>
      </c>
      <c r="BS58">
        <v>3856.4986124428929</v>
      </c>
      <c r="BT58">
        <v>3936.7782100832605</v>
      </c>
      <c r="BU58">
        <v>3774.1184139859665</v>
      </c>
      <c r="BV58">
        <v>4027.7084280780919</v>
      </c>
      <c r="BW58">
        <v>3769.6215934826109</v>
      </c>
      <c r="BX58">
        <v>4056.5376693069597</v>
      </c>
      <c r="BY58">
        <v>4096.3286319280942</v>
      </c>
      <c r="BZ58">
        <v>4360.0257706591774</v>
      </c>
      <c r="CA58">
        <v>4396.3799443231746</v>
      </c>
      <c r="CB58">
        <v>4336.413911636344</v>
      </c>
      <c r="CC58">
        <v>4401.4888956924387</v>
      </c>
      <c r="CD58">
        <v>4276.3618818950144</v>
      </c>
      <c r="CE58">
        <v>4418.6630303047314</v>
      </c>
      <c r="CF58">
        <v>4500.5645623478285</v>
      </c>
      <c r="CG58">
        <v>4337.7557746513658</v>
      </c>
      <c r="CH58">
        <v>4589.664162367495</v>
      </c>
      <c r="CI58">
        <v>4329.088319291538</v>
      </c>
      <c r="CJ58">
        <v>4614.1190520834643</v>
      </c>
      <c r="CK58">
        <v>4654.3063230093994</v>
      </c>
      <c r="CL58">
        <v>4921.536512928822</v>
      </c>
      <c r="CM58">
        <v>4966.4670186759795</v>
      </c>
      <c r="CN58">
        <v>4918.4345300903806</v>
      </c>
      <c r="CO58">
        <v>4996.2004585732902</v>
      </c>
      <c r="CP58">
        <v>4886.6349317197009</v>
      </c>
      <c r="CQ58">
        <v>5026.5961858625697</v>
      </c>
      <c r="CR58">
        <v>5109.5992036363532</v>
      </c>
      <c r="CS58">
        <v>4976.8599945388596</v>
      </c>
      <c r="CT58">
        <v>5121.91354332439</v>
      </c>
      <c r="CU58">
        <v>4974.5326450066495</v>
      </c>
      <c r="CV58">
        <v>1</v>
      </c>
      <c r="CW58">
        <v>1504</v>
      </c>
    </row>
    <row r="59" spans="1:101" x14ac:dyDescent="0.3">
      <c r="A59" t="s">
        <v>107</v>
      </c>
      <c r="B59" t="s">
        <v>107</v>
      </c>
      <c r="C59" t="s">
        <v>108</v>
      </c>
      <c r="CV59">
        <v>0</v>
      </c>
      <c r="CW59">
        <v>0</v>
      </c>
    </row>
    <row r="60" spans="1:101" x14ac:dyDescent="0.3">
      <c r="A60" t="s">
        <v>122</v>
      </c>
      <c r="B60" t="s">
        <v>109</v>
      </c>
      <c r="C60" t="s">
        <v>106</v>
      </c>
      <c r="D60">
        <v>1975.2874191079354</v>
      </c>
      <c r="E60">
        <v>1826.2787768726757</v>
      </c>
      <c r="F60">
        <v>2058.2285587646252</v>
      </c>
      <c r="G60">
        <v>1851.8993444501377</v>
      </c>
      <c r="H60">
        <v>1966.7951094169407</v>
      </c>
      <c r="I60">
        <v>1812.9762539478272</v>
      </c>
      <c r="J60">
        <v>1789.545295277851</v>
      </c>
      <c r="K60">
        <v>1807.1920753211348</v>
      </c>
      <c r="L60">
        <v>1672.6920763049261</v>
      </c>
      <c r="M60">
        <v>1880.9546481726825</v>
      </c>
      <c r="N60">
        <v>1908.2966675869284</v>
      </c>
      <c r="O60">
        <v>1858.7173699060079</v>
      </c>
      <c r="P60">
        <v>2074.7567629850419</v>
      </c>
      <c r="Q60">
        <v>1858.6409841463515</v>
      </c>
      <c r="R60">
        <v>2066.8178020620835</v>
      </c>
      <c r="S60">
        <v>1865.3385860380504</v>
      </c>
      <c r="T60">
        <v>1982.3275338152341</v>
      </c>
      <c r="U60">
        <v>1842.3512007544589</v>
      </c>
      <c r="V60">
        <v>1828.2415036906602</v>
      </c>
      <c r="W60">
        <v>1857.7863093157987</v>
      </c>
      <c r="X60">
        <v>1739.8828208795626</v>
      </c>
      <c r="Y60">
        <v>1967.9008065061753</v>
      </c>
      <c r="Z60">
        <v>2017.6176651564438</v>
      </c>
      <c r="AA60">
        <v>1989.5396035933561</v>
      </c>
      <c r="AB60">
        <v>2222.7052302662769</v>
      </c>
      <c r="AC60">
        <v>2017.7186416450381</v>
      </c>
      <c r="AD60">
        <v>2231.5285298374183</v>
      </c>
      <c r="AE60">
        <v>2032.3597512985993</v>
      </c>
      <c r="AF60">
        <v>2151.0796848899854</v>
      </c>
      <c r="AG60">
        <v>2014.4838248336796</v>
      </c>
      <c r="AH60">
        <v>2006.4850407165789</v>
      </c>
      <c r="AI60">
        <v>2044.7878584839978</v>
      </c>
      <c r="AJ60">
        <v>1937.4324074213134</v>
      </c>
      <c r="AK60">
        <v>2176.679108422737</v>
      </c>
      <c r="AL60">
        <v>2237.3725556999811</v>
      </c>
      <c r="AM60">
        <v>2219.4643045702505</v>
      </c>
      <c r="AN60">
        <v>2461.8047732004861</v>
      </c>
      <c r="AO60">
        <v>2265.0586027161289</v>
      </c>
      <c r="AP60">
        <v>2486.3570940053633</v>
      </c>
      <c r="AQ60">
        <v>2294.1470786531872</v>
      </c>
      <c r="AR60">
        <v>2419.5221609592113</v>
      </c>
      <c r="AS60">
        <v>2289.4943716888492</v>
      </c>
      <c r="AT60">
        <v>2288.165699917663</v>
      </c>
      <c r="AU60">
        <v>2333.3747048836508</v>
      </c>
      <c r="AV60">
        <v>2233.2133028990852</v>
      </c>
      <c r="AW60">
        <v>2479.9011012223568</v>
      </c>
      <c r="AX60">
        <v>2548.1655298465048</v>
      </c>
      <c r="AY60">
        <v>2537.8038503326616</v>
      </c>
      <c r="AZ60">
        <v>2787.5224593634048</v>
      </c>
      <c r="BA60">
        <v>2597.8902608147419</v>
      </c>
      <c r="BB60">
        <v>2826.0078181833474</v>
      </c>
      <c r="BC60">
        <v>2640.3497500572539</v>
      </c>
      <c r="BD60">
        <v>2772.0734142736901</v>
      </c>
      <c r="BE60">
        <v>2648.263293138476</v>
      </c>
      <c r="BF60">
        <v>2653.0807787737513</v>
      </c>
      <c r="BG60">
        <v>2704.400098849002</v>
      </c>
      <c r="BH60">
        <v>2610.3255630949534</v>
      </c>
      <c r="BI60">
        <v>2863.0736769724781</v>
      </c>
      <c r="BJ60">
        <v>2937.3631597304006</v>
      </c>
      <c r="BK60">
        <v>2932.9845405488622</v>
      </c>
      <c r="BL60">
        <v>3188.6423340096926</v>
      </c>
      <c r="BM60">
        <v>3004.9063097834387</v>
      </c>
      <c r="BN60">
        <v>3238.8750282736942</v>
      </c>
      <c r="BO60">
        <v>3059.0116541589496</v>
      </c>
      <c r="BP60">
        <v>3196.4480978133006</v>
      </c>
      <c r="BQ60">
        <v>3078.2296534652828</v>
      </c>
      <c r="BR60">
        <v>3088.4715162752973</v>
      </c>
      <c r="BS60">
        <v>3145.0076426250876</v>
      </c>
      <c r="BT60">
        <v>3055.9243367352547</v>
      </c>
      <c r="BU60">
        <v>3313.4570248716554</v>
      </c>
      <c r="BV60">
        <v>3392.3873036507921</v>
      </c>
      <c r="BW60">
        <v>3392.6070515377496</v>
      </c>
      <c r="BX60">
        <v>3652.9411228618837</v>
      </c>
      <c r="BY60">
        <v>3474.0682117318474</v>
      </c>
      <c r="BZ60">
        <v>3713.150663612726</v>
      </c>
      <c r="CA60">
        <v>3538.642382125835</v>
      </c>
      <c r="CB60">
        <v>3681.5794948875064</v>
      </c>
      <c r="CC60">
        <v>3568.8300704051658</v>
      </c>
      <c r="CD60">
        <v>3584.276652656521</v>
      </c>
      <c r="CE60">
        <v>3645.503342228697</v>
      </c>
      <c r="CF60">
        <v>3560.389413350963</v>
      </c>
      <c r="CG60">
        <v>3821.0646252678262</v>
      </c>
      <c r="CH60">
        <v>3902.3586190486258</v>
      </c>
      <c r="CI60">
        <v>3904.4618567822972</v>
      </c>
      <c r="CJ60">
        <v>4166.7029794797872</v>
      </c>
      <c r="CK60">
        <v>3990.3037117078266</v>
      </c>
      <c r="CL60">
        <v>4233.349609122135</v>
      </c>
      <c r="CM60">
        <v>4064.4793492629024</v>
      </c>
      <c r="CN60">
        <v>4214.7677698434163</v>
      </c>
      <c r="CO60">
        <v>4111.4748323668073</v>
      </c>
      <c r="CP60">
        <v>4132.8197825148563</v>
      </c>
      <c r="CQ60">
        <v>4200.593442571886</v>
      </c>
      <c r="CR60">
        <v>4121.867732234432</v>
      </c>
      <c r="CS60">
        <v>4357.2440830310989</v>
      </c>
      <c r="CT60">
        <v>4467.1653720784452</v>
      </c>
      <c r="CU60">
        <v>4462.3193083044471</v>
      </c>
      <c r="CV60">
        <v>-1</v>
      </c>
      <c r="CW60">
        <v>1504</v>
      </c>
    </row>
    <row r="61" spans="1:101" x14ac:dyDescent="0.3">
      <c r="A61" t="s">
        <v>107</v>
      </c>
      <c r="B61" t="s">
        <v>107</v>
      </c>
      <c r="C61" t="s">
        <v>108</v>
      </c>
      <c r="CV61">
        <v>0</v>
      </c>
      <c r="CW61">
        <v>0</v>
      </c>
    </row>
    <row r="62" spans="1:101" x14ac:dyDescent="0.3">
      <c r="A62" t="s">
        <v>123</v>
      </c>
      <c r="B62" t="s">
        <v>105</v>
      </c>
      <c r="C62" t="s">
        <v>106</v>
      </c>
      <c r="D62">
        <v>1493.4897369871508</v>
      </c>
      <c r="E62">
        <v>1939.9272627451569</v>
      </c>
      <c r="F62">
        <v>2250.7788620341553</v>
      </c>
      <c r="G62">
        <v>2351.5955453384881</v>
      </c>
      <c r="H62">
        <v>2293.3180799821394</v>
      </c>
      <c r="I62">
        <v>2338.3940246304815</v>
      </c>
      <c r="J62">
        <v>2124.2399504053251</v>
      </c>
      <c r="K62">
        <v>2095.7007395574792</v>
      </c>
      <c r="L62">
        <v>2045.2722627485653</v>
      </c>
      <c r="M62">
        <v>1738.1280908728377</v>
      </c>
      <c r="N62">
        <v>1829.1098629621674</v>
      </c>
      <c r="O62">
        <v>1677.4107567091951</v>
      </c>
      <c r="P62">
        <v>2168.5398885703507</v>
      </c>
      <c r="Q62">
        <v>2451.627113886464</v>
      </c>
      <c r="R62">
        <v>2749.4406089454924</v>
      </c>
      <c r="S62">
        <v>2813.7015983861302</v>
      </c>
      <c r="T62">
        <v>2708.7556787456242</v>
      </c>
      <c r="U62">
        <v>2707.7586531626921</v>
      </c>
      <c r="V62">
        <v>2462.7255730645129</v>
      </c>
      <c r="W62">
        <v>2429.0843466411043</v>
      </c>
      <c r="X62">
        <v>2397.9341231714616</v>
      </c>
      <c r="Y62">
        <v>2133.1818174100572</v>
      </c>
      <c r="Z62">
        <v>2277.2221865141591</v>
      </c>
      <c r="AA62">
        <v>2173.3729367992159</v>
      </c>
      <c r="AB62">
        <v>2695.368120770715</v>
      </c>
      <c r="AC62">
        <v>2987.8407538307574</v>
      </c>
      <c r="AD62">
        <v>3277.4247784559593</v>
      </c>
      <c r="AE62">
        <v>3324.8481905182571</v>
      </c>
      <c r="AF62">
        <v>3203.5231557434977</v>
      </c>
      <c r="AG62">
        <v>3192.7154429816046</v>
      </c>
      <c r="AH62">
        <v>2946.7354046239016</v>
      </c>
      <c r="AI62">
        <v>2920.0736680862383</v>
      </c>
      <c r="AJ62">
        <v>2901.0715672573529</v>
      </c>
      <c r="AK62">
        <v>2650.5689700825651</v>
      </c>
      <c r="AL62">
        <v>2808.5710613139563</v>
      </c>
      <c r="AM62">
        <v>2716.9940757661961</v>
      </c>
      <c r="AN62">
        <v>3248.9818332192008</v>
      </c>
      <c r="AO62">
        <v>3549.068690368581</v>
      </c>
      <c r="AP62">
        <v>3844.079706169618</v>
      </c>
      <c r="AQ62">
        <v>3895.1705490093759</v>
      </c>
      <c r="AR62">
        <v>3776.4008439542345</v>
      </c>
      <c r="AS62">
        <v>3767.8273176371817</v>
      </c>
      <c r="AT62">
        <v>3524.5388947212618</v>
      </c>
      <c r="AU62">
        <v>3501.6042194730867</v>
      </c>
      <c r="AV62">
        <v>3487.6003711813528</v>
      </c>
      <c r="AW62">
        <v>3243.22793928499</v>
      </c>
      <c r="AX62">
        <v>3408.0663620894829</v>
      </c>
      <c r="AY62">
        <v>3323.4884860120537</v>
      </c>
      <c r="AZ62">
        <v>3862.1554960719714</v>
      </c>
      <c r="BA62">
        <v>4168.303220321086</v>
      </c>
      <c r="BB62">
        <v>4468.6793809488136</v>
      </c>
      <c r="BC62">
        <v>4524.5423112955141</v>
      </c>
      <c r="BD62">
        <v>4410.1491560354134</v>
      </c>
      <c r="BE62">
        <v>4405.7605857713925</v>
      </c>
      <c r="BF62">
        <v>4166.6146048041155</v>
      </c>
      <c r="BG62">
        <v>4147.8522972070732</v>
      </c>
      <c r="BH62">
        <v>4138.0597649269312</v>
      </c>
      <c r="BI62">
        <v>3897.9166799164786</v>
      </c>
      <c r="BJ62">
        <v>4066.9880843151659</v>
      </c>
      <c r="BK62">
        <v>3986.6642149378426</v>
      </c>
      <c r="BL62">
        <v>4529.6610668186386</v>
      </c>
      <c r="BM62">
        <v>4840.2906201779142</v>
      </c>
      <c r="BN62">
        <v>5145.3644024183232</v>
      </c>
      <c r="BO62">
        <v>5206.1506825788993</v>
      </c>
      <c r="BP62">
        <v>5096.8274490032927</v>
      </c>
      <c r="BQ62">
        <v>5097.4737269155867</v>
      </c>
      <c r="BR62">
        <v>4863.0638630799822</v>
      </c>
      <c r="BS62">
        <v>4848.4508387908409</v>
      </c>
      <c r="BT62">
        <v>4841.9933859934417</v>
      </c>
      <c r="BU62">
        <v>4604.2953537052936</v>
      </c>
      <c r="BV62">
        <v>4775.0649554746833</v>
      </c>
      <c r="BW62">
        <v>4696.0726254566825</v>
      </c>
      <c r="BX62">
        <v>5240.6046805371425</v>
      </c>
      <c r="BY62">
        <v>5553.6233574515581</v>
      </c>
      <c r="BZ62">
        <v>5862.5154694305447</v>
      </c>
      <c r="CA62">
        <v>5928.881611234804</v>
      </c>
      <c r="CB62">
        <v>5826.8406081503808</v>
      </c>
      <c r="CC62">
        <v>5835.9284441506488</v>
      </c>
      <c r="CD62">
        <v>5610.0824040918651</v>
      </c>
      <c r="CE62">
        <v>5602.7351158559868</v>
      </c>
      <c r="CF62">
        <v>5600.67599277113</v>
      </c>
      <c r="CG62">
        <v>5363.23440492188</v>
      </c>
      <c r="CH62">
        <v>5529.6243659279953</v>
      </c>
      <c r="CI62">
        <v>5442.3030516474864</v>
      </c>
      <c r="CJ62">
        <v>5976.9784005175707</v>
      </c>
      <c r="CK62">
        <v>6282.2936109496586</v>
      </c>
      <c r="CL62">
        <v>6589.0496218401922</v>
      </c>
      <c r="CM62">
        <v>6663.7174849681469</v>
      </c>
      <c r="CN62">
        <v>6579.8710901168715</v>
      </c>
      <c r="CO62">
        <v>6614.3390443355265</v>
      </c>
      <c r="CP62">
        <v>6422.5832740168707</v>
      </c>
      <c r="CQ62">
        <v>6425.8616507676024</v>
      </c>
      <c r="CR62">
        <v>6445.2614017514943</v>
      </c>
      <c r="CS62">
        <v>6247.7712125631251</v>
      </c>
      <c r="CT62">
        <v>6305.2802671862928</v>
      </c>
      <c r="CU62">
        <v>6275.133401811112</v>
      </c>
      <c r="CV62">
        <v>1</v>
      </c>
      <c r="CW62">
        <v>1505</v>
      </c>
    </row>
    <row r="63" spans="1:101" x14ac:dyDescent="0.3">
      <c r="A63" t="s">
        <v>107</v>
      </c>
      <c r="B63" t="s">
        <v>107</v>
      </c>
      <c r="C63" t="s">
        <v>108</v>
      </c>
      <c r="CV63">
        <v>0</v>
      </c>
      <c r="CW63">
        <v>0</v>
      </c>
    </row>
    <row r="64" spans="1:101" x14ac:dyDescent="0.3">
      <c r="A64" t="s">
        <v>123</v>
      </c>
      <c r="B64" t="s">
        <v>109</v>
      </c>
      <c r="C64" t="s">
        <v>106</v>
      </c>
      <c r="D64">
        <v>2022.7545704746351</v>
      </c>
      <c r="E64">
        <v>1977.2785425090151</v>
      </c>
      <c r="F64">
        <v>2084.0215067417271</v>
      </c>
      <c r="G64">
        <v>1941.9765586316328</v>
      </c>
      <c r="H64">
        <v>2071.8723450411576</v>
      </c>
      <c r="I64">
        <v>1909.2650944253405</v>
      </c>
      <c r="J64">
        <v>2026.6495612474948</v>
      </c>
      <c r="K64">
        <v>2066.2342751049955</v>
      </c>
      <c r="L64">
        <v>2014.9353569467683</v>
      </c>
      <c r="M64">
        <v>2356.7890370701507</v>
      </c>
      <c r="N64">
        <v>2302.3858837447324</v>
      </c>
      <c r="O64">
        <v>2229.4250014247923</v>
      </c>
      <c r="P64">
        <v>2203.8772324909328</v>
      </c>
      <c r="Q64">
        <v>2034.8804737874575</v>
      </c>
      <c r="R64">
        <v>2202.4610598079516</v>
      </c>
      <c r="S64">
        <v>2042.8846370081319</v>
      </c>
      <c r="T64">
        <v>2186.8508867253986</v>
      </c>
      <c r="U64">
        <v>2042.1225849045341</v>
      </c>
      <c r="V64">
        <v>2168.7529401005331</v>
      </c>
      <c r="W64">
        <v>2218.3895516128005</v>
      </c>
      <c r="X64">
        <v>2177.1289920769141</v>
      </c>
      <c r="Y64">
        <v>2527.1015133695855</v>
      </c>
      <c r="Z64">
        <v>2478.4729335220254</v>
      </c>
      <c r="AA64">
        <v>2409.2819703893638</v>
      </c>
      <c r="AB64">
        <v>2386.6496856964704</v>
      </c>
      <c r="AC64">
        <v>2221.180157428294</v>
      </c>
      <c r="AD64">
        <v>2393.508612875055</v>
      </c>
      <c r="AE64">
        <v>2240.0316684872987</v>
      </c>
      <c r="AF64">
        <v>2391.3161217609641</v>
      </c>
      <c r="AG64">
        <v>2254.7565301701529</v>
      </c>
      <c r="AH64">
        <v>2389.8238024088691</v>
      </c>
      <c r="AI64">
        <v>2447.6346768524427</v>
      </c>
      <c r="AJ64">
        <v>2413.9729917197419</v>
      </c>
      <c r="AK64">
        <v>2770.8951484001186</v>
      </c>
      <c r="AL64">
        <v>2728.6553001560223</v>
      </c>
      <c r="AM64">
        <v>2665.4497571314369</v>
      </c>
      <c r="AN64">
        <v>2648.5692490549491</v>
      </c>
      <c r="AO64">
        <v>2488.7753900525918</v>
      </c>
      <c r="AP64">
        <v>2666.8265107822008</v>
      </c>
      <c r="AQ64">
        <v>2519.1913063871089</v>
      </c>
      <c r="AR64">
        <v>2676.4559902913629</v>
      </c>
      <c r="AS64">
        <v>2545.9901481672232</v>
      </c>
      <c r="AT64">
        <v>2687.2070112809824</v>
      </c>
      <c r="AU64">
        <v>2751.1477539540074</v>
      </c>
      <c r="AV64">
        <v>2723.5206295098378</v>
      </c>
      <c r="AW64">
        <v>3086.3240679174969</v>
      </c>
      <c r="AX64">
        <v>3049.7837409826579</v>
      </c>
      <c r="AY64">
        <v>2992.0991079058308</v>
      </c>
      <c r="AZ64">
        <v>2980.5885357941852</v>
      </c>
      <c r="BA64">
        <v>2826.05335799774</v>
      </c>
      <c r="BB64">
        <v>3009.2908450799232</v>
      </c>
      <c r="BC64">
        <v>2866.7983288388341</v>
      </c>
      <c r="BD64">
        <v>3029.1761705890631</v>
      </c>
      <c r="BE64">
        <v>2903.794711039207</v>
      </c>
      <c r="BF64">
        <v>3050.0591638288574</v>
      </c>
      <c r="BG64">
        <v>3118.999550655366</v>
      </c>
      <c r="BH64">
        <v>3096.3143094229335</v>
      </c>
      <c r="BI64">
        <v>3463.9955399161672</v>
      </c>
      <c r="BJ64">
        <v>3432.2658702174367</v>
      </c>
      <c r="BK64">
        <v>3379.3232384314088</v>
      </c>
      <c r="BL64">
        <v>3372.4837968729789</v>
      </c>
      <c r="BM64">
        <v>3222.5443345517278</v>
      </c>
      <c r="BN64">
        <v>3410.2948968498545</v>
      </c>
      <c r="BO64">
        <v>3272.2241372978633</v>
      </c>
      <c r="BP64">
        <v>3438.9249891686959</v>
      </c>
      <c r="BQ64">
        <v>3317.7652915420094</v>
      </c>
      <c r="BR64">
        <v>3468.1564783904041</v>
      </c>
      <c r="BS64">
        <v>3541.1462129949023</v>
      </c>
      <c r="BT64">
        <v>3522.4620985794986</v>
      </c>
      <c r="BU64">
        <v>3894.1330117245493</v>
      </c>
      <c r="BV64">
        <v>3866.4174757718711</v>
      </c>
      <c r="BW64">
        <v>3817.5359988741161</v>
      </c>
      <c r="BX64">
        <v>3814.8007447029604</v>
      </c>
      <c r="BY64">
        <v>3668.9692881632309</v>
      </c>
      <c r="BZ64">
        <v>3860.758674152511</v>
      </c>
      <c r="CA64">
        <v>3726.5644059062333</v>
      </c>
      <c r="CB64">
        <v>3896.8915605119246</v>
      </c>
      <c r="CC64">
        <v>3779.0565580545335</v>
      </c>
      <c r="CD64">
        <v>3932.482479514847</v>
      </c>
      <c r="CE64">
        <v>4008.2994881847098</v>
      </c>
      <c r="CF64">
        <v>3992.3849278561606</v>
      </c>
      <c r="CG64">
        <v>4366.92360331089</v>
      </c>
      <c r="CH64">
        <v>4342.2822774106389</v>
      </c>
      <c r="CI64">
        <v>4296.8103382110312</v>
      </c>
      <c r="CJ64">
        <v>4297.7499929781861</v>
      </c>
      <c r="CK64">
        <v>4155.679227343544</v>
      </c>
      <c r="CL64">
        <v>4351.5218883235648</v>
      </c>
      <c r="CM64">
        <v>4220.8029346564726</v>
      </c>
      <c r="CN64">
        <v>4394.907668290838</v>
      </c>
      <c r="CO64">
        <v>4280.9767235831659</v>
      </c>
      <c r="CP64">
        <v>4432.2299724871045</v>
      </c>
      <c r="CQ64">
        <v>4513.7899278931473</v>
      </c>
      <c r="CR64">
        <v>4490.3160720792312</v>
      </c>
      <c r="CS64">
        <v>4829.537475395462</v>
      </c>
      <c r="CT64">
        <v>4878.2780030507047</v>
      </c>
      <c r="CU64">
        <v>4788.0516740485709</v>
      </c>
      <c r="CV64">
        <v>-1</v>
      </c>
      <c r="CW64">
        <v>1505</v>
      </c>
    </row>
    <row r="65" spans="1:101" x14ac:dyDescent="0.3">
      <c r="A65" t="s">
        <v>107</v>
      </c>
      <c r="B65" t="s">
        <v>107</v>
      </c>
      <c r="C65" t="s">
        <v>108</v>
      </c>
      <c r="CV65">
        <v>0</v>
      </c>
      <c r="CW65">
        <v>0</v>
      </c>
    </row>
    <row r="66" spans="1:101" x14ac:dyDescent="0.3">
      <c r="A66" t="s">
        <v>124</v>
      </c>
      <c r="B66" t="s">
        <v>105</v>
      </c>
      <c r="C66" t="s">
        <v>106</v>
      </c>
      <c r="D66">
        <v>6079.327270916101</v>
      </c>
      <c r="E66">
        <v>7007.2350780877605</v>
      </c>
      <c r="F66">
        <v>7946.9726165996235</v>
      </c>
      <c r="G66">
        <v>8469.9509298257653</v>
      </c>
      <c r="H66">
        <v>8249.5752347252601</v>
      </c>
      <c r="I66">
        <v>8715.4152047145908</v>
      </c>
      <c r="J66">
        <v>8250.1337690041164</v>
      </c>
      <c r="K66">
        <v>8393.762764868854</v>
      </c>
      <c r="L66">
        <v>8465.8877531083635</v>
      </c>
      <c r="M66">
        <v>7304.8777890024603</v>
      </c>
      <c r="N66">
        <v>7616.4846284894666</v>
      </c>
      <c r="O66">
        <v>6560.9380108458754</v>
      </c>
      <c r="P66">
        <v>7771.6548696662776</v>
      </c>
      <c r="Q66">
        <v>8305.8569031632323</v>
      </c>
      <c r="R66">
        <v>9057.6033136823098</v>
      </c>
      <c r="S66">
        <v>9405.2798098817293</v>
      </c>
      <c r="T66">
        <v>9102.2568527602962</v>
      </c>
      <c r="U66">
        <v>9508.2732556215651</v>
      </c>
      <c r="V66">
        <v>9023.8090068899892</v>
      </c>
      <c r="W66">
        <v>9178.3785929794631</v>
      </c>
      <c r="X66">
        <v>9285.1864038744643</v>
      </c>
      <c r="Y66">
        <v>8186.1155005172168</v>
      </c>
      <c r="Z66">
        <v>8564.5357917786241</v>
      </c>
      <c r="AA66">
        <v>7565.718378848147</v>
      </c>
      <c r="AB66">
        <v>8816.143570557364</v>
      </c>
      <c r="AC66">
        <v>9369.169565431097</v>
      </c>
      <c r="AD66">
        <v>10122.27874280001</v>
      </c>
      <c r="AE66">
        <v>10462.21960500726</v>
      </c>
      <c r="AF66">
        <v>10150.638272583259</v>
      </c>
      <c r="AG66">
        <v>10553.332127094705</v>
      </c>
      <c r="AH66">
        <v>10073.774462035712</v>
      </c>
      <c r="AI66">
        <v>10241.500045265944</v>
      </c>
      <c r="AJ66">
        <v>10367.811833059117</v>
      </c>
      <c r="AK66">
        <v>9291.9122385968421</v>
      </c>
      <c r="AL66">
        <v>9694.4861146556395</v>
      </c>
      <c r="AM66">
        <v>8718.6419554078093</v>
      </c>
      <c r="AN66">
        <v>9989.4568727576407</v>
      </c>
      <c r="AO66">
        <v>10559.642685201063</v>
      </c>
      <c r="AP66">
        <v>11326.718079826052</v>
      </c>
      <c r="AQ66">
        <v>11678.038792110248</v>
      </c>
      <c r="AR66">
        <v>11376.243705992831</v>
      </c>
      <c r="AS66">
        <v>11788.263371996974</v>
      </c>
      <c r="AT66">
        <v>11318.582494473234</v>
      </c>
      <c r="AU66">
        <v>11497.407401791203</v>
      </c>
      <c r="AV66">
        <v>11636.262348888209</v>
      </c>
      <c r="AW66">
        <v>10574.14384383974</v>
      </c>
      <c r="AX66">
        <v>10991.236633676919</v>
      </c>
      <c r="AY66">
        <v>10030.042884439361</v>
      </c>
      <c r="AZ66">
        <v>11315.105584792531</v>
      </c>
      <c r="BA66">
        <v>11898.792520410039</v>
      </c>
      <c r="BB66">
        <v>12678.50491627227</v>
      </c>
      <c r="BC66">
        <v>13041.67272890063</v>
      </c>
      <c r="BD66">
        <v>12751.124151484539</v>
      </c>
      <c r="BE66">
        <v>13174.010272471671</v>
      </c>
      <c r="BF66">
        <v>12715.003250365411</v>
      </c>
      <c r="BG66">
        <v>12904.432012501551</v>
      </c>
      <c r="BH66">
        <v>13053.878789874345</v>
      </c>
      <c r="BI66">
        <v>12002.355727418217</v>
      </c>
      <c r="BJ66">
        <v>12430.051036698784</v>
      </c>
      <c r="BK66">
        <v>11479.482443222776</v>
      </c>
      <c r="BL66">
        <v>12775.228890651797</v>
      </c>
      <c r="BM66">
        <v>13369.702688820602</v>
      </c>
      <c r="BN66">
        <v>14160.329107575375</v>
      </c>
      <c r="BO66">
        <v>14534.505289267056</v>
      </c>
      <c r="BP66">
        <v>14254.940995032668</v>
      </c>
      <c r="BQ66">
        <v>14688.578114688711</v>
      </c>
      <c r="BR66">
        <v>14239.818414329608</v>
      </c>
      <c r="BS66">
        <v>14438.724398115275</v>
      </c>
      <c r="BT66">
        <v>14596.703697037743</v>
      </c>
      <c r="BU66">
        <v>13552.771259509947</v>
      </c>
      <c r="BV66">
        <v>13987.348472337955</v>
      </c>
      <c r="BW66">
        <v>13043.41367092064</v>
      </c>
      <c r="BX66">
        <v>14346.162725710703</v>
      </c>
      <c r="BY66">
        <v>14948.650558708201</v>
      </c>
      <c r="BZ66">
        <v>15748.803861797962</v>
      </c>
      <c r="CA66">
        <v>16134.215658609879</v>
      </c>
      <c r="CB66">
        <v>15867.354457813139</v>
      </c>
      <c r="CC66">
        <v>16314.434211437007</v>
      </c>
      <c r="CD66">
        <v>15878.666486949833</v>
      </c>
      <c r="CE66">
        <v>16088.643908699838</v>
      </c>
      <c r="CF66">
        <v>16254.266460008499</v>
      </c>
      <c r="CG66">
        <v>15213.524174257209</v>
      </c>
      <c r="CH66">
        <v>15646.75736456772</v>
      </c>
      <c r="CI66">
        <v>14697.987527543541</v>
      </c>
      <c r="CJ66">
        <v>15995.290991790558</v>
      </c>
      <c r="CK66">
        <v>16596.132925333732</v>
      </c>
      <c r="CL66">
        <v>17399.693935426665</v>
      </c>
      <c r="CM66">
        <v>17800.951943282431</v>
      </c>
      <c r="CN66">
        <v>17559.498700795622</v>
      </c>
      <c r="CO66">
        <v>18031.542940290892</v>
      </c>
      <c r="CP66">
        <v>17643.959406704125</v>
      </c>
      <c r="CQ66">
        <v>17852.544372486631</v>
      </c>
      <c r="CR66">
        <v>18008.914499802551</v>
      </c>
      <c r="CS66">
        <v>17158.682705060412</v>
      </c>
      <c r="CT66">
        <v>17181.211119325817</v>
      </c>
      <c r="CU66">
        <v>16586.663397755525</v>
      </c>
      <c r="CV66">
        <v>1</v>
      </c>
      <c r="CW66">
        <v>1506</v>
      </c>
    </row>
    <row r="67" spans="1:101" x14ac:dyDescent="0.3">
      <c r="A67" t="s">
        <v>107</v>
      </c>
      <c r="B67" t="s">
        <v>107</v>
      </c>
      <c r="C67" t="s">
        <v>108</v>
      </c>
      <c r="CV67">
        <v>0</v>
      </c>
      <c r="CW67">
        <v>0</v>
      </c>
    </row>
    <row r="68" spans="1:101" x14ac:dyDescent="0.3">
      <c r="A68" t="s">
        <v>124</v>
      </c>
      <c r="B68" t="s">
        <v>109</v>
      </c>
      <c r="C68" t="s">
        <v>106</v>
      </c>
      <c r="D68">
        <v>8398.0762181433856</v>
      </c>
      <c r="E68">
        <v>8049.4852162234056</v>
      </c>
      <c r="F68">
        <v>8489.8003184048121</v>
      </c>
      <c r="G68">
        <v>8056.1313092663904</v>
      </c>
      <c r="H68">
        <v>8235.9819919679303</v>
      </c>
      <c r="I68">
        <v>7649.5823399877081</v>
      </c>
      <c r="J68">
        <v>7655.3397732157528</v>
      </c>
      <c r="K68">
        <v>8120.1989042379128</v>
      </c>
      <c r="L68">
        <v>7619.079375742358</v>
      </c>
      <c r="M68">
        <v>8919.2125148746054</v>
      </c>
      <c r="N68">
        <v>9316.1950533219515</v>
      </c>
      <c r="O68">
        <v>8876.968022490104</v>
      </c>
      <c r="P68">
        <v>8833.6626509806447</v>
      </c>
      <c r="Q68">
        <v>8341.7340114633334</v>
      </c>
      <c r="R68">
        <v>8790.2878100168637</v>
      </c>
      <c r="S68">
        <v>8329.3734959824687</v>
      </c>
      <c r="T68">
        <v>8451.205978408103</v>
      </c>
      <c r="U68">
        <v>7902.3984961494425</v>
      </c>
      <c r="V68">
        <v>7921.8705238851153</v>
      </c>
      <c r="W68">
        <v>8432.1683338608709</v>
      </c>
      <c r="X68">
        <v>8000.7559875738725</v>
      </c>
      <c r="Y68">
        <v>9376.5749137292187</v>
      </c>
      <c r="Z68">
        <v>9843.0222293931838</v>
      </c>
      <c r="AA68">
        <v>9453.0408157664842</v>
      </c>
      <c r="AB68">
        <v>9432.3501537684424</v>
      </c>
      <c r="AC68">
        <v>8942.0773447411339</v>
      </c>
      <c r="AD68">
        <v>9383.3402115022491</v>
      </c>
      <c r="AE68">
        <v>8918.6551007946473</v>
      </c>
      <c r="AF68">
        <v>9048.478138733939</v>
      </c>
      <c r="AG68">
        <v>8521.6899219003644</v>
      </c>
      <c r="AH68">
        <v>8574.3361857011423</v>
      </c>
      <c r="AI68">
        <v>9123.6171117121667</v>
      </c>
      <c r="AJ68">
        <v>8731.7153450002479</v>
      </c>
      <c r="AK68">
        <v>10143.935734811719</v>
      </c>
      <c r="AL68">
        <v>10642.162555372943</v>
      </c>
      <c r="AM68">
        <v>10279.47730244886</v>
      </c>
      <c r="AN68">
        <v>10282.547419119608</v>
      </c>
      <c r="AO68">
        <v>9813.6224418462953</v>
      </c>
      <c r="AP68">
        <v>10274.835483509953</v>
      </c>
      <c r="AQ68">
        <v>9829.5760881287824</v>
      </c>
      <c r="AR68">
        <v>9979.0665907088915</v>
      </c>
      <c r="AS68">
        <v>9472.8182997894564</v>
      </c>
      <c r="AT68">
        <v>9547.2652777741532</v>
      </c>
      <c r="AU68">
        <v>10119.646530625052</v>
      </c>
      <c r="AV68">
        <v>9751.8116581224767</v>
      </c>
      <c r="AW68">
        <v>11188.459637984664</v>
      </c>
      <c r="AX68">
        <v>11710.787400477748</v>
      </c>
      <c r="AY68">
        <v>11371.314048234753</v>
      </c>
      <c r="AZ68">
        <v>11396.410431245924</v>
      </c>
      <c r="BA68">
        <v>10948.327511902851</v>
      </c>
      <c r="BB68">
        <v>11429.429295748228</v>
      </c>
      <c r="BC68">
        <v>11003.441879359165</v>
      </c>
      <c r="BD68">
        <v>11171.906969115767</v>
      </c>
      <c r="BE68">
        <v>10684.557847513297</v>
      </c>
      <c r="BF68">
        <v>10777.930150137112</v>
      </c>
      <c r="BG68">
        <v>11369.267824668357</v>
      </c>
      <c r="BH68">
        <v>11020.375093956303</v>
      </c>
      <c r="BI68">
        <v>12475.899190892362</v>
      </c>
      <c r="BJ68">
        <v>13017.004126465603</v>
      </c>
      <c r="BK68">
        <v>12696.196449601282</v>
      </c>
      <c r="BL68">
        <v>12739.837399790777</v>
      </c>
      <c r="BM68">
        <v>12310.145167913866</v>
      </c>
      <c r="BN68">
        <v>12809.405151369203</v>
      </c>
      <c r="BO68">
        <v>12401.210943260397</v>
      </c>
      <c r="BP68">
        <v>12586.932479400071</v>
      </c>
      <c r="BQ68">
        <v>12116.131704380783</v>
      </c>
      <c r="BR68">
        <v>12225.232509810812</v>
      </c>
      <c r="BS68">
        <v>12831.490400312272</v>
      </c>
      <c r="BT68">
        <v>12496.890405529524</v>
      </c>
      <c r="BU68">
        <v>13966.434064173322</v>
      </c>
      <c r="BV68">
        <v>14521.760732746156</v>
      </c>
      <c r="BW68">
        <v>14215.864059401087</v>
      </c>
      <c r="BX68">
        <v>14275.459943138849</v>
      </c>
      <c r="BY68">
        <v>13862.847972712036</v>
      </c>
      <c r="BZ68">
        <v>14380.033180047325</v>
      </c>
      <c r="CA68">
        <v>13989.960669753127</v>
      </c>
      <c r="CB68">
        <v>14193.080634217837</v>
      </c>
      <c r="CC68">
        <v>13737.938187758577</v>
      </c>
      <c r="CD68">
        <v>13860.093161100071</v>
      </c>
      <c r="CE68">
        <v>14476.294916850085</v>
      </c>
      <c r="CF68">
        <v>14148.672662328994</v>
      </c>
      <c r="CG68">
        <v>15623.089674035393</v>
      </c>
      <c r="CH68">
        <v>16182.719617826409</v>
      </c>
      <c r="CI68">
        <v>15882.980128823139</v>
      </c>
      <c r="CJ68">
        <v>15953.27175401885</v>
      </c>
      <c r="CK68">
        <v>15556.666892966739</v>
      </c>
      <c r="CL68">
        <v>16098.605994207352</v>
      </c>
      <c r="CM68">
        <v>15737.366548615391</v>
      </c>
      <c r="CN68">
        <v>15971.532674683553</v>
      </c>
      <c r="CO68">
        <v>15552.526383682747</v>
      </c>
      <c r="CP68">
        <v>15673.594950787796</v>
      </c>
      <c r="CQ68">
        <v>16297.349647874675</v>
      </c>
      <c r="CR68">
        <v>16002.150848578232</v>
      </c>
      <c r="CS68">
        <v>17215.023216559217</v>
      </c>
      <c r="CT68">
        <v>18083.10895438883</v>
      </c>
      <c r="CU68">
        <v>17643.14146674547</v>
      </c>
      <c r="CV68">
        <v>-1</v>
      </c>
      <c r="CW68">
        <v>1506</v>
      </c>
    </row>
    <row r="69" spans="1:101" x14ac:dyDescent="0.3">
      <c r="A69" t="s">
        <v>107</v>
      </c>
      <c r="B69" t="s">
        <v>107</v>
      </c>
      <c r="C69" t="s">
        <v>108</v>
      </c>
      <c r="CV69">
        <v>0</v>
      </c>
      <c r="CW69">
        <v>0</v>
      </c>
    </row>
    <row r="70" spans="1:101" x14ac:dyDescent="0.3">
      <c r="A70" t="s">
        <v>125</v>
      </c>
      <c r="B70" t="s">
        <v>105</v>
      </c>
      <c r="C70" t="s">
        <v>106</v>
      </c>
      <c r="D70">
        <v>17.887019777297834</v>
      </c>
      <c r="E70">
        <v>24.619555049909827</v>
      </c>
      <c r="F70">
        <v>39.761317635514459</v>
      </c>
      <c r="G70">
        <v>44.184315759553627</v>
      </c>
      <c r="H70">
        <v>47.709121575319358</v>
      </c>
      <c r="I70">
        <v>56.63087721497979</v>
      </c>
      <c r="J70">
        <v>57.778820555171187</v>
      </c>
      <c r="K70">
        <v>65.637701664665272</v>
      </c>
      <c r="L70">
        <v>64.166662740552226</v>
      </c>
      <c r="M70">
        <v>47.511071710881957</v>
      </c>
      <c r="N70">
        <v>37.354361692698653</v>
      </c>
      <c r="O70">
        <v>6.805806417683737</v>
      </c>
      <c r="P70">
        <v>19.277683586053413</v>
      </c>
      <c r="Q70">
        <v>27.114954443219805</v>
      </c>
      <c r="R70">
        <v>50.822633428238198</v>
      </c>
      <c r="S70">
        <v>59.736369753573278</v>
      </c>
      <c r="T70">
        <v>66.548622931469168</v>
      </c>
      <c r="U70">
        <v>76.405982637634551</v>
      </c>
      <c r="V70">
        <v>77.404948672280995</v>
      </c>
      <c r="W70">
        <v>84.790657313832327</v>
      </c>
      <c r="X70">
        <v>82.723502359960492</v>
      </c>
      <c r="Y70">
        <v>65.592937693431139</v>
      </c>
      <c r="Z70">
        <v>55.023589248897132</v>
      </c>
      <c r="AA70">
        <v>24.077544195073258</v>
      </c>
      <c r="AB70">
        <v>36.205529811413783</v>
      </c>
      <c r="AC70">
        <v>43.760111328796413</v>
      </c>
      <c r="AD70">
        <v>67.256088390435053</v>
      </c>
      <c r="AE70">
        <v>76.020321561905121</v>
      </c>
      <c r="AF70">
        <v>82.712951063118993</v>
      </c>
      <c r="AG70">
        <v>92.440432825338291</v>
      </c>
      <c r="AH70">
        <v>93.267291140263438</v>
      </c>
      <c r="AI70">
        <v>100.42326854728282</v>
      </c>
      <c r="AJ70">
        <v>98.073373446331274</v>
      </c>
      <c r="AK70">
        <v>80.627117580417604</v>
      </c>
      <c r="AL70">
        <v>69.734818937754511</v>
      </c>
      <c r="AM70">
        <v>38.480436477645739</v>
      </c>
      <c r="AN70">
        <v>50.327334829485018</v>
      </c>
      <c r="AO70">
        <v>57.630540174588262</v>
      </c>
      <c r="AP70">
        <v>80.899729414158287</v>
      </c>
      <c r="AQ70">
        <v>89.452988522764628</v>
      </c>
      <c r="AR70">
        <v>95.941445815055005</v>
      </c>
      <c r="AS70">
        <v>105.4644500267128</v>
      </c>
      <c r="AT70">
        <v>106.08216349343969</v>
      </c>
      <c r="AU70">
        <v>113.02260431166009</v>
      </c>
      <c r="AV70">
        <v>110.45116546368804</v>
      </c>
      <c r="AW70">
        <v>92.779255715185485</v>
      </c>
      <c r="AX70">
        <v>81.660021568302341</v>
      </c>
      <c r="AY70">
        <v>50.180578585087822</v>
      </c>
      <c r="AZ70">
        <v>61.807143813700073</v>
      </c>
      <c r="BA70">
        <v>68.89671882386213</v>
      </c>
      <c r="BB70">
        <v>91.959716395571093</v>
      </c>
      <c r="BC70">
        <v>100.31368482761825</v>
      </c>
      <c r="BD70">
        <v>106.60824539199106</v>
      </c>
      <c r="BE70">
        <v>115.94080472468062</v>
      </c>
      <c r="BF70">
        <v>116.36973250045467</v>
      </c>
      <c r="BG70">
        <v>123.12185916941934</v>
      </c>
      <c r="BH70">
        <v>120.36220886921143</v>
      </c>
      <c r="BI70">
        <v>102.50259472993855</v>
      </c>
      <c r="BJ70">
        <v>91.197099413165759</v>
      </c>
      <c r="BK70">
        <v>59.533972108642615</v>
      </c>
      <c r="BL70">
        <v>70.98043160447952</v>
      </c>
      <c r="BM70">
        <v>77.894091416967882</v>
      </c>
      <c r="BN70">
        <v>100.78543300786781</v>
      </c>
      <c r="BO70">
        <v>108.97149436286047</v>
      </c>
      <c r="BP70">
        <v>115.10089868370243</v>
      </c>
      <c r="BQ70">
        <v>124.26979152867426</v>
      </c>
      <c r="BR70">
        <v>124.53536358268823</v>
      </c>
      <c r="BS70">
        <v>131.12375679533017</v>
      </c>
      <c r="BT70">
        <v>128.2001569775843</v>
      </c>
      <c r="BU70">
        <v>110.17754221049852</v>
      </c>
      <c r="BV70">
        <v>98.711979071876129</v>
      </c>
      <c r="BW70">
        <v>66.893979462064337</v>
      </c>
      <c r="BX70">
        <v>78.192538847198648</v>
      </c>
      <c r="BY70">
        <v>84.965815478428595</v>
      </c>
      <c r="BZ70">
        <v>107.72322623091586</v>
      </c>
      <c r="CA70">
        <v>115.77929630954419</v>
      </c>
      <c r="CB70">
        <v>121.77947739747697</v>
      </c>
      <c r="CC70">
        <v>130.81699030390962</v>
      </c>
      <c r="CD70">
        <v>130.94710448008669</v>
      </c>
      <c r="CE70">
        <v>137.39519553451009</v>
      </c>
      <c r="CF70">
        <v>134.32631982849685</v>
      </c>
      <c r="CG70">
        <v>116.15440797154196</v>
      </c>
      <c r="CH70">
        <v>104.53862442364908</v>
      </c>
      <c r="CI70">
        <v>72.566487864342363</v>
      </c>
      <c r="CJ70">
        <v>83.723264192469799</v>
      </c>
      <c r="CK70">
        <v>90.381925510857457</v>
      </c>
      <c r="CL70">
        <v>113.0332454937262</v>
      </c>
      <c r="CM70">
        <v>121.05973736836168</v>
      </c>
      <c r="CN70">
        <v>127.03584171340472</v>
      </c>
      <c r="CO70">
        <v>135.97131062161998</v>
      </c>
      <c r="CP70">
        <v>136.47354410016618</v>
      </c>
      <c r="CQ70">
        <v>142.05722340685045</v>
      </c>
      <c r="CR70">
        <v>139.2402093828041</v>
      </c>
      <c r="CS70">
        <v>122.51889541194119</v>
      </c>
      <c r="CT70">
        <v>106.64436547469364</v>
      </c>
      <c r="CU70">
        <v>77.260879719208532</v>
      </c>
      <c r="CV70">
        <v>1</v>
      </c>
      <c r="CW70">
        <v>1601</v>
      </c>
    </row>
    <row r="71" spans="1:101" x14ac:dyDescent="0.3">
      <c r="A71" t="s">
        <v>107</v>
      </c>
      <c r="B71" t="s">
        <v>107</v>
      </c>
      <c r="C71" t="s">
        <v>108</v>
      </c>
      <c r="CV71">
        <v>0</v>
      </c>
      <c r="CW71">
        <v>0</v>
      </c>
    </row>
    <row r="72" spans="1:101" x14ac:dyDescent="0.3">
      <c r="A72" t="s">
        <v>125</v>
      </c>
      <c r="B72" t="s">
        <v>109</v>
      </c>
      <c r="C72" t="s">
        <v>106</v>
      </c>
      <c r="D72">
        <v>22.775647930058977</v>
      </c>
      <c r="E72">
        <v>22.749767950599583</v>
      </c>
      <c r="F72">
        <v>15.976646740221673</v>
      </c>
      <c r="G72">
        <v>20.299058733687257</v>
      </c>
      <c r="H72">
        <v>34.619678219465769</v>
      </c>
      <c r="I72">
        <v>23.945202364522125</v>
      </c>
      <c r="J72">
        <v>34.077946230718965</v>
      </c>
      <c r="K72">
        <v>44.237929813073919</v>
      </c>
      <c r="L72">
        <v>35.849376882945727</v>
      </c>
      <c r="M72">
        <v>75.509101213785982</v>
      </c>
      <c r="N72">
        <v>78.342267778703373</v>
      </c>
      <c r="O72">
        <v>91.062918809238411</v>
      </c>
      <c r="P72">
        <v>46.47480213041122</v>
      </c>
      <c r="Q72">
        <v>27.028640241076236</v>
      </c>
      <c r="R72">
        <v>14.784301017699644</v>
      </c>
      <c r="S72">
        <v>16.956828342188349</v>
      </c>
      <c r="T72">
        <v>32.654924727413274</v>
      </c>
      <c r="U72">
        <v>24.996227527573144</v>
      </c>
      <c r="V72">
        <v>37.113502530112413</v>
      </c>
      <c r="W72">
        <v>48.665881415731455</v>
      </c>
      <c r="X72">
        <v>40.676709544114331</v>
      </c>
      <c r="Y72">
        <v>79.888223052315936</v>
      </c>
      <c r="Z72">
        <v>81.818561142115698</v>
      </c>
      <c r="AA72">
        <v>93.498284151103164</v>
      </c>
      <c r="AB72">
        <v>47.966924471089612</v>
      </c>
      <c r="AC72">
        <v>27.902003360532287</v>
      </c>
      <c r="AD72">
        <v>15.43176517480439</v>
      </c>
      <c r="AE72">
        <v>17.703918436766884</v>
      </c>
      <c r="AF72">
        <v>33.676830011144077</v>
      </c>
      <c r="AG72">
        <v>26.303369725952599</v>
      </c>
      <c r="AH72">
        <v>38.590243615596421</v>
      </c>
      <c r="AI72">
        <v>50.14072852442505</v>
      </c>
      <c r="AJ72">
        <v>41.984877853147523</v>
      </c>
      <c r="AK72">
        <v>80.909868820038042</v>
      </c>
      <c r="AL72">
        <v>82.492439991336724</v>
      </c>
      <c r="AM72">
        <v>93.816350782026916</v>
      </c>
      <c r="AN72">
        <v>47.958699963905147</v>
      </c>
      <c r="AO72">
        <v>27.617600015858542</v>
      </c>
      <c r="AP72">
        <v>14.927706277202027</v>
      </c>
      <c r="AQ72">
        <v>17.032531623222134</v>
      </c>
      <c r="AR72">
        <v>32.878714459172102</v>
      </c>
      <c r="AS72">
        <v>25.402499161322158</v>
      </c>
      <c r="AT72">
        <v>37.592093799139761</v>
      </c>
      <c r="AU72">
        <v>49.034115807317718</v>
      </c>
      <c r="AV72">
        <v>40.747332779555258</v>
      </c>
      <c r="AW72">
        <v>79.515148064587606</v>
      </c>
      <c r="AX72">
        <v>80.918028288216505</v>
      </c>
      <c r="AY72">
        <v>92.048855189735349</v>
      </c>
      <c r="AZ72">
        <v>45.995865880958846</v>
      </c>
      <c r="BA72">
        <v>25.466908111425017</v>
      </c>
      <c r="BB72">
        <v>12.602600422186939</v>
      </c>
      <c r="BC72">
        <v>14.547884494877763</v>
      </c>
      <c r="BD72">
        <v>30.247048260029771</v>
      </c>
      <c r="BE72">
        <v>22.631902673271071</v>
      </c>
      <c r="BF72">
        <v>34.686028270878651</v>
      </c>
      <c r="BG72">
        <v>45.992678429088748</v>
      </c>
      <c r="BH72">
        <v>37.569211441852431</v>
      </c>
      <c r="BI72">
        <v>76.199472314343595</v>
      </c>
      <c r="BJ72">
        <v>77.465519464605634</v>
      </c>
      <c r="BK72">
        <v>88.461990707901563</v>
      </c>
      <c r="BL72">
        <v>42.278101321538557</v>
      </c>
      <c r="BM72">
        <v>21.621280467795344</v>
      </c>
      <c r="BN72">
        <v>8.6302264012406837</v>
      </c>
      <c r="BO72">
        <v>10.446937622293952</v>
      </c>
      <c r="BP72">
        <v>26.012721299595739</v>
      </c>
      <c r="BQ72">
        <v>18.257621324212337</v>
      </c>
      <c r="BR72">
        <v>30.165813119310574</v>
      </c>
      <c r="BS72">
        <v>41.324126542494625</v>
      </c>
      <c r="BT72">
        <v>32.756224919784984</v>
      </c>
      <c r="BU72">
        <v>71.253725219794944</v>
      </c>
      <c r="BV72">
        <v>72.405861831472208</v>
      </c>
      <c r="BW72">
        <v>83.31141887740813</v>
      </c>
      <c r="BX72">
        <v>37.05864687415184</v>
      </c>
      <c r="BY72">
        <v>16.34781192947117</v>
      </c>
      <c r="BZ72">
        <v>3.3047677451555373</v>
      </c>
      <c r="CA72">
        <v>5.0550176223572336</v>
      </c>
      <c r="CB72">
        <v>20.523444415465654</v>
      </c>
      <c r="CC72">
        <v>12.62770599941647</v>
      </c>
      <c r="CD72">
        <v>24.348854394065135</v>
      </c>
      <c r="CE72">
        <v>35.282107248956336</v>
      </c>
      <c r="CF72">
        <v>26.475275315049231</v>
      </c>
      <c r="CG72">
        <v>64.755101615709009</v>
      </c>
      <c r="CH72">
        <v>65.750266492191031</v>
      </c>
      <c r="CI72">
        <v>76.600363754179867</v>
      </c>
      <c r="CJ72">
        <v>30.422328143131843</v>
      </c>
      <c r="CK72">
        <v>9.8567835138553406</v>
      </c>
      <c r="CL72">
        <v>-2.9102344028280029</v>
      </c>
      <c r="CM72">
        <v>-0.96789437179882754</v>
      </c>
      <c r="CN72">
        <v>14.53589264704069</v>
      </c>
      <c r="CO72">
        <v>6.8010977713026577</v>
      </c>
      <c r="CP72">
        <v>17.701700673630477</v>
      </c>
      <c r="CQ72">
        <v>28.244450531185805</v>
      </c>
      <c r="CR72">
        <v>21.587856979417595</v>
      </c>
      <c r="CS72">
        <v>49.312074876010996</v>
      </c>
      <c r="CT72">
        <v>63.708167080664737</v>
      </c>
      <c r="CU72">
        <v>63.291803802439944</v>
      </c>
      <c r="CV72">
        <v>-1</v>
      </c>
      <c r="CW72">
        <v>1601</v>
      </c>
    </row>
    <row r="73" spans="1:101" x14ac:dyDescent="0.3">
      <c r="A73" t="s">
        <v>107</v>
      </c>
      <c r="B73" t="s">
        <v>107</v>
      </c>
      <c r="C73" t="s">
        <v>108</v>
      </c>
      <c r="CV73">
        <v>0</v>
      </c>
      <c r="CW73">
        <v>0</v>
      </c>
    </row>
    <row r="74" spans="1:101" x14ac:dyDescent="0.3">
      <c r="A74" t="s">
        <v>126</v>
      </c>
      <c r="B74" t="s">
        <v>105</v>
      </c>
      <c r="C74" t="s">
        <v>106</v>
      </c>
      <c r="D74">
        <v>1467.624089836632</v>
      </c>
      <c r="E74">
        <v>1649.4778489354655</v>
      </c>
      <c r="F74">
        <v>1794.4517455721393</v>
      </c>
      <c r="G74">
        <v>1927.4511206558941</v>
      </c>
      <c r="H74">
        <v>1884.1933378439383</v>
      </c>
      <c r="I74">
        <v>1958.4855087353694</v>
      </c>
      <c r="J74">
        <v>1906.813119099776</v>
      </c>
      <c r="K74">
        <v>2012.8895835031958</v>
      </c>
      <c r="L74">
        <v>1973.6103186509531</v>
      </c>
      <c r="M74">
        <v>1932.254865702932</v>
      </c>
      <c r="N74">
        <v>2000.1013272268067</v>
      </c>
      <c r="O74">
        <v>1708.301245859295</v>
      </c>
      <c r="P74">
        <v>1886.80914662902</v>
      </c>
      <c r="Q74">
        <v>2011.9280483166845</v>
      </c>
      <c r="R74">
        <v>2177.5810681046978</v>
      </c>
      <c r="S74">
        <v>2270.5435374468771</v>
      </c>
      <c r="T74">
        <v>2218.8278240320788</v>
      </c>
      <c r="U74">
        <v>2280.3540636319367</v>
      </c>
      <c r="V74">
        <v>2220.4501845028954</v>
      </c>
      <c r="W74">
        <v>2334.0379507724119</v>
      </c>
      <c r="X74">
        <v>2309.2056041534788</v>
      </c>
      <c r="Y74">
        <v>2292.133334488708</v>
      </c>
      <c r="Z74">
        <v>2385.2614916317607</v>
      </c>
      <c r="AA74">
        <v>2114.5212878812031</v>
      </c>
      <c r="AB74">
        <v>2306.7513069134575</v>
      </c>
      <c r="AC74">
        <v>2437.5919374863793</v>
      </c>
      <c r="AD74">
        <v>2603.320448345703</v>
      </c>
      <c r="AE74">
        <v>2694.3811889271055</v>
      </c>
      <c r="AF74">
        <v>2641.9920223167164</v>
      </c>
      <c r="AG74">
        <v>2705.9669688358454</v>
      </c>
      <c r="AH74">
        <v>2652.0064647958052</v>
      </c>
      <c r="AI74">
        <v>2774.2960124251226</v>
      </c>
      <c r="AJ74">
        <v>2759.7130737051384</v>
      </c>
      <c r="AK74">
        <v>2753.292193612102</v>
      </c>
      <c r="AL74">
        <v>2856.6578695352382</v>
      </c>
      <c r="AM74">
        <v>2595.296653266586</v>
      </c>
      <c r="AN74">
        <v>2795.8858477630865</v>
      </c>
      <c r="AO74">
        <v>2934.0792558217154</v>
      </c>
      <c r="AP74">
        <v>3106.2799646397211</v>
      </c>
      <c r="AQ74">
        <v>3203.1506107581258</v>
      </c>
      <c r="AR74">
        <v>3156.2016716751696</v>
      </c>
      <c r="AS74">
        <v>3225.5708115220013</v>
      </c>
      <c r="AT74">
        <v>3177.2445054689656</v>
      </c>
      <c r="AU74">
        <v>3305.5868597763279</v>
      </c>
      <c r="AV74">
        <v>3297.506666884567</v>
      </c>
      <c r="AW74">
        <v>3297.9302658251841</v>
      </c>
      <c r="AX74">
        <v>3408.2848828304332</v>
      </c>
      <c r="AY74">
        <v>3153.8417491390164</v>
      </c>
      <c r="AZ74">
        <v>3361.1087187206085</v>
      </c>
      <c r="BA74">
        <v>3505.6523323021188</v>
      </c>
      <c r="BB74">
        <v>3683.8731701305474</v>
      </c>
      <c r="BC74">
        <v>3786.4924800730091</v>
      </c>
      <c r="BD74">
        <v>3745.1055568819829</v>
      </c>
      <c r="BE74">
        <v>3819.929648909118</v>
      </c>
      <c r="BF74">
        <v>3777.0068074879109</v>
      </c>
      <c r="BG74">
        <v>3910.7286024301675</v>
      </c>
      <c r="BH74">
        <v>3908.0101459353009</v>
      </c>
      <c r="BI74">
        <v>3913.7748248241692</v>
      </c>
      <c r="BJ74">
        <v>4029.4484679329189</v>
      </c>
      <c r="BK74">
        <v>3780.3081918266739</v>
      </c>
      <c r="BL74">
        <v>3992.8740048644013</v>
      </c>
      <c r="BM74">
        <v>4142.7237213419849</v>
      </c>
      <c r="BN74">
        <v>4326.2574992893715</v>
      </c>
      <c r="BO74">
        <v>4434.1738774092919</v>
      </c>
      <c r="BP74">
        <v>4398.0174068522028</v>
      </c>
      <c r="BQ74">
        <v>4477.929838960782</v>
      </c>
      <c r="BR74">
        <v>4439.8674430512147</v>
      </c>
      <c r="BS74">
        <v>4578.1500374070256</v>
      </c>
      <c r="BT74">
        <v>4579.6635950614764</v>
      </c>
      <c r="BU74">
        <v>4589.3688492597794</v>
      </c>
      <c r="BV74">
        <v>4708.8049609628742</v>
      </c>
      <c r="BW74">
        <v>4463.4266640580554</v>
      </c>
      <c r="BX74">
        <v>4679.9614440774849</v>
      </c>
      <c r="BY74">
        <v>4834.1730762069928</v>
      </c>
      <c r="BZ74">
        <v>5022.5696496472074</v>
      </c>
      <c r="CA74">
        <v>5135.8320391746702</v>
      </c>
      <c r="CB74">
        <v>5105.3356805054918</v>
      </c>
      <c r="CC74">
        <v>5190.90794088236</v>
      </c>
      <c r="CD74">
        <v>5158.085196338764</v>
      </c>
      <c r="CE74">
        <v>5300.7360973550522</v>
      </c>
      <c r="CF74">
        <v>5305.3707809305633</v>
      </c>
      <c r="CG74">
        <v>5316.7842113401766</v>
      </c>
      <c r="CH74">
        <v>5436.6670589813475</v>
      </c>
      <c r="CI74">
        <v>5191.0308596143768</v>
      </c>
      <c r="CJ74">
        <v>5407.6309184309475</v>
      </c>
      <c r="CK74">
        <v>5563.3988101407804</v>
      </c>
      <c r="CL74">
        <v>5755.8269749845567</v>
      </c>
      <c r="CM74">
        <v>5876.631002305513</v>
      </c>
      <c r="CN74">
        <v>5856.6176754904754</v>
      </c>
      <c r="CO74">
        <v>5954.0671512373938</v>
      </c>
      <c r="CP74">
        <v>5933.0585747171681</v>
      </c>
      <c r="CQ74">
        <v>6079.1937342550236</v>
      </c>
      <c r="CR74">
        <v>6088.9275038677888</v>
      </c>
      <c r="CS74">
        <v>6098.7523941337049</v>
      </c>
      <c r="CT74">
        <v>6194.5087759027783</v>
      </c>
      <c r="CU74">
        <v>5970.1165911686257</v>
      </c>
      <c r="CV74">
        <v>1</v>
      </c>
      <c r="CW74">
        <v>1602</v>
      </c>
    </row>
    <row r="75" spans="1:101" x14ac:dyDescent="0.3">
      <c r="A75" t="s">
        <v>107</v>
      </c>
      <c r="B75" t="s">
        <v>107</v>
      </c>
      <c r="C75" t="s">
        <v>108</v>
      </c>
      <c r="CV75">
        <v>0</v>
      </c>
      <c r="CW75">
        <v>0</v>
      </c>
    </row>
    <row r="76" spans="1:101" x14ac:dyDescent="0.3">
      <c r="A76" t="s">
        <v>126</v>
      </c>
      <c r="B76" t="s">
        <v>109</v>
      </c>
      <c r="C76" t="s">
        <v>106</v>
      </c>
      <c r="D76">
        <v>1846.5759342693557</v>
      </c>
      <c r="E76">
        <v>1805.9442243273206</v>
      </c>
      <c r="F76">
        <v>2029.5402004931209</v>
      </c>
      <c r="G76">
        <v>1867.8525848244146</v>
      </c>
      <c r="H76">
        <v>1988.1471375895198</v>
      </c>
      <c r="I76">
        <v>1849.1280014675608</v>
      </c>
      <c r="J76">
        <v>1827.1437669662705</v>
      </c>
      <c r="K76">
        <v>1930.127043167214</v>
      </c>
      <c r="L76">
        <v>1771.0630401869835</v>
      </c>
      <c r="M76">
        <v>2079.4403441185273</v>
      </c>
      <c r="N76">
        <v>2157.9691960321525</v>
      </c>
      <c r="O76">
        <v>2087.7146813966974</v>
      </c>
      <c r="P76">
        <v>2255.3796571434345</v>
      </c>
      <c r="Q76">
        <v>2043.9978013689645</v>
      </c>
      <c r="R76">
        <v>2249.4229618485056</v>
      </c>
      <c r="S76">
        <v>2063.7314491468155</v>
      </c>
      <c r="T76">
        <v>2159.7761684160764</v>
      </c>
      <c r="U76">
        <v>2009.1655897912178</v>
      </c>
      <c r="V76">
        <v>1983.4640181417085</v>
      </c>
      <c r="W76">
        <v>2087.7476713099745</v>
      </c>
      <c r="X76">
        <v>1941.3271587760319</v>
      </c>
      <c r="Y76">
        <v>2270.6415543652706</v>
      </c>
      <c r="Z76">
        <v>2373.7827431742339</v>
      </c>
      <c r="AA76">
        <v>2326.9720619358191</v>
      </c>
      <c r="AB76">
        <v>2511.8418624343581</v>
      </c>
      <c r="AC76">
        <v>2310.3513160896418</v>
      </c>
      <c r="AD76">
        <v>2519.9810360286879</v>
      </c>
      <c r="AE76">
        <v>2335.9925713930202</v>
      </c>
      <c r="AF76">
        <v>2434.490732601153</v>
      </c>
      <c r="AG76">
        <v>2289.1669292597435</v>
      </c>
      <c r="AH76">
        <v>2272.1182630303783</v>
      </c>
      <c r="AI76">
        <v>2387.7584662754989</v>
      </c>
      <c r="AJ76">
        <v>2254.1733454649348</v>
      </c>
      <c r="AK76">
        <v>2596.6069180478244</v>
      </c>
      <c r="AL76">
        <v>2712.3383866631139</v>
      </c>
      <c r="AM76">
        <v>2677.2176737166064</v>
      </c>
      <c r="AN76">
        <v>2872.8142612787206</v>
      </c>
      <c r="AO76">
        <v>2681.1745033716466</v>
      </c>
      <c r="AP76">
        <v>2899.9201729250353</v>
      </c>
      <c r="AQ76">
        <v>2724.4828534658604</v>
      </c>
      <c r="AR76">
        <v>2831.1742661105318</v>
      </c>
      <c r="AS76">
        <v>2693.9243722050619</v>
      </c>
      <c r="AT76">
        <v>2685.0622240190432</v>
      </c>
      <c r="AU76">
        <v>2809.1695980611012</v>
      </c>
      <c r="AV76">
        <v>2684.3896071123049</v>
      </c>
      <c r="AW76">
        <v>3035.9014763694358</v>
      </c>
      <c r="AX76">
        <v>3160.8282519312697</v>
      </c>
      <c r="AY76">
        <v>3134.8309145759067</v>
      </c>
      <c r="AZ76">
        <v>3339.3181307857903</v>
      </c>
      <c r="BA76">
        <v>3156.2440497748039</v>
      </c>
      <c r="BB76">
        <v>3383.2165121273238</v>
      </c>
      <c r="BC76">
        <v>3215.7140551559487</v>
      </c>
      <c r="BD76">
        <v>3330.1249037580192</v>
      </c>
      <c r="BE76">
        <v>3200.4545598589839</v>
      </c>
      <c r="BF76">
        <v>3199.0871697080065</v>
      </c>
      <c r="BG76">
        <v>3330.6337814272529</v>
      </c>
      <c r="BH76">
        <v>3213.2466504638101</v>
      </c>
      <c r="BI76">
        <v>3572.1046669983625</v>
      </c>
      <c r="BJ76">
        <v>3704.3306659053783</v>
      </c>
      <c r="BK76">
        <v>3685.5902002419743</v>
      </c>
      <c r="BL76">
        <v>3897.2998130727638</v>
      </c>
      <c r="BM76">
        <v>3721.4183238582818</v>
      </c>
      <c r="BN76">
        <v>3955.5461855971876</v>
      </c>
      <c r="BO76">
        <v>3795.1348677473734</v>
      </c>
      <c r="BP76">
        <v>3916.5232020327157</v>
      </c>
      <c r="BQ76">
        <v>3793.6502792974034</v>
      </c>
      <c r="BR76">
        <v>3798.8311415368062</v>
      </c>
      <c r="BS76">
        <v>3936.6264232063695</v>
      </c>
      <c r="BT76">
        <v>3825.1797803435115</v>
      </c>
      <c r="BU76">
        <v>4189.7203580892128</v>
      </c>
      <c r="BV76">
        <v>4327.4833908212977</v>
      </c>
      <c r="BW76">
        <v>4314.293423195666</v>
      </c>
      <c r="BX76">
        <v>4531.7387882406765</v>
      </c>
      <c r="BY76">
        <v>4361.9172199493642</v>
      </c>
      <c r="BZ76">
        <v>4602.4896137639289</v>
      </c>
      <c r="CA76">
        <v>4448.8549648350008</v>
      </c>
      <c r="CB76">
        <v>4577.1751007313005</v>
      </c>
      <c r="CC76">
        <v>4461.1006412516044</v>
      </c>
      <c r="CD76">
        <v>4472.5932050928786</v>
      </c>
      <c r="CE76">
        <v>4615.8546203616297</v>
      </c>
      <c r="CF76">
        <v>4508.7667749039174</v>
      </c>
      <c r="CG76">
        <v>4876.4847869459063</v>
      </c>
      <c r="CH76">
        <v>5016.4273941778629</v>
      </c>
      <c r="CI76">
        <v>5004.9859478199196</v>
      </c>
      <c r="CJ76">
        <v>5224.6557129141038</v>
      </c>
      <c r="CK76">
        <v>5058.2300274343042</v>
      </c>
      <c r="CL76">
        <v>5304.7677907660764</v>
      </c>
      <c r="CM76">
        <v>5159.5843722826594</v>
      </c>
      <c r="CN76">
        <v>5298.1716010275904</v>
      </c>
      <c r="CO76">
        <v>5195.7100401344578</v>
      </c>
      <c r="CP76">
        <v>5213.921663589681</v>
      </c>
      <c r="CQ76">
        <v>5361.965219781765</v>
      </c>
      <c r="CR76">
        <v>5271.4653562114363</v>
      </c>
      <c r="CS76">
        <v>5583.2900000407244</v>
      </c>
      <c r="CT76">
        <v>5783.4976514178425</v>
      </c>
      <c r="CU76">
        <v>5745.134579146219</v>
      </c>
      <c r="CV76">
        <v>-1</v>
      </c>
      <c r="CW76">
        <v>1602</v>
      </c>
    </row>
    <row r="77" spans="1:101" x14ac:dyDescent="0.3">
      <c r="A77" t="s">
        <v>107</v>
      </c>
      <c r="B77" t="s">
        <v>107</v>
      </c>
      <c r="C77" t="s">
        <v>108</v>
      </c>
      <c r="CV77">
        <v>0</v>
      </c>
      <c r="CW77">
        <v>0</v>
      </c>
    </row>
    <row r="78" spans="1:101" x14ac:dyDescent="0.3">
      <c r="A78" t="s">
        <v>127</v>
      </c>
      <c r="B78" t="s">
        <v>105</v>
      </c>
      <c r="C78" t="s">
        <v>106</v>
      </c>
      <c r="D78">
        <v>2791.6738276707138</v>
      </c>
      <c r="E78">
        <v>2938.8630002400305</v>
      </c>
      <c r="F78">
        <v>3062.2265963057853</v>
      </c>
      <c r="G78">
        <v>3021.9982846050311</v>
      </c>
      <c r="H78">
        <v>2940.2186424008032</v>
      </c>
      <c r="I78">
        <v>2931.9735813127731</v>
      </c>
      <c r="J78">
        <v>2823.4415972459283</v>
      </c>
      <c r="K78">
        <v>2828.8359448782912</v>
      </c>
      <c r="L78">
        <v>2753.616898850059</v>
      </c>
      <c r="M78">
        <v>2570.4014616976792</v>
      </c>
      <c r="N78">
        <v>2626.5762728756326</v>
      </c>
      <c r="O78">
        <v>2440.9270558180697</v>
      </c>
      <c r="P78">
        <v>2934.338671470819</v>
      </c>
      <c r="Q78">
        <v>3098.7384176730347</v>
      </c>
      <c r="R78">
        <v>3310.003957274741</v>
      </c>
      <c r="S78">
        <v>3235.9681965639661</v>
      </c>
      <c r="T78">
        <v>3146.8970644614128</v>
      </c>
      <c r="U78">
        <v>3125.0976450155658</v>
      </c>
      <c r="V78">
        <v>2999.2716318633552</v>
      </c>
      <c r="W78">
        <v>3012.252352497856</v>
      </c>
      <c r="X78">
        <v>2955.887468938758</v>
      </c>
      <c r="Y78">
        <v>2805.3088971154366</v>
      </c>
      <c r="Z78">
        <v>2894.9323507196659</v>
      </c>
      <c r="AA78">
        <v>2733.6295187621909</v>
      </c>
      <c r="AB78">
        <v>3238.6409821215912</v>
      </c>
      <c r="AC78">
        <v>3402.2443483443249</v>
      </c>
      <c r="AD78">
        <v>3604.7317531892209</v>
      </c>
      <c r="AE78">
        <v>3520.2169599386884</v>
      </c>
      <c r="AF78">
        <v>3423.8398881489302</v>
      </c>
      <c r="AG78">
        <v>3400.2932583230167</v>
      </c>
      <c r="AH78">
        <v>3278.2345502209791</v>
      </c>
      <c r="AI78">
        <v>3298.8980083397983</v>
      </c>
      <c r="AJ78">
        <v>3252.075724103428</v>
      </c>
      <c r="AK78">
        <v>3111.2077952079408</v>
      </c>
      <c r="AL78">
        <v>3209.6663984725301</v>
      </c>
      <c r="AM78">
        <v>3055.855446759424</v>
      </c>
      <c r="AN78">
        <v>3566.9136820046242</v>
      </c>
      <c r="AO78">
        <v>3735.2022948714457</v>
      </c>
      <c r="AP78">
        <v>3941.2123541282931</v>
      </c>
      <c r="AQ78">
        <v>3859.3780025970063</v>
      </c>
      <c r="AR78">
        <v>3765.2750277020109</v>
      </c>
      <c r="AS78">
        <v>3744.0825902538945</v>
      </c>
      <c r="AT78">
        <v>3624.8812044817669</v>
      </c>
      <c r="AU78">
        <v>3649.1503056167307</v>
      </c>
      <c r="AV78">
        <v>3606.6899485354497</v>
      </c>
      <c r="AW78">
        <v>3470.7339950653786</v>
      </c>
      <c r="AX78">
        <v>3574.3256984733321</v>
      </c>
      <c r="AY78">
        <v>3425.5354425177788</v>
      </c>
      <c r="AZ78">
        <v>3941.2618411837157</v>
      </c>
      <c r="BA78">
        <v>4113.7665452114707</v>
      </c>
      <c r="BB78">
        <v>4323.5730106795272</v>
      </c>
      <c r="BC78">
        <v>4245.2320770078322</v>
      </c>
      <c r="BD78">
        <v>4154.4605339784421</v>
      </c>
      <c r="BE78">
        <v>4136.5540300599669</v>
      </c>
      <c r="BF78">
        <v>4020.6601932342796</v>
      </c>
      <c r="BG78">
        <v>4048.2760414808276</v>
      </c>
      <c r="BH78">
        <v>4009.1866062242689</v>
      </c>
      <c r="BI78">
        <v>3876.6014590720984</v>
      </c>
      <c r="BJ78">
        <v>3983.5505629101108</v>
      </c>
      <c r="BK78">
        <v>3838.1129838238039</v>
      </c>
      <c r="BL78">
        <v>4357.2170569312038</v>
      </c>
      <c r="BM78">
        <v>4533.1629609621032</v>
      </c>
      <c r="BN78">
        <v>4746.5014119435209</v>
      </c>
      <c r="BO78">
        <v>4671.7773096497549</v>
      </c>
      <c r="BP78">
        <v>4584.652274045824</v>
      </c>
      <c r="BQ78">
        <v>4570.3152148071395</v>
      </c>
      <c r="BR78">
        <v>4457.7719586894709</v>
      </c>
      <c r="BS78">
        <v>4488.3778511264873</v>
      </c>
      <c r="BT78">
        <v>4451.8231804662464</v>
      </c>
      <c r="BU78">
        <v>4321.3149501550124</v>
      </c>
      <c r="BV78">
        <v>4430.0009648454416</v>
      </c>
      <c r="BW78">
        <v>4286.1972902128655</v>
      </c>
      <c r="BX78">
        <v>4807.1518106100357</v>
      </c>
      <c r="BY78">
        <v>4985.498735201998</v>
      </c>
      <c r="BZ78">
        <v>5202.0506623367428</v>
      </c>
      <c r="CA78">
        <v>5131.454663008396</v>
      </c>
      <c r="CB78">
        <v>5049.245452534683</v>
      </c>
      <c r="CC78">
        <v>5040.2252770127589</v>
      </c>
      <c r="CD78">
        <v>4932.7735551329979</v>
      </c>
      <c r="CE78">
        <v>4967.4664521842878</v>
      </c>
      <c r="CF78">
        <v>4933.2205468898865</v>
      </c>
      <c r="CG78">
        <v>4802.715681497587</v>
      </c>
      <c r="CH78">
        <v>4909.0646740441389</v>
      </c>
      <c r="CI78">
        <v>4761.2291764583824</v>
      </c>
      <c r="CJ78">
        <v>5277.9856619835818</v>
      </c>
      <c r="CK78">
        <v>5453.9269368636797</v>
      </c>
      <c r="CL78">
        <v>5671.4561915117029</v>
      </c>
      <c r="CM78">
        <v>5607.4800184625519</v>
      </c>
      <c r="CN78">
        <v>5536.9403315619957</v>
      </c>
      <c r="CO78">
        <v>5541.7668558556888</v>
      </c>
      <c r="CP78">
        <v>5451.1944064408435</v>
      </c>
      <c r="CQ78">
        <v>5490.5763728911061</v>
      </c>
      <c r="CR78">
        <v>5462.8018344546163</v>
      </c>
      <c r="CS78">
        <v>5355.7866561403171</v>
      </c>
      <c r="CT78">
        <v>5387.0731617267156</v>
      </c>
      <c r="CU78">
        <v>5277.4555800538201</v>
      </c>
      <c r="CV78">
        <v>1</v>
      </c>
      <c r="CW78">
        <v>1701</v>
      </c>
    </row>
    <row r="79" spans="1:101" x14ac:dyDescent="0.3">
      <c r="A79" t="s">
        <v>107</v>
      </c>
      <c r="B79" t="s">
        <v>107</v>
      </c>
      <c r="C79" t="s">
        <v>108</v>
      </c>
      <c r="CV79">
        <v>0</v>
      </c>
      <c r="CW79">
        <v>0</v>
      </c>
    </row>
    <row r="80" spans="1:101" x14ac:dyDescent="0.3">
      <c r="A80" t="s">
        <v>127</v>
      </c>
      <c r="B80" t="s">
        <v>109</v>
      </c>
      <c r="C80" t="s">
        <v>106</v>
      </c>
      <c r="D80">
        <v>2740.5469041272081</v>
      </c>
      <c r="E80">
        <v>2767.4319659610728</v>
      </c>
      <c r="F80">
        <v>2982.6513798404781</v>
      </c>
      <c r="G80">
        <v>2912.0598734995965</v>
      </c>
      <c r="H80">
        <v>2970.866716810016</v>
      </c>
      <c r="I80">
        <v>2709.7133941315142</v>
      </c>
      <c r="J80">
        <v>2719.4069540403857</v>
      </c>
      <c r="K80">
        <v>2875.589545664865</v>
      </c>
      <c r="L80">
        <v>2667.9421244241389</v>
      </c>
      <c r="M80">
        <v>3129.8786556497139</v>
      </c>
      <c r="N80">
        <v>3217.1778545104662</v>
      </c>
      <c r="O80">
        <v>3012.6095530141479</v>
      </c>
      <c r="P80">
        <v>2868.6724675445885</v>
      </c>
      <c r="Q80">
        <v>2823.5771207332486</v>
      </c>
      <c r="R80">
        <v>3059.0236791555512</v>
      </c>
      <c r="S80">
        <v>2996.7028445090209</v>
      </c>
      <c r="T80">
        <v>3051.2682615321878</v>
      </c>
      <c r="U80">
        <v>2813.2123551691625</v>
      </c>
      <c r="V80">
        <v>2828.7190759807804</v>
      </c>
      <c r="W80">
        <v>3000.5546763413222</v>
      </c>
      <c r="X80">
        <v>2818.7183261324767</v>
      </c>
      <c r="Y80">
        <v>3311.2868638746727</v>
      </c>
      <c r="Z80">
        <v>3428.3338077057424</v>
      </c>
      <c r="AA80">
        <v>3245.4857957119489</v>
      </c>
      <c r="AB80">
        <v>3111.1858027300641</v>
      </c>
      <c r="AC80">
        <v>3065.4172262771103</v>
      </c>
      <c r="AD80">
        <v>3294.9034954250119</v>
      </c>
      <c r="AE80">
        <v>3227.0007729370413</v>
      </c>
      <c r="AF80">
        <v>3280.4092605204091</v>
      </c>
      <c r="AG80">
        <v>3047.0575228462085</v>
      </c>
      <c r="AH80">
        <v>3072.1772345832169</v>
      </c>
      <c r="AI80">
        <v>3256.3555334146176</v>
      </c>
      <c r="AJ80">
        <v>3087.3440235111666</v>
      </c>
      <c r="AK80">
        <v>3591.6565662791645</v>
      </c>
      <c r="AL80">
        <v>3718.720075142417</v>
      </c>
      <c r="AM80">
        <v>3544.2104455448139</v>
      </c>
      <c r="AN80">
        <v>3416.9304496025761</v>
      </c>
      <c r="AO80">
        <v>3377.2577791251401</v>
      </c>
      <c r="AP80">
        <v>3612.2441753855974</v>
      </c>
      <c r="AQ80">
        <v>3549.5271637927945</v>
      </c>
      <c r="AR80">
        <v>3608.0869865750597</v>
      </c>
      <c r="AS80">
        <v>3380.131186544384</v>
      </c>
      <c r="AT80">
        <v>3411.1137717105885</v>
      </c>
      <c r="AU80">
        <v>3601.7162018396684</v>
      </c>
      <c r="AV80">
        <v>3439.6182025347557</v>
      </c>
      <c r="AW80">
        <v>3951.1179289776719</v>
      </c>
      <c r="AX80">
        <v>4085.3587458747015</v>
      </c>
      <c r="AY80">
        <v>3917.7600283770835</v>
      </c>
      <c r="AZ80">
        <v>3796.968307630847</v>
      </c>
      <c r="BA80">
        <v>3763.3319580694879</v>
      </c>
      <c r="BB80">
        <v>4003.9793372128406</v>
      </c>
      <c r="BC80">
        <v>3946.680129296562</v>
      </c>
      <c r="BD80">
        <v>4010.5478431599799</v>
      </c>
      <c r="BE80">
        <v>3787.8861767737626</v>
      </c>
      <c r="BF80">
        <v>3824.1946580615845</v>
      </c>
      <c r="BG80">
        <v>4020.157651512679</v>
      </c>
      <c r="BH80">
        <v>3863.4347015253752</v>
      </c>
      <c r="BI80">
        <v>4380.3007463095464</v>
      </c>
      <c r="BJ80">
        <v>4519.8857984280949</v>
      </c>
      <c r="BK80">
        <v>4357.608604512835</v>
      </c>
      <c r="BL80">
        <v>4242.121744942513</v>
      </c>
      <c r="BM80">
        <v>4213.774933581808</v>
      </c>
      <c r="BN80">
        <v>4459.6810457143256</v>
      </c>
      <c r="BO80">
        <v>4407.5694382861911</v>
      </c>
      <c r="BP80">
        <v>4476.4888145305567</v>
      </c>
      <c r="BQ80">
        <v>4258.6650030435985</v>
      </c>
      <c r="BR80">
        <v>4299.5286856164894</v>
      </c>
      <c r="BS80">
        <v>4499.732544423242</v>
      </c>
      <c r="BT80">
        <v>4346.9670803371737</v>
      </c>
      <c r="BU80">
        <v>4867.6128421977573</v>
      </c>
      <c r="BV80">
        <v>5010.9703039478809</v>
      </c>
      <c r="BW80">
        <v>4852.6590966018921</v>
      </c>
      <c r="BX80">
        <v>4741.5103457058649</v>
      </c>
      <c r="BY80">
        <v>4717.9723770865421</v>
      </c>
      <c r="BZ80">
        <v>4969.1329335332721</v>
      </c>
      <c r="CA80">
        <v>4922.5541310902372</v>
      </c>
      <c r="CB80">
        <v>4996.991037955193</v>
      </c>
      <c r="CC80">
        <v>4784.2915642843527</v>
      </c>
      <c r="CD80">
        <v>4829.4979585981873</v>
      </c>
      <c r="CE80">
        <v>5032.9301475380453</v>
      </c>
      <c r="CF80">
        <v>4882.1245496998299</v>
      </c>
      <c r="CG80">
        <v>5403.5518564608037</v>
      </c>
      <c r="CH80">
        <v>5546.8970335965969</v>
      </c>
      <c r="CI80">
        <v>5388.653840071478</v>
      </c>
      <c r="CJ80">
        <v>5278.8376090004076</v>
      </c>
      <c r="CK80">
        <v>5258.5448354667933</v>
      </c>
      <c r="CL80">
        <v>5516.7213971921619</v>
      </c>
      <c r="CM80">
        <v>5479.4989247873391</v>
      </c>
      <c r="CN80">
        <v>5565.1808516574129</v>
      </c>
      <c r="CO80">
        <v>5366.8291323291687</v>
      </c>
      <c r="CP80">
        <v>5411.4931506016619</v>
      </c>
      <c r="CQ80">
        <v>5619.4512361045454</v>
      </c>
      <c r="CR80">
        <v>5484.9922066196668</v>
      </c>
      <c r="CS80">
        <v>5895.807953123378</v>
      </c>
      <c r="CT80">
        <v>6175.8700509418159</v>
      </c>
      <c r="CU80">
        <v>5936.062190731398</v>
      </c>
      <c r="CV80">
        <v>-1</v>
      </c>
      <c r="CW80">
        <v>1701</v>
      </c>
    </row>
    <row r="81" spans="1:101" x14ac:dyDescent="0.3">
      <c r="A81" t="s">
        <v>107</v>
      </c>
      <c r="B81" t="s">
        <v>107</v>
      </c>
      <c r="C81" t="s">
        <v>108</v>
      </c>
      <c r="CV81">
        <v>0</v>
      </c>
      <c r="CW81">
        <v>0</v>
      </c>
    </row>
    <row r="82" spans="1:101" x14ac:dyDescent="0.3">
      <c r="A82" t="s">
        <v>128</v>
      </c>
      <c r="B82" t="s">
        <v>105</v>
      </c>
      <c r="C82" t="s">
        <v>106</v>
      </c>
      <c r="D82">
        <v>2667.7431045522662</v>
      </c>
      <c r="E82">
        <v>2758.2276169302518</v>
      </c>
      <c r="F82">
        <v>3180.0701783058271</v>
      </c>
      <c r="G82">
        <v>3193.3352422989506</v>
      </c>
      <c r="H82">
        <v>3168.1139489527286</v>
      </c>
      <c r="I82">
        <v>3218.1295361549892</v>
      </c>
      <c r="J82">
        <v>3069.2699310115645</v>
      </c>
      <c r="K82">
        <v>3078.6535664533089</v>
      </c>
      <c r="L82">
        <v>2946.2657439430513</v>
      </c>
      <c r="M82">
        <v>2692.239101657814</v>
      </c>
      <c r="N82">
        <v>2742.1248432124926</v>
      </c>
      <c r="O82">
        <v>2406.2200584336329</v>
      </c>
      <c r="P82">
        <v>3044.3107051660554</v>
      </c>
      <c r="Q82">
        <v>3237.6894281346522</v>
      </c>
      <c r="R82">
        <v>3619.1243286437007</v>
      </c>
      <c r="S82">
        <v>3614.294714649317</v>
      </c>
      <c r="T82">
        <v>3558.9548752977507</v>
      </c>
      <c r="U82">
        <v>3584.7867645589354</v>
      </c>
      <c r="V82">
        <v>3409.6542740001041</v>
      </c>
      <c r="W82">
        <v>3417.194517685135</v>
      </c>
      <c r="X82">
        <v>3297.4208150982549</v>
      </c>
      <c r="Y82">
        <v>3077.5277800583217</v>
      </c>
      <c r="Z82">
        <v>3168.0019165150943</v>
      </c>
      <c r="AA82">
        <v>2868.9668684779235</v>
      </c>
      <c r="AB82">
        <v>3531.8620772971758</v>
      </c>
      <c r="AC82">
        <v>3734.9345844637255</v>
      </c>
      <c r="AD82">
        <v>4113.2688022577013</v>
      </c>
      <c r="AE82">
        <v>4098.7558809043585</v>
      </c>
      <c r="AF82">
        <v>4033.4902105773663</v>
      </c>
      <c r="AG82">
        <v>4053.7551825984656</v>
      </c>
      <c r="AH82">
        <v>3879.2740294391779</v>
      </c>
      <c r="AI82">
        <v>3893.1814296414123</v>
      </c>
      <c r="AJ82">
        <v>3783.6402469228883</v>
      </c>
      <c r="AK82">
        <v>3575.7342245009113</v>
      </c>
      <c r="AL82">
        <v>3678.2300715738911</v>
      </c>
      <c r="AM82">
        <v>3390.1563948816683</v>
      </c>
      <c r="AN82">
        <v>4062.4087691911964</v>
      </c>
      <c r="AO82">
        <v>4273.0671234279016</v>
      </c>
      <c r="AP82">
        <v>4657.3025129753687</v>
      </c>
      <c r="AQ82">
        <v>4647.3023005924897</v>
      </c>
      <c r="AR82">
        <v>4585.6398330940383</v>
      </c>
      <c r="AS82">
        <v>4609.1945557599702</v>
      </c>
      <c r="AT82">
        <v>4438.2818538457368</v>
      </c>
      <c r="AU82">
        <v>4456.4812951031254</v>
      </c>
      <c r="AV82">
        <v>4352.1467579647478</v>
      </c>
      <c r="AW82">
        <v>4150.2746032282093</v>
      </c>
      <c r="AX82">
        <v>4259.3299290953928</v>
      </c>
      <c r="AY82">
        <v>3977.9473823109661</v>
      </c>
      <c r="AZ82">
        <v>4656.6654070056948</v>
      </c>
      <c r="BA82">
        <v>4873.3346624240949</v>
      </c>
      <c r="BB82">
        <v>5263.055255047595</v>
      </c>
      <c r="BC82">
        <v>5258.076379315331</v>
      </c>
      <c r="BD82">
        <v>5201.1077308445629</v>
      </c>
      <c r="BE82">
        <v>5229.1770704528099</v>
      </c>
      <c r="BF82">
        <v>5062.7149949987934</v>
      </c>
      <c r="BG82">
        <v>5085.3648974794787</v>
      </c>
      <c r="BH82">
        <v>4985.4991244149114</v>
      </c>
      <c r="BI82">
        <v>4788.1078134489317</v>
      </c>
      <c r="BJ82">
        <v>4901.6488823045165</v>
      </c>
      <c r="BK82">
        <v>4624.7660403624423</v>
      </c>
      <c r="BL82">
        <v>5308.0278992949352</v>
      </c>
      <c r="BM82">
        <v>5529.3273086667359</v>
      </c>
      <c r="BN82">
        <v>5923.797987911059</v>
      </c>
      <c r="BO82">
        <v>5923.6881664100547</v>
      </c>
      <c r="BP82">
        <v>5871.6496249280754</v>
      </c>
      <c r="BQ82">
        <v>5904.5866689008108</v>
      </c>
      <c r="BR82">
        <v>5742.7542932816577</v>
      </c>
      <c r="BS82">
        <v>5769.6062283847641</v>
      </c>
      <c r="BT82">
        <v>5673.3681634796849</v>
      </c>
      <c r="BU82">
        <v>5478.9881075022622</v>
      </c>
      <c r="BV82">
        <v>5595.0323094695086</v>
      </c>
      <c r="BW82">
        <v>5320.4147294413015</v>
      </c>
      <c r="BX82">
        <v>6006.1010143475123</v>
      </c>
      <c r="BY82">
        <v>6230.4270784123746</v>
      </c>
      <c r="BZ82">
        <v>6628.9040105775975</v>
      </c>
      <c r="CA82">
        <v>6633.974154297166</v>
      </c>
      <c r="CB82">
        <v>6588.2031735806668</v>
      </c>
      <c r="CC82">
        <v>6628.0816596442901</v>
      </c>
      <c r="CD82">
        <v>6473.1371512458063</v>
      </c>
      <c r="CE82">
        <v>6505.8792367398173</v>
      </c>
      <c r="CF82">
        <v>6413.5394474564837</v>
      </c>
      <c r="CG82">
        <v>6220.2990961993883</v>
      </c>
      <c r="CH82">
        <v>6334.4667506622227</v>
      </c>
      <c r="CI82">
        <v>6055.441697370271</v>
      </c>
      <c r="CJ82">
        <v>6735.7664603239182</v>
      </c>
      <c r="CK82">
        <v>6956.1998967289665</v>
      </c>
      <c r="CL82">
        <v>7354.2727209115956</v>
      </c>
      <c r="CM82">
        <v>7365.7965821971038</v>
      </c>
      <c r="CN82">
        <v>7333.4505955396608</v>
      </c>
      <c r="CO82">
        <v>7391.0009778768926</v>
      </c>
      <c r="CP82">
        <v>7260.7583000029645</v>
      </c>
      <c r="CQ82">
        <v>7303.4870501401092</v>
      </c>
      <c r="CR82">
        <v>7218.8748873382965</v>
      </c>
      <c r="CS82">
        <v>7062.0554074800484</v>
      </c>
      <c r="CT82">
        <v>7074.7372446902464</v>
      </c>
      <c r="CU82">
        <v>6852.9278639233571</v>
      </c>
      <c r="CV82">
        <v>1</v>
      </c>
      <c r="CW82">
        <v>1702</v>
      </c>
    </row>
    <row r="83" spans="1:101" x14ac:dyDescent="0.3">
      <c r="A83" t="s">
        <v>107</v>
      </c>
      <c r="B83" t="s">
        <v>107</v>
      </c>
      <c r="C83" t="s">
        <v>108</v>
      </c>
      <c r="CV83">
        <v>0</v>
      </c>
      <c r="CW83">
        <v>0</v>
      </c>
    </row>
    <row r="84" spans="1:101" x14ac:dyDescent="0.3">
      <c r="A84" t="s">
        <v>128</v>
      </c>
      <c r="B84" t="s">
        <v>109</v>
      </c>
      <c r="C84" t="s">
        <v>106</v>
      </c>
      <c r="D84">
        <v>2602.9013768182467</v>
      </c>
      <c r="E84">
        <v>2609.5314452220564</v>
      </c>
      <c r="F84">
        <v>2824.1733852894099</v>
      </c>
      <c r="G84">
        <v>2783.1368603999827</v>
      </c>
      <c r="H84">
        <v>2921.4428745444811</v>
      </c>
      <c r="I84">
        <v>2762.9228616880996</v>
      </c>
      <c r="J84">
        <v>2871.0035863684002</v>
      </c>
      <c r="K84">
        <v>2964.8406375779809</v>
      </c>
      <c r="L84">
        <v>2827.6523810008871</v>
      </c>
      <c r="M84">
        <v>3177.355704674309</v>
      </c>
      <c r="N84">
        <v>3129.9098096548532</v>
      </c>
      <c r="O84">
        <v>3039.2503654582843</v>
      </c>
      <c r="P84">
        <v>2912.5474714153584</v>
      </c>
      <c r="Q84">
        <v>2942.6345706066854</v>
      </c>
      <c r="R84">
        <v>3107.9105461739655</v>
      </c>
      <c r="S84">
        <v>3087.3014837952787</v>
      </c>
      <c r="T84">
        <v>3195.6672420522791</v>
      </c>
      <c r="U84">
        <v>3050.3321937793025</v>
      </c>
      <c r="V84">
        <v>3154.04295318191</v>
      </c>
      <c r="W84">
        <v>3258.4877690062058</v>
      </c>
      <c r="X84">
        <v>3134.9840439232148</v>
      </c>
      <c r="Y84">
        <v>3504.4969482722868</v>
      </c>
      <c r="Z84">
        <v>3477.8115186501382</v>
      </c>
      <c r="AA84">
        <v>3405.2407894954654</v>
      </c>
      <c r="AB84">
        <v>3290.2447673202305</v>
      </c>
      <c r="AC84">
        <v>3326.1489572889768</v>
      </c>
      <c r="AD84">
        <v>3493.1341086323528</v>
      </c>
      <c r="AE84">
        <v>3473.2917802495831</v>
      </c>
      <c r="AF84">
        <v>3584.0761144396761</v>
      </c>
      <c r="AG84">
        <v>3444.1794824002827</v>
      </c>
      <c r="AH84">
        <v>3556.2796117447169</v>
      </c>
      <c r="AI84">
        <v>3671.1182481952992</v>
      </c>
      <c r="AJ84">
        <v>3558.7641729194152</v>
      </c>
      <c r="AK84">
        <v>3939.1586604666822</v>
      </c>
      <c r="AL84">
        <v>3922.5189829893252</v>
      </c>
      <c r="AM84">
        <v>3859.0141009759232</v>
      </c>
      <c r="AN84">
        <v>3752.2087948182207</v>
      </c>
      <c r="AO84">
        <v>3795.6206730920039</v>
      </c>
      <c r="AP84">
        <v>3969.620326631823</v>
      </c>
      <c r="AQ84">
        <v>3956.4728119281731</v>
      </c>
      <c r="AR84">
        <v>4073.8057184402514</v>
      </c>
      <c r="AS84">
        <v>3940.4870702649046</v>
      </c>
      <c r="AT84">
        <v>4059.3463506092057</v>
      </c>
      <c r="AU84">
        <v>4181.213295520477</v>
      </c>
      <c r="AV84">
        <v>4076.1523490721884</v>
      </c>
      <c r="AW84">
        <v>4464.0101151335384</v>
      </c>
      <c r="AX84">
        <v>4454.8532614431315</v>
      </c>
      <c r="AY84">
        <v>4398.6957495597653</v>
      </c>
      <c r="AZ84">
        <v>4298.9895950746914</v>
      </c>
      <c r="BA84">
        <v>4349.2065904454148</v>
      </c>
      <c r="BB84">
        <v>4529.7361645439942</v>
      </c>
      <c r="BC84">
        <v>4522.9043021665148</v>
      </c>
      <c r="BD84">
        <v>4646.4118604847372</v>
      </c>
      <c r="BE84">
        <v>4519.1879954444721</v>
      </c>
      <c r="BF84">
        <v>4644.099030486308</v>
      </c>
      <c r="BG84">
        <v>4771.9878112152328</v>
      </c>
      <c r="BH84">
        <v>4672.9169704263768</v>
      </c>
      <c r="BI84">
        <v>5066.7272558145269</v>
      </c>
      <c r="BJ84">
        <v>5063.4832669896296</v>
      </c>
      <c r="BK84">
        <v>5013.2028827583899</v>
      </c>
      <c r="BL84">
        <v>4919.3445947594209</v>
      </c>
      <c r="BM84">
        <v>4975.3820890404368</v>
      </c>
      <c r="BN84">
        <v>5161.6941927501848</v>
      </c>
      <c r="BO84">
        <v>5160.5783580615016</v>
      </c>
      <c r="BP84">
        <v>5289.6889569357099</v>
      </c>
      <c r="BQ84">
        <v>5167.8979592832602</v>
      </c>
      <c r="BR84">
        <v>5298.0183071079482</v>
      </c>
      <c r="BS84">
        <v>5430.8623739922632</v>
      </c>
      <c r="BT84">
        <v>5336.5037130334968</v>
      </c>
      <c r="BU84">
        <v>5734.8463500034477</v>
      </c>
      <c r="BV84">
        <v>5736.0679352132593</v>
      </c>
      <c r="BW84">
        <v>5690.3296454249148</v>
      </c>
      <c r="BX84">
        <v>5601.2295037650019</v>
      </c>
      <c r="BY84">
        <v>5662.3353109791797</v>
      </c>
      <c r="BZ84">
        <v>5854.0376288099424</v>
      </c>
      <c r="CA84">
        <v>5858.5404382953875</v>
      </c>
      <c r="CB84">
        <v>5993.3013741826744</v>
      </c>
      <c r="CC84">
        <v>5876.9159747694348</v>
      </c>
      <c r="CD84">
        <v>6011.8981265840257</v>
      </c>
      <c r="CE84">
        <v>6148.7925097620846</v>
      </c>
      <c r="CF84">
        <v>6057.538647802794</v>
      </c>
      <c r="CG84">
        <v>6458.0852782583988</v>
      </c>
      <c r="CH84">
        <v>6460.8821539199507</v>
      </c>
      <c r="CI84">
        <v>6416.6836564737641</v>
      </c>
      <c r="CJ84">
        <v>6329.8926143324097</v>
      </c>
      <c r="CK84">
        <v>6394.5249967373729</v>
      </c>
      <c r="CL84">
        <v>6592.4680970171303</v>
      </c>
      <c r="CM84">
        <v>6604.569317623871</v>
      </c>
      <c r="CN84">
        <v>6748.7508095032717</v>
      </c>
      <c r="CO84">
        <v>6644.5781608047346</v>
      </c>
      <c r="CP84">
        <v>6781.8817826380509</v>
      </c>
      <c r="CQ84">
        <v>6926.6247164468987</v>
      </c>
      <c r="CR84">
        <v>6851.4812995264274</v>
      </c>
      <c r="CS84">
        <v>7170.1279704416575</v>
      </c>
      <c r="CT84">
        <v>7288.8118858398102</v>
      </c>
      <c r="CU84">
        <v>7137.0351470037112</v>
      </c>
      <c r="CV84">
        <v>-1</v>
      </c>
      <c r="CW84">
        <v>1702</v>
      </c>
    </row>
    <row r="85" spans="1:101" x14ac:dyDescent="0.3">
      <c r="A85" t="s">
        <v>107</v>
      </c>
      <c r="B85" t="s">
        <v>107</v>
      </c>
      <c r="C85" t="s">
        <v>108</v>
      </c>
      <c r="CV85">
        <v>0</v>
      </c>
      <c r="CW85">
        <v>0</v>
      </c>
    </row>
    <row r="86" spans="1:101" x14ac:dyDescent="0.3">
      <c r="A86" t="s">
        <v>129</v>
      </c>
      <c r="B86" t="s">
        <v>105</v>
      </c>
      <c r="C86" t="s">
        <v>106</v>
      </c>
      <c r="D86">
        <v>6418.4866094590943</v>
      </c>
      <c r="E86">
        <v>6310.7544186696941</v>
      </c>
      <c r="F86">
        <v>7280.1451486536671</v>
      </c>
      <c r="G86">
        <v>7677.6936789541578</v>
      </c>
      <c r="H86">
        <v>7740.886181762753</v>
      </c>
      <c r="I86">
        <v>8022.1862798026468</v>
      </c>
      <c r="J86">
        <v>7633.6854789923773</v>
      </c>
      <c r="K86">
        <v>7993.1923229080585</v>
      </c>
      <c r="L86">
        <v>7638.2995575257301</v>
      </c>
      <c r="M86">
        <v>7209.8618267939282</v>
      </c>
      <c r="N86">
        <v>7718.9316484705341</v>
      </c>
      <c r="O86">
        <v>6481.3498830170538</v>
      </c>
      <c r="P86">
        <v>7484.6536629849234</v>
      </c>
      <c r="Q86">
        <v>7678.1257720481626</v>
      </c>
      <c r="R86">
        <v>8667.7282832351775</v>
      </c>
      <c r="S86">
        <v>8961.2446817758355</v>
      </c>
      <c r="T86">
        <v>8953.8625266324398</v>
      </c>
      <c r="U86">
        <v>9177.3819254678492</v>
      </c>
      <c r="V86">
        <v>8750.0945771559964</v>
      </c>
      <c r="W86">
        <v>9099.6454621947451</v>
      </c>
      <c r="X86">
        <v>8775.1130639910189</v>
      </c>
      <c r="Y86">
        <v>8419.9486968076599</v>
      </c>
      <c r="Z86">
        <v>9027.0370650260738</v>
      </c>
      <c r="AA86">
        <v>7893.7018667348984</v>
      </c>
      <c r="AB86">
        <v>8988.865245844645</v>
      </c>
      <c r="AC86">
        <v>9248.0398131046204</v>
      </c>
      <c r="AD86">
        <v>10275.103117971608</v>
      </c>
      <c r="AE86">
        <v>10584.943515359191</v>
      </c>
      <c r="AF86">
        <v>10583.921599381185</v>
      </c>
      <c r="AG86">
        <v>10814.949304533238</v>
      </c>
      <c r="AH86">
        <v>10403.991547150899</v>
      </c>
      <c r="AI86">
        <v>10781.639751834971</v>
      </c>
      <c r="AJ86">
        <v>10495.947426685765</v>
      </c>
      <c r="AK86">
        <v>10186.99300580733</v>
      </c>
      <c r="AL86">
        <v>10843.607703515432</v>
      </c>
      <c r="AM86">
        <v>9759.6032444222037</v>
      </c>
      <c r="AN86">
        <v>10901.457486725601</v>
      </c>
      <c r="AO86">
        <v>11203.335362284455</v>
      </c>
      <c r="AP86">
        <v>12268.710922533779</v>
      </c>
      <c r="AQ86">
        <v>12612.828701313578</v>
      </c>
      <c r="AR86">
        <v>12642.97693527013</v>
      </c>
      <c r="AS86">
        <v>12903.353624629453</v>
      </c>
      <c r="AT86">
        <v>12521.302959643072</v>
      </c>
      <c r="AU86">
        <v>12928.596615239685</v>
      </c>
      <c r="AV86">
        <v>12674.025229551171</v>
      </c>
      <c r="AW86">
        <v>12397.841129542418</v>
      </c>
      <c r="AX86">
        <v>13088.526221167822</v>
      </c>
      <c r="AY86">
        <v>12039.19807373133</v>
      </c>
      <c r="AZ86">
        <v>13215.540816800669</v>
      </c>
      <c r="BA86">
        <v>13551.051382320607</v>
      </c>
      <c r="BB86">
        <v>14648.801654525438</v>
      </c>
      <c r="BC86">
        <v>15023.931500246352</v>
      </c>
      <c r="BD86">
        <v>15083.863322017627</v>
      </c>
      <c r="BE86">
        <v>15373.062310536166</v>
      </c>
      <c r="BF86">
        <v>15019.166444999073</v>
      </c>
      <c r="BG86">
        <v>15454.193587747266</v>
      </c>
      <c r="BH86">
        <v>15227.103019856715</v>
      </c>
      <c r="BI86">
        <v>14978.245884887547</v>
      </c>
      <c r="BJ86">
        <v>15696.160948853107</v>
      </c>
      <c r="BK86">
        <v>14674.009012994999</v>
      </c>
      <c r="BL86">
        <v>15877.517357946928</v>
      </c>
      <c r="BM86">
        <v>16240.217623214563</v>
      </c>
      <c r="BN86">
        <v>17365.179793758252</v>
      </c>
      <c r="BO86">
        <v>17767.467927348276</v>
      </c>
      <c r="BP86">
        <v>17854.325124588846</v>
      </c>
      <c r="BQ86">
        <v>18169.930637520407</v>
      </c>
      <c r="BR86">
        <v>17841.567377325751</v>
      </c>
      <c r="BS86">
        <v>18300.910161370277</v>
      </c>
      <c r="BT86">
        <v>18096.698550316018</v>
      </c>
      <c r="BU86">
        <v>17869.298672213459</v>
      </c>
      <c r="BV86">
        <v>18607.570975437979</v>
      </c>
      <c r="BW86">
        <v>17605.30196159309</v>
      </c>
      <c r="BX86">
        <v>18829.051161730735</v>
      </c>
      <c r="BY86">
        <v>19213.205464775012</v>
      </c>
      <c r="BZ86">
        <v>20361.480675212577</v>
      </c>
      <c r="CA86">
        <v>20789.153622913829</v>
      </c>
      <c r="CB86">
        <v>20903.08736441928</v>
      </c>
      <c r="CC86">
        <v>21246.447987954434</v>
      </c>
      <c r="CD86">
        <v>20944.963744191824</v>
      </c>
      <c r="CE86">
        <v>21428.460362801776</v>
      </c>
      <c r="CF86">
        <v>21243.892672442184</v>
      </c>
      <c r="CG86">
        <v>21030.450827797802</v>
      </c>
      <c r="CH86">
        <v>21776.861595804148</v>
      </c>
      <c r="CI86">
        <v>20778.266113149341</v>
      </c>
      <c r="CJ86">
        <v>22004.642967957683</v>
      </c>
      <c r="CK86">
        <v>22394.927762275951</v>
      </c>
      <c r="CL86">
        <v>23556.845387451147</v>
      </c>
      <c r="CM86">
        <v>24011.947348208912</v>
      </c>
      <c r="CN86">
        <v>24165.817378341235</v>
      </c>
      <c r="CO86">
        <v>24558.937953050314</v>
      </c>
      <c r="CP86">
        <v>24315.816245480401</v>
      </c>
      <c r="CQ86">
        <v>24825.801161558251</v>
      </c>
      <c r="CR86">
        <v>24679.596857814675</v>
      </c>
      <c r="CS86">
        <v>24496.433795016863</v>
      </c>
      <c r="CT86">
        <v>25058.897149137567</v>
      </c>
      <c r="CU86">
        <v>24301.73857122524</v>
      </c>
      <c r="CV86">
        <v>1</v>
      </c>
      <c r="CW86">
        <v>2101</v>
      </c>
    </row>
    <row r="87" spans="1:101" x14ac:dyDescent="0.3">
      <c r="A87" t="s">
        <v>107</v>
      </c>
      <c r="B87" t="s">
        <v>107</v>
      </c>
      <c r="C87" t="s">
        <v>108</v>
      </c>
      <c r="CV87">
        <v>0</v>
      </c>
      <c r="CW87">
        <v>0</v>
      </c>
    </row>
    <row r="88" spans="1:101" x14ac:dyDescent="0.3">
      <c r="A88" t="s">
        <v>129</v>
      </c>
      <c r="B88" t="s">
        <v>109</v>
      </c>
      <c r="C88" t="s">
        <v>106</v>
      </c>
      <c r="D88">
        <v>8137.7602894022921</v>
      </c>
      <c r="E88">
        <v>7730.2237189185071</v>
      </c>
      <c r="F88">
        <v>8419.793195143624</v>
      </c>
      <c r="G88">
        <v>7988.8176158461338</v>
      </c>
      <c r="H88">
        <v>8174.7009221527578</v>
      </c>
      <c r="I88">
        <v>7653.8203602490812</v>
      </c>
      <c r="J88">
        <v>7384.9419665716687</v>
      </c>
      <c r="K88">
        <v>7657.1231846265109</v>
      </c>
      <c r="L88">
        <v>6934.7501977700085</v>
      </c>
      <c r="M88">
        <v>7918.5272658642216</v>
      </c>
      <c r="N88">
        <v>8343.3829246028508</v>
      </c>
      <c r="O88">
        <v>8189.6289514042292</v>
      </c>
      <c r="P88">
        <v>8720.2211678383428</v>
      </c>
      <c r="Q88">
        <v>8326.645351031475</v>
      </c>
      <c r="R88">
        <v>8869.805383362429</v>
      </c>
      <c r="S88">
        <v>8418.5223808536812</v>
      </c>
      <c r="T88">
        <v>8515.24885330283</v>
      </c>
      <c r="U88">
        <v>7983.4931829286015</v>
      </c>
      <c r="V88">
        <v>7675.0894586418444</v>
      </c>
      <c r="W88">
        <v>7962.3993179569679</v>
      </c>
      <c r="X88">
        <v>7287.1134181005636</v>
      </c>
      <c r="Y88">
        <v>8351.7108211828108</v>
      </c>
      <c r="Z88">
        <v>8874.2044583535717</v>
      </c>
      <c r="AA88">
        <v>8818.4077847703484</v>
      </c>
      <c r="AB88">
        <v>9430.1337656056003</v>
      </c>
      <c r="AC88">
        <v>9095.4377432477959</v>
      </c>
      <c r="AD88">
        <v>9677.805088385323</v>
      </c>
      <c r="AE88">
        <v>9254.5788867908086</v>
      </c>
      <c r="AF88">
        <v>9377.7054921534036</v>
      </c>
      <c r="AG88">
        <v>8878.0668751837584</v>
      </c>
      <c r="AH88">
        <v>8610.7439344765735</v>
      </c>
      <c r="AI88">
        <v>8947.839841809895</v>
      </c>
      <c r="AJ88">
        <v>8328.5868847008624</v>
      </c>
      <c r="AK88">
        <v>9452.3343731643254</v>
      </c>
      <c r="AL88">
        <v>10034.38286867715</v>
      </c>
      <c r="AM88">
        <v>10036.677315263732</v>
      </c>
      <c r="AN88">
        <v>10703.925986984188</v>
      </c>
      <c r="AO88">
        <v>10421.658378966404</v>
      </c>
      <c r="AP88">
        <v>11053.28249653495</v>
      </c>
      <c r="AQ88">
        <v>10676.466782401159</v>
      </c>
      <c r="AR88">
        <v>10843.850904601388</v>
      </c>
      <c r="AS88">
        <v>10387.265786674245</v>
      </c>
      <c r="AT88">
        <v>10162.785593776069</v>
      </c>
      <c r="AU88">
        <v>10543.304489919181</v>
      </c>
      <c r="AV88">
        <v>9968.4540231093451</v>
      </c>
      <c r="AW88">
        <v>11137.53066174511</v>
      </c>
      <c r="AX88">
        <v>11765.41461877258</v>
      </c>
      <c r="AY88">
        <v>11813.446941585786</v>
      </c>
      <c r="AZ88">
        <v>12525.752770374464</v>
      </c>
      <c r="BA88">
        <v>12287.451656346111</v>
      </c>
      <c r="BB88">
        <v>12961.777458006945</v>
      </c>
      <c r="BC88">
        <v>12626.436386071164</v>
      </c>
      <c r="BD88">
        <v>12834.240375642543</v>
      </c>
      <c r="BE88">
        <v>12417.238131867178</v>
      </c>
      <c r="BF88">
        <v>12231.699396956094</v>
      </c>
      <c r="BG88">
        <v>12650.659946415508</v>
      </c>
      <c r="BH88">
        <v>12113.84027007304</v>
      </c>
      <c r="BI88">
        <v>13320.593692282206</v>
      </c>
      <c r="BJ88">
        <v>13985.848599198487</v>
      </c>
      <c r="BK88">
        <v>14070.998658517121</v>
      </c>
      <c r="BL88">
        <v>14820.222177389598</v>
      </c>
      <c r="BM88">
        <v>14618.67165685357</v>
      </c>
      <c r="BN88">
        <v>15329.562565068216</v>
      </c>
      <c r="BO88">
        <v>15030.501499871845</v>
      </c>
      <c r="BP88">
        <v>15274.105425122012</v>
      </c>
      <c r="BQ88">
        <v>14892.147749911221</v>
      </c>
      <c r="BR88">
        <v>14740.594013329526</v>
      </c>
      <c r="BS88">
        <v>15192.230391405363</v>
      </c>
      <c r="BT88">
        <v>14686.679659341702</v>
      </c>
      <c r="BU88">
        <v>15923.430102103903</v>
      </c>
      <c r="BV88">
        <v>16617.809802572483</v>
      </c>
      <c r="BW88">
        <v>16731.835017761692</v>
      </c>
      <c r="BX88">
        <v>17510.409322426098</v>
      </c>
      <c r="BY88">
        <v>17339.333512114106</v>
      </c>
      <c r="BZ88">
        <v>18082.200211751242</v>
      </c>
      <c r="CA88">
        <v>17816.556531822767</v>
      </c>
      <c r="CB88">
        <v>18094.441144158645</v>
      </c>
      <c r="CC88">
        <v>17746.54537410336</v>
      </c>
      <c r="CD88">
        <v>17627.408086095551</v>
      </c>
      <c r="CE88">
        <v>18108.261050024081</v>
      </c>
      <c r="CF88">
        <v>17627.471876024509</v>
      </c>
      <c r="CG88">
        <v>18883.936619329514</v>
      </c>
      <c r="CH88">
        <v>19593.39930225123</v>
      </c>
      <c r="CI88">
        <v>19719.819235936196</v>
      </c>
      <c r="CJ88">
        <v>20511.723970188727</v>
      </c>
      <c r="CK88">
        <v>20357.6644904758</v>
      </c>
      <c r="CL88">
        <v>21127.404397049944</v>
      </c>
      <c r="CM88">
        <v>20898.475692980242</v>
      </c>
      <c r="CN88">
        <v>21222.142670696099</v>
      </c>
      <c r="CO88">
        <v>20933.933770505962</v>
      </c>
      <c r="CP88">
        <v>20853.803117426825</v>
      </c>
      <c r="CQ88">
        <v>21363.487982275245</v>
      </c>
      <c r="CR88">
        <v>20969.91057586018</v>
      </c>
      <c r="CS88">
        <v>22008.776849156075</v>
      </c>
      <c r="CT88">
        <v>22965.94947188265</v>
      </c>
      <c r="CU88">
        <v>22992.635029090605</v>
      </c>
      <c r="CV88">
        <v>-1</v>
      </c>
      <c r="CW88">
        <v>2101</v>
      </c>
    </row>
    <row r="89" spans="1:101" x14ac:dyDescent="0.3">
      <c r="A89" t="s">
        <v>107</v>
      </c>
      <c r="B89" t="s">
        <v>107</v>
      </c>
      <c r="C89" t="s">
        <v>108</v>
      </c>
      <c r="CV89">
        <v>0</v>
      </c>
      <c r="CW89">
        <v>0</v>
      </c>
    </row>
    <row r="90" spans="1:101" x14ac:dyDescent="0.3">
      <c r="A90" t="s">
        <v>130</v>
      </c>
      <c r="B90" t="s">
        <v>105</v>
      </c>
      <c r="C90" t="s">
        <v>106</v>
      </c>
      <c r="D90">
        <v>2552.9910869047922</v>
      </c>
      <c r="E90">
        <v>2561.8428670268017</v>
      </c>
      <c r="F90">
        <v>2871.5922632174675</v>
      </c>
      <c r="G90">
        <v>2956.0248068640958</v>
      </c>
      <c r="H90">
        <v>2912.9283553439986</v>
      </c>
      <c r="I90">
        <v>3072.3859094811401</v>
      </c>
      <c r="J90">
        <v>2929.6288691747</v>
      </c>
      <c r="K90">
        <v>3049.0828721018133</v>
      </c>
      <c r="L90">
        <v>3008.5103212451836</v>
      </c>
      <c r="M90">
        <v>2729.8491748801493</v>
      </c>
      <c r="N90">
        <v>2941.4588462561687</v>
      </c>
      <c r="O90">
        <v>2529.4962934113469</v>
      </c>
      <c r="P90">
        <v>3018.3677615295601</v>
      </c>
      <c r="Q90">
        <v>3061.8443873856704</v>
      </c>
      <c r="R90">
        <v>3328.3426294968267</v>
      </c>
      <c r="S90">
        <v>3353.3831173131148</v>
      </c>
      <c r="T90">
        <v>3274.7089109863036</v>
      </c>
      <c r="U90">
        <v>3401.9439934789771</v>
      </c>
      <c r="V90">
        <v>3243.5167004125706</v>
      </c>
      <c r="W90">
        <v>3358.039259132569</v>
      </c>
      <c r="X90">
        <v>3325.1679638664064</v>
      </c>
      <c r="Y90">
        <v>3064.9823994445142</v>
      </c>
      <c r="Z90">
        <v>3297.0146251409287</v>
      </c>
      <c r="AA90">
        <v>2902.2399483040213</v>
      </c>
      <c r="AB90">
        <v>3402.1548376806477</v>
      </c>
      <c r="AC90">
        <v>3449.580156765116</v>
      </c>
      <c r="AD90">
        <v>3715.2555569880778</v>
      </c>
      <c r="AE90">
        <v>3738.3519683210097</v>
      </c>
      <c r="AF90">
        <v>3659.682236594791</v>
      </c>
      <c r="AG90">
        <v>3790.5776457317838</v>
      </c>
      <c r="AH90">
        <v>3639.6549948119623</v>
      </c>
      <c r="AI90">
        <v>3764.5832246462696</v>
      </c>
      <c r="AJ90">
        <v>3743.6542433545073</v>
      </c>
      <c r="AK90">
        <v>3495.714028464251</v>
      </c>
      <c r="AL90">
        <v>3739.4503789072455</v>
      </c>
      <c r="AM90">
        <v>3355.4221351710694</v>
      </c>
      <c r="AN90">
        <v>3865.0272786672358</v>
      </c>
      <c r="AO90">
        <v>3921.1647714967849</v>
      </c>
      <c r="AP90">
        <v>4194.7471561281309</v>
      </c>
      <c r="AQ90">
        <v>4225.1839976654283</v>
      </c>
      <c r="AR90">
        <v>4153.5740277268633</v>
      </c>
      <c r="AS90">
        <v>4291.5461298876617</v>
      </c>
      <c r="AT90">
        <v>4147.9683361034913</v>
      </c>
      <c r="AU90">
        <v>4280.653734009411</v>
      </c>
      <c r="AV90">
        <v>4267.898148640239</v>
      </c>
      <c r="AW90">
        <v>4028.4225180876206</v>
      </c>
      <c r="AX90">
        <v>4280.7116027658085</v>
      </c>
      <c r="AY90">
        <v>3905.1127218768352</v>
      </c>
      <c r="AZ90">
        <v>4422.8651341861214</v>
      </c>
      <c r="BA90">
        <v>4486.7949191689659</v>
      </c>
      <c r="BB90">
        <v>4767.8267653465318</v>
      </c>
      <c r="BC90">
        <v>4805.4407872705306</v>
      </c>
      <c r="BD90">
        <v>4740.8275833572006</v>
      </c>
      <c r="BE90">
        <v>4885.6967406228832</v>
      </c>
      <c r="BF90">
        <v>4748.9672385935974</v>
      </c>
      <c r="BG90">
        <v>4888.4705015118871</v>
      </c>
      <c r="BH90">
        <v>4882.4970479750727</v>
      </c>
      <c r="BI90">
        <v>4649.7531105946018</v>
      </c>
      <c r="BJ90">
        <v>4908.7125629861703</v>
      </c>
      <c r="BK90">
        <v>4539.723496133578</v>
      </c>
      <c r="BL90">
        <v>5064.0381407790719</v>
      </c>
      <c r="BM90">
        <v>5134.5012859116596</v>
      </c>
      <c r="BN90">
        <v>5422.0507171897834</v>
      </c>
      <c r="BO90">
        <v>5466.1613873526203</v>
      </c>
      <c r="BP90">
        <v>5407.9910998554951</v>
      </c>
      <c r="BQ90">
        <v>5559.1875390079458</v>
      </c>
      <c r="BR90">
        <v>5428.5882611480147</v>
      </c>
      <c r="BS90">
        <v>5573.9445536958974</v>
      </c>
      <c r="BT90">
        <v>5573.4960435470657</v>
      </c>
      <c r="BU90">
        <v>5345.9544593697592</v>
      </c>
      <c r="BV90">
        <v>5609.8719731039837</v>
      </c>
      <c r="BW90">
        <v>5245.7455357694489</v>
      </c>
      <c r="BX90">
        <v>5775.0216927470265</v>
      </c>
      <c r="BY90">
        <v>5850.7404259140767</v>
      </c>
      <c r="BZ90">
        <v>6143.9806791106075</v>
      </c>
      <c r="CA90">
        <v>6194.2538740589362</v>
      </c>
      <c r="CB90">
        <v>6142.6141001365031</v>
      </c>
      <c r="CC90">
        <v>6300.4605152524946</v>
      </c>
      <c r="CD90">
        <v>6176.2583933838687</v>
      </c>
      <c r="CE90">
        <v>6327.3279220049426</v>
      </c>
      <c r="CF90">
        <v>6331.4972320863963</v>
      </c>
      <c r="CG90">
        <v>6107.229403594728</v>
      </c>
      <c r="CH90">
        <v>6373.0909936598609</v>
      </c>
      <c r="CI90">
        <v>6009.9350435532015</v>
      </c>
      <c r="CJ90">
        <v>6540.0634413269081</v>
      </c>
      <c r="CK90">
        <v>6617.7518482445203</v>
      </c>
      <c r="CL90">
        <v>6914.5948383995828</v>
      </c>
      <c r="CM90">
        <v>6972.1064682234028</v>
      </c>
      <c r="CN90">
        <v>6930.6892046987723</v>
      </c>
      <c r="CO90">
        <v>7099.7008872371507</v>
      </c>
      <c r="CP90">
        <v>6991.1116489010265</v>
      </c>
      <c r="CQ90">
        <v>7146.4914806143152</v>
      </c>
      <c r="CR90">
        <v>7149.9117407935801</v>
      </c>
      <c r="CS90">
        <v>6972.47931476952</v>
      </c>
      <c r="CT90">
        <v>7114.5686152895332</v>
      </c>
      <c r="CU90">
        <v>6881.4205127187488</v>
      </c>
      <c r="CV90">
        <v>1</v>
      </c>
      <c r="CW90">
        <v>2102</v>
      </c>
    </row>
    <row r="91" spans="1:101" x14ac:dyDescent="0.3">
      <c r="A91" t="s">
        <v>107</v>
      </c>
      <c r="B91" t="s">
        <v>107</v>
      </c>
      <c r="C91" t="s">
        <v>108</v>
      </c>
      <c r="CV91">
        <v>0</v>
      </c>
      <c r="CW91">
        <v>0</v>
      </c>
    </row>
    <row r="92" spans="1:101" x14ac:dyDescent="0.3">
      <c r="A92" t="s">
        <v>130</v>
      </c>
      <c r="B92" t="s">
        <v>109</v>
      </c>
      <c r="C92" t="s">
        <v>106</v>
      </c>
      <c r="D92">
        <v>3001.1267022023962</v>
      </c>
      <c r="E92">
        <v>2789.0956944845084</v>
      </c>
      <c r="F92">
        <v>3083.4694631949005</v>
      </c>
      <c r="G92">
        <v>2986.7953890994058</v>
      </c>
      <c r="H92">
        <v>3084.4726127330946</v>
      </c>
      <c r="I92">
        <v>2945.8759526486879</v>
      </c>
      <c r="J92">
        <v>2851.9023783126236</v>
      </c>
      <c r="K92">
        <v>2929.1039670646001</v>
      </c>
      <c r="L92">
        <v>2714.7348516923325</v>
      </c>
      <c r="M92">
        <v>3039.721129999099</v>
      </c>
      <c r="N92">
        <v>3200.5647550810609</v>
      </c>
      <c r="O92">
        <v>3190.5344038417079</v>
      </c>
      <c r="P92">
        <v>3376.4693363985843</v>
      </c>
      <c r="Q92">
        <v>3172.1724210728939</v>
      </c>
      <c r="R92">
        <v>3324.5732374454983</v>
      </c>
      <c r="S92">
        <v>3187.4697649205141</v>
      </c>
      <c r="T92">
        <v>3224.880036245569</v>
      </c>
      <c r="U92">
        <v>3056.5650240541636</v>
      </c>
      <c r="V92">
        <v>2931.7582823478097</v>
      </c>
      <c r="W92">
        <v>3001.1370576317618</v>
      </c>
      <c r="X92">
        <v>2790.6686214127899</v>
      </c>
      <c r="Y92">
        <v>3132.2822145306927</v>
      </c>
      <c r="Z92">
        <v>3315.1006946040388</v>
      </c>
      <c r="AA92">
        <v>3327.651633661359</v>
      </c>
      <c r="AB92">
        <v>3531.2667160087067</v>
      </c>
      <c r="AC92">
        <v>3338.3760181741413</v>
      </c>
      <c r="AD92">
        <v>3496.9061437941082</v>
      </c>
      <c r="AE92">
        <v>3363.2881645470934</v>
      </c>
      <c r="AF92">
        <v>3404.378667477512</v>
      </c>
      <c r="AG92">
        <v>3242.1354845009214</v>
      </c>
      <c r="AH92">
        <v>3126.6963424266437</v>
      </c>
      <c r="AI92">
        <v>3208.5680355754184</v>
      </c>
      <c r="AJ92">
        <v>3012.8516507476575</v>
      </c>
      <c r="AK92">
        <v>3370.3798298970214</v>
      </c>
      <c r="AL92">
        <v>3569.3004614440511</v>
      </c>
      <c r="AM92">
        <v>3597.4519059649629</v>
      </c>
      <c r="AN92">
        <v>3815.7624006588153</v>
      </c>
      <c r="AO92">
        <v>3636.4983395057825</v>
      </c>
      <c r="AP92">
        <v>3807.6126416230995</v>
      </c>
      <c r="AQ92">
        <v>3685.7127803885815</v>
      </c>
      <c r="AR92">
        <v>3737.941167056144</v>
      </c>
      <c r="AS92">
        <v>3586.5941121679662</v>
      </c>
      <c r="AT92">
        <v>3482.1267986278635</v>
      </c>
      <c r="AU92">
        <v>3575.2712861884988</v>
      </c>
      <c r="AV92">
        <v>3391.2161259525092</v>
      </c>
      <c r="AW92">
        <v>3760.7390340324791</v>
      </c>
      <c r="AX92">
        <v>3971.8271146596835</v>
      </c>
      <c r="AY92">
        <v>4012.1137808276767</v>
      </c>
      <c r="AZ92">
        <v>4242.3411958310262</v>
      </c>
      <c r="BA92">
        <v>4074.6525970002749</v>
      </c>
      <c r="BB92">
        <v>4256.9560546378307</v>
      </c>
      <c r="BC92">
        <v>4145.8815980353629</v>
      </c>
      <c r="BD92">
        <v>4208.635083909232</v>
      </c>
      <c r="BE92">
        <v>4067.5879845937766</v>
      </c>
      <c r="BF92">
        <v>3973.2605333959373</v>
      </c>
      <c r="BG92">
        <v>4076.42972303242</v>
      </c>
      <c r="BH92">
        <v>3902.3098237856325</v>
      </c>
      <c r="BI92">
        <v>4281.6925081439604</v>
      </c>
      <c r="BJ92">
        <v>4502.5756909589654</v>
      </c>
      <c r="BK92">
        <v>4552.6057472838384</v>
      </c>
      <c r="BL92">
        <v>4792.539407559153</v>
      </c>
      <c r="BM92">
        <v>4634.5295077772307</v>
      </c>
      <c r="BN92">
        <v>4826.4782539921443</v>
      </c>
      <c r="BO92">
        <v>4724.9839493521458</v>
      </c>
      <c r="BP92">
        <v>4797.1896538633673</v>
      </c>
      <c r="BQ92">
        <v>4665.3776631012133</v>
      </c>
      <c r="BR92">
        <v>4579.9696905154151</v>
      </c>
      <c r="BS92">
        <v>4691.6626617074226</v>
      </c>
      <c r="BT92">
        <v>4525.6413575965389</v>
      </c>
      <c r="BU92">
        <v>4912.7447395518684</v>
      </c>
      <c r="BV92">
        <v>5141.1042544516122</v>
      </c>
      <c r="BW92">
        <v>5198.5709722037154</v>
      </c>
      <c r="BX92">
        <v>5446.1367911618545</v>
      </c>
      <c r="BY92">
        <v>5296.1611602526846</v>
      </c>
      <c r="BZ92">
        <v>5496.6614186624683</v>
      </c>
      <c r="CA92">
        <v>5404.2083843363471</v>
      </c>
      <c r="CB92">
        <v>5485.7500466399397</v>
      </c>
      <c r="CC92">
        <v>5363.2145384178511</v>
      </c>
      <c r="CD92">
        <v>5286.5589708698189</v>
      </c>
      <c r="CE92">
        <v>5405.9806489446109</v>
      </c>
      <c r="CF92">
        <v>5246.2557828924419</v>
      </c>
      <c r="CG92">
        <v>5638.0406584379007</v>
      </c>
      <c r="CH92">
        <v>5869.5996257108891</v>
      </c>
      <c r="CI92">
        <v>5929.4595427979839</v>
      </c>
      <c r="CJ92">
        <v>6179.746470697075</v>
      </c>
      <c r="CK92">
        <v>6033.8709720667039</v>
      </c>
      <c r="CL92">
        <v>6241.6359599840671</v>
      </c>
      <c r="CM92">
        <v>6159.9526557829604</v>
      </c>
      <c r="CN92">
        <v>6254.9864773379013</v>
      </c>
      <c r="CO92">
        <v>6150.6810677667381</v>
      </c>
      <c r="CP92">
        <v>6083.8661018643888</v>
      </c>
      <c r="CQ92">
        <v>6214.1029367302708</v>
      </c>
      <c r="CR92">
        <v>6073.9036432998455</v>
      </c>
      <c r="CS92">
        <v>6401.4904860055376</v>
      </c>
      <c r="CT92">
        <v>6697.0545690799681</v>
      </c>
      <c r="CU92">
        <v>6730.1323344798448</v>
      </c>
      <c r="CV92">
        <v>-1</v>
      </c>
      <c r="CW92">
        <v>2102</v>
      </c>
    </row>
    <row r="93" spans="1:101" x14ac:dyDescent="0.3">
      <c r="A93" t="s">
        <v>107</v>
      </c>
      <c r="B93" t="s">
        <v>107</v>
      </c>
      <c r="C93" t="s">
        <v>108</v>
      </c>
      <c r="CV93">
        <v>0</v>
      </c>
      <c r="CW93">
        <v>0</v>
      </c>
    </row>
    <row r="94" spans="1:101" x14ac:dyDescent="0.3">
      <c r="A94" t="s">
        <v>131</v>
      </c>
      <c r="B94" t="s">
        <v>105</v>
      </c>
      <c r="C94" t="s">
        <v>106</v>
      </c>
      <c r="D94">
        <v>632.98406339340465</v>
      </c>
      <c r="E94">
        <v>604.15443551633655</v>
      </c>
      <c r="F94">
        <v>684.25256666382677</v>
      </c>
      <c r="G94">
        <v>688.76326704424673</v>
      </c>
      <c r="H94">
        <v>677.39149281117545</v>
      </c>
      <c r="I94">
        <v>699.0306231414304</v>
      </c>
      <c r="J94">
        <v>661.41247613612336</v>
      </c>
      <c r="K94">
        <v>713.1774789471408</v>
      </c>
      <c r="L94">
        <v>683.92021384260136</v>
      </c>
      <c r="M94">
        <v>645.19536695016427</v>
      </c>
      <c r="N94">
        <v>705.97973447068421</v>
      </c>
      <c r="O94">
        <v>578.5163525677965</v>
      </c>
      <c r="P94">
        <v>697.59250248981118</v>
      </c>
      <c r="Q94">
        <v>701.27984330382003</v>
      </c>
      <c r="R94">
        <v>787.43696916996487</v>
      </c>
      <c r="S94">
        <v>786.5979250237101</v>
      </c>
      <c r="T94">
        <v>771.08359733935515</v>
      </c>
      <c r="U94">
        <v>790.86470766027423</v>
      </c>
      <c r="V94">
        <v>751.33319350105978</v>
      </c>
      <c r="W94">
        <v>805.16291464548658</v>
      </c>
      <c r="X94">
        <v>781.26035918708044</v>
      </c>
      <c r="Y94">
        <v>751.04246342241584</v>
      </c>
      <c r="Z94">
        <v>820.48489239965375</v>
      </c>
      <c r="AA94">
        <v>699.98387747073366</v>
      </c>
      <c r="AB94">
        <v>823.21644545940455</v>
      </c>
      <c r="AC94">
        <v>828.23425478569038</v>
      </c>
      <c r="AD94">
        <v>913.96362192874756</v>
      </c>
      <c r="AE94">
        <v>912.43329499224012</v>
      </c>
      <c r="AF94">
        <v>897.1227180699359</v>
      </c>
      <c r="AG94">
        <v>918.56101343957448</v>
      </c>
      <c r="AH94">
        <v>882.07223725024653</v>
      </c>
      <c r="AI94">
        <v>939.86384105819502</v>
      </c>
      <c r="AJ94">
        <v>920.2753346032556</v>
      </c>
      <c r="AK94">
        <v>894.27432069062502</v>
      </c>
      <c r="AL94">
        <v>967.58645105290179</v>
      </c>
      <c r="AM94">
        <v>850.53681646458892</v>
      </c>
      <c r="AN94">
        <v>976.83643311541005</v>
      </c>
      <c r="AO94">
        <v>984.60864493210943</v>
      </c>
      <c r="AP94">
        <v>1072.8576191778698</v>
      </c>
      <c r="AQ94">
        <v>1073.6933125091507</v>
      </c>
      <c r="AR94">
        <v>1060.6839420413821</v>
      </c>
      <c r="AS94">
        <v>1084.4503678478904</v>
      </c>
      <c r="AT94">
        <v>1050.3941190889741</v>
      </c>
      <c r="AU94">
        <v>1110.764561018018</v>
      </c>
      <c r="AV94">
        <v>1093.8950439432531</v>
      </c>
      <c r="AW94">
        <v>1070.7028888435475</v>
      </c>
      <c r="AX94">
        <v>1146.838442938239</v>
      </c>
      <c r="AY94">
        <v>1032.5522870808786</v>
      </c>
      <c r="AZ94">
        <v>1161.5036251889787</v>
      </c>
      <c r="BA94">
        <v>1171.7971668686828</v>
      </c>
      <c r="BB94">
        <v>1262.4491216385209</v>
      </c>
      <c r="BC94">
        <v>1265.6004735706183</v>
      </c>
      <c r="BD94">
        <v>1254.8549181250919</v>
      </c>
      <c r="BE94">
        <v>1280.8616258316902</v>
      </c>
      <c r="BF94">
        <v>1249.0376703787588</v>
      </c>
      <c r="BG94">
        <v>1311.6356764529742</v>
      </c>
      <c r="BH94">
        <v>1296.984459557103</v>
      </c>
      <c r="BI94">
        <v>1275.9947228958972</v>
      </c>
      <c r="BJ94">
        <v>1354.3126950182912</v>
      </c>
      <c r="BK94">
        <v>1242.1894496943228</v>
      </c>
      <c r="BL94">
        <v>1373.2886379254555</v>
      </c>
      <c r="BM94">
        <v>1385.7204493264965</v>
      </c>
      <c r="BN94">
        <v>1478.5034761830202</v>
      </c>
      <c r="BO94">
        <v>1483.7740524340609</v>
      </c>
      <c r="BP94">
        <v>1475.121986410164</v>
      </c>
      <c r="BQ94">
        <v>1503.1741771412464</v>
      </c>
      <c r="BR94">
        <v>1473.3215728178461</v>
      </c>
      <c r="BS94">
        <v>1537.7945010690753</v>
      </c>
      <c r="BT94">
        <v>1524.9122809205478</v>
      </c>
      <c r="BU94">
        <v>1505.5963078814304</v>
      </c>
      <c r="BV94">
        <v>1585.5265338150546</v>
      </c>
      <c r="BW94">
        <v>1475.0071894676983</v>
      </c>
      <c r="BX94">
        <v>1607.7642256355302</v>
      </c>
      <c r="BY94">
        <v>1621.9641188918945</v>
      </c>
      <c r="BZ94">
        <v>1716.6592060183525</v>
      </c>
      <c r="CA94">
        <v>1723.9830172567301</v>
      </c>
      <c r="CB94">
        <v>1717.4777097528624</v>
      </c>
      <c r="CC94">
        <v>1747.6779139445357</v>
      </c>
      <c r="CD94">
        <v>1719.8477410714349</v>
      </c>
      <c r="CE94">
        <v>1786.0765709816292</v>
      </c>
      <c r="CF94">
        <v>1774.5611578382263</v>
      </c>
      <c r="CG94">
        <v>1756.1653265881057</v>
      </c>
      <c r="CH94">
        <v>1836.6140730617003</v>
      </c>
      <c r="CI94">
        <v>1726.3833708947946</v>
      </c>
      <c r="CJ94">
        <v>1859.5426001455849</v>
      </c>
      <c r="CK94">
        <v>1874.6178293639143</v>
      </c>
      <c r="CL94">
        <v>1970.9600264073836</v>
      </c>
      <c r="CM94">
        <v>1981.0663122019737</v>
      </c>
      <c r="CN94">
        <v>1978.1807033432021</v>
      </c>
      <c r="CO94">
        <v>2012.438402163521</v>
      </c>
      <c r="CP94">
        <v>1988.8511526455591</v>
      </c>
      <c r="CQ94">
        <v>2055.9564683661729</v>
      </c>
      <c r="CR94">
        <v>2047.6568727791114</v>
      </c>
      <c r="CS94">
        <v>2032.2069095605207</v>
      </c>
      <c r="CT94">
        <v>2092.3521327680805</v>
      </c>
      <c r="CU94">
        <v>2010.6512740550377</v>
      </c>
      <c r="CV94">
        <v>1</v>
      </c>
      <c r="CW94">
        <v>2103</v>
      </c>
    </row>
    <row r="95" spans="1:101" x14ac:dyDescent="0.3">
      <c r="A95" t="s">
        <v>107</v>
      </c>
      <c r="B95" t="s">
        <v>107</v>
      </c>
      <c r="C95" t="s">
        <v>108</v>
      </c>
      <c r="CV95">
        <v>0</v>
      </c>
      <c r="CW95">
        <v>0</v>
      </c>
    </row>
    <row r="96" spans="1:101" x14ac:dyDescent="0.3">
      <c r="A96" t="s">
        <v>131</v>
      </c>
      <c r="B96" t="s">
        <v>109</v>
      </c>
      <c r="C96" t="s">
        <v>106</v>
      </c>
      <c r="D96">
        <v>750.789543405568</v>
      </c>
      <c r="E96">
        <v>716.9348664294339</v>
      </c>
      <c r="F96">
        <v>757.67262837725434</v>
      </c>
      <c r="G96">
        <v>725.05331709254915</v>
      </c>
      <c r="H96">
        <v>714.46028890670743</v>
      </c>
      <c r="I96">
        <v>691.34863924536182</v>
      </c>
      <c r="J96">
        <v>653.168165292965</v>
      </c>
      <c r="K96">
        <v>672.17441859695555</v>
      </c>
      <c r="L96">
        <v>635.15818813779208</v>
      </c>
      <c r="M96">
        <v>666.86945104760593</v>
      </c>
      <c r="N96">
        <v>739.56857751013979</v>
      </c>
      <c r="O96">
        <v>709.09910816405522</v>
      </c>
      <c r="P96">
        <v>790.90290678556494</v>
      </c>
      <c r="Q96">
        <v>757.73596077298191</v>
      </c>
      <c r="R96">
        <v>789.88655838692671</v>
      </c>
      <c r="S96">
        <v>749.70036760008225</v>
      </c>
      <c r="T96">
        <v>735.57017167032689</v>
      </c>
      <c r="U96">
        <v>710.81280733553535</v>
      </c>
      <c r="V96">
        <v>673.00156493056238</v>
      </c>
      <c r="W96">
        <v>693.66994683957842</v>
      </c>
      <c r="X96">
        <v>660.83088469979396</v>
      </c>
      <c r="Y96">
        <v>698.73701015106576</v>
      </c>
      <c r="Z96">
        <v>778.3907466145688</v>
      </c>
      <c r="AA96">
        <v>754.43244456329717</v>
      </c>
      <c r="AB96">
        <v>841.29477960471797</v>
      </c>
      <c r="AC96">
        <v>811.37692356740354</v>
      </c>
      <c r="AD96">
        <v>845.4793453863449</v>
      </c>
      <c r="AE96">
        <v>806.85701689137386</v>
      </c>
      <c r="AF96">
        <v>794.75500173354544</v>
      </c>
      <c r="AG96">
        <v>772.99758902466192</v>
      </c>
      <c r="AH96">
        <v>739.22100317110937</v>
      </c>
      <c r="AI96">
        <v>764.67894693748053</v>
      </c>
      <c r="AJ96">
        <v>736.96702824819818</v>
      </c>
      <c r="AK96">
        <v>779.96103964989925</v>
      </c>
      <c r="AL96">
        <v>864.4281543274468</v>
      </c>
      <c r="AM96">
        <v>844.92924541125092</v>
      </c>
      <c r="AN96">
        <v>935.92473132181976</v>
      </c>
      <c r="AO96">
        <v>909.88670998414523</v>
      </c>
      <c r="AP96">
        <v>947.69291155294809</v>
      </c>
      <c r="AQ96">
        <v>912.66527295212029</v>
      </c>
      <c r="AR96">
        <v>904.10668783012636</v>
      </c>
      <c r="AS96">
        <v>885.89333421043239</v>
      </c>
      <c r="AT96">
        <v>855.70409789607743</v>
      </c>
      <c r="AU96">
        <v>884.81721560755989</v>
      </c>
      <c r="AV96">
        <v>860.82684402334769</v>
      </c>
      <c r="AW96">
        <v>907.58076720943791</v>
      </c>
      <c r="AX96">
        <v>995.80028916411538</v>
      </c>
      <c r="AY96">
        <v>979.9973616641596</v>
      </c>
      <c r="AZ96">
        <v>1074.5951045835664</v>
      </c>
      <c r="BA96">
        <v>1052.0487803240071</v>
      </c>
      <c r="BB96">
        <v>1093.2403144712059</v>
      </c>
      <c r="BC96">
        <v>1061.5105107983927</v>
      </c>
      <c r="BD96">
        <v>1056.1863123065473</v>
      </c>
      <c r="BE96">
        <v>1041.1646490729051</v>
      </c>
      <c r="BF96">
        <v>1014.1371161602258</v>
      </c>
      <c r="BG96">
        <v>1046.3862156502621</v>
      </c>
      <c r="BH96">
        <v>1025.5047087911385</v>
      </c>
      <c r="BI96">
        <v>1075.3372893977837</v>
      </c>
      <c r="BJ96">
        <v>1166.6037421634346</v>
      </c>
      <c r="BK96">
        <v>1153.8174753491812</v>
      </c>
      <c r="BL96">
        <v>1251.4053031590652</v>
      </c>
      <c r="BM96">
        <v>1231.8259873937495</v>
      </c>
      <c r="BN96">
        <v>1275.9615564502174</v>
      </c>
      <c r="BO96">
        <v>1247.1467231284819</v>
      </c>
      <c r="BP96">
        <v>1244.694961622366</v>
      </c>
      <c r="BQ96">
        <v>1232.4837540851993</v>
      </c>
      <c r="BR96">
        <v>1208.1836221921135</v>
      </c>
      <c r="BS96">
        <v>1243.0611013151638</v>
      </c>
      <c r="BT96">
        <v>1224.7055127029473</v>
      </c>
      <c r="BU96">
        <v>1276.9762008045284</v>
      </c>
      <c r="BV96">
        <v>1370.6268241915409</v>
      </c>
      <c r="BW96">
        <v>1360.2189648364536</v>
      </c>
      <c r="BX96">
        <v>1460.2310799724912</v>
      </c>
      <c r="BY96">
        <v>1443.1626341271981</v>
      </c>
      <c r="BZ96">
        <v>1489.9114778221647</v>
      </c>
      <c r="CA96">
        <v>1463.7938369280698</v>
      </c>
      <c r="CB96">
        <v>1464.0684646418297</v>
      </c>
      <c r="CC96">
        <v>1454.5282845185502</v>
      </c>
      <c r="CD96">
        <v>1432.743457026899</v>
      </c>
      <c r="CE96">
        <v>1469.8825764749795</v>
      </c>
      <c r="CF96">
        <v>1453.4638461549696</v>
      </c>
      <c r="CG96">
        <v>1507.3272686559251</v>
      </c>
      <c r="CH96">
        <v>1602.2771821982212</v>
      </c>
      <c r="CI96">
        <v>1593.0258358695366</v>
      </c>
      <c r="CJ96">
        <v>1694.3073094407232</v>
      </c>
      <c r="CK96">
        <v>1678.862140943382</v>
      </c>
      <c r="CL96">
        <v>1727.8875502342337</v>
      </c>
      <c r="CM96">
        <v>1704.875591408744</v>
      </c>
      <c r="CN96">
        <v>1708.9457490096643</v>
      </c>
      <c r="CO96">
        <v>1703.7916208431991</v>
      </c>
      <c r="CP96">
        <v>1685.4751027137008</v>
      </c>
      <c r="CQ96">
        <v>1724.5899310106176</v>
      </c>
      <c r="CR96">
        <v>1711.2799692506646</v>
      </c>
      <c r="CS96">
        <v>1758.1705757437992</v>
      </c>
      <c r="CT96">
        <v>1851.5750427658968</v>
      </c>
      <c r="CU96">
        <v>1855.2155030809522</v>
      </c>
      <c r="CV96">
        <v>-1</v>
      </c>
      <c r="CW96">
        <v>2103</v>
      </c>
    </row>
    <row r="97" spans="1:101" x14ac:dyDescent="0.3">
      <c r="A97" t="s">
        <v>107</v>
      </c>
      <c r="B97" t="s">
        <v>107</v>
      </c>
      <c r="C97" t="s">
        <v>108</v>
      </c>
      <c r="CV97">
        <v>0</v>
      </c>
      <c r="CW97">
        <v>0</v>
      </c>
    </row>
    <row r="98" spans="1:101" x14ac:dyDescent="0.3">
      <c r="A98" t="s">
        <v>132</v>
      </c>
      <c r="B98" t="s">
        <v>105</v>
      </c>
      <c r="C98" t="s">
        <v>106</v>
      </c>
      <c r="D98">
        <v>929.67811868919375</v>
      </c>
      <c r="E98">
        <v>1005.6389447885306</v>
      </c>
      <c r="F98">
        <v>1147.3179623853955</v>
      </c>
      <c r="G98">
        <v>1108.659524803179</v>
      </c>
      <c r="H98">
        <v>1080.3951737463658</v>
      </c>
      <c r="I98">
        <v>1070.6003237868476</v>
      </c>
      <c r="J98">
        <v>1008.3659909365182</v>
      </c>
      <c r="K98">
        <v>1058.807332794484</v>
      </c>
      <c r="L98">
        <v>1005.2410185023834</v>
      </c>
      <c r="M98">
        <v>888.93576357569077</v>
      </c>
      <c r="N98">
        <v>981.49875830732913</v>
      </c>
      <c r="O98">
        <v>693.87759490960332</v>
      </c>
      <c r="P98">
        <v>962.77699728635343</v>
      </c>
      <c r="Q98">
        <v>1004.8399881979391</v>
      </c>
      <c r="R98">
        <v>1256.5030209595143</v>
      </c>
      <c r="S98">
        <v>1208.9028760249259</v>
      </c>
      <c r="T98">
        <v>1195.5081319842038</v>
      </c>
      <c r="U98">
        <v>1170.6628811698738</v>
      </c>
      <c r="V98">
        <v>1111.1402727829222</v>
      </c>
      <c r="W98">
        <v>1160.8573130918487</v>
      </c>
      <c r="X98">
        <v>1117.7937821549713</v>
      </c>
      <c r="Y98">
        <v>1016.9041004934286</v>
      </c>
      <c r="Z98">
        <v>1126.4069653664733</v>
      </c>
      <c r="AA98">
        <v>851.4057382979388</v>
      </c>
      <c r="AB98">
        <v>1126.8640245264471</v>
      </c>
      <c r="AC98">
        <v>1169.0119923414964</v>
      </c>
      <c r="AD98">
        <v>1416.8942970549374</v>
      </c>
      <c r="AE98">
        <v>1364.7047997247114</v>
      </c>
      <c r="AF98">
        <v>1348.4223006764428</v>
      </c>
      <c r="AG98">
        <v>1323.4546970312745</v>
      </c>
      <c r="AH98">
        <v>1266.4042894563199</v>
      </c>
      <c r="AI98">
        <v>1320.2349766641569</v>
      </c>
      <c r="AJ98">
        <v>1281.8655530779215</v>
      </c>
      <c r="AK98">
        <v>1185.4655817131218</v>
      </c>
      <c r="AL98">
        <v>1298.8712311092322</v>
      </c>
      <c r="AM98">
        <v>1027.1119608862468</v>
      </c>
      <c r="AN98">
        <v>1305.222191775857</v>
      </c>
      <c r="AO98">
        <v>1349.5214431656659</v>
      </c>
      <c r="AP98">
        <v>1599.1336319077957</v>
      </c>
      <c r="AQ98">
        <v>1548.3506483546298</v>
      </c>
      <c r="AR98">
        <v>1533.297718423074</v>
      </c>
      <c r="AS98">
        <v>1509.5700966332083</v>
      </c>
      <c r="AT98">
        <v>1453.9522042399894</v>
      </c>
      <c r="AU98">
        <v>1509.5258761571095</v>
      </c>
      <c r="AV98">
        <v>1473.2257285547948</v>
      </c>
      <c r="AW98">
        <v>1379.1369539251705</v>
      </c>
      <c r="AX98">
        <v>1494.949805597761</v>
      </c>
      <c r="AY98">
        <v>1225.5417609485887</v>
      </c>
      <c r="AZ98">
        <v>1505.8370843993193</v>
      </c>
      <c r="BA98">
        <v>1552.1104892316371</v>
      </c>
      <c r="BB98">
        <v>1803.5024632270199</v>
      </c>
      <c r="BC98">
        <v>1754.3599024497305</v>
      </c>
      <c r="BD98">
        <v>1740.8731324225698</v>
      </c>
      <c r="BE98">
        <v>1718.6905520017594</v>
      </c>
      <c r="BF98">
        <v>1664.6277151608454</v>
      </c>
      <c r="BG98">
        <v>1721.7768830758025</v>
      </c>
      <c r="BH98">
        <v>1687.0704547941345</v>
      </c>
      <c r="BI98">
        <v>1594.5881122638561</v>
      </c>
      <c r="BJ98">
        <v>1712.0178884927334</v>
      </c>
      <c r="BK98">
        <v>1444.2403559502852</v>
      </c>
      <c r="BL98">
        <v>1726.1858088321887</v>
      </c>
      <c r="BM98">
        <v>1774.132490857746</v>
      </c>
      <c r="BN98">
        <v>2027.2153995433578</v>
      </c>
      <c r="BO98">
        <v>1979.7616154754214</v>
      </c>
      <c r="BP98">
        <v>1967.9256651729249</v>
      </c>
      <c r="BQ98">
        <v>1947.3082274105068</v>
      </c>
      <c r="BR98">
        <v>1894.6758218958028</v>
      </c>
      <c r="BS98">
        <v>1953.0861774793814</v>
      </c>
      <c r="BT98">
        <v>1919.4686931206345</v>
      </c>
      <c r="BU98">
        <v>1827.9438397539056</v>
      </c>
      <c r="BV98">
        <v>1946.2855431050054</v>
      </c>
      <c r="BW98">
        <v>1679.4922631617524</v>
      </c>
      <c r="BX98">
        <v>1962.6171925912254</v>
      </c>
      <c r="BY98">
        <v>2012.0317106508896</v>
      </c>
      <c r="BZ98">
        <v>2266.9007094822264</v>
      </c>
      <c r="CA98">
        <v>2221.4965965528099</v>
      </c>
      <c r="CB98">
        <v>2211.8306869089756</v>
      </c>
      <c r="CC98">
        <v>2193.290474068001</v>
      </c>
      <c r="CD98">
        <v>2142.3921954032512</v>
      </c>
      <c r="CE98">
        <v>2201.9596274669884</v>
      </c>
      <c r="CF98">
        <v>2168.7539096825826</v>
      </c>
      <c r="CG98">
        <v>2076.8792870023572</v>
      </c>
      <c r="CH98">
        <v>2194.2688824026645</v>
      </c>
      <c r="CI98">
        <v>1926.3115683728809</v>
      </c>
      <c r="CJ98">
        <v>2208.6900559375795</v>
      </c>
      <c r="CK98">
        <v>2258.5732326571715</v>
      </c>
      <c r="CL98">
        <v>2515.4203408130493</v>
      </c>
      <c r="CM98">
        <v>2474.4007590787824</v>
      </c>
      <c r="CN98">
        <v>2470.3046008344568</v>
      </c>
      <c r="CO98">
        <v>2458.4976257720009</v>
      </c>
      <c r="CP98">
        <v>2414.0203696390004</v>
      </c>
      <c r="CQ98">
        <v>2473.9754874787677</v>
      </c>
      <c r="CR98">
        <v>2438.683129688302</v>
      </c>
      <c r="CS98">
        <v>2358.5685495405578</v>
      </c>
      <c r="CT98">
        <v>2422.8813731540731</v>
      </c>
      <c r="CU98">
        <v>2216.4848181684506</v>
      </c>
      <c r="CV98">
        <v>1</v>
      </c>
      <c r="CW98">
        <v>2104</v>
      </c>
    </row>
    <row r="99" spans="1:101" x14ac:dyDescent="0.3">
      <c r="A99" t="s">
        <v>107</v>
      </c>
      <c r="B99" t="s">
        <v>107</v>
      </c>
      <c r="C99" t="s">
        <v>108</v>
      </c>
      <c r="CV99">
        <v>0</v>
      </c>
      <c r="CW99">
        <v>0</v>
      </c>
    </row>
    <row r="100" spans="1:101" x14ac:dyDescent="0.3">
      <c r="A100" t="s">
        <v>132</v>
      </c>
      <c r="B100" t="s">
        <v>109</v>
      </c>
      <c r="C100" t="s">
        <v>106</v>
      </c>
      <c r="D100">
        <v>938.96277133141052</v>
      </c>
      <c r="E100">
        <v>521.19559425797524</v>
      </c>
      <c r="F100">
        <v>756.37784737659808</v>
      </c>
      <c r="G100">
        <v>677.52066666329665</v>
      </c>
      <c r="H100">
        <v>907.4173275958965</v>
      </c>
      <c r="I100">
        <v>916.37843679557409</v>
      </c>
      <c r="J100">
        <v>983.40889343894344</v>
      </c>
      <c r="K100">
        <v>1019.7043233248842</v>
      </c>
      <c r="L100">
        <v>994.52684900850068</v>
      </c>
      <c r="M100">
        <v>1139.8450675441791</v>
      </c>
      <c r="N100">
        <v>1021.9093872971723</v>
      </c>
      <c r="O100">
        <v>1086.3163977982535</v>
      </c>
      <c r="P100">
        <v>1087.7996986913101</v>
      </c>
      <c r="Q100">
        <v>771.91746400030661</v>
      </c>
      <c r="R100">
        <v>873.23429690256989</v>
      </c>
      <c r="S100">
        <v>822.3489948423346</v>
      </c>
      <c r="T100">
        <v>1030.3956507510402</v>
      </c>
      <c r="U100">
        <v>1050.9655747184095</v>
      </c>
      <c r="V100">
        <v>1103.2057067248209</v>
      </c>
      <c r="W100">
        <v>1139.1617718627606</v>
      </c>
      <c r="X100">
        <v>1104.4456464018833</v>
      </c>
      <c r="Y100">
        <v>1243.3135098827483</v>
      </c>
      <c r="Z100">
        <v>1119.4325934644323</v>
      </c>
      <c r="AA100">
        <v>1183.1914211073215</v>
      </c>
      <c r="AB100">
        <v>1187.8917700098011</v>
      </c>
      <c r="AC100">
        <v>878.60116387106791</v>
      </c>
      <c r="AD100">
        <v>987.45177668199221</v>
      </c>
      <c r="AE100">
        <v>943.22721807997891</v>
      </c>
      <c r="AF100">
        <v>1155.8687164588835</v>
      </c>
      <c r="AG100">
        <v>1179.009057195371</v>
      </c>
      <c r="AH100">
        <v>1232.4147060309765</v>
      </c>
      <c r="AI100">
        <v>1269.0381848238051</v>
      </c>
      <c r="AJ100">
        <v>1235.20980073235</v>
      </c>
      <c r="AK100">
        <v>1375.5788319400415</v>
      </c>
      <c r="AL100">
        <v>1253.8830031877342</v>
      </c>
      <c r="AM100">
        <v>1320.3874057363228</v>
      </c>
      <c r="AN100">
        <v>1328.2030868029674</v>
      </c>
      <c r="AO100">
        <v>1022.2311397547844</v>
      </c>
      <c r="AP100">
        <v>1134.4775525197524</v>
      </c>
      <c r="AQ100">
        <v>1093.621626415716</v>
      </c>
      <c r="AR100">
        <v>1309.5070994970483</v>
      </c>
      <c r="AS100">
        <v>1335.6828594418307</v>
      </c>
      <c r="AT100">
        <v>1391.866300129356</v>
      </c>
      <c r="AU100">
        <v>1431.0151348059403</v>
      </c>
      <c r="AV100">
        <v>1399.5208243141824</v>
      </c>
      <c r="AW100">
        <v>1542.130220908417</v>
      </c>
      <c r="AX100">
        <v>1422.6825841711639</v>
      </c>
      <c r="AY100">
        <v>1491.5171986179021</v>
      </c>
      <c r="AZ100">
        <v>1501.774027915887</v>
      </c>
      <c r="BA100">
        <v>1198.3382260582941</v>
      </c>
      <c r="BB100">
        <v>1313.1701820437404</v>
      </c>
      <c r="BC100">
        <v>1274.8951310698421</v>
      </c>
      <c r="BD100">
        <v>1493.312464589118</v>
      </c>
      <c r="BE100">
        <v>1521.9461253514378</v>
      </c>
      <c r="BF100">
        <v>1580.5083382939329</v>
      </c>
      <c r="BG100">
        <v>1621.9653038523707</v>
      </c>
      <c r="BH100">
        <v>1592.7222372982492</v>
      </c>
      <c r="BI100">
        <v>1737.5379852531751</v>
      </c>
      <c r="BJ100">
        <v>1620.2583506333956</v>
      </c>
      <c r="BK100">
        <v>1691.2236238337903</v>
      </c>
      <c r="BL100">
        <v>1703.5718798345704</v>
      </c>
      <c r="BM100">
        <v>1402.1874927386643</v>
      </c>
      <c r="BN100">
        <v>1519.0350907978172</v>
      </c>
      <c r="BO100">
        <v>1482.7516002644502</v>
      </c>
      <c r="BP100">
        <v>1703.1553061063953</v>
      </c>
      <c r="BQ100">
        <v>1733.7925636311063</v>
      </c>
      <c r="BR100">
        <v>1794.3945847031937</v>
      </c>
      <c r="BS100">
        <v>1837.9344166948536</v>
      </c>
      <c r="BT100">
        <v>1810.8043591253931</v>
      </c>
      <c r="BU100">
        <v>1957.7275249153492</v>
      </c>
      <c r="BV100">
        <v>1842.4954343817251</v>
      </c>
      <c r="BW100">
        <v>1915.387603905097</v>
      </c>
      <c r="BX100">
        <v>1929.4925387260721</v>
      </c>
      <c r="BY100">
        <v>1629.6744476000404</v>
      </c>
      <c r="BZ100">
        <v>1747.9200445873535</v>
      </c>
      <c r="CA100">
        <v>1712.9325372245189</v>
      </c>
      <c r="CB100">
        <v>1934.6314620264625</v>
      </c>
      <c r="CC100">
        <v>1966.6791178018968</v>
      </c>
      <c r="CD100">
        <v>2028.9156171939842</v>
      </c>
      <c r="CE100">
        <v>2074.3890323462738</v>
      </c>
      <c r="CF100">
        <v>2049.5140934745568</v>
      </c>
      <c r="CG100">
        <v>2198.9525876626508</v>
      </c>
      <c r="CH100">
        <v>2086.3601101399704</v>
      </c>
      <c r="CI100">
        <v>2161.7516278917647</v>
      </c>
      <c r="CJ100">
        <v>2177.9037432428622</v>
      </c>
      <c r="CK100">
        <v>1879.3177621842208</v>
      </c>
      <c r="CL100">
        <v>1997.953228157251</v>
      </c>
      <c r="CM100">
        <v>1962.2287747948144</v>
      </c>
      <c r="CN100">
        <v>2182.8436583428684</v>
      </c>
      <c r="CO100">
        <v>2213.4599277571115</v>
      </c>
      <c r="CP100">
        <v>2276.8563633255271</v>
      </c>
      <c r="CQ100">
        <v>2322.9552921226514</v>
      </c>
      <c r="CR100">
        <v>2304.774547588373</v>
      </c>
      <c r="CS100">
        <v>2450.4827400730264</v>
      </c>
      <c r="CT100">
        <v>2358.5118802377938</v>
      </c>
      <c r="CU100">
        <v>2415.2939795856937</v>
      </c>
      <c r="CV100">
        <v>-1</v>
      </c>
      <c r="CW100">
        <v>2104</v>
      </c>
    </row>
    <row r="101" spans="1:101" x14ac:dyDescent="0.3">
      <c r="A101" t="s">
        <v>107</v>
      </c>
      <c r="B101" t="s">
        <v>107</v>
      </c>
      <c r="C101" t="s">
        <v>108</v>
      </c>
      <c r="CV101">
        <v>0</v>
      </c>
      <c r="CW101">
        <v>0</v>
      </c>
    </row>
    <row r="102" spans="1:101" x14ac:dyDescent="0.3">
      <c r="A102" t="s">
        <v>133</v>
      </c>
      <c r="B102" t="s">
        <v>105</v>
      </c>
      <c r="C102" t="s">
        <v>106</v>
      </c>
      <c r="D102">
        <v>765.88347508931656</v>
      </c>
      <c r="E102">
        <v>1318.5478813067771</v>
      </c>
      <c r="F102">
        <v>1521.0291200055697</v>
      </c>
      <c r="G102">
        <v>1515.0409027253295</v>
      </c>
      <c r="H102">
        <v>1473.0915549434569</v>
      </c>
      <c r="I102">
        <v>1422.1898272288718</v>
      </c>
      <c r="J102">
        <v>1381.3792812823431</v>
      </c>
      <c r="K102">
        <v>1352.7005431659545</v>
      </c>
      <c r="L102">
        <v>1168.4735159398388</v>
      </c>
      <c r="M102">
        <v>1150.0868847239926</v>
      </c>
      <c r="N102">
        <v>1080.1790322751258</v>
      </c>
      <c r="O102">
        <v>934.92885161690333</v>
      </c>
      <c r="P102">
        <v>1204.2248845196752</v>
      </c>
      <c r="Q102">
        <v>1554.052792457926</v>
      </c>
      <c r="R102">
        <v>1758.4692098504734</v>
      </c>
      <c r="S102">
        <v>1741.1103066996407</v>
      </c>
      <c r="T102">
        <v>1657.7314726478139</v>
      </c>
      <c r="U102">
        <v>1586.7105229781573</v>
      </c>
      <c r="V102">
        <v>1525.131241647151</v>
      </c>
      <c r="W102">
        <v>1491.8767663192452</v>
      </c>
      <c r="X102">
        <v>1317.1962082823457</v>
      </c>
      <c r="Y102">
        <v>1321.8656871905791</v>
      </c>
      <c r="Z102">
        <v>1282.2114267627667</v>
      </c>
      <c r="AA102">
        <v>1164.5169668595033</v>
      </c>
      <c r="AB102">
        <v>1452.2445430071159</v>
      </c>
      <c r="AC102">
        <v>1809.3315296801436</v>
      </c>
      <c r="AD102">
        <v>2011.3440816651748</v>
      </c>
      <c r="AE102">
        <v>1986.3922208967192</v>
      </c>
      <c r="AF102">
        <v>1895.0168388982429</v>
      </c>
      <c r="AG102">
        <v>1818.8883599497146</v>
      </c>
      <c r="AH102">
        <v>1756.3843722128781</v>
      </c>
      <c r="AI102">
        <v>1726.0344734189748</v>
      </c>
      <c r="AJ102">
        <v>1556.8318067517123</v>
      </c>
      <c r="AK102">
        <v>1568.1600592523596</v>
      </c>
      <c r="AL102">
        <v>1535.252768917394</v>
      </c>
      <c r="AM102">
        <v>1423.7048047526423</v>
      </c>
      <c r="AN102">
        <v>1716.6143272384261</v>
      </c>
      <c r="AO102">
        <v>2077.7597488027322</v>
      </c>
      <c r="AP102">
        <v>2282.6889786544562</v>
      </c>
      <c r="AQ102">
        <v>2259.6397941744331</v>
      </c>
      <c r="AR102">
        <v>2169.4402649634603</v>
      </c>
      <c r="AS102">
        <v>2094.1721141429916</v>
      </c>
      <c r="AT102">
        <v>2032.6551275109248</v>
      </c>
      <c r="AU102">
        <v>2003.7735523116471</v>
      </c>
      <c r="AV102">
        <v>1836.6946789092194</v>
      </c>
      <c r="AW102">
        <v>1850.7673564056627</v>
      </c>
      <c r="AX102">
        <v>1821.0238940194461</v>
      </c>
      <c r="AY102">
        <v>1712.7808553550926</v>
      </c>
      <c r="AZ102">
        <v>2008.8777776767722</v>
      </c>
      <c r="BA102">
        <v>2372.9231812277912</v>
      </c>
      <c r="BB102">
        <v>2580.4077873575634</v>
      </c>
      <c r="BC102">
        <v>2559.6072723778343</v>
      </c>
      <c r="BD102">
        <v>2471.4410726955239</v>
      </c>
      <c r="BE102">
        <v>2398.0911801505863</v>
      </c>
      <c r="BF102">
        <v>2338.4547725996604</v>
      </c>
      <c r="BG102">
        <v>2311.4580548439017</v>
      </c>
      <c r="BH102">
        <v>2146.2794585641518</v>
      </c>
      <c r="BI102">
        <v>2162.2629860050388</v>
      </c>
      <c r="BJ102">
        <v>2134.4370719280746</v>
      </c>
      <c r="BK102">
        <v>2028.1278364686634</v>
      </c>
      <c r="BL102">
        <v>2326.2016320677058</v>
      </c>
      <c r="BM102">
        <v>2692.3047910526857</v>
      </c>
      <c r="BN102">
        <v>2901.9616926744193</v>
      </c>
      <c r="BO102">
        <v>2883.457384555657</v>
      </c>
      <c r="BP102">
        <v>2797.6776913031849</v>
      </c>
      <c r="BQ102">
        <v>2726.718578191013</v>
      </c>
      <c r="BR102">
        <v>2669.3456217612006</v>
      </c>
      <c r="BS102">
        <v>2644.3341281936155</v>
      </c>
      <c r="BT102">
        <v>2480.7348970720409</v>
      </c>
      <c r="BU102">
        <v>2497.8360861079518</v>
      </c>
      <c r="BV102">
        <v>2470.7215133555383</v>
      </c>
      <c r="BW102">
        <v>2364.8988048770125</v>
      </c>
      <c r="BX102">
        <v>2663.5223191165751</v>
      </c>
      <c r="BY102">
        <v>3030.5772440317237</v>
      </c>
      <c r="BZ102">
        <v>3241.896881478915</v>
      </c>
      <c r="CA102">
        <v>3225.9553267325064</v>
      </c>
      <c r="CB102">
        <v>3143.6309503458251</v>
      </c>
      <c r="CC102">
        <v>3076.7664262663411</v>
      </c>
      <c r="CD102">
        <v>3023.6299122784071</v>
      </c>
      <c r="CE102">
        <v>3002.2988945766206</v>
      </c>
      <c r="CF102">
        <v>2841.0547473402221</v>
      </c>
      <c r="CG102">
        <v>2858.5054741575723</v>
      </c>
      <c r="CH102">
        <v>2829.4124607229933</v>
      </c>
      <c r="CI102">
        <v>2719.4945744959696</v>
      </c>
      <c r="CJ102">
        <v>3012.9478911441061</v>
      </c>
      <c r="CK102">
        <v>3375.2748394267946</v>
      </c>
      <c r="CL102">
        <v>3584.6121206165603</v>
      </c>
      <c r="CM102">
        <v>3570.9585250223822</v>
      </c>
      <c r="CN102">
        <v>3497.2162657151139</v>
      </c>
      <c r="CO102">
        <v>3442.9810660119451</v>
      </c>
      <c r="CP102">
        <v>3406.0040782115634</v>
      </c>
      <c r="CQ102">
        <v>3395.6544351292782</v>
      </c>
      <c r="CR102">
        <v>3247.8073567266688</v>
      </c>
      <c r="CS102">
        <v>3247.4329274142669</v>
      </c>
      <c r="CT102">
        <v>3235.1276411777249</v>
      </c>
      <c r="CU102">
        <v>3069.0463713519334</v>
      </c>
      <c r="CV102">
        <v>1</v>
      </c>
      <c r="CW102">
        <v>2105</v>
      </c>
    </row>
    <row r="103" spans="1:101" x14ac:dyDescent="0.3">
      <c r="A103" t="s">
        <v>107</v>
      </c>
      <c r="B103" t="s">
        <v>107</v>
      </c>
      <c r="C103" t="s">
        <v>108</v>
      </c>
      <c r="CV103">
        <v>0</v>
      </c>
      <c r="CW103">
        <v>0</v>
      </c>
    </row>
    <row r="104" spans="1:101" x14ac:dyDescent="0.3">
      <c r="A104" t="s">
        <v>133</v>
      </c>
      <c r="B104" t="s">
        <v>109</v>
      </c>
      <c r="C104" t="s">
        <v>106</v>
      </c>
      <c r="D104">
        <v>693.41102481988469</v>
      </c>
      <c r="E104">
        <v>594.23288623198641</v>
      </c>
      <c r="F104">
        <v>823.34672216620163</v>
      </c>
      <c r="G104">
        <v>986.78300100640774</v>
      </c>
      <c r="H104">
        <v>1260.0760024897095</v>
      </c>
      <c r="I104">
        <v>1115.899951498667</v>
      </c>
      <c r="J104">
        <v>1249.1778338050692</v>
      </c>
      <c r="K104">
        <v>1311.1984906840576</v>
      </c>
      <c r="L104">
        <v>1135.8706805942215</v>
      </c>
      <c r="M104">
        <v>1580.4142986261895</v>
      </c>
      <c r="N104">
        <v>1472.9361009961599</v>
      </c>
      <c r="O104">
        <v>1431.451423621123</v>
      </c>
      <c r="P104">
        <v>1052.719671531547</v>
      </c>
      <c r="Q104">
        <v>923.32846387916857</v>
      </c>
      <c r="R104">
        <v>1102.8546934050989</v>
      </c>
      <c r="S104">
        <v>1245.8997098343741</v>
      </c>
      <c r="T104">
        <v>1505.5586245521595</v>
      </c>
      <c r="U104">
        <v>1359.2150533924753</v>
      </c>
      <c r="V104">
        <v>1474.4823302915229</v>
      </c>
      <c r="W104">
        <v>1517.8004280179712</v>
      </c>
      <c r="X104">
        <v>1333.3820257647621</v>
      </c>
      <c r="Y104">
        <v>1777.7604115198315</v>
      </c>
      <c r="Z104">
        <v>1683.6728436894514</v>
      </c>
      <c r="AA104">
        <v>1664.6326920316212</v>
      </c>
      <c r="AB104">
        <v>1309.860304497955</v>
      </c>
      <c r="AC104">
        <v>1199.9756518290189</v>
      </c>
      <c r="AD104">
        <v>1391.1651110121502</v>
      </c>
      <c r="AE104">
        <v>1537.5370704156699</v>
      </c>
      <c r="AF104">
        <v>1794.4891770895254</v>
      </c>
      <c r="AG104">
        <v>1642.9223737160669</v>
      </c>
      <c r="AH104">
        <v>1753.5792607090593</v>
      </c>
      <c r="AI104">
        <v>1794.7836972815453</v>
      </c>
      <c r="AJ104">
        <v>1611.2421745295392</v>
      </c>
      <c r="AK104">
        <v>2058.9659264354982</v>
      </c>
      <c r="AL104">
        <v>1969.765899612258</v>
      </c>
      <c r="AM104">
        <v>1956.2627064871108</v>
      </c>
      <c r="AN104">
        <v>1606.9983615261115</v>
      </c>
      <c r="AO104">
        <v>1502.147275398718</v>
      </c>
      <c r="AP104">
        <v>1697.6280345042173</v>
      </c>
      <c r="AQ104">
        <v>1847.4104442307055</v>
      </c>
      <c r="AR104">
        <v>2106.8803825312725</v>
      </c>
      <c r="AS104">
        <v>1957.0704439519131</v>
      </c>
      <c r="AT104">
        <v>2068.990283418776</v>
      </c>
      <c r="AU104">
        <v>2111.3119973030198</v>
      </c>
      <c r="AV104">
        <v>1929.0806211239387</v>
      </c>
      <c r="AW104">
        <v>2378.5437729148507</v>
      </c>
      <c r="AX104">
        <v>2291.5914329997668</v>
      </c>
      <c r="AY104">
        <v>2280.767027270329</v>
      </c>
      <c r="AZ104">
        <v>1934.429347893119</v>
      </c>
      <c r="BA104">
        <v>1832.5374038821658</v>
      </c>
      <c r="BB104">
        <v>2030.8299886090126</v>
      </c>
      <c r="BC104">
        <v>2183.1731701374902</v>
      </c>
      <c r="BD104">
        <v>2444.9319668806083</v>
      </c>
      <c r="BE104">
        <v>2297.1814329513554</v>
      </c>
      <c r="BF104">
        <v>2411.0053463124291</v>
      </c>
      <c r="BG104">
        <v>2455.1518143818967</v>
      </c>
      <c r="BH104">
        <v>2274.7245648115268</v>
      </c>
      <c r="BI104">
        <v>2726.0060728393782</v>
      </c>
      <c r="BJ104">
        <v>2640.9007265592018</v>
      </c>
      <c r="BK104">
        <v>2631.9542552513012</v>
      </c>
      <c r="BL104">
        <v>2287.5242081837423</v>
      </c>
      <c r="BM104">
        <v>2187.5702937228098</v>
      </c>
      <c r="BN104">
        <v>2387.8348633408968</v>
      </c>
      <c r="BO104">
        <v>2542.1868553973259</v>
      </c>
      <c r="BP104">
        <v>2805.9869186533979</v>
      </c>
      <c r="BQ104">
        <v>2660.2914484889316</v>
      </c>
      <c r="BR104">
        <v>2776.146894511513</v>
      </c>
      <c r="BS104">
        <v>2822.2466396125556</v>
      </c>
      <c r="BT104">
        <v>2643.6310341540857</v>
      </c>
      <c r="BU104">
        <v>3096.5264144419721</v>
      </c>
      <c r="BV104">
        <v>3012.8083854799806</v>
      </c>
      <c r="BW104">
        <v>3005.0397411845975</v>
      </c>
      <c r="BX104">
        <v>2661.6515401522302</v>
      </c>
      <c r="BY104">
        <v>2562.7304025895382</v>
      </c>
      <c r="BZ104">
        <v>2764.1796468476914</v>
      </c>
      <c r="CA104">
        <v>2920.0283501474282</v>
      </c>
      <c r="CB104">
        <v>3185.7513988561473</v>
      </c>
      <c r="CC104">
        <v>3042.4258911116553</v>
      </c>
      <c r="CD104">
        <v>3160.9947814651496</v>
      </c>
      <c r="CE104">
        <v>3209.9071721939199</v>
      </c>
      <c r="CF104">
        <v>3033.86276080773</v>
      </c>
      <c r="CG104">
        <v>3488.6932766534132</v>
      </c>
      <c r="CH104">
        <v>3405.8886611261987</v>
      </c>
      <c r="CI104">
        <v>3397.9737041605476</v>
      </c>
      <c r="CJ104">
        <v>3053.4003552054473</v>
      </c>
      <c r="CK104">
        <v>2952.4671309807736</v>
      </c>
      <c r="CL104">
        <v>3152.86610671785</v>
      </c>
      <c r="CM104">
        <v>3307.8011532914225</v>
      </c>
      <c r="CN104">
        <v>3574.5685391857405</v>
      </c>
      <c r="CO104">
        <v>3438.8133867306897</v>
      </c>
      <c r="CP104">
        <v>3552.9058448415899</v>
      </c>
      <c r="CQ104">
        <v>3623.2658029924482</v>
      </c>
      <c r="CR104">
        <v>3463.1931768761806</v>
      </c>
      <c r="CS104">
        <v>3832.0265182135204</v>
      </c>
      <c r="CT104">
        <v>3910.6978050607272</v>
      </c>
      <c r="CU104">
        <v>3775.0857426046118</v>
      </c>
      <c r="CV104">
        <v>-1</v>
      </c>
      <c r="CW104">
        <v>2105</v>
      </c>
    </row>
    <row r="105" spans="1:101" x14ac:dyDescent="0.3">
      <c r="A105" t="s">
        <v>107</v>
      </c>
      <c r="B105" t="s">
        <v>107</v>
      </c>
      <c r="C105" t="s">
        <v>108</v>
      </c>
      <c r="CV105">
        <v>0</v>
      </c>
      <c r="CW105">
        <v>0</v>
      </c>
    </row>
    <row r="106" spans="1:101" x14ac:dyDescent="0.3">
      <c r="A106" t="s">
        <v>134</v>
      </c>
      <c r="B106" t="s">
        <v>105</v>
      </c>
      <c r="C106" t="s">
        <v>106</v>
      </c>
      <c r="D106">
        <v>589.75127252158325</v>
      </c>
      <c r="E106">
        <v>612.18551777629978</v>
      </c>
      <c r="F106">
        <v>644.6370365012757</v>
      </c>
      <c r="G106">
        <v>650.0503456368433</v>
      </c>
      <c r="H106">
        <v>644.19175316043879</v>
      </c>
      <c r="I106">
        <v>657.56206267851871</v>
      </c>
      <c r="J106">
        <v>630.67145234223869</v>
      </c>
      <c r="K106">
        <v>641.4043649646253</v>
      </c>
      <c r="L106">
        <v>634.37686775764644</v>
      </c>
      <c r="M106">
        <v>595.83629779377884</v>
      </c>
      <c r="N106">
        <v>628.32479991867046</v>
      </c>
      <c r="O106">
        <v>570.91540259845624</v>
      </c>
      <c r="P106">
        <v>644.67991273500218</v>
      </c>
      <c r="Q106">
        <v>650.43343697488433</v>
      </c>
      <c r="R106">
        <v>705.22175972749392</v>
      </c>
      <c r="S106">
        <v>711.51314129045954</v>
      </c>
      <c r="T106">
        <v>712.08884478006144</v>
      </c>
      <c r="U106">
        <v>719.472996930107</v>
      </c>
      <c r="V106">
        <v>691.14441967438256</v>
      </c>
      <c r="W106">
        <v>700.88064868261699</v>
      </c>
      <c r="X106">
        <v>696.56705603347598</v>
      </c>
      <c r="Y106">
        <v>664.42115534224126</v>
      </c>
      <c r="Z106">
        <v>704.90335889535459</v>
      </c>
      <c r="AA106">
        <v>654.90899849927837</v>
      </c>
      <c r="AB106">
        <v>734.06443410796817</v>
      </c>
      <c r="AC106">
        <v>742.48248346060768</v>
      </c>
      <c r="AD106">
        <v>797.79325940776482</v>
      </c>
      <c r="AE106">
        <v>803.57567262041016</v>
      </c>
      <c r="AF106">
        <v>803.73130472794878</v>
      </c>
      <c r="AG106">
        <v>811.5030369287756</v>
      </c>
      <c r="AH106">
        <v>784.59266619417372</v>
      </c>
      <c r="AI106">
        <v>796.61014860567093</v>
      </c>
      <c r="AJ106">
        <v>795.10862599492054</v>
      </c>
      <c r="AK106">
        <v>765.98383528077761</v>
      </c>
      <c r="AL106">
        <v>809.47122313637999</v>
      </c>
      <c r="AM106">
        <v>762.3431328350789</v>
      </c>
      <c r="AN106">
        <v>844.16741849577511</v>
      </c>
      <c r="AO106">
        <v>855.02515661665007</v>
      </c>
      <c r="AP106">
        <v>912.53168114897426</v>
      </c>
      <c r="AQ106">
        <v>920.27889106928592</v>
      </c>
      <c r="AR106">
        <v>922.22038868892957</v>
      </c>
      <c r="AS106">
        <v>931.68631656041771</v>
      </c>
      <c r="AT106">
        <v>906.47912248300872</v>
      </c>
      <c r="AU106">
        <v>920.29228420412983</v>
      </c>
      <c r="AV106">
        <v>920.72083346566512</v>
      </c>
      <c r="AW106">
        <v>893.65269388119168</v>
      </c>
      <c r="AX106">
        <v>939.2758140149698</v>
      </c>
      <c r="AY106">
        <v>894.29711602064481</v>
      </c>
      <c r="AZ106">
        <v>978.22443933042587</v>
      </c>
      <c r="BA106">
        <v>991.10036222516715</v>
      </c>
      <c r="BB106">
        <v>1050.528216257434</v>
      </c>
      <c r="BC106">
        <v>1060.1095753540915</v>
      </c>
      <c r="BD106">
        <v>1063.8193735541913</v>
      </c>
      <c r="BE106">
        <v>1075.0106211168031</v>
      </c>
      <c r="BF106">
        <v>1051.5034297015577</v>
      </c>
      <c r="BG106">
        <v>1067.0014605401368</v>
      </c>
      <c r="BH106">
        <v>1069.1037584975616</v>
      </c>
      <c r="BI106">
        <v>1043.6991716041673</v>
      </c>
      <c r="BJ106">
        <v>1090.9765481157617</v>
      </c>
      <c r="BK106">
        <v>1047.6455160533537</v>
      </c>
      <c r="BL106">
        <v>1133.2184981812188</v>
      </c>
      <c r="BM106">
        <v>1147.7428941034682</v>
      </c>
      <c r="BN106">
        <v>1208.8242377036577</v>
      </c>
      <c r="BO106">
        <v>1220.0604812260137</v>
      </c>
      <c r="BP106">
        <v>1225.4147345649187</v>
      </c>
      <c r="BQ106">
        <v>1238.2197051087685</v>
      </c>
      <c r="BR106">
        <v>1216.2695174060659</v>
      </c>
      <c r="BS106">
        <v>1233.2422036198068</v>
      </c>
      <c r="BT106">
        <v>1236.7198254861501</v>
      </c>
      <c r="BU106">
        <v>1212.591215790361</v>
      </c>
      <c r="BV106">
        <v>1261.0676366736416</v>
      </c>
      <c r="BW106">
        <v>1218.9036134272301</v>
      </c>
      <c r="BX106">
        <v>1305.6721641610764</v>
      </c>
      <c r="BY106">
        <v>1321.4838801325645</v>
      </c>
      <c r="BZ106">
        <v>1383.9932044925281</v>
      </c>
      <c r="CA106">
        <v>1396.8160446344182</v>
      </c>
      <c r="CB106">
        <v>1403.8898719258282</v>
      </c>
      <c r="CC106">
        <v>1418.4737995467472</v>
      </c>
      <c r="CD106">
        <v>1398.2460793675345</v>
      </c>
      <c r="CE106">
        <v>1416.7445561406184</v>
      </c>
      <c r="CF106">
        <v>1421.413988297752</v>
      </c>
      <c r="CG106">
        <v>1398.053785283226</v>
      </c>
      <c r="CH106">
        <v>1446.8685403206241</v>
      </c>
      <c r="CI106">
        <v>1404.7162104424769</v>
      </c>
      <c r="CJ106">
        <v>1491.4379013740829</v>
      </c>
      <c r="CK106">
        <v>1507.5102340166259</v>
      </c>
      <c r="CL106">
        <v>1570.8571612113387</v>
      </c>
      <c r="CM106">
        <v>1585.5583670875039</v>
      </c>
      <c r="CN106">
        <v>1595.3915410791333</v>
      </c>
      <c r="CO106">
        <v>1613.4314447717866</v>
      </c>
      <c r="CP106">
        <v>1597.438064655865</v>
      </c>
      <c r="CQ106">
        <v>1617.2343583069869</v>
      </c>
      <c r="CR106">
        <v>1624.093180710244</v>
      </c>
      <c r="CS106">
        <v>1606.3290830915728</v>
      </c>
      <c r="CT106">
        <v>1637.8507772203582</v>
      </c>
      <c r="CU106">
        <v>1613.8888240426932</v>
      </c>
      <c r="CV106">
        <v>1</v>
      </c>
      <c r="CW106">
        <v>2201</v>
      </c>
    </row>
    <row r="107" spans="1:101" x14ac:dyDescent="0.3">
      <c r="A107" t="s">
        <v>107</v>
      </c>
      <c r="B107" t="s">
        <v>107</v>
      </c>
      <c r="C107" t="s">
        <v>108</v>
      </c>
      <c r="CV107">
        <v>0</v>
      </c>
      <c r="CW107">
        <v>0</v>
      </c>
    </row>
    <row r="108" spans="1:101" x14ac:dyDescent="0.3">
      <c r="A108" t="s">
        <v>134</v>
      </c>
      <c r="B108" t="s">
        <v>109</v>
      </c>
      <c r="C108" t="s">
        <v>106</v>
      </c>
      <c r="D108">
        <v>724.82738589897917</v>
      </c>
      <c r="E108">
        <v>638.99506867482921</v>
      </c>
      <c r="F108">
        <v>663.37144567799282</v>
      </c>
      <c r="G108">
        <v>634.05318127572411</v>
      </c>
      <c r="H108">
        <v>622.76806142580256</v>
      </c>
      <c r="I108">
        <v>623.57361600019794</v>
      </c>
      <c r="J108">
        <v>578.94599194790828</v>
      </c>
      <c r="K108">
        <v>609.61398797091749</v>
      </c>
      <c r="L108">
        <v>587.6650204314185</v>
      </c>
      <c r="M108">
        <v>604.82126336218607</v>
      </c>
      <c r="N108">
        <v>676.77829856447659</v>
      </c>
      <c r="O108">
        <v>644.03445057914291</v>
      </c>
      <c r="P108">
        <v>717.9257762631488</v>
      </c>
      <c r="Q108">
        <v>669.52082696467244</v>
      </c>
      <c r="R108">
        <v>683.31222973168872</v>
      </c>
      <c r="S108">
        <v>663.27959860722933</v>
      </c>
      <c r="T108">
        <v>647.46872862491432</v>
      </c>
      <c r="U108">
        <v>649.91608662928616</v>
      </c>
      <c r="V108">
        <v>603.95355252580282</v>
      </c>
      <c r="W108">
        <v>636.33168430540525</v>
      </c>
      <c r="X108">
        <v>618.00758311335255</v>
      </c>
      <c r="Y108">
        <v>641.5753463714218</v>
      </c>
      <c r="Z108">
        <v>720.24945741943725</v>
      </c>
      <c r="AA108">
        <v>693.51220956131181</v>
      </c>
      <c r="AB108">
        <v>771.46548842400284</v>
      </c>
      <c r="AC108">
        <v>725.14884684880667</v>
      </c>
      <c r="AD108">
        <v>739.69657039894287</v>
      </c>
      <c r="AE108">
        <v>720.13050245005138</v>
      </c>
      <c r="AF108">
        <v>705.31154306916619</v>
      </c>
      <c r="AG108">
        <v>709.70567589465088</v>
      </c>
      <c r="AH108">
        <v>666.62087167233938</v>
      </c>
      <c r="AI108">
        <v>702.50979207414321</v>
      </c>
      <c r="AJ108">
        <v>687.95530874226415</v>
      </c>
      <c r="AK108">
        <v>715.25513260098001</v>
      </c>
      <c r="AL108">
        <v>797.45995511046249</v>
      </c>
      <c r="AM108">
        <v>774.00603635407992</v>
      </c>
      <c r="AN108">
        <v>855.01151128928223</v>
      </c>
      <c r="AO108">
        <v>811.5490200774118</v>
      </c>
      <c r="AP108">
        <v>828.78570828033003</v>
      </c>
      <c r="AQ108">
        <v>811.7804901852503</v>
      </c>
      <c r="AR108">
        <v>799.44362439937584</v>
      </c>
      <c r="AS108">
        <v>806.301805169658</v>
      </c>
      <c r="AT108">
        <v>765.72196901260816</v>
      </c>
      <c r="AU108">
        <v>804.19596632908519</v>
      </c>
      <c r="AV108">
        <v>792.31347570615424</v>
      </c>
      <c r="AW108">
        <v>822.34613456319198</v>
      </c>
      <c r="AX108">
        <v>907.29721784171068</v>
      </c>
      <c r="AY108">
        <v>886.55201688452621</v>
      </c>
      <c r="AZ108">
        <v>970.19027486400228</v>
      </c>
      <c r="BA108">
        <v>929.26741982921521</v>
      </c>
      <c r="BB108">
        <v>948.95407803396984</v>
      </c>
      <c r="BC108">
        <v>934.32618065062661</v>
      </c>
      <c r="BD108">
        <v>924.31511372168291</v>
      </c>
      <c r="BE108">
        <v>933.46518044478569</v>
      </c>
      <c r="BF108">
        <v>895.15377204460879</v>
      </c>
      <c r="BG108">
        <v>935.87642341893502</v>
      </c>
      <c r="BH108">
        <v>926.22264870085803</v>
      </c>
      <c r="BI108">
        <v>958.46356189738913</v>
      </c>
      <c r="BJ108">
        <v>1045.6040060431822</v>
      </c>
      <c r="BK108">
        <v>1027.0335009625117</v>
      </c>
      <c r="BL108">
        <v>1112.8372963662232</v>
      </c>
      <c r="BM108">
        <v>1074.0747906327697</v>
      </c>
      <c r="BN108">
        <v>1095.9157120151331</v>
      </c>
      <c r="BO108">
        <v>1083.4275333159869</v>
      </c>
      <c r="BP108">
        <v>1075.5247917677639</v>
      </c>
      <c r="BQ108">
        <v>1086.7285660828245</v>
      </c>
      <c r="BR108">
        <v>1050.3918183426727</v>
      </c>
      <c r="BS108">
        <v>1092.9920404520208</v>
      </c>
      <c r="BT108">
        <v>1085.1151712533451</v>
      </c>
      <c r="BU108">
        <v>1119.0490405030469</v>
      </c>
      <c r="BV108">
        <v>1207.8363800825614</v>
      </c>
      <c r="BW108">
        <v>1190.9202323370846</v>
      </c>
      <c r="BX108">
        <v>1278.4433137226806</v>
      </c>
      <c r="BY108">
        <v>1241.511105271602</v>
      </c>
      <c r="BZ108">
        <v>1265.3129132633808</v>
      </c>
      <c r="CA108">
        <v>1254.8985947774408</v>
      </c>
      <c r="CB108">
        <v>1249.1240557913047</v>
      </c>
      <c r="CC108">
        <v>1262.4159211815199</v>
      </c>
      <c r="CD108">
        <v>1228.0098965013176</v>
      </c>
      <c r="CE108">
        <v>1272.2649721701309</v>
      </c>
      <c r="CF108">
        <v>1265.6747009294272</v>
      </c>
      <c r="CG108">
        <v>1300.5009682162161</v>
      </c>
      <c r="CH108">
        <v>1389.8462990501794</v>
      </c>
      <c r="CI108">
        <v>1373.3374774553081</v>
      </c>
      <c r="CJ108">
        <v>1461.4289359522513</v>
      </c>
      <c r="CK108">
        <v>1425.5516339807675</v>
      </c>
      <c r="CL108">
        <v>1451.1634727653679</v>
      </c>
      <c r="CM108">
        <v>1443.5851890291242</v>
      </c>
      <c r="CN108">
        <v>1441.1788813614976</v>
      </c>
      <c r="CO108">
        <v>1458.4300371015288</v>
      </c>
      <c r="CP108">
        <v>1427.0308147684373</v>
      </c>
      <c r="CQ108">
        <v>1471.897280460063</v>
      </c>
      <c r="CR108">
        <v>1468.1400868803858</v>
      </c>
      <c r="CS108">
        <v>1499.5074109287893</v>
      </c>
      <c r="CT108">
        <v>1581.0410235367333</v>
      </c>
      <c r="CU108">
        <v>1582.4381384976234</v>
      </c>
      <c r="CV108">
        <v>-1</v>
      </c>
      <c r="CW108">
        <v>2201</v>
      </c>
    </row>
    <row r="109" spans="1:101" x14ac:dyDescent="0.3">
      <c r="A109" t="s">
        <v>107</v>
      </c>
      <c r="B109" t="s">
        <v>107</v>
      </c>
      <c r="C109" t="s">
        <v>108</v>
      </c>
      <c r="CV109">
        <v>0</v>
      </c>
      <c r="CW109">
        <v>0</v>
      </c>
    </row>
    <row r="110" spans="1:101" x14ac:dyDescent="0.3">
      <c r="A110" t="s">
        <v>135</v>
      </c>
      <c r="B110" t="s">
        <v>105</v>
      </c>
      <c r="C110" t="s">
        <v>106</v>
      </c>
      <c r="D110">
        <v>5241.3212411410568</v>
      </c>
      <c r="E110">
        <v>5655.1511580726974</v>
      </c>
      <c r="F110">
        <v>6046.7028635068655</v>
      </c>
      <c r="G110">
        <v>6594.1111842230039</v>
      </c>
      <c r="H110">
        <v>6273.1033154599709</v>
      </c>
      <c r="I110">
        <v>6545.0359291877212</v>
      </c>
      <c r="J110">
        <v>6112.5942205478314</v>
      </c>
      <c r="K110">
        <v>6229.1442147558982</v>
      </c>
      <c r="L110">
        <v>6126.8293401779774</v>
      </c>
      <c r="M110">
        <v>5552.4502784987653</v>
      </c>
      <c r="N110">
        <v>5955.9202734824175</v>
      </c>
      <c r="O110">
        <v>5355.5158798551402</v>
      </c>
      <c r="P110">
        <v>5830.0502488561651</v>
      </c>
      <c r="Q110">
        <v>6453.2071387736578</v>
      </c>
      <c r="R110">
        <v>6735.1295236809401</v>
      </c>
      <c r="S110">
        <v>7191.1795123847469</v>
      </c>
      <c r="T110">
        <v>6751.0893530514713</v>
      </c>
      <c r="U110">
        <v>6959.1456465784095</v>
      </c>
      <c r="V110">
        <v>6463.9647936728406</v>
      </c>
      <c r="W110">
        <v>6566.7088989051754</v>
      </c>
      <c r="X110">
        <v>6480.6122421754662</v>
      </c>
      <c r="Y110">
        <v>5956.3403034503508</v>
      </c>
      <c r="Z110">
        <v>6419.733844862375</v>
      </c>
      <c r="AA110">
        <v>5875.792875485593</v>
      </c>
      <c r="AB110">
        <v>6392.3538880352744</v>
      </c>
      <c r="AC110">
        <v>7039.6455244131184</v>
      </c>
      <c r="AD110">
        <v>7330.9731923153886</v>
      </c>
      <c r="AE110">
        <v>7789.5822293899137</v>
      </c>
      <c r="AF110">
        <v>7352.5693058171846</v>
      </c>
      <c r="AG110">
        <v>7569.4496832149425</v>
      </c>
      <c r="AH110">
        <v>7090.8997429945575</v>
      </c>
      <c r="AI110">
        <v>7217.5518452139122</v>
      </c>
      <c r="AJ110">
        <v>7160.6382728905228</v>
      </c>
      <c r="AK110">
        <v>6668.4642021755226</v>
      </c>
      <c r="AL110">
        <v>7164.7618826178968</v>
      </c>
      <c r="AM110">
        <v>6652.9479566137197</v>
      </c>
      <c r="AN110">
        <v>7199.8018072317418</v>
      </c>
      <c r="AO110">
        <v>7874.9570781470011</v>
      </c>
      <c r="AP110">
        <v>8191.5667996746142</v>
      </c>
      <c r="AQ110">
        <v>8673.1688735513053</v>
      </c>
      <c r="AR110">
        <v>8257.5357902658325</v>
      </c>
      <c r="AS110">
        <v>8495.0834033111787</v>
      </c>
      <c r="AT110">
        <v>8037.3810851814033</v>
      </c>
      <c r="AU110">
        <v>8185.7155545869582</v>
      </c>
      <c r="AV110">
        <v>8151.589547615773</v>
      </c>
      <c r="AW110">
        <v>7683.1812058052774</v>
      </c>
      <c r="AX110">
        <v>8203.8054347494799</v>
      </c>
      <c r="AY110">
        <v>7716.3452664181868</v>
      </c>
      <c r="AZ110">
        <v>8287.101558767079</v>
      </c>
      <c r="BA110">
        <v>8985.3981906797853</v>
      </c>
      <c r="BB110">
        <v>9324.2811705803015</v>
      </c>
      <c r="BC110">
        <v>9827.3494860215069</v>
      </c>
      <c r="BD110">
        <v>9432.5326938721391</v>
      </c>
      <c r="BE110">
        <v>9690.424504503244</v>
      </c>
      <c r="BF110">
        <v>9252.7394409377393</v>
      </c>
      <c r="BG110">
        <v>9420.8546784924274</v>
      </c>
      <c r="BH110">
        <v>9406.3148608700794</v>
      </c>
      <c r="BI110">
        <v>8957.314550824176</v>
      </c>
      <c r="BJ110">
        <v>9497.1861309914966</v>
      </c>
      <c r="BK110">
        <v>9028.8495535935108</v>
      </c>
      <c r="BL110">
        <v>9618.6646446179038</v>
      </c>
      <c r="BM110">
        <v>10336.020619450399</v>
      </c>
      <c r="BN110">
        <v>10694.004474529225</v>
      </c>
      <c r="BO110">
        <v>11216.195131729215</v>
      </c>
      <c r="BP110">
        <v>10840.411934657404</v>
      </c>
      <c r="BQ110">
        <v>11117.041670226447</v>
      </c>
      <c r="BR110">
        <v>10697.522308217793</v>
      </c>
      <c r="BS110">
        <v>10882.94763570838</v>
      </c>
      <c r="BT110">
        <v>10884.659781783708</v>
      </c>
      <c r="BU110">
        <v>10450.821219335056</v>
      </c>
      <c r="BV110">
        <v>11004.964482395673</v>
      </c>
      <c r="BW110">
        <v>10550.450039776075</v>
      </c>
      <c r="BX110">
        <v>11154.257316294283</v>
      </c>
      <c r="BY110">
        <v>11886.447653226824</v>
      </c>
      <c r="BZ110">
        <v>12260.662573789094</v>
      </c>
      <c r="CA110">
        <v>12800.740859327474</v>
      </c>
      <c r="CB110">
        <v>12444.319732929956</v>
      </c>
      <c r="CC110">
        <v>12741.093463264075</v>
      </c>
      <c r="CD110">
        <v>12341.322886430518</v>
      </c>
      <c r="CE110">
        <v>12544.605520796726</v>
      </c>
      <c r="CF110">
        <v>12560.751028337632</v>
      </c>
      <c r="CG110">
        <v>12136.827500998483</v>
      </c>
      <c r="CH110">
        <v>12696.11604284293</v>
      </c>
      <c r="CI110">
        <v>12243.001838488146</v>
      </c>
      <c r="CJ110">
        <v>12847.144764969073</v>
      </c>
      <c r="CK110">
        <v>13582.358738550716</v>
      </c>
      <c r="CL110">
        <v>13965.33290470967</v>
      </c>
      <c r="CM110">
        <v>14524.873150225398</v>
      </c>
      <c r="CN110">
        <v>14197.423244609314</v>
      </c>
      <c r="CO110">
        <v>14529.968288451466</v>
      </c>
      <c r="CP110">
        <v>14171.818439694845</v>
      </c>
      <c r="CQ110">
        <v>14395.745952363417</v>
      </c>
      <c r="CR110">
        <v>14430.482485810791</v>
      </c>
      <c r="CS110">
        <v>14066.858146105713</v>
      </c>
      <c r="CT110">
        <v>14464.662298314995</v>
      </c>
      <c r="CU110">
        <v>14188.195053310947</v>
      </c>
      <c r="CV110">
        <v>1</v>
      </c>
      <c r="CW110">
        <v>2202</v>
      </c>
    </row>
    <row r="111" spans="1:101" x14ac:dyDescent="0.3">
      <c r="A111" t="s">
        <v>107</v>
      </c>
      <c r="B111" t="s">
        <v>107</v>
      </c>
      <c r="C111" t="s">
        <v>108</v>
      </c>
      <c r="CV111">
        <v>0</v>
      </c>
      <c r="CW111">
        <v>0</v>
      </c>
    </row>
    <row r="112" spans="1:101" x14ac:dyDescent="0.3">
      <c r="A112" t="s">
        <v>135</v>
      </c>
      <c r="B112" t="s">
        <v>109</v>
      </c>
      <c r="C112" t="s">
        <v>106</v>
      </c>
      <c r="D112">
        <v>5951.1381725776037</v>
      </c>
      <c r="E112">
        <v>6111.7223709175387</v>
      </c>
      <c r="F112">
        <v>6132.2871217723023</v>
      </c>
      <c r="G112">
        <v>6046.5247630123004</v>
      </c>
      <c r="H112">
        <v>5946.7444685010432</v>
      </c>
      <c r="I112">
        <v>5703.6662060042272</v>
      </c>
      <c r="J112">
        <v>5574.449448920439</v>
      </c>
      <c r="K112">
        <v>5714.719527090655</v>
      </c>
      <c r="L112">
        <v>5474.6053356714056</v>
      </c>
      <c r="M112">
        <v>6196.8762421246802</v>
      </c>
      <c r="N112">
        <v>6466.2128976038366</v>
      </c>
      <c r="O112">
        <v>6638.6639466576598</v>
      </c>
      <c r="P112">
        <v>6286.0773539615438</v>
      </c>
      <c r="Q112">
        <v>6350.1721103844729</v>
      </c>
      <c r="R112">
        <v>6119.7195212724992</v>
      </c>
      <c r="S112">
        <v>6182.8187990395663</v>
      </c>
      <c r="T112">
        <v>5940.8489786358177</v>
      </c>
      <c r="U112">
        <v>5722.9429392639049</v>
      </c>
      <c r="V112">
        <v>5556.0505352695473</v>
      </c>
      <c r="W112">
        <v>5713.4300626602808</v>
      </c>
      <c r="X112">
        <v>5495.7060869724173</v>
      </c>
      <c r="Y112">
        <v>6262.4854303283746</v>
      </c>
      <c r="Z112">
        <v>6575.5769067475612</v>
      </c>
      <c r="AA112">
        <v>6784.7996396286153</v>
      </c>
      <c r="AB112">
        <v>6451.7647266284957</v>
      </c>
      <c r="AC112">
        <v>6523.8685243501741</v>
      </c>
      <c r="AD112">
        <v>6296.6334301292163</v>
      </c>
      <c r="AE112">
        <v>6367.7590849913886</v>
      </c>
      <c r="AF112">
        <v>6144.1817594471495</v>
      </c>
      <c r="AG112">
        <v>5956.0590264020047</v>
      </c>
      <c r="AH112">
        <v>5827.0999484604736</v>
      </c>
      <c r="AI112">
        <v>6025.8689588475581</v>
      </c>
      <c r="AJ112">
        <v>5848.7702458917092</v>
      </c>
      <c r="AK112">
        <v>6653.0037310981843</v>
      </c>
      <c r="AL112">
        <v>6999.8500626950172</v>
      </c>
      <c r="AM112">
        <v>7239.8503508221474</v>
      </c>
      <c r="AN112">
        <v>6935.7212187298483</v>
      </c>
      <c r="AO112">
        <v>7035.7812848510885</v>
      </c>
      <c r="AP112">
        <v>6836.1088770605129</v>
      </c>
      <c r="AQ112">
        <v>6934.7055084680542</v>
      </c>
      <c r="AR112">
        <v>6738.7310891323123</v>
      </c>
      <c r="AS112">
        <v>6578.5676542163774</v>
      </c>
      <c r="AT112">
        <v>6478.1004312226687</v>
      </c>
      <c r="AU112">
        <v>6705.9193952971918</v>
      </c>
      <c r="AV112">
        <v>6558.241157188284</v>
      </c>
      <c r="AW112">
        <v>7391.8976116919894</v>
      </c>
      <c r="AX112">
        <v>7767.7383627395302</v>
      </c>
      <c r="AY112">
        <v>8035.9537490412322</v>
      </c>
      <c r="AZ112">
        <v>7759.0919172172389</v>
      </c>
      <c r="BA112">
        <v>7885.5073320976526</v>
      </c>
      <c r="BB112">
        <v>7711.4639448251628</v>
      </c>
      <c r="BC112">
        <v>7835.2036523495417</v>
      </c>
      <c r="BD112">
        <v>7664.0914997528616</v>
      </c>
      <c r="BE112">
        <v>7528.6271571279058</v>
      </c>
      <c r="BF112">
        <v>7452.7208838320676</v>
      </c>
      <c r="BG112">
        <v>7704.925546428989</v>
      </c>
      <c r="BH112">
        <v>7581.402431674268</v>
      </c>
      <c r="BI112">
        <v>8438.9463005840516</v>
      </c>
      <c r="BJ112">
        <v>8838.404361145218</v>
      </c>
      <c r="BK112">
        <v>9129.9939919302924</v>
      </c>
      <c r="BL112">
        <v>8876.2984419917175</v>
      </c>
      <c r="BM112">
        <v>9025.6874233607268</v>
      </c>
      <c r="BN112">
        <v>8874.3958742173199</v>
      </c>
      <c r="BO112">
        <v>9020.58032209249</v>
      </c>
      <c r="BP112">
        <v>8871.470788363873</v>
      </c>
      <c r="BQ112">
        <v>8757.4105306628189</v>
      </c>
      <c r="BR112">
        <v>8702.1789990229154</v>
      </c>
      <c r="BS112">
        <v>8974.2794471872803</v>
      </c>
      <c r="BT112">
        <v>8869.952113012012</v>
      </c>
      <c r="BU112">
        <v>9746.2184894827169</v>
      </c>
      <c r="BV112">
        <v>10164.275816684591</v>
      </c>
      <c r="BW112">
        <v>10474.741937512499</v>
      </c>
      <c r="BX112">
        <v>10240.542557904459</v>
      </c>
      <c r="BY112">
        <v>10410.214561947214</v>
      </c>
      <c r="BZ112">
        <v>10279.895995191313</v>
      </c>
      <c r="CA112">
        <v>10447.351165345213</v>
      </c>
      <c r="CB112">
        <v>10319.167464878079</v>
      </c>
      <c r="CC112">
        <v>10224.90369985699</v>
      </c>
      <c r="CD112">
        <v>10187.586938106511</v>
      </c>
      <c r="CE112">
        <v>10475.162717575737</v>
      </c>
      <c r="CF112">
        <v>10383.732628967318</v>
      </c>
      <c r="CG112">
        <v>11270.708004963823</v>
      </c>
      <c r="CH112">
        <v>11698.269007111692</v>
      </c>
      <c r="CI112">
        <v>12018.778018081412</v>
      </c>
      <c r="CJ112">
        <v>11797.231317364523</v>
      </c>
      <c r="CK112">
        <v>11983.52388354866</v>
      </c>
      <c r="CL112">
        <v>11876.618963247274</v>
      </c>
      <c r="CM112">
        <v>12071.302171581438</v>
      </c>
      <c r="CN112">
        <v>11973.607386875365</v>
      </c>
      <c r="CO112">
        <v>11913.865081441469</v>
      </c>
      <c r="CP112">
        <v>11886.449870948456</v>
      </c>
      <c r="CQ112">
        <v>12193.724800374104</v>
      </c>
      <c r="CR112">
        <v>12122.358195476652</v>
      </c>
      <c r="CS112">
        <v>12853.844885054648</v>
      </c>
      <c r="CT112">
        <v>13484.55282619545</v>
      </c>
      <c r="CU112">
        <v>13648.118088618952</v>
      </c>
      <c r="CV112">
        <v>-1</v>
      </c>
      <c r="CW112">
        <v>2202</v>
      </c>
    </row>
    <row r="113" spans="1:101" x14ac:dyDescent="0.3">
      <c r="A113" t="s">
        <v>107</v>
      </c>
      <c r="B113" t="s">
        <v>107</v>
      </c>
      <c r="C113" t="s">
        <v>108</v>
      </c>
      <c r="CV113">
        <v>0</v>
      </c>
      <c r="CW113">
        <v>0</v>
      </c>
    </row>
    <row r="114" spans="1:101" x14ac:dyDescent="0.3">
      <c r="A114" t="s">
        <v>136</v>
      </c>
      <c r="B114" t="s">
        <v>105</v>
      </c>
      <c r="C114" t="s">
        <v>106</v>
      </c>
      <c r="D114">
        <v>659.19727825747054</v>
      </c>
      <c r="E114">
        <v>702.66021771715282</v>
      </c>
      <c r="F114">
        <v>888.48014283107204</v>
      </c>
      <c r="G114">
        <v>885.32117093057582</v>
      </c>
      <c r="H114">
        <v>902.01667265095489</v>
      </c>
      <c r="I114">
        <v>925.70541881401994</v>
      </c>
      <c r="J114">
        <v>895.21321020159371</v>
      </c>
      <c r="K114">
        <v>928.71464188526875</v>
      </c>
      <c r="L114">
        <v>878.26911644295001</v>
      </c>
      <c r="M114">
        <v>830.91387443266092</v>
      </c>
      <c r="N114">
        <v>811.69046323931889</v>
      </c>
      <c r="O114">
        <v>666.52192782161171</v>
      </c>
      <c r="P114">
        <v>839.08904013802305</v>
      </c>
      <c r="Q114">
        <v>881.86707176711707</v>
      </c>
      <c r="R114">
        <v>1028.0318983747443</v>
      </c>
      <c r="S114">
        <v>1022.6890191801456</v>
      </c>
      <c r="T114">
        <v>1017.9526829229036</v>
      </c>
      <c r="U114">
        <v>1036.5168850720122</v>
      </c>
      <c r="V114">
        <v>998.25972736475546</v>
      </c>
      <c r="W114">
        <v>1032.4561810238788</v>
      </c>
      <c r="X114">
        <v>986.07584990148894</v>
      </c>
      <c r="Y114">
        <v>947.42535874814575</v>
      </c>
      <c r="Z114">
        <v>937.76609187348413</v>
      </c>
      <c r="AA114">
        <v>801.68285069738704</v>
      </c>
      <c r="AB114">
        <v>980.95424990103425</v>
      </c>
      <c r="AC114">
        <v>1027.7240419477755</v>
      </c>
      <c r="AD114">
        <v>1175.5128726538994</v>
      </c>
      <c r="AE114">
        <v>1170.593925937786</v>
      </c>
      <c r="AF114">
        <v>1166.2374948962452</v>
      </c>
      <c r="AG114">
        <v>1186.0322369832188</v>
      </c>
      <c r="AH114">
        <v>1150.2334816984239</v>
      </c>
      <c r="AI114">
        <v>1188.0620721643581</v>
      </c>
      <c r="AJ114">
        <v>1146.1587289860659</v>
      </c>
      <c r="AK114">
        <v>1112.4306094184165</v>
      </c>
      <c r="AL114">
        <v>1107.7905123677751</v>
      </c>
      <c r="AM114">
        <v>976.57936996786555</v>
      </c>
      <c r="AN114">
        <v>1160.4305606865103</v>
      </c>
      <c r="AO114">
        <v>1211.4194487504028</v>
      </c>
      <c r="AP114">
        <v>1363.0578312176231</v>
      </c>
      <c r="AQ114">
        <v>1361.6630248078741</v>
      </c>
      <c r="AR114">
        <v>1360.5961321993086</v>
      </c>
      <c r="AS114">
        <v>1383.5679572065426</v>
      </c>
      <c r="AT114">
        <v>1350.960132653943</v>
      </c>
      <c r="AU114">
        <v>1392.0924165966667</v>
      </c>
      <c r="AV114">
        <v>1353.6531364817552</v>
      </c>
      <c r="AW114">
        <v>1323.5388240734962</v>
      </c>
      <c r="AX114">
        <v>1322.6050992828057</v>
      </c>
      <c r="AY114">
        <v>1195.1133798165029</v>
      </c>
      <c r="AZ114">
        <v>1382.6217828595104</v>
      </c>
      <c r="BA114">
        <v>1437.1542853388009</v>
      </c>
      <c r="BB114">
        <v>1592.2028807745501</v>
      </c>
      <c r="BC114">
        <v>1594.0928791723277</v>
      </c>
      <c r="BD114">
        <v>1596.2102138147777</v>
      </c>
      <c r="BE114">
        <v>1622.2948539195579</v>
      </c>
      <c r="BF114">
        <v>1592.7524256452873</v>
      </c>
      <c r="BG114">
        <v>1636.9171721009657</v>
      </c>
      <c r="BH114">
        <v>1601.4830290675263</v>
      </c>
      <c r="BI114">
        <v>1574.3470863532707</v>
      </c>
      <c r="BJ114">
        <v>1576.3651747890433</v>
      </c>
      <c r="BK114">
        <v>1451.8021019797466</v>
      </c>
      <c r="BL114">
        <v>1642.2235672501513</v>
      </c>
      <c r="BM114">
        <v>1699.663383069875</v>
      </c>
      <c r="BN114">
        <v>1857.6212247833448</v>
      </c>
      <c r="BO114">
        <v>1862.4223886839745</v>
      </c>
      <c r="BP114">
        <v>1867.4403863253247</v>
      </c>
      <c r="BQ114">
        <v>1896.3886237504564</v>
      </c>
      <c r="BR114">
        <v>1869.6349264593446</v>
      </c>
      <c r="BS114">
        <v>1916.4725081100232</v>
      </c>
      <c r="BT114">
        <v>1883.5629363916078</v>
      </c>
      <c r="BU114">
        <v>1858.7924388686367</v>
      </c>
      <c r="BV114">
        <v>1863.0373411384785</v>
      </c>
      <c r="BW114">
        <v>1740.6174711080146</v>
      </c>
      <c r="BX114">
        <v>1933.1820760448186</v>
      </c>
      <c r="BY114">
        <v>1992.8615868123882</v>
      </c>
      <c r="BZ114">
        <v>2153.242664983251</v>
      </c>
      <c r="CA114">
        <v>2160.7020944509882</v>
      </c>
      <c r="CB114">
        <v>2168.6055159806606</v>
      </c>
      <c r="CC114">
        <v>2200.5838798124769</v>
      </c>
      <c r="CD114">
        <v>2176.8471103518532</v>
      </c>
      <c r="CE114">
        <v>2226.4734483709867</v>
      </c>
      <c r="CF114">
        <v>2195.8916706221526</v>
      </c>
      <c r="CG114">
        <v>2172.8041599199405</v>
      </c>
      <c r="CH114">
        <v>2178.0286658804616</v>
      </c>
      <c r="CI114">
        <v>2055.9909036870222</v>
      </c>
      <c r="CJ114">
        <v>2248.7065315934788</v>
      </c>
      <c r="CK114">
        <v>2308.8316413476064</v>
      </c>
      <c r="CL114">
        <v>2470.4229497958117</v>
      </c>
      <c r="CM114">
        <v>2480.5137862161482</v>
      </c>
      <c r="CN114">
        <v>2492.4928057873722</v>
      </c>
      <c r="CO114">
        <v>2529.1470770127335</v>
      </c>
      <c r="CP114">
        <v>2512.0082340455438</v>
      </c>
      <c r="CQ114">
        <v>2563.6508357500898</v>
      </c>
      <c r="CR114">
        <v>2536.6179602530356</v>
      </c>
      <c r="CS114">
        <v>2523.5469827739034</v>
      </c>
      <c r="CT114">
        <v>2510.9451594474285</v>
      </c>
      <c r="CU114">
        <v>2406.6984290274513</v>
      </c>
      <c r="CV114">
        <v>1</v>
      </c>
      <c r="CW114">
        <v>2203</v>
      </c>
    </row>
    <row r="115" spans="1:101" x14ac:dyDescent="0.3">
      <c r="A115" t="s">
        <v>107</v>
      </c>
      <c r="B115" t="s">
        <v>107</v>
      </c>
      <c r="C115" t="s">
        <v>108</v>
      </c>
      <c r="CV115">
        <v>0</v>
      </c>
      <c r="CW115">
        <v>0</v>
      </c>
    </row>
    <row r="116" spans="1:101" x14ac:dyDescent="0.3">
      <c r="A116" t="s">
        <v>136</v>
      </c>
      <c r="B116" t="s">
        <v>109</v>
      </c>
      <c r="C116" t="s">
        <v>106</v>
      </c>
      <c r="D116">
        <v>924.47454935025689</v>
      </c>
      <c r="E116">
        <v>768.97078516625902</v>
      </c>
      <c r="F116">
        <v>769.23955156336865</v>
      </c>
      <c r="G116">
        <v>768.21704029581531</v>
      </c>
      <c r="H116">
        <v>812.66024550885982</v>
      </c>
      <c r="I116">
        <v>803.65643724150232</v>
      </c>
      <c r="J116">
        <v>816.69775756828039</v>
      </c>
      <c r="K116">
        <v>865.79887358468193</v>
      </c>
      <c r="L116">
        <v>842.01391157380294</v>
      </c>
      <c r="M116">
        <v>929.20860238939133</v>
      </c>
      <c r="N116">
        <v>959.94869325126342</v>
      </c>
      <c r="O116">
        <v>944.74580027079287</v>
      </c>
      <c r="P116">
        <v>889.70723408290189</v>
      </c>
      <c r="Q116">
        <v>828.10259684728351</v>
      </c>
      <c r="R116">
        <v>840.44143405687555</v>
      </c>
      <c r="S116">
        <v>858.33963810699515</v>
      </c>
      <c r="T116">
        <v>896.27149356321547</v>
      </c>
      <c r="U116">
        <v>887.19939153218183</v>
      </c>
      <c r="V116">
        <v>889.31082844311413</v>
      </c>
      <c r="W116">
        <v>934.22164298548</v>
      </c>
      <c r="X116">
        <v>907.11786219646888</v>
      </c>
      <c r="Y116">
        <v>995.97564124318649</v>
      </c>
      <c r="Z116">
        <v>1030.770423175313</v>
      </c>
      <c r="AA116">
        <v>1021.4130782039224</v>
      </c>
      <c r="AB116">
        <v>972.11743170332238</v>
      </c>
      <c r="AC116">
        <v>915.5848925144096</v>
      </c>
      <c r="AD116">
        <v>932.03635994810998</v>
      </c>
      <c r="AE116">
        <v>953.41093927321299</v>
      </c>
      <c r="AF116">
        <v>994.52405559558963</v>
      </c>
      <c r="AG116">
        <v>988.69956622232166</v>
      </c>
      <c r="AH116">
        <v>994.30324910885486</v>
      </c>
      <c r="AI116">
        <v>1043.0040999138919</v>
      </c>
      <c r="AJ116">
        <v>1019.9415132235205</v>
      </c>
      <c r="AK116">
        <v>1113.0175186235933</v>
      </c>
      <c r="AL116">
        <v>1152.1414168184756</v>
      </c>
      <c r="AM116">
        <v>1147.1796399034943</v>
      </c>
      <c r="AN116">
        <v>1102.3083358906906</v>
      </c>
      <c r="AO116">
        <v>1050.1872987830111</v>
      </c>
      <c r="AP116">
        <v>1070.9907702602968</v>
      </c>
      <c r="AQ116">
        <v>1096.6161946947977</v>
      </c>
      <c r="AR116">
        <v>1141.8549805467414</v>
      </c>
      <c r="AS116">
        <v>1140.0323132105891</v>
      </c>
      <c r="AT116">
        <v>1149.5386233727077</v>
      </c>
      <c r="AU116">
        <v>1202.0806899809277</v>
      </c>
      <c r="AV116">
        <v>1182.8351539191656</v>
      </c>
      <c r="AW116">
        <v>1279.7293099606238</v>
      </c>
      <c r="AX116">
        <v>1322.6804103829791</v>
      </c>
      <c r="AY116">
        <v>1321.5469694441501</v>
      </c>
      <c r="AZ116">
        <v>1280.4873542526414</v>
      </c>
      <c r="BA116">
        <v>1232.1409790172634</v>
      </c>
      <c r="BB116">
        <v>1256.6648804557287</v>
      </c>
      <c r="BC116">
        <v>1285.9454640562451</v>
      </c>
      <c r="BD116">
        <v>1334.76962800763</v>
      </c>
      <c r="BE116">
        <v>1336.4633136234625</v>
      </c>
      <c r="BF116">
        <v>1349.4212192598079</v>
      </c>
      <c r="BG116">
        <v>1405.3564248731795</v>
      </c>
      <c r="BH116">
        <v>1389.4529457229896</v>
      </c>
      <c r="BI116">
        <v>1489.6459201508837</v>
      </c>
      <c r="BJ116">
        <v>1535.8603425675619</v>
      </c>
      <c r="BK116">
        <v>1537.9615668320173</v>
      </c>
      <c r="BL116">
        <v>1500.1127829403783</v>
      </c>
      <c r="BM116">
        <v>1454.9549187827736</v>
      </c>
      <c r="BN116">
        <v>1482.6420790975299</v>
      </c>
      <c r="BO116">
        <v>1515.052784044919</v>
      </c>
      <c r="BP116">
        <v>1566.9617057972805</v>
      </c>
      <c r="BQ116">
        <v>1571.6802634947862</v>
      </c>
      <c r="BR116">
        <v>1587.5897343779247</v>
      </c>
      <c r="BS116">
        <v>1646.3949940222296</v>
      </c>
      <c r="BT116">
        <v>1633.2807610863583</v>
      </c>
      <c r="BU116">
        <v>1736.1937173802035</v>
      </c>
      <c r="BV116">
        <v>1785.0804709507054</v>
      </c>
      <c r="BW116">
        <v>1789.8342766167286</v>
      </c>
      <c r="BX116">
        <v>1754.646420438211</v>
      </c>
      <c r="BY116">
        <v>1712.1790966878407</v>
      </c>
      <c r="BZ116">
        <v>1742.5946854570939</v>
      </c>
      <c r="CA116">
        <v>1777.762701334959</v>
      </c>
      <c r="CB116">
        <v>1832.4301943968353</v>
      </c>
      <c r="CC116">
        <v>1839.8630008991965</v>
      </c>
      <c r="CD116">
        <v>1858.3840392472976</v>
      </c>
      <c r="CE116">
        <v>1919.633407256857</v>
      </c>
      <c r="CF116">
        <v>1908.7445722712412</v>
      </c>
      <c r="CG116">
        <v>2013.6436888818323</v>
      </c>
      <c r="CH116">
        <v>2064.3011146429567</v>
      </c>
      <c r="CI116">
        <v>2070.7269948001326</v>
      </c>
      <c r="CJ116">
        <v>2037.2890993443045</v>
      </c>
      <c r="CK116">
        <v>1996.7365213156988</v>
      </c>
      <c r="CL116">
        <v>2029.5844400410285</v>
      </c>
      <c r="CM116">
        <v>2067.5249138523727</v>
      </c>
      <c r="CN116">
        <v>2125.0942182251679</v>
      </c>
      <c r="CO116">
        <v>2136.2466244312282</v>
      </c>
      <c r="CP116">
        <v>2155.7002713471034</v>
      </c>
      <c r="CQ116">
        <v>2219.0663911322372</v>
      </c>
      <c r="CR116">
        <v>2214.5924160652708</v>
      </c>
      <c r="CS116">
        <v>2300.701206915101</v>
      </c>
      <c r="CT116">
        <v>2376.17119173837</v>
      </c>
      <c r="CU116">
        <v>2374.0523139378229</v>
      </c>
      <c r="CV116">
        <v>-1</v>
      </c>
      <c r="CW116">
        <v>2203</v>
      </c>
    </row>
    <row r="117" spans="1:101" x14ac:dyDescent="0.3">
      <c r="A117" t="s">
        <v>107</v>
      </c>
      <c r="B117" t="s">
        <v>107</v>
      </c>
      <c r="C117" t="s">
        <v>108</v>
      </c>
      <c r="CV117">
        <v>0</v>
      </c>
      <c r="CW117">
        <v>0</v>
      </c>
    </row>
    <row r="118" spans="1:101" x14ac:dyDescent="0.3">
      <c r="A118" t="s">
        <v>137</v>
      </c>
      <c r="B118" t="s">
        <v>105</v>
      </c>
      <c r="C118" t="s">
        <v>106</v>
      </c>
      <c r="D118">
        <v>552.31687418129275</v>
      </c>
      <c r="E118">
        <v>589.66765135705919</v>
      </c>
      <c r="F118">
        <v>686.7515457892622</v>
      </c>
      <c r="G118">
        <v>667.09904577976647</v>
      </c>
      <c r="H118">
        <v>611.89501942517313</v>
      </c>
      <c r="I118">
        <v>607.76627078102285</v>
      </c>
      <c r="J118">
        <v>541.70038824674248</v>
      </c>
      <c r="K118">
        <v>577.36718976189627</v>
      </c>
      <c r="L118">
        <v>534.46662075560039</v>
      </c>
      <c r="M118">
        <v>472.24256633416985</v>
      </c>
      <c r="N118">
        <v>543.63066922065968</v>
      </c>
      <c r="O118">
        <v>388.08066380645391</v>
      </c>
      <c r="P118">
        <v>538.24699390327578</v>
      </c>
      <c r="Q118">
        <v>557.61106003743055</v>
      </c>
      <c r="R118">
        <v>672.237580645035</v>
      </c>
      <c r="S118">
        <v>662.41223658928266</v>
      </c>
      <c r="T118">
        <v>632.29078293291934</v>
      </c>
      <c r="U118">
        <v>635.7625637104793</v>
      </c>
      <c r="V118">
        <v>579.69315379944021</v>
      </c>
      <c r="W118">
        <v>622.17215607958542</v>
      </c>
      <c r="X118">
        <v>588.1730533928436</v>
      </c>
      <c r="Y118">
        <v>534.81635199189145</v>
      </c>
      <c r="Z118">
        <v>613.9665025078798</v>
      </c>
      <c r="AA118">
        <v>463.54760358036395</v>
      </c>
      <c r="AB118">
        <v>615.94670021706963</v>
      </c>
      <c r="AC118">
        <v>634.82860943822971</v>
      </c>
      <c r="AD118">
        <v>747.71641106023981</v>
      </c>
      <c r="AE118">
        <v>736.43977320868794</v>
      </c>
      <c r="AF118">
        <v>706.31486653262175</v>
      </c>
      <c r="AG118">
        <v>711.61905979551921</v>
      </c>
      <c r="AH118">
        <v>658.92225374112627</v>
      </c>
      <c r="AI118">
        <v>705.60719779456474</v>
      </c>
      <c r="AJ118">
        <v>675.91272249188114</v>
      </c>
      <c r="AK118">
        <v>626.43655321802714</v>
      </c>
      <c r="AL118">
        <v>708.81856172910716</v>
      </c>
      <c r="AM118">
        <v>561.00592673258382</v>
      </c>
      <c r="AN118">
        <v>715.54277460685205</v>
      </c>
      <c r="AO118">
        <v>736.27768536236135</v>
      </c>
      <c r="AP118">
        <v>850.88816489877797</v>
      </c>
      <c r="AQ118">
        <v>841.31795354625581</v>
      </c>
      <c r="AR118">
        <v>812.96687679935974</v>
      </c>
      <c r="AS118">
        <v>820.17342546310999</v>
      </c>
      <c r="AT118">
        <v>769.54255742822215</v>
      </c>
      <c r="AU118">
        <v>818.45625822949364</v>
      </c>
      <c r="AV118">
        <v>791.1124788592565</v>
      </c>
      <c r="AW118">
        <v>744.03656885053033</v>
      </c>
      <c r="AX118">
        <v>828.78511336598285</v>
      </c>
      <c r="AY118">
        <v>683.2356555230499</v>
      </c>
      <c r="AZ118">
        <v>839.89477860448903</v>
      </c>
      <c r="BA118">
        <v>862.61122458169621</v>
      </c>
      <c r="BB118">
        <v>979.09273502579049</v>
      </c>
      <c r="BC118">
        <v>971.32753685602665</v>
      </c>
      <c r="BD118">
        <v>944.75750730198354</v>
      </c>
      <c r="BE118">
        <v>953.74929207007256</v>
      </c>
      <c r="BF118">
        <v>904.91853817168465</v>
      </c>
      <c r="BG118">
        <v>955.64383999922654</v>
      </c>
      <c r="BH118">
        <v>930.11279825416625</v>
      </c>
      <c r="BI118">
        <v>884.8406421934759</v>
      </c>
      <c r="BJ118">
        <v>971.37865152275072</v>
      </c>
      <c r="BK118">
        <v>827.60480087264887</v>
      </c>
      <c r="BL118">
        <v>986.0295122114087</v>
      </c>
      <c r="BM118">
        <v>1010.5045288676431</v>
      </c>
      <c r="BN118">
        <v>1128.7352899052235</v>
      </c>
      <c r="BO118">
        <v>1122.6993700758867</v>
      </c>
      <c r="BP118">
        <v>1097.8193504964297</v>
      </c>
      <c r="BQ118">
        <v>1108.4371708778513</v>
      </c>
      <c r="BR118">
        <v>1061.1450323292038</v>
      </c>
      <c r="BS118">
        <v>1113.3082361399809</v>
      </c>
      <c r="BT118">
        <v>1089.1199428082377</v>
      </c>
      <c r="BU118">
        <v>1045.1250885008531</v>
      </c>
      <c r="BV118">
        <v>1132.9276171769814</v>
      </c>
      <c r="BW118">
        <v>990.4719039700318</v>
      </c>
      <c r="BX118">
        <v>1150.3318988556043</v>
      </c>
      <c r="BY118">
        <v>1176.3996848724637</v>
      </c>
      <c r="BZ118">
        <v>1296.3795230498722</v>
      </c>
      <c r="CA118">
        <v>1292.1964496172745</v>
      </c>
      <c r="CB118">
        <v>1269.1715604591923</v>
      </c>
      <c r="CC118">
        <v>1281.5134736328375</v>
      </c>
      <c r="CD118">
        <v>1235.6765044735725</v>
      </c>
      <c r="CE118">
        <v>1288.9191064680786</v>
      </c>
      <c r="CF118">
        <v>1265.3892026233948</v>
      </c>
      <c r="CG118">
        <v>1221.6835649095658</v>
      </c>
      <c r="CH118">
        <v>1309.556037433101</v>
      </c>
      <c r="CI118">
        <v>1167.1926054225744</v>
      </c>
      <c r="CJ118">
        <v>1327.5126524232574</v>
      </c>
      <c r="CK118">
        <v>1354.7374188775339</v>
      </c>
      <c r="CL118">
        <v>1476.6634369888816</v>
      </c>
      <c r="CM118">
        <v>1475.5369627146295</v>
      </c>
      <c r="CN118">
        <v>1456.0287892130195</v>
      </c>
      <c r="CO118">
        <v>1471.9366714600983</v>
      </c>
      <c r="CP118">
        <v>1429.7463186330324</v>
      </c>
      <c r="CQ118">
        <v>1481.6665585532685</v>
      </c>
      <c r="CR118">
        <v>1457.5722908038072</v>
      </c>
      <c r="CS118">
        <v>1415.5720895639008</v>
      </c>
      <c r="CT118">
        <v>1472.4925859788591</v>
      </c>
      <c r="CU118">
        <v>1363.1566619198657</v>
      </c>
      <c r="CV118">
        <v>1</v>
      </c>
      <c r="CW118">
        <v>2204</v>
      </c>
    </row>
    <row r="119" spans="1:101" x14ac:dyDescent="0.3">
      <c r="A119" t="s">
        <v>107</v>
      </c>
      <c r="B119" t="s">
        <v>107</v>
      </c>
      <c r="C119" t="s">
        <v>108</v>
      </c>
      <c r="CV119">
        <v>0</v>
      </c>
      <c r="CW119">
        <v>0</v>
      </c>
    </row>
    <row r="120" spans="1:101" x14ac:dyDescent="0.3">
      <c r="A120" t="s">
        <v>137</v>
      </c>
      <c r="B120" t="s">
        <v>109</v>
      </c>
      <c r="C120" t="s">
        <v>106</v>
      </c>
      <c r="D120">
        <v>531.18102435922754</v>
      </c>
      <c r="E120">
        <v>513.33191665923243</v>
      </c>
      <c r="F120">
        <v>519.37186606840498</v>
      </c>
      <c r="G120">
        <v>511.80226563319832</v>
      </c>
      <c r="H120">
        <v>486.87496444700503</v>
      </c>
      <c r="I120">
        <v>471.31935014176054</v>
      </c>
      <c r="J120">
        <v>462.05621320405834</v>
      </c>
      <c r="K120">
        <v>471.10826813931044</v>
      </c>
      <c r="L120">
        <v>461.10617250211317</v>
      </c>
      <c r="M120">
        <v>490.40979671094038</v>
      </c>
      <c r="N120">
        <v>505.89413011835001</v>
      </c>
      <c r="O120">
        <v>508.03405327504043</v>
      </c>
      <c r="P120">
        <v>526.90682475375058</v>
      </c>
      <c r="Q120">
        <v>544.24297922349217</v>
      </c>
      <c r="R120">
        <v>533.53727014311539</v>
      </c>
      <c r="S120">
        <v>530.42427521478385</v>
      </c>
      <c r="T120">
        <v>506.02095520743165</v>
      </c>
      <c r="U120">
        <v>502.10582149315547</v>
      </c>
      <c r="V120">
        <v>491.35698269559424</v>
      </c>
      <c r="W120">
        <v>498.43569635831795</v>
      </c>
      <c r="X120">
        <v>483.18733615284714</v>
      </c>
      <c r="Y120">
        <v>509.78730770911432</v>
      </c>
      <c r="Z120">
        <v>525.03691138037857</v>
      </c>
      <c r="AA120">
        <v>529.67316911407966</v>
      </c>
      <c r="AB120">
        <v>552.3840622697885</v>
      </c>
      <c r="AC120">
        <v>573.81954579696367</v>
      </c>
      <c r="AD120">
        <v>566.51699555924392</v>
      </c>
      <c r="AE120">
        <v>565.97024064681455</v>
      </c>
      <c r="AF120">
        <v>543.52070140355488</v>
      </c>
      <c r="AG120">
        <v>541.41019617099778</v>
      </c>
      <c r="AH120">
        <v>532.69387084529853</v>
      </c>
      <c r="AI120">
        <v>542.22044919434188</v>
      </c>
      <c r="AJ120">
        <v>529.81059648233395</v>
      </c>
      <c r="AK120">
        <v>559.49742605077768</v>
      </c>
      <c r="AL120">
        <v>577.9150054056837</v>
      </c>
      <c r="AM120">
        <v>585.67811179855084</v>
      </c>
      <c r="AN120">
        <v>611.41720051391349</v>
      </c>
      <c r="AO120">
        <v>635.77613440705841</v>
      </c>
      <c r="AP120">
        <v>631.30963126740471</v>
      </c>
      <c r="AQ120">
        <v>633.53066833302364</v>
      </c>
      <c r="AR120">
        <v>613.79283323578659</v>
      </c>
      <c r="AS120">
        <v>614.34551806593231</v>
      </c>
      <c r="AT120">
        <v>608.25273430532889</v>
      </c>
      <c r="AU120">
        <v>620.37626518925867</v>
      </c>
      <c r="AV120">
        <v>610.55171123384093</v>
      </c>
      <c r="AW120">
        <v>642.82360793131875</v>
      </c>
      <c r="AX120">
        <v>663.82917259534042</v>
      </c>
      <c r="AY120">
        <v>674.17673861138121</v>
      </c>
      <c r="AZ120">
        <v>702.48333830800084</v>
      </c>
      <c r="BA120">
        <v>729.37740162852469</v>
      </c>
      <c r="BB120">
        <v>727.40110681144688</v>
      </c>
      <c r="BC120">
        <v>732.06073243168885</v>
      </c>
      <c r="BD120">
        <v>714.70938475017078</v>
      </c>
      <c r="BE120">
        <v>717.60061082006769</v>
      </c>
      <c r="BF120">
        <v>713.80489858239252</v>
      </c>
      <c r="BG120">
        <v>728.1908807810637</v>
      </c>
      <c r="BH120">
        <v>720.60031658329206</v>
      </c>
      <c r="BI120">
        <v>755.08292016578457</v>
      </c>
      <c r="BJ120">
        <v>778.28011966445979</v>
      </c>
      <c r="BK120">
        <v>790.80332897396204</v>
      </c>
      <c r="BL120">
        <v>821.27098130483455</v>
      </c>
      <c r="BM120">
        <v>850.3104212486744</v>
      </c>
      <c r="BN120">
        <v>850.45957281168444</v>
      </c>
      <c r="BO120">
        <v>857.21718864017066</v>
      </c>
      <c r="BP120">
        <v>841.92640344812207</v>
      </c>
      <c r="BQ120">
        <v>846.83020996713037</v>
      </c>
      <c r="BR120">
        <v>844.99065296824676</v>
      </c>
      <c r="BS120">
        <v>861.27303056159576</v>
      </c>
      <c r="BT120">
        <v>855.52338365665764</v>
      </c>
      <c r="BU120">
        <v>891.80443990004414</v>
      </c>
      <c r="BV120">
        <v>916.77830732667132</v>
      </c>
      <c r="BW120">
        <v>931.08111232754777</v>
      </c>
      <c r="BX120">
        <v>963.35410611539487</v>
      </c>
      <c r="BY120">
        <v>994.23847293033214</v>
      </c>
      <c r="BZ120">
        <v>996.27055879698128</v>
      </c>
      <c r="CA120">
        <v>1004.9285352273604</v>
      </c>
      <c r="CB120">
        <v>991.51679798496332</v>
      </c>
      <c r="CC120">
        <v>998.2278192582454</v>
      </c>
      <c r="CD120">
        <v>998.0722764893128</v>
      </c>
      <c r="CE120">
        <v>1015.8771469294379</v>
      </c>
      <c r="CF120">
        <v>1011.4776436584832</v>
      </c>
      <c r="CG120">
        <v>1048.9633223029268</v>
      </c>
      <c r="CH120">
        <v>1075.0592456158447</v>
      </c>
      <c r="CI120">
        <v>1090.5074627340755</v>
      </c>
      <c r="CJ120">
        <v>1124.0550093465104</v>
      </c>
      <c r="CK120">
        <v>1156.4456551969747</v>
      </c>
      <c r="CL120">
        <v>1160.304504614805</v>
      </c>
      <c r="CM120">
        <v>1170.9992148192423</v>
      </c>
      <c r="CN120">
        <v>1159.7735274896986</v>
      </c>
      <c r="CO120">
        <v>1168.7659439261859</v>
      </c>
      <c r="CP120">
        <v>1169.8577577260021</v>
      </c>
      <c r="CQ120">
        <v>1189.5361980945383</v>
      </c>
      <c r="CR120">
        <v>1185.1097541836984</v>
      </c>
      <c r="CS120">
        <v>1218.1857057259776</v>
      </c>
      <c r="CT120">
        <v>1249.0784160517205</v>
      </c>
      <c r="CU120">
        <v>1257.9008723665556</v>
      </c>
      <c r="CV120">
        <v>-1</v>
      </c>
      <c r="CW120">
        <v>2204</v>
      </c>
    </row>
    <row r="121" spans="1:101" x14ac:dyDescent="0.3">
      <c r="A121" t="s">
        <v>107</v>
      </c>
      <c r="B121" t="s">
        <v>107</v>
      </c>
      <c r="C121" t="s">
        <v>108</v>
      </c>
      <c r="CV121">
        <v>0</v>
      </c>
      <c r="CW121">
        <v>0</v>
      </c>
    </row>
    <row r="122" spans="1:101" x14ac:dyDescent="0.3">
      <c r="A122" t="s">
        <v>138</v>
      </c>
      <c r="B122" t="s">
        <v>105</v>
      </c>
      <c r="C122" t="s">
        <v>106</v>
      </c>
      <c r="D122">
        <v>1478.3066539148438</v>
      </c>
      <c r="E122">
        <v>1696.3585474387121</v>
      </c>
      <c r="F122">
        <v>2011.4538108373463</v>
      </c>
      <c r="G122">
        <v>2081.7940690493551</v>
      </c>
      <c r="H122">
        <v>2084.0305833374186</v>
      </c>
      <c r="I122">
        <v>2126.2669112747662</v>
      </c>
      <c r="J122">
        <v>2009.6193181728386</v>
      </c>
      <c r="K122">
        <v>2036.0204205608447</v>
      </c>
      <c r="L122">
        <v>1989.1724301748907</v>
      </c>
      <c r="M122">
        <v>1748.5472950330366</v>
      </c>
      <c r="N122">
        <v>1765.0691980563693</v>
      </c>
      <c r="O122">
        <v>1534.9266601193249</v>
      </c>
      <c r="P122">
        <v>1882.9874713954723</v>
      </c>
      <c r="Q122">
        <v>2016.9695770041999</v>
      </c>
      <c r="R122">
        <v>2266.5906578185659</v>
      </c>
      <c r="S122">
        <v>2274.604187483129</v>
      </c>
      <c r="T122">
        <v>2213.5186378271483</v>
      </c>
      <c r="U122">
        <v>2232.1558323598297</v>
      </c>
      <c r="V122">
        <v>2099.3269399026058</v>
      </c>
      <c r="W122">
        <v>2130.3550499119433</v>
      </c>
      <c r="X122">
        <v>2096.900291086039</v>
      </c>
      <c r="Y122">
        <v>1873.3220339816448</v>
      </c>
      <c r="Z122">
        <v>1904.612266063747</v>
      </c>
      <c r="AA122">
        <v>1682.2535463888025</v>
      </c>
      <c r="AB122">
        <v>2032.1106417476617</v>
      </c>
      <c r="AC122">
        <v>2164.3755303201397</v>
      </c>
      <c r="AD122">
        <v>2411.8045456154828</v>
      </c>
      <c r="AE122">
        <v>2420.0545639419465</v>
      </c>
      <c r="AF122">
        <v>2362.9342459162253</v>
      </c>
      <c r="AG122">
        <v>2388.9652472439184</v>
      </c>
      <c r="AH122">
        <v>2265.7447555483695</v>
      </c>
      <c r="AI122">
        <v>2307.1748867248357</v>
      </c>
      <c r="AJ122">
        <v>2283.8200462838286</v>
      </c>
      <c r="AK122">
        <v>2069.4773359762153</v>
      </c>
      <c r="AL122">
        <v>2109.0064132176108</v>
      </c>
      <c r="AM122">
        <v>1893.9884936040878</v>
      </c>
      <c r="AN122">
        <v>2250.4659911291628</v>
      </c>
      <c r="AO122">
        <v>2388.8140459557203</v>
      </c>
      <c r="AP122">
        <v>2641.972513582964</v>
      </c>
      <c r="AQ122">
        <v>2655.8011505157961</v>
      </c>
      <c r="AR122">
        <v>2604.3236268223418</v>
      </c>
      <c r="AS122">
        <v>2636.2461451423687</v>
      </c>
      <c r="AT122">
        <v>2519.2664563587778</v>
      </c>
      <c r="AU122">
        <v>2567.2706302533688</v>
      </c>
      <c r="AV122">
        <v>2550.6992819206907</v>
      </c>
      <c r="AW122">
        <v>2343.1659251170922</v>
      </c>
      <c r="AX122">
        <v>2389.3513166100752</v>
      </c>
      <c r="AY122">
        <v>2180.7162030039517</v>
      </c>
      <c r="AZ122">
        <v>2543.2655923523034</v>
      </c>
      <c r="BA122">
        <v>2687.4122334757294</v>
      </c>
      <c r="BB122">
        <v>2946.1776700299679</v>
      </c>
      <c r="BC122">
        <v>2965.5098854750659</v>
      </c>
      <c r="BD122">
        <v>2919.4978372303249</v>
      </c>
      <c r="BE122">
        <v>2956.8765430800322</v>
      </c>
      <c r="BF122">
        <v>2845.338665663965</v>
      </c>
      <c r="BG122">
        <v>2898.7446907804615</v>
      </c>
      <c r="BH122">
        <v>2887.5062782320638</v>
      </c>
      <c r="BI122">
        <v>2685.2193369648667</v>
      </c>
      <c r="BJ122">
        <v>2736.566848706836</v>
      </c>
      <c r="BK122">
        <v>2533.0322706665283</v>
      </c>
      <c r="BL122">
        <v>2900.6568057072427</v>
      </c>
      <c r="BM122">
        <v>3049.8898070510936</v>
      </c>
      <c r="BN122">
        <v>3313.7736883412313</v>
      </c>
      <c r="BO122">
        <v>3338.2467882790447</v>
      </c>
      <c r="BP122">
        <v>3297.3498170374728</v>
      </c>
      <c r="BQ122">
        <v>3339.7343855242812</v>
      </c>
      <c r="BR122">
        <v>3232.9918617290177</v>
      </c>
      <c r="BS122">
        <v>3290.8926470948168</v>
      </c>
      <c r="BT122">
        <v>3283.8033795757001</v>
      </c>
      <c r="BU122">
        <v>3085.3478840316011</v>
      </c>
      <c r="BV122">
        <v>3140.3209643257383</v>
      </c>
      <c r="BW122">
        <v>2940.389249286392</v>
      </c>
      <c r="BX122">
        <v>3311.811816738737</v>
      </c>
      <c r="BY122">
        <v>3465.2374647841593</v>
      </c>
      <c r="BZ122">
        <v>3733.8320977158141</v>
      </c>
      <c r="CA122">
        <v>3763.5337919207132</v>
      </c>
      <c r="CB122">
        <v>3728.2307217247626</v>
      </c>
      <c r="CC122">
        <v>3776.2716017037401</v>
      </c>
      <c r="CD122">
        <v>3674.8210334832756</v>
      </c>
      <c r="CE122">
        <v>3737.1662427436013</v>
      </c>
      <c r="CF122">
        <v>3733.2299215389457</v>
      </c>
      <c r="CG122">
        <v>3536.4027537710513</v>
      </c>
      <c r="CH122">
        <v>3591.5728936623154</v>
      </c>
      <c r="CI122">
        <v>3390.9550284393949</v>
      </c>
      <c r="CJ122">
        <v>3761.9352752034229</v>
      </c>
      <c r="CK122">
        <v>3916.5872206113941</v>
      </c>
      <c r="CL122">
        <v>4188.8612894882435</v>
      </c>
      <c r="CM122">
        <v>4226.4648430769266</v>
      </c>
      <c r="CN122">
        <v>4201.5824759895386</v>
      </c>
      <c r="CO122">
        <v>4261.5167515105104</v>
      </c>
      <c r="CP122">
        <v>4173.1606008342133</v>
      </c>
      <c r="CQ122">
        <v>4235.3783990471075</v>
      </c>
      <c r="CR122">
        <v>4233.8835928249373</v>
      </c>
      <c r="CS122">
        <v>4066.45333049897</v>
      </c>
      <c r="CT122">
        <v>4037.0662078588384</v>
      </c>
      <c r="CU122">
        <v>3895.9897288045513</v>
      </c>
      <c r="CV122">
        <v>1</v>
      </c>
      <c r="CW122">
        <v>2301</v>
      </c>
    </row>
    <row r="123" spans="1:101" x14ac:dyDescent="0.3">
      <c r="A123" t="s">
        <v>107</v>
      </c>
      <c r="B123" t="s">
        <v>107</v>
      </c>
      <c r="C123" t="s">
        <v>108</v>
      </c>
      <c r="CV123">
        <v>0</v>
      </c>
      <c r="CW123">
        <v>0</v>
      </c>
    </row>
    <row r="124" spans="1:101" x14ac:dyDescent="0.3">
      <c r="A124" t="s">
        <v>138</v>
      </c>
      <c r="B124" t="s">
        <v>109</v>
      </c>
      <c r="C124" t="s">
        <v>106</v>
      </c>
      <c r="D124">
        <v>2136.7087109727622</v>
      </c>
      <c r="E124">
        <v>1975.5936849070986</v>
      </c>
      <c r="F124">
        <v>1885.7464576859163</v>
      </c>
      <c r="G124">
        <v>1726.126001913917</v>
      </c>
      <c r="H124">
        <v>1784.0163055872913</v>
      </c>
      <c r="I124">
        <v>1593.3209345243947</v>
      </c>
      <c r="J124">
        <v>1548.0606305026149</v>
      </c>
      <c r="K124">
        <v>1491.1231707047236</v>
      </c>
      <c r="L124">
        <v>1514.7033283000828</v>
      </c>
      <c r="M124">
        <v>1785.9012342882666</v>
      </c>
      <c r="N124">
        <v>1903.332888707374</v>
      </c>
      <c r="O124">
        <v>2225.9759817049016</v>
      </c>
      <c r="P124">
        <v>2092.241362749955</v>
      </c>
      <c r="Q124">
        <v>1912.1294007223003</v>
      </c>
      <c r="R124">
        <v>1819.3342772776844</v>
      </c>
      <c r="S124">
        <v>1690.0783615942296</v>
      </c>
      <c r="T124">
        <v>1709.3488264015045</v>
      </c>
      <c r="U124">
        <v>1521.3247242392572</v>
      </c>
      <c r="V124">
        <v>1474.3707171515387</v>
      </c>
      <c r="W124">
        <v>1425.291603982356</v>
      </c>
      <c r="X124">
        <v>1465.6104055898845</v>
      </c>
      <c r="Y124">
        <v>1757.2444648011538</v>
      </c>
      <c r="Z124">
        <v>1896.6541036924705</v>
      </c>
      <c r="AA124">
        <v>2236.1134810644157</v>
      </c>
      <c r="AB124">
        <v>2111.3353968241699</v>
      </c>
      <c r="AC124">
        <v>1933.2645606773212</v>
      </c>
      <c r="AD124">
        <v>1838.428956964543</v>
      </c>
      <c r="AE124">
        <v>1707.0182571270127</v>
      </c>
      <c r="AF124">
        <v>1727.1810536943894</v>
      </c>
      <c r="AG124">
        <v>1544.3518429857695</v>
      </c>
      <c r="AH124">
        <v>1506.4018557014872</v>
      </c>
      <c r="AI124">
        <v>1468.6202849047506</v>
      </c>
      <c r="AJ124">
        <v>1520.8229026416666</v>
      </c>
      <c r="AK124">
        <v>1823.648943721988</v>
      </c>
      <c r="AL124">
        <v>1972.9427006207138</v>
      </c>
      <c r="AM124">
        <v>2320.9181191618454</v>
      </c>
      <c r="AN124">
        <v>2203.5358723803515</v>
      </c>
      <c r="AO124">
        <v>2032.0736249636102</v>
      </c>
      <c r="AP124">
        <v>1943.358921414771</v>
      </c>
      <c r="AQ124">
        <v>1817.8309111837716</v>
      </c>
      <c r="AR124">
        <v>1843.860389989944</v>
      </c>
      <c r="AS124">
        <v>1667.0815516971893</v>
      </c>
      <c r="AT124">
        <v>1635.5150606430375</v>
      </c>
      <c r="AU124">
        <v>1604.5083751731286</v>
      </c>
      <c r="AV124">
        <v>1663.8210084117679</v>
      </c>
      <c r="AW124">
        <v>1973.936272947685</v>
      </c>
      <c r="AX124">
        <v>2130.4938124980463</v>
      </c>
      <c r="AY124">
        <v>2485.5196200642176</v>
      </c>
      <c r="AZ124">
        <v>2374.8559855690855</v>
      </c>
      <c r="BA124">
        <v>2209.7534733762463</v>
      </c>
      <c r="BB124">
        <v>2127.0914525070116</v>
      </c>
      <c r="BC124">
        <v>2007.4047431856754</v>
      </c>
      <c r="BD124">
        <v>2039.1636277602979</v>
      </c>
      <c r="BE124">
        <v>1868.0759587311791</v>
      </c>
      <c r="BF124">
        <v>1842.1984102560978</v>
      </c>
      <c r="BG124">
        <v>1816.8816046103666</v>
      </c>
      <c r="BH124">
        <v>1881.8698878884795</v>
      </c>
      <c r="BI124">
        <v>2197.6289437371843</v>
      </c>
      <c r="BJ124">
        <v>2359.7891684701322</v>
      </c>
      <c r="BK124">
        <v>2720.3786320617482</v>
      </c>
      <c r="BL124">
        <v>2615.2484950100916</v>
      </c>
      <c r="BM124">
        <v>2455.6556149255716</v>
      </c>
      <c r="BN124">
        <v>2378.4725590139265</v>
      </c>
      <c r="BO124">
        <v>2264.2065142663296</v>
      </c>
      <c r="BP124">
        <v>2301.2778889968631</v>
      </c>
      <c r="BQ124">
        <v>2135.3297433027201</v>
      </c>
      <c r="BR124">
        <v>2114.3553916591077</v>
      </c>
      <c r="BS124">
        <v>2093.6661615463577</v>
      </c>
      <c r="BT124">
        <v>2163.014069648897</v>
      </c>
      <c r="BU124">
        <v>2482.9342674406089</v>
      </c>
      <c r="BV124">
        <v>2649.1871701634063</v>
      </c>
      <c r="BW124">
        <v>3013.9694925626791</v>
      </c>
      <c r="BX124">
        <v>2913.2990165434226</v>
      </c>
      <c r="BY124">
        <v>2758.5465151415237</v>
      </c>
      <c r="BZ124">
        <v>2686.5995458358566</v>
      </c>
      <c r="CA124">
        <v>2577.8536931319695</v>
      </c>
      <c r="CB124">
        <v>2620.4934890504396</v>
      </c>
      <c r="CC124">
        <v>2459.8356363722955</v>
      </c>
      <c r="CD124">
        <v>2443.5223773780717</v>
      </c>
      <c r="CE124">
        <v>2426.5642357648139</v>
      </c>
      <c r="CF124">
        <v>2498.5570777550101</v>
      </c>
      <c r="CG124">
        <v>2820.0935681411183</v>
      </c>
      <c r="CH124">
        <v>2987.2483011944373</v>
      </c>
      <c r="CI124">
        <v>3352.8373518599255</v>
      </c>
      <c r="CJ124">
        <v>3253.7493153560699</v>
      </c>
      <c r="CK124">
        <v>3102.1127301183587</v>
      </c>
      <c r="CL124">
        <v>3035.8382133268228</v>
      </c>
      <c r="CM124">
        <v>2935.0616116909441</v>
      </c>
      <c r="CN124">
        <v>2987.7309644767206</v>
      </c>
      <c r="CO124">
        <v>2838.8679595021731</v>
      </c>
      <c r="CP124">
        <v>2828.931017691224</v>
      </c>
      <c r="CQ124">
        <v>2814.8900541352887</v>
      </c>
      <c r="CR124">
        <v>2890.994952662697</v>
      </c>
      <c r="CS124">
        <v>3172.3567903448088</v>
      </c>
      <c r="CT124">
        <v>3379.7159230596376</v>
      </c>
      <c r="CU124">
        <v>3707.5987972585381</v>
      </c>
      <c r="CV124">
        <v>-1</v>
      </c>
      <c r="CW124">
        <v>2301</v>
      </c>
    </row>
    <row r="125" spans="1:101" x14ac:dyDescent="0.3">
      <c r="A125" t="s">
        <v>107</v>
      </c>
      <c r="B125" t="s">
        <v>107</v>
      </c>
      <c r="C125" t="s">
        <v>108</v>
      </c>
      <c r="CV125">
        <v>0</v>
      </c>
      <c r="CW125">
        <v>0</v>
      </c>
    </row>
    <row r="126" spans="1:101" x14ac:dyDescent="0.3">
      <c r="A126" t="s">
        <v>139</v>
      </c>
      <c r="B126" t="s">
        <v>105</v>
      </c>
      <c r="C126" t="s">
        <v>106</v>
      </c>
      <c r="D126">
        <v>1452.9466974489847</v>
      </c>
      <c r="E126">
        <v>1571.3779368688381</v>
      </c>
      <c r="F126">
        <v>1731.7351312113526</v>
      </c>
      <c r="G126">
        <v>1776.5794598195416</v>
      </c>
      <c r="H126">
        <v>1707.9078770055576</v>
      </c>
      <c r="I126">
        <v>1791.9588035426048</v>
      </c>
      <c r="J126">
        <v>1715.5073243893733</v>
      </c>
      <c r="K126">
        <v>1728.6646420421562</v>
      </c>
      <c r="L126">
        <v>1758.8163749723694</v>
      </c>
      <c r="M126">
        <v>1482.848402455194</v>
      </c>
      <c r="N126">
        <v>1521.0159063342439</v>
      </c>
      <c r="O126">
        <v>1267.4551195806844</v>
      </c>
      <c r="P126">
        <v>1611.8954612766524</v>
      </c>
      <c r="Q126">
        <v>1726.5844071620727</v>
      </c>
      <c r="R126">
        <v>1925.8654025867204</v>
      </c>
      <c r="S126">
        <v>1958.4002574241047</v>
      </c>
      <c r="T126">
        <v>1904.2753924739343</v>
      </c>
      <c r="U126">
        <v>1988.7565788678394</v>
      </c>
      <c r="V126">
        <v>1911.234382374344</v>
      </c>
      <c r="W126">
        <v>1928.3452016421134</v>
      </c>
      <c r="X126">
        <v>1967.4770256629054</v>
      </c>
      <c r="Y126">
        <v>1709.5010219842147</v>
      </c>
      <c r="Z126">
        <v>1767.9059141009593</v>
      </c>
      <c r="AA126">
        <v>1531.8299345561636</v>
      </c>
      <c r="AB126">
        <v>1888.0142479303286</v>
      </c>
      <c r="AC126">
        <v>2007.1452032017016</v>
      </c>
      <c r="AD126">
        <v>2205.4297437491477</v>
      </c>
      <c r="AE126">
        <v>2235.0563689603423</v>
      </c>
      <c r="AF126">
        <v>2179.3146613597773</v>
      </c>
      <c r="AG126">
        <v>2265.4264573054829</v>
      </c>
      <c r="AH126">
        <v>2193.1230383595139</v>
      </c>
      <c r="AI126">
        <v>2218.1110307235986</v>
      </c>
      <c r="AJ126">
        <v>2266.3527155549655</v>
      </c>
      <c r="AK126">
        <v>2017.4599034902765</v>
      </c>
      <c r="AL126">
        <v>2084.1505746799194</v>
      </c>
      <c r="AM126">
        <v>1855.3038743986021</v>
      </c>
      <c r="AN126">
        <v>2217.7428456296848</v>
      </c>
      <c r="AO126">
        <v>2342.3671837366833</v>
      </c>
      <c r="AP126">
        <v>2545.602609346759</v>
      </c>
      <c r="AQ126">
        <v>2579.8312816483385</v>
      </c>
      <c r="AR126">
        <v>2528.527927965476</v>
      </c>
      <c r="AS126">
        <v>2619.104612726976</v>
      </c>
      <c r="AT126">
        <v>2551.4694757746388</v>
      </c>
      <c r="AU126">
        <v>2581.448269170261</v>
      </c>
      <c r="AV126">
        <v>2635.0247862942815</v>
      </c>
      <c r="AW126">
        <v>2391.7263709553313</v>
      </c>
      <c r="AX126">
        <v>2464.1109921093557</v>
      </c>
      <c r="AY126">
        <v>2240.878296895542</v>
      </c>
      <c r="AZ126">
        <v>2608.7094194339224</v>
      </c>
      <c r="BA126">
        <v>2738.4354771202593</v>
      </c>
      <c r="BB126">
        <v>2946.491536916501</v>
      </c>
      <c r="BC126">
        <v>2985.3250452478296</v>
      </c>
      <c r="BD126">
        <v>2938.4972814218427</v>
      </c>
      <c r="BE126">
        <v>3033.4961492014745</v>
      </c>
      <c r="BF126">
        <v>2970.2760167013016</v>
      </c>
      <c r="BG126">
        <v>3004.6761503651105</v>
      </c>
      <c r="BH126">
        <v>3062.6701435969098</v>
      </c>
      <c r="BI126">
        <v>2823.7657530820306</v>
      </c>
      <c r="BJ126">
        <v>2900.5051029637798</v>
      </c>
      <c r="BK126">
        <v>2681.5834235505381</v>
      </c>
      <c r="BL126">
        <v>3053.6896137311633</v>
      </c>
      <c r="BM126">
        <v>3187.6693238415901</v>
      </c>
      <c r="BN126">
        <v>3399.9695889373206</v>
      </c>
      <c r="BO126">
        <v>3443.037126901495</v>
      </c>
      <c r="BP126">
        <v>3400.41236825648</v>
      </c>
      <c r="BQ126">
        <v>3499.5408359923777</v>
      </c>
      <c r="BR126">
        <v>3440.3196932747569</v>
      </c>
      <c r="BS126">
        <v>3478.5309479527305</v>
      </c>
      <c r="BT126">
        <v>3540.1107065843635</v>
      </c>
      <c r="BU126">
        <v>3304.5682446821975</v>
      </c>
      <c r="BV126">
        <v>3384.4978304113688</v>
      </c>
      <c r="BW126">
        <v>3168.6963083991373</v>
      </c>
      <c r="BX126">
        <v>3543.9870934018004</v>
      </c>
      <c r="BY126">
        <v>3681.3537351829214</v>
      </c>
      <c r="BZ126">
        <v>3897.3475082848568</v>
      </c>
      <c r="CA126">
        <v>3944.4511288318413</v>
      </c>
      <c r="CB126">
        <v>3906.1454870199736</v>
      </c>
      <c r="CC126">
        <v>4009.7136766448389</v>
      </c>
      <c r="CD126">
        <v>3954.7933145396346</v>
      </c>
      <c r="CE126">
        <v>3996.8534491597788</v>
      </c>
      <c r="CF126">
        <v>4061.5108631780668</v>
      </c>
      <c r="CG126">
        <v>3828.0651716842808</v>
      </c>
      <c r="CH126">
        <v>3909.1021671187495</v>
      </c>
      <c r="CI126">
        <v>3693.6600806609208</v>
      </c>
      <c r="CJ126">
        <v>4069.1588238865652</v>
      </c>
      <c r="CK126">
        <v>4207.7050805871477</v>
      </c>
      <c r="CL126">
        <v>4425.9721030459468</v>
      </c>
      <c r="CM126">
        <v>4477.981137697182</v>
      </c>
      <c r="CN126">
        <v>4446.8840480007357</v>
      </c>
      <c r="CO126">
        <v>4557.1066219369732</v>
      </c>
      <c r="CP126">
        <v>4513.2896838455199</v>
      </c>
      <c r="CQ126">
        <v>4559.2044359515912</v>
      </c>
      <c r="CR126">
        <v>4615.2334241171056</v>
      </c>
      <c r="CS126">
        <v>4439.745918617291</v>
      </c>
      <c r="CT126">
        <v>4416.6575718942158</v>
      </c>
      <c r="CU126">
        <v>4285.7155215758994</v>
      </c>
      <c r="CV126">
        <v>1</v>
      </c>
      <c r="CW126">
        <v>2302</v>
      </c>
    </row>
    <row r="127" spans="1:101" x14ac:dyDescent="0.3">
      <c r="A127" t="s">
        <v>107</v>
      </c>
      <c r="B127" t="s">
        <v>107</v>
      </c>
      <c r="C127" t="s">
        <v>108</v>
      </c>
      <c r="CV127">
        <v>0</v>
      </c>
      <c r="CW127">
        <v>0</v>
      </c>
    </row>
    <row r="128" spans="1:101" x14ac:dyDescent="0.3">
      <c r="A128" t="s">
        <v>139</v>
      </c>
      <c r="B128" t="s">
        <v>109</v>
      </c>
      <c r="C128" t="s">
        <v>106</v>
      </c>
      <c r="D128">
        <v>1834.6640197230329</v>
      </c>
      <c r="E128">
        <v>1529.9911725893701</v>
      </c>
      <c r="F128">
        <v>1769.5225665670562</v>
      </c>
      <c r="G128">
        <v>1671.5982709445364</v>
      </c>
      <c r="H128">
        <v>1695.5519706553091</v>
      </c>
      <c r="I128">
        <v>1653.0006971150972</v>
      </c>
      <c r="J128">
        <v>1512.1670990935334</v>
      </c>
      <c r="K128">
        <v>1608.0307907808055</v>
      </c>
      <c r="L128">
        <v>1493.1083073452191</v>
      </c>
      <c r="M128">
        <v>1572.7019118068649</v>
      </c>
      <c r="N128">
        <v>1803.9485941096791</v>
      </c>
      <c r="O128">
        <v>1692.4227587192584</v>
      </c>
      <c r="P128">
        <v>1886.6327872973548</v>
      </c>
      <c r="Q128">
        <v>1616.5735811561644</v>
      </c>
      <c r="R128">
        <v>1741.5171326551504</v>
      </c>
      <c r="S128">
        <v>1620.0745292801148</v>
      </c>
      <c r="T128">
        <v>1650.4889909409044</v>
      </c>
      <c r="U128">
        <v>1596.7519220452391</v>
      </c>
      <c r="V128">
        <v>1468.6870304852112</v>
      </c>
      <c r="W128">
        <v>1568.7712577425282</v>
      </c>
      <c r="X128">
        <v>1461.1546899454156</v>
      </c>
      <c r="Y128">
        <v>1549.7705100536141</v>
      </c>
      <c r="Z128">
        <v>1789.7610594795153</v>
      </c>
      <c r="AA128">
        <v>1688.8708258514641</v>
      </c>
      <c r="AB128">
        <v>1893.1597901557684</v>
      </c>
      <c r="AC128">
        <v>1631.6882647113307</v>
      </c>
      <c r="AD128">
        <v>1763.8599435276165</v>
      </c>
      <c r="AE128">
        <v>1648.5004584859951</v>
      </c>
      <c r="AF128">
        <v>1684.661447512673</v>
      </c>
      <c r="AG128">
        <v>1637.2101595281656</v>
      </c>
      <c r="AH128">
        <v>1516.4560690680282</v>
      </c>
      <c r="AI128">
        <v>1624.9210364717383</v>
      </c>
      <c r="AJ128">
        <v>1526.4392018104099</v>
      </c>
      <c r="AK128">
        <v>1624.4416092539122</v>
      </c>
      <c r="AL128">
        <v>1873.6122998756714</v>
      </c>
      <c r="AM128">
        <v>1781.4280141549834</v>
      </c>
      <c r="AN128">
        <v>1993.8835853064356</v>
      </c>
      <c r="AO128">
        <v>1740.1181649669134</v>
      </c>
      <c r="AP128">
        <v>1879.6789049984282</v>
      </c>
      <c r="AQ128">
        <v>1771.5305668094513</v>
      </c>
      <c r="AR128">
        <v>1814.8260701523855</v>
      </c>
      <c r="AS128">
        <v>1774.4937058412893</v>
      </c>
      <c r="AT128">
        <v>1660.8740461267394</v>
      </c>
      <c r="AU128">
        <v>1776.5005152873141</v>
      </c>
      <c r="AV128">
        <v>1685.203715776757</v>
      </c>
      <c r="AW128">
        <v>1790.3954428080567</v>
      </c>
      <c r="AX128">
        <v>2046.7252581432456</v>
      </c>
      <c r="AY128">
        <v>1961.6260372072506</v>
      </c>
      <c r="AZ128">
        <v>2181.0497545117778</v>
      </c>
      <c r="BA128">
        <v>1934.1045568343079</v>
      </c>
      <c r="BB128">
        <v>2080.325222383829</v>
      </c>
      <c r="BC128">
        <v>1978.6830058182818</v>
      </c>
      <c r="BD128">
        <v>2028.3506289228055</v>
      </c>
      <c r="BE128">
        <v>1994.2812719624162</v>
      </c>
      <c r="BF128">
        <v>1886.8382232881263</v>
      </c>
      <c r="BG128">
        <v>2008.5715720263888</v>
      </c>
      <c r="BH128">
        <v>1923.3224205386819</v>
      </c>
      <c r="BI128">
        <v>2034.5091321388218</v>
      </c>
      <c r="BJ128">
        <v>2296.7862932525209</v>
      </c>
      <c r="BK128">
        <v>2217.5909900044935</v>
      </c>
      <c r="BL128">
        <v>2442.8769873244914</v>
      </c>
      <c r="BM128">
        <v>2201.7484968141048</v>
      </c>
      <c r="BN128">
        <v>2353.7272473348894</v>
      </c>
      <c r="BO128">
        <v>2257.7608343927186</v>
      </c>
      <c r="BP128">
        <v>2312.9897619806688</v>
      </c>
      <c r="BQ128">
        <v>2284.3327368018408</v>
      </c>
      <c r="BR128">
        <v>2182.126194703586</v>
      </c>
      <c r="BS128">
        <v>2308.9122580878256</v>
      </c>
      <c r="BT128">
        <v>2228.5521512930363</v>
      </c>
      <c r="BU128">
        <v>2344.5156836217466</v>
      </c>
      <c r="BV128">
        <v>2611.5345395296695</v>
      </c>
      <c r="BW128">
        <v>2537.1331357951613</v>
      </c>
      <c r="BX128">
        <v>2767.3396993370798</v>
      </c>
      <c r="BY128">
        <v>2531.2947743715904</v>
      </c>
      <c r="BZ128">
        <v>2688.4983675406929</v>
      </c>
      <c r="CA128">
        <v>2597.8104298549438</v>
      </c>
      <c r="CB128">
        <v>2658.2268875132204</v>
      </c>
      <c r="CC128">
        <v>2634.4904262822874</v>
      </c>
      <c r="CD128">
        <v>2536.7698608550027</v>
      </c>
      <c r="CE128">
        <v>2667.4910938651519</v>
      </c>
      <c r="CF128">
        <v>2590.4923075964834</v>
      </c>
      <c r="CG128">
        <v>2709.3575500006491</v>
      </c>
      <c r="CH128">
        <v>2979.0447996765529</v>
      </c>
      <c r="CI128">
        <v>2907.4312646106137</v>
      </c>
      <c r="CJ128">
        <v>3141.0563220364825</v>
      </c>
      <c r="CK128">
        <v>2909.222685019864</v>
      </c>
      <c r="CL128">
        <v>3071.7604217234798</v>
      </c>
      <c r="CM128">
        <v>2987.805045663225</v>
      </c>
      <c r="CN128">
        <v>3054.4450630003294</v>
      </c>
      <c r="CO128">
        <v>3038.4188152391698</v>
      </c>
      <c r="CP128">
        <v>2945.9376573441559</v>
      </c>
      <c r="CQ128">
        <v>3073.0001634807222</v>
      </c>
      <c r="CR128">
        <v>3012.1761003553147</v>
      </c>
      <c r="CS128">
        <v>3104.1858959783685</v>
      </c>
      <c r="CT128">
        <v>3367.5457636532697</v>
      </c>
      <c r="CU128">
        <v>3362.1773203545181</v>
      </c>
      <c r="CV128">
        <v>-1</v>
      </c>
      <c r="CW128">
        <v>2302</v>
      </c>
    </row>
    <row r="129" spans="1:101" x14ac:dyDescent="0.3">
      <c r="A129" t="s">
        <v>107</v>
      </c>
      <c r="B129" t="s">
        <v>107</v>
      </c>
      <c r="C129" t="s">
        <v>108</v>
      </c>
      <c r="CV129">
        <v>0</v>
      </c>
      <c r="CW129">
        <v>0</v>
      </c>
    </row>
    <row r="130" spans="1:101" x14ac:dyDescent="0.3">
      <c r="A130" t="s">
        <v>140</v>
      </c>
      <c r="B130" t="s">
        <v>105</v>
      </c>
      <c r="C130" t="s">
        <v>106</v>
      </c>
      <c r="D130">
        <v>23729.063387131922</v>
      </c>
      <c r="E130">
        <v>24627.728779829558</v>
      </c>
      <c r="F130">
        <v>26350.546395931724</v>
      </c>
      <c r="G130">
        <v>27752.236052707787</v>
      </c>
      <c r="H130">
        <v>27175.170151245369</v>
      </c>
      <c r="I130">
        <v>28495.285209576403</v>
      </c>
      <c r="J130">
        <v>27404.959787772186</v>
      </c>
      <c r="K130">
        <v>27699.693198300371</v>
      </c>
      <c r="L130">
        <v>27989.240429768743</v>
      </c>
      <c r="M130">
        <v>25161.442344567855</v>
      </c>
      <c r="N130">
        <v>26417.322205183315</v>
      </c>
      <c r="O130">
        <v>23714.521163973826</v>
      </c>
      <c r="P130">
        <v>26870.453538632086</v>
      </c>
      <c r="Q130">
        <v>28279.943669622629</v>
      </c>
      <c r="R130">
        <v>30380.521216707744</v>
      </c>
      <c r="S130">
        <v>31622.462189395155</v>
      </c>
      <c r="T130">
        <v>31051.177406087176</v>
      </c>
      <c r="U130">
        <v>32192.621838381696</v>
      </c>
      <c r="V130">
        <v>31037.52045645922</v>
      </c>
      <c r="W130">
        <v>31354.910644470139</v>
      </c>
      <c r="X130">
        <v>31799.759670731954</v>
      </c>
      <c r="Y130">
        <v>29278.193516648957</v>
      </c>
      <c r="Z130">
        <v>30890.632714829597</v>
      </c>
      <c r="AA130">
        <v>28515.459443910855</v>
      </c>
      <c r="AB130">
        <v>31910.804183659362</v>
      </c>
      <c r="AC130">
        <v>33443.750221835828</v>
      </c>
      <c r="AD130">
        <v>35571.205486407336</v>
      </c>
      <c r="AE130">
        <v>36790.288940508828</v>
      </c>
      <c r="AF130">
        <v>36195.142900984974</v>
      </c>
      <c r="AG130">
        <v>37346.473263999309</v>
      </c>
      <c r="AH130">
        <v>36248.98518681158</v>
      </c>
      <c r="AI130">
        <v>36667.405516893647</v>
      </c>
      <c r="AJ130">
        <v>37242.421864402655</v>
      </c>
      <c r="AK130">
        <v>34864.058418227782</v>
      </c>
      <c r="AL130">
        <v>36619.712446256075</v>
      </c>
      <c r="AM130">
        <v>34379.550979099717</v>
      </c>
      <c r="AN130">
        <v>37897.679155197227</v>
      </c>
      <c r="AO130">
        <v>39539.914336174552</v>
      </c>
      <c r="AP130">
        <v>41763.725540394218</v>
      </c>
      <c r="AQ130">
        <v>43068.331307880791</v>
      </c>
      <c r="AR130">
        <v>42551.366501770084</v>
      </c>
      <c r="AS130">
        <v>43777.967952158797</v>
      </c>
      <c r="AT130">
        <v>42757.301556872633</v>
      </c>
      <c r="AU130">
        <v>43257.476887100682</v>
      </c>
      <c r="AV130">
        <v>43920.650804325589</v>
      </c>
      <c r="AW130">
        <v>41636.196153943085</v>
      </c>
      <c r="AX130">
        <v>43489.214918605343</v>
      </c>
      <c r="AY130">
        <v>41346.862167436659</v>
      </c>
      <c r="AZ130">
        <v>44960.50533368421</v>
      </c>
      <c r="BA130">
        <v>46694.2008937418</v>
      </c>
      <c r="BB130">
        <v>49004.873010932635</v>
      </c>
      <c r="BC130">
        <v>50392.220352704426</v>
      </c>
      <c r="BD130">
        <v>49954.938918933578</v>
      </c>
      <c r="BE130">
        <v>51259.328071608892</v>
      </c>
      <c r="BF130">
        <v>50315.468459405813</v>
      </c>
      <c r="BG130">
        <v>50891.98884453885</v>
      </c>
      <c r="BH130">
        <v>51631.205165989122</v>
      </c>
      <c r="BI130">
        <v>49422.436100581508</v>
      </c>
      <c r="BJ130">
        <v>51350.689525109512</v>
      </c>
      <c r="BK130">
        <v>49283.116958947787</v>
      </c>
      <c r="BL130">
        <v>52971.219702794588</v>
      </c>
      <c r="BM130">
        <v>54779.277836864712</v>
      </c>
      <c r="BN130">
        <v>57164.402794164482</v>
      </c>
      <c r="BO130">
        <v>58626.279543830489</v>
      </c>
      <c r="BP130">
        <v>58263.244262816581</v>
      </c>
      <c r="BQ130">
        <v>59640.830028813143</v>
      </c>
      <c r="BR130">
        <v>58768.022416819775</v>
      </c>
      <c r="BS130">
        <v>59412.26127073988</v>
      </c>
      <c r="BT130">
        <v>60214.938070123782</v>
      </c>
      <c r="BU130">
        <v>58065.103778660734</v>
      </c>
      <c r="BV130">
        <v>60048.453695497388</v>
      </c>
      <c r="BW130">
        <v>58033.867132929023</v>
      </c>
      <c r="BX130">
        <v>61775.401807444279</v>
      </c>
      <c r="BY130">
        <v>63640.21613063664</v>
      </c>
      <c r="BZ130">
        <v>66087.898405971398</v>
      </c>
      <c r="CA130">
        <v>67619.440788532695</v>
      </c>
      <c r="CB130">
        <v>67332.651484399918</v>
      </c>
      <c r="CC130">
        <v>68790.383872028877</v>
      </c>
      <c r="CD130">
        <v>67996.837858873711</v>
      </c>
      <c r="CE130">
        <v>68713.276027728236</v>
      </c>
      <c r="CF130">
        <v>69574.543797022707</v>
      </c>
      <c r="CG130">
        <v>67464.768436144892</v>
      </c>
      <c r="CH130">
        <v>69468.109007380233</v>
      </c>
      <c r="CI130">
        <v>67456.843628151633</v>
      </c>
      <c r="CJ130">
        <v>71194.817767998873</v>
      </c>
      <c r="CK130">
        <v>73066.703336262988</v>
      </c>
      <c r="CL130">
        <v>75541.55059811761</v>
      </c>
      <c r="CM130">
        <v>77144.634146995464</v>
      </c>
      <c r="CN130">
        <v>76975.017358048062</v>
      </c>
      <c r="CO130">
        <v>78567.793863828614</v>
      </c>
      <c r="CP130">
        <v>77963.683644574892</v>
      </c>
      <c r="CQ130">
        <v>78793.988260125188</v>
      </c>
      <c r="CR130">
        <v>79628.71039187297</v>
      </c>
      <c r="CS130">
        <v>78073.705593173072</v>
      </c>
      <c r="CT130">
        <v>78964.134063976555</v>
      </c>
      <c r="CU130">
        <v>77862.320892473464</v>
      </c>
      <c r="CV130">
        <v>1</v>
      </c>
      <c r="CW130">
        <v>2303</v>
      </c>
    </row>
    <row r="131" spans="1:101" x14ac:dyDescent="0.3">
      <c r="A131" t="s">
        <v>107</v>
      </c>
      <c r="B131" t="s">
        <v>107</v>
      </c>
      <c r="C131" t="s">
        <v>108</v>
      </c>
      <c r="CV131">
        <v>0</v>
      </c>
      <c r="CW131">
        <v>0</v>
      </c>
    </row>
    <row r="132" spans="1:101" x14ac:dyDescent="0.3">
      <c r="A132" t="s">
        <v>140</v>
      </c>
      <c r="B132" t="s">
        <v>109</v>
      </c>
      <c r="C132" t="s">
        <v>106</v>
      </c>
      <c r="D132">
        <v>27972.25736371219</v>
      </c>
      <c r="E132">
        <v>25413.653855772889</v>
      </c>
      <c r="F132">
        <v>28720.101351051293</v>
      </c>
      <c r="G132">
        <v>27461.525103014377</v>
      </c>
      <c r="H132">
        <v>27258.145524962885</v>
      </c>
      <c r="I132">
        <v>27045.704285379728</v>
      </c>
      <c r="J132">
        <v>25142.912911026815</v>
      </c>
      <c r="K132">
        <v>26673.803892779859</v>
      </c>
      <c r="L132">
        <v>25065.943601328534</v>
      </c>
      <c r="M132">
        <v>25580.935156876254</v>
      </c>
      <c r="N132">
        <v>28561.619055601568</v>
      </c>
      <c r="O132">
        <v>25664.964022748532</v>
      </c>
      <c r="P132">
        <v>29403.333567946378</v>
      </c>
      <c r="Q132">
        <v>27617.768059466325</v>
      </c>
      <c r="R132">
        <v>30020.599566558092</v>
      </c>
      <c r="S132">
        <v>28968.867119135932</v>
      </c>
      <c r="T132">
        <v>28533.59277169003</v>
      </c>
      <c r="U132">
        <v>28300.195705167633</v>
      </c>
      <c r="V132">
        <v>26438.151169552195</v>
      </c>
      <c r="W132">
        <v>28018.797666887789</v>
      </c>
      <c r="X132">
        <v>26591.010955346384</v>
      </c>
      <c r="Y132">
        <v>27357.340051998013</v>
      </c>
      <c r="Z132">
        <v>30614.188933118276</v>
      </c>
      <c r="AA132">
        <v>27976.549824952574</v>
      </c>
      <c r="AB132">
        <v>31910.626137854942</v>
      </c>
      <c r="AC132">
        <v>30247.641909964506</v>
      </c>
      <c r="AD132">
        <v>32719.902235012632</v>
      </c>
      <c r="AE132">
        <v>31717.301898667654</v>
      </c>
      <c r="AF132">
        <v>31342.009166004034</v>
      </c>
      <c r="AG132">
        <v>31198.619910575093</v>
      </c>
      <c r="AH132">
        <v>29460.310778671475</v>
      </c>
      <c r="AI132">
        <v>31190.618652231868</v>
      </c>
      <c r="AJ132">
        <v>29925.841566996656</v>
      </c>
      <c r="AK132">
        <v>30856.736375122717</v>
      </c>
      <c r="AL132">
        <v>34271.88724179304</v>
      </c>
      <c r="AM132">
        <v>31782.923279926395</v>
      </c>
      <c r="AN132">
        <v>35855.70155453906</v>
      </c>
      <c r="AO132">
        <v>34322.498546216324</v>
      </c>
      <c r="AP132">
        <v>36917.167279122616</v>
      </c>
      <c r="AQ132">
        <v>36031.411155745758</v>
      </c>
      <c r="AR132">
        <v>35769.520488246533</v>
      </c>
      <c r="AS132">
        <v>35738.449359325256</v>
      </c>
      <c r="AT132">
        <v>34113.576681151884</v>
      </c>
      <c r="AU132">
        <v>35959.934678934151</v>
      </c>
      <c r="AV132">
        <v>34814.19630173553</v>
      </c>
      <c r="AW132">
        <v>35866.318994038673</v>
      </c>
      <c r="AX132">
        <v>39403.258769226522</v>
      </c>
      <c r="AY132">
        <v>37034.779264792051</v>
      </c>
      <c r="AZ132">
        <v>41225.218493033659</v>
      </c>
      <c r="BA132">
        <v>39806.042360018495</v>
      </c>
      <c r="BB132">
        <v>42511.056957324581</v>
      </c>
      <c r="BC132">
        <v>41732.482545448278</v>
      </c>
      <c r="BD132">
        <v>41575.371512247671</v>
      </c>
      <c r="BE132">
        <v>41647.392775687702</v>
      </c>
      <c r="BF132">
        <v>40124.420465642434</v>
      </c>
      <c r="BG132">
        <v>42071.731859418345</v>
      </c>
      <c r="BH132">
        <v>41026.068947268905</v>
      </c>
      <c r="BI132">
        <v>42177.396492805987</v>
      </c>
      <c r="BJ132">
        <v>45812.709831342072</v>
      </c>
      <c r="BK132">
        <v>43541.879436140094</v>
      </c>
      <c r="BL132">
        <v>47829.385366827853</v>
      </c>
      <c r="BM132">
        <v>46506.785072350074</v>
      </c>
      <c r="BN132">
        <v>49307.817810311346</v>
      </c>
      <c r="BO132">
        <v>48624.389647005366</v>
      </c>
      <c r="BP132">
        <v>48560.964307338043</v>
      </c>
      <c r="BQ132">
        <v>48724.416370524094</v>
      </c>
      <c r="BR132">
        <v>47289.795511404736</v>
      </c>
      <c r="BS132">
        <v>49321.782301897561</v>
      </c>
      <c r="BT132">
        <v>48357.025135667063</v>
      </c>
      <c r="BU132">
        <v>49586.097931402823</v>
      </c>
      <c r="BV132">
        <v>53297.339158366951</v>
      </c>
      <c r="BW132">
        <v>51102.504499998598</v>
      </c>
      <c r="BX132">
        <v>55468.090444598492</v>
      </c>
      <c r="BY132">
        <v>54227.257047444116</v>
      </c>
      <c r="BZ132">
        <v>57114.390014103221</v>
      </c>
      <c r="CA132">
        <v>56520.701782079086</v>
      </c>
      <c r="CB132">
        <v>56548.498284175846</v>
      </c>
      <c r="CC132">
        <v>56801.250318920705</v>
      </c>
      <c r="CD132">
        <v>55449.873786222968</v>
      </c>
      <c r="CE132">
        <v>57555.003010373861</v>
      </c>
      <c r="CF132">
        <v>56650.307607422874</v>
      </c>
      <c r="CG132">
        <v>57925.75606814809</v>
      </c>
      <c r="CH132">
        <v>61672.034369366957</v>
      </c>
      <c r="CI132">
        <v>59507.313222848898</v>
      </c>
      <c r="CJ132">
        <v>63908.522942131036</v>
      </c>
      <c r="CK132">
        <v>62719.157851697761</v>
      </c>
      <c r="CL132">
        <v>65682.634053594345</v>
      </c>
      <c r="CM132">
        <v>65200.066713489592</v>
      </c>
      <c r="CN132">
        <v>65358.419612470527</v>
      </c>
      <c r="CO132">
        <v>65761.6737596764</v>
      </c>
      <c r="CP132">
        <v>64533.712941007572</v>
      </c>
      <c r="CQ132">
        <v>66675.300966506824</v>
      </c>
      <c r="CR132">
        <v>65880.46917556299</v>
      </c>
      <c r="CS132">
        <v>66986.76813157009</v>
      </c>
      <c r="CT132">
        <v>70388.655392879766</v>
      </c>
      <c r="CU132">
        <v>69122.090560958633</v>
      </c>
      <c r="CV132">
        <v>-1</v>
      </c>
      <c r="CW132">
        <v>2303</v>
      </c>
    </row>
    <row r="133" spans="1:101" x14ac:dyDescent="0.3">
      <c r="A133" t="s">
        <v>107</v>
      </c>
      <c r="B133" t="s">
        <v>107</v>
      </c>
      <c r="C133" t="s">
        <v>108</v>
      </c>
      <c r="CV133">
        <v>0</v>
      </c>
      <c r="CW133">
        <v>0</v>
      </c>
    </row>
    <row r="134" spans="1:101" x14ac:dyDescent="0.3">
      <c r="A134" t="s">
        <v>141</v>
      </c>
      <c r="B134" t="s">
        <v>105</v>
      </c>
      <c r="C134" t="s">
        <v>106</v>
      </c>
      <c r="D134">
        <v>635.68423626127208</v>
      </c>
      <c r="E134">
        <v>540.11067351129839</v>
      </c>
      <c r="F134">
        <v>606.20267951626556</v>
      </c>
      <c r="G134">
        <v>588.15767119761358</v>
      </c>
      <c r="H134">
        <v>559.18828395323533</v>
      </c>
      <c r="I134">
        <v>573.64785047509042</v>
      </c>
      <c r="J134">
        <v>532.13816647826707</v>
      </c>
      <c r="K134">
        <v>556.85774266769249</v>
      </c>
      <c r="L134">
        <v>539.2701938263998</v>
      </c>
      <c r="M134">
        <v>480.53596499141793</v>
      </c>
      <c r="N134">
        <v>541.51139760687465</v>
      </c>
      <c r="O134">
        <v>448.15938608612862</v>
      </c>
      <c r="P134">
        <v>592.42855653616971</v>
      </c>
      <c r="Q134">
        <v>598.86547647855036</v>
      </c>
      <c r="R134">
        <v>660.67526864135402</v>
      </c>
      <c r="S134">
        <v>632.59428981739256</v>
      </c>
      <c r="T134">
        <v>607.09138181201479</v>
      </c>
      <c r="U134">
        <v>619.31696425993664</v>
      </c>
      <c r="V134">
        <v>579.90003541589113</v>
      </c>
      <c r="W134">
        <v>608.02688126780413</v>
      </c>
      <c r="X134">
        <v>595.75181526530685</v>
      </c>
      <c r="Y134">
        <v>544.1797062477732</v>
      </c>
      <c r="Z134">
        <v>611.48795972256949</v>
      </c>
      <c r="AA134">
        <v>522.57693197043113</v>
      </c>
      <c r="AB134">
        <v>669.12706739295413</v>
      </c>
      <c r="AC134">
        <v>675.9129209507671</v>
      </c>
      <c r="AD134">
        <v>737.17958724579807</v>
      </c>
      <c r="AE134">
        <v>708.83594407349187</v>
      </c>
      <c r="AF134">
        <v>684.08622282871727</v>
      </c>
      <c r="AG134">
        <v>698.28019672285393</v>
      </c>
      <c r="AH134">
        <v>661.80583802296871</v>
      </c>
      <c r="AI134">
        <v>693.38041913136317</v>
      </c>
      <c r="AJ134">
        <v>684.60466101387908</v>
      </c>
      <c r="AK134">
        <v>636.28444585001967</v>
      </c>
      <c r="AL134">
        <v>706.47402989663533</v>
      </c>
      <c r="AM134">
        <v>620.08351120262819</v>
      </c>
      <c r="AN134">
        <v>768.86774416218805</v>
      </c>
      <c r="AO134">
        <v>777.68540902337259</v>
      </c>
      <c r="AP134">
        <v>840.85541692301899</v>
      </c>
      <c r="AQ134">
        <v>814.35279185613342</v>
      </c>
      <c r="AR134">
        <v>791.44526780499359</v>
      </c>
      <c r="AS134">
        <v>807.54044126384372</v>
      </c>
      <c r="AT134">
        <v>773.06677508459484</v>
      </c>
      <c r="AU134">
        <v>806.75201751729583</v>
      </c>
      <c r="AV134">
        <v>800.17311750428223</v>
      </c>
      <c r="AW134">
        <v>754.08598894990496</v>
      </c>
      <c r="AX134">
        <v>826.48583157111159</v>
      </c>
      <c r="AY134">
        <v>742.23342846536957</v>
      </c>
      <c r="AZ134">
        <v>893.05710654821905</v>
      </c>
      <c r="BA134">
        <v>903.81493705028936</v>
      </c>
      <c r="BB134">
        <v>968.84502543508574</v>
      </c>
      <c r="BC134">
        <v>944.15024402504571</v>
      </c>
      <c r="BD134">
        <v>923.02384191975511</v>
      </c>
      <c r="BE134">
        <v>940.8896406749443</v>
      </c>
      <c r="BF134">
        <v>908.18147291873072</v>
      </c>
      <c r="BG134">
        <v>943.62444749113172</v>
      </c>
      <c r="BH134">
        <v>938.789843066706</v>
      </c>
      <c r="BI134">
        <v>894.42959148131956</v>
      </c>
      <c r="BJ134">
        <v>968.53937237392131</v>
      </c>
      <c r="BK134">
        <v>885.98505205007939</v>
      </c>
      <c r="BL134">
        <v>1038.5023561635855</v>
      </c>
      <c r="BM134">
        <v>1050.9551854889723</v>
      </c>
      <c r="BN134">
        <v>1117.6816433449576</v>
      </c>
      <c r="BO134">
        <v>1094.6755452949924</v>
      </c>
      <c r="BP134">
        <v>1075.2112350639172</v>
      </c>
      <c r="BQ134">
        <v>1094.6864284810774</v>
      </c>
      <c r="BR134">
        <v>1063.5079145316749</v>
      </c>
      <c r="BS134">
        <v>1100.3816720319796</v>
      </c>
      <c r="BT134">
        <v>1096.8768809131595</v>
      </c>
      <c r="BU134">
        <v>1053.7666463755595</v>
      </c>
      <c r="BV134">
        <v>1129.0914760843093</v>
      </c>
      <c r="BW134">
        <v>1047.778739320524</v>
      </c>
      <c r="BX134">
        <v>1201.6283941885199</v>
      </c>
      <c r="BY134">
        <v>1215.5534201290643</v>
      </c>
      <c r="BZ134">
        <v>1283.9084445873148</v>
      </c>
      <c r="CA134">
        <v>1262.6594880560147</v>
      </c>
      <c r="CB134">
        <v>1245.0056044959188</v>
      </c>
      <c r="CC134">
        <v>1266.2304593994986</v>
      </c>
      <c r="CD134">
        <v>1236.6051342720943</v>
      </c>
      <c r="CE134">
        <v>1274.7077700533496</v>
      </c>
      <c r="CF134">
        <v>1272.0173578934846</v>
      </c>
      <c r="CG134">
        <v>1229.3016136750134</v>
      </c>
      <c r="CH134">
        <v>1304.6981284431313</v>
      </c>
      <c r="CI134">
        <v>1223.3518857580366</v>
      </c>
      <c r="CJ134">
        <v>1377.410283916686</v>
      </c>
      <c r="CK134">
        <v>1392.1828520559252</v>
      </c>
      <c r="CL134">
        <v>1462.1237261380782</v>
      </c>
      <c r="CM134">
        <v>1443.6861604650512</v>
      </c>
      <c r="CN134">
        <v>1429.3954298805436</v>
      </c>
      <c r="CO134">
        <v>1454.0697504419909</v>
      </c>
      <c r="CP134">
        <v>1428.2255831341565</v>
      </c>
      <c r="CQ134">
        <v>1465.7893974172589</v>
      </c>
      <c r="CR134">
        <v>1462.9721620616792</v>
      </c>
      <c r="CS134">
        <v>1427.0579571157548</v>
      </c>
      <c r="CT134">
        <v>1472.2857917331369</v>
      </c>
      <c r="CU134">
        <v>1420.3295782369082</v>
      </c>
      <c r="CV134">
        <v>1</v>
      </c>
      <c r="CW134">
        <v>2304</v>
      </c>
    </row>
    <row r="135" spans="1:101" x14ac:dyDescent="0.3">
      <c r="A135" t="s">
        <v>107</v>
      </c>
      <c r="B135" t="s">
        <v>107</v>
      </c>
      <c r="C135" t="s">
        <v>108</v>
      </c>
      <c r="CV135">
        <v>0</v>
      </c>
      <c r="CW135">
        <v>0</v>
      </c>
    </row>
    <row r="136" spans="1:101" x14ac:dyDescent="0.3">
      <c r="A136" t="s">
        <v>141</v>
      </c>
      <c r="B136" t="s">
        <v>109</v>
      </c>
      <c r="C136" t="s">
        <v>106</v>
      </c>
      <c r="D136">
        <v>569.41653188522889</v>
      </c>
      <c r="E136">
        <v>513.92262409978491</v>
      </c>
      <c r="F136">
        <v>536.59521951535373</v>
      </c>
      <c r="G136">
        <v>511.36856972285011</v>
      </c>
      <c r="H136">
        <v>513.00518600058206</v>
      </c>
      <c r="I136">
        <v>479.1444305437102</v>
      </c>
      <c r="J136">
        <v>451.36869479692268</v>
      </c>
      <c r="K136">
        <v>456.88482513565344</v>
      </c>
      <c r="L136">
        <v>429.91030696138182</v>
      </c>
      <c r="M136">
        <v>472.98687673553661</v>
      </c>
      <c r="N136">
        <v>516.4402323696321</v>
      </c>
      <c r="O136">
        <v>528.84051723338359</v>
      </c>
      <c r="P136">
        <v>549.57480785332859</v>
      </c>
      <c r="Q136">
        <v>520.49548806160328</v>
      </c>
      <c r="R136">
        <v>542.88643589899266</v>
      </c>
      <c r="S136">
        <v>519.41577058802886</v>
      </c>
      <c r="T136">
        <v>520.12252346927835</v>
      </c>
      <c r="U136">
        <v>486.43601410649359</v>
      </c>
      <c r="V136">
        <v>459.78869212735839</v>
      </c>
      <c r="W136">
        <v>466.54629438656207</v>
      </c>
      <c r="X136">
        <v>443.17118670670322</v>
      </c>
      <c r="Y136">
        <v>491.5493385454065</v>
      </c>
      <c r="Z136">
        <v>541.12795110481943</v>
      </c>
      <c r="AA136">
        <v>559.31656846987516</v>
      </c>
      <c r="AB136">
        <v>584.40480173626793</v>
      </c>
      <c r="AC136">
        <v>557.94669373903571</v>
      </c>
      <c r="AD136">
        <v>581.60793224118834</v>
      </c>
      <c r="AE136">
        <v>558.8158777248384</v>
      </c>
      <c r="AF136">
        <v>560.38389214490689</v>
      </c>
      <c r="AG136">
        <v>528.23771398479153</v>
      </c>
      <c r="AH136">
        <v>503.93377132849224</v>
      </c>
      <c r="AI136">
        <v>513.67137467675479</v>
      </c>
      <c r="AJ136">
        <v>493.61357164378342</v>
      </c>
      <c r="AK136">
        <v>545.35794369270263</v>
      </c>
      <c r="AL136">
        <v>598.15956843352785</v>
      </c>
      <c r="AM136">
        <v>619.346311465496</v>
      </c>
      <c r="AN136">
        <v>647.20239166546867</v>
      </c>
      <c r="AO136">
        <v>623.31075969687595</v>
      </c>
      <c r="AP136">
        <v>649.37475081409207</v>
      </c>
      <c r="AQ136">
        <v>628.86155971828032</v>
      </c>
      <c r="AR136">
        <v>632.62961519778742</v>
      </c>
      <c r="AS136">
        <v>602.65584107573204</v>
      </c>
      <c r="AT136">
        <v>580.54692740243888</v>
      </c>
      <c r="AU136">
        <v>592.53912287085768</v>
      </c>
      <c r="AV136">
        <v>574.80825507365648</v>
      </c>
      <c r="AW136">
        <v>628.93741310500741</v>
      </c>
      <c r="AX136">
        <v>684.14645851195382</v>
      </c>
      <c r="AY136">
        <v>707.72050436785025</v>
      </c>
      <c r="AZ136">
        <v>737.90742361248692</v>
      </c>
      <c r="BA136">
        <v>716.26952184555091</v>
      </c>
      <c r="BB136">
        <v>744.50730984363474</v>
      </c>
      <c r="BC136">
        <v>726.09878381251428</v>
      </c>
      <c r="BD136">
        <v>731.91941135873515</v>
      </c>
      <c r="BE136">
        <v>703.96235261402671</v>
      </c>
      <c r="BF136">
        <v>683.84547611062067</v>
      </c>
      <c r="BG136">
        <v>697.81036643848756</v>
      </c>
      <c r="BH136">
        <v>682.03420689543304</v>
      </c>
      <c r="BI136">
        <v>738.10038616827546</v>
      </c>
      <c r="BJ136">
        <v>795.23043842456798</v>
      </c>
      <c r="BK136">
        <v>820.71344110327959</v>
      </c>
      <c r="BL136">
        <v>852.80261929310586</v>
      </c>
      <c r="BM136">
        <v>833.06460740378202</v>
      </c>
      <c r="BN136">
        <v>863.20008795147658</v>
      </c>
      <c r="BO136">
        <v>846.68030420961793</v>
      </c>
      <c r="BP136">
        <v>854.36584770547518</v>
      </c>
      <c r="BQ136">
        <v>828.22827263652721</v>
      </c>
      <c r="BR136">
        <v>809.86155113050336</v>
      </c>
      <c r="BS136">
        <v>825.48805802517052</v>
      </c>
      <c r="BT136">
        <v>811.27832909257336</v>
      </c>
      <c r="BU136">
        <v>868.82789267129613</v>
      </c>
      <c r="BV136">
        <v>927.39114594890327</v>
      </c>
      <c r="BW136">
        <v>954.30656763593595</v>
      </c>
      <c r="BX136">
        <v>987.8829831504172</v>
      </c>
      <c r="BY136">
        <v>969.73428263639096</v>
      </c>
      <c r="BZ136">
        <v>1001.5851745234191</v>
      </c>
      <c r="CA136">
        <v>986.89619620031999</v>
      </c>
      <c r="CB136">
        <v>996.47807976554054</v>
      </c>
      <c r="CC136">
        <v>972.21669341880238</v>
      </c>
      <c r="CD136">
        <v>955.59739903062757</v>
      </c>
      <c r="CE136">
        <v>972.72864153362752</v>
      </c>
      <c r="CF136">
        <v>959.69047204189917</v>
      </c>
      <c r="CG136">
        <v>1018.039353780291</v>
      </c>
      <c r="CH136">
        <v>1077.0716158525347</v>
      </c>
      <c r="CI136">
        <v>1104.2732349721095</v>
      </c>
      <c r="CJ136">
        <v>1138.2285115658995</v>
      </c>
      <c r="CK136">
        <v>1120.8078078372343</v>
      </c>
      <c r="CL136">
        <v>1154.1142273252635</v>
      </c>
      <c r="CM136">
        <v>1141.7106933835146</v>
      </c>
      <c r="CN136">
        <v>1154.290292196983</v>
      </c>
      <c r="CO136">
        <v>1133.6463634582972</v>
      </c>
      <c r="CP136">
        <v>1119.9418837576368</v>
      </c>
      <c r="CQ136">
        <v>1137.986770711555</v>
      </c>
      <c r="CR136">
        <v>1128.7036340706936</v>
      </c>
      <c r="CS136">
        <v>1175.8828347008127</v>
      </c>
      <c r="CT136">
        <v>1240.6160212339867</v>
      </c>
      <c r="CU136">
        <v>1266.2676143056915</v>
      </c>
      <c r="CV136">
        <v>-1</v>
      </c>
      <c r="CW136">
        <v>2304</v>
      </c>
    </row>
    <row r="137" spans="1:101" x14ac:dyDescent="0.3">
      <c r="A137" t="s">
        <v>107</v>
      </c>
      <c r="B137" t="s">
        <v>107</v>
      </c>
      <c r="C137" t="s">
        <v>108</v>
      </c>
      <c r="CV137">
        <v>0</v>
      </c>
      <c r="CW137">
        <v>0</v>
      </c>
    </row>
    <row r="138" spans="1:101" x14ac:dyDescent="0.3">
      <c r="A138" t="s">
        <v>142</v>
      </c>
      <c r="B138" t="s">
        <v>105</v>
      </c>
      <c r="C138" t="s">
        <v>106</v>
      </c>
      <c r="D138">
        <v>1189.8068340666166</v>
      </c>
      <c r="E138">
        <v>1640.6537181064887</v>
      </c>
      <c r="F138">
        <v>1683.6137924945208</v>
      </c>
      <c r="G138">
        <v>1752.0386050458919</v>
      </c>
      <c r="H138">
        <v>1731.3661626270937</v>
      </c>
      <c r="I138">
        <v>1880.5993450694855</v>
      </c>
      <c r="J138">
        <v>1808.866453682976</v>
      </c>
      <c r="K138">
        <v>1959.8367144773533</v>
      </c>
      <c r="L138">
        <v>1920.970451315957</v>
      </c>
      <c r="M138">
        <v>1704.5288495932132</v>
      </c>
      <c r="N138">
        <v>1682.7569898503848</v>
      </c>
      <c r="O138">
        <v>1175.0358916970379</v>
      </c>
      <c r="P138">
        <v>1306.3798205730286</v>
      </c>
      <c r="Q138">
        <v>1481.9067465653138</v>
      </c>
      <c r="R138">
        <v>1668.5981608324851</v>
      </c>
      <c r="S138">
        <v>1853.7593360436847</v>
      </c>
      <c r="T138">
        <v>1859.7511767713156</v>
      </c>
      <c r="U138">
        <v>2043.6159670267855</v>
      </c>
      <c r="V138">
        <v>1990.556057952464</v>
      </c>
      <c r="W138">
        <v>2157.8916978658826</v>
      </c>
      <c r="X138">
        <v>2126.3877149648638</v>
      </c>
      <c r="Y138">
        <v>1911.8001811122567</v>
      </c>
      <c r="Z138">
        <v>1885.7493856489214</v>
      </c>
      <c r="AA138">
        <v>1364.5433808441633</v>
      </c>
      <c r="AB138">
        <v>1478.4838657197581</v>
      </c>
      <c r="AC138">
        <v>1639.5534114619081</v>
      </c>
      <c r="AD138">
        <v>1819.9824546680666</v>
      </c>
      <c r="AE138">
        <v>2009.6253670693543</v>
      </c>
      <c r="AF138">
        <v>2029.03100085695</v>
      </c>
      <c r="AG138">
        <v>2230.2806276547826</v>
      </c>
      <c r="AH138">
        <v>2193.2225745739825</v>
      </c>
      <c r="AI138">
        <v>2371.5521249104959</v>
      </c>
      <c r="AJ138">
        <v>2345.0138735052924</v>
      </c>
      <c r="AK138">
        <v>2130.6005372708705</v>
      </c>
      <c r="AL138">
        <v>2102.285418450183</v>
      </c>
      <c r="AM138">
        <v>1578.6649243293607</v>
      </c>
      <c r="AN138">
        <v>1691.5431621111456</v>
      </c>
      <c r="AO138">
        <v>1853.4453306556043</v>
      </c>
      <c r="AP138">
        <v>2036.4223593019601</v>
      </c>
      <c r="AQ138">
        <v>2229.8219324904558</v>
      </c>
      <c r="AR138">
        <v>2253.6684141453716</v>
      </c>
      <c r="AS138">
        <v>2459.6310396695244</v>
      </c>
      <c r="AT138">
        <v>2427.2535717041765</v>
      </c>
      <c r="AU138">
        <v>2609.9865221161758</v>
      </c>
      <c r="AV138">
        <v>2587.3717470069887</v>
      </c>
      <c r="AW138">
        <v>2376.2711375306567</v>
      </c>
      <c r="AX138">
        <v>2350.6456279661334</v>
      </c>
      <c r="AY138">
        <v>1829.2174578479257</v>
      </c>
      <c r="AZ138">
        <v>1944.0240863646454</v>
      </c>
      <c r="BA138">
        <v>2107.8582172930528</v>
      </c>
      <c r="BB138">
        <v>2292.9877660098236</v>
      </c>
      <c r="BC138">
        <v>2488.8666522315516</v>
      </c>
      <c r="BD138">
        <v>2515.5003023110612</v>
      </c>
      <c r="BE138">
        <v>2724.4442819728197</v>
      </c>
      <c r="BF138">
        <v>2695.0904010185295</v>
      </c>
      <c r="BG138">
        <v>2880.7561619021426</v>
      </c>
      <c r="BH138">
        <v>2860.9073507441399</v>
      </c>
      <c r="BI138">
        <v>2652.3971311345854</v>
      </c>
      <c r="BJ138">
        <v>2629.2310419831092</v>
      </c>
      <c r="BK138">
        <v>2110.2010431107542</v>
      </c>
      <c r="BL138">
        <v>2227.408697692138</v>
      </c>
      <c r="BM138">
        <v>2393.6811763121095</v>
      </c>
      <c r="BN138">
        <v>2581.2792291005576</v>
      </c>
      <c r="BO138">
        <v>2779.6097893447686</v>
      </c>
      <c r="BP138">
        <v>2808.6062245726389</v>
      </c>
      <c r="BQ138">
        <v>3019.7515049564272</v>
      </c>
      <c r="BR138">
        <v>2992.3930558241655</v>
      </c>
      <c r="BS138">
        <v>3179.8572616213009</v>
      </c>
      <c r="BT138">
        <v>3161.6844544575806</v>
      </c>
      <c r="BU138">
        <v>2954.8602982715984</v>
      </c>
      <c r="BV138">
        <v>2933.5509643173837</v>
      </c>
      <c r="BW138">
        <v>2416.6908161413303</v>
      </c>
      <c r="BX138">
        <v>2536.4552344169488</v>
      </c>
      <c r="BY138">
        <v>2705.6377371647932</v>
      </c>
      <c r="BZ138">
        <v>2896.3453867139383</v>
      </c>
      <c r="CA138">
        <v>3097.7302427267941</v>
      </c>
      <c r="CB138">
        <v>3129.4192280885914</v>
      </c>
      <c r="CC138">
        <v>3342.6029860397048</v>
      </c>
      <c r="CD138">
        <v>3316.4233456469515</v>
      </c>
      <c r="CE138">
        <v>3504.1467789532098</v>
      </c>
      <c r="CF138">
        <v>3485.4569534233174</v>
      </c>
      <c r="CG138">
        <v>3277.7245385581577</v>
      </c>
      <c r="CH138">
        <v>3255.7451914276617</v>
      </c>
      <c r="CI138">
        <v>2739.1741426396889</v>
      </c>
      <c r="CJ138">
        <v>2861.1467922978263</v>
      </c>
      <c r="CK138">
        <v>3034.8557360967216</v>
      </c>
      <c r="CL138">
        <v>3232.0829884476666</v>
      </c>
      <c r="CM138">
        <v>3441.7957470572624</v>
      </c>
      <c r="CN138">
        <v>3481.0796395595567</v>
      </c>
      <c r="CO138">
        <v>3698.2198511127367</v>
      </c>
      <c r="CP138">
        <v>3675.3865344237934</v>
      </c>
      <c r="CQ138">
        <v>3845.133774168065</v>
      </c>
      <c r="CR138">
        <v>3827.5678483336146</v>
      </c>
      <c r="CS138">
        <v>3617.8195454804295</v>
      </c>
      <c r="CT138">
        <v>3540.7305504218643</v>
      </c>
      <c r="CU138">
        <v>3070.1038005578989</v>
      </c>
      <c r="CV138">
        <v>1</v>
      </c>
      <c r="CW138">
        <v>2305</v>
      </c>
    </row>
    <row r="139" spans="1:101" x14ac:dyDescent="0.3">
      <c r="A139" t="s">
        <v>107</v>
      </c>
      <c r="B139" t="s">
        <v>107</v>
      </c>
      <c r="C139" t="s">
        <v>108</v>
      </c>
      <c r="CV139">
        <v>0</v>
      </c>
      <c r="CW139">
        <v>0</v>
      </c>
    </row>
    <row r="140" spans="1:101" x14ac:dyDescent="0.3">
      <c r="A140" t="s">
        <v>142</v>
      </c>
      <c r="B140" t="s">
        <v>109</v>
      </c>
      <c r="C140" t="s">
        <v>106</v>
      </c>
      <c r="D140">
        <v>2058.4319058487599</v>
      </c>
      <c r="E140">
        <v>1985.9506505402862</v>
      </c>
      <c r="F140">
        <v>1709.6645097705814</v>
      </c>
      <c r="G140">
        <v>1461.7749544374258</v>
      </c>
      <c r="H140">
        <v>1456.2668871183416</v>
      </c>
      <c r="I140">
        <v>1305.7293539078473</v>
      </c>
      <c r="J140">
        <v>1216.5293198611616</v>
      </c>
      <c r="K140">
        <v>1113.1325503871522</v>
      </c>
      <c r="L140">
        <v>1166.6839623153096</v>
      </c>
      <c r="M140">
        <v>1393.1501406591644</v>
      </c>
      <c r="N140">
        <v>1668.5650171435018</v>
      </c>
      <c r="O140">
        <v>2140.9906476670767</v>
      </c>
      <c r="P140">
        <v>2318.1191003763861</v>
      </c>
      <c r="Q140">
        <v>1997.7658517340665</v>
      </c>
      <c r="R140">
        <v>1703.2873121224957</v>
      </c>
      <c r="S140">
        <v>1376.758692530002</v>
      </c>
      <c r="T140">
        <v>1346.1878825466247</v>
      </c>
      <c r="U140">
        <v>1189.3716600962416</v>
      </c>
      <c r="V140">
        <v>1110.2593536753668</v>
      </c>
      <c r="W140">
        <v>1028.0828766268171</v>
      </c>
      <c r="X140">
        <v>1107.7163350015537</v>
      </c>
      <c r="Y140">
        <v>1366.9034751267804</v>
      </c>
      <c r="Z140">
        <v>1673.025145232069</v>
      </c>
      <c r="AA140">
        <v>2165.6215967936268</v>
      </c>
      <c r="AB140">
        <v>2348.7915530230866</v>
      </c>
      <c r="AC140">
        <v>2020.6605869709201</v>
      </c>
      <c r="AD140">
        <v>1709.9548920423008</v>
      </c>
      <c r="AE140">
        <v>1366.6310377801747</v>
      </c>
      <c r="AF140">
        <v>1325.3179184702324</v>
      </c>
      <c r="AG140">
        <v>1167.043862131449</v>
      </c>
      <c r="AH140">
        <v>1095.2777336445204</v>
      </c>
      <c r="AI140">
        <v>1026.1258107009112</v>
      </c>
      <c r="AJ140">
        <v>1120.4865185018891</v>
      </c>
      <c r="AK140">
        <v>1392.8368649990152</v>
      </c>
      <c r="AL140">
        <v>1708.7783829130401</v>
      </c>
      <c r="AM140">
        <v>2207.5673523445162</v>
      </c>
      <c r="AN140">
        <v>2394.0247377834112</v>
      </c>
      <c r="AO140">
        <v>2067.3826225210082</v>
      </c>
      <c r="AP140">
        <v>1757.4076561811298</v>
      </c>
      <c r="AQ140">
        <v>1414.8405043408191</v>
      </c>
      <c r="AR140">
        <v>1374.8286771726391</v>
      </c>
      <c r="AS140">
        <v>1218.7077104017965</v>
      </c>
      <c r="AT140">
        <v>1150.078273913879</v>
      </c>
      <c r="AU140">
        <v>1085.0041670604382</v>
      </c>
      <c r="AV140">
        <v>1184.1662290801953</v>
      </c>
      <c r="AW140">
        <v>1461.6845271182549</v>
      </c>
      <c r="AX140">
        <v>1782.7475389357926</v>
      </c>
      <c r="AY140">
        <v>2286.2506188168086</v>
      </c>
      <c r="AZ140">
        <v>2476.798159709811</v>
      </c>
      <c r="BA140">
        <v>2153.590649784247</v>
      </c>
      <c r="BB140">
        <v>1846.5256749892635</v>
      </c>
      <c r="BC140">
        <v>1506.5676421690896</v>
      </c>
      <c r="BD140">
        <v>1469.0957288872412</v>
      </c>
      <c r="BE140">
        <v>1315.6172197501496</v>
      </c>
      <c r="BF140">
        <v>1249.8130688563847</v>
      </c>
      <c r="BG140">
        <v>1187.7423356979552</v>
      </c>
      <c r="BH140">
        <v>1290.0282717454586</v>
      </c>
      <c r="BI140">
        <v>1570.7203326594245</v>
      </c>
      <c r="BJ140">
        <v>1894.9548885748891</v>
      </c>
      <c r="BK140">
        <v>2401.6079158814637</v>
      </c>
      <c r="BL140">
        <v>2595.292915500936</v>
      </c>
      <c r="BM140">
        <v>2275.2300918552232</v>
      </c>
      <c r="BN140">
        <v>1971.3239288689228</v>
      </c>
      <c r="BO140">
        <v>1634.5128494226744</v>
      </c>
      <c r="BP140">
        <v>1600.1084133835607</v>
      </c>
      <c r="BQ140">
        <v>1449.516626284807</v>
      </c>
      <c r="BR140">
        <v>1386.3094017081621</v>
      </c>
      <c r="BS140">
        <v>1326.468307869279</v>
      </c>
      <c r="BT140">
        <v>1430.6127664991186</v>
      </c>
      <c r="BU140">
        <v>1712.8919442102949</v>
      </c>
      <c r="BV140">
        <v>2038.648234121617</v>
      </c>
      <c r="BW140">
        <v>2547.0367549273647</v>
      </c>
      <c r="BX140">
        <v>2742.9563902411301</v>
      </c>
      <c r="BY140">
        <v>2425.8329466293235</v>
      </c>
      <c r="BZ140">
        <v>2125.6162940210547</v>
      </c>
      <c r="CA140">
        <v>1793.0803404973499</v>
      </c>
      <c r="CB140">
        <v>1763.162260432671</v>
      </c>
      <c r="CC140">
        <v>1616.7365031588458</v>
      </c>
      <c r="CD140">
        <v>1556.7869791566209</v>
      </c>
      <c r="CE140">
        <v>1498.7744365305948</v>
      </c>
      <c r="CF140">
        <v>1603.0051902199816</v>
      </c>
      <c r="CG140">
        <v>1883.6573628849649</v>
      </c>
      <c r="CH140">
        <v>2206.5468679508758</v>
      </c>
      <c r="CI140">
        <v>2711.7763676346776</v>
      </c>
      <c r="CJ140">
        <v>2905.7182449764459</v>
      </c>
      <c r="CK140">
        <v>2589.308829430267</v>
      </c>
      <c r="CL140">
        <v>2293.8166228544596</v>
      </c>
      <c r="CM140">
        <v>1970.6173525900776</v>
      </c>
      <c r="CN140">
        <v>1953.5535904846017</v>
      </c>
      <c r="CO140">
        <v>1821.5141147896084</v>
      </c>
      <c r="CP140">
        <v>1773.4422751496154</v>
      </c>
      <c r="CQ140">
        <v>1715.4762362527397</v>
      </c>
      <c r="CR140">
        <v>1820.3534090676578</v>
      </c>
      <c r="CS140">
        <v>2073.675793822872</v>
      </c>
      <c r="CT140">
        <v>2373.2750342245272</v>
      </c>
      <c r="CU140">
        <v>2862.064622213964</v>
      </c>
      <c r="CV140">
        <v>-1</v>
      </c>
      <c r="CW140">
        <v>2305</v>
      </c>
    </row>
    <row r="141" spans="1:101" x14ac:dyDescent="0.3">
      <c r="A141" t="s">
        <v>107</v>
      </c>
      <c r="B141" t="s">
        <v>107</v>
      </c>
      <c r="C141" t="s">
        <v>108</v>
      </c>
      <c r="CV141">
        <v>0</v>
      </c>
      <c r="CW141">
        <v>0</v>
      </c>
    </row>
    <row r="142" spans="1:101" x14ac:dyDescent="0.3">
      <c r="A142" t="s">
        <v>143</v>
      </c>
      <c r="B142" t="s">
        <v>105</v>
      </c>
      <c r="C142" t="s">
        <v>106</v>
      </c>
      <c r="D142">
        <v>470.98821835872263</v>
      </c>
      <c r="E142">
        <v>507.25141474237171</v>
      </c>
      <c r="F142">
        <v>531.79866914746049</v>
      </c>
      <c r="G142">
        <v>501.94646127771006</v>
      </c>
      <c r="H142">
        <v>464.54678093844757</v>
      </c>
      <c r="I142">
        <v>470.32519518031</v>
      </c>
      <c r="J142">
        <v>430.11357522518415</v>
      </c>
      <c r="K142">
        <v>432.04444437574523</v>
      </c>
      <c r="L142">
        <v>436.74239259560306</v>
      </c>
      <c r="M142">
        <v>376.18948368969166</v>
      </c>
      <c r="N142">
        <v>441.66228356438512</v>
      </c>
      <c r="O142">
        <v>402.55959516972234</v>
      </c>
      <c r="P142">
        <v>534.96189892597909</v>
      </c>
      <c r="Q142">
        <v>558.21084274654754</v>
      </c>
      <c r="R142">
        <v>588.20410284149034</v>
      </c>
      <c r="S142">
        <v>551.36744446701186</v>
      </c>
      <c r="T142">
        <v>513.90663224926232</v>
      </c>
      <c r="U142">
        <v>513.84492429316106</v>
      </c>
      <c r="V142">
        <v>473.2649767464776</v>
      </c>
      <c r="W142">
        <v>479.85018305491349</v>
      </c>
      <c r="X142">
        <v>492.39927705528629</v>
      </c>
      <c r="Y142">
        <v>442.52741963386711</v>
      </c>
      <c r="Z142">
        <v>517.66562256221573</v>
      </c>
      <c r="AA142">
        <v>484.38206371338958</v>
      </c>
      <c r="AB142">
        <v>618.29135314255836</v>
      </c>
      <c r="AC142">
        <v>639.62686774486997</v>
      </c>
      <c r="AD142">
        <v>666.26341180602458</v>
      </c>
      <c r="AE142">
        <v>626.79614025441356</v>
      </c>
      <c r="AF142">
        <v>588.77123143381505</v>
      </c>
      <c r="AG142">
        <v>590.43894145754621</v>
      </c>
      <c r="AH142">
        <v>553.29479416469178</v>
      </c>
      <c r="AI142">
        <v>564.09714466937839</v>
      </c>
      <c r="AJ142">
        <v>580.82072428653214</v>
      </c>
      <c r="AK142">
        <v>534.5928534294859</v>
      </c>
      <c r="AL142">
        <v>612.69797349225314</v>
      </c>
      <c r="AM142">
        <v>581.78116588717353</v>
      </c>
      <c r="AN142">
        <v>717.61787978405084</v>
      </c>
      <c r="AO142">
        <v>740.59066072523274</v>
      </c>
      <c r="AP142">
        <v>768.68790733102344</v>
      </c>
      <c r="AQ142">
        <v>730.60311335250788</v>
      </c>
      <c r="AR142">
        <v>693.98456766808579</v>
      </c>
      <c r="AS142">
        <v>697.18345769119787</v>
      </c>
      <c r="AT142">
        <v>661.76960042709072</v>
      </c>
      <c r="AU142">
        <v>674.52141580102534</v>
      </c>
      <c r="AV142">
        <v>693.36936830331865</v>
      </c>
      <c r="AW142">
        <v>649.34732622125046</v>
      </c>
      <c r="AX142">
        <v>729.63038399719312</v>
      </c>
      <c r="AY142">
        <v>700.77445397526299</v>
      </c>
      <c r="AZ142">
        <v>838.51006636649652</v>
      </c>
      <c r="BA142">
        <v>863.22366443105886</v>
      </c>
      <c r="BB142">
        <v>892.94341282316998</v>
      </c>
      <c r="BC142">
        <v>856.41665450810422</v>
      </c>
      <c r="BD142">
        <v>821.33907062842241</v>
      </c>
      <c r="BE142">
        <v>826.09049225733941</v>
      </c>
      <c r="BF142">
        <v>792.24857539813399</v>
      </c>
      <c r="BG142">
        <v>806.58460658349907</v>
      </c>
      <c r="BH142">
        <v>827.01619953038426</v>
      </c>
      <c r="BI142">
        <v>784.5670413586397</v>
      </c>
      <c r="BJ142">
        <v>866.40951770175388</v>
      </c>
      <c r="BK142">
        <v>839.1046889159021</v>
      </c>
      <c r="BL142">
        <v>978.39267578021088</v>
      </c>
      <c r="BM142">
        <v>1004.6681934352732</v>
      </c>
      <c r="BN142">
        <v>1035.9600857024989</v>
      </c>
      <c r="BO142">
        <v>1001.0039772398248</v>
      </c>
      <c r="BP142">
        <v>967.47001621296636</v>
      </c>
      <c r="BQ142">
        <v>973.7021090965651</v>
      </c>
      <c r="BR142">
        <v>941.24020194346599</v>
      </c>
      <c r="BS142">
        <v>956.82853918281694</v>
      </c>
      <c r="BT142">
        <v>978.38145640019388</v>
      </c>
      <c r="BU142">
        <v>936.95234672525521</v>
      </c>
      <c r="BV142">
        <v>1019.7771898737547</v>
      </c>
      <c r="BW142">
        <v>993.50473989556224</v>
      </c>
      <c r="BX142">
        <v>1133.9669856617061</v>
      </c>
      <c r="BY142">
        <v>1161.62872549233</v>
      </c>
      <c r="BZ142">
        <v>1194.5418428406692</v>
      </c>
      <c r="CA142">
        <v>1161.4009905089727</v>
      </c>
      <c r="CB142">
        <v>1129.7673082016483</v>
      </c>
      <c r="CC142">
        <v>1137.8203530393353</v>
      </c>
      <c r="CD142">
        <v>1106.9071723116831</v>
      </c>
      <c r="CE142">
        <v>1123.5916738475762</v>
      </c>
      <c r="CF142">
        <v>1145.6648864880381</v>
      </c>
      <c r="CG142">
        <v>1104.1733858085834</v>
      </c>
      <c r="CH142">
        <v>1186.4987308246459</v>
      </c>
      <c r="CI142">
        <v>1159.5947800850126</v>
      </c>
      <c r="CJ142">
        <v>1299.7897391862004</v>
      </c>
      <c r="CK142">
        <v>1328.1289368256867</v>
      </c>
      <c r="CL142">
        <v>1362.8698937818169</v>
      </c>
      <c r="CM142">
        <v>1333.1615331399134</v>
      </c>
      <c r="CN142">
        <v>1306.1086980670905</v>
      </c>
      <c r="CO142">
        <v>1318.6450939460221</v>
      </c>
      <c r="CP142">
        <v>1292.5401611652187</v>
      </c>
      <c r="CQ142">
        <v>1309.1492912179017</v>
      </c>
      <c r="CR142">
        <v>1329.2417364112155</v>
      </c>
      <c r="CS142">
        <v>1296.1946900829935</v>
      </c>
      <c r="CT142">
        <v>1343.3344592939766</v>
      </c>
      <c r="CU142">
        <v>1340.1047501130188</v>
      </c>
      <c r="CV142">
        <v>1</v>
      </c>
      <c r="CW142">
        <v>2306</v>
      </c>
    </row>
    <row r="143" spans="1:101" x14ac:dyDescent="0.3">
      <c r="A143" t="s">
        <v>107</v>
      </c>
      <c r="B143" t="s">
        <v>107</v>
      </c>
      <c r="C143" t="s">
        <v>108</v>
      </c>
      <c r="CV143">
        <v>0</v>
      </c>
      <c r="CW143">
        <v>0</v>
      </c>
    </row>
    <row r="144" spans="1:101" x14ac:dyDescent="0.3">
      <c r="A144" t="s">
        <v>143</v>
      </c>
      <c r="B144" t="s">
        <v>109</v>
      </c>
      <c r="C144" t="s">
        <v>106</v>
      </c>
      <c r="D144">
        <v>469.50102766905025</v>
      </c>
      <c r="E144">
        <v>441.08020882786781</v>
      </c>
      <c r="F144">
        <v>476.638055707212</v>
      </c>
      <c r="G144">
        <v>431.53345520032923</v>
      </c>
      <c r="H144">
        <v>446.40485158364851</v>
      </c>
      <c r="I144">
        <v>408.80595811913963</v>
      </c>
      <c r="J144">
        <v>385.59735091459606</v>
      </c>
      <c r="K144">
        <v>406.51414436579546</v>
      </c>
      <c r="L144">
        <v>366.79534592511396</v>
      </c>
      <c r="M144">
        <v>412.24077146777643</v>
      </c>
      <c r="N144">
        <v>457.62143586179189</v>
      </c>
      <c r="O144">
        <v>430.46482382478439</v>
      </c>
      <c r="P144">
        <v>500.32311032629764</v>
      </c>
      <c r="Q144">
        <v>447.84289363770222</v>
      </c>
      <c r="R144">
        <v>498.60053808225177</v>
      </c>
      <c r="S144">
        <v>448.70343258745856</v>
      </c>
      <c r="T144">
        <v>456.9515177787224</v>
      </c>
      <c r="U144">
        <v>419.39387304758463</v>
      </c>
      <c r="V144">
        <v>397.34542194254095</v>
      </c>
      <c r="W144">
        <v>420.04569112905551</v>
      </c>
      <c r="X144">
        <v>384.49430878425471</v>
      </c>
      <c r="Y144">
        <v>435.66963607221123</v>
      </c>
      <c r="Z144">
        <v>486.73480374467943</v>
      </c>
      <c r="AA144">
        <v>464.22231028144597</v>
      </c>
      <c r="AB144">
        <v>537.06753877489575</v>
      </c>
      <c r="AC144">
        <v>485.89435294194368</v>
      </c>
      <c r="AD144">
        <v>536.99488307028389</v>
      </c>
      <c r="AE144">
        <v>487.39108994508734</v>
      </c>
      <c r="AF144">
        <v>496.56288107374678</v>
      </c>
      <c r="AG144">
        <v>460.85629448275512</v>
      </c>
      <c r="AH144">
        <v>441.49708046343125</v>
      </c>
      <c r="AI144">
        <v>467.39346340476072</v>
      </c>
      <c r="AJ144">
        <v>435.17248507657769</v>
      </c>
      <c r="AK144">
        <v>489.53333454211105</v>
      </c>
      <c r="AL144">
        <v>543.50127880480613</v>
      </c>
      <c r="AM144">
        <v>523.59250422323532</v>
      </c>
      <c r="AN144">
        <v>598.79240594195448</v>
      </c>
      <c r="AO144">
        <v>549.7917072222167</v>
      </c>
      <c r="AP144">
        <v>602.94305288713974</v>
      </c>
      <c r="AQ144">
        <v>555.32029214847989</v>
      </c>
      <c r="AR144">
        <v>566.45170778209922</v>
      </c>
      <c r="AS144">
        <v>532.72925830899339</v>
      </c>
      <c r="AT144">
        <v>515.41517683854909</v>
      </c>
      <c r="AU144">
        <v>543.4343545260856</v>
      </c>
      <c r="AV144">
        <v>513.40455374851047</v>
      </c>
      <c r="AW144">
        <v>569.99246495655177</v>
      </c>
      <c r="AX144">
        <v>626.17872877814648</v>
      </c>
      <c r="AY144">
        <v>608.43747520347802</v>
      </c>
      <c r="AZ144">
        <v>685.72671143343075</v>
      </c>
      <c r="BA144">
        <v>638.72962123739831</v>
      </c>
      <c r="BB144">
        <v>693.80872848706304</v>
      </c>
      <c r="BC144">
        <v>648.05764308753442</v>
      </c>
      <c r="BD144">
        <v>661.02559161965792</v>
      </c>
      <c r="BE144">
        <v>629.12022773637307</v>
      </c>
      <c r="BF144">
        <v>613.61172394177595</v>
      </c>
      <c r="BG144">
        <v>643.42629178541313</v>
      </c>
      <c r="BH144">
        <v>615.17961699578177</v>
      </c>
      <c r="BI144">
        <v>673.53633630693867</v>
      </c>
      <c r="BJ144">
        <v>731.47723018153272</v>
      </c>
      <c r="BK144">
        <v>715.47903151407229</v>
      </c>
      <c r="BL144">
        <v>794.50330002912904</v>
      </c>
      <c r="BM144">
        <v>749.23509034275162</v>
      </c>
      <c r="BN144">
        <v>806.0343315392355</v>
      </c>
      <c r="BO144">
        <v>761.9856981397968</v>
      </c>
      <c r="BP144">
        <v>776.62313863365353</v>
      </c>
      <c r="BQ144">
        <v>746.33517068264257</v>
      </c>
      <c r="BR144">
        <v>732.37391111941884</v>
      </c>
      <c r="BS144">
        <v>763.65507190890639</v>
      </c>
      <c r="BT144">
        <v>736.79760224585004</v>
      </c>
      <c r="BU144">
        <v>796.48678439232049</v>
      </c>
      <c r="BV144">
        <v>855.74041645795535</v>
      </c>
      <c r="BW144">
        <v>841.08205161876856</v>
      </c>
      <c r="BX144">
        <v>921.51850628114846</v>
      </c>
      <c r="BY144">
        <v>877.76496058481541</v>
      </c>
      <c r="BZ144">
        <v>936.18431240537848</v>
      </c>
      <c r="CA144">
        <v>893.83019474708112</v>
      </c>
      <c r="CB144">
        <v>910.17215772361169</v>
      </c>
      <c r="CC144">
        <v>881.50984003818758</v>
      </c>
      <c r="CD144">
        <v>868.99829853593155</v>
      </c>
      <c r="CE144">
        <v>901.46893242599867</v>
      </c>
      <c r="CF144">
        <v>875.49303764494834</v>
      </c>
      <c r="CG144">
        <v>935.77183630312834</v>
      </c>
      <c r="CH144">
        <v>995.41066412718124</v>
      </c>
      <c r="CI144">
        <v>981.11733589214259</v>
      </c>
      <c r="CJ144">
        <v>1062.1554120667433</v>
      </c>
      <c r="CK144">
        <v>1019.4553143853176</v>
      </c>
      <c r="CL144">
        <v>1079.6064834642721</v>
      </c>
      <c r="CM144">
        <v>1039.7536334083652</v>
      </c>
      <c r="CN144">
        <v>1058.8748427382609</v>
      </c>
      <c r="CO144">
        <v>1033.5435825509808</v>
      </c>
      <c r="CP144">
        <v>1022.8795005445173</v>
      </c>
      <c r="CQ144">
        <v>1055.8569696936856</v>
      </c>
      <c r="CR144">
        <v>1032.7357982721951</v>
      </c>
      <c r="CS144">
        <v>1082.3167572956254</v>
      </c>
      <c r="CT144">
        <v>1144.9695808809793</v>
      </c>
      <c r="CU144">
        <v>1135.2477881538221</v>
      </c>
      <c r="CV144">
        <v>-1</v>
      </c>
      <c r="CW144">
        <v>2306</v>
      </c>
    </row>
    <row r="145" spans="1:101" x14ac:dyDescent="0.3">
      <c r="A145" t="s">
        <v>107</v>
      </c>
      <c r="B145" t="s">
        <v>107</v>
      </c>
      <c r="C145" t="s">
        <v>108</v>
      </c>
      <c r="CV145">
        <v>0</v>
      </c>
      <c r="CW145">
        <v>0</v>
      </c>
    </row>
    <row r="146" spans="1:101" x14ac:dyDescent="0.3">
      <c r="A146" t="s">
        <v>144</v>
      </c>
      <c r="B146" t="s">
        <v>105</v>
      </c>
      <c r="C146" t="s">
        <v>106</v>
      </c>
      <c r="D146">
        <v>1915.3218243021724</v>
      </c>
      <c r="E146">
        <v>1937.2233603508264</v>
      </c>
      <c r="F146">
        <v>2203.2555075404857</v>
      </c>
      <c r="G146">
        <v>2249.6761948520389</v>
      </c>
      <c r="H146">
        <v>2235.8913357133597</v>
      </c>
      <c r="I146">
        <v>2318.8567417539502</v>
      </c>
      <c r="J146">
        <v>2208.359621254604</v>
      </c>
      <c r="K146">
        <v>2238.8192001003285</v>
      </c>
      <c r="L146">
        <v>2224.7316320642976</v>
      </c>
      <c r="M146">
        <v>1996.8769480733324</v>
      </c>
      <c r="N146">
        <v>2084.1868890596616</v>
      </c>
      <c r="O146">
        <v>1808.5285238641206</v>
      </c>
      <c r="P146">
        <v>2189.9450800056975</v>
      </c>
      <c r="Q146">
        <v>2244.7516435414718</v>
      </c>
      <c r="R146">
        <v>2514.2308542419432</v>
      </c>
      <c r="S146">
        <v>2542.7670042815057</v>
      </c>
      <c r="T146">
        <v>2529.1622402190069</v>
      </c>
      <c r="U146">
        <v>2598.023204797772</v>
      </c>
      <c r="V146">
        <v>2483.2397716495361</v>
      </c>
      <c r="W146">
        <v>2514.1509468004679</v>
      </c>
      <c r="X146">
        <v>2510.997305087767</v>
      </c>
      <c r="Y146">
        <v>2306.1164895692041</v>
      </c>
      <c r="Z146">
        <v>2421.3000731800394</v>
      </c>
      <c r="AA146">
        <v>2172.7078282519878</v>
      </c>
      <c r="AB146">
        <v>2575.3012187735326</v>
      </c>
      <c r="AC146">
        <v>2642.636531589661</v>
      </c>
      <c r="AD146">
        <v>2916.8995342287963</v>
      </c>
      <c r="AE146">
        <v>2945.7212352649276</v>
      </c>
      <c r="AF146">
        <v>2931.6554617656511</v>
      </c>
      <c r="AG146">
        <v>3002.2240885816873</v>
      </c>
      <c r="AH146">
        <v>2892.6900155356625</v>
      </c>
      <c r="AI146">
        <v>2932.2807994938958</v>
      </c>
      <c r="AJ146">
        <v>2940.2256371323087</v>
      </c>
      <c r="AK146">
        <v>2747.5983022718301</v>
      </c>
      <c r="AL146">
        <v>2875.1136160640435</v>
      </c>
      <c r="AM146">
        <v>2638.2306717340016</v>
      </c>
      <c r="AN146">
        <v>3051.5645998069822</v>
      </c>
      <c r="AO146">
        <v>3128.5674066685915</v>
      </c>
      <c r="AP146">
        <v>3411.472803654131</v>
      </c>
      <c r="AQ146">
        <v>3448.072415954523</v>
      </c>
      <c r="AR146">
        <v>3441.1772558524281</v>
      </c>
      <c r="AS146">
        <v>3518.6350376033238</v>
      </c>
      <c r="AT146">
        <v>3416.0443229773268</v>
      </c>
      <c r="AU146">
        <v>3462.8998974434412</v>
      </c>
      <c r="AV146">
        <v>3478.5643833651652</v>
      </c>
      <c r="AW146">
        <v>3294.087430040302</v>
      </c>
      <c r="AX146">
        <v>3430.0290968152995</v>
      </c>
      <c r="AY146">
        <v>3201.6275102445716</v>
      </c>
      <c r="AZ146">
        <v>3623.2852796373954</v>
      </c>
      <c r="BA146">
        <v>3708.3076878987372</v>
      </c>
      <c r="BB146">
        <v>3998.871662975755</v>
      </c>
      <c r="BC146">
        <v>4042.7926297878635</v>
      </c>
      <c r="BD146">
        <v>4042.9549463143467</v>
      </c>
      <c r="BE146">
        <v>4127.2929004885391</v>
      </c>
      <c r="BF146">
        <v>4031.476856591798</v>
      </c>
      <c r="BG146">
        <v>4085.0455995349616</v>
      </c>
      <c r="BH146">
        <v>4107.3793580711963</v>
      </c>
      <c r="BI146">
        <v>3929.5295864491709</v>
      </c>
      <c r="BJ146">
        <v>4072.0553461241007</v>
      </c>
      <c r="BK146">
        <v>3850.2006189325712</v>
      </c>
      <c r="BL146">
        <v>4278.3835929535308</v>
      </c>
      <c r="BM146">
        <v>4369.9300675703053</v>
      </c>
      <c r="BN146">
        <v>4667.0314572127827</v>
      </c>
      <c r="BO146">
        <v>4717.4979546482937</v>
      </c>
      <c r="BP146">
        <v>4724.1774838064284</v>
      </c>
      <c r="BQ146">
        <v>4814.9328690665816</v>
      </c>
      <c r="BR146">
        <v>4725.3361724752858</v>
      </c>
      <c r="BS146">
        <v>4784.8226702490192</v>
      </c>
      <c r="BT146">
        <v>4812.695757079483</v>
      </c>
      <c r="BU146">
        <v>4639.9907686340821</v>
      </c>
      <c r="BV146">
        <v>4787.3361883956786</v>
      </c>
      <c r="BW146">
        <v>4570.1359290229539</v>
      </c>
      <c r="BX146">
        <v>5003.0366239863833</v>
      </c>
      <c r="BY146">
        <v>5099.61301737954</v>
      </c>
      <c r="BZ146">
        <v>5402.2605895109191</v>
      </c>
      <c r="CA146">
        <v>5458.8821348910442</v>
      </c>
      <c r="CB146">
        <v>5472.2542578501216</v>
      </c>
      <c r="CC146">
        <v>5569.985333123871</v>
      </c>
      <c r="CD146">
        <v>5487.2242067588022</v>
      </c>
      <c r="CE146">
        <v>5552.8808482515715</v>
      </c>
      <c r="CF146">
        <v>5585.7217558898437</v>
      </c>
      <c r="CG146">
        <v>5416.3967155206174</v>
      </c>
      <c r="CH146">
        <v>5565.4379089584654</v>
      </c>
      <c r="CI146">
        <v>5348.5348460792338</v>
      </c>
      <c r="CJ146">
        <v>5781.2094244436321</v>
      </c>
      <c r="CK146">
        <v>5878.4695642723846</v>
      </c>
      <c r="CL146">
        <v>6183.4874414339301</v>
      </c>
      <c r="CM146">
        <v>6246.4249422612575</v>
      </c>
      <c r="CN146">
        <v>6269.8294113994943</v>
      </c>
      <c r="CO146">
        <v>6379.3014905411828</v>
      </c>
      <c r="CP146">
        <v>6314.1326766818156</v>
      </c>
      <c r="CQ146">
        <v>6385.8680362046944</v>
      </c>
      <c r="CR146">
        <v>6418.8417739354554</v>
      </c>
      <c r="CS146">
        <v>6295.7828811436175</v>
      </c>
      <c r="CT146">
        <v>6346.0913323115101</v>
      </c>
      <c r="CU146">
        <v>6218.0960388029971</v>
      </c>
      <c r="CV146">
        <v>1</v>
      </c>
      <c r="CW146">
        <v>2307</v>
      </c>
    </row>
    <row r="147" spans="1:101" x14ac:dyDescent="0.3">
      <c r="A147" t="s">
        <v>107</v>
      </c>
      <c r="B147" t="s">
        <v>107</v>
      </c>
      <c r="C147" t="s">
        <v>108</v>
      </c>
      <c r="CV147">
        <v>0</v>
      </c>
      <c r="CW147">
        <v>0</v>
      </c>
    </row>
    <row r="148" spans="1:101" x14ac:dyDescent="0.3">
      <c r="A148" t="s">
        <v>144</v>
      </c>
      <c r="B148" t="s">
        <v>109</v>
      </c>
      <c r="C148" t="s">
        <v>106</v>
      </c>
      <c r="D148">
        <v>2325.1661783038262</v>
      </c>
      <c r="E148">
        <v>2104.7525291127827</v>
      </c>
      <c r="F148">
        <v>2180.6022457289637</v>
      </c>
      <c r="G148">
        <v>2167.0204399591057</v>
      </c>
      <c r="H148">
        <v>2138.8094829417846</v>
      </c>
      <c r="I148">
        <v>2091.0116569467291</v>
      </c>
      <c r="J148">
        <v>1942.2927829609916</v>
      </c>
      <c r="K148">
        <v>2026.693030820594</v>
      </c>
      <c r="L148">
        <v>1949.9296195027039</v>
      </c>
      <c r="M148">
        <v>2020.4390575163484</v>
      </c>
      <c r="N148">
        <v>2322.8738025866182</v>
      </c>
      <c r="O148">
        <v>2276.314726114882</v>
      </c>
      <c r="P148">
        <v>2337.9432181016241</v>
      </c>
      <c r="Q148">
        <v>2192.5339235942297</v>
      </c>
      <c r="R148">
        <v>2242.7393278093841</v>
      </c>
      <c r="S148">
        <v>2222.776453201413</v>
      </c>
      <c r="T148">
        <v>2192.8240634533677</v>
      </c>
      <c r="U148">
        <v>2140.4773380692041</v>
      </c>
      <c r="V148">
        <v>1993.8594692122019</v>
      </c>
      <c r="W148">
        <v>2081.4211481555967</v>
      </c>
      <c r="X148">
        <v>2016.6778435776564</v>
      </c>
      <c r="Y148">
        <v>2105.9479021170491</v>
      </c>
      <c r="Z148">
        <v>2429.6746028718167</v>
      </c>
      <c r="AA148">
        <v>2404.1779064403609</v>
      </c>
      <c r="AB148">
        <v>2483.1044453622781</v>
      </c>
      <c r="AC148">
        <v>2349.8408257634392</v>
      </c>
      <c r="AD148">
        <v>2408.0516347584698</v>
      </c>
      <c r="AE148">
        <v>2393.9879054558369</v>
      </c>
      <c r="AF148">
        <v>2369.9295395059526</v>
      </c>
      <c r="AG148">
        <v>2324.9722804714129</v>
      </c>
      <c r="AH148">
        <v>2187.7865748331196</v>
      </c>
      <c r="AI148">
        <v>2286.5731425659396</v>
      </c>
      <c r="AJ148">
        <v>2234.1824389510612</v>
      </c>
      <c r="AK148">
        <v>2336.1971006906047</v>
      </c>
      <c r="AL148">
        <v>2672.4898191497127</v>
      </c>
      <c r="AM148">
        <v>2659.0574862148355</v>
      </c>
      <c r="AN148">
        <v>2749.4182176399836</v>
      </c>
      <c r="AO148">
        <v>2626.942362997288</v>
      </c>
      <c r="AP148">
        <v>2695.342175028125</v>
      </c>
      <c r="AQ148">
        <v>2690.9648322192834</v>
      </c>
      <c r="AR148">
        <v>2676.232292926979</v>
      </c>
      <c r="AS148">
        <v>2640.4160905021372</v>
      </c>
      <c r="AT148">
        <v>2512.3636232407657</v>
      </c>
      <c r="AU148">
        <v>2620.4108677034747</v>
      </c>
      <c r="AV148">
        <v>2577.4680034519984</v>
      </c>
      <c r="AW148">
        <v>2689.0919148442181</v>
      </c>
      <c r="AX148">
        <v>3035.0620283197086</v>
      </c>
      <c r="AY148">
        <v>3031.2518558572838</v>
      </c>
      <c r="AZ148">
        <v>3131.0666642875444</v>
      </c>
      <c r="BA148">
        <v>3017.8033819115926</v>
      </c>
      <c r="BB148">
        <v>3095.1500256585559</v>
      </c>
      <c r="BC148">
        <v>3099.4708504516911</v>
      </c>
      <c r="BD148">
        <v>3093.2283519633861</v>
      </c>
      <c r="BE148">
        <v>3065.7394102525732</v>
      </c>
      <c r="BF148">
        <v>2945.8888313773768</v>
      </c>
      <c r="BG148">
        <v>3062.037635618547</v>
      </c>
      <c r="BH148">
        <v>3027.1111066882486</v>
      </c>
      <c r="BI148">
        <v>3146.6769111700487</v>
      </c>
      <c r="BJ148">
        <v>3500.5258737166946</v>
      </c>
      <c r="BK148">
        <v>3504.5450896662151</v>
      </c>
      <c r="BL148">
        <v>3612.1528636156345</v>
      </c>
      <c r="BM148">
        <v>3506.652364713882</v>
      </c>
      <c r="BN148">
        <v>3591.7234143361225</v>
      </c>
      <c r="BO148">
        <v>3603.7016032705169</v>
      </c>
      <c r="BP148">
        <v>3604.9990904219972</v>
      </c>
      <c r="BQ148">
        <v>3584.8669029680477</v>
      </c>
      <c r="BR148">
        <v>3472.1227402111476</v>
      </c>
      <c r="BS148">
        <v>3595.0796549069901</v>
      </c>
      <c r="BT148">
        <v>3566.6556315787502</v>
      </c>
      <c r="BU148">
        <v>3692.4671871192786</v>
      </c>
      <c r="BV148">
        <v>4052.4125647472347</v>
      </c>
      <c r="BW148">
        <v>4062.5298467228085</v>
      </c>
      <c r="BX148">
        <v>4176.3997398984066</v>
      </c>
      <c r="BY148">
        <v>4077.4558554578562</v>
      </c>
      <c r="BZ148">
        <v>4169.4329844583353</v>
      </c>
      <c r="CA148">
        <v>4188.6139500875233</v>
      </c>
      <c r="CB148">
        <v>4197.2395321930253</v>
      </c>
      <c r="CC148">
        <v>4184.2855203720428</v>
      </c>
      <c r="CD148">
        <v>4078.2352467806704</v>
      </c>
      <c r="CE148">
        <v>4207.0715527602306</v>
      </c>
      <c r="CF148">
        <v>4183.4760916850591</v>
      </c>
      <c r="CG148">
        <v>4313.0178995815595</v>
      </c>
      <c r="CH148">
        <v>4675.7939655105201</v>
      </c>
      <c r="CI148">
        <v>4688.3485125997595</v>
      </c>
      <c r="CJ148">
        <v>4805.1513864823846</v>
      </c>
      <c r="CK148">
        <v>4710.3104872017593</v>
      </c>
      <c r="CL148">
        <v>4808.4632088484577</v>
      </c>
      <c r="CM148">
        <v>4836.3930435219499</v>
      </c>
      <c r="CN148">
        <v>4855.3457869909016</v>
      </c>
      <c r="CO148">
        <v>4854.3667298980799</v>
      </c>
      <c r="CP148">
        <v>4758.3383570584101</v>
      </c>
      <c r="CQ148">
        <v>4888.4550141901</v>
      </c>
      <c r="CR148">
        <v>4882.4111577076274</v>
      </c>
      <c r="CS148">
        <v>4979.0582417820642</v>
      </c>
      <c r="CT148">
        <v>5336.9951702882472</v>
      </c>
      <c r="CU148">
        <v>5404.4638630272502</v>
      </c>
      <c r="CV148">
        <v>-1</v>
      </c>
      <c r="CW148">
        <v>2307</v>
      </c>
    </row>
    <row r="149" spans="1:101" x14ac:dyDescent="0.3">
      <c r="A149" t="s">
        <v>107</v>
      </c>
      <c r="B149" t="s">
        <v>107</v>
      </c>
      <c r="C149" t="s">
        <v>108</v>
      </c>
      <c r="CV149">
        <v>0</v>
      </c>
      <c r="CW149">
        <v>0</v>
      </c>
    </row>
    <row r="150" spans="1:101" x14ac:dyDescent="0.3">
      <c r="A150" t="s">
        <v>145</v>
      </c>
      <c r="B150" t="s">
        <v>105</v>
      </c>
      <c r="C150" t="s">
        <v>106</v>
      </c>
      <c r="D150">
        <v>2566.2254037823323</v>
      </c>
      <c r="E150">
        <v>2304.3147833075973</v>
      </c>
      <c r="F150">
        <v>2554.023679000481</v>
      </c>
      <c r="G150">
        <v>2731.0279167450653</v>
      </c>
      <c r="H150">
        <v>2894.3560699294749</v>
      </c>
      <c r="I150">
        <v>3217.8048350909808</v>
      </c>
      <c r="J150">
        <v>3163.9994440514874</v>
      </c>
      <c r="K150">
        <v>3361.1855566342456</v>
      </c>
      <c r="L150">
        <v>3337.8545775652738</v>
      </c>
      <c r="M150">
        <v>3055.2438599138713</v>
      </c>
      <c r="N150">
        <v>3102.5464875216931</v>
      </c>
      <c r="O150">
        <v>2428.2499615356501</v>
      </c>
      <c r="P150">
        <v>2881.5181785765199</v>
      </c>
      <c r="Q150">
        <v>2824.0767160139521</v>
      </c>
      <c r="R150">
        <v>3150.1939913624701</v>
      </c>
      <c r="S150">
        <v>3260.9064406003708</v>
      </c>
      <c r="T150">
        <v>3366.9920770801964</v>
      </c>
      <c r="U150">
        <v>3666.1391694728791</v>
      </c>
      <c r="V150">
        <v>3617.8832509102558</v>
      </c>
      <c r="W150">
        <v>3829.673801173346</v>
      </c>
      <c r="X150">
        <v>3817.7883843437385</v>
      </c>
      <c r="Y150">
        <v>3543.8159073072447</v>
      </c>
      <c r="Z150">
        <v>3596.1935480043549</v>
      </c>
      <c r="AA150">
        <v>2925.0308719701534</v>
      </c>
      <c r="AB150">
        <v>3380.7927524015222</v>
      </c>
      <c r="AC150">
        <v>3325.6368378015641</v>
      </c>
      <c r="AD150">
        <v>3654.4343705766387</v>
      </c>
      <c r="AE150">
        <v>3768.672380074282</v>
      </c>
      <c r="AF150">
        <v>3879.0281486773683</v>
      </c>
      <c r="AG150">
        <v>4182.8636135731085</v>
      </c>
      <c r="AH150">
        <v>4139.4583706677058</v>
      </c>
      <c r="AI150">
        <v>4356.1801865280449</v>
      </c>
      <c r="AJ150">
        <v>4349.3474676466158</v>
      </c>
      <c r="AK150">
        <v>4080.5770500967469</v>
      </c>
      <c r="AL150">
        <v>4138.2206094057165</v>
      </c>
      <c r="AM150">
        <v>3472.2148017432783</v>
      </c>
      <c r="AN150">
        <v>3932.8562371934217</v>
      </c>
      <c r="AO150">
        <v>3882.2183694243895</v>
      </c>
      <c r="AP150">
        <v>4215.2039665505745</v>
      </c>
      <c r="AQ150">
        <v>4333.4240926404909</v>
      </c>
      <c r="AR150">
        <v>4447.7125696403655</v>
      </c>
      <c r="AS150">
        <v>4755.5581574278458</v>
      </c>
      <c r="AT150">
        <v>4716.2993562196534</v>
      </c>
      <c r="AU150">
        <v>4937.2906994584064</v>
      </c>
      <c r="AV150">
        <v>4934.7891816990614</v>
      </c>
      <c r="AW150">
        <v>4670.3371099359802</v>
      </c>
      <c r="AX150">
        <v>4732.2270384696494</v>
      </c>
      <c r="AY150">
        <v>4070.3648511765105</v>
      </c>
      <c r="AZ150">
        <v>4535.0426971931574</v>
      </c>
      <c r="BA150">
        <v>4488.3452982952804</v>
      </c>
      <c r="BB150">
        <v>4825.1907920120957</v>
      </c>
      <c r="BC150">
        <v>4947.2020540043259</v>
      </c>
      <c r="BD150">
        <v>5065.2188440320797</v>
      </c>
      <c r="BE150">
        <v>5376.7316686089398</v>
      </c>
      <c r="BF150">
        <v>5341.0799076570202</v>
      </c>
      <c r="BG150">
        <v>5565.6211530086121</v>
      </c>
      <c r="BH150">
        <v>5566.6195132101202</v>
      </c>
      <c r="BI150">
        <v>5305.6290291421628</v>
      </c>
      <c r="BJ150">
        <v>5370.95783569591</v>
      </c>
      <c r="BK150">
        <v>4712.5288780095034</v>
      </c>
      <c r="BL150">
        <v>5180.6485952480725</v>
      </c>
      <c r="BM150">
        <v>5137.4073432148825</v>
      </c>
      <c r="BN150">
        <v>5477.7140389077067</v>
      </c>
      <c r="BO150">
        <v>5603.1634021480095</v>
      </c>
      <c r="BP150">
        <v>5724.5490213446028</v>
      </c>
      <c r="BQ150">
        <v>6039.3052255987877</v>
      </c>
      <c r="BR150">
        <v>6006.7201672350802</v>
      </c>
      <c r="BS150">
        <v>6234.1239645705846</v>
      </c>
      <c r="BT150">
        <v>6237.7937582206505</v>
      </c>
      <c r="BU150">
        <v>5979.3448930024806</v>
      </c>
      <c r="BV150">
        <v>6047.1886537597256</v>
      </c>
      <c r="BW150">
        <v>5391.3719954632415</v>
      </c>
      <c r="BX150">
        <v>5862.3143868993857</v>
      </c>
      <c r="BY150">
        <v>5822.1743865629578</v>
      </c>
      <c r="BZ150">
        <v>6165.8576343358727</v>
      </c>
      <c r="CA150">
        <v>6294.8727899618534</v>
      </c>
      <c r="CB150">
        <v>6419.849178112303</v>
      </c>
      <c r="CC150">
        <v>6738.0034426100165</v>
      </c>
      <c r="CD150">
        <v>6708.381187259185</v>
      </c>
      <c r="CE150">
        <v>6938.0956509831676</v>
      </c>
      <c r="CF150">
        <v>6943.2776200106782</v>
      </c>
      <c r="CG150">
        <v>6685.571018643951</v>
      </c>
      <c r="CH150">
        <v>6753.6218971980334</v>
      </c>
      <c r="CI150">
        <v>6097.9250710508823</v>
      </c>
      <c r="CJ150">
        <v>6569.6899351966767</v>
      </c>
      <c r="CK150">
        <v>6531.9925919346615</v>
      </c>
      <c r="CL150">
        <v>6879.480538812817</v>
      </c>
      <c r="CM150">
        <v>7015.0716028009019</v>
      </c>
      <c r="CN150">
        <v>7147.3629448240854</v>
      </c>
      <c r="CO150">
        <v>7471.217824461477</v>
      </c>
      <c r="CP150">
        <v>7450.5098895922256</v>
      </c>
      <c r="CQ150">
        <v>7674.4585757932418</v>
      </c>
      <c r="CR150">
        <v>7674.1138651115143</v>
      </c>
      <c r="CS150">
        <v>7469.525463509427</v>
      </c>
      <c r="CT150">
        <v>7415.2570026989415</v>
      </c>
      <c r="CU150">
        <v>6886.1244507817646</v>
      </c>
      <c r="CV150">
        <v>1</v>
      </c>
      <c r="CW150">
        <v>2401</v>
      </c>
    </row>
    <row r="151" spans="1:101" x14ac:dyDescent="0.3">
      <c r="A151" t="s">
        <v>107</v>
      </c>
      <c r="B151" t="s">
        <v>107</v>
      </c>
      <c r="C151" t="s">
        <v>108</v>
      </c>
      <c r="CV151">
        <v>0</v>
      </c>
      <c r="CW151">
        <v>0</v>
      </c>
    </row>
    <row r="152" spans="1:101" x14ac:dyDescent="0.3">
      <c r="A152" t="s">
        <v>145</v>
      </c>
      <c r="B152" t="s">
        <v>109</v>
      </c>
      <c r="C152" t="s">
        <v>106</v>
      </c>
      <c r="D152">
        <v>3531.2293628188081</v>
      </c>
      <c r="E152">
        <v>3282.9873784891761</v>
      </c>
      <c r="F152">
        <v>3223.5917165331016</v>
      </c>
      <c r="G152">
        <v>2983.446506579251</v>
      </c>
      <c r="H152">
        <v>3011.4220742169573</v>
      </c>
      <c r="I152">
        <v>2820.8104617219929</v>
      </c>
      <c r="J152">
        <v>2700.8048843727074</v>
      </c>
      <c r="K152">
        <v>2657.2884060412548</v>
      </c>
      <c r="L152">
        <v>2620.6013356391622</v>
      </c>
      <c r="M152">
        <v>2870.9191531975071</v>
      </c>
      <c r="N152">
        <v>3134.0844596680545</v>
      </c>
      <c r="O152">
        <v>3422.9361481536407</v>
      </c>
      <c r="P152">
        <v>3595.3813971119184</v>
      </c>
      <c r="Q152">
        <v>3294.686124373959</v>
      </c>
      <c r="R152">
        <v>3239.3730276345927</v>
      </c>
      <c r="S152">
        <v>2996.4728968309782</v>
      </c>
      <c r="T152">
        <v>3024.0381629440681</v>
      </c>
      <c r="U152">
        <v>2838.9275655317915</v>
      </c>
      <c r="V152">
        <v>2727.5116914423993</v>
      </c>
      <c r="W152">
        <v>2695.7737449307192</v>
      </c>
      <c r="X152">
        <v>2678.962126052847</v>
      </c>
      <c r="Y152">
        <v>2958.5518450906961</v>
      </c>
      <c r="Z152">
        <v>3253.8110918113321</v>
      </c>
      <c r="AA152">
        <v>3569.2767285277559</v>
      </c>
      <c r="AB152">
        <v>3757.6159045019067</v>
      </c>
      <c r="AC152">
        <v>3461.1787740787022</v>
      </c>
      <c r="AD152">
        <v>3401.9836675499482</v>
      </c>
      <c r="AE152">
        <v>3152.8364543586258</v>
      </c>
      <c r="AF152">
        <v>3176.9929052842849</v>
      </c>
      <c r="AG152">
        <v>2994.2006434969253</v>
      </c>
      <c r="AH152">
        <v>2891.0664555781077</v>
      </c>
      <c r="AI152">
        <v>2871.8757294995266</v>
      </c>
      <c r="AJ152">
        <v>2869.4510262366866</v>
      </c>
      <c r="AK152">
        <v>3163.151473680542</v>
      </c>
      <c r="AL152">
        <v>3470.9715048497965</v>
      </c>
      <c r="AM152">
        <v>3797.0476833714974</v>
      </c>
      <c r="AN152">
        <v>3994.2349892922416</v>
      </c>
      <c r="AO152">
        <v>3705.310998772818</v>
      </c>
      <c r="AP152">
        <v>3652.7370436005785</v>
      </c>
      <c r="AQ152">
        <v>3409.7094952526372</v>
      </c>
      <c r="AR152">
        <v>3439.836147426121</v>
      </c>
      <c r="AS152">
        <v>3263.1901181383851</v>
      </c>
      <c r="AT152">
        <v>3166.6464840919443</v>
      </c>
      <c r="AU152">
        <v>3154.6412299590665</v>
      </c>
      <c r="AV152">
        <v>3159.9822201868524</v>
      </c>
      <c r="AW152">
        <v>3461.8503634509752</v>
      </c>
      <c r="AX152">
        <v>3777.9569674782551</v>
      </c>
      <c r="AY152">
        <v>4112.1431668764999</v>
      </c>
      <c r="AZ152">
        <v>4317.04432617169</v>
      </c>
      <c r="BA152">
        <v>4035.3446449880189</v>
      </c>
      <c r="BB152">
        <v>3989.538250858076</v>
      </c>
      <c r="BC152">
        <v>3752.939756198351</v>
      </c>
      <c r="BD152">
        <v>3789.3028670328258</v>
      </c>
      <c r="BE152">
        <v>3618.8240000501705</v>
      </c>
      <c r="BF152">
        <v>3528.4515645496654</v>
      </c>
      <c r="BG152">
        <v>3522.6432784015051</v>
      </c>
      <c r="BH152">
        <v>3534.1938842583731</v>
      </c>
      <c r="BI152">
        <v>3842.2596559394769</v>
      </c>
      <c r="BJ152">
        <v>4164.5350126563953</v>
      </c>
      <c r="BK152">
        <v>4504.860819706355</v>
      </c>
      <c r="BL152">
        <v>4715.8859717058604</v>
      </c>
      <c r="BM152">
        <v>4440.310057119088</v>
      </c>
      <c r="BN152">
        <v>4400.6282435742341</v>
      </c>
      <c r="BO152">
        <v>4170.1272052635213</v>
      </c>
      <c r="BP152">
        <v>4212.4965662156719</v>
      </c>
      <c r="BQ152">
        <v>4047.8376523335164</v>
      </c>
      <c r="BR152">
        <v>3962.9924838184834</v>
      </c>
      <c r="BS152">
        <v>3962.3333875272674</v>
      </c>
      <c r="BT152">
        <v>3978.6282918157945</v>
      </c>
      <c r="BU152">
        <v>4291.0960500074707</v>
      </c>
      <c r="BV152">
        <v>4617.593676017882</v>
      </c>
      <c r="BW152">
        <v>4962.2049543544308</v>
      </c>
      <c r="BX152">
        <v>5177.8502041619422</v>
      </c>
      <c r="BY152">
        <v>4907.4540423722974</v>
      </c>
      <c r="BZ152">
        <v>4873.6123167352634</v>
      </c>
      <c r="CA152">
        <v>4649.5298330984951</v>
      </c>
      <c r="CB152">
        <v>4698.6142035988514</v>
      </c>
      <c r="CC152">
        <v>4540.5156053512637</v>
      </c>
      <c r="CD152">
        <v>4461.537255905595</v>
      </c>
      <c r="CE152">
        <v>4465.5324189082548</v>
      </c>
      <c r="CF152">
        <v>4484.9061389687013</v>
      </c>
      <c r="CG152">
        <v>4798.7910789508142</v>
      </c>
      <c r="CH152">
        <v>5125.3273313506052</v>
      </c>
      <c r="CI152">
        <v>5469.3205989047019</v>
      </c>
      <c r="CJ152">
        <v>5684.9401434266611</v>
      </c>
      <c r="CK152">
        <v>5416.3519892424001</v>
      </c>
      <c r="CL152">
        <v>5387.6097799782638</v>
      </c>
      <c r="CM152">
        <v>5172.5678264146227</v>
      </c>
      <c r="CN152">
        <v>5234.5337886934358</v>
      </c>
      <c r="CO152">
        <v>5092.0926864144003</v>
      </c>
      <c r="CP152">
        <v>5026.5609706552686</v>
      </c>
      <c r="CQ152">
        <v>5034.8926342719187</v>
      </c>
      <c r="CR152">
        <v>5063.6605656616302</v>
      </c>
      <c r="CS152">
        <v>5338.4857208048888</v>
      </c>
      <c r="CT152">
        <v>5663.7670529029983</v>
      </c>
      <c r="CU152">
        <v>6002.8614069425221</v>
      </c>
      <c r="CV152">
        <v>-1</v>
      </c>
      <c r="CW152">
        <v>2401</v>
      </c>
    </row>
    <row r="153" spans="1:101" x14ac:dyDescent="0.3">
      <c r="A153" t="s">
        <v>107</v>
      </c>
      <c r="B153" t="s">
        <v>107</v>
      </c>
      <c r="C153" t="s">
        <v>108</v>
      </c>
      <c r="CV153">
        <v>0</v>
      </c>
      <c r="CW153">
        <v>0</v>
      </c>
    </row>
    <row r="154" spans="1:101" x14ac:dyDescent="0.3">
      <c r="A154" t="s">
        <v>146</v>
      </c>
      <c r="B154" t="s">
        <v>105</v>
      </c>
      <c r="C154" t="s">
        <v>106</v>
      </c>
      <c r="D154">
        <v>703.711314390609</v>
      </c>
      <c r="E154">
        <v>760.45625783999446</v>
      </c>
      <c r="F154">
        <v>828.3720239522512</v>
      </c>
      <c r="G154">
        <v>854.52025736109329</v>
      </c>
      <c r="H154">
        <v>847.49226485582108</v>
      </c>
      <c r="I154">
        <v>890.48024758385282</v>
      </c>
      <c r="J154">
        <v>858.71925383931034</v>
      </c>
      <c r="K154">
        <v>886.81388827783599</v>
      </c>
      <c r="L154">
        <v>877.28506693848556</v>
      </c>
      <c r="M154">
        <v>810.03628929902379</v>
      </c>
      <c r="N154">
        <v>850.19163241290141</v>
      </c>
      <c r="O154">
        <v>761.61314952356531</v>
      </c>
      <c r="P154">
        <v>865.86138549454733</v>
      </c>
      <c r="Q154">
        <v>885.35909530918093</v>
      </c>
      <c r="R154">
        <v>940.14845582154771</v>
      </c>
      <c r="S154">
        <v>952.12579176908957</v>
      </c>
      <c r="T154">
        <v>937.76775926720507</v>
      </c>
      <c r="U154">
        <v>973.93136668667239</v>
      </c>
      <c r="V154">
        <v>939.41020960261483</v>
      </c>
      <c r="W154">
        <v>966.67821764204041</v>
      </c>
      <c r="X154">
        <v>958.01736446826476</v>
      </c>
      <c r="Y154">
        <v>894.05687146066327</v>
      </c>
      <c r="Z154">
        <v>938.40126303804504</v>
      </c>
      <c r="AA154">
        <v>853.9849753982669</v>
      </c>
      <c r="AB154">
        <v>961.52838724815979</v>
      </c>
      <c r="AC154">
        <v>982.97029803994246</v>
      </c>
      <c r="AD154">
        <v>1038.5030391622927</v>
      </c>
      <c r="AE154">
        <v>1050.581331540187</v>
      </c>
      <c r="AF154">
        <v>1036.3070361258758</v>
      </c>
      <c r="AG154">
        <v>1073.0189908881316</v>
      </c>
      <c r="AH154">
        <v>1039.7265832542025</v>
      </c>
      <c r="AI154">
        <v>1068.8630294162915</v>
      </c>
      <c r="AJ154">
        <v>1062.5141823419631</v>
      </c>
      <c r="AK154">
        <v>1001.0673980327534</v>
      </c>
      <c r="AL154">
        <v>1047.9152871358294</v>
      </c>
      <c r="AM154">
        <v>965.85244618802221</v>
      </c>
      <c r="AN154">
        <v>1075.5353968651457</v>
      </c>
      <c r="AO154">
        <v>1098.8949286723507</v>
      </c>
      <c r="AP154">
        <v>1156.1496942189083</v>
      </c>
      <c r="AQ154">
        <v>1169.8010870136957</v>
      </c>
      <c r="AR154">
        <v>1157.0092463339265</v>
      </c>
      <c r="AS154">
        <v>1195.1750753659999</v>
      </c>
      <c r="AT154">
        <v>1163.3638739333123</v>
      </c>
      <c r="AU154">
        <v>1194.047719030918</v>
      </c>
      <c r="AV154">
        <v>1189.3266051504784</v>
      </c>
      <c r="AW154">
        <v>1129.5762663917121</v>
      </c>
      <c r="AX154">
        <v>1178.1581049566303</v>
      </c>
      <c r="AY154">
        <v>1097.8271054369438</v>
      </c>
      <c r="AZ154">
        <v>1209.2038539102991</v>
      </c>
      <c r="BA154">
        <v>1234.1957222367341</v>
      </c>
      <c r="BB154">
        <v>1293.0137259550233</v>
      </c>
      <c r="BC154">
        <v>1308.1652099386538</v>
      </c>
      <c r="BD154">
        <v>1296.8242512463114</v>
      </c>
      <c r="BE154">
        <v>1336.4074217481434</v>
      </c>
      <c r="BF154">
        <v>1305.9927675581982</v>
      </c>
      <c r="BG154">
        <v>1338.0602030425091</v>
      </c>
      <c r="BH154">
        <v>1334.7131612974081</v>
      </c>
      <c r="BI154">
        <v>1276.3284213245915</v>
      </c>
      <c r="BJ154">
        <v>1326.268265055807</v>
      </c>
      <c r="BK154">
        <v>1247.2897855696178</v>
      </c>
      <c r="BL154">
        <v>1360.0168970786908</v>
      </c>
      <c r="BM154">
        <v>1386.3601004584643</v>
      </c>
      <c r="BN154">
        <v>1446.531001856582</v>
      </c>
      <c r="BO154">
        <v>1463.0325863958183</v>
      </c>
      <c r="BP154">
        <v>1453.0281514874689</v>
      </c>
      <c r="BQ154">
        <v>1493.9174794045509</v>
      </c>
      <c r="BR154">
        <v>1464.7586497865086</v>
      </c>
      <c r="BS154">
        <v>1498.0135617311507</v>
      </c>
      <c r="BT154">
        <v>1495.7760042188825</v>
      </c>
      <c r="BU154">
        <v>1438.4274138559122</v>
      </c>
      <c r="BV154">
        <v>1489.3522775633892</v>
      </c>
      <c r="BW154">
        <v>1411.3462190186369</v>
      </c>
      <c r="BX154">
        <v>1525.0813610125208</v>
      </c>
      <c r="BY154">
        <v>1552.5148087987864</v>
      </c>
      <c r="BZ154">
        <v>1613.8892930242887</v>
      </c>
      <c r="CA154">
        <v>1631.7108066604494</v>
      </c>
      <c r="CB154">
        <v>1623.1093177496318</v>
      </c>
      <c r="CC154">
        <v>1665.4152758557398</v>
      </c>
      <c r="CD154">
        <v>1637.5894839837897</v>
      </c>
      <c r="CE154">
        <v>1671.9890654090534</v>
      </c>
      <c r="CF154">
        <v>1670.6161744030064</v>
      </c>
      <c r="CG154">
        <v>1613.8132534804047</v>
      </c>
      <c r="CH154">
        <v>1664.9931054141362</v>
      </c>
      <c r="CI154">
        <v>1587.0577780785375</v>
      </c>
      <c r="CJ154">
        <v>1700.897594323842</v>
      </c>
      <c r="CK154">
        <v>1728.7519817706977</v>
      </c>
      <c r="CL154">
        <v>1790.9528975439221</v>
      </c>
      <c r="CM154">
        <v>1810.5090015442911</v>
      </c>
      <c r="CN154">
        <v>1804.0442141639819</v>
      </c>
      <c r="CO154">
        <v>1849.0065376740122</v>
      </c>
      <c r="CP154">
        <v>1824.881036688769</v>
      </c>
      <c r="CQ154">
        <v>1859.4304723387777</v>
      </c>
      <c r="CR154">
        <v>1859.6937178778376</v>
      </c>
      <c r="CS154">
        <v>1812.0406668536314</v>
      </c>
      <c r="CT154">
        <v>1836.6204167653118</v>
      </c>
      <c r="CU154">
        <v>1784.6181808266831</v>
      </c>
      <c r="CV154">
        <v>1</v>
      </c>
      <c r="CW154">
        <v>2402</v>
      </c>
    </row>
    <row r="155" spans="1:101" x14ac:dyDescent="0.3">
      <c r="A155" t="s">
        <v>107</v>
      </c>
      <c r="B155" t="s">
        <v>107</v>
      </c>
      <c r="C155" t="s">
        <v>108</v>
      </c>
      <c r="CV155">
        <v>0</v>
      </c>
      <c r="CW155">
        <v>0</v>
      </c>
    </row>
    <row r="156" spans="1:101" x14ac:dyDescent="0.3">
      <c r="A156" t="s">
        <v>146</v>
      </c>
      <c r="B156" t="s">
        <v>109</v>
      </c>
      <c r="C156" t="s">
        <v>106</v>
      </c>
      <c r="D156">
        <v>826.09093474811584</v>
      </c>
      <c r="E156">
        <v>781.93186010452587</v>
      </c>
      <c r="F156">
        <v>812.44267505332812</v>
      </c>
      <c r="G156">
        <v>800.48412204962585</v>
      </c>
      <c r="H156">
        <v>806.93114556162732</v>
      </c>
      <c r="I156">
        <v>801.24229156038518</v>
      </c>
      <c r="J156">
        <v>773.38177729808842</v>
      </c>
      <c r="K156">
        <v>788.06756171662596</v>
      </c>
      <c r="L156">
        <v>760.25899652135001</v>
      </c>
      <c r="M156">
        <v>790.07171291624684</v>
      </c>
      <c r="N156">
        <v>847.88096882158516</v>
      </c>
      <c r="O156">
        <v>833.24303570480822</v>
      </c>
      <c r="P156">
        <v>895.12669129039625</v>
      </c>
      <c r="Q156">
        <v>862.09322555864571</v>
      </c>
      <c r="R156">
        <v>883.80938897117824</v>
      </c>
      <c r="S156">
        <v>858.14737047117842</v>
      </c>
      <c r="T156">
        <v>850.43095257226719</v>
      </c>
      <c r="U156">
        <v>834.08579059781221</v>
      </c>
      <c r="V156">
        <v>799.34533270934617</v>
      </c>
      <c r="W156">
        <v>809.49965666535093</v>
      </c>
      <c r="X156">
        <v>780.60506439902315</v>
      </c>
      <c r="Y156">
        <v>811.98381661431142</v>
      </c>
      <c r="Z156">
        <v>872.691247087845</v>
      </c>
      <c r="AA156">
        <v>861.39251517712773</v>
      </c>
      <c r="AB156">
        <v>926.18681743636421</v>
      </c>
      <c r="AC156">
        <v>895.30146102057074</v>
      </c>
      <c r="AD156">
        <v>918.50222854920025</v>
      </c>
      <c r="AE156">
        <v>893.97735676433365</v>
      </c>
      <c r="AF156">
        <v>887.40429889338952</v>
      </c>
      <c r="AG156">
        <v>872.47560280479263</v>
      </c>
      <c r="AH156">
        <v>839.54229408389392</v>
      </c>
      <c r="AI156">
        <v>851.88631674723661</v>
      </c>
      <c r="AJ156">
        <v>825.47970447026887</v>
      </c>
      <c r="AK156">
        <v>859.52888703290228</v>
      </c>
      <c r="AL156">
        <v>922.9763239847224</v>
      </c>
      <c r="AM156">
        <v>914.39628442954177</v>
      </c>
      <c r="AN156">
        <v>981.8211929210413</v>
      </c>
      <c r="AO156">
        <v>953.43450573262476</v>
      </c>
      <c r="AP156">
        <v>978.98280716918111</v>
      </c>
      <c r="AQ156">
        <v>956.66159842192837</v>
      </c>
      <c r="AR156">
        <v>952.17980934037939</v>
      </c>
      <c r="AS156">
        <v>939.27731385538664</v>
      </c>
      <c r="AT156">
        <v>908.35519382342864</v>
      </c>
      <c r="AU156">
        <v>922.73487032972344</v>
      </c>
      <c r="AV156">
        <v>898.40837999270764</v>
      </c>
      <c r="AW156">
        <v>934.58063411091825</v>
      </c>
      <c r="AX156">
        <v>1000.1756247393723</v>
      </c>
      <c r="AY156">
        <v>993.74085884398119</v>
      </c>
      <c r="AZ156">
        <v>1063.2828134422662</v>
      </c>
      <c r="BA156">
        <v>1036.9663438899984</v>
      </c>
      <c r="BB156">
        <v>1064.529359265498</v>
      </c>
      <c r="BC156">
        <v>1044.1675966030793</v>
      </c>
      <c r="BD156">
        <v>1041.5959940383932</v>
      </c>
      <c r="BE156">
        <v>1030.5626553972402</v>
      </c>
      <c r="BF156">
        <v>1001.4764243806223</v>
      </c>
      <c r="BG156">
        <v>1017.6647394009183</v>
      </c>
      <c r="BH156">
        <v>995.12393804556712</v>
      </c>
      <c r="BI156">
        <v>1033.0623282270726</v>
      </c>
      <c r="BJ156">
        <v>1100.4073395481571</v>
      </c>
      <c r="BK156">
        <v>1095.7104689343157</v>
      </c>
      <c r="BL156">
        <v>1166.9824527596068</v>
      </c>
      <c r="BM156">
        <v>1142.3915126485081</v>
      </c>
      <c r="BN156">
        <v>1171.6762234689591</v>
      </c>
      <c r="BO156">
        <v>1153.028397141934</v>
      </c>
      <c r="BP156">
        <v>1152.1532920065265</v>
      </c>
      <c r="BQ156">
        <v>1142.7839837160841</v>
      </c>
      <c r="BR156">
        <v>1115.3114610263435</v>
      </c>
      <c r="BS156">
        <v>1133.0470363821455</v>
      </c>
      <c r="BT156">
        <v>1111.9783182617548</v>
      </c>
      <c r="BU156">
        <v>1151.3173907595128</v>
      </c>
      <c r="BV156">
        <v>1220.0105616248006</v>
      </c>
      <c r="BW156">
        <v>1216.6418894849103</v>
      </c>
      <c r="BX156">
        <v>1289.2623948700434</v>
      </c>
      <c r="BY156">
        <v>1266.0788008487102</v>
      </c>
      <c r="BZ156">
        <v>1296.8555228179794</v>
      </c>
      <c r="CA156">
        <v>1279.788090866735</v>
      </c>
      <c r="CB156">
        <v>1280.5572937311567</v>
      </c>
      <c r="CC156">
        <v>1272.843262187765</v>
      </c>
      <c r="CD156">
        <v>1246.9611963968136</v>
      </c>
      <c r="CE156">
        <v>1266.1359758704084</v>
      </c>
      <c r="CF156">
        <v>1246.2758884325885</v>
      </c>
      <c r="CG156">
        <v>1286.5469369927914</v>
      </c>
      <c r="CH156">
        <v>1355.8946933800248</v>
      </c>
      <c r="CI156">
        <v>1352.9896033374771</v>
      </c>
      <c r="CJ156">
        <v>1426.0568145362918</v>
      </c>
      <c r="CK156">
        <v>1403.5135664837517</v>
      </c>
      <c r="CL156">
        <v>1435.3592585880801</v>
      </c>
      <c r="CM156">
        <v>1420.0094349840961</v>
      </c>
      <c r="CN156">
        <v>1423.047438263824</v>
      </c>
      <c r="CO156">
        <v>1418.4623050948649</v>
      </c>
      <c r="CP156">
        <v>1394.9140687539852</v>
      </c>
      <c r="CQ156">
        <v>1416.0341955221506</v>
      </c>
      <c r="CR156">
        <v>1398.1097204473267</v>
      </c>
      <c r="CS156">
        <v>1433.3774884481536</v>
      </c>
      <c r="CT156">
        <v>1501.3444753646468</v>
      </c>
      <c r="CU156">
        <v>1507.8224578551672</v>
      </c>
      <c r="CV156">
        <v>-1</v>
      </c>
      <c r="CW156">
        <v>2402</v>
      </c>
    </row>
    <row r="157" spans="1:101" x14ac:dyDescent="0.3">
      <c r="A157" t="s">
        <v>107</v>
      </c>
      <c r="B157" t="s">
        <v>107</v>
      </c>
      <c r="C157" t="s">
        <v>108</v>
      </c>
      <c r="CV157">
        <v>0</v>
      </c>
      <c r="CW157">
        <v>0</v>
      </c>
    </row>
    <row r="158" spans="1:101" x14ac:dyDescent="0.3">
      <c r="A158" t="s">
        <v>147</v>
      </c>
      <c r="B158" t="s">
        <v>105</v>
      </c>
      <c r="C158" t="s">
        <v>106</v>
      </c>
      <c r="D158">
        <v>313.47453504273346</v>
      </c>
      <c r="E158">
        <v>344.88930512790387</v>
      </c>
      <c r="F158">
        <v>399.42951481525125</v>
      </c>
      <c r="G158">
        <v>380.95384119630745</v>
      </c>
      <c r="H158">
        <v>374.67036764763185</v>
      </c>
      <c r="I158">
        <v>382.79356257404612</v>
      </c>
      <c r="J158">
        <v>369.92469306635655</v>
      </c>
      <c r="K158">
        <v>383.10736278350305</v>
      </c>
      <c r="L158">
        <v>376.34266007279581</v>
      </c>
      <c r="M158">
        <v>346.40472900429518</v>
      </c>
      <c r="N158">
        <v>351.88572667618979</v>
      </c>
      <c r="O158">
        <v>296.96195651396243</v>
      </c>
      <c r="P158">
        <v>379.16787205993944</v>
      </c>
      <c r="Q158">
        <v>385.025061544658</v>
      </c>
      <c r="R158">
        <v>429.28905153577284</v>
      </c>
      <c r="S158">
        <v>406.46150524527786</v>
      </c>
      <c r="T158">
        <v>398.35765079066687</v>
      </c>
      <c r="U158">
        <v>406.11982639897519</v>
      </c>
      <c r="V158">
        <v>393.71692188570387</v>
      </c>
      <c r="W158">
        <v>407.68609378985218</v>
      </c>
      <c r="X158">
        <v>402.25308509273179</v>
      </c>
      <c r="Y158">
        <v>374.57257747719615</v>
      </c>
      <c r="Z158">
        <v>382.70567189429278</v>
      </c>
      <c r="AA158">
        <v>330.27796711950464</v>
      </c>
      <c r="AB158">
        <v>414.28301866662775</v>
      </c>
      <c r="AC158">
        <v>420.91243387368172</v>
      </c>
      <c r="AD158">
        <v>465.03801292568301</v>
      </c>
      <c r="AE158">
        <v>441.60566666893146</v>
      </c>
      <c r="AF158">
        <v>432.94450048755243</v>
      </c>
      <c r="AG158">
        <v>440.5873508974243</v>
      </c>
      <c r="AH158">
        <v>428.65929400939535</v>
      </c>
      <c r="AI158">
        <v>443.62158471685149</v>
      </c>
      <c r="AJ158">
        <v>439.48623324987261</v>
      </c>
      <c r="AK158">
        <v>413.17039404051673</v>
      </c>
      <c r="AL158">
        <v>422.55524739612457</v>
      </c>
      <c r="AM158">
        <v>371.17832039066144</v>
      </c>
      <c r="AN158">
        <v>456.0268592093837</v>
      </c>
      <c r="AO158">
        <v>463.33414545523021</v>
      </c>
      <c r="AP158">
        <v>508.02888186833434</v>
      </c>
      <c r="AQ158">
        <v>485.1097070765768</v>
      </c>
      <c r="AR158">
        <v>476.94801537905585</v>
      </c>
      <c r="AS158">
        <v>485.10925836175056</v>
      </c>
      <c r="AT158">
        <v>473.74251055961327</v>
      </c>
      <c r="AU158">
        <v>489.32280777135793</v>
      </c>
      <c r="AV158">
        <v>485.86291786196728</v>
      </c>
      <c r="AW158">
        <v>460.26684092649225</v>
      </c>
      <c r="AX158">
        <v>470.39177456432958</v>
      </c>
      <c r="AY158">
        <v>419.74719721079043</v>
      </c>
      <c r="AZ158">
        <v>505.29624907348568</v>
      </c>
      <c r="BA158">
        <v>513.25819414001739</v>
      </c>
      <c r="BB158">
        <v>558.55998866930577</v>
      </c>
      <c r="BC158">
        <v>536.20879506375923</v>
      </c>
      <c r="BD158">
        <v>528.59007406104308</v>
      </c>
      <c r="BE158">
        <v>537.28364186737826</v>
      </c>
      <c r="BF158">
        <v>526.44937230597156</v>
      </c>
      <c r="BG158">
        <v>542.5679588024052</v>
      </c>
      <c r="BH158">
        <v>539.65321934024394</v>
      </c>
      <c r="BI158">
        <v>514.60734902479055</v>
      </c>
      <c r="BJ158">
        <v>525.28478955490141</v>
      </c>
      <c r="BK158">
        <v>475.19257579556631</v>
      </c>
      <c r="BL158">
        <v>561.29202888909367</v>
      </c>
      <c r="BM158">
        <v>569.80072683272613</v>
      </c>
      <c r="BN158">
        <v>615.6432165210432</v>
      </c>
      <c r="BO158">
        <v>593.82283669855428</v>
      </c>
      <c r="BP158">
        <v>586.71973563728727</v>
      </c>
      <c r="BQ158">
        <v>595.90772151978513</v>
      </c>
      <c r="BR158">
        <v>585.54158716766517</v>
      </c>
      <c r="BS158">
        <v>602.09997569168297</v>
      </c>
      <c r="BT158">
        <v>599.59963244856112</v>
      </c>
      <c r="BU158">
        <v>574.95167765291603</v>
      </c>
      <c r="BV158">
        <v>586.02485988213402</v>
      </c>
      <c r="BW158">
        <v>536.34340425322114</v>
      </c>
      <c r="BX158">
        <v>622.88453196424416</v>
      </c>
      <c r="BY158">
        <v>631.87556795268631</v>
      </c>
      <c r="BZ158">
        <v>678.24020690715611</v>
      </c>
      <c r="CA158">
        <v>656.96794883663244</v>
      </c>
      <c r="CB158">
        <v>650.41233920340323</v>
      </c>
      <c r="CC158">
        <v>660.11204928948518</v>
      </c>
      <c r="CD158">
        <v>650.18410398666151</v>
      </c>
      <c r="CE158">
        <v>667.07734232623261</v>
      </c>
      <c r="CF158">
        <v>664.79301623790002</v>
      </c>
      <c r="CG158">
        <v>640.25708643098847</v>
      </c>
      <c r="CH158">
        <v>651.38221345222041</v>
      </c>
      <c r="CI158">
        <v>601.76148541221028</v>
      </c>
      <c r="CJ158">
        <v>688.46904967688624</v>
      </c>
      <c r="CK158">
        <v>697.85821847597231</v>
      </c>
      <c r="CL158">
        <v>744.79586444433312</v>
      </c>
      <c r="CM158">
        <v>724.4662325300576</v>
      </c>
      <c r="CN158">
        <v>718.83762329405863</v>
      </c>
      <c r="CO158">
        <v>729.38672439044115</v>
      </c>
      <c r="CP158">
        <v>720.79230155721393</v>
      </c>
      <c r="CQ158">
        <v>736.78398684290141</v>
      </c>
      <c r="CR158">
        <v>734.04271990657674</v>
      </c>
      <c r="CS158">
        <v>716.17961972995363</v>
      </c>
      <c r="CT158">
        <v>713.44392397489628</v>
      </c>
      <c r="CU158">
        <v>678.40676039369828</v>
      </c>
      <c r="CV158">
        <v>1</v>
      </c>
      <c r="CW158">
        <v>2403</v>
      </c>
    </row>
    <row r="159" spans="1:101" x14ac:dyDescent="0.3">
      <c r="A159" t="s">
        <v>107</v>
      </c>
      <c r="B159" t="s">
        <v>107</v>
      </c>
      <c r="C159" t="s">
        <v>108</v>
      </c>
      <c r="CV159">
        <v>0</v>
      </c>
      <c r="CW159">
        <v>0</v>
      </c>
    </row>
    <row r="160" spans="1:101" x14ac:dyDescent="0.3">
      <c r="A160" t="s">
        <v>147</v>
      </c>
      <c r="B160" t="s">
        <v>109</v>
      </c>
      <c r="C160" t="s">
        <v>106</v>
      </c>
      <c r="D160">
        <v>307.15991106210106</v>
      </c>
      <c r="E160">
        <v>305.67084803395585</v>
      </c>
      <c r="F160">
        <v>343.00954268322096</v>
      </c>
      <c r="G160">
        <v>333.14352586135828</v>
      </c>
      <c r="H160">
        <v>341.87810028938566</v>
      </c>
      <c r="I160">
        <v>323.14315606933457</v>
      </c>
      <c r="J160">
        <v>316.87598242882024</v>
      </c>
      <c r="K160">
        <v>330.18117128833319</v>
      </c>
      <c r="L160">
        <v>301.27629933372685</v>
      </c>
      <c r="M160">
        <v>333.48539645946471</v>
      </c>
      <c r="N160">
        <v>347.97355861172707</v>
      </c>
      <c r="O160">
        <v>319.79126511350336</v>
      </c>
      <c r="P160">
        <v>347.97325678019916</v>
      </c>
      <c r="Q160">
        <v>336.59558944739001</v>
      </c>
      <c r="R160">
        <v>371.40350679063931</v>
      </c>
      <c r="S160">
        <v>355.92993463211627</v>
      </c>
      <c r="T160">
        <v>363.86566250711331</v>
      </c>
      <c r="U160">
        <v>344.47818847588866</v>
      </c>
      <c r="V160">
        <v>338.3028030458014</v>
      </c>
      <c r="W160">
        <v>352.36963037369873</v>
      </c>
      <c r="X160">
        <v>325.03037715951098</v>
      </c>
      <c r="Y160">
        <v>359.88491060534801</v>
      </c>
      <c r="Z160">
        <v>377.55508506200556</v>
      </c>
      <c r="AA160">
        <v>352.30474525458408</v>
      </c>
      <c r="AB160">
        <v>382.53275556479656</v>
      </c>
      <c r="AC160">
        <v>372.0342418588956</v>
      </c>
      <c r="AD160">
        <v>406.76010935281266</v>
      </c>
      <c r="AE160">
        <v>390.74653385183859</v>
      </c>
      <c r="AF160">
        <v>398.23521588441048</v>
      </c>
      <c r="AG160">
        <v>378.8840523366942</v>
      </c>
      <c r="AH160">
        <v>373.36013675864007</v>
      </c>
      <c r="AI160">
        <v>388.59559856568876</v>
      </c>
      <c r="AJ160">
        <v>362.71800999267805</v>
      </c>
      <c r="AK160">
        <v>399.08972048311614</v>
      </c>
      <c r="AL160">
        <v>418.16113472750482</v>
      </c>
      <c r="AM160">
        <v>394.11693090839697</v>
      </c>
      <c r="AN160">
        <v>425.3518462331574</v>
      </c>
      <c r="AO160">
        <v>415.69769398020293</v>
      </c>
      <c r="AP160">
        <v>451.15429497062757</v>
      </c>
      <c r="AQ160">
        <v>435.8043893458572</v>
      </c>
      <c r="AR160">
        <v>443.93057561158332</v>
      </c>
      <c r="AS160">
        <v>425.22656087570357</v>
      </c>
      <c r="AT160">
        <v>420.3888666052917</v>
      </c>
      <c r="AU160">
        <v>436.36837341362548</v>
      </c>
      <c r="AV160">
        <v>411.29612143753297</v>
      </c>
      <c r="AW160">
        <v>448.52135289122742</v>
      </c>
      <c r="AX160">
        <v>468.46872027397819</v>
      </c>
      <c r="AY160">
        <v>445.2926268271359</v>
      </c>
      <c r="AZ160">
        <v>477.36208545490308</v>
      </c>
      <c r="BA160">
        <v>468.49423928397823</v>
      </c>
      <c r="BB160">
        <v>504.68719348461093</v>
      </c>
      <c r="BC160">
        <v>490.03236575452985</v>
      </c>
      <c r="BD160">
        <v>498.82625122266398</v>
      </c>
      <c r="BE160">
        <v>480.77631522895479</v>
      </c>
      <c r="BF160">
        <v>476.58905827916237</v>
      </c>
      <c r="BG160">
        <v>493.22039638952413</v>
      </c>
      <c r="BH160">
        <v>468.80240402824438</v>
      </c>
      <c r="BI160">
        <v>506.683359413228</v>
      </c>
      <c r="BJ160">
        <v>527.28687023851467</v>
      </c>
      <c r="BK160">
        <v>504.76723988330167</v>
      </c>
      <c r="BL160">
        <v>537.4941748731635</v>
      </c>
      <c r="BM160">
        <v>529.28517462848845</v>
      </c>
      <c r="BN160">
        <v>566.13678461579559</v>
      </c>
      <c r="BO160">
        <v>552.13561120081931</v>
      </c>
      <c r="BP160">
        <v>561.56967808843069</v>
      </c>
      <c r="BQ160">
        <v>544.13533540540675</v>
      </c>
      <c r="BR160">
        <v>540.52789551546107</v>
      </c>
      <c r="BS160">
        <v>557.69573091162295</v>
      </c>
      <c r="BT160">
        <v>533.77090190683407</v>
      </c>
      <c r="BU160">
        <v>572.11186803018313</v>
      </c>
      <c r="BV160">
        <v>593.16274503111322</v>
      </c>
      <c r="BW160">
        <v>571.10544429829361</v>
      </c>
      <c r="BX160">
        <v>604.33804000040391</v>
      </c>
      <c r="BY160">
        <v>596.69900181650087</v>
      </c>
      <c r="BZ160">
        <v>634.19079809161394</v>
      </c>
      <c r="CA160">
        <v>620.88585304731157</v>
      </c>
      <c r="CB160">
        <v>631.03752700887583</v>
      </c>
      <c r="CC160">
        <v>614.29106739188046</v>
      </c>
      <c r="CD160">
        <v>611.28353455193803</v>
      </c>
      <c r="CE160">
        <v>628.90878939219419</v>
      </c>
      <c r="CF160">
        <v>605.26415937453839</v>
      </c>
      <c r="CG160">
        <v>643.70442677390838</v>
      </c>
      <c r="CH160">
        <v>664.71319678072859</v>
      </c>
      <c r="CI160">
        <v>642.5679290310527</v>
      </c>
      <c r="CJ160">
        <v>675.81455764923578</v>
      </c>
      <c r="CK160">
        <v>668.40601698392243</v>
      </c>
      <c r="CL160">
        <v>706.54670066474671</v>
      </c>
      <c r="CM160">
        <v>694.30765205992634</v>
      </c>
      <c r="CN160">
        <v>705.85868225928812</v>
      </c>
      <c r="CO160">
        <v>690.81986310421053</v>
      </c>
      <c r="CP160">
        <v>688.75842098100316</v>
      </c>
      <c r="CQ160">
        <v>706.7513896391041</v>
      </c>
      <c r="CR160">
        <v>684.86702888873629</v>
      </c>
      <c r="CS160">
        <v>714.19252034209217</v>
      </c>
      <c r="CT160">
        <v>741.47792335603299</v>
      </c>
      <c r="CU160">
        <v>714.74952631490032</v>
      </c>
      <c r="CV160">
        <v>-1</v>
      </c>
      <c r="CW160">
        <v>2403</v>
      </c>
    </row>
    <row r="161" spans="1:101" x14ac:dyDescent="0.3">
      <c r="A161" t="s">
        <v>107</v>
      </c>
      <c r="B161" t="s">
        <v>107</v>
      </c>
      <c r="C161" t="s">
        <v>108</v>
      </c>
      <c r="CV161">
        <v>0</v>
      </c>
      <c r="CW161">
        <v>0</v>
      </c>
    </row>
    <row r="162" spans="1:101" x14ac:dyDescent="0.3">
      <c r="A162" t="s">
        <v>148</v>
      </c>
      <c r="B162" t="s">
        <v>105</v>
      </c>
      <c r="C162" t="s">
        <v>106</v>
      </c>
      <c r="D162">
        <v>7896.590984841695</v>
      </c>
      <c r="E162">
        <v>8789.0753285970386</v>
      </c>
      <c r="F162">
        <v>9213.6155305412285</v>
      </c>
      <c r="G162">
        <v>9746.3622549610809</v>
      </c>
      <c r="H162">
        <v>9358.1053982798876</v>
      </c>
      <c r="I162">
        <v>9876.5764074008221</v>
      </c>
      <c r="J162">
        <v>9594.0076672175728</v>
      </c>
      <c r="K162">
        <v>9967.8999586058708</v>
      </c>
      <c r="L162">
        <v>10219.707284918764</v>
      </c>
      <c r="M162">
        <v>9275.6646456505041</v>
      </c>
      <c r="N162">
        <v>9772.4018875359016</v>
      </c>
      <c r="O162">
        <v>8531.3925496942229</v>
      </c>
      <c r="P162">
        <v>9263.3725853341148</v>
      </c>
      <c r="Q162">
        <v>9862.5947851805904</v>
      </c>
      <c r="R162">
        <v>10359.104330183569</v>
      </c>
      <c r="S162">
        <v>10780.619182100192</v>
      </c>
      <c r="T162">
        <v>10359.599613578313</v>
      </c>
      <c r="U162">
        <v>10853.199171666238</v>
      </c>
      <c r="V162">
        <v>10575.600088551832</v>
      </c>
      <c r="W162">
        <v>10996.693291932721</v>
      </c>
      <c r="X162">
        <v>11317.795519253461</v>
      </c>
      <c r="Y162">
        <v>10457.6896711886</v>
      </c>
      <c r="Z162">
        <v>11019.704237881466</v>
      </c>
      <c r="AA162">
        <v>9807.7921843468703</v>
      </c>
      <c r="AB162">
        <v>10532.349740552352</v>
      </c>
      <c r="AC162">
        <v>11097.195980397266</v>
      </c>
      <c r="AD162">
        <v>11550.490166047799</v>
      </c>
      <c r="AE162">
        <v>11938.079288765246</v>
      </c>
      <c r="AF162">
        <v>11502.789561798161</v>
      </c>
      <c r="AG162">
        <v>12003.04244114683</v>
      </c>
      <c r="AH162">
        <v>11747.468175107575</v>
      </c>
      <c r="AI162">
        <v>12197.52204353739</v>
      </c>
      <c r="AJ162">
        <v>12546.980783772731</v>
      </c>
      <c r="AK162">
        <v>11710.029999161783</v>
      </c>
      <c r="AL162">
        <v>12288.462724555697</v>
      </c>
      <c r="AM162">
        <v>11086.840092640236</v>
      </c>
      <c r="AN162">
        <v>11817.146990788546</v>
      </c>
      <c r="AO162">
        <v>12384.909335946166</v>
      </c>
      <c r="AP162">
        <v>12839.769374846444</v>
      </c>
      <c r="AQ162">
        <v>13228.834778283936</v>
      </c>
      <c r="AR162">
        <v>12796.016694502032</v>
      </c>
      <c r="AS162">
        <v>13300.581362391875</v>
      </c>
      <c r="AT162">
        <v>13051.601033598123</v>
      </c>
      <c r="AU162">
        <v>13510.430691227428</v>
      </c>
      <c r="AV162">
        <v>13870.214233268774</v>
      </c>
      <c r="AW162">
        <v>13044.165633165478</v>
      </c>
      <c r="AX162">
        <v>13633.073660188824</v>
      </c>
      <c r="AY162">
        <v>12440.756817125965</v>
      </c>
      <c r="AZ162">
        <v>13178.891400444485</v>
      </c>
      <c r="BA162">
        <v>13753.132362075212</v>
      </c>
      <c r="BB162">
        <v>14213.551249597429</v>
      </c>
      <c r="BC162">
        <v>14607.78401497005</v>
      </c>
      <c r="BD162">
        <v>14180.187945307771</v>
      </c>
      <c r="BE162">
        <v>14690.288773581367</v>
      </c>
      <c r="BF162">
        <v>14447.218004884759</v>
      </c>
      <c r="BG162">
        <v>14912.245357382528</v>
      </c>
      <c r="BH162">
        <v>15278.370924907878</v>
      </c>
      <c r="BI162">
        <v>14458.684981511713</v>
      </c>
      <c r="BJ162">
        <v>15053.919693936863</v>
      </c>
      <c r="BK162">
        <v>13867.911355197399</v>
      </c>
      <c r="BL162">
        <v>14612.401118399655</v>
      </c>
      <c r="BM162">
        <v>15193.106959970222</v>
      </c>
      <c r="BN162">
        <v>15660.1079030703</v>
      </c>
      <c r="BO162">
        <v>16060.950991027101</v>
      </c>
      <c r="BP162">
        <v>15639.796433318637</v>
      </c>
      <c r="BQ162">
        <v>16155.893170485668</v>
      </c>
      <c r="BR162">
        <v>15918.086348631807</v>
      </c>
      <c r="BS162">
        <v>16387.449654911237</v>
      </c>
      <c r="BT162">
        <v>16756.980582294436</v>
      </c>
      <c r="BU162">
        <v>15940.030595687502</v>
      </c>
      <c r="BV162">
        <v>16537.859583710459</v>
      </c>
      <c r="BW162">
        <v>15355.014774870066</v>
      </c>
      <c r="BX162">
        <v>16103.965656083084</v>
      </c>
      <c r="BY162">
        <v>16690.962892035692</v>
      </c>
      <c r="BZ162">
        <v>17166.215573208727</v>
      </c>
      <c r="CA162">
        <v>17576.862846894379</v>
      </c>
      <c r="CB162">
        <v>17166.096967172056</v>
      </c>
      <c r="CC162">
        <v>17691.772765577694</v>
      </c>
      <c r="CD162">
        <v>17461.154706058416</v>
      </c>
      <c r="CE162">
        <v>17933.931349213351</v>
      </c>
      <c r="CF162">
        <v>18302.267613311844</v>
      </c>
      <c r="CG162">
        <v>17479.713356225144</v>
      </c>
      <c r="CH162">
        <v>18068.941466334574</v>
      </c>
      <c r="CI162">
        <v>16877.1608773322</v>
      </c>
      <c r="CJ162">
        <v>17620.779475718846</v>
      </c>
      <c r="CK162">
        <v>18210.675375190229</v>
      </c>
      <c r="CL162">
        <v>18697.522182906221</v>
      </c>
      <c r="CM162">
        <v>19133.1735202645</v>
      </c>
      <c r="CN162">
        <v>18755.066577862577</v>
      </c>
      <c r="CO162">
        <v>19310.514785798037</v>
      </c>
      <c r="CP162">
        <v>19116.169734378658</v>
      </c>
      <c r="CQ162">
        <v>19584.422778853223</v>
      </c>
      <c r="CR162">
        <v>19915.908089353023</v>
      </c>
      <c r="CS162">
        <v>19226.851432100411</v>
      </c>
      <c r="CT162">
        <v>19429.607295542388</v>
      </c>
      <c r="CU162">
        <v>18542.301117746429</v>
      </c>
      <c r="CV162">
        <v>1</v>
      </c>
      <c r="CW162">
        <v>2404</v>
      </c>
    </row>
    <row r="163" spans="1:101" x14ac:dyDescent="0.3">
      <c r="A163" t="s">
        <v>107</v>
      </c>
      <c r="B163" t="s">
        <v>107</v>
      </c>
      <c r="C163" t="s">
        <v>108</v>
      </c>
      <c r="CV163">
        <v>0</v>
      </c>
      <c r="CW163">
        <v>0</v>
      </c>
    </row>
    <row r="164" spans="1:101" x14ac:dyDescent="0.3">
      <c r="A164" t="s">
        <v>148</v>
      </c>
      <c r="B164" t="s">
        <v>109</v>
      </c>
      <c r="C164" t="s">
        <v>106</v>
      </c>
      <c r="D164">
        <v>10442.078376876652</v>
      </c>
      <c r="E164">
        <v>9965.5581181529215</v>
      </c>
      <c r="F164">
        <v>10488.257558079631</v>
      </c>
      <c r="G164">
        <v>9933.3649538515183</v>
      </c>
      <c r="H164">
        <v>9828.8420268088012</v>
      </c>
      <c r="I164">
        <v>9305.6970551539871</v>
      </c>
      <c r="J164">
        <v>8802.3986984739186</v>
      </c>
      <c r="K164">
        <v>9338.2764203279912</v>
      </c>
      <c r="L164">
        <v>8754.9104097224626</v>
      </c>
      <c r="M164">
        <v>9755.4359346191595</v>
      </c>
      <c r="N164">
        <v>10796.795623582237</v>
      </c>
      <c r="O164">
        <v>10186.667081671389</v>
      </c>
      <c r="P164">
        <v>11013.837988598292</v>
      </c>
      <c r="Q164">
        <v>10241.017400504716</v>
      </c>
      <c r="R164">
        <v>10720.758505654043</v>
      </c>
      <c r="S164">
        <v>10069.181111164438</v>
      </c>
      <c r="T164">
        <v>9945.1896115781346</v>
      </c>
      <c r="U164">
        <v>9421.2917284936739</v>
      </c>
      <c r="V164">
        <v>8936.6992989854389</v>
      </c>
      <c r="W164">
        <v>9516.5610997249369</v>
      </c>
      <c r="X164">
        <v>9021.4253815664579</v>
      </c>
      <c r="Y164">
        <v>10137.320865716732</v>
      </c>
      <c r="Z164">
        <v>11287.713282223198</v>
      </c>
      <c r="AA164">
        <v>10753.468038367242</v>
      </c>
      <c r="AB164">
        <v>11608.457630493538</v>
      </c>
      <c r="AC164">
        <v>10820.671377630031</v>
      </c>
      <c r="AD164">
        <v>11263.637280954048</v>
      </c>
      <c r="AE164">
        <v>10577.569380961429</v>
      </c>
      <c r="AF164">
        <v>10439.061777092478</v>
      </c>
      <c r="AG164">
        <v>9927.2689258622031</v>
      </c>
      <c r="AH164">
        <v>9477.5808159678618</v>
      </c>
      <c r="AI164">
        <v>10105.410850089076</v>
      </c>
      <c r="AJ164">
        <v>9660.8783967687486</v>
      </c>
      <c r="AK164">
        <v>10822.434008303622</v>
      </c>
      <c r="AL164">
        <v>12010.091090596356</v>
      </c>
      <c r="AM164">
        <v>11504.701804195454</v>
      </c>
      <c r="AN164">
        <v>12381.946980512992</v>
      </c>
      <c r="AO164">
        <v>11612.045004579537</v>
      </c>
      <c r="AP164">
        <v>12070.486579712539</v>
      </c>
      <c r="AQ164">
        <v>11399.077102902369</v>
      </c>
      <c r="AR164">
        <v>11275.749905481576</v>
      </c>
      <c r="AS164">
        <v>10780.783315598703</v>
      </c>
      <c r="AT164">
        <v>10350.333643241802</v>
      </c>
      <c r="AU164">
        <v>11000.0132397664</v>
      </c>
      <c r="AV164">
        <v>10579.473561860847</v>
      </c>
      <c r="AW164">
        <v>11766.149132637662</v>
      </c>
      <c r="AX164">
        <v>12978.805729754353</v>
      </c>
      <c r="AY164">
        <v>12497.201887604166</v>
      </c>
      <c r="AZ164">
        <v>13396.375158838398</v>
      </c>
      <c r="BA164">
        <v>12646.45506898129</v>
      </c>
      <c r="BB164">
        <v>13123.302327494364</v>
      </c>
      <c r="BC164">
        <v>12469.329785777532</v>
      </c>
      <c r="BD164">
        <v>12363.075305207585</v>
      </c>
      <c r="BE164">
        <v>11885.248250001196</v>
      </c>
      <c r="BF164">
        <v>11472.201555773516</v>
      </c>
      <c r="BG164">
        <v>12139.547182573415</v>
      </c>
      <c r="BH164">
        <v>11736.831080646996</v>
      </c>
      <c r="BI164">
        <v>12941.372926405003</v>
      </c>
      <c r="BJ164">
        <v>14171.876566137013</v>
      </c>
      <c r="BK164">
        <v>13708.104665651368</v>
      </c>
      <c r="BL164">
        <v>14625.133512968492</v>
      </c>
      <c r="BM164">
        <v>13893.107674055507</v>
      </c>
      <c r="BN164">
        <v>14387.817958937068</v>
      </c>
      <c r="BO164">
        <v>13751.482742103444</v>
      </c>
      <c r="BP164">
        <v>13662.323543942523</v>
      </c>
      <c r="BQ164">
        <v>13200.668269092408</v>
      </c>
      <c r="BR164">
        <v>12802.530833883513</v>
      </c>
      <c r="BS164">
        <v>13483.362546945271</v>
      </c>
      <c r="BT164">
        <v>13092.850704468961</v>
      </c>
      <c r="BU164">
        <v>14308.819685357244</v>
      </c>
      <c r="BV164">
        <v>15550.799575685316</v>
      </c>
      <c r="BW164">
        <v>15099.540925791318</v>
      </c>
      <c r="BX164">
        <v>16031.015205421048</v>
      </c>
      <c r="BY164">
        <v>15315.881214756706</v>
      </c>
      <c r="BZ164">
        <v>15829.826693287778</v>
      </c>
      <c r="CA164">
        <v>15214.23816909147</v>
      </c>
      <c r="CB164">
        <v>15145.838647750679</v>
      </c>
      <c r="CC164">
        <v>14703.020490616873</v>
      </c>
      <c r="CD164">
        <v>14319.811533470587</v>
      </c>
      <c r="CE164">
        <v>15010.063108768498</v>
      </c>
      <c r="CF164">
        <v>14622.77709724164</v>
      </c>
      <c r="CG164">
        <v>15836.470153453783</v>
      </c>
      <c r="CH164">
        <v>17072.890022762178</v>
      </c>
      <c r="CI164">
        <v>16616.82067396948</v>
      </c>
      <c r="CJ164">
        <v>17549.826481840591</v>
      </c>
      <c r="CK164">
        <v>16846.622366814729</v>
      </c>
      <c r="CL164">
        <v>17387.685356998591</v>
      </c>
      <c r="CM164">
        <v>16814.236653853197</v>
      </c>
      <c r="CN164">
        <v>16794.948639047125</v>
      </c>
      <c r="CO164">
        <v>16409.564821455409</v>
      </c>
      <c r="CP164">
        <v>16051.928957690096</v>
      </c>
      <c r="CQ164">
        <v>16731.03215309251</v>
      </c>
      <c r="CR164">
        <v>16388.002439595231</v>
      </c>
      <c r="CS164">
        <v>17349.269923575423</v>
      </c>
      <c r="CT164">
        <v>18682.655653778202</v>
      </c>
      <c r="CU164">
        <v>18277.248435413552</v>
      </c>
      <c r="CV164">
        <v>-1</v>
      </c>
      <c r="CW164">
        <v>2404</v>
      </c>
    </row>
    <row r="165" spans="1:101" x14ac:dyDescent="0.3">
      <c r="A165" t="s">
        <v>107</v>
      </c>
      <c r="B165" t="s">
        <v>107</v>
      </c>
      <c r="C165" t="s">
        <v>108</v>
      </c>
      <c r="CV165">
        <v>0</v>
      </c>
      <c r="CW165">
        <v>0</v>
      </c>
    </row>
    <row r="166" spans="1:101" x14ac:dyDescent="0.3">
      <c r="A166" t="s">
        <v>149</v>
      </c>
      <c r="B166" t="s">
        <v>105</v>
      </c>
      <c r="C166" t="s">
        <v>106</v>
      </c>
      <c r="D166">
        <v>803.00971649984035</v>
      </c>
      <c r="E166">
        <v>793.3283665071724</v>
      </c>
      <c r="F166">
        <v>886.9841672258658</v>
      </c>
      <c r="G166">
        <v>880.31712907312317</v>
      </c>
      <c r="H166">
        <v>860.40124122278667</v>
      </c>
      <c r="I166">
        <v>888.79794746320385</v>
      </c>
      <c r="J166">
        <v>824.33846821683346</v>
      </c>
      <c r="K166">
        <v>856.08003677381032</v>
      </c>
      <c r="L166">
        <v>813.31341088875524</v>
      </c>
      <c r="M166">
        <v>763.32699121097073</v>
      </c>
      <c r="N166">
        <v>839.4949374624274</v>
      </c>
      <c r="O166">
        <v>715.65497725165801</v>
      </c>
      <c r="P166">
        <v>896.71297431482674</v>
      </c>
      <c r="Q166">
        <v>879.29265463150614</v>
      </c>
      <c r="R166">
        <v>971.66355567599453</v>
      </c>
      <c r="S166">
        <v>958.34533574494617</v>
      </c>
      <c r="T166">
        <v>941.6095977528571</v>
      </c>
      <c r="U166">
        <v>968.02341190863717</v>
      </c>
      <c r="V166">
        <v>906.40629209783549</v>
      </c>
      <c r="W166">
        <v>940.60586194449365</v>
      </c>
      <c r="X166">
        <v>902.85281592793945</v>
      </c>
      <c r="Y166">
        <v>861.33541278932864</v>
      </c>
      <c r="Z166">
        <v>947.14999738152426</v>
      </c>
      <c r="AA166">
        <v>832.7083606348092</v>
      </c>
      <c r="AB166">
        <v>1021.2592774219554</v>
      </c>
      <c r="AC166">
        <v>1008.750037130464</v>
      </c>
      <c r="AD166">
        <v>1103.7893984957611</v>
      </c>
      <c r="AE166">
        <v>1091.859931999976</v>
      </c>
      <c r="AF166">
        <v>1076.3061456870864</v>
      </c>
      <c r="AG166">
        <v>1104.5014017595004</v>
      </c>
      <c r="AH166">
        <v>1045.607960675316</v>
      </c>
      <c r="AI166">
        <v>1083.416084775266</v>
      </c>
      <c r="AJ166">
        <v>1049.8752405348646</v>
      </c>
      <c r="AK166">
        <v>1012.8422628728554</v>
      </c>
      <c r="AL166">
        <v>1103.1417810724954</v>
      </c>
      <c r="AM166">
        <v>993.01444595120279</v>
      </c>
      <c r="AN166">
        <v>1185.6227671648057</v>
      </c>
      <c r="AO166">
        <v>1176.8804969000216</v>
      </c>
      <c r="AP166">
        <v>1275.3964924270913</v>
      </c>
      <c r="AQ166">
        <v>1266.6840811330326</v>
      </c>
      <c r="AR166">
        <v>1254.1508657119493</v>
      </c>
      <c r="AS166">
        <v>1285.2596982874848</v>
      </c>
      <c r="AT166">
        <v>1229.270277696869</v>
      </c>
      <c r="AU166">
        <v>1270.0530941137617</v>
      </c>
      <c r="AV166">
        <v>1239.5997878644482</v>
      </c>
      <c r="AW166">
        <v>1205.7635420632146</v>
      </c>
      <c r="AX166">
        <v>1299.327189297112</v>
      </c>
      <c r="AY166">
        <v>1192.4702064460021</v>
      </c>
      <c r="AZ166">
        <v>1388.2960135002099</v>
      </c>
      <c r="BA166">
        <v>1382.6774545280105</v>
      </c>
      <c r="BB166">
        <v>1484.2070614217898</v>
      </c>
      <c r="BC166">
        <v>1478.4034453006293</v>
      </c>
      <c r="BD166">
        <v>1468.692444673879</v>
      </c>
      <c r="BE166">
        <v>1502.5584754646725</v>
      </c>
      <c r="BF166">
        <v>1449.2791740332541</v>
      </c>
      <c r="BG166">
        <v>1492.7365839478618</v>
      </c>
      <c r="BH166">
        <v>1464.9284755720387</v>
      </c>
      <c r="BI166">
        <v>1433.7117365102674</v>
      </c>
      <c r="BJ166">
        <v>1529.8735720972581</v>
      </c>
      <c r="BK166">
        <v>1425.6001803543941</v>
      </c>
      <c r="BL166">
        <v>1624.0035512942122</v>
      </c>
      <c r="BM166">
        <v>1620.9642838036712</v>
      </c>
      <c r="BN166">
        <v>1725.0777329444954</v>
      </c>
      <c r="BO166">
        <v>1721.8561221577438</v>
      </c>
      <c r="BP166">
        <v>1714.7069180018111</v>
      </c>
      <c r="BQ166">
        <v>1751.0846000114229</v>
      </c>
      <c r="BR166">
        <v>1700.2300437266244</v>
      </c>
      <c r="BS166">
        <v>1745.9907325869513</v>
      </c>
      <c r="BT166">
        <v>1720.3437232195788</v>
      </c>
      <c r="BU166">
        <v>1691.1501024687122</v>
      </c>
      <c r="BV166">
        <v>1789.2326520118941</v>
      </c>
      <c r="BW166">
        <v>1686.8430583959816</v>
      </c>
      <c r="BX166">
        <v>1887.1776226944639</v>
      </c>
      <c r="BY166">
        <v>1886.2007552250743</v>
      </c>
      <c r="BZ166">
        <v>1992.567435216039</v>
      </c>
      <c r="CA166">
        <v>1991.8035757234061</v>
      </c>
      <c r="CB166">
        <v>1987.2695204274228</v>
      </c>
      <c r="CC166">
        <v>2026.310136920501</v>
      </c>
      <c r="CD166">
        <v>1978.0050191239015</v>
      </c>
      <c r="CE166">
        <v>2026.01772153007</v>
      </c>
      <c r="CF166">
        <v>2002.1535034653111</v>
      </c>
      <c r="CG166">
        <v>1974.1726804612567</v>
      </c>
      <c r="CH166">
        <v>2072.9068439463317</v>
      </c>
      <c r="CI166">
        <v>1970.7702240837598</v>
      </c>
      <c r="CJ166">
        <v>2171.3090700982721</v>
      </c>
      <c r="CK166">
        <v>2170.9887551044199</v>
      </c>
      <c r="CL166">
        <v>2278.7640369846467</v>
      </c>
      <c r="CM166">
        <v>2280.8506064091066</v>
      </c>
      <c r="CN166">
        <v>2280.310787918474</v>
      </c>
      <c r="CO166">
        <v>2324.160351753289</v>
      </c>
      <c r="CP166">
        <v>2281.465094474469</v>
      </c>
      <c r="CQ166">
        <v>2331.9430087638143</v>
      </c>
      <c r="CR166">
        <v>2308.997442225922</v>
      </c>
      <c r="CS166">
        <v>2290.0054669175711</v>
      </c>
      <c r="CT166">
        <v>2357.4464149518794</v>
      </c>
      <c r="CU166">
        <v>2292.1082062489136</v>
      </c>
      <c r="CV166">
        <v>1</v>
      </c>
      <c r="CW166">
        <v>2501</v>
      </c>
    </row>
    <row r="167" spans="1:101" x14ac:dyDescent="0.3">
      <c r="A167" t="s">
        <v>107</v>
      </c>
      <c r="B167" t="s">
        <v>107</v>
      </c>
      <c r="C167" t="s">
        <v>108</v>
      </c>
      <c r="CV167">
        <v>0</v>
      </c>
      <c r="CW167">
        <v>0</v>
      </c>
    </row>
    <row r="168" spans="1:101" x14ac:dyDescent="0.3">
      <c r="A168" t="s">
        <v>149</v>
      </c>
      <c r="B168" t="s">
        <v>109</v>
      </c>
      <c r="C168" t="s">
        <v>106</v>
      </c>
      <c r="D168">
        <v>955.8340041894445</v>
      </c>
      <c r="E168">
        <v>791.59546601669035</v>
      </c>
      <c r="F168">
        <v>864.8295453316947</v>
      </c>
      <c r="G168">
        <v>794.87542175587737</v>
      </c>
      <c r="H168">
        <v>832.19204410937471</v>
      </c>
      <c r="I168">
        <v>795.11920882270226</v>
      </c>
      <c r="J168">
        <v>758.60477881334373</v>
      </c>
      <c r="K168">
        <v>765.25691968639308</v>
      </c>
      <c r="L168">
        <v>711.13173856663354</v>
      </c>
      <c r="M168">
        <v>745.8720466291785</v>
      </c>
      <c r="N168">
        <v>770.18490950463001</v>
      </c>
      <c r="O168">
        <v>756.29167494145008</v>
      </c>
      <c r="P168">
        <v>882.76872619715698</v>
      </c>
      <c r="Q168">
        <v>785.74459770371516</v>
      </c>
      <c r="R168">
        <v>868.93818130833915</v>
      </c>
      <c r="S168">
        <v>795.52005352810113</v>
      </c>
      <c r="T168">
        <v>836.04519212476896</v>
      </c>
      <c r="U168">
        <v>802.25732597677893</v>
      </c>
      <c r="V168">
        <v>767.90516200229229</v>
      </c>
      <c r="W168">
        <v>774.84231918598948</v>
      </c>
      <c r="X168">
        <v>723.82871601117074</v>
      </c>
      <c r="Y168">
        <v>763.28892452267087</v>
      </c>
      <c r="Z168">
        <v>793.77865205728654</v>
      </c>
      <c r="AA168">
        <v>787.3327713346215</v>
      </c>
      <c r="AB168">
        <v>921.58266897266572</v>
      </c>
      <c r="AC168">
        <v>831.81311537481895</v>
      </c>
      <c r="AD168">
        <v>921.05816665001976</v>
      </c>
      <c r="AE168">
        <v>852.30273759945976</v>
      </c>
      <c r="AF168">
        <v>896.34196724639423</v>
      </c>
      <c r="AG168">
        <v>865.4175921604392</v>
      </c>
      <c r="AH168">
        <v>833.80899626631185</v>
      </c>
      <c r="AI168">
        <v>843.77674393445659</v>
      </c>
      <c r="AJ168">
        <v>796.27496694285833</v>
      </c>
      <c r="AK168">
        <v>839.72322680550644</v>
      </c>
      <c r="AL168">
        <v>874.54599038923777</v>
      </c>
      <c r="AM168">
        <v>872.60176004430127</v>
      </c>
      <c r="AN168">
        <v>1011.3563728501744</v>
      </c>
      <c r="AO168">
        <v>925.96986859101935</v>
      </c>
      <c r="AP168">
        <v>1019.4005200657841</v>
      </c>
      <c r="AQ168">
        <v>954.60237425987657</v>
      </c>
      <c r="AR168">
        <v>1002.3770519905536</v>
      </c>
      <c r="AS168">
        <v>975.00220254889189</v>
      </c>
      <c r="AT168">
        <v>946.81335863498668</v>
      </c>
      <c r="AU168">
        <v>960.13575319605661</v>
      </c>
      <c r="AV168">
        <v>915.98295400784787</v>
      </c>
      <c r="AW168">
        <v>962.81603903519954</v>
      </c>
      <c r="AX168">
        <v>1001.0754859991379</v>
      </c>
      <c r="AY168">
        <v>1002.6101896579851</v>
      </c>
      <c r="AZ168">
        <v>1144.8575888046653</v>
      </c>
      <c r="BA168">
        <v>1062.9413532767162</v>
      </c>
      <c r="BB168">
        <v>1159.7862895028477</v>
      </c>
      <c r="BC168">
        <v>1098.3235281943967</v>
      </c>
      <c r="BD168">
        <v>1149.3452111714262</v>
      </c>
      <c r="BE168">
        <v>1125.1314789971339</v>
      </c>
      <c r="BF168">
        <v>1100.0282351286858</v>
      </c>
      <c r="BG168">
        <v>1116.3743344519287</v>
      </c>
      <c r="BH168">
        <v>1075.1966407421132</v>
      </c>
      <c r="BI168">
        <v>1124.9673465053229</v>
      </c>
      <c r="BJ168">
        <v>1166.1355291381815</v>
      </c>
      <c r="BK168">
        <v>1170.5566335714591</v>
      </c>
      <c r="BL168">
        <v>1315.6730409086556</v>
      </c>
      <c r="BM168">
        <v>1236.6115933404922</v>
      </c>
      <c r="BN168">
        <v>1336.2975798581269</v>
      </c>
      <c r="BO168">
        <v>1277.6585465869955</v>
      </c>
      <c r="BP168">
        <v>1331.4778010954913</v>
      </c>
      <c r="BQ168">
        <v>1310.0212140670969</v>
      </c>
      <c r="BR168">
        <v>1287.6164742393917</v>
      </c>
      <c r="BS168">
        <v>1306.5837265957775</v>
      </c>
      <c r="BT168">
        <v>1267.9356642628245</v>
      </c>
      <c r="BU168">
        <v>1320.1403703600206</v>
      </c>
      <c r="BV168">
        <v>1363.6572460931832</v>
      </c>
      <c r="BW168">
        <v>1370.367973887784</v>
      </c>
      <c r="BX168">
        <v>1517.7542828721762</v>
      </c>
      <c r="BY168">
        <v>1440.9881823489445</v>
      </c>
      <c r="BZ168">
        <v>1543.0350911269795</v>
      </c>
      <c r="CA168">
        <v>1486.8454503688836</v>
      </c>
      <c r="CB168">
        <v>1543.1974717163571</v>
      </c>
      <c r="CC168">
        <v>1524.318208084022</v>
      </c>
      <c r="CD168">
        <v>1504.4637585203625</v>
      </c>
      <c r="CE168">
        <v>1525.8602579196497</v>
      </c>
      <c r="CF168">
        <v>1489.4207494170441</v>
      </c>
      <c r="CG168">
        <v>1543.5377234789355</v>
      </c>
      <c r="CH168">
        <v>1588.636899991737</v>
      </c>
      <c r="CI168">
        <v>1596.6435409245687</v>
      </c>
      <c r="CJ168">
        <v>1745.1886343108667</v>
      </c>
      <c r="CK168">
        <v>1669.6291326257492</v>
      </c>
      <c r="CL168">
        <v>1773.1561449846799</v>
      </c>
      <c r="CM168">
        <v>1719.1127220989654</v>
      </c>
      <c r="CN168">
        <v>1778.0541699944692</v>
      </c>
      <c r="CO168">
        <v>1762.643279446859</v>
      </c>
      <c r="CP168">
        <v>1746.5787249538175</v>
      </c>
      <c r="CQ168">
        <v>1769.7415273175529</v>
      </c>
      <c r="CR168">
        <v>1738.5046741246242</v>
      </c>
      <c r="CS168">
        <v>1790.8480176283767</v>
      </c>
      <c r="CT168">
        <v>1833.974388960638</v>
      </c>
      <c r="CU168">
        <v>1856.4729693479346</v>
      </c>
      <c r="CV168">
        <v>-1</v>
      </c>
      <c r="CW168">
        <v>2501</v>
      </c>
    </row>
    <row r="169" spans="1:101" x14ac:dyDescent="0.3">
      <c r="A169" t="s">
        <v>107</v>
      </c>
      <c r="B169" t="s">
        <v>107</v>
      </c>
      <c r="C169" t="s">
        <v>108</v>
      </c>
      <c r="CV169">
        <v>0</v>
      </c>
      <c r="CW169">
        <v>0</v>
      </c>
    </row>
    <row r="170" spans="1:101" x14ac:dyDescent="0.3">
      <c r="A170" t="s">
        <v>150</v>
      </c>
      <c r="B170" t="s">
        <v>105</v>
      </c>
      <c r="C170" t="s">
        <v>106</v>
      </c>
      <c r="D170">
        <v>133.00984997924303</v>
      </c>
      <c r="E170">
        <v>128.55916747076049</v>
      </c>
      <c r="F170">
        <v>145.06876009295596</v>
      </c>
      <c r="G170">
        <v>139.75102890267107</v>
      </c>
      <c r="H170">
        <v>142.93536315603561</v>
      </c>
      <c r="I170">
        <v>145.59961894920642</v>
      </c>
      <c r="J170">
        <v>142.01491948166529</v>
      </c>
      <c r="K170">
        <v>149.33633451491872</v>
      </c>
      <c r="L170">
        <v>144.76637707842863</v>
      </c>
      <c r="M170">
        <v>139.60966219069556</v>
      </c>
      <c r="N170">
        <v>145.95022251979728</v>
      </c>
      <c r="O170">
        <v>121.03493360995755</v>
      </c>
      <c r="P170">
        <v>148.61494795954235</v>
      </c>
      <c r="Q170">
        <v>143.27185703499413</v>
      </c>
      <c r="R170">
        <v>163.63305771991418</v>
      </c>
      <c r="S170">
        <v>158.03751299860303</v>
      </c>
      <c r="T170">
        <v>161.223341914743</v>
      </c>
      <c r="U170">
        <v>163.77063084074331</v>
      </c>
      <c r="V170">
        <v>160.08066387625047</v>
      </c>
      <c r="W170">
        <v>167.53256056658932</v>
      </c>
      <c r="X170">
        <v>163.36401699380048</v>
      </c>
      <c r="Y170">
        <v>159.1966738141291</v>
      </c>
      <c r="Z170">
        <v>166.64120200231577</v>
      </c>
      <c r="AA170">
        <v>142.70742606124185</v>
      </c>
      <c r="AB170">
        <v>170.97859719465299</v>
      </c>
      <c r="AC170">
        <v>166.0220414820736</v>
      </c>
      <c r="AD170">
        <v>186.55732553843063</v>
      </c>
      <c r="AE170">
        <v>181.07361233573971</v>
      </c>
      <c r="AF170">
        <v>184.43017392796582</v>
      </c>
      <c r="AG170">
        <v>187.27208474737554</v>
      </c>
      <c r="AH170">
        <v>183.9993212027685</v>
      </c>
      <c r="AI170">
        <v>191.95097551592619</v>
      </c>
      <c r="AJ170">
        <v>188.31468838169246</v>
      </c>
      <c r="AK170">
        <v>184.67333330325255</v>
      </c>
      <c r="AL170">
        <v>192.61682299863241</v>
      </c>
      <c r="AM170">
        <v>169.14953851109948</v>
      </c>
      <c r="AN170">
        <v>197.85673848762281</v>
      </c>
      <c r="AO170">
        <v>193.30903002526975</v>
      </c>
      <c r="AP170">
        <v>214.2286937167097</v>
      </c>
      <c r="AQ170">
        <v>209.10846671428146</v>
      </c>
      <c r="AR170">
        <v>212.81378108197055</v>
      </c>
      <c r="AS170">
        <v>215.99846981702825</v>
      </c>
      <c r="AT170">
        <v>213.07177490241725</v>
      </c>
      <c r="AU170">
        <v>221.37958388015639</v>
      </c>
      <c r="AV170">
        <v>218.11167022517517</v>
      </c>
      <c r="AW170">
        <v>214.84804180735148</v>
      </c>
      <c r="AX170">
        <v>223.17228484823741</v>
      </c>
      <c r="AY170">
        <v>200.08155428761052</v>
      </c>
      <c r="AZ170">
        <v>229.15538842299335</v>
      </c>
      <c r="BA170">
        <v>224.96153699337052</v>
      </c>
      <c r="BB170">
        <v>246.22233484226695</v>
      </c>
      <c r="BC170">
        <v>241.43255774979383</v>
      </c>
      <c r="BD170">
        <v>245.46038596554843</v>
      </c>
      <c r="BE170">
        <v>248.96206781977639</v>
      </c>
      <c r="BF170">
        <v>246.34842604850354</v>
      </c>
      <c r="BG170">
        <v>254.96613053089399</v>
      </c>
      <c r="BH170">
        <v>252.0052997118776</v>
      </c>
      <c r="BI170">
        <v>249.04626173077898</v>
      </c>
      <c r="BJ170">
        <v>257.67314943726126</v>
      </c>
      <c r="BK170">
        <v>234.88388139586837</v>
      </c>
      <c r="BL170">
        <v>264.25871819058284</v>
      </c>
      <c r="BM170">
        <v>260.36567449292386</v>
      </c>
      <c r="BN170">
        <v>281.92645944655612</v>
      </c>
      <c r="BO170">
        <v>277.43404792368653</v>
      </c>
      <c r="BP170">
        <v>281.75367110361128</v>
      </c>
      <c r="BQ170">
        <v>285.53793421382227</v>
      </c>
      <c r="BR170">
        <v>283.19420819220875</v>
      </c>
      <c r="BS170">
        <v>292.06706750904334</v>
      </c>
      <c r="BT170">
        <v>289.34701806398442</v>
      </c>
      <c r="BU170">
        <v>286.61793217420848</v>
      </c>
      <c r="BV170">
        <v>295.47048042690193</v>
      </c>
      <c r="BW170">
        <v>272.91097105708639</v>
      </c>
      <c r="BX170">
        <v>302.52791060777008</v>
      </c>
      <c r="BY170">
        <v>298.89505958585846</v>
      </c>
      <c r="BZ170">
        <v>320.73523898198334</v>
      </c>
      <c r="CA170">
        <v>316.53671178574888</v>
      </c>
      <c r="CB170">
        <v>321.15403667493939</v>
      </c>
      <c r="CC170">
        <v>325.22464784211786</v>
      </c>
      <c r="CD170">
        <v>323.13848969848561</v>
      </c>
      <c r="CE170">
        <v>332.22442670238433</v>
      </c>
      <c r="CF170">
        <v>329.66200040742194</v>
      </c>
      <c r="CG170">
        <v>327.03590939949765</v>
      </c>
      <c r="CH170">
        <v>335.9497582004239</v>
      </c>
      <c r="CI170">
        <v>313.44061591584574</v>
      </c>
      <c r="CJ170">
        <v>343.14099196653376</v>
      </c>
      <c r="CK170">
        <v>339.68387514750418</v>
      </c>
      <c r="CL170">
        <v>361.8039921645809</v>
      </c>
      <c r="CM170">
        <v>358.0617038089178</v>
      </c>
      <c r="CN170">
        <v>363.2002094378858</v>
      </c>
      <c r="CO170">
        <v>367.87498725548352</v>
      </c>
      <c r="CP170">
        <v>366.25637478984277</v>
      </c>
      <c r="CQ170">
        <v>375.44448136477854</v>
      </c>
      <c r="CR170">
        <v>372.56200934979881</v>
      </c>
      <c r="CS170">
        <v>371.18280251688066</v>
      </c>
      <c r="CT170">
        <v>375.60708791149153</v>
      </c>
      <c r="CU170">
        <v>358.26604097477116</v>
      </c>
      <c r="CV170">
        <v>1</v>
      </c>
      <c r="CW170">
        <v>2502</v>
      </c>
    </row>
    <row r="171" spans="1:101" x14ac:dyDescent="0.3">
      <c r="A171" t="s">
        <v>107</v>
      </c>
      <c r="B171" t="s">
        <v>107</v>
      </c>
      <c r="C171" t="s">
        <v>108</v>
      </c>
      <c r="CV171">
        <v>0</v>
      </c>
      <c r="CW171">
        <v>0</v>
      </c>
    </row>
    <row r="172" spans="1:101" x14ac:dyDescent="0.3">
      <c r="A172" t="s">
        <v>150</v>
      </c>
      <c r="B172" t="s">
        <v>109</v>
      </c>
      <c r="C172" t="s">
        <v>106</v>
      </c>
      <c r="D172">
        <v>131.32950605463932</v>
      </c>
      <c r="E172">
        <v>134.53933308842619</v>
      </c>
      <c r="F172">
        <v>142.57099931061489</v>
      </c>
      <c r="G172">
        <v>141.41822268390064</v>
      </c>
      <c r="H172">
        <v>138.46334114383743</v>
      </c>
      <c r="I172">
        <v>134.95547313876193</v>
      </c>
      <c r="J172">
        <v>129.54020817646972</v>
      </c>
      <c r="K172">
        <v>129.38122372910777</v>
      </c>
      <c r="L172">
        <v>125.49175903301418</v>
      </c>
      <c r="M172">
        <v>130.43059286620232</v>
      </c>
      <c r="N172">
        <v>140.95340162416954</v>
      </c>
      <c r="O172">
        <v>146.12603250651122</v>
      </c>
      <c r="P172">
        <v>145.56779221652977</v>
      </c>
      <c r="Q172">
        <v>146.23909605197758</v>
      </c>
      <c r="R172">
        <v>144.66853101677441</v>
      </c>
      <c r="S172">
        <v>145.83860421989792</v>
      </c>
      <c r="T172">
        <v>141.08746242728026</v>
      </c>
      <c r="U172">
        <v>138.23912918586171</v>
      </c>
      <c r="V172">
        <v>132.23389271526059</v>
      </c>
      <c r="W172">
        <v>132.19971639262303</v>
      </c>
      <c r="X172">
        <v>128.42223896346596</v>
      </c>
      <c r="Y172">
        <v>133.98075466661868</v>
      </c>
      <c r="Z172">
        <v>145.37110493782203</v>
      </c>
      <c r="AA172">
        <v>151.679208213111</v>
      </c>
      <c r="AB172">
        <v>152.20814791175764</v>
      </c>
      <c r="AC172">
        <v>153.81271268568693</v>
      </c>
      <c r="AD172">
        <v>152.92935409187879</v>
      </c>
      <c r="AE172">
        <v>154.59260250618232</v>
      </c>
      <c r="AF172">
        <v>150.22385898935423</v>
      </c>
      <c r="AG172">
        <v>147.75187870373713</v>
      </c>
      <c r="AH172">
        <v>142.18377701991804</v>
      </c>
      <c r="AI172">
        <v>142.6753352537043</v>
      </c>
      <c r="AJ172">
        <v>139.50098700731292</v>
      </c>
      <c r="AK172">
        <v>145.71033484125965</v>
      </c>
      <c r="AL172">
        <v>157.76610136545688</v>
      </c>
      <c r="AM172">
        <v>164.72996366564161</v>
      </c>
      <c r="AN172">
        <v>165.89158451511543</v>
      </c>
      <c r="AO172">
        <v>168.10069172135655</v>
      </c>
      <c r="AP172">
        <v>167.79292275920949</v>
      </c>
      <c r="AQ172">
        <v>170.00413959423335</v>
      </c>
      <c r="AR172">
        <v>166.15892794195918</v>
      </c>
      <c r="AS172">
        <v>164.19158390053272</v>
      </c>
      <c r="AT172">
        <v>159.11685993537148</v>
      </c>
      <c r="AU172">
        <v>160.09884953957297</v>
      </c>
      <c r="AV172">
        <v>157.41882431777654</v>
      </c>
      <c r="AW172">
        <v>164.12987824672098</v>
      </c>
      <c r="AX172">
        <v>176.69413295972066</v>
      </c>
      <c r="AY172">
        <v>184.16925104083674</v>
      </c>
      <c r="AZ172">
        <v>185.83918063305862</v>
      </c>
      <c r="BA172">
        <v>188.54820354892229</v>
      </c>
      <c r="BB172">
        <v>188.72825191171711</v>
      </c>
      <c r="BC172">
        <v>191.41380249142281</v>
      </c>
      <c r="BD172">
        <v>188.03010321335972</v>
      </c>
      <c r="BE172">
        <v>186.5133800946947</v>
      </c>
      <c r="BF172">
        <v>181.88072010537229</v>
      </c>
      <c r="BG172">
        <v>183.29832140030211</v>
      </c>
      <c r="BH172">
        <v>181.04903957497407</v>
      </c>
      <c r="BI172">
        <v>188.18702468229961</v>
      </c>
      <c r="BJ172">
        <v>201.1750540977016</v>
      </c>
      <c r="BK172">
        <v>209.07116372568791</v>
      </c>
      <c r="BL172">
        <v>211.15941879818158</v>
      </c>
      <c r="BM172">
        <v>214.28388968121263</v>
      </c>
      <c r="BN172">
        <v>214.87584779532955</v>
      </c>
      <c r="BO172">
        <v>217.96856889307048</v>
      </c>
      <c r="BP172">
        <v>214.9855786156615</v>
      </c>
      <c r="BQ172">
        <v>213.86105134779342</v>
      </c>
      <c r="BR172">
        <v>209.61008328773278</v>
      </c>
      <c r="BS172">
        <v>211.39749652889012</v>
      </c>
      <c r="BT172">
        <v>209.50599385392223</v>
      </c>
      <c r="BU172">
        <v>216.99127913306594</v>
      </c>
      <c r="BV172">
        <v>230.31952817801604</v>
      </c>
      <c r="BW172">
        <v>238.55362287488731</v>
      </c>
      <c r="BX172">
        <v>240.98294081434739</v>
      </c>
      <c r="BY172">
        <v>244.45590258342281</v>
      </c>
      <c r="BZ172">
        <v>245.40563108687729</v>
      </c>
      <c r="CA172">
        <v>248.86359426685158</v>
      </c>
      <c r="CB172">
        <v>246.24749832170127</v>
      </c>
      <c r="CC172">
        <v>245.48233733126403</v>
      </c>
      <c r="CD172">
        <v>241.57247538547233</v>
      </c>
      <c r="CE172">
        <v>243.67290602634463</v>
      </c>
      <c r="CF172">
        <v>242.06033075165891</v>
      </c>
      <c r="CG172">
        <v>249.79047338923115</v>
      </c>
      <c r="CH172">
        <v>263.33680249968836</v>
      </c>
      <c r="CI172">
        <v>271.77820037413937</v>
      </c>
      <c r="CJ172">
        <v>274.42413743631465</v>
      </c>
      <c r="CK172">
        <v>278.14471310747922</v>
      </c>
      <c r="CL172">
        <v>279.40681434632148</v>
      </c>
      <c r="CM172">
        <v>283.22474962632839</v>
      </c>
      <c r="CN172">
        <v>281.02442587309412</v>
      </c>
      <c r="CO172">
        <v>280.76917218322046</v>
      </c>
      <c r="CP172">
        <v>277.22874382134052</v>
      </c>
      <c r="CQ172">
        <v>279.87434663546151</v>
      </c>
      <c r="CR172">
        <v>278.5528864109815</v>
      </c>
      <c r="CS172">
        <v>285.08701082091784</v>
      </c>
      <c r="CT172">
        <v>299.30093146051627</v>
      </c>
      <c r="CU172">
        <v>307.97383639827183</v>
      </c>
      <c r="CV172">
        <v>-1</v>
      </c>
      <c r="CW172">
        <v>2502</v>
      </c>
    </row>
    <row r="173" spans="1:101" x14ac:dyDescent="0.3">
      <c r="A173" t="s">
        <v>107</v>
      </c>
      <c r="B173" t="s">
        <v>107</v>
      </c>
      <c r="C173" t="s">
        <v>108</v>
      </c>
      <c r="CV173">
        <v>0</v>
      </c>
      <c r="CW173">
        <v>0</v>
      </c>
    </row>
    <row r="174" spans="1:101" x14ac:dyDescent="0.3">
      <c r="A174" t="s">
        <v>151</v>
      </c>
      <c r="B174" t="s">
        <v>105</v>
      </c>
      <c r="C174" t="s">
        <v>106</v>
      </c>
      <c r="D174">
        <v>2970.713061772145</v>
      </c>
      <c r="E174">
        <v>2998.7771944307747</v>
      </c>
      <c r="F174">
        <v>3168.7953142988954</v>
      </c>
      <c r="G174">
        <v>3230.3121432183725</v>
      </c>
      <c r="H174">
        <v>3179.1588666602174</v>
      </c>
      <c r="I174">
        <v>3370.0496367476399</v>
      </c>
      <c r="J174">
        <v>3243.2387597746556</v>
      </c>
      <c r="K174">
        <v>3319.2933265369193</v>
      </c>
      <c r="L174">
        <v>3330.2723320547993</v>
      </c>
      <c r="M174">
        <v>3054.9692569288836</v>
      </c>
      <c r="N174">
        <v>3248.438210360112</v>
      </c>
      <c r="O174">
        <v>2880.2007799363078</v>
      </c>
      <c r="P174">
        <v>3360.9399131423438</v>
      </c>
      <c r="Q174">
        <v>3372.7816814469443</v>
      </c>
      <c r="R174">
        <v>3606.1498675384164</v>
      </c>
      <c r="S174">
        <v>3651.67611562814</v>
      </c>
      <c r="T174">
        <v>3603.4806328793711</v>
      </c>
      <c r="U174">
        <v>3777.404246723293</v>
      </c>
      <c r="V174">
        <v>3651.8967906275875</v>
      </c>
      <c r="W174">
        <v>3732.7508393230692</v>
      </c>
      <c r="X174">
        <v>3755.9424000411927</v>
      </c>
      <c r="Y174">
        <v>3502.6252068894414</v>
      </c>
      <c r="Z174">
        <v>3719.5222505757092</v>
      </c>
      <c r="AA174">
        <v>3371.0004665210045</v>
      </c>
      <c r="AB174">
        <v>3863.9986522246622</v>
      </c>
      <c r="AC174">
        <v>3880.0122144688094</v>
      </c>
      <c r="AD174">
        <v>4111.7676123912352</v>
      </c>
      <c r="AE174">
        <v>4153.4864576012787</v>
      </c>
      <c r="AF174">
        <v>4102.4567284334553</v>
      </c>
      <c r="AG174">
        <v>4276.4025633259407</v>
      </c>
      <c r="AH174">
        <v>4154.1367452005079</v>
      </c>
      <c r="AI174">
        <v>4240.754358405472</v>
      </c>
      <c r="AJ174">
        <v>4271.1320811988171</v>
      </c>
      <c r="AK174">
        <v>4025.4209095984806</v>
      </c>
      <c r="AL174">
        <v>4249.645150205859</v>
      </c>
      <c r="AM174">
        <v>3907.7907326286445</v>
      </c>
      <c r="AN174">
        <v>4406.6375610168252</v>
      </c>
      <c r="AO174">
        <v>4427.6464726887225</v>
      </c>
      <c r="AP174">
        <v>4663.5966726544384</v>
      </c>
      <c r="AQ174">
        <v>4708.8574287975725</v>
      </c>
      <c r="AR174">
        <v>4660.9613748037546</v>
      </c>
      <c r="AS174">
        <v>4837.9386046132786</v>
      </c>
      <c r="AT174">
        <v>4718.8958218567504</v>
      </c>
      <c r="AU174">
        <v>4809.1293018008846</v>
      </c>
      <c r="AV174">
        <v>4843.5737470957047</v>
      </c>
      <c r="AW174">
        <v>4602.2954579409216</v>
      </c>
      <c r="AX174">
        <v>4831.1382844525597</v>
      </c>
      <c r="AY174">
        <v>4493.8824061030718</v>
      </c>
      <c r="AZ174">
        <v>4997.141668302731</v>
      </c>
      <c r="BA174">
        <v>5022.2883691217085</v>
      </c>
      <c r="BB174">
        <v>5262.0946298230829</v>
      </c>
      <c r="BC174">
        <v>5310.9815764215355</v>
      </c>
      <c r="BD174">
        <v>5266.5587318800617</v>
      </c>
      <c r="BE174">
        <v>5446.9276073772644</v>
      </c>
      <c r="BF174">
        <v>5331.2428456652024</v>
      </c>
      <c r="BG174">
        <v>5424.8215742633738</v>
      </c>
      <c r="BH174">
        <v>5462.5995168990448</v>
      </c>
      <c r="BI174">
        <v>5224.6363646592345</v>
      </c>
      <c r="BJ174">
        <v>5456.7732168169487</v>
      </c>
      <c r="BK174">
        <v>5122.7981870310632</v>
      </c>
      <c r="BL174">
        <v>5629.3439906143294</v>
      </c>
      <c r="BM174">
        <v>5657.8063350655038</v>
      </c>
      <c r="BN174">
        <v>5900.9738254348886</v>
      </c>
      <c r="BO174">
        <v>5953.2637865450979</v>
      </c>
      <c r="BP174">
        <v>5912.2509402787509</v>
      </c>
      <c r="BQ174">
        <v>6095.9680447001083</v>
      </c>
      <c r="BR174">
        <v>5983.4758998802154</v>
      </c>
      <c r="BS174">
        <v>6079.9944943130786</v>
      </c>
      <c r="BT174">
        <v>6120.3902867058723</v>
      </c>
      <c r="BU174">
        <v>5884.7138550933378</v>
      </c>
      <c r="BV174">
        <v>6118.8793231167792</v>
      </c>
      <c r="BW174">
        <v>5786.8317720645164</v>
      </c>
      <c r="BX174">
        <v>6295.4203045026552</v>
      </c>
      <c r="BY174">
        <v>6326.2683682649422</v>
      </c>
      <c r="BZ174">
        <v>6572.3412195646197</v>
      </c>
      <c r="CA174">
        <v>6628.1223834807606</v>
      </c>
      <c r="CB174">
        <v>6591.0980305462745</v>
      </c>
      <c r="CC174">
        <v>6779.0486836905184</v>
      </c>
      <c r="CD174">
        <v>6670.6350857857433</v>
      </c>
      <c r="CE174">
        <v>6770.6011337743275</v>
      </c>
      <c r="CF174">
        <v>6813.3323259894732</v>
      </c>
      <c r="CG174">
        <v>6578.5429011847027</v>
      </c>
      <c r="CH174">
        <v>6812.0800226653382</v>
      </c>
      <c r="CI174">
        <v>6478.1915808514059</v>
      </c>
      <c r="CJ174">
        <v>6984.5218182263616</v>
      </c>
      <c r="CK174">
        <v>7014.2160229696547</v>
      </c>
      <c r="CL174">
        <v>7260.585155484152</v>
      </c>
      <c r="CM174">
        <v>7320.5119810972183</v>
      </c>
      <c r="CN174">
        <v>7291.375316144422</v>
      </c>
      <c r="CO174">
        <v>7486.988714896067</v>
      </c>
      <c r="CP174">
        <v>7392.9903316344853</v>
      </c>
      <c r="CQ174">
        <v>7498.9153981004565</v>
      </c>
      <c r="CR174">
        <v>7528.0702269817612</v>
      </c>
      <c r="CS174">
        <v>7358.1863110749773</v>
      </c>
      <c r="CT174">
        <v>7450.6533114497188</v>
      </c>
      <c r="CU174">
        <v>7246.5060001056554</v>
      </c>
      <c r="CV174">
        <v>1</v>
      </c>
      <c r="CW174">
        <v>2503</v>
      </c>
    </row>
    <row r="175" spans="1:101" x14ac:dyDescent="0.3">
      <c r="A175" t="s">
        <v>107</v>
      </c>
      <c r="B175" t="s">
        <v>107</v>
      </c>
      <c r="C175" t="s">
        <v>108</v>
      </c>
      <c r="CV175">
        <v>0</v>
      </c>
      <c r="CW175">
        <v>0</v>
      </c>
    </row>
    <row r="176" spans="1:101" x14ac:dyDescent="0.3">
      <c r="A176" t="s">
        <v>151</v>
      </c>
      <c r="B176" t="s">
        <v>109</v>
      </c>
      <c r="C176" t="s">
        <v>106</v>
      </c>
      <c r="D176">
        <v>3433.4605818949308</v>
      </c>
      <c r="E176">
        <v>3334.862040598478</v>
      </c>
      <c r="F176">
        <v>3459.2730752248108</v>
      </c>
      <c r="G176">
        <v>3233.2987714858523</v>
      </c>
      <c r="H176">
        <v>3305.1089427652105</v>
      </c>
      <c r="I176">
        <v>3115.1286197660743</v>
      </c>
      <c r="J176">
        <v>3083.8178734455591</v>
      </c>
      <c r="K176">
        <v>3173.380657247485</v>
      </c>
      <c r="L176">
        <v>3026.6998793978642</v>
      </c>
      <c r="M176">
        <v>3354.8709615375178</v>
      </c>
      <c r="N176">
        <v>3489.6020012081085</v>
      </c>
      <c r="O176">
        <v>3448.5668523200497</v>
      </c>
      <c r="P176">
        <v>3615.880579018045</v>
      </c>
      <c r="Q176">
        <v>3442.9962523984859</v>
      </c>
      <c r="R176">
        <v>3614.4730209672839</v>
      </c>
      <c r="S176">
        <v>3389.8304861849533</v>
      </c>
      <c r="T176">
        <v>3455.4166260017259</v>
      </c>
      <c r="U176">
        <v>3268.2711349631954</v>
      </c>
      <c r="V176">
        <v>3239.78384588259</v>
      </c>
      <c r="W176">
        <v>3334.4378975295153</v>
      </c>
      <c r="X176">
        <v>3203.1555099580751</v>
      </c>
      <c r="Y176">
        <v>3551.6271884426778</v>
      </c>
      <c r="Z176">
        <v>3707.0725932279192</v>
      </c>
      <c r="AA176">
        <v>3681.6112767470345</v>
      </c>
      <c r="AB176">
        <v>3857.5420634431262</v>
      </c>
      <c r="AC176">
        <v>3687.645216520566</v>
      </c>
      <c r="AD176">
        <v>3859.2370842287482</v>
      </c>
      <c r="AE176">
        <v>3634.8704999050597</v>
      </c>
      <c r="AF176">
        <v>3702.9834759423284</v>
      </c>
      <c r="AG176">
        <v>3521.2543255392984</v>
      </c>
      <c r="AH176">
        <v>3500.5443023407333</v>
      </c>
      <c r="AI176">
        <v>3604.3049577075171</v>
      </c>
      <c r="AJ176">
        <v>3482.4531367601103</v>
      </c>
      <c r="AK176">
        <v>3839.9848234349515</v>
      </c>
      <c r="AL176">
        <v>4003.7946293132604</v>
      </c>
      <c r="AM176">
        <v>3985.9459414310872</v>
      </c>
      <c r="AN176">
        <v>4168.8026688058071</v>
      </c>
      <c r="AO176">
        <v>4005.2390443087488</v>
      </c>
      <c r="AP176">
        <v>4182.6771639373264</v>
      </c>
      <c r="AQ176">
        <v>3963.8105993305094</v>
      </c>
      <c r="AR176">
        <v>4037.2646991388619</v>
      </c>
      <c r="AS176">
        <v>3860.9237737154313</v>
      </c>
      <c r="AT176">
        <v>3845.817814155243</v>
      </c>
      <c r="AU176">
        <v>3955.4783913721021</v>
      </c>
      <c r="AV176">
        <v>3839.7934570249904</v>
      </c>
      <c r="AW176">
        <v>4203.6407006172803</v>
      </c>
      <c r="AX176">
        <v>4373.7555425834153</v>
      </c>
      <c r="AY176">
        <v>4362.0564818561279</v>
      </c>
      <c r="AZ176">
        <v>4550.8168406464774</v>
      </c>
      <c r="BA176">
        <v>4392.887655662511</v>
      </c>
      <c r="BB176">
        <v>4575.7229332978022</v>
      </c>
      <c r="BC176">
        <v>4362.0767478456137</v>
      </c>
      <c r="BD176">
        <v>4440.6364423629511</v>
      </c>
      <c r="BE176">
        <v>4269.3319767387675</v>
      </c>
      <c r="BF176">
        <v>4259.2173790719207</v>
      </c>
      <c r="BG176">
        <v>4373.8315206084226</v>
      </c>
      <c r="BH176">
        <v>4263.062541105709</v>
      </c>
      <c r="BI176">
        <v>4631.7901230703546</v>
      </c>
      <c r="BJ176">
        <v>4806.7580484176251</v>
      </c>
      <c r="BK176">
        <v>4799.8984567284915</v>
      </c>
      <c r="BL176">
        <v>4993.4975343320657</v>
      </c>
      <c r="BM176">
        <v>4840.409436072161</v>
      </c>
      <c r="BN176">
        <v>5028.072599895102</v>
      </c>
      <c r="BO176">
        <v>4819.2013972802069</v>
      </c>
      <c r="BP176">
        <v>4902.4207909999723</v>
      </c>
      <c r="BQ176">
        <v>4735.5863126473123</v>
      </c>
      <c r="BR176">
        <v>4729.6851133781784</v>
      </c>
      <c r="BS176">
        <v>4848.2215533392755</v>
      </c>
      <c r="BT176">
        <v>4741.1043840023522</v>
      </c>
      <c r="BU176">
        <v>5113.3005735593233</v>
      </c>
      <c r="BV176">
        <v>5291.7008400494087</v>
      </c>
      <c r="BW176">
        <v>5288.415520923807</v>
      </c>
      <c r="BX176">
        <v>5485.8950082283154</v>
      </c>
      <c r="BY176">
        <v>5337.0925467898614</v>
      </c>
      <c r="BZ176">
        <v>5529.4390530336896</v>
      </c>
      <c r="CA176">
        <v>5325.5142578070154</v>
      </c>
      <c r="CB176">
        <v>5413.6908478629339</v>
      </c>
      <c r="CC176">
        <v>5251.4905227374493</v>
      </c>
      <c r="CD176">
        <v>5249.548686732739</v>
      </c>
      <c r="CE176">
        <v>5371.0657628155423</v>
      </c>
      <c r="CF176">
        <v>5265.7962269117788</v>
      </c>
      <c r="CG176">
        <v>5638.7751272314817</v>
      </c>
      <c r="CH176">
        <v>5817.2198692642123</v>
      </c>
      <c r="CI176">
        <v>5813.9489436552903</v>
      </c>
      <c r="CJ176">
        <v>6012.4200387458386</v>
      </c>
      <c r="CK176">
        <v>5866.2283462456398</v>
      </c>
      <c r="CL176">
        <v>6064.0565868425547</v>
      </c>
      <c r="CM176">
        <v>5868.0651470341236</v>
      </c>
      <c r="CN176">
        <v>5965.6359090978222</v>
      </c>
      <c r="CO176">
        <v>5815.3185302405036</v>
      </c>
      <c r="CP176">
        <v>5815.9558693206654</v>
      </c>
      <c r="CQ176">
        <v>5937.416304769713</v>
      </c>
      <c r="CR176">
        <v>5842.2052671231204</v>
      </c>
      <c r="CS176">
        <v>6149.4881805595869</v>
      </c>
      <c r="CT176">
        <v>6385.3954308728125</v>
      </c>
      <c r="CU176">
        <v>6356.0453420294671</v>
      </c>
      <c r="CV176">
        <v>-1</v>
      </c>
      <c r="CW176">
        <v>2503</v>
      </c>
    </row>
    <row r="177" spans="1:101" x14ac:dyDescent="0.3">
      <c r="A177" t="s">
        <v>107</v>
      </c>
      <c r="B177" t="s">
        <v>107</v>
      </c>
      <c r="C177" t="s">
        <v>108</v>
      </c>
      <c r="CV177">
        <v>0</v>
      </c>
      <c r="CW177">
        <v>0</v>
      </c>
    </row>
    <row r="178" spans="1:101" x14ac:dyDescent="0.3">
      <c r="A178" t="s">
        <v>152</v>
      </c>
      <c r="B178" t="s">
        <v>105</v>
      </c>
      <c r="C178" t="s">
        <v>106</v>
      </c>
      <c r="D178">
        <v>6487.1262845658985</v>
      </c>
      <c r="E178">
        <v>7502.4426711985288</v>
      </c>
      <c r="F178">
        <v>7427.7509486341569</v>
      </c>
      <c r="G178">
        <v>7415.186040887178</v>
      </c>
      <c r="H178">
        <v>6875.542963128426</v>
      </c>
      <c r="I178">
        <v>7670.5094650817946</v>
      </c>
      <c r="J178">
        <v>7002.2354091709822</v>
      </c>
      <c r="K178">
        <v>7498.8825388258483</v>
      </c>
      <c r="L178">
        <v>7710.8546554144232</v>
      </c>
      <c r="M178">
        <v>6434.6142885184599</v>
      </c>
      <c r="N178">
        <v>7449.6714255132993</v>
      </c>
      <c r="O178">
        <v>5916.2641324540045</v>
      </c>
      <c r="P178">
        <v>7266.0046372367606</v>
      </c>
      <c r="Q178">
        <v>7480.6749522214359</v>
      </c>
      <c r="R178">
        <v>7891.7058648035072</v>
      </c>
      <c r="S178">
        <v>8145.3462715969563</v>
      </c>
      <c r="T178">
        <v>7746.7106275776614</v>
      </c>
      <c r="U178">
        <v>8639.2143020471758</v>
      </c>
      <c r="V178">
        <v>8080.6133711737793</v>
      </c>
      <c r="W178">
        <v>8636.3651546062065</v>
      </c>
      <c r="X178">
        <v>8874.7770711660723</v>
      </c>
      <c r="Y178">
        <v>7634.7319822384725</v>
      </c>
      <c r="Z178">
        <v>8676.5735071857416</v>
      </c>
      <c r="AA178">
        <v>7150.3775512985248</v>
      </c>
      <c r="AB178">
        <v>8493.7782528186362</v>
      </c>
      <c r="AC178">
        <v>8700.6318426290163</v>
      </c>
      <c r="AD178">
        <v>9112.5115641448429</v>
      </c>
      <c r="AE178">
        <v>9380.8858875011902</v>
      </c>
      <c r="AF178">
        <v>9009.8682122734499</v>
      </c>
      <c r="AG178">
        <v>9937.4632000440943</v>
      </c>
      <c r="AH178">
        <v>9414.7514213603281</v>
      </c>
      <c r="AI178">
        <v>10002.320185392207</v>
      </c>
      <c r="AJ178">
        <v>10266.682754171723</v>
      </c>
      <c r="AK178">
        <v>9047.4090762010219</v>
      </c>
      <c r="AL178">
        <v>10106.601205345214</v>
      </c>
      <c r="AM178">
        <v>8596.11053949081</v>
      </c>
      <c r="AN178">
        <v>9954.8574544633775</v>
      </c>
      <c r="AO178">
        <v>10177.392358289031</v>
      </c>
      <c r="AP178">
        <v>10605.569071628928</v>
      </c>
      <c r="AQ178">
        <v>10890.978323805677</v>
      </c>
      <c r="AR178">
        <v>10537.822239734334</v>
      </c>
      <c r="AS178">
        <v>11484.118578820526</v>
      </c>
      <c r="AT178">
        <v>10980.780697544</v>
      </c>
      <c r="AU178">
        <v>11588.011236246999</v>
      </c>
      <c r="AV178">
        <v>11871.808449431079</v>
      </c>
      <c r="AW178">
        <v>10671.264609963913</v>
      </c>
      <c r="AX178">
        <v>11748.197770549508</v>
      </c>
      <c r="AY178">
        <v>10254.441737999114</v>
      </c>
      <c r="AZ178">
        <v>11629.132698607442</v>
      </c>
      <c r="BA178">
        <v>11867.157863577519</v>
      </c>
      <c r="BB178">
        <v>12310.692595410888</v>
      </c>
      <c r="BC178">
        <v>12611.530213809143</v>
      </c>
      <c r="BD178">
        <v>12273.918168751035</v>
      </c>
      <c r="BE178">
        <v>13235.78952708185</v>
      </c>
      <c r="BF178">
        <v>12747.910796658211</v>
      </c>
      <c r="BG178">
        <v>13370.350425794706</v>
      </c>
      <c r="BH178">
        <v>13669.039642374411</v>
      </c>
      <c r="BI178">
        <v>12483.091617697752</v>
      </c>
      <c r="BJ178">
        <v>13574.420170135372</v>
      </c>
      <c r="BK178">
        <v>12094.991541934112</v>
      </c>
      <c r="BL178">
        <v>13484.060104303851</v>
      </c>
      <c r="BM178">
        <v>13736.566393696463</v>
      </c>
      <c r="BN178">
        <v>14194.636476699596</v>
      </c>
      <c r="BO178">
        <v>14509.898453841026</v>
      </c>
      <c r="BP178">
        <v>14186.338998908695</v>
      </c>
      <c r="BQ178">
        <v>15161.592418302751</v>
      </c>
      <c r="BR178">
        <v>14686.176789172616</v>
      </c>
      <c r="BS178">
        <v>15320.062672095939</v>
      </c>
      <c r="BT178">
        <v>15629.315945562925</v>
      </c>
      <c r="BU178">
        <v>14453.446385910978</v>
      </c>
      <c r="BV178">
        <v>15554.976928151751</v>
      </c>
      <c r="BW178">
        <v>14086.563739506202</v>
      </c>
      <c r="BX178">
        <v>15488.039958419615</v>
      </c>
      <c r="BY178">
        <v>15754.61106901206</v>
      </c>
      <c r="BZ178">
        <v>16228.201780301843</v>
      </c>
      <c r="CA178">
        <v>16559.725852363379</v>
      </c>
      <c r="CB178">
        <v>16252.029059173839</v>
      </c>
      <c r="CC178">
        <v>17241.397411778657</v>
      </c>
      <c r="CD178">
        <v>16777.0801977214</v>
      </c>
      <c r="CE178">
        <v>17418.21371415702</v>
      </c>
      <c r="CF178">
        <v>17730.711750026934</v>
      </c>
      <c r="CG178">
        <v>16554.939898209854</v>
      </c>
      <c r="CH178">
        <v>17655.364208978848</v>
      </c>
      <c r="CI178">
        <v>16187.09603633286</v>
      </c>
      <c r="CJ178">
        <v>17593.890762404881</v>
      </c>
      <c r="CK178">
        <v>17874.504237283127</v>
      </c>
      <c r="CL178">
        <v>18368.853618968682</v>
      </c>
      <c r="CM178">
        <v>18733.397423489721</v>
      </c>
      <c r="CN178">
        <v>18462.084974232755</v>
      </c>
      <c r="CO178">
        <v>19476.266251491961</v>
      </c>
      <c r="CP178">
        <v>19063.263751905437</v>
      </c>
      <c r="CQ178">
        <v>19660.536609830728</v>
      </c>
      <c r="CR178">
        <v>19955.60827305456</v>
      </c>
      <c r="CS178">
        <v>18949.311558954862</v>
      </c>
      <c r="CT178">
        <v>19480.960772143939</v>
      </c>
      <c r="CU178">
        <v>18562.788557891974</v>
      </c>
      <c r="CV178">
        <v>1</v>
      </c>
      <c r="CW178">
        <v>2504</v>
      </c>
    </row>
    <row r="179" spans="1:101" x14ac:dyDescent="0.3">
      <c r="A179" t="s">
        <v>107</v>
      </c>
      <c r="B179" t="s">
        <v>107</v>
      </c>
      <c r="C179" t="s">
        <v>108</v>
      </c>
      <c r="CV179">
        <v>0</v>
      </c>
      <c r="CW179">
        <v>0</v>
      </c>
    </row>
    <row r="180" spans="1:101" x14ac:dyDescent="0.3">
      <c r="A180" t="s">
        <v>152</v>
      </c>
      <c r="B180" t="s">
        <v>109</v>
      </c>
      <c r="C180" t="s">
        <v>106</v>
      </c>
      <c r="D180">
        <v>9711.3221893893824</v>
      </c>
      <c r="E180">
        <v>9633.1664121634749</v>
      </c>
      <c r="F180">
        <v>9175.2690856835561</v>
      </c>
      <c r="G180">
        <v>7603.0891327892332</v>
      </c>
      <c r="H180">
        <v>7430.1475626312067</v>
      </c>
      <c r="I180">
        <v>6751.9793975805878</v>
      </c>
      <c r="J180">
        <v>6321.818953259015</v>
      </c>
      <c r="K180">
        <v>6385.5890367640641</v>
      </c>
      <c r="L180">
        <v>5698.7869055829033</v>
      </c>
      <c r="M180">
        <v>6951.2803283959374</v>
      </c>
      <c r="N180">
        <v>7870.2179550487963</v>
      </c>
      <c r="O180">
        <v>7919.4085796834097</v>
      </c>
      <c r="P180">
        <v>9147.0161476853609</v>
      </c>
      <c r="Q180">
        <v>8638.8734728416566</v>
      </c>
      <c r="R180">
        <v>8819.6542645638419</v>
      </c>
      <c r="S180">
        <v>7560.4220383704323</v>
      </c>
      <c r="T180">
        <v>7281.8025137047889</v>
      </c>
      <c r="U180">
        <v>6522.5591522790846</v>
      </c>
      <c r="V180">
        <v>6097.199342488334</v>
      </c>
      <c r="W180">
        <v>6196.5320971560077</v>
      </c>
      <c r="X180">
        <v>5591.7702302596999</v>
      </c>
      <c r="Y180">
        <v>6968.2805395994455</v>
      </c>
      <c r="Z180">
        <v>8018.3278963940247</v>
      </c>
      <c r="AA180">
        <v>8165.9800876604913</v>
      </c>
      <c r="AB180">
        <v>9442.174686800965</v>
      </c>
      <c r="AC180">
        <v>8940.5585097573821</v>
      </c>
      <c r="AD180">
        <v>9106.3827206421156</v>
      </c>
      <c r="AE180">
        <v>7832.6369028682811</v>
      </c>
      <c r="AF180">
        <v>7555.3937587697474</v>
      </c>
      <c r="AG180">
        <v>6818.484582992427</v>
      </c>
      <c r="AH180">
        <v>6432.6668097826505</v>
      </c>
      <c r="AI180">
        <v>6580.9967132158881</v>
      </c>
      <c r="AJ180">
        <v>6027.3020945839098</v>
      </c>
      <c r="AK180">
        <v>7452.1168589462568</v>
      </c>
      <c r="AL180">
        <v>8545.699184971103</v>
      </c>
      <c r="AM180">
        <v>8732.0475234568476</v>
      </c>
      <c r="AN180">
        <v>10042.776506089009</v>
      </c>
      <c r="AO180">
        <v>9572.2003164441194</v>
      </c>
      <c r="AP180">
        <v>9766.127078489244</v>
      </c>
      <c r="AQ180">
        <v>8518.2665868736021</v>
      </c>
      <c r="AR180">
        <v>8265.7859500617524</v>
      </c>
      <c r="AS180">
        <v>7553.8708616842659</v>
      </c>
      <c r="AT180">
        <v>7194.5027350353548</v>
      </c>
      <c r="AU180">
        <v>7371.412792285877</v>
      </c>
      <c r="AV180">
        <v>6848.3438470021747</v>
      </c>
      <c r="AW180">
        <v>8305.0748162822529</v>
      </c>
      <c r="AX180">
        <v>9430.7657815425628</v>
      </c>
      <c r="AY180">
        <v>9648.3761635737537</v>
      </c>
      <c r="AZ180">
        <v>10988.849135690583</v>
      </c>
      <c r="BA180">
        <v>10546.311132264593</v>
      </c>
      <c r="BB180">
        <v>10766.791009311055</v>
      </c>
      <c r="BC180">
        <v>9544.4386312897586</v>
      </c>
      <c r="BD180">
        <v>9316.8788564708848</v>
      </c>
      <c r="BE180">
        <v>8629.6349397019367</v>
      </c>
      <c r="BF180">
        <v>8294.8595103289863</v>
      </c>
      <c r="BG180">
        <v>8496.3185649356201</v>
      </c>
      <c r="BH180">
        <v>7997.7208290257731</v>
      </c>
      <c r="BI180">
        <v>9478.8086347213539</v>
      </c>
      <c r="BJ180">
        <v>10628.742753408791</v>
      </c>
      <c r="BK180">
        <v>10870.525244329492</v>
      </c>
      <c r="BL180">
        <v>12235.1578657549</v>
      </c>
      <c r="BM180">
        <v>11816.796459269488</v>
      </c>
      <c r="BN180">
        <v>12061.420753580447</v>
      </c>
      <c r="BO180">
        <v>10863.016192513198</v>
      </c>
      <c r="BP180">
        <v>10658.921341618508</v>
      </c>
      <c r="BQ180">
        <v>9994.2894155027425</v>
      </c>
      <c r="BR180">
        <v>9680.9067366018589</v>
      </c>
      <c r="BS180">
        <v>9902.301167724574</v>
      </c>
      <c r="BT180">
        <v>9422.2006069749714</v>
      </c>
      <c r="BU180">
        <v>10920.710361730549</v>
      </c>
      <c r="BV180">
        <v>12087.695298408567</v>
      </c>
      <c r="BW180">
        <v>12347.084718211441</v>
      </c>
      <c r="BX180">
        <v>13730.808201416668</v>
      </c>
      <c r="BY180">
        <v>13333.672173448385</v>
      </c>
      <c r="BZ180">
        <v>13601.77827299079</v>
      </c>
      <c r="CA180">
        <v>12428.558465157879</v>
      </c>
      <c r="CB180">
        <v>12250.131454721048</v>
      </c>
      <c r="CC180">
        <v>11609.936363174393</v>
      </c>
      <c r="CD180">
        <v>11317.880918627519</v>
      </c>
      <c r="CE180">
        <v>11555.824403478724</v>
      </c>
      <c r="CF180">
        <v>11086.494586621215</v>
      </c>
      <c r="CG180">
        <v>12590.097051540843</v>
      </c>
      <c r="CH180">
        <v>13757.897631387019</v>
      </c>
      <c r="CI180">
        <v>14016.956993368989</v>
      </c>
      <c r="CJ180">
        <v>15403.939220923381</v>
      </c>
      <c r="CK180">
        <v>15018.134564125485</v>
      </c>
      <c r="CL180">
        <v>15311.316667800909</v>
      </c>
      <c r="CM180">
        <v>14177.663942256719</v>
      </c>
      <c r="CN180">
        <v>14051.187809481145</v>
      </c>
      <c r="CO180">
        <v>13477.556727993102</v>
      </c>
      <c r="CP180">
        <v>13221.279446627314</v>
      </c>
      <c r="CQ180">
        <v>13474.068449420396</v>
      </c>
      <c r="CR180">
        <v>13024.545959973098</v>
      </c>
      <c r="CS180">
        <v>14303.295218394707</v>
      </c>
      <c r="CT180">
        <v>15618.572788877753</v>
      </c>
      <c r="CU180">
        <v>15820.993095613174</v>
      </c>
      <c r="CV180">
        <v>-1</v>
      </c>
      <c r="CW180">
        <v>2504</v>
      </c>
    </row>
    <row r="181" spans="1:101" x14ac:dyDescent="0.3">
      <c r="A181" t="s">
        <v>107</v>
      </c>
      <c r="B181" t="s">
        <v>107</v>
      </c>
      <c r="C181" t="s">
        <v>108</v>
      </c>
      <c r="CV181">
        <v>0</v>
      </c>
      <c r="CW181">
        <v>0</v>
      </c>
    </row>
    <row r="182" spans="1:101" x14ac:dyDescent="0.3">
      <c r="A182" t="s">
        <v>153</v>
      </c>
      <c r="B182" t="s">
        <v>105</v>
      </c>
      <c r="C182" t="s">
        <v>106</v>
      </c>
      <c r="D182">
        <v>862.1564310077157</v>
      </c>
      <c r="E182">
        <v>809.31251957669338</v>
      </c>
      <c r="F182">
        <v>1008.9695321206007</v>
      </c>
      <c r="G182">
        <v>981.85106854905757</v>
      </c>
      <c r="H182">
        <v>1020.8998228041823</v>
      </c>
      <c r="I182">
        <v>1044.637014452577</v>
      </c>
      <c r="J182">
        <v>1001.4762416101413</v>
      </c>
      <c r="K182">
        <v>1045.1893117027121</v>
      </c>
      <c r="L182">
        <v>1017.4928048770141</v>
      </c>
      <c r="M182">
        <v>948.38254980403508</v>
      </c>
      <c r="N182">
        <v>990.54138416344983</v>
      </c>
      <c r="O182">
        <v>815.11953528839126</v>
      </c>
      <c r="P182">
        <v>1071.6862958383472</v>
      </c>
      <c r="Q182">
        <v>1024.294641815804</v>
      </c>
      <c r="R182">
        <v>1206.2471604328948</v>
      </c>
      <c r="S182">
        <v>1155.2873321793245</v>
      </c>
      <c r="T182">
        <v>1180.3833466175888</v>
      </c>
      <c r="U182">
        <v>1197.5120948415583</v>
      </c>
      <c r="V182">
        <v>1153.096041416391</v>
      </c>
      <c r="W182">
        <v>1202.0477027318229</v>
      </c>
      <c r="X182">
        <v>1183.9548175603456</v>
      </c>
      <c r="Y182">
        <v>1127.9558868861986</v>
      </c>
      <c r="Z182">
        <v>1182.6500741044842</v>
      </c>
      <c r="AA182">
        <v>1016.7597290634872</v>
      </c>
      <c r="AB182">
        <v>1278.4036309187923</v>
      </c>
      <c r="AC182">
        <v>1231.6934431403229</v>
      </c>
      <c r="AD182">
        <v>1411.3076725855201</v>
      </c>
      <c r="AE182">
        <v>1357.0213591147649</v>
      </c>
      <c r="AF182">
        <v>1379.5409648236064</v>
      </c>
      <c r="AG182">
        <v>1395.8578764872509</v>
      </c>
      <c r="AH182">
        <v>1352.5815465779785</v>
      </c>
      <c r="AI182">
        <v>1404.2144194710172</v>
      </c>
      <c r="AJ182">
        <v>1389.6804050609283</v>
      </c>
      <c r="AK182">
        <v>1337.4882406302011</v>
      </c>
      <c r="AL182">
        <v>1395.7815783589767</v>
      </c>
      <c r="AM182">
        <v>1233.0254494279034</v>
      </c>
      <c r="AN182">
        <v>1497.2358185673406</v>
      </c>
      <c r="AO182">
        <v>1452.5230529861763</v>
      </c>
      <c r="AP182">
        <v>1633.6354945534122</v>
      </c>
      <c r="AQ182">
        <v>1580.4776133854252</v>
      </c>
      <c r="AR182">
        <v>1603.9313884803014</v>
      </c>
      <c r="AS182">
        <v>1621.1811319866947</v>
      </c>
      <c r="AT182">
        <v>1579.0044025178192</v>
      </c>
      <c r="AU182">
        <v>1632.0060173118231</v>
      </c>
      <c r="AV182">
        <v>1619.1246244290473</v>
      </c>
      <c r="AW182">
        <v>1568.8023838740753</v>
      </c>
      <c r="AX182">
        <v>1629.0658694536887</v>
      </c>
      <c r="AY182">
        <v>1468.2544389750992</v>
      </c>
      <c r="AZ182">
        <v>1734.2867392275127</v>
      </c>
      <c r="BA182">
        <v>1691.224613021745</v>
      </c>
      <c r="BB182">
        <v>1873.8174019730072</v>
      </c>
      <c r="BC182">
        <v>1822.0057126788288</v>
      </c>
      <c r="BD182">
        <v>1846.7220204513071</v>
      </c>
      <c r="BE182">
        <v>1865.1968832916234</v>
      </c>
      <c r="BF182">
        <v>1824.2387585789213</v>
      </c>
      <c r="BG182">
        <v>1878.4656632825092</v>
      </c>
      <c r="BH182">
        <v>1866.8161384507025</v>
      </c>
      <c r="BI182">
        <v>1817.7265231215845</v>
      </c>
      <c r="BJ182">
        <v>1879.2191232128223</v>
      </c>
      <c r="BK182">
        <v>1719.634968640361</v>
      </c>
      <c r="BL182">
        <v>1986.900583901185</v>
      </c>
      <c r="BM182">
        <v>1945.088101080079</v>
      </c>
      <c r="BN182">
        <v>2128.9529360840547</v>
      </c>
      <c r="BO182">
        <v>2078.4302887374743</v>
      </c>
      <c r="BP182">
        <v>2104.4306182431919</v>
      </c>
      <c r="BQ182">
        <v>2124.145562421988</v>
      </c>
      <c r="BR182">
        <v>2084.3339586807315</v>
      </c>
      <c r="BS182">
        <v>2139.5660131881459</v>
      </c>
      <c r="BT182">
        <v>2128.7504972350312</v>
      </c>
      <c r="BU182">
        <v>2080.3274007620257</v>
      </c>
      <c r="BV182">
        <v>2142.3652187586131</v>
      </c>
      <c r="BW182">
        <v>1983.2924156498918</v>
      </c>
      <c r="BX182">
        <v>2251.1503125296317</v>
      </c>
      <c r="BY182">
        <v>2210.1284734444835</v>
      </c>
      <c r="BZ182">
        <v>2395.070913158891</v>
      </c>
      <c r="CA182">
        <v>2345.9416839538167</v>
      </c>
      <c r="CB182">
        <v>2373.5953440962899</v>
      </c>
      <c r="CC182">
        <v>2395.0748904846687</v>
      </c>
      <c r="CD182">
        <v>2356.9056396856145</v>
      </c>
      <c r="CE182">
        <v>2413.3790762385129</v>
      </c>
      <c r="CF182">
        <v>2403.1321141492485</v>
      </c>
      <c r="CG182">
        <v>2354.4408418734065</v>
      </c>
      <c r="CH182">
        <v>2415.3804431830144</v>
      </c>
      <c r="CI182">
        <v>2254.6451651544598</v>
      </c>
      <c r="CJ182">
        <v>2520.8121318459043</v>
      </c>
      <c r="CK182">
        <v>2478.8544404574641</v>
      </c>
      <c r="CL182">
        <v>2663.949245327728</v>
      </c>
      <c r="CM182">
        <v>2617.1326665828133</v>
      </c>
      <c r="CN182">
        <v>2648.5613309220043</v>
      </c>
      <c r="CO182">
        <v>2674.607767606376</v>
      </c>
      <c r="CP182">
        <v>2641.7638461099641</v>
      </c>
      <c r="CQ182">
        <v>2699.6386123959783</v>
      </c>
      <c r="CR182">
        <v>2686.9948844485671</v>
      </c>
      <c r="CS182">
        <v>2657.6493637063804</v>
      </c>
      <c r="CT182">
        <v>2670.315194986646</v>
      </c>
      <c r="CU182">
        <v>2556.7137593259663</v>
      </c>
      <c r="CV182">
        <v>1</v>
      </c>
      <c r="CW182">
        <v>2601</v>
      </c>
    </row>
    <row r="183" spans="1:101" x14ac:dyDescent="0.3">
      <c r="A183" t="s">
        <v>107</v>
      </c>
      <c r="B183" t="s">
        <v>107</v>
      </c>
      <c r="C183" t="s">
        <v>108</v>
      </c>
      <c r="CV183">
        <v>0</v>
      </c>
      <c r="CW183">
        <v>0</v>
      </c>
    </row>
    <row r="184" spans="1:101" x14ac:dyDescent="0.3">
      <c r="A184" t="s">
        <v>153</v>
      </c>
      <c r="B184" t="s">
        <v>109</v>
      </c>
      <c r="C184" t="s">
        <v>106</v>
      </c>
      <c r="D184">
        <v>1164.13187582809</v>
      </c>
      <c r="E184">
        <v>1078.6756223341988</v>
      </c>
      <c r="F184">
        <v>1188.7546632074429</v>
      </c>
      <c r="G184">
        <v>1120.5587227523433</v>
      </c>
      <c r="H184">
        <v>1158.2736957538575</v>
      </c>
      <c r="I184">
        <v>1110.2122911972624</v>
      </c>
      <c r="J184">
        <v>1070.0829597654458</v>
      </c>
      <c r="K184">
        <v>1077.4184790945521</v>
      </c>
      <c r="L184">
        <v>1006.9513827531628</v>
      </c>
      <c r="M184">
        <v>1060.1579313588284</v>
      </c>
      <c r="N184">
        <v>1115.0921097256223</v>
      </c>
      <c r="O184">
        <v>1048.2147148387016</v>
      </c>
      <c r="P184">
        <v>1221.7791869783514</v>
      </c>
      <c r="Q184">
        <v>1186.5357443511166</v>
      </c>
      <c r="R184">
        <v>1337.6524596498182</v>
      </c>
      <c r="S184">
        <v>1274.7687145246509</v>
      </c>
      <c r="T184">
        <v>1300.9076143116754</v>
      </c>
      <c r="U184">
        <v>1237.3818023454264</v>
      </c>
      <c r="V184">
        <v>1184.739788712825</v>
      </c>
      <c r="W184">
        <v>1190.2313614872917</v>
      </c>
      <c r="X184">
        <v>1129.2901851352449</v>
      </c>
      <c r="Y184">
        <v>1201.279292067441</v>
      </c>
      <c r="Z184">
        <v>1279.1355476748495</v>
      </c>
      <c r="AA184">
        <v>1234.1075685069695</v>
      </c>
      <c r="AB184">
        <v>1424.3009217845993</v>
      </c>
      <c r="AC184">
        <v>1398.7555728256157</v>
      </c>
      <c r="AD184">
        <v>1553.364357912003</v>
      </c>
      <c r="AE184">
        <v>1490.0761804158446</v>
      </c>
      <c r="AF184">
        <v>1514.6328179512489</v>
      </c>
      <c r="AG184">
        <v>1450.557814830813</v>
      </c>
      <c r="AH184">
        <v>1399.6005687542943</v>
      </c>
      <c r="AI184">
        <v>1409.215083111244</v>
      </c>
      <c r="AJ184">
        <v>1354.3539739490684</v>
      </c>
      <c r="AK184">
        <v>1433.6059803184471</v>
      </c>
      <c r="AL184">
        <v>1519.149278601652</v>
      </c>
      <c r="AM184">
        <v>1481.6449397550241</v>
      </c>
      <c r="AN184">
        <v>1678.808756572028</v>
      </c>
      <c r="AO184">
        <v>1659.4625342636041</v>
      </c>
      <c r="AP184">
        <v>1819.4271686479819</v>
      </c>
      <c r="AQ184">
        <v>1760.7137487240143</v>
      </c>
      <c r="AR184">
        <v>1789.2468114342535</v>
      </c>
      <c r="AS184">
        <v>1728.8189293305304</v>
      </c>
      <c r="AT184">
        <v>1681.4746009675482</v>
      </c>
      <c r="AU184">
        <v>1694.9173388658935</v>
      </c>
      <c r="AV184">
        <v>1644.2451335698736</v>
      </c>
      <c r="AW184">
        <v>1728.0633560526019</v>
      </c>
      <c r="AX184">
        <v>1818.4540981912942</v>
      </c>
      <c r="AY184">
        <v>1785.9165134646037</v>
      </c>
      <c r="AZ184">
        <v>1987.9961289627759</v>
      </c>
      <c r="BA184">
        <v>1973.3835369573821</v>
      </c>
      <c r="BB184">
        <v>2137.8319273289753</v>
      </c>
      <c r="BC184">
        <v>2083.3477943771222</v>
      </c>
      <c r="BD184">
        <v>2115.8959914583775</v>
      </c>
      <c r="BE184">
        <v>2059.3293454668733</v>
      </c>
      <c r="BF184">
        <v>2015.7507602668529</v>
      </c>
      <c r="BG184">
        <v>2032.9074703338147</v>
      </c>
      <c r="BH184">
        <v>1985.923573854579</v>
      </c>
      <c r="BI184">
        <v>2073.4172892518673</v>
      </c>
      <c r="BJ184">
        <v>2167.4777223477931</v>
      </c>
      <c r="BK184">
        <v>2138.6116301191123</v>
      </c>
      <c r="BL184">
        <v>2344.3752782123092</v>
      </c>
      <c r="BM184">
        <v>2333.4706041851086</v>
      </c>
      <c r="BN184">
        <v>2501.6557594553828</v>
      </c>
      <c r="BO184">
        <v>2450.9267048201104</v>
      </c>
      <c r="BP184">
        <v>2487.2147257789879</v>
      </c>
      <c r="BQ184">
        <v>2434.3142527485334</v>
      </c>
      <c r="BR184">
        <v>2394.2521835668636</v>
      </c>
      <c r="BS184">
        <v>2414.6991750006523</v>
      </c>
      <c r="BT184">
        <v>2370.7261977614257</v>
      </c>
      <c r="BU184">
        <v>2460.9463471616236</v>
      </c>
      <c r="BV184">
        <v>2557.5082626326462</v>
      </c>
      <c r="BW184">
        <v>2531.0440024692384</v>
      </c>
      <c r="BX184">
        <v>2739.2823202762625</v>
      </c>
      <c r="BY184">
        <v>2731.1082641045737</v>
      </c>
      <c r="BZ184">
        <v>2902.426434557331</v>
      </c>
      <c r="CA184">
        <v>2855.2953521899544</v>
      </c>
      <c r="CB184">
        <v>2895.5886249899318</v>
      </c>
      <c r="CC184">
        <v>2846.9077076762014</v>
      </c>
      <c r="CD184">
        <v>2810.9618063737744</v>
      </c>
      <c r="CE184">
        <v>2835.0210157736842</v>
      </c>
      <c r="CF184">
        <v>2793.7475901345379</v>
      </c>
      <c r="CG184">
        <v>2885.4486141060815</v>
      </c>
      <c r="CH184">
        <v>2982.1780878530758</v>
      </c>
      <c r="CI184">
        <v>2954.8331967351442</v>
      </c>
      <c r="CJ184">
        <v>3161.8268020491701</v>
      </c>
      <c r="CK184">
        <v>3153.0325870903416</v>
      </c>
      <c r="CL184">
        <v>3325.4467525760074</v>
      </c>
      <c r="CM184">
        <v>3282.2093667799095</v>
      </c>
      <c r="CN184">
        <v>3329.2342329003122</v>
      </c>
      <c r="CO184">
        <v>3289.7723777698302</v>
      </c>
      <c r="CP184">
        <v>3262.4419560914976</v>
      </c>
      <c r="CQ184">
        <v>3292.8684844543723</v>
      </c>
      <c r="CR184">
        <v>3255.6041756400609</v>
      </c>
      <c r="CS184">
        <v>3341.8350933453135</v>
      </c>
      <c r="CT184">
        <v>3434.4167346608328</v>
      </c>
      <c r="CU184">
        <v>3417.8524660297244</v>
      </c>
      <c r="CV184">
        <v>-1</v>
      </c>
      <c r="CW184">
        <v>2601</v>
      </c>
    </row>
    <row r="185" spans="1:101" x14ac:dyDescent="0.3">
      <c r="A185" t="s">
        <v>107</v>
      </c>
      <c r="B185" t="s">
        <v>107</v>
      </c>
      <c r="C185" t="s">
        <v>108</v>
      </c>
      <c r="CV185">
        <v>0</v>
      </c>
      <c r="CW185">
        <v>0</v>
      </c>
    </row>
    <row r="186" spans="1:101" x14ac:dyDescent="0.3">
      <c r="A186" t="s">
        <v>154</v>
      </c>
      <c r="B186" t="s">
        <v>105</v>
      </c>
      <c r="C186" t="s">
        <v>106</v>
      </c>
      <c r="D186">
        <v>1292.5675304551723</v>
      </c>
      <c r="E186">
        <v>1564.9873294879767</v>
      </c>
      <c r="F186">
        <v>2566.9394332940974</v>
      </c>
      <c r="G186">
        <v>3914.3662647547953</v>
      </c>
      <c r="H186">
        <v>4395.2698005958782</v>
      </c>
      <c r="I186">
        <v>4626.4047922742639</v>
      </c>
      <c r="J186">
        <v>4209.1229113429381</v>
      </c>
      <c r="K186">
        <v>3780.6475730420361</v>
      </c>
      <c r="L186">
        <v>3786.0547269367257</v>
      </c>
      <c r="M186">
        <v>3061.9455622114097</v>
      </c>
      <c r="N186">
        <v>2955.9599281686192</v>
      </c>
      <c r="O186">
        <v>2961.3887243340832</v>
      </c>
      <c r="P186">
        <v>3205.3074249110869</v>
      </c>
      <c r="Q186">
        <v>3563.2174915241658</v>
      </c>
      <c r="R186">
        <v>3771.0086074498877</v>
      </c>
      <c r="S186">
        <v>4246.7470104832137</v>
      </c>
      <c r="T186">
        <v>4289.2627068773018</v>
      </c>
      <c r="U186">
        <v>4481.2477468683173</v>
      </c>
      <c r="V186">
        <v>4235.5583756680116</v>
      </c>
      <c r="W186">
        <v>4051.1896420471157</v>
      </c>
      <c r="X186">
        <v>4253.1207540775431</v>
      </c>
      <c r="Y186">
        <v>3631.8880903867839</v>
      </c>
      <c r="Z186">
        <v>3544.4741036559049</v>
      </c>
      <c r="AA186">
        <v>3522.7446430027017</v>
      </c>
      <c r="AB186">
        <v>3730.8940267295843</v>
      </c>
      <c r="AC186">
        <v>4063.9149726721644</v>
      </c>
      <c r="AD186">
        <v>4261.1064599268502</v>
      </c>
      <c r="AE186">
        <v>4736.4087962941303</v>
      </c>
      <c r="AF186">
        <v>4783.701917121185</v>
      </c>
      <c r="AG186">
        <v>4983.3938976347927</v>
      </c>
      <c r="AH186">
        <v>4748.4814861573586</v>
      </c>
      <c r="AI186">
        <v>4578.5258414084974</v>
      </c>
      <c r="AJ186">
        <v>4797.9209893256648</v>
      </c>
      <c r="AK186">
        <v>4195.262309924572</v>
      </c>
      <c r="AL186">
        <v>4125.0415969121823</v>
      </c>
      <c r="AM186">
        <v>4117.1835446178393</v>
      </c>
      <c r="AN186">
        <v>4335.2184641555541</v>
      </c>
      <c r="AO186">
        <v>4674.7937939768308</v>
      </c>
      <c r="AP186">
        <v>4876.6665751013461</v>
      </c>
      <c r="AQ186">
        <v>5356.3450502943197</v>
      </c>
      <c r="AR186">
        <v>5408.8595912880282</v>
      </c>
      <c r="AS186">
        <v>5615.1488999829535</v>
      </c>
      <c r="AT186">
        <v>5388.2018787890429</v>
      </c>
      <c r="AU186">
        <v>5227.24921704596</v>
      </c>
      <c r="AV186">
        <v>5456.2414752748919</v>
      </c>
      <c r="AW186">
        <v>4863.350815142554</v>
      </c>
      <c r="AX186">
        <v>4802.7223966897709</v>
      </c>
      <c r="AY186">
        <v>4804.025986051709</v>
      </c>
      <c r="AZ186">
        <v>5030.6363558028715</v>
      </c>
      <c r="BA186">
        <v>5378.15539566599</v>
      </c>
      <c r="BB186">
        <v>5587.4072246968626</v>
      </c>
      <c r="BC186">
        <v>6074.0590522530292</v>
      </c>
      <c r="BD186">
        <v>6133.344200206604</v>
      </c>
      <c r="BE186">
        <v>6346.3864216730681</v>
      </c>
      <c r="BF186">
        <v>6126.28922226744</v>
      </c>
      <c r="BG186">
        <v>5972.3048050287252</v>
      </c>
      <c r="BH186">
        <v>6208.3267997955681</v>
      </c>
      <c r="BI186">
        <v>5622.4352240135286</v>
      </c>
      <c r="BJ186">
        <v>5568.6997861981436</v>
      </c>
      <c r="BK186">
        <v>5576.7701265299584</v>
      </c>
      <c r="BL186">
        <v>5810.0664496945838</v>
      </c>
      <c r="BM186">
        <v>6164.2802472254698</v>
      </c>
      <c r="BN186">
        <v>6380.3251699475213</v>
      </c>
      <c r="BO186">
        <v>6873.907595382766</v>
      </c>
      <c r="BP186">
        <v>6940.2121135633934</v>
      </c>
      <c r="BQ186">
        <v>7160.2159909623042</v>
      </c>
      <c r="BR186">
        <v>6946.8029791401214</v>
      </c>
      <c r="BS186">
        <v>6798.9877436046154</v>
      </c>
      <c r="BT186">
        <v>7040.4822294912547</v>
      </c>
      <c r="BU186">
        <v>6459.3134267916448</v>
      </c>
      <c r="BV186">
        <v>6409.6780223854003</v>
      </c>
      <c r="BW186">
        <v>6421.5458843654205</v>
      </c>
      <c r="BX186">
        <v>6658.814481113177</v>
      </c>
      <c r="BY186">
        <v>7017.7228191877093</v>
      </c>
      <c r="BZ186">
        <v>7239.6713711155871</v>
      </c>
      <c r="CA186">
        <v>7740.6378208195256</v>
      </c>
      <c r="CB186">
        <v>7815.7136240621103</v>
      </c>
      <c r="CC186">
        <v>8045.3275170714742</v>
      </c>
      <c r="CD186">
        <v>7841.3532970023925</v>
      </c>
      <c r="CE186">
        <v>7701.486506591049</v>
      </c>
      <c r="CF186">
        <v>7948.0919653211522</v>
      </c>
      <c r="CG186">
        <v>7368.2954174487913</v>
      </c>
      <c r="CH186">
        <v>7316.2912731928018</v>
      </c>
      <c r="CI186">
        <v>7323.1776231670356</v>
      </c>
      <c r="CJ186">
        <v>7555.2353991134059</v>
      </c>
      <c r="CK186">
        <v>7911.9986849649158</v>
      </c>
      <c r="CL186">
        <v>8136.5296545787633</v>
      </c>
      <c r="CM186">
        <v>8648.2038789804137</v>
      </c>
      <c r="CN186">
        <v>8739.815682431954</v>
      </c>
      <c r="CO186">
        <v>8985.50982184635</v>
      </c>
      <c r="CP186">
        <v>8807.5088623919437</v>
      </c>
      <c r="CQ186">
        <v>8677.3285872789857</v>
      </c>
      <c r="CR186">
        <v>8927.8512244236808</v>
      </c>
      <c r="CS186">
        <v>8472.0928765240496</v>
      </c>
      <c r="CT186">
        <v>8238.4117285935117</v>
      </c>
      <c r="CU186">
        <v>8333.3490482748039</v>
      </c>
      <c r="CV186">
        <v>1</v>
      </c>
      <c r="CW186">
        <v>2602</v>
      </c>
    </row>
    <row r="187" spans="1:101" x14ac:dyDescent="0.3">
      <c r="A187" t="s">
        <v>107</v>
      </c>
      <c r="B187" t="s">
        <v>107</v>
      </c>
      <c r="C187" t="s">
        <v>108</v>
      </c>
      <c r="CV187">
        <v>0</v>
      </c>
      <c r="CW187">
        <v>0</v>
      </c>
    </row>
    <row r="188" spans="1:101" x14ac:dyDescent="0.3">
      <c r="A188" t="s">
        <v>154</v>
      </c>
      <c r="B188" t="s">
        <v>109</v>
      </c>
      <c r="C188" t="s">
        <v>106</v>
      </c>
      <c r="D188">
        <v>2968.9156286212437</v>
      </c>
      <c r="E188">
        <v>1768.5755420264932</v>
      </c>
      <c r="F188">
        <v>1363.0958072571073</v>
      </c>
      <c r="G188">
        <v>1130.8509539050374</v>
      </c>
      <c r="H188">
        <v>1773.1949810588346</v>
      </c>
      <c r="I188">
        <v>2463.5471429143918</v>
      </c>
      <c r="J188">
        <v>3371.8541657704991</v>
      </c>
      <c r="K188">
        <v>3903.6474462401752</v>
      </c>
      <c r="L188">
        <v>3757.8015056272534</v>
      </c>
      <c r="M188">
        <v>4040.0430469499765</v>
      </c>
      <c r="N188">
        <v>3603.4571127885597</v>
      </c>
      <c r="O188">
        <v>2969.2719376153073</v>
      </c>
      <c r="P188">
        <v>2379.0761157156794</v>
      </c>
      <c r="Q188">
        <v>2089.5374942692242</v>
      </c>
      <c r="R188">
        <v>2511.6909621302302</v>
      </c>
      <c r="S188">
        <v>2836.0131375743417</v>
      </c>
      <c r="T188">
        <v>3429.6772122207567</v>
      </c>
      <c r="U188">
        <v>3679.9016127816885</v>
      </c>
      <c r="V188">
        <v>4136.2524010246188</v>
      </c>
      <c r="W188">
        <v>4388.8191418799979</v>
      </c>
      <c r="X188">
        <v>4154.0404324819028</v>
      </c>
      <c r="Y188">
        <v>4481.0201646339692</v>
      </c>
      <c r="Z188">
        <v>4156.6866095919931</v>
      </c>
      <c r="AA188">
        <v>3647.8770061239338</v>
      </c>
      <c r="AB188">
        <v>3160.1520525047604</v>
      </c>
      <c r="AC188">
        <v>2936.4792526942165</v>
      </c>
      <c r="AD188">
        <v>3389.1290212252179</v>
      </c>
      <c r="AE188">
        <v>3715.6237665320859</v>
      </c>
      <c r="AF188">
        <v>4292.1943782833005</v>
      </c>
      <c r="AG188">
        <v>4515.6927730927691</v>
      </c>
      <c r="AH188">
        <v>4944.6042325685812</v>
      </c>
      <c r="AI188">
        <v>5176.0214376707072</v>
      </c>
      <c r="AJ188">
        <v>4930.491227387135</v>
      </c>
      <c r="AK188">
        <v>5257.9704474374012</v>
      </c>
      <c r="AL188">
        <v>4943.5178970282768</v>
      </c>
      <c r="AM188">
        <v>4450.5073935446071</v>
      </c>
      <c r="AN188">
        <v>3980.663783555296</v>
      </c>
      <c r="AO188">
        <v>3773.7065892118412</v>
      </c>
      <c r="AP188">
        <v>4239.7665735367573</v>
      </c>
      <c r="AQ188">
        <v>4575.4291381660969</v>
      </c>
      <c r="AR188">
        <v>5157.0123545240021</v>
      </c>
      <c r="AS188">
        <v>5382.1893937388268</v>
      </c>
      <c r="AT188">
        <v>5810.6963015425717</v>
      </c>
      <c r="AU188">
        <v>6041.0213996753355</v>
      </c>
      <c r="AV188">
        <v>5794.9903669646455</v>
      </c>
      <c r="AW188">
        <v>6123.4961072812657</v>
      </c>
      <c r="AX188">
        <v>5812.0385737640254</v>
      </c>
      <c r="AY188">
        <v>5323.9017041796687</v>
      </c>
      <c r="AZ188">
        <v>4860.2841057118312</v>
      </c>
      <c r="BA188">
        <v>4660.1401792864908</v>
      </c>
      <c r="BB188">
        <v>5132.8333833410434</v>
      </c>
      <c r="BC188">
        <v>5474.3811717684584</v>
      </c>
      <c r="BD188">
        <v>6060.8432798511731</v>
      </c>
      <c r="BE188">
        <v>6289.9442005063429</v>
      </c>
      <c r="BF188">
        <v>6721.6908755386821</v>
      </c>
      <c r="BG188">
        <v>6954.9275923148107</v>
      </c>
      <c r="BH188">
        <v>6711.7930372715018</v>
      </c>
      <c r="BI188">
        <v>7043.3667327355233</v>
      </c>
      <c r="BJ188">
        <v>6735.1861059055145</v>
      </c>
      <c r="BK188">
        <v>6250.4557206873615</v>
      </c>
      <c r="BL188">
        <v>5790.2447927407229</v>
      </c>
      <c r="BM188">
        <v>5593.4031812279554</v>
      </c>
      <c r="BN188">
        <v>6069.2728045953991</v>
      </c>
      <c r="BO188">
        <v>6413.956181418027</v>
      </c>
      <c r="BP188">
        <v>7003.6857152418124</v>
      </c>
      <c r="BQ188">
        <v>7236.3876711679795</v>
      </c>
      <c r="BR188">
        <v>7672.2163113561983</v>
      </c>
      <c r="BS188">
        <v>7910.0242120286684</v>
      </c>
      <c r="BT188">
        <v>7671.7629655655464</v>
      </c>
      <c r="BU188">
        <v>8008.1283656759788</v>
      </c>
      <c r="BV188">
        <v>7704.1455428142672</v>
      </c>
      <c r="BW188">
        <v>7222.5089753741759</v>
      </c>
      <c r="BX188">
        <v>6763.9454872943315</v>
      </c>
      <c r="BY188">
        <v>6567.2852864375118</v>
      </c>
      <c r="BZ188">
        <v>7042.2663918263379</v>
      </c>
      <c r="CA188">
        <v>7385.7946412874326</v>
      </c>
      <c r="CB188">
        <v>7975.184331147083</v>
      </c>
      <c r="CC188">
        <v>8209.4881483759964</v>
      </c>
      <c r="CD188">
        <v>8649.7423718825376</v>
      </c>
      <c r="CE188">
        <v>8895.1460789947141</v>
      </c>
      <c r="CF188">
        <v>8667.235951701623</v>
      </c>
      <c r="CG188">
        <v>9015.3948207441645</v>
      </c>
      <c r="CH188">
        <v>8722.4910655165113</v>
      </c>
      <c r="CI188">
        <v>8248.6851763405066</v>
      </c>
      <c r="CJ188">
        <v>7791.886251398897</v>
      </c>
      <c r="CK188">
        <v>7589.1442300687677</v>
      </c>
      <c r="CL188">
        <v>8051.5368234809694</v>
      </c>
      <c r="CM188">
        <v>8376.3520376257657</v>
      </c>
      <c r="CN188">
        <v>8946.8893114379662</v>
      </c>
      <c r="CO188">
        <v>9172.3959482374594</v>
      </c>
      <c r="CP188">
        <v>9604.1183973725747</v>
      </c>
      <c r="CQ188">
        <v>9877.7835165581</v>
      </c>
      <c r="CR188">
        <v>9677.7547219320659</v>
      </c>
      <c r="CS188">
        <v>9987.6949615710691</v>
      </c>
      <c r="CT188">
        <v>9898.8985812367828</v>
      </c>
      <c r="CU188">
        <v>9375.8339132347683</v>
      </c>
      <c r="CV188">
        <v>-1</v>
      </c>
      <c r="CW188">
        <v>2602</v>
      </c>
    </row>
    <row r="189" spans="1:101" x14ac:dyDescent="0.3">
      <c r="A189" t="s">
        <v>107</v>
      </c>
      <c r="B189" t="s">
        <v>107</v>
      </c>
      <c r="C189" t="s">
        <v>108</v>
      </c>
      <c r="CV189">
        <v>0</v>
      </c>
      <c r="CW189">
        <v>0</v>
      </c>
    </row>
    <row r="190" spans="1:101" x14ac:dyDescent="0.3">
      <c r="A190" t="s">
        <v>155</v>
      </c>
      <c r="B190" t="s">
        <v>105</v>
      </c>
      <c r="C190" t="s">
        <v>106</v>
      </c>
      <c r="D190">
        <v>3638.5312103040715</v>
      </c>
      <c r="E190">
        <v>3710.0549545038621</v>
      </c>
      <c r="F190">
        <v>4162.7252969093006</v>
      </c>
      <c r="G190">
        <v>4258.5605801218835</v>
      </c>
      <c r="H190">
        <v>4292.4305120442204</v>
      </c>
      <c r="I190">
        <v>4412.9670031053429</v>
      </c>
      <c r="J190">
        <v>4333.6769327684206</v>
      </c>
      <c r="K190">
        <v>4317.6694029006085</v>
      </c>
      <c r="L190">
        <v>4346.4645690846073</v>
      </c>
      <c r="M190">
        <v>3993.5514554269448</v>
      </c>
      <c r="N190">
        <v>4050.2474066567438</v>
      </c>
      <c r="O190">
        <v>3723.2437879994086</v>
      </c>
      <c r="P190">
        <v>4257.9805732176992</v>
      </c>
      <c r="Q190">
        <v>4340.9018219109657</v>
      </c>
      <c r="R190">
        <v>4744.0282660659459</v>
      </c>
      <c r="S190">
        <v>4801.2919483941614</v>
      </c>
      <c r="T190">
        <v>4849.5062482926087</v>
      </c>
      <c r="U190">
        <v>4966.7858773694243</v>
      </c>
      <c r="V190">
        <v>4888.6813464821589</v>
      </c>
      <c r="W190">
        <v>4879.4633235190249</v>
      </c>
      <c r="X190">
        <v>4925.4310675268271</v>
      </c>
      <c r="Y190">
        <v>4605.708947729363</v>
      </c>
      <c r="Z190">
        <v>4703.4089702544916</v>
      </c>
      <c r="AA190">
        <v>4417.5668464657319</v>
      </c>
      <c r="AB190">
        <v>4986.6893680531157</v>
      </c>
      <c r="AC190">
        <v>5092.9455689558436</v>
      </c>
      <c r="AD190">
        <v>5508.4376289816355</v>
      </c>
      <c r="AE190">
        <v>5570.6194597476051</v>
      </c>
      <c r="AF190">
        <v>5621.0360706804659</v>
      </c>
      <c r="AG190">
        <v>5741.8533643666096</v>
      </c>
      <c r="AH190">
        <v>5670.9408590353878</v>
      </c>
      <c r="AI190">
        <v>5673.0662731547636</v>
      </c>
      <c r="AJ190">
        <v>5733.7528872377461</v>
      </c>
      <c r="AK190">
        <v>5430.8005206489288</v>
      </c>
      <c r="AL190">
        <v>5545.9883961265386</v>
      </c>
      <c r="AM190">
        <v>5277.3052083338571</v>
      </c>
      <c r="AN190">
        <v>5862.5762132503514</v>
      </c>
      <c r="AO190">
        <v>5983.6065973408113</v>
      </c>
      <c r="AP190">
        <v>6412.3879331527787</v>
      </c>
      <c r="AQ190">
        <v>6486.4835629826903</v>
      </c>
      <c r="AR190">
        <v>6547.7441686897773</v>
      </c>
      <c r="AS190">
        <v>6678.7856162883618</v>
      </c>
      <c r="AT190">
        <v>6617.9757518425113</v>
      </c>
      <c r="AU190">
        <v>6630.50887944639</v>
      </c>
      <c r="AV190">
        <v>6702.161958300102</v>
      </c>
      <c r="AW190">
        <v>6410.7711399884993</v>
      </c>
      <c r="AX190">
        <v>6537.9592178249459</v>
      </c>
      <c r="AY190">
        <v>6281.4436979560523</v>
      </c>
      <c r="AZ190">
        <v>6878.7616942452178</v>
      </c>
      <c r="BA190">
        <v>7011.4952215658595</v>
      </c>
      <c r="BB190">
        <v>7451.5205349908993</v>
      </c>
      <c r="BC190">
        <v>7536.3931807032905</v>
      </c>
      <c r="BD190">
        <v>7608.0319252858308</v>
      </c>
      <c r="BE190">
        <v>7749.1530612829174</v>
      </c>
      <c r="BF190">
        <v>7698.2195249924653</v>
      </c>
      <c r="BG190">
        <v>7720.4938777949556</v>
      </c>
      <c r="BH190">
        <v>7801.7908649910923</v>
      </c>
      <c r="BI190">
        <v>7519.9633910233997</v>
      </c>
      <c r="BJ190">
        <v>7656.6447425338483</v>
      </c>
      <c r="BK190">
        <v>7409.569205221127</v>
      </c>
      <c r="BL190">
        <v>8016.3018628112577</v>
      </c>
      <c r="BM190">
        <v>8158.4587818204545</v>
      </c>
      <c r="BN190">
        <v>8607.9421296986111</v>
      </c>
      <c r="BO190">
        <v>8702.3059624811431</v>
      </c>
      <c r="BP190">
        <v>8783.4225241320291</v>
      </c>
      <c r="BQ190">
        <v>8933.9085687686274</v>
      </c>
      <c r="BR190">
        <v>8892.0831128702412</v>
      </c>
      <c r="BS190">
        <v>8923.0488690519669</v>
      </c>
      <c r="BT190">
        <v>9012.4898039643849</v>
      </c>
      <c r="BU190">
        <v>8738.2083462404989</v>
      </c>
      <c r="BV190">
        <v>8881.9090122703201</v>
      </c>
      <c r="BW190">
        <v>8641.5347028951473</v>
      </c>
      <c r="BX190">
        <v>9254.9739568519599</v>
      </c>
      <c r="BY190">
        <v>9404.2192767307406</v>
      </c>
      <c r="BZ190">
        <v>9861.5090164529829</v>
      </c>
      <c r="CA190">
        <v>9964.5920957063827</v>
      </c>
      <c r="CB190">
        <v>10055.303894254939</v>
      </c>
      <c r="CC190">
        <v>10215.949476059302</v>
      </c>
      <c r="CD190">
        <v>10184.259160564245</v>
      </c>
      <c r="CE190">
        <v>10224.562195031936</v>
      </c>
      <c r="CF190">
        <v>10321.697973115586</v>
      </c>
      <c r="CG190">
        <v>10052.80838858919</v>
      </c>
      <c r="CH190">
        <v>10199.323504407042</v>
      </c>
      <c r="CI190">
        <v>9959.5416120279006</v>
      </c>
      <c r="CJ190">
        <v>10572.374405477451</v>
      </c>
      <c r="CK190">
        <v>10722.108252780054</v>
      </c>
      <c r="CL190">
        <v>11181.977695722964</v>
      </c>
      <c r="CM190">
        <v>11293.098772798421</v>
      </c>
      <c r="CN190">
        <v>11397.372759391845</v>
      </c>
      <c r="CO190">
        <v>11574.373977924844</v>
      </c>
      <c r="CP190">
        <v>11565.473136664408</v>
      </c>
      <c r="CQ190">
        <v>11626.574367917483</v>
      </c>
      <c r="CR190">
        <v>11710.044404802074</v>
      </c>
      <c r="CS190">
        <v>11534.534046908842</v>
      </c>
      <c r="CT190">
        <v>11523.560377399206</v>
      </c>
      <c r="CU190">
        <v>11398.486151968402</v>
      </c>
      <c r="CV190">
        <v>1</v>
      </c>
      <c r="CW190">
        <v>2603</v>
      </c>
    </row>
    <row r="191" spans="1:101" x14ac:dyDescent="0.3">
      <c r="A191" t="s">
        <v>107</v>
      </c>
      <c r="B191" t="s">
        <v>107</v>
      </c>
      <c r="C191" t="s">
        <v>108</v>
      </c>
      <c r="CV191">
        <v>0</v>
      </c>
      <c r="CW191">
        <v>0</v>
      </c>
    </row>
    <row r="192" spans="1:101" x14ac:dyDescent="0.3">
      <c r="A192" t="s">
        <v>155</v>
      </c>
      <c r="B192" t="s">
        <v>109</v>
      </c>
      <c r="C192" t="s">
        <v>106</v>
      </c>
      <c r="D192">
        <v>4651.6255704345431</v>
      </c>
      <c r="E192">
        <v>4335.9702410778764</v>
      </c>
      <c r="F192">
        <v>4630.7401950366766</v>
      </c>
      <c r="G192">
        <v>4265.9199690487203</v>
      </c>
      <c r="H192">
        <v>4310.8754986141157</v>
      </c>
      <c r="I192">
        <v>4072.1401896674256</v>
      </c>
      <c r="J192">
        <v>3913.1814849798925</v>
      </c>
      <c r="K192">
        <v>3951.6653928661367</v>
      </c>
      <c r="L192">
        <v>3714.0962254034871</v>
      </c>
      <c r="M192">
        <v>3973.7930760867403</v>
      </c>
      <c r="N192">
        <v>4236.3217099233943</v>
      </c>
      <c r="O192">
        <v>4160.1921022747774</v>
      </c>
      <c r="P192">
        <v>4575.9837547604457</v>
      </c>
      <c r="Q192">
        <v>4362.6135643248299</v>
      </c>
      <c r="R192">
        <v>4698.3884807845561</v>
      </c>
      <c r="S192">
        <v>4414.0166253428097</v>
      </c>
      <c r="T192">
        <v>4473.7803467757785</v>
      </c>
      <c r="U192">
        <v>4232.4132096673939</v>
      </c>
      <c r="V192">
        <v>4068.2477939048426</v>
      </c>
      <c r="W192">
        <v>4106.7921995443967</v>
      </c>
      <c r="X192">
        <v>3887.7751059873281</v>
      </c>
      <c r="Y192">
        <v>4183.1654208708678</v>
      </c>
      <c r="Z192">
        <v>4493.3419876038215</v>
      </c>
      <c r="AA192">
        <v>4469.2575623023185</v>
      </c>
      <c r="AB192">
        <v>4931.8247206110718</v>
      </c>
      <c r="AC192">
        <v>4754.3166538621872</v>
      </c>
      <c r="AD192">
        <v>5114.0681041038169</v>
      </c>
      <c r="AE192">
        <v>4844.5382943969144</v>
      </c>
      <c r="AF192">
        <v>4914.5538020641061</v>
      </c>
      <c r="AG192">
        <v>4683.2253400908367</v>
      </c>
      <c r="AH192">
        <v>4531.783644325079</v>
      </c>
      <c r="AI192">
        <v>4586.8529872218869</v>
      </c>
      <c r="AJ192">
        <v>4387.8571865858003</v>
      </c>
      <c r="AK192">
        <v>4705.6844857499727</v>
      </c>
      <c r="AL192">
        <v>5039.4678314811508</v>
      </c>
      <c r="AM192">
        <v>5039.1097507659597</v>
      </c>
      <c r="AN192">
        <v>5524.7563876346485</v>
      </c>
      <c r="AO192">
        <v>5369.1636844252716</v>
      </c>
      <c r="AP192">
        <v>5749.3663625138233</v>
      </c>
      <c r="AQ192">
        <v>5498.7473352589559</v>
      </c>
      <c r="AR192">
        <v>5586.2970308880185</v>
      </c>
      <c r="AS192">
        <v>5371.5070652142931</v>
      </c>
      <c r="AT192">
        <v>5236.118628151391</v>
      </c>
      <c r="AU192">
        <v>5307.2631156332754</v>
      </c>
      <c r="AV192">
        <v>5124.736474464582</v>
      </c>
      <c r="AW192">
        <v>5459.5813935294582</v>
      </c>
      <c r="AX192">
        <v>5810.8602976838583</v>
      </c>
      <c r="AY192">
        <v>5828.2422730038143</v>
      </c>
      <c r="AZ192">
        <v>6331.5760927216652</v>
      </c>
      <c r="BA192">
        <v>6193.3519648039855</v>
      </c>
      <c r="BB192">
        <v>6590.4324065332376</v>
      </c>
      <c r="BC192">
        <v>6356.1391135269514</v>
      </c>
      <c r="BD192">
        <v>6459.4929531928374</v>
      </c>
      <c r="BE192">
        <v>6260.0694336766246</v>
      </c>
      <c r="BF192">
        <v>6139.7085173977939</v>
      </c>
      <c r="BG192">
        <v>6225.6286411001238</v>
      </c>
      <c r="BH192">
        <v>6057.6903133882724</v>
      </c>
      <c r="BI192">
        <v>6406.9804485524564</v>
      </c>
      <c r="BJ192">
        <v>6772.5939197473981</v>
      </c>
      <c r="BK192">
        <v>6804.2287198987124</v>
      </c>
      <c r="BL192">
        <v>7321.7619510799195</v>
      </c>
      <c r="BM192">
        <v>7197.7070163716608</v>
      </c>
      <c r="BN192">
        <v>7608.9331261312818</v>
      </c>
      <c r="BO192">
        <v>7388.7375954945692</v>
      </c>
      <c r="BP192">
        <v>7506.0740863749388</v>
      </c>
      <c r="BQ192">
        <v>7320.4062315756773</v>
      </c>
      <c r="BR192">
        <v>7213.4313012241819</v>
      </c>
      <c r="BS192">
        <v>7312.2254473070043</v>
      </c>
      <c r="BT192">
        <v>7156.5510531982891</v>
      </c>
      <c r="BU192">
        <v>7517.4857670273586</v>
      </c>
      <c r="BV192">
        <v>7894.2342783048443</v>
      </c>
      <c r="BW192">
        <v>7936.7251138348074</v>
      </c>
      <c r="BX192">
        <v>8465.1519034971607</v>
      </c>
      <c r="BY192">
        <v>8352.363255688826</v>
      </c>
      <c r="BZ192">
        <v>8775.4961861319771</v>
      </c>
      <c r="CA192">
        <v>8567.9640937818513</v>
      </c>
      <c r="CB192">
        <v>8698.6209385446273</v>
      </c>
      <c r="CC192">
        <v>8526.5899918856994</v>
      </c>
      <c r="CD192">
        <v>8433.0077659216659</v>
      </c>
      <c r="CE192">
        <v>8544.2404693084609</v>
      </c>
      <c r="CF192">
        <v>8399.3159104645165</v>
      </c>
      <c r="CG192">
        <v>8768.7567364215283</v>
      </c>
      <c r="CH192">
        <v>9151.5241604640178</v>
      </c>
      <c r="CI192">
        <v>9197.9784823210448</v>
      </c>
      <c r="CJ192">
        <v>9729.5235658701295</v>
      </c>
      <c r="CK192">
        <v>9620.5711754775293</v>
      </c>
      <c r="CL192">
        <v>10050.532505316887</v>
      </c>
      <c r="CM192">
        <v>9855.1408706766051</v>
      </c>
      <c r="CN192">
        <v>10002.550100827682</v>
      </c>
      <c r="CO192">
        <v>9855.5199456423543</v>
      </c>
      <c r="CP192">
        <v>9782.4805910288705</v>
      </c>
      <c r="CQ192">
        <v>9908.6142637311041</v>
      </c>
      <c r="CR192">
        <v>9788.993976999438</v>
      </c>
      <c r="CS192">
        <v>10116.153997253208</v>
      </c>
      <c r="CT192">
        <v>10528.328773512698</v>
      </c>
      <c r="CU192">
        <v>10616.262815850399</v>
      </c>
      <c r="CV192">
        <v>-1</v>
      </c>
      <c r="CW192">
        <v>2603</v>
      </c>
    </row>
    <row r="193" spans="1:101" x14ac:dyDescent="0.3">
      <c r="A193" t="s">
        <v>107</v>
      </c>
      <c r="B193" t="s">
        <v>107</v>
      </c>
      <c r="C193" t="s">
        <v>108</v>
      </c>
      <c r="CV193">
        <v>0</v>
      </c>
      <c r="CW193">
        <v>0</v>
      </c>
    </row>
    <row r="194" spans="1:101" x14ac:dyDescent="0.3">
      <c r="A194" t="s">
        <v>156</v>
      </c>
      <c r="B194" t="s">
        <v>105</v>
      </c>
      <c r="C194" t="s">
        <v>106</v>
      </c>
      <c r="D194">
        <v>-2506.5805314726299</v>
      </c>
      <c r="E194">
        <v>-648.4150120988761</v>
      </c>
      <c r="F194">
        <v>821.21625333479824</v>
      </c>
      <c r="G194">
        <v>3188.4852528889214</v>
      </c>
      <c r="H194">
        <v>3921.1787192718029</v>
      </c>
      <c r="I194">
        <v>5339.4294137562647</v>
      </c>
      <c r="J194">
        <v>6456.9694623505093</v>
      </c>
      <c r="K194">
        <v>4514.6906307328809</v>
      </c>
      <c r="L194">
        <v>6925.9809745207531</v>
      </c>
      <c r="M194">
        <v>3390.5612580717611</v>
      </c>
      <c r="N194">
        <v>424.74704482681432</v>
      </c>
      <c r="O194">
        <v>2041.3804991910513</v>
      </c>
      <c r="P194">
        <v>2928.4791766816497</v>
      </c>
      <c r="Q194">
        <v>4578.4883810364845</v>
      </c>
      <c r="R194">
        <v>3811.8209554143355</v>
      </c>
      <c r="S194">
        <v>4377.1693172663427</v>
      </c>
      <c r="T194">
        <v>4770.1429926661276</v>
      </c>
      <c r="U194">
        <v>6450.044200275458</v>
      </c>
      <c r="V194">
        <v>7868.8251464419118</v>
      </c>
      <c r="W194">
        <v>6197.2382388853666</v>
      </c>
      <c r="X194">
        <v>8757.8634591352693</v>
      </c>
      <c r="Y194">
        <v>5257.4370375741437</v>
      </c>
      <c r="Z194">
        <v>2227.2362721583381</v>
      </c>
      <c r="AA194">
        <v>3706.3902302437828</v>
      </c>
      <c r="AB194">
        <v>4439.8377379031899</v>
      </c>
      <c r="AC194">
        <v>5970.3377640324343</v>
      </c>
      <c r="AD194">
        <v>5138.052456266706</v>
      </c>
      <c r="AE194">
        <v>5689.298536907716</v>
      </c>
      <c r="AF194">
        <v>6103.7529292085073</v>
      </c>
      <c r="AG194">
        <v>7818.6819758651727</v>
      </c>
      <c r="AH194">
        <v>9267.2250822543756</v>
      </c>
      <c r="AI194">
        <v>7610.2321843190784</v>
      </c>
      <c r="AJ194">
        <v>10169.022734931907</v>
      </c>
      <c r="AK194">
        <v>6654.3483821638374</v>
      </c>
      <c r="AL194">
        <v>3602.5815312764316</v>
      </c>
      <c r="AM194">
        <v>5056.445378700957</v>
      </c>
      <c r="AN194">
        <v>5762.9650757864383</v>
      </c>
      <c r="AO194">
        <v>7266.5337219283711</v>
      </c>
      <c r="AP194">
        <v>6409.1220888840962</v>
      </c>
      <c r="AQ194">
        <v>6938.9391732696658</v>
      </c>
      <c r="AR194">
        <v>7337.0577663556578</v>
      </c>
      <c r="AS194">
        <v>9040.9968956561097</v>
      </c>
      <c r="AT194">
        <v>10482.751894761572</v>
      </c>
      <c r="AU194">
        <v>8820.9656231898625</v>
      </c>
      <c r="AV194">
        <v>11374.457635387509</v>
      </c>
      <c r="AW194">
        <v>7852.032307322851</v>
      </c>
      <c r="AX194">
        <v>4789.2160450905658</v>
      </c>
      <c r="AY194">
        <v>6229.0537681426413</v>
      </c>
      <c r="AZ194">
        <v>6919.7122763364623</v>
      </c>
      <c r="BA194">
        <v>8407.0087604692817</v>
      </c>
      <c r="BB194">
        <v>7534.1307733364029</v>
      </c>
      <c r="BC194">
        <v>8050.0071176544143</v>
      </c>
      <c r="BD194">
        <v>8435.8786304923415</v>
      </c>
      <c r="BE194">
        <v>10129.001732637611</v>
      </c>
      <c r="BF194">
        <v>11560.876825720352</v>
      </c>
      <c r="BG194">
        <v>9889.6082012353454</v>
      </c>
      <c r="BH194">
        <v>12433.56506475164</v>
      </c>
      <c r="BI194">
        <v>8901.2573463384542</v>
      </c>
      <c r="BJ194">
        <v>5828.0913807816978</v>
      </c>
      <c r="BK194">
        <v>7257.1536433094188</v>
      </c>
      <c r="BL194">
        <v>7936.7811904918508</v>
      </c>
      <c r="BM194">
        <v>9413.0416787363683</v>
      </c>
      <c r="BN194">
        <v>8529.392998832067</v>
      </c>
      <c r="BO194">
        <v>9034.9895379920708</v>
      </c>
      <c r="BP194">
        <v>9411.1957168167701</v>
      </c>
      <c r="BQ194">
        <v>11095.252841325533</v>
      </c>
      <c r="BR194">
        <v>12518.501466076215</v>
      </c>
      <c r="BS194">
        <v>10838.771218147482</v>
      </c>
      <c r="BT194">
        <v>13374.105394642493</v>
      </c>
      <c r="BU194">
        <v>9832.7259034647213</v>
      </c>
      <c r="BV194">
        <v>6749.8837317388534</v>
      </c>
      <c r="BW194">
        <v>8168.7234750013422</v>
      </c>
      <c r="BX194">
        <v>8837.8879667570181</v>
      </c>
      <c r="BY194">
        <v>10303.968023505313</v>
      </c>
      <c r="BZ194">
        <v>9411.036829233457</v>
      </c>
      <c r="CA194">
        <v>9908.775615966877</v>
      </c>
      <c r="CB194">
        <v>10278.76243340892</v>
      </c>
      <c r="CC194">
        <v>11958.046734929783</v>
      </c>
      <c r="CD194">
        <v>13377.249427985296</v>
      </c>
      <c r="CE194">
        <v>11693.232266017872</v>
      </c>
      <c r="CF194">
        <v>14222.846424454967</v>
      </c>
      <c r="CG194">
        <v>10673.432159616261</v>
      </c>
      <c r="CH194">
        <v>7580.206730535876</v>
      </c>
      <c r="CI194">
        <v>8986.9358670938309</v>
      </c>
      <c r="CJ194">
        <v>9642.1051791308437</v>
      </c>
      <c r="CK194">
        <v>11099.892926147011</v>
      </c>
      <c r="CL194">
        <v>10194.213083845578</v>
      </c>
      <c r="CM194">
        <v>10682.844062601718</v>
      </c>
      <c r="CN194">
        <v>11053.003719658076</v>
      </c>
      <c r="CO194">
        <v>12687.376248906672</v>
      </c>
      <c r="CP194">
        <v>14130.884235231337</v>
      </c>
      <c r="CQ194">
        <v>12532.390923678498</v>
      </c>
      <c r="CR194">
        <v>14751.729909072033</v>
      </c>
      <c r="CS194">
        <v>12319.279882908013</v>
      </c>
      <c r="CT194">
        <v>8103.7498929607918</v>
      </c>
      <c r="CU194">
        <v>9529.1137848455655</v>
      </c>
      <c r="CV194">
        <v>1</v>
      </c>
      <c r="CW194">
        <v>2604</v>
      </c>
    </row>
    <row r="195" spans="1:101" x14ac:dyDescent="0.3">
      <c r="A195" t="s">
        <v>107</v>
      </c>
      <c r="B195" t="s">
        <v>107</v>
      </c>
      <c r="C195" t="s">
        <v>108</v>
      </c>
      <c r="CV195">
        <v>0</v>
      </c>
      <c r="CW195">
        <v>0</v>
      </c>
    </row>
    <row r="196" spans="1:101" x14ac:dyDescent="0.3">
      <c r="A196" t="s">
        <v>156</v>
      </c>
      <c r="B196" t="s">
        <v>109</v>
      </c>
      <c r="C196" t="s">
        <v>106</v>
      </c>
      <c r="D196">
        <v>9452.4982208070851</v>
      </c>
      <c r="E196">
        <v>8990.1122438394777</v>
      </c>
      <c r="F196">
        <v>8021.6117358413048</v>
      </c>
      <c r="G196">
        <v>5933.7137515246031</v>
      </c>
      <c r="H196">
        <v>4882.1555866404515</v>
      </c>
      <c r="I196">
        <v>4168.4669283517769</v>
      </c>
      <c r="J196">
        <v>3585.1960290515512</v>
      </c>
      <c r="K196">
        <v>3323.2992109910783</v>
      </c>
      <c r="L196">
        <v>2840.4437662147834</v>
      </c>
      <c r="M196">
        <v>3965.572051032208</v>
      </c>
      <c r="N196">
        <v>4862.7969168741365</v>
      </c>
      <c r="O196">
        <v>5467.602947931814</v>
      </c>
      <c r="P196">
        <v>6679.814412338972</v>
      </c>
      <c r="Q196">
        <v>7115.8005310611788</v>
      </c>
      <c r="R196">
        <v>6958.0163834343984</v>
      </c>
      <c r="S196">
        <v>5508.0821644365014</v>
      </c>
      <c r="T196">
        <v>4309.5423615734671</v>
      </c>
      <c r="U196">
        <v>3304.09975531174</v>
      </c>
      <c r="V196">
        <v>2524.8680870182743</v>
      </c>
      <c r="W196">
        <v>2203.3263733014551</v>
      </c>
      <c r="X196">
        <v>1822.4630728535585</v>
      </c>
      <c r="Y196">
        <v>3134.0847157629241</v>
      </c>
      <c r="Z196">
        <v>4231.0470617319133</v>
      </c>
      <c r="AA196">
        <v>4987.8957998893857</v>
      </c>
      <c r="AB196">
        <v>6266.7995255928981</v>
      </c>
      <c r="AC196">
        <v>6687.7005182051626</v>
      </c>
      <c r="AD196">
        <v>6463.3136304011032</v>
      </c>
      <c r="AE196">
        <v>4933.710640866786</v>
      </c>
      <c r="AF196">
        <v>3673.5839231551254</v>
      </c>
      <c r="AG196">
        <v>2639.434730496504</v>
      </c>
      <c r="AH196">
        <v>1863.6226429384797</v>
      </c>
      <c r="AI196">
        <v>1567.9576254404469</v>
      </c>
      <c r="AJ196">
        <v>1223.7250000703134</v>
      </c>
      <c r="AK196">
        <v>2573.3795201302178</v>
      </c>
      <c r="AL196">
        <v>3704.293777279393</v>
      </c>
      <c r="AM196">
        <v>4488.7382380833596</v>
      </c>
      <c r="AN196">
        <v>5788.2918339396947</v>
      </c>
      <c r="AO196">
        <v>6222.901569474534</v>
      </c>
      <c r="AP196">
        <v>6005.688086579733</v>
      </c>
      <c r="AQ196">
        <v>4477.891625106774</v>
      </c>
      <c r="AR196">
        <v>3216.3862497581918</v>
      </c>
      <c r="AS196">
        <v>2180.5671122600165</v>
      </c>
      <c r="AT196">
        <v>1405.6096745740892</v>
      </c>
      <c r="AU196">
        <v>1115.1961469715802</v>
      </c>
      <c r="AV196">
        <v>781.02360828938527</v>
      </c>
      <c r="AW196">
        <v>2144.5358725212704</v>
      </c>
      <c r="AX196">
        <v>3291.1959012078178</v>
      </c>
      <c r="AY196">
        <v>4091.2096570307322</v>
      </c>
      <c r="AZ196">
        <v>5404.5869648250336</v>
      </c>
      <c r="BA196">
        <v>5850.5425085242005</v>
      </c>
      <c r="BB196">
        <v>5642.2869521805987</v>
      </c>
      <c r="BC196">
        <v>4121.7031669699954</v>
      </c>
      <c r="BD196">
        <v>2866.5028043042284</v>
      </c>
      <c r="BE196">
        <v>1836.815680758114</v>
      </c>
      <c r="BF196">
        <v>1068.2884614866975</v>
      </c>
      <c r="BG196">
        <v>784.79088880883501</v>
      </c>
      <c r="BH196">
        <v>457.99875614174016</v>
      </c>
      <c r="BI196">
        <v>1829.2365766545709</v>
      </c>
      <c r="BJ196">
        <v>2983.8490546204939</v>
      </c>
      <c r="BK196">
        <v>3791.9855623006383</v>
      </c>
      <c r="BL196">
        <v>5113.6748307436401</v>
      </c>
      <c r="BM196">
        <v>5568.1962569509024</v>
      </c>
      <c r="BN196">
        <v>5368.808629074726</v>
      </c>
      <c r="BO196">
        <v>3857.3495247355331</v>
      </c>
      <c r="BP196">
        <v>2611.3271588167254</v>
      </c>
      <c r="BQ196">
        <v>1590.4885177856163</v>
      </c>
      <c r="BR196">
        <v>829.96665820131966</v>
      </c>
      <c r="BS196">
        <v>553.1132877216528</v>
      </c>
      <c r="BT196">
        <v>231.26463896237146</v>
      </c>
      <c r="BU196">
        <v>1605.7706022412717</v>
      </c>
      <c r="BV196">
        <v>2762.4856905397683</v>
      </c>
      <c r="BW196">
        <v>3572.5432288322027</v>
      </c>
      <c r="BX196">
        <v>4897.2623720543324</v>
      </c>
      <c r="BY196">
        <v>5357.213381741145</v>
      </c>
      <c r="BZ196">
        <v>5166.5790735594555</v>
      </c>
      <c r="CA196">
        <v>3667.4182397622726</v>
      </c>
      <c r="CB196">
        <v>2436.5469380014929</v>
      </c>
      <c r="CC196">
        <v>1432.0763543863336</v>
      </c>
      <c r="CD196">
        <v>686.77406313064694</v>
      </c>
      <c r="CE196">
        <v>421.22988676755676</v>
      </c>
      <c r="CF196">
        <v>104.16993179564543</v>
      </c>
      <c r="CG196">
        <v>1475.1446599537912</v>
      </c>
      <c r="CH196">
        <v>2619.7870790032484</v>
      </c>
      <c r="CI196">
        <v>3411.0768966440824</v>
      </c>
      <c r="CJ196">
        <v>4715.4566053998715</v>
      </c>
      <c r="CK196">
        <v>5160.3693451275312</v>
      </c>
      <c r="CL196">
        <v>4969.6209513844769</v>
      </c>
      <c r="CM196">
        <v>3492.9550488857849</v>
      </c>
      <c r="CN196">
        <v>2313.2966407118747</v>
      </c>
      <c r="CO196">
        <v>1382.6253018105485</v>
      </c>
      <c r="CP196">
        <v>707.22956863515219</v>
      </c>
      <c r="CQ196">
        <v>456.86698192808217</v>
      </c>
      <c r="CR196">
        <v>141.38882211801865</v>
      </c>
      <c r="CS196">
        <v>1362.405558856437</v>
      </c>
      <c r="CT196">
        <v>2641.64459464438</v>
      </c>
      <c r="CU196">
        <v>3369.8386761575475</v>
      </c>
      <c r="CV196">
        <v>-1</v>
      </c>
      <c r="CW196">
        <v>2604</v>
      </c>
    </row>
    <row r="197" spans="1:101" x14ac:dyDescent="0.3">
      <c r="A197" t="s">
        <v>107</v>
      </c>
      <c r="B197" t="s">
        <v>107</v>
      </c>
      <c r="C197" t="s">
        <v>108</v>
      </c>
      <c r="CV197">
        <v>0</v>
      </c>
      <c r="CW197">
        <v>0</v>
      </c>
    </row>
    <row r="198" spans="1:101" x14ac:dyDescent="0.3">
      <c r="A198" t="s">
        <v>157</v>
      </c>
      <c r="B198" t="s">
        <v>105</v>
      </c>
      <c r="C198" t="s">
        <v>106</v>
      </c>
      <c r="D198">
        <v>18664.437541520048</v>
      </c>
      <c r="E198">
        <v>19450.792599209097</v>
      </c>
      <c r="F198">
        <v>21866.490959998308</v>
      </c>
      <c r="G198">
        <v>23739.125812697457</v>
      </c>
      <c r="H198">
        <v>23918.342211077634</v>
      </c>
      <c r="I198">
        <v>25683.652087127393</v>
      </c>
      <c r="J198">
        <v>25013.562328159795</v>
      </c>
      <c r="K198">
        <v>25275.58568468452</v>
      </c>
      <c r="L198">
        <v>25995.364218665127</v>
      </c>
      <c r="M198">
        <v>23056.204738157663</v>
      </c>
      <c r="N198">
        <v>23647.163254129977</v>
      </c>
      <c r="O198">
        <v>21106.008589051809</v>
      </c>
      <c r="P198">
        <v>24048.551094023136</v>
      </c>
      <c r="Q198">
        <v>25907.457907488082</v>
      </c>
      <c r="R198">
        <v>28351.087096257121</v>
      </c>
      <c r="S198">
        <v>29919.802318621827</v>
      </c>
      <c r="T198">
        <v>29645.151803076558</v>
      </c>
      <c r="U198">
        <v>31112.376642924271</v>
      </c>
      <c r="V198">
        <v>30248.245013875126</v>
      </c>
      <c r="W198">
        <v>30499.919402466447</v>
      </c>
      <c r="X198">
        <v>31422.615040998095</v>
      </c>
      <c r="Y198">
        <v>28873.161224518637</v>
      </c>
      <c r="Z198">
        <v>29927.280773394272</v>
      </c>
      <c r="AA198">
        <v>27804.381235315286</v>
      </c>
      <c r="AB198">
        <v>31033.325928570652</v>
      </c>
      <c r="AC198">
        <v>33016.885538553142</v>
      </c>
      <c r="AD198">
        <v>35449.386801059482</v>
      </c>
      <c r="AE198">
        <v>36933.353489026515</v>
      </c>
      <c r="AF198">
        <v>36566.832499713637</v>
      </c>
      <c r="AG198">
        <v>37983.035606273726</v>
      </c>
      <c r="AH198">
        <v>37128.997430572475</v>
      </c>
      <c r="AI198">
        <v>37448.209848552244</v>
      </c>
      <c r="AJ198">
        <v>38478.700586530278</v>
      </c>
      <c r="AK198">
        <v>36057.03305755074</v>
      </c>
      <c r="AL198">
        <v>37241.964307355986</v>
      </c>
      <c r="AM198">
        <v>35241.376151242956</v>
      </c>
      <c r="AN198">
        <v>38577.501217802987</v>
      </c>
      <c r="AO198">
        <v>40650.096848148023</v>
      </c>
      <c r="AP198">
        <v>43153.309172872236</v>
      </c>
      <c r="AQ198">
        <v>44692.125621707673</v>
      </c>
      <c r="AR198">
        <v>44369.490033011891</v>
      </c>
      <c r="AS198">
        <v>45825.137378606603</v>
      </c>
      <c r="AT198">
        <v>45012.772316003306</v>
      </c>
      <c r="AU198">
        <v>45381.009374304369</v>
      </c>
      <c r="AV198">
        <v>46470.2180021725</v>
      </c>
      <c r="AW198">
        <v>44116.229577571801</v>
      </c>
      <c r="AX198">
        <v>45374.688094440484</v>
      </c>
      <c r="AY198">
        <v>43449.299347066815</v>
      </c>
      <c r="AZ198">
        <v>46858.449782069853</v>
      </c>
      <c r="BA198">
        <v>48999.367242961162</v>
      </c>
      <c r="BB198">
        <v>51565.332964350135</v>
      </c>
      <c r="BC198">
        <v>53161.891732847034</v>
      </c>
      <c r="BD198">
        <v>52893.375304990805</v>
      </c>
      <c r="BE198">
        <v>54401.08815197325</v>
      </c>
      <c r="BF198">
        <v>53640.003138425855</v>
      </c>
      <c r="BG198">
        <v>54059.483326332425</v>
      </c>
      <c r="BH198">
        <v>55200.154717545476</v>
      </c>
      <c r="BI198">
        <v>52897.797680689779</v>
      </c>
      <c r="BJ198">
        <v>54207.929756683377</v>
      </c>
      <c r="BK198">
        <v>52334.242008618276</v>
      </c>
      <c r="BL198">
        <v>55795.300167069268</v>
      </c>
      <c r="BM198">
        <v>57988.659253811165</v>
      </c>
      <c r="BN198">
        <v>60607.913317367915</v>
      </c>
      <c r="BO198">
        <v>62258.674375756207</v>
      </c>
      <c r="BP198">
        <v>62044.873184521646</v>
      </c>
      <c r="BQ198">
        <v>63606.82508088911</v>
      </c>
      <c r="BR198">
        <v>62897.992494580605</v>
      </c>
      <c r="BS198">
        <v>63366.001421839283</v>
      </c>
      <c r="BT198">
        <v>64550.004266527627</v>
      </c>
      <c r="BU198">
        <v>62285.142476001165</v>
      </c>
      <c r="BV198">
        <v>63627.604872964155</v>
      </c>
      <c r="BW198">
        <v>61783.2639340428</v>
      </c>
      <c r="BX198">
        <v>65274.163997798212</v>
      </c>
      <c r="BY198">
        <v>67501.987505272657</v>
      </c>
      <c r="BZ198">
        <v>70164.109874761285</v>
      </c>
      <c r="CA198">
        <v>71868.457506677165</v>
      </c>
      <c r="CB198">
        <v>71718.792796207388</v>
      </c>
      <c r="CC198">
        <v>73352.207244637451</v>
      </c>
      <c r="CD198">
        <v>72715.818905864086</v>
      </c>
      <c r="CE198">
        <v>73248.629005078285</v>
      </c>
      <c r="CF198">
        <v>74480.265907189358</v>
      </c>
      <c r="CG198">
        <v>72238.05764294244</v>
      </c>
      <c r="CH198">
        <v>73574.77641364251</v>
      </c>
      <c r="CI198">
        <v>71699.650655460398</v>
      </c>
      <c r="CJ198">
        <v>75147.29065135456</v>
      </c>
      <c r="CK198">
        <v>77343.059824737778</v>
      </c>
      <c r="CL198">
        <v>79999.913453570916</v>
      </c>
      <c r="CM198">
        <v>81758.530506534051</v>
      </c>
      <c r="CN198">
        <v>81728.322821005553</v>
      </c>
      <c r="CO198">
        <v>83509.866790330503</v>
      </c>
      <c r="CP198">
        <v>83101.931871291876</v>
      </c>
      <c r="CQ198">
        <v>83787.196953740553</v>
      </c>
      <c r="CR198">
        <v>84991.606481844879</v>
      </c>
      <c r="CS198">
        <v>83466.187734976047</v>
      </c>
      <c r="CT198">
        <v>83642.34217350703</v>
      </c>
      <c r="CU198">
        <v>82582.585944712715</v>
      </c>
      <c r="CV198">
        <v>1</v>
      </c>
      <c r="CW198">
        <v>2605</v>
      </c>
    </row>
    <row r="199" spans="1:101" x14ac:dyDescent="0.3">
      <c r="A199" t="s">
        <v>107</v>
      </c>
      <c r="B199" t="s">
        <v>107</v>
      </c>
      <c r="C199" t="s">
        <v>108</v>
      </c>
      <c r="CV199">
        <v>0</v>
      </c>
      <c r="CW199">
        <v>0</v>
      </c>
    </row>
    <row r="200" spans="1:101" x14ac:dyDescent="0.3">
      <c r="A200" t="s">
        <v>157</v>
      </c>
      <c r="B200" t="s">
        <v>109</v>
      </c>
      <c r="C200" t="s">
        <v>106</v>
      </c>
      <c r="D200">
        <v>28033.536720644544</v>
      </c>
      <c r="E200">
        <v>26582.503278006934</v>
      </c>
      <c r="F200">
        <v>28628.308149899935</v>
      </c>
      <c r="G200">
        <v>26360.828528351183</v>
      </c>
      <c r="H200">
        <v>26299.364066505728</v>
      </c>
      <c r="I200">
        <v>24739.202187169456</v>
      </c>
      <c r="J200">
        <v>23584.51985969517</v>
      </c>
      <c r="K200">
        <v>24636.117215385537</v>
      </c>
      <c r="L200">
        <v>23056.343469681513</v>
      </c>
      <c r="M200">
        <v>25352.216218338977</v>
      </c>
      <c r="N200">
        <v>28203.806378971825</v>
      </c>
      <c r="O200">
        <v>26489.867703012533</v>
      </c>
      <c r="P200">
        <v>29196.123827495532</v>
      </c>
      <c r="Q200">
        <v>27420.903140152288</v>
      </c>
      <c r="R200">
        <v>29923.076833256142</v>
      </c>
      <c r="S200">
        <v>28234.746195478852</v>
      </c>
      <c r="T200">
        <v>28370.993052689228</v>
      </c>
      <c r="U200">
        <v>26856.53906266181</v>
      </c>
      <c r="V200">
        <v>25672.609723135891</v>
      </c>
      <c r="W200">
        <v>26739.338329854698</v>
      </c>
      <c r="X200">
        <v>25332.113043683421</v>
      </c>
      <c r="Y200">
        <v>27941.376678467852</v>
      </c>
      <c r="Z200">
        <v>31173.203375147503</v>
      </c>
      <c r="AA200">
        <v>29826.287100214162</v>
      </c>
      <c r="AB200">
        <v>32815.193519745793</v>
      </c>
      <c r="AC200">
        <v>31212.389170165327</v>
      </c>
      <c r="AD200">
        <v>33796.965250212699</v>
      </c>
      <c r="AE200">
        <v>32145.51314467971</v>
      </c>
      <c r="AF200">
        <v>32318.311815850349</v>
      </c>
      <c r="AG200">
        <v>30870.20326691735</v>
      </c>
      <c r="AH200">
        <v>29792.057834324562</v>
      </c>
      <c r="AI200">
        <v>30997.771609178526</v>
      </c>
      <c r="AJ200">
        <v>29749.12926351283</v>
      </c>
      <c r="AK200">
        <v>32522.997409426211</v>
      </c>
      <c r="AL200">
        <v>35916.085802450776</v>
      </c>
      <c r="AM200">
        <v>34722.513243545705</v>
      </c>
      <c r="AN200">
        <v>37855.315145635919</v>
      </c>
      <c r="AO200">
        <v>36386.610046844318</v>
      </c>
      <c r="AP200">
        <v>39095.568378617376</v>
      </c>
      <c r="AQ200">
        <v>37559.528643683196</v>
      </c>
      <c r="AR200">
        <v>37840.679658396803</v>
      </c>
      <c r="AS200">
        <v>36496.97165731265</v>
      </c>
      <c r="AT200">
        <v>35522.917376575489</v>
      </c>
      <c r="AU200">
        <v>36835.523531416213</v>
      </c>
      <c r="AV200">
        <v>35698.219892218629</v>
      </c>
      <c r="AW200">
        <v>38587.677509698857</v>
      </c>
      <c r="AX200">
        <v>42098.877471560198</v>
      </c>
      <c r="AY200">
        <v>41023.467801758285</v>
      </c>
      <c r="AZ200">
        <v>44272.164879379881</v>
      </c>
      <c r="BA200">
        <v>42915.565072621779</v>
      </c>
      <c r="BB200">
        <v>45732.336616112487</v>
      </c>
      <c r="BC200">
        <v>44300.171370937009</v>
      </c>
      <c r="BD200">
        <v>44682.087698703748</v>
      </c>
      <c r="BE200">
        <v>43436.948407346514</v>
      </c>
      <c r="BF200">
        <v>42559.99613651757</v>
      </c>
      <c r="BG200">
        <v>43968.692625512318</v>
      </c>
      <c r="BH200">
        <v>42926.694514133764</v>
      </c>
      <c r="BI200">
        <v>45910.783153287623</v>
      </c>
      <c r="BJ200">
        <v>49516.03738638942</v>
      </c>
      <c r="BK200">
        <v>48534.240547410751</v>
      </c>
      <c r="BL200">
        <v>51876.262967173192</v>
      </c>
      <c r="BM200">
        <v>50612.795818663668</v>
      </c>
      <c r="BN200">
        <v>53522.433758664702</v>
      </c>
      <c r="BO200">
        <v>52182.525408885427</v>
      </c>
      <c r="BP200">
        <v>52655.429490860384</v>
      </c>
      <c r="BQ200">
        <v>51499.084636379623</v>
      </c>
      <c r="BR200">
        <v>50707.720230693354</v>
      </c>
      <c r="BS200">
        <v>52197.981660057878</v>
      </c>
      <c r="BT200">
        <v>51233.23911438731</v>
      </c>
      <c r="BU200">
        <v>54290.79029041373</v>
      </c>
      <c r="BV200">
        <v>57967.128026257102</v>
      </c>
      <c r="BW200">
        <v>57056.17942930854</v>
      </c>
      <c r="BX200">
        <v>60471.245790903253</v>
      </c>
      <c r="BY200">
        <v>59285.104375140923</v>
      </c>
      <c r="BZ200">
        <v>62277.434803529395</v>
      </c>
      <c r="CA200">
        <v>61025.171964739719</v>
      </c>
      <c r="CB200">
        <v>61588.561036528197</v>
      </c>
      <c r="CC200">
        <v>60521.896381858503</v>
      </c>
      <c r="CD200">
        <v>59814.76161527662</v>
      </c>
      <c r="CE200">
        <v>61378.937058163792</v>
      </c>
      <c r="CF200">
        <v>60473.832948124662</v>
      </c>
      <c r="CG200">
        <v>63574.975549486771</v>
      </c>
      <c r="CH200">
        <v>67280.03938102792</v>
      </c>
      <c r="CI200">
        <v>66389.083859927327</v>
      </c>
      <c r="CJ200">
        <v>69826.276251101139</v>
      </c>
      <c r="CK200">
        <v>68675.997948794786</v>
      </c>
      <c r="CL200">
        <v>71734.035639383044</v>
      </c>
      <c r="CM200">
        <v>70586.757155409607</v>
      </c>
      <c r="CN200">
        <v>71290.90773878312</v>
      </c>
      <c r="CO200">
        <v>70412.43400092308</v>
      </c>
      <c r="CP200">
        <v>69832.098947947117</v>
      </c>
      <c r="CQ200">
        <v>71495.732584821235</v>
      </c>
      <c r="CR200">
        <v>70695.064522050103</v>
      </c>
      <c r="CS200">
        <v>73366.669823699092</v>
      </c>
      <c r="CT200">
        <v>77202.529892438324</v>
      </c>
      <c r="CU200">
        <v>76704.034849521908</v>
      </c>
      <c r="CV200">
        <v>-1</v>
      </c>
      <c r="CW200">
        <v>2605</v>
      </c>
    </row>
    <row r="201" spans="1:101" x14ac:dyDescent="0.3">
      <c r="A201" t="s">
        <v>107</v>
      </c>
      <c r="B201" t="s">
        <v>107</v>
      </c>
      <c r="C201" t="s">
        <v>108</v>
      </c>
      <c r="CV201">
        <v>0</v>
      </c>
      <c r="CW201">
        <v>0</v>
      </c>
    </row>
    <row r="202" spans="1:101" x14ac:dyDescent="0.3">
      <c r="A202" t="s">
        <v>158</v>
      </c>
      <c r="B202" t="s">
        <v>105</v>
      </c>
      <c r="C202" t="s">
        <v>106</v>
      </c>
      <c r="D202">
        <v>253.96531504506865</v>
      </c>
      <c r="E202">
        <v>222.29932501793047</v>
      </c>
      <c r="F202">
        <v>262.30476497324764</v>
      </c>
      <c r="G202">
        <v>246.55503733832171</v>
      </c>
      <c r="H202">
        <v>271.82736328005529</v>
      </c>
      <c r="I202">
        <v>252.9826641425347</v>
      </c>
      <c r="J202">
        <v>251.42471105809011</v>
      </c>
      <c r="K202">
        <v>251.92124139627668</v>
      </c>
      <c r="L202">
        <v>229.87315623408975</v>
      </c>
      <c r="M202">
        <v>234.38699796190724</v>
      </c>
      <c r="N202">
        <v>237.4522235680538</v>
      </c>
      <c r="O202">
        <v>210.55208392996073</v>
      </c>
      <c r="P202">
        <v>250.85263719432368</v>
      </c>
      <c r="Q202">
        <v>258.46276689627314</v>
      </c>
      <c r="R202">
        <v>304.27964885300491</v>
      </c>
      <c r="S202">
        <v>277.18569260854889</v>
      </c>
      <c r="T202">
        <v>292.69431494929785</v>
      </c>
      <c r="U202">
        <v>274.36650640031985</v>
      </c>
      <c r="V202">
        <v>275.6546434597372</v>
      </c>
      <c r="W202">
        <v>276.3547641998349</v>
      </c>
      <c r="X202">
        <v>253.67860994916916</v>
      </c>
      <c r="Y202">
        <v>259.05468091155831</v>
      </c>
      <c r="Z202">
        <v>264.13220841379513</v>
      </c>
      <c r="AA202">
        <v>239.42677198972885</v>
      </c>
      <c r="AB202">
        <v>281.3917721321713</v>
      </c>
      <c r="AC202">
        <v>290.01223713089593</v>
      </c>
      <c r="AD202">
        <v>336.2984520353487</v>
      </c>
      <c r="AE202">
        <v>309.29013142920951</v>
      </c>
      <c r="AF202">
        <v>324.70202100706024</v>
      </c>
      <c r="AG202">
        <v>306.32217068796342</v>
      </c>
      <c r="AH202">
        <v>307.76345935761253</v>
      </c>
      <c r="AI202">
        <v>308.86994109351508</v>
      </c>
      <c r="AJ202">
        <v>286.80975218881383</v>
      </c>
      <c r="AK202">
        <v>292.92614535782906</v>
      </c>
      <c r="AL202">
        <v>298.78460828719983</v>
      </c>
      <c r="AM202">
        <v>274.83949518891137</v>
      </c>
      <c r="AN202">
        <v>317.50744708868103</v>
      </c>
      <c r="AO202">
        <v>326.75620469291459</v>
      </c>
      <c r="AP202">
        <v>373.59346869921802</v>
      </c>
      <c r="AQ202">
        <v>347.06731377099629</v>
      </c>
      <c r="AR202">
        <v>362.90904608388905</v>
      </c>
      <c r="AS202">
        <v>344.928983423266</v>
      </c>
      <c r="AT202">
        <v>346.76443585039397</v>
      </c>
      <c r="AU202">
        <v>348.28113653789603</v>
      </c>
      <c r="AV202">
        <v>326.66119583658815</v>
      </c>
      <c r="AW202">
        <v>333.25117916108081</v>
      </c>
      <c r="AX202">
        <v>339.60964538837061</v>
      </c>
      <c r="AY202">
        <v>316.17731759981348</v>
      </c>
      <c r="AZ202">
        <v>359.35551816723267</v>
      </c>
      <c r="BA202">
        <v>369.09948876152657</v>
      </c>
      <c r="BB202">
        <v>416.40986255989009</v>
      </c>
      <c r="BC202">
        <v>390.33338668701981</v>
      </c>
      <c r="BD202">
        <v>406.60428033249718</v>
      </c>
      <c r="BE202">
        <v>389.03771888328384</v>
      </c>
      <c r="BF202">
        <v>391.27575401687454</v>
      </c>
      <c r="BG202">
        <v>393.18758340093586</v>
      </c>
      <c r="BH202">
        <v>371.95739048249271</v>
      </c>
      <c r="BI202">
        <v>378.9330707686014</v>
      </c>
      <c r="BJ202">
        <v>385.67467755012444</v>
      </c>
      <c r="BK202">
        <v>362.62524871313173</v>
      </c>
      <c r="BL202">
        <v>406.1892795426927</v>
      </c>
      <c r="BM202">
        <v>416.32532285402533</v>
      </c>
      <c r="BN202">
        <v>464.03611161465062</v>
      </c>
      <c r="BO202">
        <v>438.36769421162347</v>
      </c>
      <c r="BP202">
        <v>455.04956245417168</v>
      </c>
      <c r="BQ202">
        <v>437.88790968677245</v>
      </c>
      <c r="BR202">
        <v>440.51280310799632</v>
      </c>
      <c r="BS202">
        <v>442.78123924333721</v>
      </c>
      <c r="BT202">
        <v>421.86878179603696</v>
      </c>
      <c r="BU202">
        <v>429.12202756929076</v>
      </c>
      <c r="BV202">
        <v>436.10944590438737</v>
      </c>
      <c r="BW202">
        <v>413.2921686863566</v>
      </c>
      <c r="BX202">
        <v>457.09956519019499</v>
      </c>
      <c r="BY202">
        <v>467.51648957590589</v>
      </c>
      <c r="BZ202">
        <v>515.5668743530839</v>
      </c>
      <c r="CA202">
        <v>490.3065111970032</v>
      </c>
      <c r="CB202">
        <v>507.45846414402507</v>
      </c>
      <c r="CC202">
        <v>490.80377751177139</v>
      </c>
      <c r="CD202">
        <v>493.92960374262935</v>
      </c>
      <c r="CE202">
        <v>496.63583496415163</v>
      </c>
      <c r="CF202">
        <v>476.03688406161655</v>
      </c>
      <c r="CG202">
        <v>483.42941314936115</v>
      </c>
      <c r="CH202">
        <v>490.36074773070925</v>
      </c>
      <c r="CI202">
        <v>467.32109453440319</v>
      </c>
      <c r="CJ202">
        <v>510.85094569289424</v>
      </c>
      <c r="CK202">
        <v>521.06188608312095</v>
      </c>
      <c r="CL202">
        <v>569.18120546049795</v>
      </c>
      <c r="CM202">
        <v>544.42221734566181</v>
      </c>
      <c r="CN202">
        <v>562.45281622386835</v>
      </c>
      <c r="CO202">
        <v>547.18113464125508</v>
      </c>
      <c r="CP202">
        <v>551.65348783688444</v>
      </c>
      <c r="CQ202">
        <v>554.47305031801034</v>
      </c>
      <c r="CR202">
        <v>536.40217241067819</v>
      </c>
      <c r="CS202">
        <v>539.58671792931682</v>
      </c>
      <c r="CT202">
        <v>548.04723660421621</v>
      </c>
      <c r="CU202">
        <v>524.32966420050286</v>
      </c>
      <c r="CV202">
        <v>1</v>
      </c>
      <c r="CW202">
        <v>2701</v>
      </c>
    </row>
    <row r="203" spans="1:101" x14ac:dyDescent="0.3">
      <c r="A203" t="s">
        <v>107</v>
      </c>
      <c r="B203" t="s">
        <v>107</v>
      </c>
      <c r="C203" t="s">
        <v>108</v>
      </c>
      <c r="CV203">
        <v>0</v>
      </c>
      <c r="CW203">
        <v>0</v>
      </c>
    </row>
    <row r="204" spans="1:101" x14ac:dyDescent="0.3">
      <c r="A204" t="s">
        <v>158</v>
      </c>
      <c r="B204" t="s">
        <v>109</v>
      </c>
      <c r="C204" t="s">
        <v>106</v>
      </c>
      <c r="D204">
        <v>298.22010852115437</v>
      </c>
      <c r="E204">
        <v>263.96594596435375</v>
      </c>
      <c r="F204">
        <v>316.82308541712877</v>
      </c>
      <c r="G204">
        <v>256.77932054436627</v>
      </c>
      <c r="H204">
        <v>274.19286016179115</v>
      </c>
      <c r="I204">
        <v>246.92210282953036</v>
      </c>
      <c r="J204">
        <v>256.18520625048131</v>
      </c>
      <c r="K204">
        <v>256.49106603623619</v>
      </c>
      <c r="L204">
        <v>253.10367245461094</v>
      </c>
      <c r="M204">
        <v>261.09102159967836</v>
      </c>
      <c r="N204">
        <v>276.7615146198001</v>
      </c>
      <c r="O204">
        <v>272.84535954715278</v>
      </c>
      <c r="P204">
        <v>307.43101796802472</v>
      </c>
      <c r="Q204">
        <v>261.1121542482424</v>
      </c>
      <c r="R204">
        <v>308.69190492847713</v>
      </c>
      <c r="S204">
        <v>269.37698126480871</v>
      </c>
      <c r="T204">
        <v>295.10341959823864</v>
      </c>
      <c r="U204">
        <v>263.33952348942779</v>
      </c>
      <c r="V204">
        <v>268.49004517752445</v>
      </c>
      <c r="W204">
        <v>268.19967669485885</v>
      </c>
      <c r="X204">
        <v>265.94612139586741</v>
      </c>
      <c r="Y204">
        <v>275.35288291886405</v>
      </c>
      <c r="Z204">
        <v>291.95324287612652</v>
      </c>
      <c r="AA204">
        <v>288.89835348095289</v>
      </c>
      <c r="AB204">
        <v>324.18922799532692</v>
      </c>
      <c r="AC204">
        <v>278.2125524419169</v>
      </c>
      <c r="AD204">
        <v>325.81303099938947</v>
      </c>
      <c r="AE204">
        <v>286.43302569674398</v>
      </c>
      <c r="AF204">
        <v>312.21465505212643</v>
      </c>
      <c r="AG204">
        <v>280.71376160665119</v>
      </c>
      <c r="AH204">
        <v>286.31196216770348</v>
      </c>
      <c r="AI204">
        <v>286.5748814485421</v>
      </c>
      <c r="AJ204">
        <v>284.89473860391865</v>
      </c>
      <c r="AK204">
        <v>294.83309544517465</v>
      </c>
      <c r="AL204">
        <v>311.89589575261743</v>
      </c>
      <c r="AM204">
        <v>309.23917094059152</v>
      </c>
      <c r="AN204">
        <v>344.88614289711506</v>
      </c>
      <c r="AO204">
        <v>299.24515218615676</v>
      </c>
      <c r="AP204">
        <v>347.17300269600662</v>
      </c>
      <c r="AQ204">
        <v>308.11576227570481</v>
      </c>
      <c r="AR204">
        <v>334.21661701668677</v>
      </c>
      <c r="AS204">
        <v>303.03426880308035</v>
      </c>
      <c r="AT204">
        <v>308.95546256781836</v>
      </c>
      <c r="AU204">
        <v>309.55068145645362</v>
      </c>
      <c r="AV204">
        <v>308.21380322477484</v>
      </c>
      <c r="AW204">
        <v>318.50348865934444</v>
      </c>
      <c r="AX204">
        <v>335.91908965361927</v>
      </c>
      <c r="AY204">
        <v>333.6088944361656</v>
      </c>
      <c r="AZ204">
        <v>369.59009001540932</v>
      </c>
      <c r="BA204">
        <v>324.26849238667745</v>
      </c>
      <c r="BB204">
        <v>372.5019972198628</v>
      </c>
      <c r="BC204">
        <v>333.74008807838953</v>
      </c>
      <c r="BD204">
        <v>360.12987935429129</v>
      </c>
      <c r="BE204">
        <v>329.23307353512814</v>
      </c>
      <c r="BF204">
        <v>335.43790179615809</v>
      </c>
      <c r="BG204">
        <v>336.31506322846258</v>
      </c>
      <c r="BH204">
        <v>335.25808922417104</v>
      </c>
      <c r="BI204">
        <v>345.82544644559977</v>
      </c>
      <c r="BJ204">
        <v>363.51682963858082</v>
      </c>
      <c r="BK204">
        <v>361.48134465713485</v>
      </c>
      <c r="BL204">
        <v>397.73704383873439</v>
      </c>
      <c r="BM204">
        <v>352.69005818183354</v>
      </c>
      <c r="BN204">
        <v>401.19749725347475</v>
      </c>
      <c r="BO204">
        <v>362.70664860786121</v>
      </c>
      <c r="BP204">
        <v>389.36111034446481</v>
      </c>
      <c r="BQ204">
        <v>358.71833949922109</v>
      </c>
      <c r="BR204">
        <v>365.1626864477052</v>
      </c>
      <c r="BS204">
        <v>366.26276569662093</v>
      </c>
      <c r="BT204">
        <v>365.41321218012934</v>
      </c>
      <c r="BU204">
        <v>376.17759673370148</v>
      </c>
      <c r="BV204">
        <v>394.06440215730174</v>
      </c>
      <c r="BW204">
        <v>392.23348427775727</v>
      </c>
      <c r="BX204">
        <v>428.7126455940197</v>
      </c>
      <c r="BY204">
        <v>383.91335270004288</v>
      </c>
      <c r="BZ204">
        <v>432.69085300145377</v>
      </c>
      <c r="CA204">
        <v>394.48247459617801</v>
      </c>
      <c r="CB204">
        <v>421.41509942497953</v>
      </c>
      <c r="CC204">
        <v>391.02632232169015</v>
      </c>
      <c r="CD204">
        <v>397.68185226124075</v>
      </c>
      <c r="CE204">
        <v>398.93796785914992</v>
      </c>
      <c r="CF204">
        <v>398.18498299266048</v>
      </c>
      <c r="CG204">
        <v>408.99526295481621</v>
      </c>
      <c r="CH204">
        <v>426.89435544585626</v>
      </c>
      <c r="CI204">
        <v>425.07216336340986</v>
      </c>
      <c r="CJ204">
        <v>461.59715135471538</v>
      </c>
      <c r="CK204">
        <v>416.92548768457425</v>
      </c>
      <c r="CL204">
        <v>465.92407588993808</v>
      </c>
      <c r="CM204">
        <v>428.14705409967883</v>
      </c>
      <c r="CN204">
        <v>455.51010734941735</v>
      </c>
      <c r="CO204">
        <v>425.80865648087706</v>
      </c>
      <c r="CP204">
        <v>432.97124044013373</v>
      </c>
      <c r="CQ204">
        <v>433.78961984207706</v>
      </c>
      <c r="CR204">
        <v>433.09534560478016</v>
      </c>
      <c r="CS204">
        <v>442.3123716430427</v>
      </c>
      <c r="CT204">
        <v>455.55716804555664</v>
      </c>
      <c r="CU204">
        <v>460.8921498758707</v>
      </c>
      <c r="CV204">
        <v>-1</v>
      </c>
      <c r="CW204">
        <v>2701</v>
      </c>
    </row>
    <row r="205" spans="1:101" x14ac:dyDescent="0.3">
      <c r="A205" t="s">
        <v>107</v>
      </c>
      <c r="B205" t="s">
        <v>107</v>
      </c>
      <c r="C205" t="s">
        <v>108</v>
      </c>
      <c r="CV205">
        <v>0</v>
      </c>
      <c r="CW205">
        <v>0</v>
      </c>
    </row>
    <row r="206" spans="1:101" x14ac:dyDescent="0.3">
      <c r="A206" t="s">
        <v>159</v>
      </c>
      <c r="B206" t="s">
        <v>105</v>
      </c>
      <c r="C206" t="s">
        <v>106</v>
      </c>
      <c r="D206">
        <v>867.34378072754953</v>
      </c>
      <c r="E206">
        <v>867.01970999480352</v>
      </c>
      <c r="F206">
        <v>1011.4308856687228</v>
      </c>
      <c r="G206">
        <v>989.16526568087465</v>
      </c>
      <c r="H206">
        <v>1030.9191340289522</v>
      </c>
      <c r="I206">
        <v>1014.7367778403044</v>
      </c>
      <c r="J206">
        <v>1010.6776092852847</v>
      </c>
      <c r="K206">
        <v>1051.3053284423243</v>
      </c>
      <c r="L206">
        <v>1018.6270782109268</v>
      </c>
      <c r="M206">
        <v>996.96602106073499</v>
      </c>
      <c r="N206">
        <v>1011.0985315805826</v>
      </c>
      <c r="O206">
        <v>833.29396278471017</v>
      </c>
      <c r="P206">
        <v>970.29205196437192</v>
      </c>
      <c r="Q206">
        <v>885.68859085091719</v>
      </c>
      <c r="R206">
        <v>1049.386228485507</v>
      </c>
      <c r="S206">
        <v>999.46561457574489</v>
      </c>
      <c r="T206">
        <v>1067.1729536158091</v>
      </c>
      <c r="U206">
        <v>1052.2119484800255</v>
      </c>
      <c r="V206">
        <v>1049.8863437675964</v>
      </c>
      <c r="W206">
        <v>1083.7214499578681</v>
      </c>
      <c r="X206">
        <v>1044.2419182006247</v>
      </c>
      <c r="Y206">
        <v>1016.7783233090461</v>
      </c>
      <c r="Z206">
        <v>1026.1127006245699</v>
      </c>
      <c r="AA206">
        <v>844.47162107098382</v>
      </c>
      <c r="AB206">
        <v>979.21628666118909</v>
      </c>
      <c r="AC206">
        <v>893.51219877326309</v>
      </c>
      <c r="AD206">
        <v>1056.9678228250341</v>
      </c>
      <c r="AE206">
        <v>1007.246293351447</v>
      </c>
      <c r="AF206">
        <v>1075.3182063213233</v>
      </c>
      <c r="AG206">
        <v>1060.7633433186923</v>
      </c>
      <c r="AH206">
        <v>1058.8706509404542</v>
      </c>
      <c r="AI206">
        <v>1093.1645078458653</v>
      </c>
      <c r="AJ206">
        <v>1054.1627997901753</v>
      </c>
      <c r="AK206">
        <v>1027.1783181375206</v>
      </c>
      <c r="AL206">
        <v>1036.9829242109809</v>
      </c>
      <c r="AM206">
        <v>855.82262403533718</v>
      </c>
      <c r="AN206">
        <v>991.11038161044644</v>
      </c>
      <c r="AO206">
        <v>906.07344099049033</v>
      </c>
      <c r="AP206">
        <v>1070.3640853443003</v>
      </c>
      <c r="AQ206">
        <v>1021.6516512383296</v>
      </c>
      <c r="AR206">
        <v>1090.872637290415</v>
      </c>
      <c r="AS206">
        <v>1077.5468471280847</v>
      </c>
      <c r="AT206">
        <v>1076.8998439592401</v>
      </c>
      <c r="AU206">
        <v>1112.4087252800584</v>
      </c>
      <c r="AV206">
        <v>1074.5700376962561</v>
      </c>
      <c r="AW206">
        <v>1048.6999227905121</v>
      </c>
      <c r="AX206">
        <v>1059.5891806620489</v>
      </c>
      <c r="AY206">
        <v>879.50690628724169</v>
      </c>
      <c r="AZ206">
        <v>1015.8842358001989</v>
      </c>
      <c r="BA206">
        <v>931.95721946362141</v>
      </c>
      <c r="BB206">
        <v>1097.3775828697553</v>
      </c>
      <c r="BC206">
        <v>1049.8075594644633</v>
      </c>
      <c r="BD206">
        <v>1120.1737355141695</v>
      </c>
      <c r="BE206">
        <v>1107.9865127054434</v>
      </c>
      <c r="BF206">
        <v>1108.4648695447195</v>
      </c>
      <c r="BG206">
        <v>1145.0833252027498</v>
      </c>
      <c r="BH206">
        <v>1108.3399893918511</v>
      </c>
      <c r="BI206">
        <v>1083.5558424699641</v>
      </c>
      <c r="BJ206">
        <v>1095.5280069449602</v>
      </c>
      <c r="BK206">
        <v>916.53091196734522</v>
      </c>
      <c r="BL206">
        <v>1053.9974142089654</v>
      </c>
      <c r="BM206">
        <v>971.15965827085972</v>
      </c>
      <c r="BN206">
        <v>1137.6592453301853</v>
      </c>
      <c r="BO206">
        <v>1091.1434620048699</v>
      </c>
      <c r="BP206">
        <v>1162.5225883007286</v>
      </c>
      <c r="BQ206">
        <v>1151.2943432750242</v>
      </c>
      <c r="BR206">
        <v>1152.6739764097715</v>
      </c>
      <c r="BS206">
        <v>1190.1453152618103</v>
      </c>
      <c r="BT206">
        <v>1154.2299759454479</v>
      </c>
      <c r="BU206">
        <v>1130.2836322230855</v>
      </c>
      <c r="BV206">
        <v>1143.1417618042105</v>
      </c>
      <c r="BW206">
        <v>965.1099339856637</v>
      </c>
      <c r="BX206">
        <v>1103.6330719944058</v>
      </c>
      <c r="BY206">
        <v>1021.9270846880527</v>
      </c>
      <c r="BZ206">
        <v>1189.585961584462</v>
      </c>
      <c r="CA206">
        <v>1144.1842968211888</v>
      </c>
      <c r="CB206">
        <v>1216.5494219647571</v>
      </c>
      <c r="CC206">
        <v>1206.1080116831306</v>
      </c>
      <c r="CD206">
        <v>1208.0378871300363</v>
      </c>
      <c r="CE206">
        <v>1245.8394342906008</v>
      </c>
      <c r="CF206">
        <v>1210.1095144495564</v>
      </c>
      <c r="CG206">
        <v>1186.3415688686218</v>
      </c>
      <c r="CH206">
        <v>1199.5312579280217</v>
      </c>
      <c r="CI206">
        <v>1022.1421700255178</v>
      </c>
      <c r="CJ206">
        <v>1161.7286614875272</v>
      </c>
      <c r="CK206">
        <v>1081.5693227918953</v>
      </c>
      <c r="CL206">
        <v>1251.0314822492783</v>
      </c>
      <c r="CM206">
        <v>1207.6845866408548</v>
      </c>
      <c r="CN206">
        <v>1281.7262317447974</v>
      </c>
      <c r="CO206">
        <v>1272.8446568707291</v>
      </c>
      <c r="CP206">
        <v>1275.2518155907906</v>
      </c>
      <c r="CQ206">
        <v>1311.2868619156018</v>
      </c>
      <c r="CR206">
        <v>1271.8543833222016</v>
      </c>
      <c r="CS206">
        <v>1249.9119353817891</v>
      </c>
      <c r="CT206">
        <v>1238.7772192755838</v>
      </c>
      <c r="CU206">
        <v>1091.3152479925939</v>
      </c>
      <c r="CV206">
        <v>1</v>
      </c>
      <c r="CW206">
        <v>2702</v>
      </c>
    </row>
    <row r="207" spans="1:101" x14ac:dyDescent="0.3">
      <c r="A207" t="s">
        <v>107</v>
      </c>
      <c r="B207" t="s">
        <v>107</v>
      </c>
      <c r="C207" t="s">
        <v>108</v>
      </c>
      <c r="CV207">
        <v>0</v>
      </c>
      <c r="CW207">
        <v>0</v>
      </c>
    </row>
    <row r="208" spans="1:101" x14ac:dyDescent="0.3">
      <c r="A208" t="s">
        <v>159</v>
      </c>
      <c r="B208" t="s">
        <v>109</v>
      </c>
      <c r="C208" t="s">
        <v>106</v>
      </c>
      <c r="D208">
        <v>776.48305872763046</v>
      </c>
      <c r="E208">
        <v>884.26146503789005</v>
      </c>
      <c r="F208">
        <v>892.08698265868418</v>
      </c>
      <c r="G208">
        <v>923.88888478150022</v>
      </c>
      <c r="H208">
        <v>929.86438886307656</v>
      </c>
      <c r="I208">
        <v>928.23726985456517</v>
      </c>
      <c r="J208">
        <v>908.92660890991533</v>
      </c>
      <c r="K208">
        <v>895.71583731791691</v>
      </c>
      <c r="L208">
        <v>909.58200588819659</v>
      </c>
      <c r="M208">
        <v>874.31218361871584</v>
      </c>
      <c r="N208">
        <v>909.74210294022873</v>
      </c>
      <c r="O208">
        <v>924.90088819841515</v>
      </c>
      <c r="P208">
        <v>908.83106292299658</v>
      </c>
      <c r="Q208">
        <v>909.0115496315907</v>
      </c>
      <c r="R208">
        <v>905.7997354343247</v>
      </c>
      <c r="S208">
        <v>909.48224460571214</v>
      </c>
      <c r="T208">
        <v>909.87785433244312</v>
      </c>
      <c r="U208">
        <v>906.38609481848516</v>
      </c>
      <c r="V208">
        <v>892.41581117724934</v>
      </c>
      <c r="W208">
        <v>880.49827280208524</v>
      </c>
      <c r="X208">
        <v>892.83150205347192</v>
      </c>
      <c r="Y208">
        <v>854.42553865493278</v>
      </c>
      <c r="Z208">
        <v>886.85157572719334</v>
      </c>
      <c r="AA208">
        <v>898.81254796337112</v>
      </c>
      <c r="AB208">
        <v>879.65645907847272</v>
      </c>
      <c r="AC208">
        <v>877.10522510615772</v>
      </c>
      <c r="AD208">
        <v>871.86390599445258</v>
      </c>
      <c r="AE208">
        <v>874.40575994082474</v>
      </c>
      <c r="AF208">
        <v>874.52382512267161</v>
      </c>
      <c r="AG208">
        <v>871.42884985013507</v>
      </c>
      <c r="AH208">
        <v>858.3153321904025</v>
      </c>
      <c r="AI208">
        <v>847.51579238500483</v>
      </c>
      <c r="AJ208">
        <v>861.07084483608924</v>
      </c>
      <c r="AK208">
        <v>823.88006585717835</v>
      </c>
      <c r="AL208">
        <v>857.4461004085224</v>
      </c>
      <c r="AM208">
        <v>870.44462341021483</v>
      </c>
      <c r="AN208">
        <v>852.23909725489568</v>
      </c>
      <c r="AO208">
        <v>850.60043820224689</v>
      </c>
      <c r="AP208">
        <v>846.29948035949235</v>
      </c>
      <c r="AQ208">
        <v>849.8729860668326</v>
      </c>
      <c r="AR208">
        <v>851.15745506392398</v>
      </c>
      <c r="AS208">
        <v>849.37598370657986</v>
      </c>
      <c r="AT208">
        <v>837.703816626096</v>
      </c>
      <c r="AU208">
        <v>828.43177716630794</v>
      </c>
      <c r="AV208">
        <v>843.55076957448841</v>
      </c>
      <c r="AW208">
        <v>807.91672544044366</v>
      </c>
      <c r="AX208">
        <v>843.00391022319639</v>
      </c>
      <c r="AY208">
        <v>857.4775118724981</v>
      </c>
      <c r="AZ208">
        <v>840.70540376142674</v>
      </c>
      <c r="BA208">
        <v>840.47157178836835</v>
      </c>
      <c r="BB208">
        <v>837.56177432900267</v>
      </c>
      <c r="BC208">
        <v>842.52429379795308</v>
      </c>
      <c r="BD208">
        <v>845.20108081233332</v>
      </c>
      <c r="BE208">
        <v>844.8145572343866</v>
      </c>
      <c r="BF208">
        <v>834.53505033384579</v>
      </c>
      <c r="BG208">
        <v>826.64708471843733</v>
      </c>
      <c r="BH208">
        <v>843.13676502775786</v>
      </c>
      <c r="BI208">
        <v>808.85881115777011</v>
      </c>
      <c r="BJ208">
        <v>845.29057476385503</v>
      </c>
      <c r="BK208">
        <v>861.1036739699714</v>
      </c>
      <c r="BL208">
        <v>845.67324971299604</v>
      </c>
      <c r="BM208">
        <v>846.78790423141288</v>
      </c>
      <c r="BN208">
        <v>845.23188592453505</v>
      </c>
      <c r="BO208">
        <v>851.54361821483599</v>
      </c>
      <c r="BP208">
        <v>855.54702401460884</v>
      </c>
      <c r="BQ208">
        <v>856.4415590898592</v>
      </c>
      <c r="BR208">
        <v>847.3756986999025</v>
      </c>
      <c r="BS208">
        <v>840.62083484427012</v>
      </c>
      <c r="BT208">
        <v>858.16566085203203</v>
      </c>
      <c r="BU208">
        <v>824.88709323507146</v>
      </c>
      <c r="BV208">
        <v>862.3030066668274</v>
      </c>
      <c r="BW208">
        <v>879.13662062103356</v>
      </c>
      <c r="BX208">
        <v>864.8134322891226</v>
      </c>
      <c r="BY208">
        <v>867.15632115902326</v>
      </c>
      <c r="BZ208">
        <v>866.9540968059473</v>
      </c>
      <c r="CA208">
        <v>874.71135662476502</v>
      </c>
      <c r="CB208">
        <v>880.17939283017449</v>
      </c>
      <c r="CC208">
        <v>882.4553876577927</v>
      </c>
      <c r="CD208">
        <v>874.57466556451709</v>
      </c>
      <c r="CE208">
        <v>868.71074978647789</v>
      </c>
      <c r="CF208">
        <v>886.80106482031522</v>
      </c>
      <c r="CG208">
        <v>853.74781925785624</v>
      </c>
      <c r="CH208">
        <v>891.19528838312647</v>
      </c>
      <c r="CI208">
        <v>908.08112104487475</v>
      </c>
      <c r="CJ208">
        <v>894.12753156336885</v>
      </c>
      <c r="CK208">
        <v>897.41322950052199</v>
      </c>
      <c r="CL208">
        <v>898.86855022438669</v>
      </c>
      <c r="CM208">
        <v>909.0354998287462</v>
      </c>
      <c r="CN208">
        <v>917.33405948460336</v>
      </c>
      <c r="CO208">
        <v>922.12976222771374</v>
      </c>
      <c r="CP208">
        <v>916.9232261282956</v>
      </c>
      <c r="CQ208">
        <v>911.11432547986828</v>
      </c>
      <c r="CR208">
        <v>929.74883057079148</v>
      </c>
      <c r="CS208">
        <v>897.52943495699333</v>
      </c>
      <c r="CT208">
        <v>919.79791170190435</v>
      </c>
      <c r="CU208">
        <v>944.78051081135823</v>
      </c>
      <c r="CV208">
        <v>-1</v>
      </c>
      <c r="CW208">
        <v>2702</v>
      </c>
    </row>
    <row r="209" spans="1:101" x14ac:dyDescent="0.3">
      <c r="A209" t="s">
        <v>107</v>
      </c>
      <c r="B209" t="s">
        <v>107</v>
      </c>
      <c r="C209" t="s">
        <v>108</v>
      </c>
      <c r="CV209">
        <v>0</v>
      </c>
      <c r="CW209">
        <v>0</v>
      </c>
    </row>
    <row r="210" spans="1:101" x14ac:dyDescent="0.3">
      <c r="A210" t="s">
        <v>160</v>
      </c>
      <c r="B210" t="s">
        <v>105</v>
      </c>
      <c r="C210" t="s">
        <v>106</v>
      </c>
      <c r="D210">
        <v>-5042.575656111112</v>
      </c>
      <c r="E210">
        <v>2957.0180009488176</v>
      </c>
      <c r="F210">
        <v>2185.0555026034926</v>
      </c>
      <c r="G210">
        <v>5102.312652618929</v>
      </c>
      <c r="H210">
        <v>6142.0328230716323</v>
      </c>
      <c r="I210">
        <v>9330.0792596922129</v>
      </c>
      <c r="J210">
        <v>11832.247996075417</v>
      </c>
      <c r="K210">
        <v>7296.9353740263468</v>
      </c>
      <c r="L210">
        <v>12927.272481039599</v>
      </c>
      <c r="M210">
        <v>5961.8257574823974</v>
      </c>
      <c r="N210">
        <v>1074.341595975814</v>
      </c>
      <c r="O210">
        <v>6759.5553000688042</v>
      </c>
      <c r="P210">
        <v>5452.6288776040446</v>
      </c>
      <c r="Q210">
        <v>9473.8338199474947</v>
      </c>
      <c r="R210">
        <v>7261.6796141644354</v>
      </c>
      <c r="S210">
        <v>9140.873725468331</v>
      </c>
      <c r="T210">
        <v>9096.2259610050096</v>
      </c>
      <c r="U210">
        <v>11922.996073381179</v>
      </c>
      <c r="V210">
        <v>14796.488035026903</v>
      </c>
      <c r="W210">
        <v>10878.227233595031</v>
      </c>
      <c r="X210">
        <v>16845.250681849564</v>
      </c>
      <c r="Y210">
        <v>9970.1862561300968</v>
      </c>
      <c r="Z210">
        <v>5079.9218485618894</v>
      </c>
      <c r="AA210">
        <v>10698.409348157176</v>
      </c>
      <c r="AB210">
        <v>9280.8503892650479</v>
      </c>
      <c r="AC210">
        <v>13176.868514681591</v>
      </c>
      <c r="AD210">
        <v>10851.483997482683</v>
      </c>
      <c r="AE210">
        <v>12651.299644428764</v>
      </c>
      <c r="AF210">
        <v>12565.781113885821</v>
      </c>
      <c r="AG210">
        <v>15378.905451828199</v>
      </c>
      <c r="AH210">
        <v>18251.590416533527</v>
      </c>
      <c r="AI210">
        <v>14334.87416341815</v>
      </c>
      <c r="AJ210">
        <v>20300.326212140564</v>
      </c>
      <c r="AK210">
        <v>13419.270304305948</v>
      </c>
      <c r="AL210">
        <v>8518.615505252812</v>
      </c>
      <c r="AM210">
        <v>14121.542520259069</v>
      </c>
      <c r="AN210">
        <v>12682.089954456731</v>
      </c>
      <c r="AO210">
        <v>16549.627129493267</v>
      </c>
      <c r="AP210">
        <v>14190.587053621653</v>
      </c>
      <c r="AQ210">
        <v>15954.603926258551</v>
      </c>
      <c r="AR210">
        <v>15834.893510161193</v>
      </c>
      <c r="AS210">
        <v>18618.555474694025</v>
      </c>
      <c r="AT210">
        <v>21467.942295436573</v>
      </c>
      <c r="AU210">
        <v>17533.53241090582</v>
      </c>
      <c r="AV210">
        <v>23484.824553843271</v>
      </c>
      <c r="AW210">
        <v>16590.525466275471</v>
      </c>
      <c r="AX210">
        <v>11675.346352781587</v>
      </c>
      <c r="AY210">
        <v>17261.278830163268</v>
      </c>
      <c r="AZ210">
        <v>15802.281954411099</v>
      </c>
      <c r="BA210">
        <v>19648.472771343451</v>
      </c>
      <c r="BB210">
        <v>17267.402178881879</v>
      </c>
      <c r="BC210">
        <v>19009.763447474863</v>
      </c>
      <c r="BD210">
        <v>18869.495256630442</v>
      </c>
      <c r="BE210">
        <v>21633.985090396927</v>
      </c>
      <c r="BF210">
        <v>24465.47789681812</v>
      </c>
      <c r="BG210">
        <v>20514.066515623883</v>
      </c>
      <c r="BH210">
        <v>26448.731491792212</v>
      </c>
      <c r="BI210">
        <v>19537.675279765557</v>
      </c>
      <c r="BJ210">
        <v>14605.251819243651</v>
      </c>
      <c r="BK210">
        <v>20173.347003068571</v>
      </c>
      <c r="BL210">
        <v>18696.119750827645</v>
      </c>
      <c r="BM210">
        <v>22524.173013811036</v>
      </c>
      <c r="BN210">
        <v>20125.723969305363</v>
      </c>
      <c r="BO210">
        <v>21852.130325383368</v>
      </c>
      <c r="BP210">
        <v>21697.770423739828</v>
      </c>
      <c r="BQ210">
        <v>24450.04147424113</v>
      </c>
      <c r="BR210">
        <v>27270.647758418436</v>
      </c>
      <c r="BS210">
        <v>23308.614010351288</v>
      </c>
      <c r="BT210">
        <v>29231.519804141069</v>
      </c>
      <c r="BU210">
        <v>22306.186312035054</v>
      </c>
      <c r="BV210">
        <v>17356.041572742779</v>
      </c>
      <c r="BW210">
        <v>22902.915544799092</v>
      </c>
      <c r="BX210">
        <v>21402.034112456193</v>
      </c>
      <c r="BY210">
        <v>25206.176999843166</v>
      </c>
      <c r="BZ210">
        <v>22786.470220319428</v>
      </c>
      <c r="CA210">
        <v>24497.252366059081</v>
      </c>
      <c r="CB210">
        <v>24335.061822774045</v>
      </c>
      <c r="CC210">
        <v>27087.912377991881</v>
      </c>
      <c r="CD210">
        <v>29915.829789461419</v>
      </c>
      <c r="CE210">
        <v>25964.061541148774</v>
      </c>
      <c r="CF210">
        <v>31894.340333478041</v>
      </c>
      <c r="CG210">
        <v>24967.003579977976</v>
      </c>
      <c r="CH210">
        <v>20000.6094596277</v>
      </c>
      <c r="CI210">
        <v>25514.527977665082</v>
      </c>
      <c r="CJ210">
        <v>23962.328598879729</v>
      </c>
      <c r="CK210">
        <v>27715.667049394659</v>
      </c>
      <c r="CL210">
        <v>25235.673980021787</v>
      </c>
      <c r="CM210">
        <v>26901.382908356714</v>
      </c>
      <c r="CN210">
        <v>26738.767790745082</v>
      </c>
      <c r="CO210">
        <v>29431.080879349065</v>
      </c>
      <c r="CP210">
        <v>32364.691059691431</v>
      </c>
      <c r="CQ210">
        <v>28667.387566301411</v>
      </c>
      <c r="CR210">
        <v>34007.547500048568</v>
      </c>
      <c r="CS210">
        <v>29330.229392474961</v>
      </c>
      <c r="CT210">
        <v>22232.702606716415</v>
      </c>
      <c r="CU210">
        <v>27810.474184347742</v>
      </c>
      <c r="CV210">
        <v>1</v>
      </c>
      <c r="CW210">
        <v>2703</v>
      </c>
    </row>
    <row r="211" spans="1:101" x14ac:dyDescent="0.3">
      <c r="A211" t="s">
        <v>107</v>
      </c>
      <c r="B211" t="s">
        <v>107</v>
      </c>
      <c r="C211" t="s">
        <v>108</v>
      </c>
      <c r="CV211">
        <v>0</v>
      </c>
      <c r="CW211">
        <v>0</v>
      </c>
    </row>
    <row r="212" spans="1:101" x14ac:dyDescent="0.3">
      <c r="A212" t="s">
        <v>160</v>
      </c>
      <c r="B212" t="s">
        <v>109</v>
      </c>
      <c r="C212" t="s">
        <v>106</v>
      </c>
      <c r="D212">
        <v>13245.174579883756</v>
      </c>
      <c r="E212">
        <v>16635.992084948179</v>
      </c>
      <c r="F212">
        <v>16915.828063292221</v>
      </c>
      <c r="G212">
        <v>13197.0994345616</v>
      </c>
      <c r="H212">
        <v>10506.638397303461</v>
      </c>
      <c r="I212">
        <v>9024.2970026493931</v>
      </c>
      <c r="J212">
        <v>8296.9020228868976</v>
      </c>
      <c r="K212">
        <v>9373.014862963495</v>
      </c>
      <c r="L212">
        <v>7401.4698060336596</v>
      </c>
      <c r="M212">
        <v>9366.6705412044466</v>
      </c>
      <c r="N212">
        <v>11722.624232395607</v>
      </c>
      <c r="O212">
        <v>10221.37436748638</v>
      </c>
      <c r="P212">
        <v>11018.161950135905</v>
      </c>
      <c r="Q212">
        <v>13046.138017479299</v>
      </c>
      <c r="R212">
        <v>15108.874379025252</v>
      </c>
      <c r="S212">
        <v>13367.506017979011</v>
      </c>
      <c r="T212">
        <v>10375.845748809679</v>
      </c>
      <c r="U212">
        <v>7872.7589381439493</v>
      </c>
      <c r="V212">
        <v>6602.9585475046042</v>
      </c>
      <c r="W212">
        <v>7663.2827606055498</v>
      </c>
      <c r="X212">
        <v>5965.7726679045245</v>
      </c>
      <c r="Y212">
        <v>8268.6594068843078</v>
      </c>
      <c r="Z212">
        <v>10945.722487926485</v>
      </c>
      <c r="AA212">
        <v>9700.7057042032866</v>
      </c>
      <c r="AB212">
        <v>10630.046995488756</v>
      </c>
      <c r="AC212">
        <v>12657.53072461133</v>
      </c>
      <c r="AD212">
        <v>14633.261931405072</v>
      </c>
      <c r="AE212">
        <v>12784.872469684891</v>
      </c>
      <c r="AF212">
        <v>9718.8724584339889</v>
      </c>
      <c r="AG212">
        <v>7198.1889105158607</v>
      </c>
      <c r="AH212">
        <v>5965.0689513505677</v>
      </c>
      <c r="AI212">
        <v>7098.4345227724589</v>
      </c>
      <c r="AJ212">
        <v>5488.9211139135077</v>
      </c>
      <c r="AK212">
        <v>7877.9818823605328</v>
      </c>
      <c r="AL212">
        <v>10630.44948739221</v>
      </c>
      <c r="AM212">
        <v>9447.8708259465111</v>
      </c>
      <c r="AN212">
        <v>10427.868055794936</v>
      </c>
      <c r="AO212">
        <v>12495.948414931196</v>
      </c>
      <c r="AP212">
        <v>14503.612859109327</v>
      </c>
      <c r="AQ212">
        <v>12680.180676336568</v>
      </c>
      <c r="AR212">
        <v>9634.9228229378423</v>
      </c>
      <c r="AS212">
        <v>7134.57192474973</v>
      </c>
      <c r="AT212">
        <v>5925.2815321074249</v>
      </c>
      <c r="AU212">
        <v>7088.7067332109236</v>
      </c>
      <c r="AV212">
        <v>5516.155477395967</v>
      </c>
      <c r="AW212">
        <v>7947.611799862113</v>
      </c>
      <c r="AX212">
        <v>10745.008643139867</v>
      </c>
      <c r="AY212">
        <v>9606.6944007922466</v>
      </c>
      <c r="AZ212">
        <v>10627.840079909432</v>
      </c>
      <c r="BA212">
        <v>12732.825158005298</v>
      </c>
      <c r="BB212">
        <v>14773.341769759332</v>
      </c>
      <c r="BC212">
        <v>12979.783968887725</v>
      </c>
      <c r="BD212">
        <v>9962.7926277875849</v>
      </c>
      <c r="BE212">
        <v>7490.2777260889625</v>
      </c>
      <c r="BF212">
        <v>6309.1258493418318</v>
      </c>
      <c r="BG212">
        <v>7501.2683133873652</v>
      </c>
      <c r="BH212">
        <v>5957.9750471652542</v>
      </c>
      <c r="BI212">
        <v>8419.0663004769613</v>
      </c>
      <c r="BJ212">
        <v>11246.33463740926</v>
      </c>
      <c r="BK212">
        <v>10138.080213655754</v>
      </c>
      <c r="BL212">
        <v>11189.504294100163</v>
      </c>
      <c r="BM212">
        <v>13325.020490692397</v>
      </c>
      <c r="BN212">
        <v>15396.255025623657</v>
      </c>
      <c r="BO212">
        <v>13633.339320392795</v>
      </c>
      <c r="BP212">
        <v>10646.405436962794</v>
      </c>
      <c r="BQ212">
        <v>8202.6438432240393</v>
      </c>
      <c r="BR212">
        <v>7048.1535485287786</v>
      </c>
      <c r="BS212">
        <v>8264.2490020903606</v>
      </c>
      <c r="BT212">
        <v>6742.0341227150466</v>
      </c>
      <c r="BU212">
        <v>9221.8415870859099</v>
      </c>
      <c r="BV212">
        <v>12066.72616094592</v>
      </c>
      <c r="BW212">
        <v>10976.839053021757</v>
      </c>
      <c r="BX212">
        <v>12049.423550270782</v>
      </c>
      <c r="BY212">
        <v>14210.566843393639</v>
      </c>
      <c r="BZ212">
        <v>16312.636424795362</v>
      </c>
      <c r="CA212">
        <v>14585.164088008481</v>
      </c>
      <c r="CB212">
        <v>11636.224427344885</v>
      </c>
      <c r="CC212">
        <v>9229.6834055012496</v>
      </c>
      <c r="CD212">
        <v>8107.6210427153783</v>
      </c>
      <c r="CE212">
        <v>9347.328656161646</v>
      </c>
      <c r="CF212">
        <v>7836.8699578911819</v>
      </c>
      <c r="CG212">
        <v>10315.479289880557</v>
      </c>
      <c r="CH212">
        <v>13147.873035452067</v>
      </c>
      <c r="CI212">
        <v>12039.682221749877</v>
      </c>
      <c r="CJ212">
        <v>13097.809523022785</v>
      </c>
      <c r="CK212">
        <v>15257.3055541555</v>
      </c>
      <c r="CL212">
        <v>17387.301989696818</v>
      </c>
      <c r="CM212">
        <v>15722.346300090876</v>
      </c>
      <c r="CN212">
        <v>12865.762984053596</v>
      </c>
      <c r="CO212">
        <v>10591.089537997792</v>
      </c>
      <c r="CP212">
        <v>9544.6843851027243</v>
      </c>
      <c r="CQ212">
        <v>10787.031675465147</v>
      </c>
      <c r="CR212">
        <v>9372.7610952060932</v>
      </c>
      <c r="CS212">
        <v>11168.516465174465</v>
      </c>
      <c r="CT212">
        <v>14603.155580269826</v>
      </c>
      <c r="CU212">
        <v>13494.665661111178</v>
      </c>
      <c r="CV212">
        <v>-1</v>
      </c>
      <c r="CW212">
        <v>2703</v>
      </c>
    </row>
    <row r="213" spans="1:101" x14ac:dyDescent="0.3">
      <c r="A213" t="s">
        <v>107</v>
      </c>
      <c r="B213" t="s">
        <v>107</v>
      </c>
      <c r="C213" t="s">
        <v>108</v>
      </c>
      <c r="CV213">
        <v>0</v>
      </c>
      <c r="CW213">
        <v>0</v>
      </c>
    </row>
    <row r="214" spans="1:101" x14ac:dyDescent="0.3">
      <c r="A214" t="s">
        <v>161</v>
      </c>
      <c r="B214" t="s">
        <v>105</v>
      </c>
      <c r="C214" t="s">
        <v>106</v>
      </c>
      <c r="D214">
        <v>195.7174017044486</v>
      </c>
      <c r="E214">
        <v>200.21635955070809</v>
      </c>
      <c r="F214">
        <v>209.62918013325918</v>
      </c>
      <c r="G214">
        <v>206.76533743934118</v>
      </c>
      <c r="H214">
        <v>217.62191372963161</v>
      </c>
      <c r="I214">
        <v>226.35924924891683</v>
      </c>
      <c r="J214">
        <v>232.16580857804178</v>
      </c>
      <c r="K214">
        <v>227.77142864568157</v>
      </c>
      <c r="L214">
        <v>232.48620366414355</v>
      </c>
      <c r="M214">
        <v>206.65719052908992</v>
      </c>
      <c r="N214">
        <v>181.34643458940542</v>
      </c>
      <c r="O214">
        <v>167.51781234342585</v>
      </c>
      <c r="P214">
        <v>202.64385521622955</v>
      </c>
      <c r="Q214">
        <v>211.79829615437654</v>
      </c>
      <c r="R214">
        <v>244.87105537432697</v>
      </c>
      <c r="S214">
        <v>241.72359860368809</v>
      </c>
      <c r="T214">
        <v>256.63381550579913</v>
      </c>
      <c r="U214">
        <v>263.30531285936513</v>
      </c>
      <c r="V214">
        <v>268.8569626499343</v>
      </c>
      <c r="W214">
        <v>265.26333915722057</v>
      </c>
      <c r="X214">
        <v>271.49080061988809</v>
      </c>
      <c r="Y214">
        <v>247.91940872450138</v>
      </c>
      <c r="Z214">
        <v>225.30441546173961</v>
      </c>
      <c r="AA214">
        <v>214.17176851706233</v>
      </c>
      <c r="AB214">
        <v>251.5288482844112</v>
      </c>
      <c r="AC214">
        <v>262.06690846948089</v>
      </c>
      <c r="AD214">
        <v>295.62090376128788</v>
      </c>
      <c r="AE214">
        <v>292.27732754956992</v>
      </c>
      <c r="AF214">
        <v>306.68477963557189</v>
      </c>
      <c r="AG214">
        <v>312.8953738813118</v>
      </c>
      <c r="AH214">
        <v>318.25399945235972</v>
      </c>
      <c r="AI214">
        <v>314.81167200412841</v>
      </c>
      <c r="AJ214">
        <v>321.49412932623852</v>
      </c>
      <c r="AK214">
        <v>298.58233218053431</v>
      </c>
      <c r="AL214">
        <v>276.72360451494723</v>
      </c>
      <c r="AM214">
        <v>266.35366019652656</v>
      </c>
      <c r="AN214">
        <v>304.41642115594937</v>
      </c>
      <c r="AO214">
        <v>315.56520686216447</v>
      </c>
      <c r="AP214">
        <v>349.61862637775772</v>
      </c>
      <c r="AQ214">
        <v>346.66595895245393</v>
      </c>
      <c r="AR214">
        <v>361.37611684217586</v>
      </c>
      <c r="AS214">
        <v>367.83541333426422</v>
      </c>
      <c r="AT214">
        <v>373.42953760972489</v>
      </c>
      <c r="AU214">
        <v>370.24700796327238</v>
      </c>
      <c r="AV214">
        <v>377.23856039742884</v>
      </c>
      <c r="AW214">
        <v>354.69260200512622</v>
      </c>
      <c r="AX214">
        <v>333.24706896523492</v>
      </c>
      <c r="AY214">
        <v>323.31706997917422</v>
      </c>
      <c r="AZ214">
        <v>361.82263254782885</v>
      </c>
      <c r="BA214">
        <v>373.39712950002047</v>
      </c>
      <c r="BB214">
        <v>407.84753449677686</v>
      </c>
      <c r="BC214">
        <v>405.26059008055671</v>
      </c>
      <c r="BD214">
        <v>420.30967963272178</v>
      </c>
      <c r="BE214">
        <v>427.08911259323804</v>
      </c>
      <c r="BF214">
        <v>432.99274969198939</v>
      </c>
      <c r="BG214">
        <v>430.1152564728863</v>
      </c>
      <c r="BH214">
        <v>437.41076482328219</v>
      </c>
      <c r="BI214">
        <v>415.16882288932635</v>
      </c>
      <c r="BJ214">
        <v>394.02741838623797</v>
      </c>
      <c r="BK214">
        <v>384.40185185625143</v>
      </c>
      <c r="BL214">
        <v>423.21329195376848</v>
      </c>
      <c r="BM214">
        <v>435.09730150811021</v>
      </c>
      <c r="BN214">
        <v>469.86341468812117</v>
      </c>
      <c r="BO214">
        <v>467.6000050346035</v>
      </c>
      <c r="BP214">
        <v>482.97960960564023</v>
      </c>
      <c r="BQ214">
        <v>490.09196588094028</v>
      </c>
      <c r="BR214">
        <v>496.32229711225568</v>
      </c>
      <c r="BS214">
        <v>493.75362813683887</v>
      </c>
      <c r="BT214">
        <v>501.3280672193427</v>
      </c>
      <c r="BU214">
        <v>479.32653852113435</v>
      </c>
      <c r="BV214">
        <v>458.38578000654707</v>
      </c>
      <c r="BW214">
        <v>448.93007034342156</v>
      </c>
      <c r="BX214">
        <v>487.90021387471393</v>
      </c>
      <c r="BY214">
        <v>499.95923678519199</v>
      </c>
      <c r="BZ214">
        <v>534.94600494343786</v>
      </c>
      <c r="CA214">
        <v>532.97197965622695</v>
      </c>
      <c r="CB214">
        <v>548.71838905446839</v>
      </c>
      <c r="CC214">
        <v>556.26329185228417</v>
      </c>
      <c r="CD214">
        <v>562.95824145038455</v>
      </c>
      <c r="CE214">
        <v>560.83407103306695</v>
      </c>
      <c r="CF214">
        <v>568.7703553848396</v>
      </c>
      <c r="CG214">
        <v>546.9893552140486</v>
      </c>
      <c r="CH214">
        <v>526.09224459717529</v>
      </c>
      <c r="CI214">
        <v>516.48741143467464</v>
      </c>
      <c r="CJ214">
        <v>555.18229479172044</v>
      </c>
      <c r="CK214">
        <v>566.96036959436765</v>
      </c>
      <c r="CL214">
        <v>601.74047975460076</v>
      </c>
      <c r="CM214">
        <v>599.88515580470687</v>
      </c>
      <c r="CN214">
        <v>616.1535918457505</v>
      </c>
      <c r="CO214">
        <v>624.35052093207901</v>
      </c>
      <c r="CP214">
        <v>633.14918286432385</v>
      </c>
      <c r="CQ214">
        <v>630.9052807215088</v>
      </c>
      <c r="CR214">
        <v>640.2080893632276</v>
      </c>
      <c r="CS214">
        <v>624.634439183989</v>
      </c>
      <c r="CT214">
        <v>596.37074094725563</v>
      </c>
      <c r="CU214">
        <v>589.25409216374771</v>
      </c>
      <c r="CV214">
        <v>1</v>
      </c>
      <c r="CW214">
        <v>2801</v>
      </c>
    </row>
    <row r="215" spans="1:101" x14ac:dyDescent="0.3">
      <c r="A215" t="s">
        <v>107</v>
      </c>
      <c r="B215" t="s">
        <v>107</v>
      </c>
      <c r="C215" t="s">
        <v>108</v>
      </c>
      <c r="CV215">
        <v>0</v>
      </c>
      <c r="CW215">
        <v>0</v>
      </c>
    </row>
    <row r="216" spans="1:101" x14ac:dyDescent="0.3">
      <c r="A216" t="s">
        <v>161</v>
      </c>
      <c r="B216" t="s">
        <v>109</v>
      </c>
      <c r="C216" t="s">
        <v>106</v>
      </c>
      <c r="D216">
        <v>218.27347016198692</v>
      </c>
      <c r="E216">
        <v>227.825228320153</v>
      </c>
      <c r="F216">
        <v>241.10832097896883</v>
      </c>
      <c r="G216">
        <v>244.77942818167307</v>
      </c>
      <c r="H216">
        <v>236.2126205057811</v>
      </c>
      <c r="I216">
        <v>226.275731280759</v>
      </c>
      <c r="J216">
        <v>218.30686659157911</v>
      </c>
      <c r="K216">
        <v>214.74922020267786</v>
      </c>
      <c r="L216">
        <v>203.52186692355116</v>
      </c>
      <c r="M216">
        <v>193.31967634035783</v>
      </c>
      <c r="N216">
        <v>193.45841480770903</v>
      </c>
      <c r="O216">
        <v>191.38497991213541</v>
      </c>
      <c r="P216">
        <v>207.89504511005083</v>
      </c>
      <c r="Q216">
        <v>218.2846822248562</v>
      </c>
      <c r="R216">
        <v>243.48680096048668</v>
      </c>
      <c r="S216">
        <v>254.12158922458244</v>
      </c>
      <c r="T216">
        <v>255.10192813350341</v>
      </c>
      <c r="U216">
        <v>243.73745626925745</v>
      </c>
      <c r="V216">
        <v>231.66623051777134</v>
      </c>
      <c r="W216">
        <v>224.87631055738098</v>
      </c>
      <c r="X216">
        <v>213.33941841133549</v>
      </c>
      <c r="Y216">
        <v>205.53399512220659</v>
      </c>
      <c r="Z216">
        <v>209.77637387006155</v>
      </c>
      <c r="AA216">
        <v>212.68451149260329</v>
      </c>
      <c r="AB216">
        <v>234.01689826645739</v>
      </c>
      <c r="AC216">
        <v>248.07566780098523</v>
      </c>
      <c r="AD216">
        <v>275.32626169680839</v>
      </c>
      <c r="AE216">
        <v>286.53377535247387</v>
      </c>
      <c r="AF216">
        <v>287.19479879019036</v>
      </c>
      <c r="AG216">
        <v>275.31633415376075</v>
      </c>
      <c r="AH216">
        <v>263.075728783925</v>
      </c>
      <c r="AI216">
        <v>256.72103707377789</v>
      </c>
      <c r="AJ216">
        <v>246.22387454376349</v>
      </c>
      <c r="AK216">
        <v>239.90011463319888</v>
      </c>
      <c r="AL216">
        <v>245.85306508363519</v>
      </c>
      <c r="AM216">
        <v>250.51635126914491</v>
      </c>
      <c r="AN216">
        <v>273.52406981321587</v>
      </c>
      <c r="AO216">
        <v>289.10947334988663</v>
      </c>
      <c r="AP216">
        <v>317.70780009531251</v>
      </c>
      <c r="AQ216">
        <v>330.0802610847939</v>
      </c>
      <c r="AR216">
        <v>331.74245962179737</v>
      </c>
      <c r="AS216">
        <v>320.74312858382405</v>
      </c>
      <c r="AT216">
        <v>309.31932642287501</v>
      </c>
      <c r="AU216">
        <v>303.78451468503562</v>
      </c>
      <c r="AV216">
        <v>294.16493226083935</v>
      </c>
      <c r="AW216">
        <v>288.8063003308115</v>
      </c>
      <c r="AX216">
        <v>295.81129358783403</v>
      </c>
      <c r="AY216">
        <v>301.58688853169303</v>
      </c>
      <c r="AZ216">
        <v>325.72657621815551</v>
      </c>
      <c r="BA216">
        <v>342.42339387247159</v>
      </c>
      <c r="BB216">
        <v>372.08405811089307</v>
      </c>
      <c r="BC216">
        <v>385.45805243960683</v>
      </c>
      <c r="BD216">
        <v>388.06474571511757</v>
      </c>
      <c r="BE216">
        <v>377.96654527261956</v>
      </c>
      <c r="BF216">
        <v>367.41723932716621</v>
      </c>
      <c r="BG216">
        <v>362.7445023049562</v>
      </c>
      <c r="BH216">
        <v>353.98331141726351</v>
      </c>
      <c r="BI216">
        <v>349.48237149049942</v>
      </c>
      <c r="BJ216">
        <v>357.3431975562537</v>
      </c>
      <c r="BK216">
        <v>363.96988227124069</v>
      </c>
      <c r="BL216">
        <v>388.95357249435443</v>
      </c>
      <c r="BM216">
        <v>406.48695765540748</v>
      </c>
      <c r="BN216">
        <v>436.97872905314921</v>
      </c>
      <c r="BO216">
        <v>451.18182279279239</v>
      </c>
      <c r="BP216">
        <v>454.61874284927836</v>
      </c>
      <c r="BQ216">
        <v>445.35245288481525</v>
      </c>
      <c r="BR216">
        <v>435.63272089343741</v>
      </c>
      <c r="BS216">
        <v>431.77774039734516</v>
      </c>
      <c r="BT216">
        <v>423.80850570001979</v>
      </c>
      <c r="BU216">
        <v>420.05833548817833</v>
      </c>
      <c r="BV216">
        <v>428.61678740703763</v>
      </c>
      <c r="BW216">
        <v>435.88478162872815</v>
      </c>
      <c r="BX216">
        <v>461.46321337922097</v>
      </c>
      <c r="BY216">
        <v>479.56852843983188</v>
      </c>
      <c r="BZ216">
        <v>510.64399075443112</v>
      </c>
      <c r="CA216">
        <v>525.48042730295242</v>
      </c>
      <c r="CB216">
        <v>529.63127651579316</v>
      </c>
      <c r="CC216">
        <v>521.17272734342828</v>
      </c>
      <c r="CD216">
        <v>512.34223535609294</v>
      </c>
      <c r="CE216">
        <v>509.41728303383536</v>
      </c>
      <c r="CF216">
        <v>502.35455177048533</v>
      </c>
      <c r="CG216">
        <v>499.40942951352582</v>
      </c>
      <c r="CH216">
        <v>508.59691721368159</v>
      </c>
      <c r="CI216">
        <v>516.26691978835015</v>
      </c>
      <c r="CJ216">
        <v>542.01298897759807</v>
      </c>
      <c r="CK216">
        <v>560.09454719939026</v>
      </c>
      <c r="CL216">
        <v>591.10738470296144</v>
      </c>
      <c r="CM216">
        <v>605.98521813437787</v>
      </c>
      <c r="CN216">
        <v>610.52432369752512</v>
      </c>
      <c r="CO216">
        <v>603.03556114458934</v>
      </c>
      <c r="CP216">
        <v>595.57269061509817</v>
      </c>
      <c r="CQ216">
        <v>594.6953377969686</v>
      </c>
      <c r="CR216">
        <v>590.08483826796441</v>
      </c>
      <c r="CS216">
        <v>588.55722646372965</v>
      </c>
      <c r="CT216">
        <v>598.46042458966053</v>
      </c>
      <c r="CU216">
        <v>608.36103758496006</v>
      </c>
      <c r="CV216">
        <v>-1</v>
      </c>
      <c r="CW216">
        <v>2801</v>
      </c>
    </row>
    <row r="217" spans="1:101" x14ac:dyDescent="0.3">
      <c r="A217" t="s">
        <v>107</v>
      </c>
      <c r="B217" t="s">
        <v>107</v>
      </c>
      <c r="C217" t="s">
        <v>108</v>
      </c>
      <c r="CV217">
        <v>0</v>
      </c>
      <c r="CW217">
        <v>0</v>
      </c>
    </row>
    <row r="218" spans="1:101" x14ac:dyDescent="0.3">
      <c r="A218" t="s">
        <v>162</v>
      </c>
      <c r="B218" t="s">
        <v>105</v>
      </c>
      <c r="C218" t="s">
        <v>106</v>
      </c>
      <c r="D218">
        <v>666.99902318198701</v>
      </c>
      <c r="E218">
        <v>710.44734473379106</v>
      </c>
      <c r="F218">
        <v>853.70002073472403</v>
      </c>
      <c r="G218">
        <v>864.66102343299099</v>
      </c>
      <c r="H218">
        <v>953.74032927166866</v>
      </c>
      <c r="I218">
        <v>953.30842435403872</v>
      </c>
      <c r="J218">
        <v>949.35487784112979</v>
      </c>
      <c r="K218">
        <v>850.68846920151123</v>
      </c>
      <c r="L218">
        <v>916.79346629380314</v>
      </c>
      <c r="M218">
        <v>804.73682120155104</v>
      </c>
      <c r="N218">
        <v>746.70793249359235</v>
      </c>
      <c r="O218">
        <v>819.74923870788245</v>
      </c>
      <c r="P218">
        <v>981.82698837240468</v>
      </c>
      <c r="Q218">
        <v>965.3831813059553</v>
      </c>
      <c r="R218">
        <v>1083.6229747904677</v>
      </c>
      <c r="S218">
        <v>1058.1556085854754</v>
      </c>
      <c r="T218">
        <v>1125.5537636043705</v>
      </c>
      <c r="U218">
        <v>1115.2818252694894</v>
      </c>
      <c r="V218">
        <v>1102.1416393312859</v>
      </c>
      <c r="W218">
        <v>1003.8856835948941</v>
      </c>
      <c r="X218">
        <v>1077.5471002003869</v>
      </c>
      <c r="Y218">
        <v>981.34138807990462</v>
      </c>
      <c r="Z218">
        <v>943.79140098336427</v>
      </c>
      <c r="AA218">
        <v>1036.046458137901</v>
      </c>
      <c r="AB218">
        <v>1212.0619364821328</v>
      </c>
      <c r="AC218">
        <v>1202.4229401225671</v>
      </c>
      <c r="AD218">
        <v>1320.9446188446493</v>
      </c>
      <c r="AE218">
        <v>1291.8514628091539</v>
      </c>
      <c r="AF218">
        <v>1354.8618025567373</v>
      </c>
      <c r="AG218">
        <v>1341.9322666177482</v>
      </c>
      <c r="AH218">
        <v>1329.1174229759445</v>
      </c>
      <c r="AI218">
        <v>1234.1878140762155</v>
      </c>
      <c r="AJ218">
        <v>1313.3835234399303</v>
      </c>
      <c r="AK218">
        <v>1223.8552987570313</v>
      </c>
      <c r="AL218">
        <v>1193.1707635265316</v>
      </c>
      <c r="AM218">
        <v>1291.8082259861485</v>
      </c>
      <c r="AN218">
        <v>1473.3582719066274</v>
      </c>
      <c r="AO218">
        <v>1468.2857236772313</v>
      </c>
      <c r="AP218">
        <v>1590.4552757743852</v>
      </c>
      <c r="AQ218">
        <v>1564.2617400644863</v>
      </c>
      <c r="AR218">
        <v>1629.6818533304222</v>
      </c>
      <c r="AS218">
        <v>1618.9794633828403</v>
      </c>
      <c r="AT218">
        <v>1608.5085939548271</v>
      </c>
      <c r="AU218">
        <v>1516.2667762082017</v>
      </c>
      <c r="AV218">
        <v>1598.598870446813</v>
      </c>
      <c r="AW218">
        <v>1512.6242959763522</v>
      </c>
      <c r="AX218">
        <v>1485.7703114574631</v>
      </c>
      <c r="AY218">
        <v>1588.3217908957486</v>
      </c>
      <c r="AZ218">
        <v>1773.685684711538</v>
      </c>
      <c r="BA218">
        <v>1772.201022171246</v>
      </c>
      <c r="BB218">
        <v>1897.6849429749132</v>
      </c>
      <c r="BC218">
        <v>1874.5551933432855</v>
      </c>
      <c r="BD218">
        <v>1942.8554094734202</v>
      </c>
      <c r="BE218">
        <v>1934.9284367515475</v>
      </c>
      <c r="BF218">
        <v>1927.1938005070597</v>
      </c>
      <c r="BG218">
        <v>1837.6879624953067</v>
      </c>
      <c r="BH218">
        <v>1922.7679613241105</v>
      </c>
      <c r="BI218">
        <v>1839.5475640139637</v>
      </c>
      <c r="BJ218">
        <v>1815.4430687373042</v>
      </c>
      <c r="BK218">
        <v>1920.7340495516898</v>
      </c>
      <c r="BL218">
        <v>2108.8336118452366</v>
      </c>
      <c r="BM218">
        <v>2110.0973553017575</v>
      </c>
      <c r="BN218">
        <v>2238.3618571297202</v>
      </c>
      <c r="BO218">
        <v>2218.0553106236771</v>
      </c>
      <c r="BP218">
        <v>2289.2104366713329</v>
      </c>
      <c r="BQ218">
        <v>2284.129683593078</v>
      </c>
      <c r="BR218">
        <v>2279.1633491518855</v>
      </c>
      <c r="BS218">
        <v>2192.2619799285194</v>
      </c>
      <c r="BT218">
        <v>2279.7029286250654</v>
      </c>
      <c r="BU218">
        <v>2198.5553157419736</v>
      </c>
      <c r="BV218">
        <v>2176.2519191055894</v>
      </c>
      <c r="BW218">
        <v>2283.1638647829623</v>
      </c>
      <c r="BX218">
        <v>2472.8648149182895</v>
      </c>
      <c r="BY218">
        <v>2475.9116090451153</v>
      </c>
      <c r="BZ218">
        <v>2606.3353421492525</v>
      </c>
      <c r="CA218">
        <v>2588.6964823371213</v>
      </c>
      <c r="CB218">
        <v>2663.0451796115467</v>
      </c>
      <c r="CC218">
        <v>2661.5555973139076</v>
      </c>
      <c r="CD218">
        <v>2660.2958535921603</v>
      </c>
      <c r="CE218">
        <v>2576.8177892646236</v>
      </c>
      <c r="CF218">
        <v>2666.9387984250448</v>
      </c>
      <c r="CG218">
        <v>2587.3240565070678</v>
      </c>
      <c r="CH218">
        <v>2565.188026523751</v>
      </c>
      <c r="CI218">
        <v>2670.981964778764</v>
      </c>
      <c r="CJ218">
        <v>2858.7415436082883</v>
      </c>
      <c r="CK218">
        <v>2860.1750359645748</v>
      </c>
      <c r="CL218">
        <v>2989.9605938012101</v>
      </c>
      <c r="CM218">
        <v>2974.2775968826522</v>
      </c>
      <c r="CN218">
        <v>3053.9412095868265</v>
      </c>
      <c r="CO218">
        <v>3059.0474940823397</v>
      </c>
      <c r="CP218">
        <v>3069.3021213695897</v>
      </c>
      <c r="CQ218">
        <v>2996.1381937465962</v>
      </c>
      <c r="CR218">
        <v>3078.7462426229572</v>
      </c>
      <c r="CS218">
        <v>3047.5770573475329</v>
      </c>
      <c r="CT218">
        <v>2963.1609954819446</v>
      </c>
      <c r="CU218">
        <v>3091.110894177958</v>
      </c>
      <c r="CV218">
        <v>1</v>
      </c>
      <c r="CW218">
        <v>2802</v>
      </c>
    </row>
    <row r="219" spans="1:101" x14ac:dyDescent="0.3">
      <c r="A219" t="s">
        <v>107</v>
      </c>
      <c r="B219" t="s">
        <v>107</v>
      </c>
      <c r="C219" t="s">
        <v>108</v>
      </c>
      <c r="CV219">
        <v>0</v>
      </c>
      <c r="CW219">
        <v>0</v>
      </c>
    </row>
    <row r="220" spans="1:101" x14ac:dyDescent="0.3">
      <c r="A220" t="s">
        <v>162</v>
      </c>
      <c r="B220" t="s">
        <v>109</v>
      </c>
      <c r="C220" t="s">
        <v>106</v>
      </c>
      <c r="D220">
        <v>1104.514987171259</v>
      </c>
      <c r="E220">
        <v>991.48879577551872</v>
      </c>
      <c r="F220">
        <v>1178.9065911728903</v>
      </c>
      <c r="G220">
        <v>924.54507733710034</v>
      </c>
      <c r="H220">
        <v>952.02208959027939</v>
      </c>
      <c r="I220">
        <v>809.16168130598146</v>
      </c>
      <c r="J220">
        <v>781.1812108061896</v>
      </c>
      <c r="K220">
        <v>840.40305822186008</v>
      </c>
      <c r="L220">
        <v>630.73354990929738</v>
      </c>
      <c r="M220">
        <v>875.81126261929603</v>
      </c>
      <c r="N220">
        <v>904.73133996977299</v>
      </c>
      <c r="O220">
        <v>774.46926115748113</v>
      </c>
      <c r="P220">
        <v>1075.2981921140845</v>
      </c>
      <c r="Q220">
        <v>1011.9835920835911</v>
      </c>
      <c r="R220">
        <v>1201.3096728122389</v>
      </c>
      <c r="S220">
        <v>954.74708519226328</v>
      </c>
      <c r="T220">
        <v>949.86377526686601</v>
      </c>
      <c r="U220">
        <v>796.75999561355729</v>
      </c>
      <c r="V220">
        <v>757.98164601612166</v>
      </c>
      <c r="W220">
        <v>818.88939287022185</v>
      </c>
      <c r="X220">
        <v>623.36924218179161</v>
      </c>
      <c r="Y220">
        <v>887.45635766366627</v>
      </c>
      <c r="Z220">
        <v>937.75803988725932</v>
      </c>
      <c r="AA220">
        <v>826.60012358473932</v>
      </c>
      <c r="AB220">
        <v>1140.2523080245198</v>
      </c>
      <c r="AC220">
        <v>1082.8326432695903</v>
      </c>
      <c r="AD220">
        <v>1272.8721552031043</v>
      </c>
      <c r="AE220">
        <v>1024.7562741001111</v>
      </c>
      <c r="AF220">
        <v>1018.8453558917711</v>
      </c>
      <c r="AG220">
        <v>867.03178889113292</v>
      </c>
      <c r="AH220">
        <v>832.37286127237121</v>
      </c>
      <c r="AI220">
        <v>899.75577839503023</v>
      </c>
      <c r="AJ220">
        <v>712.11825481227856</v>
      </c>
      <c r="AK220">
        <v>984.53543538505789</v>
      </c>
      <c r="AL220">
        <v>1042.9246485206882</v>
      </c>
      <c r="AM220">
        <v>939.23965939951563</v>
      </c>
      <c r="AN220">
        <v>1259.60353516235</v>
      </c>
      <c r="AO220">
        <v>1208.1170219528781</v>
      </c>
      <c r="AP220">
        <v>1403.3747375285132</v>
      </c>
      <c r="AQ220">
        <v>1159.8980410847666</v>
      </c>
      <c r="AR220">
        <v>1158.2548325281889</v>
      </c>
      <c r="AS220">
        <v>1010.5922533709628</v>
      </c>
      <c r="AT220">
        <v>980.2154326663217</v>
      </c>
      <c r="AU220">
        <v>1052.1890515956902</v>
      </c>
      <c r="AV220">
        <v>869.51314312012175</v>
      </c>
      <c r="AW220">
        <v>1147.2034740559072</v>
      </c>
      <c r="AX220">
        <v>1211.0297970851839</v>
      </c>
      <c r="AY220">
        <v>1112.7674851191098</v>
      </c>
      <c r="AZ220">
        <v>1438.3874362443996</v>
      </c>
      <c r="BA220">
        <v>1391.9013194078534</v>
      </c>
      <c r="BB220">
        <v>1591.8864178229474</v>
      </c>
      <c r="BC220">
        <v>1352.9031525516557</v>
      </c>
      <c r="BD220">
        <v>1355.5872805059373</v>
      </c>
      <c r="BE220">
        <v>1212.1554261111601</v>
      </c>
      <c r="BF220">
        <v>1185.9657137631425</v>
      </c>
      <c r="BG220">
        <v>1262.1129877739022</v>
      </c>
      <c r="BH220">
        <v>1083.607817451966</v>
      </c>
      <c r="BI220">
        <v>1365.4649558533101</v>
      </c>
      <c r="BJ220">
        <v>1433.4498598277344</v>
      </c>
      <c r="BK220">
        <v>1339.3355875302732</v>
      </c>
      <c r="BL220">
        <v>1669.0936445972623</v>
      </c>
      <c r="BM220">
        <v>1626.7361518106422</v>
      </c>
      <c r="BN220">
        <v>1830.8350879560164</v>
      </c>
      <c r="BO220">
        <v>1595.9340129070629</v>
      </c>
      <c r="BP220">
        <v>1602.6370128043939</v>
      </c>
      <c r="BQ220">
        <v>1463.1160485505525</v>
      </c>
      <c r="BR220">
        <v>1440.6798630093392</v>
      </c>
      <c r="BS220">
        <v>1520.3832700175601</v>
      </c>
      <c r="BT220">
        <v>1345.2228257823904</v>
      </c>
      <c r="BU220">
        <v>1630.2392567729241</v>
      </c>
      <c r="BV220">
        <v>1701.2694395760141</v>
      </c>
      <c r="BW220">
        <v>1610.1958892937753</v>
      </c>
      <c r="BX220">
        <v>1943.1164642982371</v>
      </c>
      <c r="BY220">
        <v>1904.155237469676</v>
      </c>
      <c r="BZ220">
        <v>2111.9475366999013</v>
      </c>
      <c r="CA220">
        <v>1881.0229976270139</v>
      </c>
      <c r="CB220">
        <v>1891.8787486754127</v>
      </c>
      <c r="CC220">
        <v>1756.4898940679113</v>
      </c>
      <c r="CD220">
        <v>1737.905355965031</v>
      </c>
      <c r="CE220">
        <v>1820.9002216757649</v>
      </c>
      <c r="CF220">
        <v>1648.2428044574249</v>
      </c>
      <c r="CG220">
        <v>1934.87573647824</v>
      </c>
      <c r="CH220">
        <v>2006.7101704910917</v>
      </c>
      <c r="CI220">
        <v>1916.0173217470274</v>
      </c>
      <c r="CJ220">
        <v>2249.5113799262454</v>
      </c>
      <c r="CK220">
        <v>2211.9035260122587</v>
      </c>
      <c r="CL220">
        <v>2422.90850411465</v>
      </c>
      <c r="CM220">
        <v>2197.0395069891497</v>
      </c>
      <c r="CN220">
        <v>2214.4178128976437</v>
      </c>
      <c r="CO220">
        <v>2088.6299886159395</v>
      </c>
      <c r="CP220">
        <v>2073.377930207701</v>
      </c>
      <c r="CQ220">
        <v>2161.5373735703961</v>
      </c>
      <c r="CR220">
        <v>1997.458609504806</v>
      </c>
      <c r="CS220">
        <v>2243.4700252797838</v>
      </c>
      <c r="CT220">
        <v>2371.4944550996152</v>
      </c>
      <c r="CU220">
        <v>2256.2353989486037</v>
      </c>
      <c r="CV220">
        <v>-1</v>
      </c>
      <c r="CW220">
        <v>2802</v>
      </c>
    </row>
    <row r="221" spans="1:101" x14ac:dyDescent="0.3">
      <c r="A221" t="s">
        <v>107</v>
      </c>
      <c r="B221" t="s">
        <v>107</v>
      </c>
      <c r="C221" t="s">
        <v>108</v>
      </c>
      <c r="CV221">
        <v>0</v>
      </c>
      <c r="CW221">
        <v>0</v>
      </c>
    </row>
    <row r="222" spans="1:101" x14ac:dyDescent="0.3">
      <c r="A222" t="s">
        <v>163</v>
      </c>
      <c r="B222" t="s">
        <v>105</v>
      </c>
      <c r="C222" t="s">
        <v>106</v>
      </c>
      <c r="D222">
        <v>5318.3595497440738</v>
      </c>
      <c r="E222">
        <v>5950.5623021129722</v>
      </c>
      <c r="F222">
        <v>6876.2464870549493</v>
      </c>
      <c r="G222">
        <v>6985.4056117464152</v>
      </c>
      <c r="H222">
        <v>7201.6329714208041</v>
      </c>
      <c r="I222">
        <v>7330.7720665216257</v>
      </c>
      <c r="J222">
        <v>7369.4798420779989</v>
      </c>
      <c r="K222">
        <v>7183.0330098112709</v>
      </c>
      <c r="L222">
        <v>7140.7278840999043</v>
      </c>
      <c r="M222">
        <v>6699.2810931266285</v>
      </c>
      <c r="N222">
        <v>6312.2775735898631</v>
      </c>
      <c r="O222">
        <v>5983.542668922184</v>
      </c>
      <c r="P222">
        <v>6968.9688391299514</v>
      </c>
      <c r="Q222">
        <v>7424.9600391489112</v>
      </c>
      <c r="R222">
        <v>8245.3662616352831</v>
      </c>
      <c r="S222">
        <v>8208.8745693108631</v>
      </c>
      <c r="T222">
        <v>8302.1966085258373</v>
      </c>
      <c r="U222">
        <v>8314.8296208943775</v>
      </c>
      <c r="V222">
        <v>8304.917636209706</v>
      </c>
      <c r="W222">
        <v>8134.7150177348713</v>
      </c>
      <c r="X222">
        <v>8150.1736420760662</v>
      </c>
      <c r="Y222">
        <v>7797.9160573774461</v>
      </c>
      <c r="Z222">
        <v>7514.188846724317</v>
      </c>
      <c r="AA222">
        <v>7278.2378536052893</v>
      </c>
      <c r="AB222">
        <v>8325.5704098174519</v>
      </c>
      <c r="AC222">
        <v>8804.7712056540186</v>
      </c>
      <c r="AD222">
        <v>9616.1424406619335</v>
      </c>
      <c r="AE222">
        <v>9554.0509631228924</v>
      </c>
      <c r="AF222">
        <v>9622.0689194566748</v>
      </c>
      <c r="AG222">
        <v>9621.3682412554099</v>
      </c>
      <c r="AH222">
        <v>9614.471541451876</v>
      </c>
      <c r="AI222">
        <v>9461.9179402047375</v>
      </c>
      <c r="AJ222">
        <v>9504.6447343401196</v>
      </c>
      <c r="AK222">
        <v>9183.7672721399849</v>
      </c>
      <c r="AL222">
        <v>8931.2165340342399</v>
      </c>
      <c r="AM222">
        <v>8723.5598559344689</v>
      </c>
      <c r="AN222">
        <v>9795.0034163118653</v>
      </c>
      <c r="AO222">
        <v>10293.76289619298</v>
      </c>
      <c r="AP222">
        <v>11120.395162994435</v>
      </c>
      <c r="AQ222">
        <v>11070.040064151282</v>
      </c>
      <c r="AR222">
        <v>11147.511372992352</v>
      </c>
      <c r="AS222">
        <v>11155.526895312267</v>
      </c>
      <c r="AT222">
        <v>11158.138759766482</v>
      </c>
      <c r="AU222">
        <v>11017.02007128378</v>
      </c>
      <c r="AV222">
        <v>11073.569074579918</v>
      </c>
      <c r="AW222">
        <v>10768.633413635274</v>
      </c>
      <c r="AX222">
        <v>10533.327564085866</v>
      </c>
      <c r="AY222">
        <v>10343.180346566078</v>
      </c>
      <c r="AZ222">
        <v>11431.475878288004</v>
      </c>
      <c r="BA222">
        <v>11945.856927976041</v>
      </c>
      <c r="BB222">
        <v>12786.727871772604</v>
      </c>
      <c r="BC222">
        <v>12749.421432105692</v>
      </c>
      <c r="BD222">
        <v>12839.131475157479</v>
      </c>
      <c r="BE222">
        <v>12858.976896929529</v>
      </c>
      <c r="BF222">
        <v>12873.313696733119</v>
      </c>
      <c r="BG222">
        <v>12743.974357700485</v>
      </c>
      <c r="BH222">
        <v>12812.388231766759</v>
      </c>
      <c r="BI222">
        <v>12519.360299295779</v>
      </c>
      <c r="BJ222">
        <v>12295.95220805279</v>
      </c>
      <c r="BK222">
        <v>12117.678800120404</v>
      </c>
      <c r="BL222">
        <v>13217.86916000854</v>
      </c>
      <c r="BM222">
        <v>13744.256469071615</v>
      </c>
      <c r="BN222">
        <v>14597.337956070063</v>
      </c>
      <c r="BO222">
        <v>14572.481284554307</v>
      </c>
      <c r="BP222">
        <v>14674.798814131054</v>
      </c>
      <c r="BQ222">
        <v>14707.177997895264</v>
      </c>
      <c r="BR222">
        <v>14733.606275395641</v>
      </c>
      <c r="BS222">
        <v>14615.480891393363</v>
      </c>
      <c r="BT222">
        <v>14693.850969309804</v>
      </c>
      <c r="BU222">
        <v>14409.341785858091</v>
      </c>
      <c r="BV222">
        <v>14193.160754074941</v>
      </c>
      <c r="BW222">
        <v>14021.350752920653</v>
      </c>
      <c r="BX222">
        <v>15128.102993024773</v>
      </c>
      <c r="BY222">
        <v>15662.184098476799</v>
      </c>
      <c r="BZ222">
        <v>16525.042928337803</v>
      </c>
      <c r="CA222">
        <v>16512.629868288095</v>
      </c>
      <c r="CB222">
        <v>16630.016770742659</v>
      </c>
      <c r="CC222">
        <v>16679.286544543407</v>
      </c>
      <c r="CD222">
        <v>16722.865316853393</v>
      </c>
      <c r="CE222">
        <v>16620.03856049863</v>
      </c>
      <c r="CF222">
        <v>16709.560712603099</v>
      </c>
      <c r="CG222">
        <v>16430.153613206872</v>
      </c>
      <c r="CH222">
        <v>16212.203676314753</v>
      </c>
      <c r="CI222">
        <v>16032.476662133449</v>
      </c>
      <c r="CJ222">
        <v>17128.038500123643</v>
      </c>
      <c r="CK222">
        <v>17653.129562136601</v>
      </c>
      <c r="CL222">
        <v>18513.695684032748</v>
      </c>
      <c r="CM222">
        <v>18512.084068702105</v>
      </c>
      <c r="CN222">
        <v>18658.077338540203</v>
      </c>
      <c r="CO222">
        <v>18743.395240228652</v>
      </c>
      <c r="CP222">
        <v>18841.339427972944</v>
      </c>
      <c r="CQ222">
        <v>18781.871957643234</v>
      </c>
      <c r="CR222">
        <v>18862.495282491895</v>
      </c>
      <c r="CS222">
        <v>18723.752280874673</v>
      </c>
      <c r="CT222">
        <v>18326.847300405261</v>
      </c>
      <c r="CU222">
        <v>18154.807086509179</v>
      </c>
      <c r="CV222">
        <v>1</v>
      </c>
      <c r="CW222">
        <v>2803</v>
      </c>
    </row>
    <row r="223" spans="1:101" x14ac:dyDescent="0.3">
      <c r="A223" t="s">
        <v>107</v>
      </c>
      <c r="B223" t="s">
        <v>107</v>
      </c>
      <c r="C223" t="s">
        <v>108</v>
      </c>
      <c r="CV223">
        <v>0</v>
      </c>
      <c r="CW223">
        <v>0</v>
      </c>
    </row>
    <row r="224" spans="1:101" x14ac:dyDescent="0.3">
      <c r="A224" t="s">
        <v>163</v>
      </c>
      <c r="B224" t="s">
        <v>109</v>
      </c>
      <c r="C224" t="s">
        <v>106</v>
      </c>
      <c r="D224">
        <v>7001.199586684239</v>
      </c>
      <c r="E224">
        <v>7364.5017281530227</v>
      </c>
      <c r="F224">
        <v>8020.8817914539804</v>
      </c>
      <c r="G224">
        <v>7479.1115426785555</v>
      </c>
      <c r="H224">
        <v>7396.5076400275002</v>
      </c>
      <c r="I224">
        <v>6837.0841384945425</v>
      </c>
      <c r="J224">
        <v>6704.1931613142397</v>
      </c>
      <c r="K224">
        <v>6879.8172943605277</v>
      </c>
      <c r="L224">
        <v>6333.3870853942117</v>
      </c>
      <c r="M224">
        <v>7130.9736194064635</v>
      </c>
      <c r="N224">
        <v>7469.2013919998617</v>
      </c>
      <c r="O224">
        <v>7212.5437549545095</v>
      </c>
      <c r="P224">
        <v>7483.2714009393358</v>
      </c>
      <c r="Q224">
        <v>7519.0785356749639</v>
      </c>
      <c r="R224">
        <v>8181.900626469338</v>
      </c>
      <c r="S224">
        <v>7823.749655095623</v>
      </c>
      <c r="T224">
        <v>7678.4740402165744</v>
      </c>
      <c r="U224">
        <v>7029.8588957957882</v>
      </c>
      <c r="V224">
        <v>6812.8874970254801</v>
      </c>
      <c r="W224">
        <v>6968.0830162412467</v>
      </c>
      <c r="X224">
        <v>6472.2347127930243</v>
      </c>
      <c r="Y224">
        <v>7355.9167804533663</v>
      </c>
      <c r="Z224">
        <v>7797.8621846384704</v>
      </c>
      <c r="AA224">
        <v>7640.5244024611839</v>
      </c>
      <c r="AB224">
        <v>7984.2237005374336</v>
      </c>
      <c r="AC224">
        <v>8058.0820570057331</v>
      </c>
      <c r="AD224">
        <v>8729.064912119753</v>
      </c>
      <c r="AE224">
        <v>8363.0927155375048</v>
      </c>
      <c r="AF224">
        <v>8209.4766188309386</v>
      </c>
      <c r="AG224">
        <v>7562.9733436318065</v>
      </c>
      <c r="AH224">
        <v>7362.6747461724972</v>
      </c>
      <c r="AI224">
        <v>7547.4351661538913</v>
      </c>
      <c r="AJ224">
        <v>7089.2708635009249</v>
      </c>
      <c r="AK224">
        <v>8013.5564334915816</v>
      </c>
      <c r="AL224">
        <v>8495.1648622857065</v>
      </c>
      <c r="AM224">
        <v>8374.5044977468842</v>
      </c>
      <c r="AN224">
        <v>8751.2097445901672</v>
      </c>
      <c r="AO224">
        <v>8854.4173266356447</v>
      </c>
      <c r="AP224">
        <v>9551.4008055407394</v>
      </c>
      <c r="AQ224">
        <v>9208.6021060285238</v>
      </c>
      <c r="AR224">
        <v>9076.14141013068</v>
      </c>
      <c r="AS224">
        <v>8449.869594667507</v>
      </c>
      <c r="AT224">
        <v>8270.0719548817815</v>
      </c>
      <c r="AU224">
        <v>8476.5883894527797</v>
      </c>
      <c r="AV224">
        <v>8041.9333240377264</v>
      </c>
      <c r="AW224">
        <v>8991.3755610379067</v>
      </c>
      <c r="AX224">
        <v>9499.1752643404798</v>
      </c>
      <c r="AY224">
        <v>9404.8782708222243</v>
      </c>
      <c r="AZ224">
        <v>9807.306694848492</v>
      </c>
      <c r="BA224">
        <v>9935.0607855454164</v>
      </c>
      <c r="BB224">
        <v>10655.239980574474</v>
      </c>
      <c r="BC224">
        <v>10334.425159063536</v>
      </c>
      <c r="BD224">
        <v>10223.05679438062</v>
      </c>
      <c r="BE224">
        <v>9617.3418414692806</v>
      </c>
      <c r="BF224">
        <v>9457.851013019932</v>
      </c>
      <c r="BG224">
        <v>9684.5937088319515</v>
      </c>
      <c r="BH224">
        <v>9270.1470191848784</v>
      </c>
      <c r="BI224">
        <v>10239.775565875683</v>
      </c>
      <c r="BJ224">
        <v>10767.713578867395</v>
      </c>
      <c r="BK224">
        <v>10693.490765645569</v>
      </c>
      <c r="BL224">
        <v>11115.932594797749</v>
      </c>
      <c r="BM224">
        <v>11263.650480491715</v>
      </c>
      <c r="BN224">
        <v>12003.736395488637</v>
      </c>
      <c r="BO224">
        <v>11702.714370238795</v>
      </c>
      <c r="BP224">
        <v>11610.896384389333</v>
      </c>
      <c r="BQ224">
        <v>11024.288464838533</v>
      </c>
      <c r="BR224">
        <v>10883.218060453524</v>
      </c>
      <c r="BS224">
        <v>11127.470842960509</v>
      </c>
      <c r="BT224">
        <v>10729.501838837979</v>
      </c>
      <c r="BU224">
        <v>11714.633832342344</v>
      </c>
      <c r="BV224">
        <v>12257.384337413594</v>
      </c>
      <c r="BW224">
        <v>12197.775915753122</v>
      </c>
      <c r="BX224">
        <v>12635.249372184444</v>
      </c>
      <c r="BY224">
        <v>12799.006899783584</v>
      </c>
      <c r="BZ224">
        <v>13556.533862181721</v>
      </c>
      <c r="CA224">
        <v>13274.397382654133</v>
      </c>
      <c r="CB224">
        <v>13202.511570279137</v>
      </c>
      <c r="CC224">
        <v>12636.042612712243</v>
      </c>
      <c r="CD224">
        <v>12514.143819882618</v>
      </c>
      <c r="CE224">
        <v>12775.276260119554</v>
      </c>
      <c r="CF224">
        <v>12390.722601664733</v>
      </c>
      <c r="CG224">
        <v>13385.112075642628</v>
      </c>
      <c r="CH224">
        <v>13932.984415922407</v>
      </c>
      <c r="CI224">
        <v>13875.752759548097</v>
      </c>
      <c r="CJ224">
        <v>14315.296361492741</v>
      </c>
      <c r="CK224">
        <v>14483.684251854258</v>
      </c>
      <c r="CL224">
        <v>15253.615036896197</v>
      </c>
      <c r="CM224">
        <v>14992.647522670273</v>
      </c>
      <c r="CN224">
        <v>14951.413641191082</v>
      </c>
      <c r="CO224">
        <v>14431.258831966863</v>
      </c>
      <c r="CP224">
        <v>14332.800024593309</v>
      </c>
      <c r="CQ224">
        <v>14631.86302656003</v>
      </c>
      <c r="CR224">
        <v>14279.122270166392</v>
      </c>
      <c r="CS224">
        <v>15111.642268927406</v>
      </c>
      <c r="CT224">
        <v>15866.069952586657</v>
      </c>
      <c r="CU224">
        <v>15726.614437171913</v>
      </c>
      <c r="CV224">
        <v>-1</v>
      </c>
      <c r="CW224">
        <v>2803</v>
      </c>
    </row>
    <row r="225" spans="1:101" x14ac:dyDescent="0.3">
      <c r="A225" t="s">
        <v>107</v>
      </c>
      <c r="B225" t="s">
        <v>107</v>
      </c>
      <c r="C225" t="s">
        <v>108</v>
      </c>
      <c r="CV225">
        <v>0</v>
      </c>
      <c r="CW225">
        <v>0</v>
      </c>
    </row>
    <row r="226" spans="1:101" x14ac:dyDescent="0.3">
      <c r="A226" t="s">
        <v>164</v>
      </c>
      <c r="B226" t="s">
        <v>105</v>
      </c>
      <c r="C226" t="s">
        <v>106</v>
      </c>
      <c r="D226">
        <v>3966.7177824245064</v>
      </c>
      <c r="E226">
        <v>3543.9904799742676</v>
      </c>
      <c r="F226">
        <v>3974.0913444835355</v>
      </c>
      <c r="G226">
        <v>4037.6632510829631</v>
      </c>
      <c r="H226">
        <v>4016.8156855758675</v>
      </c>
      <c r="I226">
        <v>4127.4056030602151</v>
      </c>
      <c r="J226">
        <v>3606.3929693179307</v>
      </c>
      <c r="K226">
        <v>3909.852986262882</v>
      </c>
      <c r="L226">
        <v>3541.225211483043</v>
      </c>
      <c r="M226">
        <v>3223.2572857762634</v>
      </c>
      <c r="N226">
        <v>3732.9499331903662</v>
      </c>
      <c r="O226">
        <v>2808.0853514458668</v>
      </c>
      <c r="P226">
        <v>3911.2139751387954</v>
      </c>
      <c r="Q226">
        <v>3930.6423874932475</v>
      </c>
      <c r="R226">
        <v>4498.3643209887377</v>
      </c>
      <c r="S226">
        <v>4416.90317601891</v>
      </c>
      <c r="T226">
        <v>4267.9132173783946</v>
      </c>
      <c r="U226">
        <v>4381.8497168604972</v>
      </c>
      <c r="V226">
        <v>3856.288540459087</v>
      </c>
      <c r="W226">
        <v>4123.4039228362499</v>
      </c>
      <c r="X226">
        <v>3754.127841982066</v>
      </c>
      <c r="Y226">
        <v>3488.853240968544</v>
      </c>
      <c r="Z226">
        <v>4063.7221467527302</v>
      </c>
      <c r="AA226">
        <v>3194.4583538067081</v>
      </c>
      <c r="AB226">
        <v>4337.0047068571712</v>
      </c>
      <c r="AC226">
        <v>4373.8964175852852</v>
      </c>
      <c r="AD226">
        <v>4936.5848604081957</v>
      </c>
      <c r="AE226">
        <v>4835.5417523560418</v>
      </c>
      <c r="AF226">
        <v>4663.4301756897021</v>
      </c>
      <c r="AG226">
        <v>4759.3265069221088</v>
      </c>
      <c r="AH226">
        <v>4224.9828854353864</v>
      </c>
      <c r="AI226">
        <v>4492.9511456106447</v>
      </c>
      <c r="AJ226">
        <v>4132.0881419818343</v>
      </c>
      <c r="AK226">
        <v>3879.5623299681361</v>
      </c>
      <c r="AL226">
        <v>4468.3770949224872</v>
      </c>
      <c r="AM226">
        <v>3612.0065321394754</v>
      </c>
      <c r="AN226">
        <v>4765.1072742441629</v>
      </c>
      <c r="AO226">
        <v>4809.639603438497</v>
      </c>
      <c r="AP226">
        <v>5377.0213882623084</v>
      </c>
      <c r="AQ226">
        <v>5278.1495770404481</v>
      </c>
      <c r="AR226">
        <v>5106.4736693942132</v>
      </c>
      <c r="AS226">
        <v>5202.0745995533316</v>
      </c>
      <c r="AT226">
        <v>4667.7297942960604</v>
      </c>
      <c r="AU226">
        <v>4936.8103444098579</v>
      </c>
      <c r="AV226">
        <v>4578.6024002588902</v>
      </c>
      <c r="AW226">
        <v>4330.2455565375676</v>
      </c>
      <c r="AX226">
        <v>4924.3290908333929</v>
      </c>
      <c r="AY226">
        <v>4073.7064700566316</v>
      </c>
      <c r="AZ226">
        <v>5232.4169569776741</v>
      </c>
      <c r="BA226">
        <v>5281.9728106848861</v>
      </c>
      <c r="BB226">
        <v>5853.5915466553524</v>
      </c>
      <c r="BC226">
        <v>5758.2037637821486</v>
      </c>
      <c r="BD226">
        <v>5589.4486934647348</v>
      </c>
      <c r="BE226">
        <v>5687.6531435775469</v>
      </c>
      <c r="BF226">
        <v>5155.8125441623479</v>
      </c>
      <c r="BG226">
        <v>5427.4416534685461</v>
      </c>
      <c r="BH226">
        <v>5071.8899725376587</v>
      </c>
      <c r="BI226">
        <v>4826.3037053768167</v>
      </c>
      <c r="BJ226">
        <v>5423.2579666923957</v>
      </c>
      <c r="BK226">
        <v>4575.6030333020108</v>
      </c>
      <c r="BL226">
        <v>5737.4016286989463</v>
      </c>
      <c r="BM226">
        <v>5790.2105591939799</v>
      </c>
      <c r="BN226">
        <v>6365.2880748342841</v>
      </c>
      <c r="BO226">
        <v>6273.5659192546545</v>
      </c>
      <c r="BP226">
        <v>6108.6115938816292</v>
      </c>
      <c r="BQ226">
        <v>6210.5915460859833</v>
      </c>
      <c r="BR226">
        <v>5682.2659998492336</v>
      </c>
      <c r="BS226">
        <v>5956.887142581847</v>
      </c>
      <c r="BT226">
        <v>5603.5885177092132</v>
      </c>
      <c r="BU226">
        <v>5359.4290507638352</v>
      </c>
      <c r="BV226">
        <v>5957.0909944972791</v>
      </c>
      <c r="BW226">
        <v>5109.7521767469061</v>
      </c>
      <c r="BX226">
        <v>6271.9927809358396</v>
      </c>
      <c r="BY226">
        <v>6325.9872305915978</v>
      </c>
      <c r="BZ226">
        <v>6903.5745402503662</v>
      </c>
      <c r="CA226">
        <v>6816.0660801630775</v>
      </c>
      <c r="CB226">
        <v>6657.0474651888508</v>
      </c>
      <c r="CC226">
        <v>6766.2247591094783</v>
      </c>
      <c r="CD226">
        <v>6245.3861828757072</v>
      </c>
      <c r="CE226">
        <v>6526.3861808146085</v>
      </c>
      <c r="CF226">
        <v>6176.7783015953692</v>
      </c>
      <c r="CG226">
        <v>5932.311227256354</v>
      </c>
      <c r="CH226">
        <v>6525.0896361317864</v>
      </c>
      <c r="CI226">
        <v>5668.8816934681508</v>
      </c>
      <c r="CJ226">
        <v>6820.7193630053771</v>
      </c>
      <c r="CK226">
        <v>6865.6693405782607</v>
      </c>
      <c r="CL226">
        <v>7438.961077840092</v>
      </c>
      <c r="CM226">
        <v>7357.4027302764889</v>
      </c>
      <c r="CN226">
        <v>7212.1393652289444</v>
      </c>
      <c r="CO226">
        <v>7342.6899540650529</v>
      </c>
      <c r="CP226">
        <v>6852.2720161482266</v>
      </c>
      <c r="CQ226">
        <v>7128.1558311932622</v>
      </c>
      <c r="CR226">
        <v>6821.5687750458292</v>
      </c>
      <c r="CS226">
        <v>6589.1303026560636</v>
      </c>
      <c r="CT226">
        <v>7047.3586251193228</v>
      </c>
      <c r="CU226">
        <v>6431.0411997544943</v>
      </c>
      <c r="CV226">
        <v>1</v>
      </c>
      <c r="CW226">
        <v>2901</v>
      </c>
    </row>
    <row r="227" spans="1:101" x14ac:dyDescent="0.3">
      <c r="A227" t="s">
        <v>107</v>
      </c>
      <c r="B227" t="s">
        <v>107</v>
      </c>
      <c r="C227" t="s">
        <v>108</v>
      </c>
      <c r="CV227">
        <v>0</v>
      </c>
      <c r="CW227">
        <v>0</v>
      </c>
    </row>
    <row r="228" spans="1:101" x14ac:dyDescent="0.3">
      <c r="A228" t="s">
        <v>164</v>
      </c>
      <c r="B228" t="s">
        <v>109</v>
      </c>
      <c r="C228" t="s">
        <v>106</v>
      </c>
      <c r="D228">
        <v>2889.4965456028635</v>
      </c>
      <c r="E228">
        <v>3082.9046102271336</v>
      </c>
      <c r="F228">
        <v>3741.6223961503133</v>
      </c>
      <c r="G228">
        <v>3717.9237978679948</v>
      </c>
      <c r="H228">
        <v>3914.2666618621438</v>
      </c>
      <c r="I228">
        <v>3703.3684401773053</v>
      </c>
      <c r="J228">
        <v>3867.5618450052443</v>
      </c>
      <c r="K228">
        <v>3813.9200064673082</v>
      </c>
      <c r="L228">
        <v>3630.8345927940913</v>
      </c>
      <c r="M228">
        <v>3971.2001907145359</v>
      </c>
      <c r="N228">
        <v>3639.6674484961391</v>
      </c>
      <c r="O228">
        <v>3607.2728515394151</v>
      </c>
      <c r="P228">
        <v>3554.5411644655883</v>
      </c>
      <c r="Q228">
        <v>3497.7357994671975</v>
      </c>
      <c r="R228">
        <v>3943.9020044093959</v>
      </c>
      <c r="S228">
        <v>3964.3184225929435</v>
      </c>
      <c r="T228">
        <v>4229.3636635980338</v>
      </c>
      <c r="U228">
        <v>3975.6813266038102</v>
      </c>
      <c r="V228">
        <v>4075.8850239614922</v>
      </c>
      <c r="W228">
        <v>4017.7887322754987</v>
      </c>
      <c r="X228">
        <v>3850.1131475914558</v>
      </c>
      <c r="Y228">
        <v>4201.991913855828</v>
      </c>
      <c r="Z228">
        <v>3894.6666874587022</v>
      </c>
      <c r="AA228">
        <v>3899.8421080233779</v>
      </c>
      <c r="AB228">
        <v>3881.8163064082387</v>
      </c>
      <c r="AC228">
        <v>3846.9271143754495</v>
      </c>
      <c r="AD228">
        <v>4302.1054707021631</v>
      </c>
      <c r="AE228">
        <v>4321.6137331748832</v>
      </c>
      <c r="AF228">
        <v>4579.6799690680837</v>
      </c>
      <c r="AG228">
        <v>4317.5811597330949</v>
      </c>
      <c r="AH228">
        <v>4412.0224659312098</v>
      </c>
      <c r="AI228">
        <v>4352.9471574962463</v>
      </c>
      <c r="AJ228">
        <v>4189.1287858811065</v>
      </c>
      <c r="AK228">
        <v>4548.5429140070009</v>
      </c>
      <c r="AL228">
        <v>4250.8873990604789</v>
      </c>
      <c r="AM228">
        <v>4266.3654434352793</v>
      </c>
      <c r="AN228">
        <v>4258.0741661269749</v>
      </c>
      <c r="AO228">
        <v>4231.5928546712503</v>
      </c>
      <c r="AP228">
        <v>4693.5127144266735</v>
      </c>
      <c r="AQ228">
        <v>4718.0897249764103</v>
      </c>
      <c r="AR228">
        <v>4979.821556393299</v>
      </c>
      <c r="AS228">
        <v>4720.4685988644032</v>
      </c>
      <c r="AT228">
        <v>4817.3263936713556</v>
      </c>
      <c r="AU228">
        <v>4760.8996344306743</v>
      </c>
      <c r="AV228">
        <v>4600.369045532716</v>
      </c>
      <c r="AW228">
        <v>4963.8850574852768</v>
      </c>
      <c r="AX228">
        <v>4671.0788677531582</v>
      </c>
      <c r="AY228">
        <v>4691.9032680259188</v>
      </c>
      <c r="AZ228">
        <v>4689.1213095884123</v>
      </c>
      <c r="BA228">
        <v>4667.9998159225815</v>
      </c>
      <c r="BB228">
        <v>5134.9156755395288</v>
      </c>
      <c r="BC228">
        <v>5164.0391083689847</v>
      </c>
      <c r="BD228">
        <v>5429.8970984961479</v>
      </c>
      <c r="BE228">
        <v>5174.3529197015196</v>
      </c>
      <c r="BF228">
        <v>5274.829385830848</v>
      </c>
      <c r="BG228">
        <v>5221.9429610437073</v>
      </c>
      <c r="BH228">
        <v>5064.9491605076828</v>
      </c>
      <c r="BI228">
        <v>5432.0338943182533</v>
      </c>
      <c r="BJ228">
        <v>5142.8359717022722</v>
      </c>
      <c r="BK228">
        <v>5167.3049776160369</v>
      </c>
      <c r="BL228">
        <v>5168.2045969807359</v>
      </c>
      <c r="BM228">
        <v>5150.8126179507954</v>
      </c>
      <c r="BN228">
        <v>5621.5231455364155</v>
      </c>
      <c r="BO228">
        <v>5654.5166435779975</v>
      </c>
      <c r="BP228">
        <v>5924.3059902789391</v>
      </c>
      <c r="BQ228">
        <v>5672.7018306814625</v>
      </c>
      <c r="BR228">
        <v>5777.0324896668244</v>
      </c>
      <c r="BS228">
        <v>5727.7906534360418</v>
      </c>
      <c r="BT228">
        <v>5574.107358065582</v>
      </c>
      <c r="BU228">
        <v>5944.0820296838228</v>
      </c>
      <c r="BV228">
        <v>5657.3433155232888</v>
      </c>
      <c r="BW228">
        <v>5683.9322723496225</v>
      </c>
      <c r="BX228">
        <v>5686.8084774473518</v>
      </c>
      <c r="BY228">
        <v>5671.525256693476</v>
      </c>
      <c r="BZ228">
        <v>6144.7815768529417</v>
      </c>
      <c r="CA228">
        <v>6181.0210873705464</v>
      </c>
      <c r="CB228">
        <v>6454.9002338719674</v>
      </c>
      <c r="CC228">
        <v>6208.1773811935736</v>
      </c>
      <c r="CD228">
        <v>6317.8838569718664</v>
      </c>
      <c r="CE228">
        <v>6273.9500842348552</v>
      </c>
      <c r="CF228">
        <v>6124.7664541253389</v>
      </c>
      <c r="CG228">
        <v>6497.6231089813991</v>
      </c>
      <c r="CH228">
        <v>6211.5293041006043</v>
      </c>
      <c r="CI228">
        <v>6236.4536967500635</v>
      </c>
      <c r="CJ228">
        <v>6235.8965405082754</v>
      </c>
      <c r="CK228">
        <v>6216.5390497039534</v>
      </c>
      <c r="CL228">
        <v>6687.7362148076281</v>
      </c>
      <c r="CM228">
        <v>6724.3248931513463</v>
      </c>
      <c r="CN228">
        <v>7004.0728647247715</v>
      </c>
      <c r="CO228">
        <v>6768.9441683833566</v>
      </c>
      <c r="CP228">
        <v>6885.7088157396638</v>
      </c>
      <c r="CQ228">
        <v>6862.4632882814885</v>
      </c>
      <c r="CR228">
        <v>6723.0745538071114</v>
      </c>
      <c r="CS228">
        <v>7054.4843489003215</v>
      </c>
      <c r="CT228">
        <v>6887.2276015960297</v>
      </c>
      <c r="CU228">
        <v>6785.0550765866828</v>
      </c>
      <c r="CV228">
        <v>-1</v>
      </c>
      <c r="CW228">
        <v>2901</v>
      </c>
    </row>
    <row r="229" spans="1:101" x14ac:dyDescent="0.3">
      <c r="A229" t="s">
        <v>107</v>
      </c>
      <c r="B229" t="s">
        <v>107</v>
      </c>
      <c r="C229" t="s">
        <v>108</v>
      </c>
      <c r="CV229">
        <v>0</v>
      </c>
      <c r="CW229">
        <v>0</v>
      </c>
    </row>
    <row r="230" spans="1:101" x14ac:dyDescent="0.3">
      <c r="A230" t="s">
        <v>165</v>
      </c>
      <c r="B230" t="s">
        <v>105</v>
      </c>
      <c r="C230" t="s">
        <v>106</v>
      </c>
      <c r="D230">
        <v>1506.9298242030845</v>
      </c>
      <c r="E230">
        <v>2083.827736196859</v>
      </c>
      <c r="F230">
        <v>2730.3031674964759</v>
      </c>
      <c r="G230">
        <v>3178.9297173055966</v>
      </c>
      <c r="H230">
        <v>3148.519876175676</v>
      </c>
      <c r="I230">
        <v>3176.1269741741012</v>
      </c>
      <c r="J230">
        <v>2930.4029101943365</v>
      </c>
      <c r="K230">
        <v>2850.7421991992874</v>
      </c>
      <c r="L230">
        <v>2712.556776533464</v>
      </c>
      <c r="M230">
        <v>2300.7366188958335</v>
      </c>
      <c r="N230">
        <v>2496.2310583973467</v>
      </c>
      <c r="O230">
        <v>2237.5408475988447</v>
      </c>
      <c r="P230">
        <v>2510.0830306690209</v>
      </c>
      <c r="Q230">
        <v>2728.9235743590903</v>
      </c>
      <c r="R230">
        <v>3049.2772810661572</v>
      </c>
      <c r="S230">
        <v>3293.9417541827697</v>
      </c>
      <c r="T230">
        <v>3209.1476758685631</v>
      </c>
      <c r="U230">
        <v>3173.504656146768</v>
      </c>
      <c r="V230">
        <v>2883.2891037590816</v>
      </c>
      <c r="W230">
        <v>2798.6223394325434</v>
      </c>
      <c r="X230">
        <v>2679.6827651286558</v>
      </c>
      <c r="Y230">
        <v>2315.2681045518343</v>
      </c>
      <c r="Z230">
        <v>2569.7667504736251</v>
      </c>
      <c r="AA230">
        <v>2367.1831329655693</v>
      </c>
      <c r="AB230">
        <v>2682.4880034816124</v>
      </c>
      <c r="AC230">
        <v>2922.5992440608779</v>
      </c>
      <c r="AD230">
        <v>3243.1900549528955</v>
      </c>
      <c r="AE230">
        <v>3474.0579987665651</v>
      </c>
      <c r="AF230">
        <v>3370.2771847203885</v>
      </c>
      <c r="AG230">
        <v>3318.4837711821165</v>
      </c>
      <c r="AH230">
        <v>3020.046672597769</v>
      </c>
      <c r="AI230">
        <v>2936.4441767976082</v>
      </c>
      <c r="AJ230">
        <v>2826.2585334362661</v>
      </c>
      <c r="AK230">
        <v>2475.1844023274075</v>
      </c>
      <c r="AL230">
        <v>2744.3760755598623</v>
      </c>
      <c r="AM230">
        <v>2555.3952875808545</v>
      </c>
      <c r="AN230">
        <v>2881.8641126579378</v>
      </c>
      <c r="AO230">
        <v>3130.2933020188984</v>
      </c>
      <c r="AP230">
        <v>3456.5803438394869</v>
      </c>
      <c r="AQ230">
        <v>3691.0934265978003</v>
      </c>
      <c r="AR230">
        <v>3589.6325650635099</v>
      </c>
      <c r="AS230">
        <v>3539.6068165559927</v>
      </c>
      <c r="AT230">
        <v>3243.1191590746857</v>
      </c>
      <c r="AU230">
        <v>3162.2416562768572</v>
      </c>
      <c r="AV230">
        <v>3055.9076670418481</v>
      </c>
      <c r="AW230">
        <v>2709.8581057678616</v>
      </c>
      <c r="AX230">
        <v>2985.001287000684</v>
      </c>
      <c r="AY230">
        <v>2802.4535084600193</v>
      </c>
      <c r="AZ230">
        <v>3135.3345718429255</v>
      </c>
      <c r="BA230">
        <v>3389.7379385690474</v>
      </c>
      <c r="BB230">
        <v>3721.323712975146</v>
      </c>
      <c r="BC230">
        <v>3960.427627344598</v>
      </c>
      <c r="BD230">
        <v>3862.9827866300884</v>
      </c>
      <c r="BE230">
        <v>3816.619754775691</v>
      </c>
      <c r="BF230">
        <v>3523.6698271751857</v>
      </c>
      <c r="BG230">
        <v>3446.3803528071585</v>
      </c>
      <c r="BH230">
        <v>3343.7807489511347</v>
      </c>
      <c r="BI230">
        <v>3001.6337346948671</v>
      </c>
      <c r="BJ230">
        <v>3280.8195833342083</v>
      </c>
      <c r="BK230">
        <v>3102.4062756832755</v>
      </c>
      <c r="BL230">
        <v>3439.4682616671194</v>
      </c>
      <c r="BM230">
        <v>3698.0674463550376</v>
      </c>
      <c r="BN230">
        <v>4033.8441123194298</v>
      </c>
      <c r="BO230">
        <v>4277.1148213360411</v>
      </c>
      <c r="BP230">
        <v>4183.7804669184097</v>
      </c>
      <c r="BQ230">
        <v>4141.4171645204005</v>
      </c>
      <c r="BR230">
        <v>3852.2806886931667</v>
      </c>
      <c r="BS230">
        <v>3778.5361651178437</v>
      </c>
      <c r="BT230">
        <v>3679.1499036067416</v>
      </c>
      <c r="BU230">
        <v>3339.8713613214604</v>
      </c>
      <c r="BV230">
        <v>3621.6427941433499</v>
      </c>
      <c r="BW230">
        <v>3445.6789703679156</v>
      </c>
      <c r="BX230">
        <v>3785.2711904714738</v>
      </c>
      <c r="BY230">
        <v>4046.7278156650827</v>
      </c>
      <c r="BZ230">
        <v>4385.9033916485823</v>
      </c>
      <c r="CA230">
        <v>4633.2283882951706</v>
      </c>
      <c r="CB230">
        <v>4544.5568576388077</v>
      </c>
      <c r="CC230">
        <v>4507.2275745238485</v>
      </c>
      <c r="CD230">
        <v>4223.0709972810964</v>
      </c>
      <c r="CE230">
        <v>4153.707154292566</v>
      </c>
      <c r="CF230">
        <v>4057.5301987631924</v>
      </c>
      <c r="CG230">
        <v>3719.8836880646404</v>
      </c>
      <c r="CH230">
        <v>4001.571125144781</v>
      </c>
      <c r="CI230">
        <v>3824.1439937418713</v>
      </c>
      <c r="CJ230">
        <v>4161.7172420841043</v>
      </c>
      <c r="CK230">
        <v>4421.964018588309</v>
      </c>
      <c r="CL230">
        <v>4761.589892153007</v>
      </c>
      <c r="CM230">
        <v>5013.5000597787575</v>
      </c>
      <c r="CN230">
        <v>4932.2361258849451</v>
      </c>
      <c r="CO230">
        <v>4907.1488456214793</v>
      </c>
      <c r="CP230">
        <v>4636.4285357665613</v>
      </c>
      <c r="CQ230">
        <v>4579.1188133089036</v>
      </c>
      <c r="CR230">
        <v>4491.2201403248446</v>
      </c>
      <c r="CS230">
        <v>4187.4197086722288</v>
      </c>
      <c r="CT230">
        <v>4370.1622046748453</v>
      </c>
      <c r="CU230">
        <v>4308.0252051036532</v>
      </c>
      <c r="CV230">
        <v>1</v>
      </c>
      <c r="CW230">
        <v>2902</v>
      </c>
    </row>
    <row r="231" spans="1:101" x14ac:dyDescent="0.3">
      <c r="A231" t="s">
        <v>107</v>
      </c>
      <c r="B231" t="s">
        <v>107</v>
      </c>
      <c r="C231" t="s">
        <v>108</v>
      </c>
      <c r="CV231">
        <v>0</v>
      </c>
      <c r="CW231">
        <v>0</v>
      </c>
    </row>
    <row r="232" spans="1:101" x14ac:dyDescent="0.3">
      <c r="A232" t="s">
        <v>165</v>
      </c>
      <c r="B232" t="s">
        <v>109</v>
      </c>
      <c r="C232" t="s">
        <v>106</v>
      </c>
      <c r="D232">
        <v>1932.8089843565228</v>
      </c>
      <c r="E232">
        <v>1458.036141106837</v>
      </c>
      <c r="F232">
        <v>1474.3179015297655</v>
      </c>
      <c r="G232">
        <v>1637.9550962789349</v>
      </c>
      <c r="H232">
        <v>1789.4774879447796</v>
      </c>
      <c r="I232">
        <v>2190.273205945115</v>
      </c>
      <c r="J232">
        <v>2468.5193061639757</v>
      </c>
      <c r="K232">
        <v>2880.246997379922</v>
      </c>
      <c r="L232">
        <v>3069.5147574749749</v>
      </c>
      <c r="M232">
        <v>3058.8352765613231</v>
      </c>
      <c r="N232">
        <v>3085.7541544433889</v>
      </c>
      <c r="O232">
        <v>2543.7625545476949</v>
      </c>
      <c r="P232">
        <v>2013.1684078468959</v>
      </c>
      <c r="Q232">
        <v>1710.3667229009654</v>
      </c>
      <c r="R232">
        <v>1773.2104818874218</v>
      </c>
      <c r="S232">
        <v>2102.1649683005576</v>
      </c>
      <c r="T232">
        <v>2339.484780156115</v>
      </c>
      <c r="U232">
        <v>2729.0231155798169</v>
      </c>
      <c r="V232">
        <v>2978.2858629688308</v>
      </c>
      <c r="W232">
        <v>3336.3722670938423</v>
      </c>
      <c r="X232">
        <v>3458.8038458570836</v>
      </c>
      <c r="Y232">
        <v>3384.5456373797761</v>
      </c>
      <c r="Z232">
        <v>3360.2078791922231</v>
      </c>
      <c r="AA232">
        <v>2792.842268427436</v>
      </c>
      <c r="AB232">
        <v>2264.4040657404526</v>
      </c>
      <c r="AC232">
        <v>1984.5200970721614</v>
      </c>
      <c r="AD232">
        <v>2081.8298273679611</v>
      </c>
      <c r="AE232">
        <v>2445.8683707602436</v>
      </c>
      <c r="AF232">
        <v>2709.7809382120699</v>
      </c>
      <c r="AG232">
        <v>3113.1912832829748</v>
      </c>
      <c r="AH232">
        <v>3364.1400828608694</v>
      </c>
      <c r="AI232">
        <v>3715.4419923029582</v>
      </c>
      <c r="AJ232">
        <v>3827.4730067960645</v>
      </c>
      <c r="AK232">
        <v>3743.3599370837601</v>
      </c>
      <c r="AL232">
        <v>3712.2429296650826</v>
      </c>
      <c r="AM232">
        <v>3142.0518095440748</v>
      </c>
      <c r="AN232">
        <v>2614.4507440472562</v>
      </c>
      <c r="AO232">
        <v>2338.2041779763845</v>
      </c>
      <c r="AP232">
        <v>2440.9504100881727</v>
      </c>
      <c r="AQ232">
        <v>2811.2659670307376</v>
      </c>
      <c r="AR232">
        <v>3081.4213033728256</v>
      </c>
      <c r="AS232">
        <v>3490.2837711801722</v>
      </c>
      <c r="AT232">
        <v>3745.3362796279916</v>
      </c>
      <c r="AU232">
        <v>4099.139157710064</v>
      </c>
      <c r="AV232">
        <v>4212.1819571728101</v>
      </c>
      <c r="AW232">
        <v>4128.0381065202719</v>
      </c>
      <c r="AX232">
        <v>4096.4870170456961</v>
      </c>
      <c r="AY232">
        <v>3526.094144766324</v>
      </c>
      <c r="AZ232">
        <v>2998.9782137013563</v>
      </c>
      <c r="BA232">
        <v>2724.0803332556325</v>
      </c>
      <c r="BB232">
        <v>2828.9439556157827</v>
      </c>
      <c r="BC232">
        <v>3201.8683120268943</v>
      </c>
      <c r="BD232">
        <v>3474.7888208414006</v>
      </c>
      <c r="BE232">
        <v>3886.290937134379</v>
      </c>
      <c r="BF232">
        <v>4143.6930760945506</v>
      </c>
      <c r="BG232">
        <v>4499.5177977617368</v>
      </c>
      <c r="BH232">
        <v>4614.3104084140232</v>
      </c>
      <c r="BI232">
        <v>4531.7406910625423</v>
      </c>
      <c r="BJ232">
        <v>4501.6748750771494</v>
      </c>
      <c r="BK232">
        <v>3932.7237344150744</v>
      </c>
      <c r="BL232">
        <v>3407.002202187181</v>
      </c>
      <c r="BM232">
        <v>3133.4134652065172</v>
      </c>
      <c r="BN232">
        <v>3239.4592019393449</v>
      </c>
      <c r="BO232">
        <v>3613.4280168329024</v>
      </c>
      <c r="BP232">
        <v>3887.3035085052975</v>
      </c>
      <c r="BQ232">
        <v>4299.787092177683</v>
      </c>
      <c r="BR232">
        <v>4558.363541608951</v>
      </c>
      <c r="BS232">
        <v>4915.7279762607504</v>
      </c>
      <c r="BT232">
        <v>5032.5426295497891</v>
      </c>
      <c r="BU232">
        <v>4952.4772013194288</v>
      </c>
      <c r="BV232">
        <v>4925.2417808894907</v>
      </c>
      <c r="BW232">
        <v>4359.1371465981447</v>
      </c>
      <c r="BX232">
        <v>3835.8664314416797</v>
      </c>
      <c r="BY232">
        <v>3563.9150357152707</v>
      </c>
      <c r="BZ232">
        <v>3670.4789576745293</v>
      </c>
      <c r="CA232">
        <v>4043.7645820921762</v>
      </c>
      <c r="CB232">
        <v>4315.968718410114</v>
      </c>
      <c r="CC232">
        <v>4726.3166891596939</v>
      </c>
      <c r="CD232">
        <v>4983.080253916436</v>
      </c>
      <c r="CE232">
        <v>5339.8915828067347</v>
      </c>
      <c r="CF232">
        <v>5458.3022816984594</v>
      </c>
      <c r="CG232">
        <v>5382.5810593964679</v>
      </c>
      <c r="CH232">
        <v>5362.4627955832848</v>
      </c>
      <c r="CI232">
        <v>4805.445376208454</v>
      </c>
      <c r="CJ232">
        <v>4291.5060315119981</v>
      </c>
      <c r="CK232">
        <v>4026.7756285065316</v>
      </c>
      <c r="CL232">
        <v>4136.0355120060203</v>
      </c>
      <c r="CM232">
        <v>4505.1045532841126</v>
      </c>
      <c r="CN232">
        <v>4765.7841832728282</v>
      </c>
      <c r="CO232">
        <v>5159.8737306503872</v>
      </c>
      <c r="CP232">
        <v>5400.2633995215801</v>
      </c>
      <c r="CQ232">
        <v>5743.6602878053664</v>
      </c>
      <c r="CR232">
        <v>5860.6379343294611</v>
      </c>
      <c r="CS232">
        <v>5785.8786906661226</v>
      </c>
      <c r="CT232">
        <v>5774.7715302237866</v>
      </c>
      <c r="CU232">
        <v>5306.3243514606584</v>
      </c>
      <c r="CV232">
        <v>-1</v>
      </c>
      <c r="CW232">
        <v>2902</v>
      </c>
    </row>
    <row r="233" spans="1:101" x14ac:dyDescent="0.3">
      <c r="A233" t="s">
        <v>107</v>
      </c>
      <c r="B233" t="s">
        <v>107</v>
      </c>
      <c r="C233" t="s">
        <v>108</v>
      </c>
      <c r="CV233">
        <v>0</v>
      </c>
      <c r="CW233">
        <v>0</v>
      </c>
    </row>
    <row r="234" spans="1:101" x14ac:dyDescent="0.3">
      <c r="A234" t="s">
        <v>166</v>
      </c>
      <c r="B234" t="s">
        <v>105</v>
      </c>
      <c r="C234" t="s">
        <v>106</v>
      </c>
      <c r="D234">
        <v>4893.754810312912</v>
      </c>
      <c r="E234">
        <v>5230.3140830357042</v>
      </c>
      <c r="F234">
        <v>5771.9709431655392</v>
      </c>
      <c r="G234">
        <v>5731.3435111617346</v>
      </c>
      <c r="H234">
        <v>5626.7484560508419</v>
      </c>
      <c r="I234">
        <v>5722.1874313094577</v>
      </c>
      <c r="J234">
        <v>5368.1520713953678</v>
      </c>
      <c r="K234">
        <v>5331.1734186096</v>
      </c>
      <c r="L234">
        <v>5275.2720887763489</v>
      </c>
      <c r="M234">
        <v>4831.7625375297794</v>
      </c>
      <c r="N234">
        <v>5151.5096010428142</v>
      </c>
      <c r="O234">
        <v>4797.8565616286405</v>
      </c>
      <c r="P234">
        <v>5771.0399439138728</v>
      </c>
      <c r="Q234">
        <v>5937.612574935838</v>
      </c>
      <c r="R234">
        <v>6411.3947329541306</v>
      </c>
      <c r="S234">
        <v>6398.1888857539088</v>
      </c>
      <c r="T234">
        <v>6246.303508349356</v>
      </c>
      <c r="U234">
        <v>6316.250379939479</v>
      </c>
      <c r="V234">
        <v>5945.0826466698636</v>
      </c>
      <c r="W234">
        <v>5913.1981095261435</v>
      </c>
      <c r="X234">
        <v>5898.9730429602841</v>
      </c>
      <c r="Y234">
        <v>5531.3731702249352</v>
      </c>
      <c r="Z234">
        <v>5940.2924592052523</v>
      </c>
      <c r="AA234">
        <v>5665.9885182186181</v>
      </c>
      <c r="AB234">
        <v>6691.6336511549125</v>
      </c>
      <c r="AC234">
        <v>6878.3226279838145</v>
      </c>
      <c r="AD234">
        <v>7346.3152953689387</v>
      </c>
      <c r="AE234">
        <v>7315.7168368615276</v>
      </c>
      <c r="AF234">
        <v>7149.3565583558411</v>
      </c>
      <c r="AG234">
        <v>7217.2534972054764</v>
      </c>
      <c r="AH234">
        <v>6859.2072058339072</v>
      </c>
      <c r="AI234">
        <v>6852.8451504425975</v>
      </c>
      <c r="AJ234">
        <v>6871.1288054454399</v>
      </c>
      <c r="AK234">
        <v>6537.697720143402</v>
      </c>
      <c r="AL234">
        <v>6978.7411427810011</v>
      </c>
      <c r="AM234">
        <v>6732.7434845675962</v>
      </c>
      <c r="AN234">
        <v>7782.5442182663437</v>
      </c>
      <c r="AO234">
        <v>7989.6454087363181</v>
      </c>
      <c r="AP234">
        <v>8474.9891002259574</v>
      </c>
      <c r="AQ234">
        <v>8459.4939850536975</v>
      </c>
      <c r="AR234">
        <v>8306.9459593851388</v>
      </c>
      <c r="AS234">
        <v>8388.4353110438169</v>
      </c>
      <c r="AT234">
        <v>8044.7869523556901</v>
      </c>
      <c r="AU234">
        <v>8054.3619178592289</v>
      </c>
      <c r="AV234">
        <v>8090.3616455056572</v>
      </c>
      <c r="AW234">
        <v>7776.1264871851645</v>
      </c>
      <c r="AX234">
        <v>8237.1454900129847</v>
      </c>
      <c r="AY234">
        <v>8011.0615366482398</v>
      </c>
      <c r="AZ234">
        <v>9080.0017721827953</v>
      </c>
      <c r="BA234">
        <v>9305.0655648471966</v>
      </c>
      <c r="BB234">
        <v>9807.144507059711</v>
      </c>
      <c r="BC234">
        <v>9807.379221677149</v>
      </c>
      <c r="BD234">
        <v>9669.9055501170042</v>
      </c>
      <c r="BE234">
        <v>9766.1500130572749</v>
      </c>
      <c r="BF234">
        <v>9437.1688074112899</v>
      </c>
      <c r="BG234">
        <v>9461.4244583572363</v>
      </c>
      <c r="BH234">
        <v>9512.1193292425924</v>
      </c>
      <c r="BI234">
        <v>9212.5501061800569</v>
      </c>
      <c r="BJ234">
        <v>9688.1720426713855</v>
      </c>
      <c r="BK234">
        <v>9476.6371055526179</v>
      </c>
      <c r="BL234">
        <v>10560.127323265566</v>
      </c>
      <c r="BM234">
        <v>10799.817070145931</v>
      </c>
      <c r="BN234">
        <v>11316.647829639067</v>
      </c>
      <c r="BO234">
        <v>11331.73460632915</v>
      </c>
      <c r="BP234">
        <v>11209.074358047292</v>
      </c>
      <c r="BQ234">
        <v>11319.834484917426</v>
      </c>
      <c r="BR234">
        <v>11004.728876510064</v>
      </c>
      <c r="BS234">
        <v>11041.87774140864</v>
      </c>
      <c r="BT234">
        <v>11104.256103648409</v>
      </c>
      <c r="BU234">
        <v>10815.163931505185</v>
      </c>
      <c r="BV234">
        <v>11300.365256592722</v>
      </c>
      <c r="BW234">
        <v>11098.123748787475</v>
      </c>
      <c r="BX234">
        <v>12191.436013971181</v>
      </c>
      <c r="BY234">
        <v>12442.306543240524</v>
      </c>
      <c r="BZ234">
        <v>12972.287227125222</v>
      </c>
      <c r="CA234">
        <v>13002.663731723365</v>
      </c>
      <c r="CB234">
        <v>12897.014581111169</v>
      </c>
      <c r="CC234">
        <v>13025.478561671507</v>
      </c>
      <c r="CD234">
        <v>12727.237322033152</v>
      </c>
      <c r="CE234">
        <v>12778.640571417051</v>
      </c>
      <c r="CF234">
        <v>12850.989103939824</v>
      </c>
      <c r="CG234">
        <v>12566.516102892156</v>
      </c>
      <c r="CH234">
        <v>13050.97113520289</v>
      </c>
      <c r="CI234">
        <v>12843.971593738355</v>
      </c>
      <c r="CJ234">
        <v>13931.687907823669</v>
      </c>
      <c r="CK234">
        <v>14181.095027856594</v>
      </c>
      <c r="CL234">
        <v>14716.983853868818</v>
      </c>
      <c r="CM234">
        <v>14766.611898621759</v>
      </c>
      <c r="CN234">
        <v>14693.740322220416</v>
      </c>
      <c r="CO234">
        <v>14861.50675408918</v>
      </c>
      <c r="CP234">
        <v>14614.452478321899</v>
      </c>
      <c r="CQ234">
        <v>14691.904328017037</v>
      </c>
      <c r="CR234">
        <v>14757.33858179114</v>
      </c>
      <c r="CS234">
        <v>14568.421357512225</v>
      </c>
      <c r="CT234">
        <v>14805.377839644936</v>
      </c>
      <c r="CU234">
        <v>14757.272437016003</v>
      </c>
      <c r="CV234">
        <v>1</v>
      </c>
      <c r="CW234">
        <v>2903</v>
      </c>
    </row>
    <row r="235" spans="1:101" x14ac:dyDescent="0.3">
      <c r="A235" t="s">
        <v>107</v>
      </c>
      <c r="B235" t="s">
        <v>107</v>
      </c>
      <c r="C235" t="s">
        <v>108</v>
      </c>
      <c r="CV235">
        <v>0</v>
      </c>
      <c r="CW235">
        <v>0</v>
      </c>
    </row>
    <row r="236" spans="1:101" x14ac:dyDescent="0.3">
      <c r="A236" t="s">
        <v>166</v>
      </c>
      <c r="B236" t="s">
        <v>109</v>
      </c>
      <c r="C236" t="s">
        <v>106</v>
      </c>
      <c r="D236">
        <v>5625.6764558339028</v>
      </c>
      <c r="E236">
        <v>5412.0541460992426</v>
      </c>
      <c r="F236">
        <v>5844.9004958496344</v>
      </c>
      <c r="G236">
        <v>5411.7373250910823</v>
      </c>
      <c r="H236">
        <v>5613.4963764716522</v>
      </c>
      <c r="I236">
        <v>5176.3198248553626</v>
      </c>
      <c r="J236">
        <v>5070.9878096742323</v>
      </c>
      <c r="K236">
        <v>5134.5436413458256</v>
      </c>
      <c r="L236">
        <v>4744.0204167671727</v>
      </c>
      <c r="M236">
        <v>5295.1333951861652</v>
      </c>
      <c r="N236">
        <v>5465.4845438010325</v>
      </c>
      <c r="O236">
        <v>5388.7056937329389</v>
      </c>
      <c r="P236">
        <v>5941.8547650884339</v>
      </c>
      <c r="Q236">
        <v>5578.8872140725325</v>
      </c>
      <c r="R236">
        <v>6095.0070221568094</v>
      </c>
      <c r="S236">
        <v>5614.3373893958533</v>
      </c>
      <c r="T236">
        <v>5833.19097504812</v>
      </c>
      <c r="U236">
        <v>5390.8036084480336</v>
      </c>
      <c r="V236">
        <v>5275.0186757891834</v>
      </c>
      <c r="W236">
        <v>5345.3086457398213</v>
      </c>
      <c r="X236">
        <v>4982.7919389200006</v>
      </c>
      <c r="Y236">
        <v>5583.9577891228064</v>
      </c>
      <c r="Z236">
        <v>5817.783576783253</v>
      </c>
      <c r="AA236">
        <v>5803.5089809531573</v>
      </c>
      <c r="AB236">
        <v>6407.3760259143419</v>
      </c>
      <c r="AC236">
        <v>6078.0548354295443</v>
      </c>
      <c r="AD236">
        <v>6612.9310618005329</v>
      </c>
      <c r="AE236">
        <v>6142.742779482478</v>
      </c>
      <c r="AF236">
        <v>6371.3189682499287</v>
      </c>
      <c r="AG236">
        <v>5943.4298070204095</v>
      </c>
      <c r="AH236">
        <v>5849.1956214869988</v>
      </c>
      <c r="AI236">
        <v>5947.4681355093107</v>
      </c>
      <c r="AJ236">
        <v>5617.0980827309177</v>
      </c>
      <c r="AK236">
        <v>6251.9772043157063</v>
      </c>
      <c r="AL236">
        <v>6519.056796316494</v>
      </c>
      <c r="AM236">
        <v>6536.4067280237905</v>
      </c>
      <c r="AN236">
        <v>7169.8050973875352</v>
      </c>
      <c r="AO236">
        <v>6867.8829080731593</v>
      </c>
      <c r="AP236">
        <v>7428.2089892535469</v>
      </c>
      <c r="AQ236">
        <v>6981.8523397820718</v>
      </c>
      <c r="AR236">
        <v>7233.1132781548313</v>
      </c>
      <c r="AS236">
        <v>6827.3440092263045</v>
      </c>
      <c r="AT236">
        <v>6755.2615991925795</v>
      </c>
      <c r="AU236">
        <v>6876.1898052551005</v>
      </c>
      <c r="AV236">
        <v>6569.2059439682544</v>
      </c>
      <c r="AW236">
        <v>7228.1384640671013</v>
      </c>
      <c r="AX236">
        <v>7519.6374305356812</v>
      </c>
      <c r="AY236">
        <v>7561.3561451525266</v>
      </c>
      <c r="AZ236">
        <v>8218.6804487450099</v>
      </c>
      <c r="BA236">
        <v>7939.9775682479703</v>
      </c>
      <c r="BB236">
        <v>8522.7209858325914</v>
      </c>
      <c r="BC236">
        <v>8098.0305137292717</v>
      </c>
      <c r="BD236">
        <v>8370.3436572831779</v>
      </c>
      <c r="BE236">
        <v>7985.1706247096799</v>
      </c>
      <c r="BF236">
        <v>7933.3604627601317</v>
      </c>
      <c r="BG236">
        <v>8074.324720921838</v>
      </c>
      <c r="BH236">
        <v>7787.1908681070563</v>
      </c>
      <c r="BI236">
        <v>8465.8190014889333</v>
      </c>
      <c r="BJ236">
        <v>8776.8906552625212</v>
      </c>
      <c r="BK236">
        <v>8838.0982629897189</v>
      </c>
      <c r="BL236">
        <v>9514.8679907485894</v>
      </c>
      <c r="BM236">
        <v>9255.5896932590513</v>
      </c>
      <c r="BN236">
        <v>9857.7169020847432</v>
      </c>
      <c r="BO236">
        <v>9452.2854982671488</v>
      </c>
      <c r="BP236">
        <v>9743.5777941873257</v>
      </c>
      <c r="BQ236">
        <v>9376.8934129680711</v>
      </c>
      <c r="BR236">
        <v>9342.8583443925327</v>
      </c>
      <c r="BS236">
        <v>9500.7137972922537</v>
      </c>
      <c r="BT236">
        <v>9229.5420029167417</v>
      </c>
      <c r="BU236">
        <v>9923.3390298304312</v>
      </c>
      <c r="BV236">
        <v>10249.118870760525</v>
      </c>
      <c r="BW236">
        <v>10325.059864642288</v>
      </c>
      <c r="BX236">
        <v>11017.1253291147</v>
      </c>
      <c r="BY236">
        <v>10774.150651254524</v>
      </c>
      <c r="BZ236">
        <v>11393.797020834409</v>
      </c>
      <c r="CA236">
        <v>11006.9590634946</v>
      </c>
      <c r="CB236">
        <v>11317.391317984137</v>
      </c>
      <c r="CC236">
        <v>10969.52510801248</v>
      </c>
      <c r="CD236">
        <v>10952.921194914852</v>
      </c>
      <c r="CE236">
        <v>11125.750131116576</v>
      </c>
      <c r="CF236">
        <v>10866.301245765095</v>
      </c>
      <c r="CG236">
        <v>11568.322896715154</v>
      </c>
      <c r="CH236">
        <v>11899.321742490652</v>
      </c>
      <c r="CI236">
        <v>11978.990860699952</v>
      </c>
      <c r="CJ236">
        <v>12675.90045183622</v>
      </c>
      <c r="CK236">
        <v>12441.214563304196</v>
      </c>
      <c r="CL236">
        <v>13076.131006569483</v>
      </c>
      <c r="CM236">
        <v>12712.584711685367</v>
      </c>
      <c r="CN236">
        <v>13052.527879100728</v>
      </c>
      <c r="CO236">
        <v>12742.671981244564</v>
      </c>
      <c r="CP236">
        <v>12752.466766375679</v>
      </c>
      <c r="CQ236">
        <v>12937.196815868632</v>
      </c>
      <c r="CR236">
        <v>12716.333083194881</v>
      </c>
      <c r="CS236">
        <v>13302.619191081925</v>
      </c>
      <c r="CT236">
        <v>13727.890062628332</v>
      </c>
      <c r="CU236">
        <v>13750.499890891821</v>
      </c>
      <c r="CV236">
        <v>-1</v>
      </c>
      <c r="CW236">
        <v>2903</v>
      </c>
    </row>
    <row r="237" spans="1:101" x14ac:dyDescent="0.3">
      <c r="A237" t="s">
        <v>107</v>
      </c>
      <c r="B237" t="s">
        <v>107</v>
      </c>
      <c r="C237" t="s">
        <v>108</v>
      </c>
      <c r="CV237">
        <v>0</v>
      </c>
      <c r="CW237">
        <v>0</v>
      </c>
    </row>
    <row r="238" spans="1:101" x14ac:dyDescent="0.3">
      <c r="A238" t="s">
        <v>167</v>
      </c>
      <c r="B238" t="s">
        <v>105</v>
      </c>
      <c r="C238" t="s">
        <v>106</v>
      </c>
      <c r="D238">
        <v>1861.4225025322969</v>
      </c>
      <c r="E238">
        <v>1832.572230744993</v>
      </c>
      <c r="F238">
        <v>2046.7717174172985</v>
      </c>
      <c r="G238">
        <v>1978.3645236528987</v>
      </c>
      <c r="H238">
        <v>1968.0010684420849</v>
      </c>
      <c r="I238">
        <v>1978.2156775439082</v>
      </c>
      <c r="J238">
        <v>1849.5081143041978</v>
      </c>
      <c r="K238">
        <v>1888.1252257081912</v>
      </c>
      <c r="L238">
        <v>1792.6581646107343</v>
      </c>
      <c r="M238">
        <v>1708.5612364334702</v>
      </c>
      <c r="N238">
        <v>1841.4313282019066</v>
      </c>
      <c r="O238">
        <v>1649.396847024555</v>
      </c>
      <c r="P238">
        <v>2084.2372645052515</v>
      </c>
      <c r="Q238">
        <v>2050.6562224503264</v>
      </c>
      <c r="R238">
        <v>2259.9768488731388</v>
      </c>
      <c r="S238">
        <v>2177.1873005759435</v>
      </c>
      <c r="T238">
        <v>2148.9998066847616</v>
      </c>
      <c r="U238">
        <v>2148.4616386433472</v>
      </c>
      <c r="V238">
        <v>2008.3597520531375</v>
      </c>
      <c r="W238">
        <v>2049.8018909614593</v>
      </c>
      <c r="X238">
        <v>1966.6714500847675</v>
      </c>
      <c r="Y238">
        <v>1906.600212036941</v>
      </c>
      <c r="Z238">
        <v>2066.8247720922318</v>
      </c>
      <c r="AA238">
        <v>1898.6166366108471</v>
      </c>
      <c r="AB238">
        <v>2348.9876982316932</v>
      </c>
      <c r="AC238">
        <v>2321.0759738101215</v>
      </c>
      <c r="AD238">
        <v>2528.2569069102401</v>
      </c>
      <c r="AE238">
        <v>2439.7659949206718</v>
      </c>
      <c r="AF238">
        <v>2406.4378906613965</v>
      </c>
      <c r="AG238">
        <v>2404.0679083195532</v>
      </c>
      <c r="AH238">
        <v>2266.3267875799011</v>
      </c>
      <c r="AI238">
        <v>2313.6956782425377</v>
      </c>
      <c r="AJ238">
        <v>2238.6813335058887</v>
      </c>
      <c r="AK238">
        <v>2187.4992040498464</v>
      </c>
      <c r="AL238">
        <v>2356.3311398378328</v>
      </c>
      <c r="AM238">
        <v>2195.8549948344653</v>
      </c>
      <c r="AN238">
        <v>2652.8505118244498</v>
      </c>
      <c r="AO238">
        <v>2630.4388980871527</v>
      </c>
      <c r="AP238">
        <v>2842.105052868752</v>
      </c>
      <c r="AQ238">
        <v>2757.2956102362659</v>
      </c>
      <c r="AR238">
        <v>2727.1505362666908</v>
      </c>
      <c r="AS238">
        <v>2727.8312425153263</v>
      </c>
      <c r="AT238">
        <v>2593.3633787393205</v>
      </c>
      <c r="AU238">
        <v>2644.4839313996054</v>
      </c>
      <c r="AV238">
        <v>2573.792435574408</v>
      </c>
      <c r="AW238">
        <v>2527.4234084445625</v>
      </c>
      <c r="AX238">
        <v>2701.3499181399657</v>
      </c>
      <c r="AY238">
        <v>2545.9939411953187</v>
      </c>
      <c r="AZ238">
        <v>3007.9142845410488</v>
      </c>
      <c r="BA238">
        <v>2990.1005592548727</v>
      </c>
      <c r="BB238">
        <v>3206.0094047720295</v>
      </c>
      <c r="BC238">
        <v>3125.1411973780487</v>
      </c>
      <c r="BD238">
        <v>3098.7315623682175</v>
      </c>
      <c r="BE238">
        <v>3103.0393977130816</v>
      </c>
      <c r="BF238">
        <v>2972.1628492458626</v>
      </c>
      <c r="BG238">
        <v>3026.8774446412162</v>
      </c>
      <c r="BH238">
        <v>2959.793196089774</v>
      </c>
      <c r="BI238">
        <v>2917.0407167578533</v>
      </c>
      <c r="BJ238">
        <v>3094.5888033996252</v>
      </c>
      <c r="BK238">
        <v>2942.8636726115565</v>
      </c>
      <c r="BL238">
        <v>3408.4379971490644</v>
      </c>
      <c r="BM238">
        <v>3394.3182737323696</v>
      </c>
      <c r="BN238">
        <v>3613.9689632381633</v>
      </c>
      <c r="BO238">
        <v>3536.8756347899925</v>
      </c>
      <c r="BP238">
        <v>3514.2266314461913</v>
      </c>
      <c r="BQ238">
        <v>3522.2003214841316</v>
      </c>
      <c r="BR238">
        <v>3394.793168669773</v>
      </c>
      <c r="BS238">
        <v>3452.6831434194237</v>
      </c>
      <c r="BT238">
        <v>3388.4206232410788</v>
      </c>
      <c r="BU238">
        <v>3348.1472776519477</v>
      </c>
      <c r="BV238">
        <v>3527.93330382353</v>
      </c>
      <c r="BW238">
        <v>3378.3929324204428</v>
      </c>
      <c r="BX238">
        <v>3846.3413175060659</v>
      </c>
      <c r="BY238">
        <v>3835.0253577057429</v>
      </c>
      <c r="BZ238">
        <v>4058.0792519718225</v>
      </c>
      <c r="CA238">
        <v>3985.0247185390572</v>
      </c>
      <c r="CB238">
        <v>3966.9113240729066</v>
      </c>
      <c r="CC238">
        <v>3979.5994765491023</v>
      </c>
      <c r="CD238">
        <v>3856.6225712552759</v>
      </c>
      <c r="CE238">
        <v>3918.1290807976984</v>
      </c>
      <c r="CF238">
        <v>3856.176930320571</v>
      </c>
      <c r="CG238">
        <v>3816.6089826876778</v>
      </c>
      <c r="CH238">
        <v>3995.5141760364831</v>
      </c>
      <c r="CI238">
        <v>3843.9563055210756</v>
      </c>
      <c r="CJ238">
        <v>4309.7972781453418</v>
      </c>
      <c r="CK238">
        <v>4297.6758187739351</v>
      </c>
      <c r="CL238">
        <v>4522.2466077184581</v>
      </c>
      <c r="CM238">
        <v>4454.882979272269</v>
      </c>
      <c r="CN238">
        <v>4446.000988963915</v>
      </c>
      <c r="CO238">
        <v>4470.2926469580307</v>
      </c>
      <c r="CP238">
        <v>4361.8142168432159</v>
      </c>
      <c r="CQ238">
        <v>4427.05694684423</v>
      </c>
      <c r="CR238">
        <v>4369.8902116460295</v>
      </c>
      <c r="CS238">
        <v>4344.1660279376329</v>
      </c>
      <c r="CT238">
        <v>4457.0893609370187</v>
      </c>
      <c r="CU238">
        <v>4364.2126060748569</v>
      </c>
      <c r="CV238">
        <v>1</v>
      </c>
      <c r="CW238">
        <v>2904</v>
      </c>
    </row>
    <row r="239" spans="1:101" x14ac:dyDescent="0.3">
      <c r="A239" t="s">
        <v>107</v>
      </c>
      <c r="B239" t="s">
        <v>107</v>
      </c>
      <c r="C239" t="s">
        <v>108</v>
      </c>
      <c r="CV239">
        <v>0</v>
      </c>
      <c r="CW239">
        <v>0</v>
      </c>
    </row>
    <row r="240" spans="1:101" x14ac:dyDescent="0.3">
      <c r="A240" t="s">
        <v>167</v>
      </c>
      <c r="B240" t="s">
        <v>109</v>
      </c>
      <c r="C240" t="s">
        <v>106</v>
      </c>
      <c r="D240">
        <v>1693.6974460415731</v>
      </c>
      <c r="E240">
        <v>1612.5180756413465</v>
      </c>
      <c r="F240">
        <v>1830.6623389340391</v>
      </c>
      <c r="G240">
        <v>1764.2623797729814</v>
      </c>
      <c r="H240">
        <v>1831.9329740282537</v>
      </c>
      <c r="I240">
        <v>1784.7216305859488</v>
      </c>
      <c r="J240">
        <v>1750.5511097777785</v>
      </c>
      <c r="K240">
        <v>1787.4016422905645</v>
      </c>
      <c r="L240">
        <v>1715.9585565104658</v>
      </c>
      <c r="M240">
        <v>1779.4358524782022</v>
      </c>
      <c r="N240">
        <v>1838.0199579355894</v>
      </c>
      <c r="O240">
        <v>1757.1838294482145</v>
      </c>
      <c r="P240">
        <v>1881.8363765707757</v>
      </c>
      <c r="Q240">
        <v>1811.3633421185882</v>
      </c>
      <c r="R240">
        <v>1977.2909020066722</v>
      </c>
      <c r="S240">
        <v>1921.3915747935544</v>
      </c>
      <c r="T240">
        <v>1962.7741334352304</v>
      </c>
      <c r="U240">
        <v>1913.944404746582</v>
      </c>
      <c r="V240">
        <v>1869.974066433464</v>
      </c>
      <c r="W240">
        <v>1907.6670836368226</v>
      </c>
      <c r="X240">
        <v>1843.4970029065375</v>
      </c>
      <c r="Y240">
        <v>1921.1581603036252</v>
      </c>
      <c r="Z240">
        <v>1997.2465611327866</v>
      </c>
      <c r="AA240">
        <v>1934.102529091615</v>
      </c>
      <c r="AB240">
        <v>2072.9189203986252</v>
      </c>
      <c r="AC240">
        <v>2011.7670239007225</v>
      </c>
      <c r="AD240">
        <v>2182.4733518069729</v>
      </c>
      <c r="AE240">
        <v>2128.5275974440433</v>
      </c>
      <c r="AF240">
        <v>2171.0851112710443</v>
      </c>
      <c r="AG240">
        <v>2124.3446183849646</v>
      </c>
      <c r="AH240">
        <v>2084.2585531227505</v>
      </c>
      <c r="AI240">
        <v>2127.7345058085716</v>
      </c>
      <c r="AJ240">
        <v>2070.8160235135351</v>
      </c>
      <c r="AK240">
        <v>2156.5530814674917</v>
      </c>
      <c r="AL240">
        <v>2240.9287466395144</v>
      </c>
      <c r="AM240">
        <v>2185.8291266516026</v>
      </c>
      <c r="AN240">
        <v>2332.1684676191094</v>
      </c>
      <c r="AO240">
        <v>2277.8867872302862</v>
      </c>
      <c r="AP240">
        <v>2454.794702264654</v>
      </c>
      <c r="AQ240">
        <v>2406.4613987009388</v>
      </c>
      <c r="AR240">
        <v>2454.2003439902055</v>
      </c>
      <c r="AS240">
        <v>2412.4190476120889</v>
      </c>
      <c r="AT240">
        <v>2377.2853436241157</v>
      </c>
      <c r="AU240">
        <v>2425.878987091025</v>
      </c>
      <c r="AV240">
        <v>2374.3338730520722</v>
      </c>
      <c r="AW240">
        <v>2465.6952252677684</v>
      </c>
      <c r="AX240">
        <v>2555.8620083374367</v>
      </c>
      <c r="AY240">
        <v>2506.5937132123654</v>
      </c>
      <c r="AZ240">
        <v>2658.6782429831155</v>
      </c>
      <c r="BA240">
        <v>2609.9633386891674</v>
      </c>
      <c r="BB240">
        <v>2792.2173242325248</v>
      </c>
      <c r="BC240">
        <v>2749.0144458633549</v>
      </c>
      <c r="BD240">
        <v>2801.7052435635319</v>
      </c>
      <c r="BE240">
        <v>2764.7467613597482</v>
      </c>
      <c r="BF240">
        <v>2734.3524439599278</v>
      </c>
      <c r="BG240">
        <v>2787.6345417734474</v>
      </c>
      <c r="BH240">
        <v>2740.7447079222147</v>
      </c>
      <c r="BI240">
        <v>2836.7349214376241</v>
      </c>
      <c r="BJ240">
        <v>2931.5057495085189</v>
      </c>
      <c r="BK240">
        <v>2886.8181406247013</v>
      </c>
      <c r="BL240">
        <v>3043.4635371896065</v>
      </c>
      <c r="BM240">
        <v>2999.2940618219786</v>
      </c>
      <c r="BN240">
        <v>3186.0790734669617</v>
      </c>
      <c r="BO240">
        <v>3147.3849235909265</v>
      </c>
      <c r="BP240">
        <v>3204.5406565632975</v>
      </c>
      <c r="BQ240">
        <v>3171.9670191131804</v>
      </c>
      <c r="BR240">
        <v>3145.830658719864</v>
      </c>
      <c r="BS240">
        <v>3203.1969631874472</v>
      </c>
      <c r="BT240">
        <v>3160.1856841795206</v>
      </c>
      <c r="BU240">
        <v>3259.8476438061848</v>
      </c>
      <c r="BV240">
        <v>3358.1241333521793</v>
      </c>
      <c r="BW240">
        <v>3316.8599592325463</v>
      </c>
      <c r="BX240">
        <v>3476.9615394054345</v>
      </c>
      <c r="BY240">
        <v>3436.4023886213627</v>
      </c>
      <c r="BZ240">
        <v>3627.0466726194368</v>
      </c>
      <c r="CA240">
        <v>3592.4958044940167</v>
      </c>
      <c r="CB240">
        <v>3654.0289852738238</v>
      </c>
      <c r="CC240">
        <v>3625.9249260309412</v>
      </c>
      <c r="CD240">
        <v>3604.1295677346275</v>
      </c>
      <c r="CE240">
        <v>3665.4466812236706</v>
      </c>
      <c r="CF240">
        <v>3625.7467950453065</v>
      </c>
      <c r="CG240">
        <v>3727.9194539638816</v>
      </c>
      <c r="CH240">
        <v>3827.884867912644</v>
      </c>
      <c r="CI240">
        <v>3787.6945098418032</v>
      </c>
      <c r="CJ240">
        <v>3948.6938859424017</v>
      </c>
      <c r="CK240">
        <v>3909.4507806831675</v>
      </c>
      <c r="CL240">
        <v>4102.4988509225423</v>
      </c>
      <c r="CM240">
        <v>4072.0957778095708</v>
      </c>
      <c r="CN240">
        <v>4139.5110860567338</v>
      </c>
      <c r="CO240">
        <v>4119.1258377588456</v>
      </c>
      <c r="CP240">
        <v>4104.6101558547653</v>
      </c>
      <c r="CQ240">
        <v>4171.9871212139988</v>
      </c>
      <c r="CR240">
        <v>4137.5967307080809</v>
      </c>
      <c r="CS240">
        <v>4232.8064665819275</v>
      </c>
      <c r="CT240">
        <v>4331.0913513868745</v>
      </c>
      <c r="CU240">
        <v>4307.3228053937737</v>
      </c>
      <c r="CV240">
        <v>-1</v>
      </c>
      <c r="CW240">
        <v>2904</v>
      </c>
    </row>
    <row r="241" spans="1:101" x14ac:dyDescent="0.3">
      <c r="A241" t="s">
        <v>107</v>
      </c>
      <c r="B241" t="s">
        <v>107</v>
      </c>
      <c r="C241" t="s">
        <v>108</v>
      </c>
      <c r="CV241">
        <v>0</v>
      </c>
      <c r="CW241">
        <v>0</v>
      </c>
    </row>
    <row r="242" spans="1:101" x14ac:dyDescent="0.3">
      <c r="A242" t="s">
        <v>168</v>
      </c>
      <c r="B242" t="s">
        <v>105</v>
      </c>
      <c r="C242" t="s">
        <v>106</v>
      </c>
      <c r="D242">
        <v>25747.040507893387</v>
      </c>
      <c r="E242">
        <v>25152.640613802236</v>
      </c>
      <c r="F242">
        <v>28369.220321288332</v>
      </c>
      <c r="G242">
        <v>28582.726735512246</v>
      </c>
      <c r="H242">
        <v>28730.194231857233</v>
      </c>
      <c r="I242">
        <v>29801.414516657795</v>
      </c>
      <c r="J242">
        <v>28563.30937214294</v>
      </c>
      <c r="K242">
        <v>29781.119775737345</v>
      </c>
      <c r="L242">
        <v>29351.180580302018</v>
      </c>
      <c r="M242">
        <v>27829.588658096189</v>
      </c>
      <c r="N242">
        <v>29537.182410370806</v>
      </c>
      <c r="O242">
        <v>26037.008132055231</v>
      </c>
      <c r="P242">
        <v>29940.037299191681</v>
      </c>
      <c r="Q242">
        <v>29996.141855970433</v>
      </c>
      <c r="R242">
        <v>32969.707969706331</v>
      </c>
      <c r="S242">
        <v>33385.219200699852</v>
      </c>
      <c r="T242">
        <v>33182.518708028227</v>
      </c>
      <c r="U242">
        <v>34150.897125625961</v>
      </c>
      <c r="V242">
        <v>32732.004595297745</v>
      </c>
      <c r="W242">
        <v>33952.004567100586</v>
      </c>
      <c r="X242">
        <v>33689.600980460134</v>
      </c>
      <c r="Y242">
        <v>32498.448892523818</v>
      </c>
      <c r="Z242">
        <v>34592.158217626667</v>
      </c>
      <c r="AA242">
        <v>31436.839821041816</v>
      </c>
      <c r="AB242">
        <v>35566.841910339688</v>
      </c>
      <c r="AC242">
        <v>35709.418874369454</v>
      </c>
      <c r="AD242">
        <v>38655.959505535895</v>
      </c>
      <c r="AE242">
        <v>38989.994643312966</v>
      </c>
      <c r="AF242">
        <v>38710.19053240522</v>
      </c>
      <c r="AG242">
        <v>39646.024876564938</v>
      </c>
      <c r="AH242">
        <v>38253.078225887075</v>
      </c>
      <c r="AI242">
        <v>39549.874045007164</v>
      </c>
      <c r="AJ242">
        <v>39396.398095457887</v>
      </c>
      <c r="AK242">
        <v>38326.505664703138</v>
      </c>
      <c r="AL242">
        <v>40538.721862652419</v>
      </c>
      <c r="AM242">
        <v>37490.387450347611</v>
      </c>
      <c r="AN242">
        <v>41712.13142793459</v>
      </c>
      <c r="AO242">
        <v>41930.59682834112</v>
      </c>
      <c r="AP242">
        <v>44938.456278169673</v>
      </c>
      <c r="AQ242">
        <v>45322.071774934273</v>
      </c>
      <c r="AR242">
        <v>45084.37700383646</v>
      </c>
      <c r="AS242">
        <v>46060.071438462808</v>
      </c>
      <c r="AT242">
        <v>44709.871117672781</v>
      </c>
      <c r="AU242">
        <v>46056.074746208469</v>
      </c>
      <c r="AV242">
        <v>45960.140618280333</v>
      </c>
      <c r="AW242">
        <v>44954.905387789448</v>
      </c>
      <c r="AX242">
        <v>47236.006381768952</v>
      </c>
      <c r="AY242">
        <v>44257.162081981951</v>
      </c>
      <c r="AZ242">
        <v>48545.818265371432</v>
      </c>
      <c r="BA242">
        <v>48826.67178648871</v>
      </c>
      <c r="BB242">
        <v>51891.917013968065</v>
      </c>
      <c r="BC242">
        <v>52328.629298851796</v>
      </c>
      <c r="BD242">
        <v>52141.090663247182</v>
      </c>
      <c r="BE242">
        <v>53165.410556860923</v>
      </c>
      <c r="BF242">
        <v>51863.378399154521</v>
      </c>
      <c r="BG242">
        <v>53257.878893919391</v>
      </c>
      <c r="BH242">
        <v>53210.531467707027</v>
      </c>
      <c r="BI242">
        <v>52254.091520100941</v>
      </c>
      <c r="BJ242">
        <v>54584.07316628944</v>
      </c>
      <c r="BK242">
        <v>51654.170888089997</v>
      </c>
      <c r="BL242">
        <v>55991.947315341604</v>
      </c>
      <c r="BM242">
        <v>56322.293981473173</v>
      </c>
      <c r="BN242">
        <v>59437.533936834348</v>
      </c>
      <c r="BO242">
        <v>59924.628243333806</v>
      </c>
      <c r="BP242">
        <v>59787.356842192385</v>
      </c>
      <c r="BQ242">
        <v>60860.897614897556</v>
      </c>
      <c r="BR242">
        <v>59605.795724654789</v>
      </c>
      <c r="BS242">
        <v>61043.669073558973</v>
      </c>
      <c r="BT242">
        <v>61035.263869005648</v>
      </c>
      <c r="BU242">
        <v>60113.286246827229</v>
      </c>
      <c r="BV242">
        <v>62474.318205589909</v>
      </c>
      <c r="BW242">
        <v>59574.257878466116</v>
      </c>
      <c r="BX242">
        <v>63943.669837576686</v>
      </c>
      <c r="BY242">
        <v>64310.581959843788</v>
      </c>
      <c r="BZ242">
        <v>67469.729814967373</v>
      </c>
      <c r="CA242">
        <v>68008.928177252703</v>
      </c>
      <c r="CB242">
        <v>67930.642760671559</v>
      </c>
      <c r="CC242">
        <v>69066.412109637167</v>
      </c>
      <c r="CD242">
        <v>67871.123002204142</v>
      </c>
      <c r="CE242">
        <v>69359.647880880453</v>
      </c>
      <c r="CF242">
        <v>69386.145032723551</v>
      </c>
      <c r="CG242">
        <v>68478.918039812153</v>
      </c>
      <c r="CH242">
        <v>70833.958222659654</v>
      </c>
      <c r="CI242">
        <v>67911.919315970183</v>
      </c>
      <c r="CJ242">
        <v>72255.672481595568</v>
      </c>
      <c r="CK242">
        <v>72611.318337334669</v>
      </c>
      <c r="CL242">
        <v>75786.066940824472</v>
      </c>
      <c r="CM242">
        <v>76393.417850357335</v>
      </c>
      <c r="CN242">
        <v>76431.268634616747</v>
      </c>
      <c r="CO242">
        <v>77713.391530039546</v>
      </c>
      <c r="CP242">
        <v>76713.830827783415</v>
      </c>
      <c r="CQ242">
        <v>78279.680144008715</v>
      </c>
      <c r="CR242">
        <v>78347.566339257377</v>
      </c>
      <c r="CS242">
        <v>77759.64163306322</v>
      </c>
      <c r="CT242">
        <v>79174.294888570454</v>
      </c>
      <c r="CU242">
        <v>77184.211416020873</v>
      </c>
      <c r="CV242">
        <v>1</v>
      </c>
      <c r="CW242">
        <v>2905</v>
      </c>
    </row>
    <row r="243" spans="1:101" x14ac:dyDescent="0.3">
      <c r="A243" t="s">
        <v>107</v>
      </c>
      <c r="B243" t="s">
        <v>107</v>
      </c>
      <c r="C243" t="s">
        <v>108</v>
      </c>
      <c r="CV243">
        <v>0</v>
      </c>
      <c r="CW243">
        <v>0</v>
      </c>
    </row>
    <row r="244" spans="1:101" x14ac:dyDescent="0.3">
      <c r="A244" t="s">
        <v>168</v>
      </c>
      <c r="B244" t="s">
        <v>109</v>
      </c>
      <c r="C244" t="s">
        <v>106</v>
      </c>
      <c r="D244">
        <v>29286.410811341015</v>
      </c>
      <c r="E244">
        <v>29332.961560346972</v>
      </c>
      <c r="F244">
        <v>31851.055122138703</v>
      </c>
      <c r="G244">
        <v>29884.130354084249</v>
      </c>
      <c r="H244">
        <v>31273.452043534508</v>
      </c>
      <c r="I244">
        <v>28843.835057947374</v>
      </c>
      <c r="J244">
        <v>28990.032599159978</v>
      </c>
      <c r="K244">
        <v>29819.510946290811</v>
      </c>
      <c r="L244">
        <v>27705.311172516787</v>
      </c>
      <c r="M244">
        <v>31364.593632419856</v>
      </c>
      <c r="N244">
        <v>31543.635381749133</v>
      </c>
      <c r="O244">
        <v>30127.72831663147</v>
      </c>
      <c r="P244">
        <v>32276.135241155782</v>
      </c>
      <c r="Q244">
        <v>30951.167687243753</v>
      </c>
      <c r="R244">
        <v>34352.952596871066</v>
      </c>
      <c r="S244">
        <v>32042.110159758722</v>
      </c>
      <c r="T244">
        <v>33469.891501272788</v>
      </c>
      <c r="U244">
        <v>30947.758854094856</v>
      </c>
      <c r="V244">
        <v>31041.355499973932</v>
      </c>
      <c r="W244">
        <v>31929.251011233613</v>
      </c>
      <c r="X244">
        <v>30018.161093682284</v>
      </c>
      <c r="Y244">
        <v>33986.624038571565</v>
      </c>
      <c r="Z244">
        <v>34527.369486022428</v>
      </c>
      <c r="AA244">
        <v>33433.033516968855</v>
      </c>
      <c r="AB244">
        <v>35810.432496424284</v>
      </c>
      <c r="AC244">
        <v>34607.484515103308</v>
      </c>
      <c r="AD244">
        <v>38050.84549313609</v>
      </c>
      <c r="AE244">
        <v>35746.505507711401</v>
      </c>
      <c r="AF244">
        <v>37189.913832933249</v>
      </c>
      <c r="AG244">
        <v>34720.127155680842</v>
      </c>
      <c r="AH244">
        <v>34910.138209740508</v>
      </c>
      <c r="AI244">
        <v>35930.407945780564</v>
      </c>
      <c r="AJ244">
        <v>34172.434656914353</v>
      </c>
      <c r="AK244">
        <v>38299.734986786876</v>
      </c>
      <c r="AL244">
        <v>38994.458769680641</v>
      </c>
      <c r="AM244">
        <v>38043.694530038061</v>
      </c>
      <c r="AN244">
        <v>40552.322396698088</v>
      </c>
      <c r="AO244">
        <v>39468.330553794454</v>
      </c>
      <c r="AP244">
        <v>43019.584354377715</v>
      </c>
      <c r="AQ244">
        <v>40814.255017321426</v>
      </c>
      <c r="AR244">
        <v>42350.951187514933</v>
      </c>
      <c r="AS244">
        <v>39972.536784170028</v>
      </c>
      <c r="AT244">
        <v>40255.684894785212</v>
      </c>
      <c r="AU244">
        <v>41373.474184435414</v>
      </c>
      <c r="AV244">
        <v>39718.290482986777</v>
      </c>
      <c r="AW244">
        <v>43952.716015141777</v>
      </c>
      <c r="AX244">
        <v>44756.65443922492</v>
      </c>
      <c r="AY244">
        <v>43914.50183330939</v>
      </c>
      <c r="AZ244">
        <v>46528.855140171567</v>
      </c>
      <c r="BA244">
        <v>45546.374905805998</v>
      </c>
      <c r="BB244">
        <v>49194.672108326347</v>
      </c>
      <c r="BC244">
        <v>47082.494920084922</v>
      </c>
      <c r="BD244">
        <v>48709.441636537842</v>
      </c>
      <c r="BE244">
        <v>46419.37794567988</v>
      </c>
      <c r="BF244">
        <v>46789.737181189194</v>
      </c>
      <c r="BG244">
        <v>47994.044906389849</v>
      </c>
      <c r="BH244">
        <v>46424.888370982699</v>
      </c>
      <c r="BI244">
        <v>50744.934549148413</v>
      </c>
      <c r="BJ244">
        <v>51634.169008234443</v>
      </c>
      <c r="BK244">
        <v>50877.116484847247</v>
      </c>
      <c r="BL244">
        <v>53576.518712396733</v>
      </c>
      <c r="BM244">
        <v>52679.099700061081</v>
      </c>
      <c r="BN244">
        <v>56412.323896563103</v>
      </c>
      <c r="BO244">
        <v>54384.47377262151</v>
      </c>
      <c r="BP244">
        <v>56094.329684541764</v>
      </c>
      <c r="BQ244">
        <v>53884.677491600713</v>
      </c>
      <c r="BR244">
        <v>54331.840922182513</v>
      </c>
      <c r="BS244">
        <v>55608.549842029592</v>
      </c>
      <c r="BT244">
        <v>54107.279266739861</v>
      </c>
      <c r="BU244">
        <v>58491.535232462484</v>
      </c>
      <c r="BV244">
        <v>59443.134733861531</v>
      </c>
      <c r="BW244">
        <v>58749.159417112591</v>
      </c>
      <c r="BX244">
        <v>61515.071915935347</v>
      </c>
      <c r="BY244">
        <v>60689.737069302268</v>
      </c>
      <c r="BZ244">
        <v>64501.457493011767</v>
      </c>
      <c r="CA244">
        <v>62557.534302618064</v>
      </c>
      <c r="CB244">
        <v>64353.822898116428</v>
      </c>
      <c r="CC244">
        <v>62228.520266958702</v>
      </c>
      <c r="CD244">
        <v>62752.462213375344</v>
      </c>
      <c r="CE244">
        <v>64092.932718858981</v>
      </c>
      <c r="CF244">
        <v>62638.524057362883</v>
      </c>
      <c r="CG244">
        <v>67051.722600607187</v>
      </c>
      <c r="CH244">
        <v>68017.306090406579</v>
      </c>
      <c r="CI244">
        <v>67330.926974731628</v>
      </c>
      <c r="CJ244">
        <v>70112.347968211412</v>
      </c>
      <c r="CK244">
        <v>69322.092564251987</v>
      </c>
      <c r="CL244">
        <v>73208.57811958791</v>
      </c>
      <c r="CM244">
        <v>71380.627501577474</v>
      </c>
      <c r="CN244">
        <v>73325.651053100431</v>
      </c>
      <c r="CO244">
        <v>71389.215878659641</v>
      </c>
      <c r="CP244">
        <v>72024.292970629394</v>
      </c>
      <c r="CQ244">
        <v>73416.665522175434</v>
      </c>
      <c r="CR244">
        <v>72175.392090314228</v>
      </c>
      <c r="CS244">
        <v>75826.280804397727</v>
      </c>
      <c r="CT244">
        <v>77645.079338262236</v>
      </c>
      <c r="CU244">
        <v>76359.83137840328</v>
      </c>
      <c r="CV244">
        <v>-1</v>
      </c>
      <c r="CW244">
        <v>2905</v>
      </c>
    </row>
    <row r="245" spans="1:101" x14ac:dyDescent="0.3">
      <c r="A245" t="s">
        <v>107</v>
      </c>
      <c r="B245" t="s">
        <v>107</v>
      </c>
      <c r="C245" t="s">
        <v>108</v>
      </c>
      <c r="CV245">
        <v>0</v>
      </c>
      <c r="CW245">
        <v>0</v>
      </c>
    </row>
    <row r="246" spans="1:101" x14ac:dyDescent="0.3">
      <c r="A246" t="s">
        <v>169</v>
      </c>
      <c r="B246" t="s">
        <v>105</v>
      </c>
      <c r="C246" t="s">
        <v>106</v>
      </c>
      <c r="D246">
        <v>4140.0500677744676</v>
      </c>
      <c r="E246">
        <v>4235.853431024485</v>
      </c>
      <c r="F246">
        <v>4835.8641433000339</v>
      </c>
      <c r="G246">
        <v>4768.5981628404288</v>
      </c>
      <c r="H246">
        <v>4699.7052325293953</v>
      </c>
      <c r="I246">
        <v>4791.2180378083194</v>
      </c>
      <c r="J246">
        <v>4514.9086497788358</v>
      </c>
      <c r="K246">
        <v>4713.4694181397208</v>
      </c>
      <c r="L246">
        <v>4558.776640319963</v>
      </c>
      <c r="M246">
        <v>4264.8556095854601</v>
      </c>
      <c r="N246">
        <v>4538.9563759653183</v>
      </c>
      <c r="O246">
        <v>3907.3619467459312</v>
      </c>
      <c r="P246">
        <v>4745.499358784069</v>
      </c>
      <c r="Q246">
        <v>4784.0461457028523</v>
      </c>
      <c r="R246">
        <v>5310.5130888455751</v>
      </c>
      <c r="S246">
        <v>5250.4808376443943</v>
      </c>
      <c r="T246">
        <v>5163.4264791358464</v>
      </c>
      <c r="U246">
        <v>5256.5950782190257</v>
      </c>
      <c r="V246">
        <v>4963.307699304476</v>
      </c>
      <c r="W246">
        <v>5162.2640473146967</v>
      </c>
      <c r="X246">
        <v>5027.6886489322196</v>
      </c>
      <c r="Y246">
        <v>4775.9221806850474</v>
      </c>
      <c r="Z246">
        <v>5100.7774514169596</v>
      </c>
      <c r="AA246">
        <v>4516.8118687895221</v>
      </c>
      <c r="AB246">
        <v>5389.3997472028859</v>
      </c>
      <c r="AC246">
        <v>5444.9632464976266</v>
      </c>
      <c r="AD246">
        <v>5973.6360692865819</v>
      </c>
      <c r="AE246">
        <v>5908.1435355581361</v>
      </c>
      <c r="AF246">
        <v>5815.3337645136926</v>
      </c>
      <c r="AG246">
        <v>5907.7707198995568</v>
      </c>
      <c r="AH246">
        <v>5620.9178326152869</v>
      </c>
      <c r="AI246">
        <v>5832.8110779045674</v>
      </c>
      <c r="AJ246">
        <v>5715.4674032247276</v>
      </c>
      <c r="AK246">
        <v>5482.743597110727</v>
      </c>
      <c r="AL246">
        <v>5826.4684306026647</v>
      </c>
      <c r="AM246">
        <v>5259.9899786913393</v>
      </c>
      <c r="AN246">
        <v>6148.1350779079876</v>
      </c>
      <c r="AO246">
        <v>6217.2015263321355</v>
      </c>
      <c r="AP246">
        <v>6757.4604990355137</v>
      </c>
      <c r="AQ246">
        <v>6701.9808856731488</v>
      </c>
      <c r="AR246">
        <v>6618.1380786823447</v>
      </c>
      <c r="AS246">
        <v>6719.1473858863819</v>
      </c>
      <c r="AT246">
        <v>6441.1229766881243</v>
      </c>
      <c r="AU246">
        <v>6662.5943269235768</v>
      </c>
      <c r="AV246">
        <v>6555.7935175239109</v>
      </c>
      <c r="AW246">
        <v>6334.4821287191171</v>
      </c>
      <c r="AX246">
        <v>6690.1514036497992</v>
      </c>
      <c r="AY246">
        <v>6135.7049669771623</v>
      </c>
      <c r="AZ246">
        <v>7035.5642326948473</v>
      </c>
      <c r="BA246">
        <v>7115.7646827504323</v>
      </c>
      <c r="BB246">
        <v>7666.4941029344545</v>
      </c>
      <c r="BC246">
        <v>7620.8891346847604</v>
      </c>
      <c r="BD246">
        <v>7546.4790234861612</v>
      </c>
      <c r="BE246">
        <v>7656.6491338789738</v>
      </c>
      <c r="BF246">
        <v>7387.6497544931917</v>
      </c>
      <c r="BG246">
        <v>7618.0922829276915</v>
      </c>
      <c r="BH246">
        <v>7520.2427047384208</v>
      </c>
      <c r="BI246">
        <v>7307.8696506946126</v>
      </c>
      <c r="BJ246">
        <v>7672.4676220465681</v>
      </c>
      <c r="BK246">
        <v>7126.9545458317225</v>
      </c>
      <c r="BL246">
        <v>8035.7786228906589</v>
      </c>
      <c r="BM246">
        <v>8125.0025293219996</v>
      </c>
      <c r="BN246">
        <v>8684.820245191213</v>
      </c>
      <c r="BO246">
        <v>8648.3304068371217</v>
      </c>
      <c r="BP246">
        <v>8582.9646268359465</v>
      </c>
      <c r="BQ246">
        <v>8701.9527849008282</v>
      </c>
      <c r="BR246">
        <v>8441.356889813087</v>
      </c>
      <c r="BS246">
        <v>8679.6150810324016</v>
      </c>
      <c r="BT246">
        <v>8588.8962054637013</v>
      </c>
      <c r="BU246">
        <v>8383.0046704956767</v>
      </c>
      <c r="BV246">
        <v>8753.6350368589483</v>
      </c>
      <c r="BW246">
        <v>8214.058736024781</v>
      </c>
      <c r="BX246">
        <v>9129.1699984010738</v>
      </c>
      <c r="BY246">
        <v>9225.4671320110974</v>
      </c>
      <c r="BZ246">
        <v>9793.4453657620252</v>
      </c>
      <c r="CA246">
        <v>9766.2568166806977</v>
      </c>
      <c r="CB246">
        <v>9711.0630570479243</v>
      </c>
      <c r="CC246">
        <v>9840.4926421718374</v>
      </c>
      <c r="CD246">
        <v>9589.7330889376426</v>
      </c>
      <c r="CE246">
        <v>9836.2250085947999</v>
      </c>
      <c r="CF246">
        <v>9751.2174856429137</v>
      </c>
      <c r="CG246">
        <v>9548.0075937470465</v>
      </c>
      <c r="CH246">
        <v>9918.3990114375447</v>
      </c>
      <c r="CI246">
        <v>9376.5987853135011</v>
      </c>
      <c r="CJ246">
        <v>10289.575730749704</v>
      </c>
      <c r="CK246">
        <v>10386.456754922347</v>
      </c>
      <c r="CL246">
        <v>10959.384829443472</v>
      </c>
      <c r="CM246">
        <v>10945.217103744073</v>
      </c>
      <c r="CN246">
        <v>10908.61207252293</v>
      </c>
      <c r="CO246">
        <v>11061.384717639154</v>
      </c>
      <c r="CP246">
        <v>10838.477189571364</v>
      </c>
      <c r="CQ246">
        <v>11086.996137884867</v>
      </c>
      <c r="CR246">
        <v>11015.661969263247</v>
      </c>
      <c r="CS246">
        <v>10853.934747222847</v>
      </c>
      <c r="CT246">
        <v>11072.903618667915</v>
      </c>
      <c r="CU246">
        <v>10701.540728491396</v>
      </c>
      <c r="CV246">
        <v>1</v>
      </c>
      <c r="CW246">
        <v>2906</v>
      </c>
    </row>
    <row r="247" spans="1:101" x14ac:dyDescent="0.3">
      <c r="A247" t="s">
        <v>107</v>
      </c>
      <c r="B247" t="s">
        <v>107</v>
      </c>
      <c r="C247" t="s">
        <v>108</v>
      </c>
      <c r="CV247">
        <v>0</v>
      </c>
      <c r="CW247">
        <v>0</v>
      </c>
    </row>
    <row r="248" spans="1:101" x14ac:dyDescent="0.3">
      <c r="A248" t="s">
        <v>169</v>
      </c>
      <c r="B248" t="s">
        <v>109</v>
      </c>
      <c r="C248" t="s">
        <v>106</v>
      </c>
      <c r="D248">
        <v>4287.7738252663521</v>
      </c>
      <c r="E248">
        <v>4327.6644632040034</v>
      </c>
      <c r="F248">
        <v>4742.2334278184899</v>
      </c>
      <c r="G248">
        <v>4503.5175239447572</v>
      </c>
      <c r="H248">
        <v>4702.6768360523274</v>
      </c>
      <c r="I248">
        <v>4347.7320713233421</v>
      </c>
      <c r="J248">
        <v>4360.46997527846</v>
      </c>
      <c r="K248">
        <v>4528.7560450562969</v>
      </c>
      <c r="L248">
        <v>4260.7408337307079</v>
      </c>
      <c r="M248">
        <v>4859.7304453782117</v>
      </c>
      <c r="N248">
        <v>4910.6721023289265</v>
      </c>
      <c r="O248">
        <v>4689.7034848655603</v>
      </c>
      <c r="P248">
        <v>4785.7789073850163</v>
      </c>
      <c r="Q248">
        <v>4547.9528120396917</v>
      </c>
      <c r="R248">
        <v>4980.0503939511882</v>
      </c>
      <c r="S248">
        <v>4707.9758186442841</v>
      </c>
      <c r="T248">
        <v>4905.3074148643027</v>
      </c>
      <c r="U248">
        <v>4552.7706729367992</v>
      </c>
      <c r="V248">
        <v>4571.2050429511419</v>
      </c>
      <c r="W248">
        <v>4759.5434580372385</v>
      </c>
      <c r="X248">
        <v>4523.5783151480255</v>
      </c>
      <c r="Y248">
        <v>5159.9284218284165</v>
      </c>
      <c r="Z248">
        <v>5249.9214935173022</v>
      </c>
      <c r="AA248">
        <v>5061.3494383553843</v>
      </c>
      <c r="AB248">
        <v>5179.7470963426749</v>
      </c>
      <c r="AC248">
        <v>4955.4755683361891</v>
      </c>
      <c r="AD248">
        <v>5396.5921780717108</v>
      </c>
      <c r="AE248">
        <v>5133.5302028230508</v>
      </c>
      <c r="AF248">
        <v>5343.1031457373992</v>
      </c>
      <c r="AG248">
        <v>5007.1160953819244</v>
      </c>
      <c r="AH248">
        <v>5045.6834010038074</v>
      </c>
      <c r="AI248">
        <v>5256.1833114659476</v>
      </c>
      <c r="AJ248">
        <v>5042.8778160511119</v>
      </c>
      <c r="AK248">
        <v>5701.325779775595</v>
      </c>
      <c r="AL248">
        <v>5812.3647961100032</v>
      </c>
      <c r="AM248">
        <v>5643.6890971796001</v>
      </c>
      <c r="AN248">
        <v>5780.8937444612493</v>
      </c>
      <c r="AO248">
        <v>5574.4329571663948</v>
      </c>
      <c r="AP248">
        <v>6032.4850076491148</v>
      </c>
      <c r="AQ248">
        <v>5785.6767588487255</v>
      </c>
      <c r="AR248">
        <v>6011.1071471216346</v>
      </c>
      <c r="AS248">
        <v>5690.9122961193389</v>
      </c>
      <c r="AT248">
        <v>5745.4902101250336</v>
      </c>
      <c r="AU248">
        <v>5972.3675628553465</v>
      </c>
      <c r="AV248">
        <v>5775.7813117394653</v>
      </c>
      <c r="AW248">
        <v>6451.1185837914027</v>
      </c>
      <c r="AX248">
        <v>6578.9737912306518</v>
      </c>
      <c r="AY248">
        <v>6426.8139486935606</v>
      </c>
      <c r="AZ248">
        <v>6580.0868122619668</v>
      </c>
      <c r="BA248">
        <v>6389.2011250736541</v>
      </c>
      <c r="BB248">
        <v>6862.374026366313</v>
      </c>
      <c r="BC248">
        <v>6630.3161911970292</v>
      </c>
      <c r="BD248">
        <v>6870.2151656551605</v>
      </c>
      <c r="BE248">
        <v>6564.2746455657525</v>
      </c>
      <c r="BF248">
        <v>6632.9323648395566</v>
      </c>
      <c r="BG248">
        <v>6873.734854437198</v>
      </c>
      <c r="BH248">
        <v>6690.9330580359083</v>
      </c>
      <c r="BI248">
        <v>7379.9337280493128</v>
      </c>
      <c r="BJ248">
        <v>7521.3602295960036</v>
      </c>
      <c r="BK248">
        <v>7382.7123306539752</v>
      </c>
      <c r="BL248">
        <v>7549.4614326133151</v>
      </c>
      <c r="BM248">
        <v>7372.0145051640748</v>
      </c>
      <c r="BN248">
        <v>7858.547089949906</v>
      </c>
      <c r="BO248">
        <v>7639.681915767811</v>
      </c>
      <c r="BP248">
        <v>7892.4792012715134</v>
      </c>
      <c r="BQ248">
        <v>7598.999701955805</v>
      </c>
      <c r="BR248">
        <v>7679.5618512555066</v>
      </c>
      <c r="BS248">
        <v>7931.6634565883605</v>
      </c>
      <c r="BT248">
        <v>7759.6178939268912</v>
      </c>
      <c r="BU248">
        <v>8459.0225326292057</v>
      </c>
      <c r="BV248">
        <v>8610.7995311600025</v>
      </c>
      <c r="BW248">
        <v>8482.7943279352949</v>
      </c>
      <c r="BX248">
        <v>8660.7786811535025</v>
      </c>
      <c r="BY248">
        <v>8495.314721617433</v>
      </c>
      <c r="BZ248">
        <v>8994.5121030858299</v>
      </c>
      <c r="CA248">
        <v>8788.6782594412234</v>
      </c>
      <c r="CB248">
        <v>9054.3440282711254</v>
      </c>
      <c r="CC248">
        <v>8772.9155258966312</v>
      </c>
      <c r="CD248">
        <v>8864.0699565809882</v>
      </c>
      <c r="CE248">
        <v>9124.8089832677015</v>
      </c>
      <c r="CF248">
        <v>8959.2697608064664</v>
      </c>
      <c r="CG248">
        <v>9663.3154991130341</v>
      </c>
      <c r="CH248">
        <v>9818.5978999223407</v>
      </c>
      <c r="CI248">
        <v>9694.3436855969649</v>
      </c>
      <c r="CJ248">
        <v>9878.2230356464861</v>
      </c>
      <c r="CK248">
        <v>9721.9585774324623</v>
      </c>
      <c r="CL248">
        <v>10235.870665963324</v>
      </c>
      <c r="CM248">
        <v>10049.296143293521</v>
      </c>
      <c r="CN248">
        <v>10336.063971573694</v>
      </c>
      <c r="CO248">
        <v>10080.676636669205</v>
      </c>
      <c r="CP248">
        <v>10180.420441900489</v>
      </c>
      <c r="CQ248">
        <v>10441.820167424452</v>
      </c>
      <c r="CR248">
        <v>10303.692442142461</v>
      </c>
      <c r="CS248">
        <v>10879.605140895084</v>
      </c>
      <c r="CT248">
        <v>11181.861798313286</v>
      </c>
      <c r="CU248">
        <v>10973.935051565812</v>
      </c>
      <c r="CV248">
        <v>-1</v>
      </c>
      <c r="CW248">
        <v>2906</v>
      </c>
    </row>
    <row r="249" spans="1:101" x14ac:dyDescent="0.3">
      <c r="A249" t="s">
        <v>107</v>
      </c>
      <c r="B249" t="s">
        <v>107</v>
      </c>
      <c r="C249" t="s">
        <v>108</v>
      </c>
      <c r="CV249">
        <v>0</v>
      </c>
      <c r="CW249">
        <v>0</v>
      </c>
    </row>
    <row r="250" spans="1:101" x14ac:dyDescent="0.3">
      <c r="A250" t="s">
        <v>170</v>
      </c>
      <c r="B250" t="s">
        <v>105</v>
      </c>
      <c r="C250" t="s">
        <v>106</v>
      </c>
      <c r="D250">
        <v>6848.4144339074755</v>
      </c>
      <c r="E250">
        <v>6405.5093226724694</v>
      </c>
      <c r="F250">
        <v>7411.2546750898964</v>
      </c>
      <c r="G250">
        <v>7444.0899790858748</v>
      </c>
      <c r="H250">
        <v>7348.4713300101803</v>
      </c>
      <c r="I250">
        <v>7294.6604166053057</v>
      </c>
      <c r="J250">
        <v>7027.3159772759136</v>
      </c>
      <c r="K250">
        <v>7068.0100496757077</v>
      </c>
      <c r="L250">
        <v>6323.1802921371818</v>
      </c>
      <c r="M250">
        <v>5986.6634210383108</v>
      </c>
      <c r="N250">
        <v>6062.0863227659202</v>
      </c>
      <c r="O250">
        <v>5175.0766638201758</v>
      </c>
      <c r="P250">
        <v>6640.8716095356085</v>
      </c>
      <c r="Q250">
        <v>7203.5364930864653</v>
      </c>
      <c r="R250">
        <v>8205.4430482717344</v>
      </c>
      <c r="S250">
        <v>8018.8415769888888</v>
      </c>
      <c r="T250">
        <v>7814.9783772538549</v>
      </c>
      <c r="U250">
        <v>7699.1489805754572</v>
      </c>
      <c r="V250">
        <v>7333.2072580769263</v>
      </c>
      <c r="W250">
        <v>7317.2025415161088</v>
      </c>
      <c r="X250">
        <v>6557.4573281969933</v>
      </c>
      <c r="Y250">
        <v>6243.1348133504198</v>
      </c>
      <c r="Z250">
        <v>6380.2485580043149</v>
      </c>
      <c r="AA250">
        <v>5589.472882904477</v>
      </c>
      <c r="AB250">
        <v>7158.64844185728</v>
      </c>
      <c r="AC250">
        <v>7801.6781131227999</v>
      </c>
      <c r="AD250">
        <v>8843.947832676</v>
      </c>
      <c r="AE250">
        <v>8656.6475462629078</v>
      </c>
      <c r="AF250">
        <v>8423.1176546596143</v>
      </c>
      <c r="AG250">
        <v>8268.0969624303325</v>
      </c>
      <c r="AH250">
        <v>7871.3289361425013</v>
      </c>
      <c r="AI250">
        <v>7843.0520324871577</v>
      </c>
      <c r="AJ250">
        <v>7090.9581490045148</v>
      </c>
      <c r="AK250">
        <v>6799.2241098663872</v>
      </c>
      <c r="AL250">
        <v>6966.3594884487402</v>
      </c>
      <c r="AM250">
        <v>6206.3179323957902</v>
      </c>
      <c r="AN250">
        <v>7802.6377279995577</v>
      </c>
      <c r="AO250">
        <v>8467.4073170139345</v>
      </c>
      <c r="AP250">
        <v>9525.9219905354366</v>
      </c>
      <c r="AQ250">
        <v>9350.1372747878413</v>
      </c>
      <c r="AR250">
        <v>9124.479083065844</v>
      </c>
      <c r="AS250">
        <v>8974.9291936270492</v>
      </c>
      <c r="AT250">
        <v>8582.6177927073913</v>
      </c>
      <c r="AU250">
        <v>8559.2204668749582</v>
      </c>
      <c r="AV250">
        <v>7813.6731230950691</v>
      </c>
      <c r="AW250">
        <v>7530.9016654507177</v>
      </c>
      <c r="AX250">
        <v>7709.4724621822334</v>
      </c>
      <c r="AY250">
        <v>6962.7269274200389</v>
      </c>
      <c r="AZ250">
        <v>8573.1660262110527</v>
      </c>
      <c r="BA250">
        <v>9251.7756306052324</v>
      </c>
      <c r="BB250">
        <v>10323.013591235765</v>
      </c>
      <c r="BC250">
        <v>10158.449844669452</v>
      </c>
      <c r="BD250">
        <v>9942.5808443606657</v>
      </c>
      <c r="BE250">
        <v>9801.7750808297242</v>
      </c>
      <c r="BF250">
        <v>9417.6641540227502</v>
      </c>
      <c r="BG250">
        <v>9402.360838869994</v>
      </c>
      <c r="BH250">
        <v>8665.0708212116206</v>
      </c>
      <c r="BI250">
        <v>8390.8064749057048</v>
      </c>
      <c r="BJ250">
        <v>8578.087133868723</v>
      </c>
      <c r="BK250">
        <v>7840.1524931928516</v>
      </c>
      <c r="BL250">
        <v>9459.4201010401757</v>
      </c>
      <c r="BM250">
        <v>10146.854725184232</v>
      </c>
      <c r="BN250">
        <v>11226.961287553237</v>
      </c>
      <c r="BO250">
        <v>11071.395265475527</v>
      </c>
      <c r="BP250">
        <v>10864.722933166537</v>
      </c>
      <c r="BQ250">
        <v>10733.305351507117</v>
      </c>
      <c r="BR250">
        <v>10358.64157106659</v>
      </c>
      <c r="BS250">
        <v>10352.573800998598</v>
      </c>
      <c r="BT250">
        <v>9623.9366297743873</v>
      </c>
      <c r="BU250">
        <v>9357.3613318277294</v>
      </c>
      <c r="BV250">
        <v>9551.1039030381071</v>
      </c>
      <c r="BW250">
        <v>8818.38908225659</v>
      </c>
      <c r="BX250">
        <v>10441.955213081466</v>
      </c>
      <c r="BY250">
        <v>11133.427344881678</v>
      </c>
      <c r="BZ250">
        <v>12218.20665551745</v>
      </c>
      <c r="CA250">
        <v>12068.880071875927</v>
      </c>
      <c r="CB250">
        <v>11870.721241077572</v>
      </c>
      <c r="CC250">
        <v>11750.32682094622</v>
      </c>
      <c r="CD250">
        <v>11388.773785286972</v>
      </c>
      <c r="CE250">
        <v>11396.789530349364</v>
      </c>
      <c r="CF250">
        <v>10681.489891187546</v>
      </c>
      <c r="CG250">
        <v>10425.466261087953</v>
      </c>
      <c r="CH250">
        <v>10625.009459696808</v>
      </c>
      <c r="CI250">
        <v>9892.1242503624435</v>
      </c>
      <c r="CJ250">
        <v>11509.398263476049</v>
      </c>
      <c r="CK250">
        <v>12190.163618301101</v>
      </c>
      <c r="CL250">
        <v>13262.977574090226</v>
      </c>
      <c r="CM250">
        <v>13106.839971706977</v>
      </c>
      <c r="CN250">
        <v>12911.386914606133</v>
      </c>
      <c r="CO250">
        <v>12807.266821270307</v>
      </c>
      <c r="CP250">
        <v>12477.916459195098</v>
      </c>
      <c r="CQ250">
        <v>12535.433375486926</v>
      </c>
      <c r="CR250">
        <v>11857.609886058892</v>
      </c>
      <c r="CS250">
        <v>11654.475189247105</v>
      </c>
      <c r="CT250">
        <v>11808.262135879662</v>
      </c>
      <c r="CU250">
        <v>11189.895781900457</v>
      </c>
      <c r="CV250">
        <v>1</v>
      </c>
      <c r="CW250">
        <v>2907</v>
      </c>
    </row>
    <row r="251" spans="1:101" x14ac:dyDescent="0.3">
      <c r="A251" t="s">
        <v>107</v>
      </c>
      <c r="B251" t="s">
        <v>107</v>
      </c>
      <c r="C251" t="s">
        <v>108</v>
      </c>
      <c r="CV251">
        <v>0</v>
      </c>
      <c r="CW251">
        <v>0</v>
      </c>
    </row>
    <row r="252" spans="1:101" x14ac:dyDescent="0.3">
      <c r="A252" t="s">
        <v>170</v>
      </c>
      <c r="B252" t="s">
        <v>109</v>
      </c>
      <c r="C252" t="s">
        <v>106</v>
      </c>
      <c r="D252">
        <v>6419.8010324505713</v>
      </c>
      <c r="E252">
        <v>7043.33177770772</v>
      </c>
      <c r="F252">
        <v>7658.3581246716831</v>
      </c>
      <c r="G252">
        <v>7104.9880688345665</v>
      </c>
      <c r="H252">
        <v>7432.8576520105134</v>
      </c>
      <c r="I252">
        <v>7051.2094249212032</v>
      </c>
      <c r="J252">
        <v>7003.2003609362082</v>
      </c>
      <c r="K252">
        <v>7148.6238622902401</v>
      </c>
      <c r="L252">
        <v>6642.9226124026845</v>
      </c>
      <c r="M252">
        <v>7403.5003096138871</v>
      </c>
      <c r="N252">
        <v>7149.9601302711681</v>
      </c>
      <c r="O252">
        <v>6694.7396126749691</v>
      </c>
      <c r="P252">
        <v>6811.1032548669218</v>
      </c>
      <c r="Q252">
        <v>6480.9557530454194</v>
      </c>
      <c r="R252">
        <v>7358.5957831990045</v>
      </c>
      <c r="S252">
        <v>7352.6318812902382</v>
      </c>
      <c r="T252">
        <v>7780.5481167358666</v>
      </c>
      <c r="U252">
        <v>7247.9556463868203</v>
      </c>
      <c r="V252">
        <v>7112.6974816891097</v>
      </c>
      <c r="W252">
        <v>7262.3589730065096</v>
      </c>
      <c r="X252">
        <v>6758.9101827514796</v>
      </c>
      <c r="Y252">
        <v>7526.5569978650356</v>
      </c>
      <c r="Z252">
        <v>7294.4696672828504</v>
      </c>
      <c r="AA252">
        <v>6865.7726669389222</v>
      </c>
      <c r="AB252">
        <v>7015.099844716804</v>
      </c>
      <c r="AC252">
        <v>6729.7461227414005</v>
      </c>
      <c r="AD252">
        <v>7658.9069431741536</v>
      </c>
      <c r="AE252">
        <v>7699.59481471857</v>
      </c>
      <c r="AF252">
        <v>8160.6239409345017</v>
      </c>
      <c r="AG252">
        <v>7645.0003879447613</v>
      </c>
      <c r="AH252">
        <v>7513.8299374235221</v>
      </c>
      <c r="AI252">
        <v>7662.2247074180614</v>
      </c>
      <c r="AJ252">
        <v>7160.2010624974564</v>
      </c>
      <c r="AK252">
        <v>7937.0702796301211</v>
      </c>
      <c r="AL252">
        <v>7723.0229842916697</v>
      </c>
      <c r="AM252">
        <v>7318.9619823271314</v>
      </c>
      <c r="AN252">
        <v>7495.8531788018581</v>
      </c>
      <c r="AO252">
        <v>7237.6371898075604</v>
      </c>
      <c r="AP252">
        <v>8191.4691733797172</v>
      </c>
      <c r="AQ252">
        <v>8253.7520491224168</v>
      </c>
      <c r="AR252">
        <v>8733.6728454565418</v>
      </c>
      <c r="AS252">
        <v>8234.9987397932309</v>
      </c>
      <c r="AT252">
        <v>8119.5632506715492</v>
      </c>
      <c r="AU252">
        <v>8283.0305320321077</v>
      </c>
      <c r="AV252">
        <v>7795.8390886086381</v>
      </c>
      <c r="AW252">
        <v>8587.6711610121693</v>
      </c>
      <c r="AX252">
        <v>8389.0475933876514</v>
      </c>
      <c r="AY252">
        <v>8001.0934575570063</v>
      </c>
      <c r="AZ252">
        <v>8194.802916307508</v>
      </c>
      <c r="BA252">
        <v>7953.9171210112454</v>
      </c>
      <c r="BB252">
        <v>8925.2164376561359</v>
      </c>
      <c r="BC252">
        <v>9004.6736360452123</v>
      </c>
      <c r="BD252">
        <v>9501.1249234886654</v>
      </c>
      <c r="BE252">
        <v>9018.160209943424</v>
      </c>
      <c r="BF252">
        <v>8917.6326707576773</v>
      </c>
      <c r="BG252">
        <v>9095.3795964129095</v>
      </c>
      <c r="BH252">
        <v>8622.0853589432645</v>
      </c>
      <c r="BI252">
        <v>9427.6691726689751</v>
      </c>
      <c r="BJ252">
        <v>9242.8239737622334</v>
      </c>
      <c r="BK252">
        <v>8868.7604314787823</v>
      </c>
      <c r="BL252">
        <v>9076.4778038780187</v>
      </c>
      <c r="BM252">
        <v>8849.6615837731788</v>
      </c>
      <c r="BN252">
        <v>9834.9971827480222</v>
      </c>
      <c r="BO252">
        <v>9928.3410638021778</v>
      </c>
      <c r="BP252">
        <v>10438.407644385745</v>
      </c>
      <c r="BQ252">
        <v>9968.677338254467</v>
      </c>
      <c r="BR252">
        <v>9880.9275829464405</v>
      </c>
      <c r="BS252">
        <v>10070.975437846784</v>
      </c>
      <c r="BT252">
        <v>9609.5547048040171</v>
      </c>
      <c r="BU252">
        <v>10426.701577331258</v>
      </c>
      <c r="BV252">
        <v>10253.272078655682</v>
      </c>
      <c r="BW252">
        <v>9890.6486884683873</v>
      </c>
      <c r="BX252">
        <v>10109.969121104885</v>
      </c>
      <c r="BY252">
        <v>9894.989608875705</v>
      </c>
      <c r="BZ252">
        <v>10892.383245973506</v>
      </c>
      <c r="CA252">
        <v>10997.909221849219</v>
      </c>
      <c r="CB252">
        <v>11520.110605875294</v>
      </c>
      <c r="CC252">
        <v>11062.227016268989</v>
      </c>
      <c r="CD252">
        <v>10985.748386283974</v>
      </c>
      <c r="CE252">
        <v>11186.156735152292</v>
      </c>
      <c r="CF252">
        <v>10733.924404541936</v>
      </c>
      <c r="CG252">
        <v>11558.987068578715</v>
      </c>
      <c r="CH252">
        <v>11392.33881756019</v>
      </c>
      <c r="CI252">
        <v>11036.100066099521</v>
      </c>
      <c r="CJ252">
        <v>11262.658106417766</v>
      </c>
      <c r="CK252">
        <v>11055.947828320383</v>
      </c>
      <c r="CL252">
        <v>12065.201546270531</v>
      </c>
      <c r="CM252">
        <v>12184.540123648476</v>
      </c>
      <c r="CN252">
        <v>12720.641264658323</v>
      </c>
      <c r="CO252">
        <v>12283.125623528053</v>
      </c>
      <c r="CP252">
        <v>12206.267026173991</v>
      </c>
      <c r="CQ252">
        <v>12406.421365485805</v>
      </c>
      <c r="CR252">
        <v>12000.511857309291</v>
      </c>
      <c r="CS252">
        <v>12663.514922687822</v>
      </c>
      <c r="CT252">
        <v>12748.864148120407</v>
      </c>
      <c r="CU252">
        <v>12267.356166484959</v>
      </c>
      <c r="CV252">
        <v>-1</v>
      </c>
      <c r="CW252">
        <v>2907</v>
      </c>
    </row>
    <row r="253" spans="1:101" x14ac:dyDescent="0.3">
      <c r="A253" t="s">
        <v>107</v>
      </c>
      <c r="B253" t="s">
        <v>107</v>
      </c>
      <c r="C253" t="s">
        <v>108</v>
      </c>
      <c r="CV253">
        <v>0</v>
      </c>
      <c r="CW253">
        <v>0</v>
      </c>
    </row>
    <row r="254" spans="1:101" x14ac:dyDescent="0.3">
      <c r="A254" t="s">
        <v>171</v>
      </c>
      <c r="B254" t="s">
        <v>105</v>
      </c>
      <c r="C254" t="s">
        <v>106</v>
      </c>
      <c r="D254">
        <v>2812.8543452142294</v>
      </c>
      <c r="E254">
        <v>2786.6896411737039</v>
      </c>
      <c r="F254">
        <v>3124.3521789079909</v>
      </c>
      <c r="G254">
        <v>3461.9992769470628</v>
      </c>
      <c r="H254">
        <v>3471.062092751577</v>
      </c>
      <c r="I254">
        <v>3626.2021389738693</v>
      </c>
      <c r="J254">
        <v>3393.3375874190706</v>
      </c>
      <c r="K254">
        <v>3355.6850259071416</v>
      </c>
      <c r="L254">
        <v>3298.6602062200491</v>
      </c>
      <c r="M254">
        <v>2811.7263110809049</v>
      </c>
      <c r="N254">
        <v>2827.0858188645243</v>
      </c>
      <c r="O254">
        <v>2493.9244301132653</v>
      </c>
      <c r="P254">
        <v>3055.2095139253115</v>
      </c>
      <c r="Q254">
        <v>3326.7087497697266</v>
      </c>
      <c r="R254">
        <v>3710.2907189586363</v>
      </c>
      <c r="S254">
        <v>3901.8562853791473</v>
      </c>
      <c r="T254">
        <v>3827.2841737724621</v>
      </c>
      <c r="U254">
        <v>3906.8866881482486</v>
      </c>
      <c r="V254">
        <v>3614.3906970839907</v>
      </c>
      <c r="W254">
        <v>3553.2732127122822</v>
      </c>
      <c r="X254">
        <v>3500.6936985972575</v>
      </c>
      <c r="Y254">
        <v>3045.2278784856526</v>
      </c>
      <c r="Z254">
        <v>3104.4491595077993</v>
      </c>
      <c r="AA254">
        <v>2816.1593499334522</v>
      </c>
      <c r="AB254">
        <v>3415.3271017194729</v>
      </c>
      <c r="AC254">
        <v>3710.7892912906909</v>
      </c>
      <c r="AD254">
        <v>4102.0271543466406</v>
      </c>
      <c r="AE254">
        <v>4286.7060139154455</v>
      </c>
      <c r="AF254">
        <v>4195.2456839776241</v>
      </c>
      <c r="AG254">
        <v>4254.3050740374383</v>
      </c>
      <c r="AH254">
        <v>3943.8736974831118</v>
      </c>
      <c r="AI254">
        <v>3871.8534370191355</v>
      </c>
      <c r="AJ254">
        <v>3817.1542372925751</v>
      </c>
      <c r="AK254">
        <v>3367.5039252567399</v>
      </c>
      <c r="AL254">
        <v>3437.8015026210278</v>
      </c>
      <c r="AM254">
        <v>3162.4839909408529</v>
      </c>
      <c r="AN254">
        <v>3773.5092884605347</v>
      </c>
      <c r="AO254">
        <v>4077.7252625160613</v>
      </c>
      <c r="AP254">
        <v>4473.8673588186994</v>
      </c>
      <c r="AQ254">
        <v>4659.9371937053184</v>
      </c>
      <c r="AR254">
        <v>4567.3874569927448</v>
      </c>
      <c r="AS254">
        <v>4624.1772853904113</v>
      </c>
      <c r="AT254">
        <v>4311.5100907788001</v>
      </c>
      <c r="AU254">
        <v>4238.1869547270508</v>
      </c>
      <c r="AV254">
        <v>4183.6024293986211</v>
      </c>
      <c r="AW254">
        <v>3735.5596505816761</v>
      </c>
      <c r="AX254">
        <v>3808.7026402964307</v>
      </c>
      <c r="AY254">
        <v>3537.0059964981929</v>
      </c>
      <c r="AZ254">
        <v>4151.8960360500978</v>
      </c>
      <c r="BA254">
        <v>4459.746465155431</v>
      </c>
      <c r="BB254">
        <v>4858.9675745270506</v>
      </c>
      <c r="BC254">
        <v>5047.4262213225466</v>
      </c>
      <c r="BD254">
        <v>4956.6191272954493</v>
      </c>
      <c r="BE254">
        <v>5014.6747528426549</v>
      </c>
      <c r="BF254">
        <v>4703.0172356926323</v>
      </c>
      <c r="BG254">
        <v>4630.6501241628075</v>
      </c>
      <c r="BH254">
        <v>4577.1064503182752</v>
      </c>
      <c r="BI254">
        <v>4130.2510950563264</v>
      </c>
      <c r="BJ254">
        <v>4204.7301192340974</v>
      </c>
      <c r="BK254">
        <v>3934.4944717349294</v>
      </c>
      <c r="BL254">
        <v>4550.955254531078</v>
      </c>
      <c r="BM254">
        <v>4860.498816227815</v>
      </c>
      <c r="BN254">
        <v>5261.5727980350985</v>
      </c>
      <c r="BO254">
        <v>5452.0816800076318</v>
      </c>
      <c r="BP254">
        <v>5363.5240195697788</v>
      </c>
      <c r="BQ254">
        <v>5423.9613652503594</v>
      </c>
      <c r="BR254">
        <v>5114.6672968629391</v>
      </c>
      <c r="BS254">
        <v>5044.4248107704479</v>
      </c>
      <c r="BT254">
        <v>4992.5208616426789</v>
      </c>
      <c r="BU254">
        <v>4546.6168728434386</v>
      </c>
      <c r="BV254">
        <v>4621.2747057644647</v>
      </c>
      <c r="BW254">
        <v>4350.5457126487172</v>
      </c>
      <c r="BX254">
        <v>4966.1577688015777</v>
      </c>
      <c r="BY254">
        <v>5275.0105556459139</v>
      </c>
      <c r="BZ254">
        <v>5676.179156529719</v>
      </c>
      <c r="CA254">
        <v>5868.1664414880252</v>
      </c>
      <c r="CB254">
        <v>5782.8544861802893</v>
      </c>
      <c r="CC254">
        <v>5848.290000143701</v>
      </c>
      <c r="CD254">
        <v>5545.1952929458666</v>
      </c>
      <c r="CE254">
        <v>5481.2522667318317</v>
      </c>
      <c r="CF254">
        <v>5434.2442028935939</v>
      </c>
      <c r="CG254">
        <v>4990.299912481667</v>
      </c>
      <c r="CH254">
        <v>5062.8845153875536</v>
      </c>
      <c r="CI254">
        <v>4785.8307965797485</v>
      </c>
      <c r="CJ254">
        <v>5392.0398007624553</v>
      </c>
      <c r="CK254">
        <v>5690.7517191306433</v>
      </c>
      <c r="CL254">
        <v>6083.4638140611951</v>
      </c>
      <c r="CM254">
        <v>6273.3472533796576</v>
      </c>
      <c r="CN254">
        <v>6193.0106419430504</v>
      </c>
      <c r="CO254">
        <v>6268.9422096189055</v>
      </c>
      <c r="CP254">
        <v>5988.8531593801836</v>
      </c>
      <c r="CQ254">
        <v>5934.3437432410483</v>
      </c>
      <c r="CR254">
        <v>5905.646614016965</v>
      </c>
      <c r="CS254">
        <v>5552.5035742916571</v>
      </c>
      <c r="CT254">
        <v>5500.0542433824103</v>
      </c>
      <c r="CU254">
        <v>5357.8549671588535</v>
      </c>
      <c r="CV254">
        <v>1</v>
      </c>
      <c r="CW254">
        <v>3101</v>
      </c>
    </row>
    <row r="255" spans="1:101" x14ac:dyDescent="0.3">
      <c r="A255" t="s">
        <v>107</v>
      </c>
      <c r="B255" t="s">
        <v>107</v>
      </c>
      <c r="C255" t="s">
        <v>108</v>
      </c>
      <c r="CV255">
        <v>0</v>
      </c>
      <c r="CW255">
        <v>0</v>
      </c>
    </row>
    <row r="256" spans="1:101" x14ac:dyDescent="0.3">
      <c r="A256" t="s">
        <v>171</v>
      </c>
      <c r="B256" t="s">
        <v>109</v>
      </c>
      <c r="C256" t="s">
        <v>106</v>
      </c>
      <c r="D256">
        <v>2841.8681504113174</v>
      </c>
      <c r="E256">
        <v>2860.9871049070653</v>
      </c>
      <c r="F256">
        <v>2877.9360192973741</v>
      </c>
      <c r="G256">
        <v>2797.3311026742012</v>
      </c>
      <c r="H256">
        <v>3048.1605081453167</v>
      </c>
      <c r="I256">
        <v>3014.1090360891476</v>
      </c>
      <c r="J256">
        <v>3259.9912301749919</v>
      </c>
      <c r="K256">
        <v>3363.6256922324387</v>
      </c>
      <c r="L256">
        <v>3350.7260098206871</v>
      </c>
      <c r="M256">
        <v>3660.2885264717206</v>
      </c>
      <c r="N256">
        <v>3460.3295324721576</v>
      </c>
      <c r="O256">
        <v>3339.1249573532023</v>
      </c>
      <c r="P256">
        <v>3047.5158048442927</v>
      </c>
      <c r="Q256">
        <v>2934.0380823918349</v>
      </c>
      <c r="R256">
        <v>3086.7866453470747</v>
      </c>
      <c r="S256">
        <v>3096.3445248451512</v>
      </c>
      <c r="T256">
        <v>3374.6760458899544</v>
      </c>
      <c r="U256">
        <v>3345.9119527774087</v>
      </c>
      <c r="V256">
        <v>3579.3320157052112</v>
      </c>
      <c r="W256">
        <v>3664.6976274191074</v>
      </c>
      <c r="X256">
        <v>3635.0027050059152</v>
      </c>
      <c r="Y256">
        <v>3932.5334842946577</v>
      </c>
      <c r="Z256">
        <v>3728.5718264799352</v>
      </c>
      <c r="AA256">
        <v>3609.6036351781277</v>
      </c>
      <c r="AB256">
        <v>3324.5226738231445</v>
      </c>
      <c r="AC256">
        <v>3220.9246702831833</v>
      </c>
      <c r="AD256">
        <v>3385.6244536404788</v>
      </c>
      <c r="AE256">
        <v>3407.6836167468714</v>
      </c>
      <c r="AF256">
        <v>3697.3948111476648</v>
      </c>
      <c r="AG256">
        <v>3677.1872121867127</v>
      </c>
      <c r="AH256">
        <v>3915.3268291092536</v>
      </c>
      <c r="AI256">
        <v>4001.7267728289312</v>
      </c>
      <c r="AJ256">
        <v>3970.5887001214742</v>
      </c>
      <c r="AK256">
        <v>4265.9694355836345</v>
      </c>
      <c r="AL256">
        <v>4060.8453105546641</v>
      </c>
      <c r="AM256">
        <v>3942.7781834391399</v>
      </c>
      <c r="AN256">
        <v>3660.8989996540213</v>
      </c>
      <c r="AO256">
        <v>3562.3201359386385</v>
      </c>
      <c r="AP256">
        <v>3732.9779849248625</v>
      </c>
      <c r="AQ256">
        <v>3761.0286638458188</v>
      </c>
      <c r="AR256">
        <v>4056.1024834496457</v>
      </c>
      <c r="AS256">
        <v>4040.3159336153858</v>
      </c>
      <c r="AT256">
        <v>4281.9371677992476</v>
      </c>
      <c r="AU256">
        <v>4371.0858899905661</v>
      </c>
      <c r="AV256">
        <v>4342.2536669059155</v>
      </c>
      <c r="AW256">
        <v>4639.779491835011</v>
      </c>
      <c r="AX256">
        <v>4436.8640223135544</v>
      </c>
      <c r="AY256">
        <v>4321.2168444335321</v>
      </c>
      <c r="AZ256">
        <v>4042.0382844542496</v>
      </c>
      <c r="BA256">
        <v>3946.4379347188446</v>
      </c>
      <c r="BB256">
        <v>4120.2893121764628</v>
      </c>
      <c r="BC256">
        <v>4151.6448883941011</v>
      </c>
      <c r="BD256">
        <v>4450.0167502099648</v>
      </c>
      <c r="BE256">
        <v>4437.4169600287587</v>
      </c>
      <c r="BF256">
        <v>4682.0460256069364</v>
      </c>
      <c r="BG256">
        <v>4774.0036404004186</v>
      </c>
      <c r="BH256">
        <v>4747.8051696328221</v>
      </c>
      <c r="BI256">
        <v>5047.8415172069817</v>
      </c>
      <c r="BJ256">
        <v>4847.3725145002954</v>
      </c>
      <c r="BK256">
        <v>4734.1557694037128</v>
      </c>
      <c r="BL256">
        <v>4457.4179587448116</v>
      </c>
      <c r="BM256">
        <v>4364.2724280308948</v>
      </c>
      <c r="BN256">
        <v>4540.5806011773493</v>
      </c>
      <c r="BO256">
        <v>4574.3773978945319</v>
      </c>
      <c r="BP256">
        <v>4875.1616719125677</v>
      </c>
      <c r="BQ256">
        <v>4864.9426836304337</v>
      </c>
      <c r="BR256">
        <v>5111.9297256178434</v>
      </c>
      <c r="BS256">
        <v>5206.2392000791224</v>
      </c>
      <c r="BT256">
        <v>5182.4037390291505</v>
      </c>
      <c r="BU256">
        <v>5484.8225367420891</v>
      </c>
      <c r="BV256">
        <v>5286.7455078466664</v>
      </c>
      <c r="BW256">
        <v>5175.8960872813486</v>
      </c>
      <c r="BX256">
        <v>4901.4439317776678</v>
      </c>
      <c r="BY256">
        <v>4810.4337721720422</v>
      </c>
      <c r="BZ256">
        <v>4988.669615221399</v>
      </c>
      <c r="CA256">
        <v>5024.167399430843</v>
      </c>
      <c r="CB256">
        <v>5326.4708051927955</v>
      </c>
      <c r="CC256">
        <v>5317.702005306317</v>
      </c>
      <c r="CD256">
        <v>5566.2384629350745</v>
      </c>
      <c r="CE256">
        <v>5662.359440307222</v>
      </c>
      <c r="CF256">
        <v>5640.7161892963977</v>
      </c>
      <c r="CG256">
        <v>5945.689676583831</v>
      </c>
      <c r="CH256">
        <v>5750.3854160911687</v>
      </c>
      <c r="CI256">
        <v>5642.2847121493833</v>
      </c>
      <c r="CJ256">
        <v>5370.3449307135443</v>
      </c>
      <c r="CK256">
        <v>5281.1577853576955</v>
      </c>
      <c r="CL256">
        <v>5461.0476769743127</v>
      </c>
      <c r="CM256">
        <v>5496.8284829293098</v>
      </c>
      <c r="CN256">
        <v>5799.7478374003622</v>
      </c>
      <c r="CO256">
        <v>5791.5683786556219</v>
      </c>
      <c r="CP256">
        <v>6036.4500615339766</v>
      </c>
      <c r="CQ256">
        <v>6132.4930046058671</v>
      </c>
      <c r="CR256">
        <v>6116.7455900925097</v>
      </c>
      <c r="CS256">
        <v>6372.6880602183182</v>
      </c>
      <c r="CT256">
        <v>6284.3777955505757</v>
      </c>
      <c r="CU256">
        <v>6095.0720483117502</v>
      </c>
      <c r="CV256">
        <v>-1</v>
      </c>
      <c r="CW256">
        <v>3101</v>
      </c>
    </row>
    <row r="257" spans="1:101" x14ac:dyDescent="0.3">
      <c r="A257" t="s">
        <v>107</v>
      </c>
      <c r="B257" t="s">
        <v>107</v>
      </c>
      <c r="C257" t="s">
        <v>108</v>
      </c>
      <c r="CV257">
        <v>0</v>
      </c>
      <c r="CW257">
        <v>0</v>
      </c>
    </row>
    <row r="258" spans="1:101" x14ac:dyDescent="0.3">
      <c r="A258" t="s">
        <v>172</v>
      </c>
      <c r="B258" t="s">
        <v>105</v>
      </c>
      <c r="C258" t="s">
        <v>106</v>
      </c>
      <c r="D258">
        <v>4539.7757444001872</v>
      </c>
      <c r="E258">
        <v>4873.1786540632966</v>
      </c>
      <c r="F258">
        <v>5494.3190384150075</v>
      </c>
      <c r="G258">
        <v>5635.1335869803379</v>
      </c>
      <c r="H258">
        <v>5707.6966194556435</v>
      </c>
      <c r="I258">
        <v>5801.3264304684953</v>
      </c>
      <c r="J258">
        <v>5630.6480359855832</v>
      </c>
      <c r="K258">
        <v>5676.4196834973773</v>
      </c>
      <c r="L258">
        <v>5465.2236276345002</v>
      </c>
      <c r="M258">
        <v>5194.0634264360933</v>
      </c>
      <c r="N258">
        <v>5224.3748199187539</v>
      </c>
      <c r="O258">
        <v>4783.0514130074735</v>
      </c>
      <c r="P258">
        <v>5447.8345252325416</v>
      </c>
      <c r="Q258">
        <v>5688.0429002109395</v>
      </c>
      <c r="R258">
        <v>6235.2809305549945</v>
      </c>
      <c r="S258">
        <v>6304.8742495653141</v>
      </c>
      <c r="T258">
        <v>6294.3352896162614</v>
      </c>
      <c r="U258">
        <v>6312.9702059714327</v>
      </c>
      <c r="V258">
        <v>6077.3563031202639</v>
      </c>
      <c r="W258">
        <v>6080.6548002303953</v>
      </c>
      <c r="X258">
        <v>5859.7303238646191</v>
      </c>
      <c r="Y258">
        <v>5612.175134006523</v>
      </c>
      <c r="Z258">
        <v>5687.9920664760048</v>
      </c>
      <c r="AA258">
        <v>5298.3623414476233</v>
      </c>
      <c r="AB258">
        <v>6007.1766509301633</v>
      </c>
      <c r="AC258">
        <v>6275.1553925520284</v>
      </c>
      <c r="AD258">
        <v>6832.7345393698015</v>
      </c>
      <c r="AE258">
        <v>6900.0512512351506</v>
      </c>
      <c r="AF258">
        <v>6881.8374553744716</v>
      </c>
      <c r="AG258">
        <v>6893.9725809007741</v>
      </c>
      <c r="AH258">
        <v>6657.1555916538973</v>
      </c>
      <c r="AI258">
        <v>6665.8668106765926</v>
      </c>
      <c r="AJ258">
        <v>6456.219656683631</v>
      </c>
      <c r="AK258">
        <v>6224.0389481950806</v>
      </c>
      <c r="AL258">
        <v>6317.3812123911157</v>
      </c>
      <c r="AM258">
        <v>5945.7584410931177</v>
      </c>
      <c r="AN258">
        <v>6671.7948383940438</v>
      </c>
      <c r="AO258">
        <v>6955.3248152193391</v>
      </c>
      <c r="AP258">
        <v>7526.2700003555274</v>
      </c>
      <c r="AQ258">
        <v>7604.6610385530057</v>
      </c>
      <c r="AR258">
        <v>7595.5504329595269</v>
      </c>
      <c r="AS258">
        <v>7615.4986372540097</v>
      </c>
      <c r="AT258">
        <v>7386.072666619938</v>
      </c>
      <c r="AU258">
        <v>7402.5725851827128</v>
      </c>
      <c r="AV258">
        <v>7201.670744931731</v>
      </c>
      <c r="AW258">
        <v>6979.376037684804</v>
      </c>
      <c r="AX258">
        <v>7083.5688281222083</v>
      </c>
      <c r="AY258">
        <v>6723.3451729317558</v>
      </c>
      <c r="AZ258">
        <v>7460.841082576083</v>
      </c>
      <c r="BA258">
        <v>7755.4804065967028</v>
      </c>
      <c r="BB258">
        <v>8336.9401864858592</v>
      </c>
      <c r="BC258">
        <v>8425.187692668007</v>
      </c>
      <c r="BD258">
        <v>8425.3518521279912</v>
      </c>
      <c r="BE258">
        <v>8454.14180614215</v>
      </c>
      <c r="BF258">
        <v>8233.2814388699117</v>
      </c>
      <c r="BG258">
        <v>8258.1940198233387</v>
      </c>
      <c r="BH258">
        <v>8065.6272493453635</v>
      </c>
      <c r="BI258">
        <v>7851.6258953737761</v>
      </c>
      <c r="BJ258">
        <v>7964.0872147190985</v>
      </c>
      <c r="BK258">
        <v>7612.1264692936074</v>
      </c>
      <c r="BL258">
        <v>8357.9141041330004</v>
      </c>
      <c r="BM258">
        <v>8660.9226076332197</v>
      </c>
      <c r="BN258">
        <v>9250.8758113802323</v>
      </c>
      <c r="BO258">
        <v>9347.7587588651731</v>
      </c>
      <c r="BP258">
        <v>9356.6596158045595</v>
      </c>
      <c r="BQ258">
        <v>9394.1684340531574</v>
      </c>
      <c r="BR258">
        <v>9181.8136196833475</v>
      </c>
      <c r="BS258">
        <v>9214.7777392392309</v>
      </c>
      <c r="BT258">
        <v>9029.5816211671881</v>
      </c>
      <c r="BU258">
        <v>8822.1318523351183</v>
      </c>
      <c r="BV258">
        <v>8940.3460963937014</v>
      </c>
      <c r="BW258">
        <v>8593.5601794802205</v>
      </c>
      <c r="BX258">
        <v>9344.358726610626</v>
      </c>
      <c r="BY258">
        <v>9652.7588241626436</v>
      </c>
      <c r="BZ258">
        <v>10249.045152632698</v>
      </c>
      <c r="CA258">
        <v>10353.633943241406</v>
      </c>
      <c r="CB258">
        <v>10371.764514550045</v>
      </c>
      <c r="CC258">
        <v>10419.780193412009</v>
      </c>
      <c r="CD258">
        <v>10218.509129452661</v>
      </c>
      <c r="CE258">
        <v>10262.024101846246</v>
      </c>
      <c r="CF258">
        <v>10085.488821228684</v>
      </c>
      <c r="CG258">
        <v>9883.5305920545507</v>
      </c>
      <c r="CH258">
        <v>10003.25220314609</v>
      </c>
      <c r="CI258">
        <v>9654.0405504402079</v>
      </c>
      <c r="CJ258">
        <v>10399.89460280481</v>
      </c>
      <c r="CK258">
        <v>10703.372437985025</v>
      </c>
      <c r="CL258">
        <v>11297.623206697888</v>
      </c>
      <c r="CM258">
        <v>11407.233926699326</v>
      </c>
      <c r="CN258">
        <v>11438.708459354963</v>
      </c>
      <c r="CO258">
        <v>11507.66203656238</v>
      </c>
      <c r="CP258">
        <v>11335.744721611827</v>
      </c>
      <c r="CQ258">
        <v>11397.148138470839</v>
      </c>
      <c r="CR258">
        <v>11242.853407721959</v>
      </c>
      <c r="CS258">
        <v>11082.181158750042</v>
      </c>
      <c r="CT258">
        <v>11121.18384656395</v>
      </c>
      <c r="CU258">
        <v>10851.47740667644</v>
      </c>
      <c r="CV258">
        <v>1</v>
      </c>
      <c r="CW258">
        <v>3102</v>
      </c>
    </row>
    <row r="259" spans="1:101" x14ac:dyDescent="0.3">
      <c r="A259" t="s">
        <v>107</v>
      </c>
      <c r="B259" t="s">
        <v>107</v>
      </c>
      <c r="C259" t="s">
        <v>108</v>
      </c>
      <c r="CV259">
        <v>0</v>
      </c>
      <c r="CW259">
        <v>0</v>
      </c>
    </row>
    <row r="260" spans="1:101" x14ac:dyDescent="0.3">
      <c r="A260" t="s">
        <v>172</v>
      </c>
      <c r="B260" t="s">
        <v>109</v>
      </c>
      <c r="C260" t="s">
        <v>106</v>
      </c>
      <c r="D260">
        <v>5087.2637373692924</v>
      </c>
      <c r="E260">
        <v>5311.073540243242</v>
      </c>
      <c r="F260">
        <v>5708.4988465887909</v>
      </c>
      <c r="G260">
        <v>5341.0641053808476</v>
      </c>
      <c r="H260">
        <v>5628.386752124371</v>
      </c>
      <c r="I260">
        <v>5200.8112232092735</v>
      </c>
      <c r="J260">
        <v>5321.5312624467178</v>
      </c>
      <c r="K260">
        <v>5438.7388900458718</v>
      </c>
      <c r="L260">
        <v>5051.2491315086972</v>
      </c>
      <c r="M260">
        <v>5769.9366117958098</v>
      </c>
      <c r="N260">
        <v>5676.1806511305722</v>
      </c>
      <c r="O260">
        <v>5536.32609569735</v>
      </c>
      <c r="P260">
        <v>5770.1864277627074</v>
      </c>
      <c r="Q260">
        <v>5603.5551817484411</v>
      </c>
      <c r="R260">
        <v>6051.8031873509353</v>
      </c>
      <c r="S260">
        <v>5629.8037162836526</v>
      </c>
      <c r="T260">
        <v>5855.668242209048</v>
      </c>
      <c r="U260">
        <v>5416.6211183983796</v>
      </c>
      <c r="V260">
        <v>5519.9531877699173</v>
      </c>
      <c r="W260">
        <v>5640.8433293460876</v>
      </c>
      <c r="X260">
        <v>5274.4393800463249</v>
      </c>
      <c r="Y260">
        <v>6023.2464988758848</v>
      </c>
      <c r="Z260">
        <v>5963.6728049469966</v>
      </c>
      <c r="AA260">
        <v>5850.5312688377753</v>
      </c>
      <c r="AB260">
        <v>6099.8490253926229</v>
      </c>
      <c r="AC260">
        <v>5939.6177592396389</v>
      </c>
      <c r="AD260">
        <v>6390.3417408736568</v>
      </c>
      <c r="AE260">
        <v>5972.9709392029417</v>
      </c>
      <c r="AF260">
        <v>6209.6230381903952</v>
      </c>
      <c r="AG260">
        <v>5788.088319267501</v>
      </c>
      <c r="AH260">
        <v>5913.6459605214086</v>
      </c>
      <c r="AI260">
        <v>6058.5035567332288</v>
      </c>
      <c r="AJ260">
        <v>5715.2784705176482</v>
      </c>
      <c r="AK260">
        <v>6485.1424400052783</v>
      </c>
      <c r="AL260">
        <v>6444.3819384424623</v>
      </c>
      <c r="AM260">
        <v>6348.3913925362485</v>
      </c>
      <c r="AN260">
        <v>6613.9085004651679</v>
      </c>
      <c r="AO260">
        <v>6469.4178845430315</v>
      </c>
      <c r="AP260">
        <v>6935.6397107547955</v>
      </c>
      <c r="AQ260">
        <v>6533.5942445746468</v>
      </c>
      <c r="AR260">
        <v>6785.4786883812994</v>
      </c>
      <c r="AS260">
        <v>6379.2304766158177</v>
      </c>
      <c r="AT260">
        <v>6520.2949070489412</v>
      </c>
      <c r="AU260">
        <v>6680.9697386886601</v>
      </c>
      <c r="AV260">
        <v>6353.819667073205</v>
      </c>
      <c r="AW260">
        <v>7139.8263025591968</v>
      </c>
      <c r="AX260">
        <v>7115.0209026477496</v>
      </c>
      <c r="AY260">
        <v>7034.5746445581417</v>
      </c>
      <c r="AZ260">
        <v>7315.1070884229121</v>
      </c>
      <c r="BA260">
        <v>7185.1102467505771</v>
      </c>
      <c r="BB260">
        <v>7665.4058207564867</v>
      </c>
      <c r="BC260">
        <v>7277.1505535975466</v>
      </c>
      <c r="BD260">
        <v>7542.6566817359981</v>
      </c>
      <c r="BE260">
        <v>7149.9235356329918</v>
      </c>
      <c r="BF260">
        <v>7304.4041197223742</v>
      </c>
      <c r="BG260">
        <v>7478.3711634001556</v>
      </c>
      <c r="BH260">
        <v>7164.360613850241</v>
      </c>
      <c r="BI260">
        <v>7963.344357964459</v>
      </c>
      <c r="BJ260">
        <v>7951.3715719813727</v>
      </c>
      <c r="BK260">
        <v>7883.6524876889362</v>
      </c>
      <c r="BL260">
        <v>8176.8492137270568</v>
      </c>
      <c r="BM260">
        <v>8059.4774147752596</v>
      </c>
      <c r="BN260">
        <v>8552.3433587798427</v>
      </c>
      <c r="BO260">
        <v>8176.5379119113022</v>
      </c>
      <c r="BP260">
        <v>8454.2601308999747</v>
      </c>
      <c r="BQ260">
        <v>8073.3698279897562</v>
      </c>
      <c r="BR260">
        <v>8239.1919309673885</v>
      </c>
      <c r="BS260">
        <v>8423.9298370130909</v>
      </c>
      <c r="BT260">
        <v>8120.152164494395</v>
      </c>
      <c r="BU260">
        <v>8928.987631153348</v>
      </c>
      <c r="BV260">
        <v>8926.7535959508896</v>
      </c>
      <c r="BW260">
        <v>8868.9866921584817</v>
      </c>
      <c r="BX260">
        <v>9172.6492981525989</v>
      </c>
      <c r="BY260">
        <v>9066.4364533447024</v>
      </c>
      <c r="BZ260">
        <v>9571.1375732684955</v>
      </c>
      <c r="CA260">
        <v>9207.5958754365402</v>
      </c>
      <c r="CB260">
        <v>9497.5539935997476</v>
      </c>
      <c r="CC260">
        <v>9128.2738960913775</v>
      </c>
      <c r="CD260">
        <v>9304.4590466895079</v>
      </c>
      <c r="CE260">
        <v>9497.7770458860232</v>
      </c>
      <c r="CF260">
        <v>9200.5294095317295</v>
      </c>
      <c r="CG260">
        <v>10013.959532004499</v>
      </c>
      <c r="CH260">
        <v>10014.962281586862</v>
      </c>
      <c r="CI260">
        <v>9960.3588202100527</v>
      </c>
      <c r="CJ260">
        <v>10268.895688003986</v>
      </c>
      <c r="CK260">
        <v>10170.456892154732</v>
      </c>
      <c r="CL260">
        <v>10688.552889987013</v>
      </c>
      <c r="CM260">
        <v>10342.292092169137</v>
      </c>
      <c r="CN260">
        <v>10652.697550539055</v>
      </c>
      <c r="CO260">
        <v>10309.111497682337</v>
      </c>
      <c r="CP260">
        <v>10491.525575371952</v>
      </c>
      <c r="CQ260">
        <v>10694.097481870664</v>
      </c>
      <c r="CR260">
        <v>10421.464705255352</v>
      </c>
      <c r="CS260">
        <v>11087.692266457891</v>
      </c>
      <c r="CT260">
        <v>11279.775324233511</v>
      </c>
      <c r="CU260">
        <v>11056.842585650438</v>
      </c>
      <c r="CV260">
        <v>-1</v>
      </c>
      <c r="CW260">
        <v>3102</v>
      </c>
    </row>
    <row r="261" spans="1:101" x14ac:dyDescent="0.3">
      <c r="A261" t="s">
        <v>107</v>
      </c>
      <c r="B261" t="s">
        <v>107</v>
      </c>
      <c r="C261" t="s">
        <v>108</v>
      </c>
      <c r="CV261">
        <v>0</v>
      </c>
      <c r="CW261">
        <v>0</v>
      </c>
    </row>
    <row r="262" spans="1:101" x14ac:dyDescent="0.3">
      <c r="A262" t="s">
        <v>173</v>
      </c>
      <c r="B262" t="s">
        <v>105</v>
      </c>
      <c r="C262" t="s">
        <v>106</v>
      </c>
      <c r="D262">
        <v>978.297843630432</v>
      </c>
      <c r="E262">
        <v>1275.8273897032918</v>
      </c>
      <c r="F262">
        <v>1452.138922452825</v>
      </c>
      <c r="G262">
        <v>1569.4269467559288</v>
      </c>
      <c r="H262">
        <v>1444.9070929253016</v>
      </c>
      <c r="I262">
        <v>1411.1070166753161</v>
      </c>
      <c r="J262">
        <v>1348.2872423771914</v>
      </c>
      <c r="K262">
        <v>1501.5901754127462</v>
      </c>
      <c r="L262">
        <v>1463.935431849734</v>
      </c>
      <c r="M262">
        <v>1385.2095264067752</v>
      </c>
      <c r="N262">
        <v>1375.0647437815194</v>
      </c>
      <c r="O262">
        <v>996.56094557770723</v>
      </c>
      <c r="P262">
        <v>1038.2999194858978</v>
      </c>
      <c r="Q262">
        <v>1299.7308866778428</v>
      </c>
      <c r="R262">
        <v>1560.3993592418117</v>
      </c>
      <c r="S262">
        <v>1698.1908679457508</v>
      </c>
      <c r="T262">
        <v>1607.3276219907855</v>
      </c>
      <c r="U262">
        <v>1580.8815959516373</v>
      </c>
      <c r="V262">
        <v>1504.3001737911786</v>
      </c>
      <c r="W262">
        <v>1644.157389768573</v>
      </c>
      <c r="X262">
        <v>1594.1225306809943</v>
      </c>
      <c r="Y262">
        <v>1508.5359305012003</v>
      </c>
      <c r="Z262">
        <v>1494.6114498082436</v>
      </c>
      <c r="AA262">
        <v>1114.4429550786233</v>
      </c>
      <c r="AB262">
        <v>1157.5855079628725</v>
      </c>
      <c r="AC262">
        <v>1423.7748943230456</v>
      </c>
      <c r="AD262">
        <v>1692.0771737374025</v>
      </c>
      <c r="AE262">
        <v>1838.5365391246232</v>
      </c>
      <c r="AF262">
        <v>1754.7301634444141</v>
      </c>
      <c r="AG262">
        <v>1731.7768984305237</v>
      </c>
      <c r="AH262">
        <v>1654.7657519757245</v>
      </c>
      <c r="AI262">
        <v>1791.5016195793373</v>
      </c>
      <c r="AJ262">
        <v>1737.7188260625826</v>
      </c>
      <c r="AK262">
        <v>1649.6439807420115</v>
      </c>
      <c r="AL262">
        <v>1635.4757720503007</v>
      </c>
      <c r="AM262">
        <v>1257.2310511951114</v>
      </c>
      <c r="AN262">
        <v>1303.6462017645208</v>
      </c>
      <c r="AO262">
        <v>1573.4275575405359</v>
      </c>
      <c r="AP262">
        <v>1844.8558365214531</v>
      </c>
      <c r="AQ262">
        <v>1993.6374169667722</v>
      </c>
      <c r="AR262">
        <v>1911.4054806231929</v>
      </c>
      <c r="AS262">
        <v>1889.5358972998524</v>
      </c>
      <c r="AT262">
        <v>1813.3835794237741</v>
      </c>
      <c r="AU262">
        <v>1950.9239446940978</v>
      </c>
      <c r="AV262">
        <v>1897.9614258735053</v>
      </c>
      <c r="AW262">
        <v>1810.7432231448906</v>
      </c>
      <c r="AX262">
        <v>1797.4902182328869</v>
      </c>
      <c r="AY262">
        <v>1420.2605287702022</v>
      </c>
      <c r="AZ262">
        <v>1467.8334156173498</v>
      </c>
      <c r="BA262">
        <v>1738.9288008633507</v>
      </c>
      <c r="BB262">
        <v>2011.7925724619245</v>
      </c>
      <c r="BC262">
        <v>2162.0536256139339</v>
      </c>
      <c r="BD262">
        <v>2081.2518921012588</v>
      </c>
      <c r="BE262">
        <v>2060.6873134345151</v>
      </c>
      <c r="BF262">
        <v>1985.6797062750188</v>
      </c>
      <c r="BG262">
        <v>2124.215716904102</v>
      </c>
      <c r="BH262">
        <v>2072.1461366506251</v>
      </c>
      <c r="BI262">
        <v>1985.7798315680348</v>
      </c>
      <c r="BJ262">
        <v>1973.3954768477188</v>
      </c>
      <c r="BK262">
        <v>1597.0925293213559</v>
      </c>
      <c r="BL262">
        <v>1645.6702525744017</v>
      </c>
      <c r="BM262">
        <v>1917.8476999928671</v>
      </c>
      <c r="BN262">
        <v>2191.8517795562402</v>
      </c>
      <c r="BO262">
        <v>2343.2778130251027</v>
      </c>
      <c r="BP262">
        <v>2263.6223185460794</v>
      </c>
      <c r="BQ262">
        <v>2244.1392360379923</v>
      </c>
      <c r="BR262">
        <v>2170.1097490235998</v>
      </c>
      <c r="BS262">
        <v>2309.4999363272086</v>
      </c>
      <c r="BT262">
        <v>2258.1657704357604</v>
      </c>
      <c r="BU262">
        <v>2172.448112575496</v>
      </c>
      <c r="BV262">
        <v>2160.67814587473</v>
      </c>
      <c r="BW262">
        <v>1785.0172534126573</v>
      </c>
      <c r="BX262">
        <v>1834.3244080448508</v>
      </c>
      <c r="BY262">
        <v>2107.3674455646428</v>
      </c>
      <c r="BZ262">
        <v>2382.4056884372512</v>
      </c>
      <c r="CA262">
        <v>2535.0426730625477</v>
      </c>
      <c r="CB262">
        <v>2456.745393508696</v>
      </c>
      <c r="CC262">
        <v>2438.6809571190979</v>
      </c>
      <c r="CD262">
        <v>2365.9726056548498</v>
      </c>
      <c r="CE262">
        <v>2506.357626272199</v>
      </c>
      <c r="CF262">
        <v>2455.4615503233763</v>
      </c>
      <c r="CG262">
        <v>2369.4986668295619</v>
      </c>
      <c r="CH262">
        <v>2356.8672818997984</v>
      </c>
      <c r="CI262">
        <v>1980.1022078570663</v>
      </c>
      <c r="CJ262">
        <v>2028.800843417921</v>
      </c>
      <c r="CK262">
        <v>2302.1121425557121</v>
      </c>
      <c r="CL262">
        <v>2578.9778548455461</v>
      </c>
      <c r="CM262">
        <v>2734.8036265356041</v>
      </c>
      <c r="CN262">
        <v>2659.6092916162152</v>
      </c>
      <c r="CO262">
        <v>2644.9645379706517</v>
      </c>
      <c r="CP262">
        <v>2571.3047140941935</v>
      </c>
      <c r="CQ262">
        <v>2703.2555735872993</v>
      </c>
      <c r="CR262">
        <v>2665.3108541677184</v>
      </c>
      <c r="CS262">
        <v>2564.9765767342337</v>
      </c>
      <c r="CT262">
        <v>2565.2716919302602</v>
      </c>
      <c r="CU262">
        <v>2216.8821640195893</v>
      </c>
      <c r="CV262">
        <v>1</v>
      </c>
      <c r="CW262">
        <v>3103</v>
      </c>
    </row>
    <row r="263" spans="1:101" x14ac:dyDescent="0.3">
      <c r="A263" t="s">
        <v>107</v>
      </c>
      <c r="B263" t="s">
        <v>107</v>
      </c>
      <c r="C263" t="s">
        <v>108</v>
      </c>
      <c r="CV263">
        <v>0</v>
      </c>
      <c r="CW263">
        <v>0</v>
      </c>
    </row>
    <row r="264" spans="1:101" x14ac:dyDescent="0.3">
      <c r="A264" t="s">
        <v>173</v>
      </c>
      <c r="B264" t="s">
        <v>109</v>
      </c>
      <c r="C264" t="s">
        <v>106</v>
      </c>
      <c r="D264">
        <v>1190.6621833009399</v>
      </c>
      <c r="E264">
        <v>1097.2394619409079</v>
      </c>
      <c r="F264">
        <v>1238.4822565525585</v>
      </c>
      <c r="G264">
        <v>1243.6476477642029</v>
      </c>
      <c r="H264">
        <v>1329.3683010961831</v>
      </c>
      <c r="I264">
        <v>1327.4402585972764</v>
      </c>
      <c r="J264">
        <v>1287.2947385913947</v>
      </c>
      <c r="K264">
        <v>1305.1926022614664</v>
      </c>
      <c r="L264">
        <v>1309.2053159449724</v>
      </c>
      <c r="M264">
        <v>1427.7050156420792</v>
      </c>
      <c r="N264">
        <v>1515.4223255677125</v>
      </c>
      <c r="O264">
        <v>1457.5490135552864</v>
      </c>
      <c r="P264">
        <v>1444.7546247939645</v>
      </c>
      <c r="Q264">
        <v>1245.9382801037466</v>
      </c>
      <c r="R264">
        <v>1266.6143788870097</v>
      </c>
      <c r="S264">
        <v>1256.7072550640601</v>
      </c>
      <c r="T264">
        <v>1335.9162683365716</v>
      </c>
      <c r="U264">
        <v>1351.5563880885043</v>
      </c>
      <c r="V264">
        <v>1338.4858540829966</v>
      </c>
      <c r="W264">
        <v>1378.9299293539186</v>
      </c>
      <c r="X264">
        <v>1404.4526800601902</v>
      </c>
      <c r="Y264">
        <v>1540.2444893778131</v>
      </c>
      <c r="Z264">
        <v>1639.1144688436757</v>
      </c>
      <c r="AA264">
        <v>1584.0828482662459</v>
      </c>
      <c r="AB264">
        <v>1564.9264245849977</v>
      </c>
      <c r="AC264">
        <v>1353.6030107117301</v>
      </c>
      <c r="AD264">
        <v>1360.8725876128149</v>
      </c>
      <c r="AE264">
        <v>1341.7821277590631</v>
      </c>
      <c r="AF264">
        <v>1419.0086417456948</v>
      </c>
      <c r="AG264">
        <v>1439.6801194737593</v>
      </c>
      <c r="AH264">
        <v>1435.945127808403</v>
      </c>
      <c r="AI264">
        <v>1486.4429776024806</v>
      </c>
      <c r="AJ264">
        <v>1519.8772932450161</v>
      </c>
      <c r="AK264">
        <v>1660.1669357994278</v>
      </c>
      <c r="AL264">
        <v>1760.4088250670088</v>
      </c>
      <c r="AM264">
        <v>1704.8251637330291</v>
      </c>
      <c r="AN264">
        <v>1684.5240046115327</v>
      </c>
      <c r="AO264">
        <v>1472.3903123351138</v>
      </c>
      <c r="AP264">
        <v>1479.5612551448357</v>
      </c>
      <c r="AQ264">
        <v>1461.0611125968585</v>
      </c>
      <c r="AR264">
        <v>1539.3942833559991</v>
      </c>
      <c r="AS264">
        <v>1561.545817661497</v>
      </c>
      <c r="AT264">
        <v>1559.5956650280125</v>
      </c>
      <c r="AU264">
        <v>1612.1359796018846</v>
      </c>
      <c r="AV264">
        <v>1647.7753676620073</v>
      </c>
      <c r="AW264">
        <v>1790.267959118944</v>
      </c>
      <c r="AX264">
        <v>1892.5167831012322</v>
      </c>
      <c r="AY264">
        <v>1838.5941622603027</v>
      </c>
      <c r="AZ264">
        <v>1819.5618692538351</v>
      </c>
      <c r="BA264">
        <v>1608.3757555683055</v>
      </c>
      <c r="BB264">
        <v>1616.3251007980357</v>
      </c>
      <c r="BC264">
        <v>1598.6038916141733</v>
      </c>
      <c r="BD264">
        <v>1677.8438215567244</v>
      </c>
      <c r="BE264">
        <v>1701.082255729968</v>
      </c>
      <c r="BF264">
        <v>1700.3783672019663</v>
      </c>
      <c r="BG264">
        <v>1754.2578814794365</v>
      </c>
      <c r="BH264">
        <v>1791.2533661471462</v>
      </c>
      <c r="BI264">
        <v>1935.0622241438607</v>
      </c>
      <c r="BJ264">
        <v>2038.5633933767747</v>
      </c>
      <c r="BK264">
        <v>1985.8353025908934</v>
      </c>
      <c r="BL264">
        <v>1967.9632469886412</v>
      </c>
      <c r="BM264">
        <v>1757.9279467517222</v>
      </c>
      <c r="BN264">
        <v>1767.0312898008783</v>
      </c>
      <c r="BO264">
        <v>1750.4598996582436</v>
      </c>
      <c r="BP264">
        <v>1830.8178217674654</v>
      </c>
      <c r="BQ264">
        <v>1855.1018094025258</v>
      </c>
      <c r="BR264">
        <v>1855.3314129839064</v>
      </c>
      <c r="BS264">
        <v>1910.0114834521032</v>
      </c>
      <c r="BT264">
        <v>1947.6888921726311</v>
      </c>
      <c r="BU264">
        <v>2092.1188582020441</v>
      </c>
      <c r="BV264">
        <v>2196.2757104476377</v>
      </c>
      <c r="BW264">
        <v>2144.3485486191671</v>
      </c>
      <c r="BX264">
        <v>2127.5141624777671</v>
      </c>
      <c r="BY264">
        <v>1918.7896556915348</v>
      </c>
      <c r="BZ264">
        <v>1929.4341389732274</v>
      </c>
      <c r="CA264">
        <v>1914.511398326038</v>
      </c>
      <c r="CB264">
        <v>1996.4457937617751</v>
      </c>
      <c r="CC264">
        <v>2022.0389838448596</v>
      </c>
      <c r="CD264">
        <v>2023.1433688293489</v>
      </c>
      <c r="CE264">
        <v>2078.160555302482</v>
      </c>
      <c r="CF264">
        <v>2115.6157250738834</v>
      </c>
      <c r="CG264">
        <v>2259.3484422265137</v>
      </c>
      <c r="CH264">
        <v>2362.5295984359905</v>
      </c>
      <c r="CI264">
        <v>2309.7126642121111</v>
      </c>
      <c r="CJ264">
        <v>2292.5709010723349</v>
      </c>
      <c r="CK264">
        <v>2084.7633990370641</v>
      </c>
      <c r="CL264">
        <v>2097.9749270686279</v>
      </c>
      <c r="CM264">
        <v>2087.4536627208417</v>
      </c>
      <c r="CN264">
        <v>2174.993379023666</v>
      </c>
      <c r="CO264">
        <v>2206.6575843470109</v>
      </c>
      <c r="CP264">
        <v>2210.4097604505482</v>
      </c>
      <c r="CQ264">
        <v>2265.3293673575049</v>
      </c>
      <c r="CR264">
        <v>2293.9402796202912</v>
      </c>
      <c r="CS264">
        <v>2426.6763835513511</v>
      </c>
      <c r="CT264">
        <v>2521.3909886606452</v>
      </c>
      <c r="CU264">
        <v>2480.6477773413581</v>
      </c>
      <c r="CV264">
        <v>-1</v>
      </c>
      <c r="CW264">
        <v>3103</v>
      </c>
    </row>
    <row r="265" spans="1:101" x14ac:dyDescent="0.3">
      <c r="A265" t="s">
        <v>107</v>
      </c>
      <c r="B265" t="s">
        <v>107</v>
      </c>
      <c r="C265" t="s">
        <v>108</v>
      </c>
      <c r="CV265">
        <v>0</v>
      </c>
      <c r="CW265">
        <v>0</v>
      </c>
    </row>
    <row r="266" spans="1:101" x14ac:dyDescent="0.3">
      <c r="A266" t="s">
        <v>174</v>
      </c>
      <c r="B266" t="s">
        <v>105</v>
      </c>
      <c r="C266" t="s">
        <v>106</v>
      </c>
      <c r="D266">
        <v>998.09281301401256</v>
      </c>
      <c r="E266">
        <v>986.37611081850014</v>
      </c>
      <c r="F266">
        <v>1171.8736556862414</v>
      </c>
      <c r="G266">
        <v>1269.5660818539429</v>
      </c>
      <c r="H266">
        <v>1294.4542945068958</v>
      </c>
      <c r="I266">
        <v>1358.7385698555599</v>
      </c>
      <c r="J266">
        <v>1316.1631439865789</v>
      </c>
      <c r="K266">
        <v>1313.1670862281744</v>
      </c>
      <c r="L266">
        <v>1257.4952710447858</v>
      </c>
      <c r="M266">
        <v>1141.2613394525213</v>
      </c>
      <c r="N266">
        <v>1141.2877166272683</v>
      </c>
      <c r="O266">
        <v>996.62474340104586</v>
      </c>
      <c r="P266">
        <v>1199.2615342948534</v>
      </c>
      <c r="Q266">
        <v>1252.2458829889963</v>
      </c>
      <c r="R266">
        <v>1414.840985618921</v>
      </c>
      <c r="S266">
        <v>1473.2318668385033</v>
      </c>
      <c r="T266">
        <v>1488.8016347334628</v>
      </c>
      <c r="U266">
        <v>1527.8387463745273</v>
      </c>
      <c r="V266">
        <v>1460.1732021398657</v>
      </c>
      <c r="W266">
        <v>1438.3067382125353</v>
      </c>
      <c r="X266">
        <v>1370.7032420350013</v>
      </c>
      <c r="Y266">
        <v>1254.6400861436989</v>
      </c>
      <c r="Z266">
        <v>1264.0666391476218</v>
      </c>
      <c r="AA266">
        <v>1134.761540141054</v>
      </c>
      <c r="AB266">
        <v>1353.7669734814829</v>
      </c>
      <c r="AC266">
        <v>1419.259553509135</v>
      </c>
      <c r="AD266">
        <v>1588.1023494216097</v>
      </c>
      <c r="AE266">
        <v>1646.3988516351642</v>
      </c>
      <c r="AF266">
        <v>1657.2469395603689</v>
      </c>
      <c r="AG266">
        <v>1689.6068390749952</v>
      </c>
      <c r="AH266">
        <v>1615.8169805303551</v>
      </c>
      <c r="AI266">
        <v>1590.0166930051469</v>
      </c>
      <c r="AJ266">
        <v>1521.2559951836397</v>
      </c>
      <c r="AK266">
        <v>1406.5387092640358</v>
      </c>
      <c r="AL266">
        <v>1419.0474620725972</v>
      </c>
      <c r="AM266">
        <v>1293.6641781311305</v>
      </c>
      <c r="AN266">
        <v>1516.6430612663694</v>
      </c>
      <c r="AO266">
        <v>1585.5891467560436</v>
      </c>
      <c r="AP266">
        <v>1757.0339661328003</v>
      </c>
      <c r="AQ266">
        <v>1816.9717900461151</v>
      </c>
      <c r="AR266">
        <v>1828.5808139329465</v>
      </c>
      <c r="AS266">
        <v>1861.0497749356887</v>
      </c>
      <c r="AT266">
        <v>1787.0369715044062</v>
      </c>
      <c r="AU266">
        <v>1761.0200555349784</v>
      </c>
      <c r="AV266">
        <v>1692.3298965303252</v>
      </c>
      <c r="AW266">
        <v>1578.1351280301194</v>
      </c>
      <c r="AX266">
        <v>1591.6434439304014</v>
      </c>
      <c r="AY266">
        <v>1467.6388827757364</v>
      </c>
      <c r="AZ266">
        <v>1692.2028662922339</v>
      </c>
      <c r="BA266">
        <v>1762.7529069832178</v>
      </c>
      <c r="BB266">
        <v>1935.6701374014178</v>
      </c>
      <c r="BC266">
        <v>1996.8651618971935</v>
      </c>
      <c r="BD266">
        <v>2009.5028184578687</v>
      </c>
      <c r="BE266">
        <v>2042.8118671965142</v>
      </c>
      <c r="BF266">
        <v>1969.5172308224571</v>
      </c>
      <c r="BG266">
        <v>1944.1640056296633</v>
      </c>
      <c r="BH266">
        <v>1876.1339913451172</v>
      </c>
      <c r="BI266">
        <v>1762.6240271155928</v>
      </c>
      <c r="BJ266">
        <v>1776.8507105855831</v>
      </c>
      <c r="BK266">
        <v>1653.5967468300107</v>
      </c>
      <c r="BL266">
        <v>1878.9419870254533</v>
      </c>
      <c r="BM266">
        <v>1950.3090142123135</v>
      </c>
      <c r="BN266">
        <v>2124.0918522659786</v>
      </c>
      <c r="BO266">
        <v>2186.2166454448907</v>
      </c>
      <c r="BP266">
        <v>2199.8563243313902</v>
      </c>
      <c r="BQ266">
        <v>2234.2286277213443</v>
      </c>
      <c r="BR266">
        <v>2162.0197391984875</v>
      </c>
      <c r="BS266">
        <v>2137.7074996560978</v>
      </c>
      <c r="BT266">
        <v>2070.5880874554473</v>
      </c>
      <c r="BU266">
        <v>1957.7754300258052</v>
      </c>
      <c r="BV266">
        <v>1972.4338034269258</v>
      </c>
      <c r="BW266">
        <v>1849.3512439033393</v>
      </c>
      <c r="BX266">
        <v>2074.6871584558048</v>
      </c>
      <c r="BY266">
        <v>2146.0161333153646</v>
      </c>
      <c r="BZ266">
        <v>2319.9323410428146</v>
      </c>
      <c r="CA266">
        <v>2382.5659623001611</v>
      </c>
      <c r="CB266">
        <v>2397.2411172229249</v>
      </c>
      <c r="CC266">
        <v>2433.2204326464885</v>
      </c>
      <c r="CD266">
        <v>2363.086820010918</v>
      </c>
      <c r="CE266">
        <v>2341.057950716603</v>
      </c>
      <c r="CF266">
        <v>2276.0307047404467</v>
      </c>
      <c r="CG266">
        <v>2164.6536870946074</v>
      </c>
      <c r="CH266">
        <v>2179.6506216178213</v>
      </c>
      <c r="CI266">
        <v>2055.5424073952872</v>
      </c>
      <c r="CJ266">
        <v>2278.5197391945294</v>
      </c>
      <c r="CK266">
        <v>2346.6682754801241</v>
      </c>
      <c r="CL266">
        <v>2517.1808568299666</v>
      </c>
      <c r="CM266">
        <v>2577.7754445456549</v>
      </c>
      <c r="CN266">
        <v>2592.5895439119704</v>
      </c>
      <c r="CO266">
        <v>2631.3718258935523</v>
      </c>
      <c r="CP266">
        <v>2568.2344602055987</v>
      </c>
      <c r="CQ266">
        <v>2554.4279940223291</v>
      </c>
      <c r="CR266">
        <v>2492.9960064274483</v>
      </c>
      <c r="CS266">
        <v>2408.2529162202536</v>
      </c>
      <c r="CT266">
        <v>2391.3728018796837</v>
      </c>
      <c r="CU266">
        <v>2304.0806384190801</v>
      </c>
      <c r="CV266">
        <v>1</v>
      </c>
      <c r="CW266">
        <v>3104</v>
      </c>
    </row>
    <row r="267" spans="1:101" x14ac:dyDescent="0.3">
      <c r="A267" t="s">
        <v>107</v>
      </c>
      <c r="B267" t="s">
        <v>107</v>
      </c>
      <c r="C267" t="s">
        <v>108</v>
      </c>
      <c r="CV267">
        <v>0</v>
      </c>
      <c r="CW267">
        <v>0</v>
      </c>
    </row>
    <row r="268" spans="1:101" x14ac:dyDescent="0.3">
      <c r="A268" t="s">
        <v>174</v>
      </c>
      <c r="B268" t="s">
        <v>109</v>
      </c>
      <c r="C268" t="s">
        <v>106</v>
      </c>
      <c r="D268">
        <v>1207.1555373186939</v>
      </c>
      <c r="E268">
        <v>1205.3457038856304</v>
      </c>
      <c r="F268">
        <v>1289.3831162485358</v>
      </c>
      <c r="G268">
        <v>1200.114730074202</v>
      </c>
      <c r="H268">
        <v>1273.4886148176067</v>
      </c>
      <c r="I268">
        <v>1141.7887826191136</v>
      </c>
      <c r="J268">
        <v>1183.251234812687</v>
      </c>
      <c r="K268">
        <v>1250.7784516877982</v>
      </c>
      <c r="L268">
        <v>1169.0420055777784</v>
      </c>
      <c r="M268">
        <v>1448.8616931716947</v>
      </c>
      <c r="N268">
        <v>1455.2358259107432</v>
      </c>
      <c r="O268">
        <v>1425.9089334223386</v>
      </c>
      <c r="P268">
        <v>1319.8533663401515</v>
      </c>
      <c r="Q268">
        <v>1251.9119981640865</v>
      </c>
      <c r="R268">
        <v>1351.5724038938913</v>
      </c>
      <c r="S268">
        <v>1291.3950862059628</v>
      </c>
      <c r="T268">
        <v>1358.6926501170619</v>
      </c>
      <c r="U268">
        <v>1230.6755535909342</v>
      </c>
      <c r="V268">
        <v>1268.7255321728996</v>
      </c>
      <c r="W268">
        <v>1336.1145604336809</v>
      </c>
      <c r="X268">
        <v>1262.2652923153319</v>
      </c>
      <c r="Y268">
        <v>1554.0350740156225</v>
      </c>
      <c r="Z268">
        <v>1573.4852484928515</v>
      </c>
      <c r="AA268">
        <v>1553.7575585298378</v>
      </c>
      <c r="AB268">
        <v>1451.2021776008055</v>
      </c>
      <c r="AC268">
        <v>1381.8905743583728</v>
      </c>
      <c r="AD268">
        <v>1478.0336654280186</v>
      </c>
      <c r="AE268">
        <v>1415.0249906916051</v>
      </c>
      <c r="AF268">
        <v>1482.0112870981161</v>
      </c>
      <c r="AG268">
        <v>1356.4637761679287</v>
      </c>
      <c r="AH268">
        <v>1398.8528622757476</v>
      </c>
      <c r="AI268">
        <v>1471.1878148471931</v>
      </c>
      <c r="AJ268">
        <v>1401.9055962759423</v>
      </c>
      <c r="AK268">
        <v>1697.4337660540109</v>
      </c>
      <c r="AL268">
        <v>1719.9042344714917</v>
      </c>
      <c r="AM268">
        <v>1702.7593690371007</v>
      </c>
      <c r="AN268">
        <v>1602.6139301258986</v>
      </c>
      <c r="AO268">
        <v>1535.6495902630863</v>
      </c>
      <c r="AP268">
        <v>1634.0597015994417</v>
      </c>
      <c r="AQ268">
        <v>1573.1913751019483</v>
      </c>
      <c r="AR268">
        <v>1642.2019331589077</v>
      </c>
      <c r="AS268">
        <v>1518.6498240785725</v>
      </c>
      <c r="AT268">
        <v>1563.1263779188532</v>
      </c>
      <c r="AU268">
        <v>1637.7303370566472</v>
      </c>
      <c r="AV268">
        <v>1570.9113820706184</v>
      </c>
      <c r="AW268">
        <v>1869.0299410612606</v>
      </c>
      <c r="AX268">
        <v>1894.1058058976887</v>
      </c>
      <c r="AY268">
        <v>1879.4737932951339</v>
      </c>
      <c r="AZ268">
        <v>1781.6842039143476</v>
      </c>
      <c r="BA268">
        <v>1716.9102133014878</v>
      </c>
      <c r="BB268">
        <v>1817.3804704061752</v>
      </c>
      <c r="BC268">
        <v>1758.4956104439152</v>
      </c>
      <c r="BD268">
        <v>1829.460123324227</v>
      </c>
      <c r="BE268">
        <v>1707.8594764624715</v>
      </c>
      <c r="BF268">
        <v>1754.2911120603396</v>
      </c>
      <c r="BG268">
        <v>1830.8472737784841</v>
      </c>
      <c r="BH268">
        <v>1765.9693425274299</v>
      </c>
      <c r="BI268">
        <v>2066.0154539874366</v>
      </c>
      <c r="BJ268">
        <v>2093.0113516935817</v>
      </c>
      <c r="BK268">
        <v>2080.303058598965</v>
      </c>
      <c r="BL268">
        <v>1984.4511853417891</v>
      </c>
      <c r="BM268">
        <v>1921.6314934768079</v>
      </c>
      <c r="BN268">
        <v>2024.0621586541529</v>
      </c>
      <c r="BO268">
        <v>1967.1181562807351</v>
      </c>
      <c r="BP268">
        <v>2039.9655211433035</v>
      </c>
      <c r="BQ268">
        <v>1920.1460367371028</v>
      </c>
      <c r="BR268">
        <v>1968.2204106925606</v>
      </c>
      <c r="BS268">
        <v>2046.2654743307098</v>
      </c>
      <c r="BT268">
        <v>1982.7408020014282</v>
      </c>
      <c r="BU268">
        <v>2284.0613255349404</v>
      </c>
      <c r="BV268">
        <v>2312.3419248472351</v>
      </c>
      <c r="BW268">
        <v>2301.031481409872</v>
      </c>
      <c r="BX268">
        <v>2206.779719888229</v>
      </c>
      <c r="BY268">
        <v>2145.8086014700521</v>
      </c>
      <c r="BZ268">
        <v>2250.3179954933944</v>
      </c>
      <c r="CA268">
        <v>2195.5923471487422</v>
      </c>
      <c r="CB268">
        <v>2270.6446459984645</v>
      </c>
      <c r="CC268">
        <v>2152.8245580211278</v>
      </c>
      <c r="CD268">
        <v>2202.4996014027956</v>
      </c>
      <c r="CE268">
        <v>2281.5876736841274</v>
      </c>
      <c r="CF268">
        <v>2218.4804541161975</v>
      </c>
      <c r="CG268">
        <v>2519.6528574170788</v>
      </c>
      <c r="CH268">
        <v>2547.4208330448419</v>
      </c>
      <c r="CI268">
        <v>2535.6780850365067</v>
      </c>
      <c r="CJ268">
        <v>2441.6417744337577</v>
      </c>
      <c r="CK268">
        <v>2381.8947905126493</v>
      </c>
      <c r="CL268">
        <v>2489.542430222044</v>
      </c>
      <c r="CM268">
        <v>2439.1961531183742</v>
      </c>
      <c r="CN268">
        <v>2519.4302660392527</v>
      </c>
      <c r="CO268">
        <v>2408.8120986909121</v>
      </c>
      <c r="CP268">
        <v>2457.8699332022557</v>
      </c>
      <c r="CQ268">
        <v>2539.1661287282941</v>
      </c>
      <c r="CR268">
        <v>2482.5499092579585</v>
      </c>
      <c r="CS268">
        <v>2726.8007393288599</v>
      </c>
      <c r="CT268">
        <v>2830.2422312881035</v>
      </c>
      <c r="CU268">
        <v>2760.8341952292694</v>
      </c>
      <c r="CV268">
        <v>-1</v>
      </c>
      <c r="CW268">
        <v>3104</v>
      </c>
    </row>
    <row r="269" spans="1:101" x14ac:dyDescent="0.3">
      <c r="A269" t="s">
        <v>107</v>
      </c>
      <c r="B269" t="s">
        <v>107</v>
      </c>
      <c r="C269" t="s">
        <v>108</v>
      </c>
      <c r="CV269">
        <v>0</v>
      </c>
      <c r="CW269">
        <v>0</v>
      </c>
    </row>
    <row r="270" spans="1:101" x14ac:dyDescent="0.3">
      <c r="A270" t="s">
        <v>175</v>
      </c>
      <c r="B270" t="s">
        <v>105</v>
      </c>
      <c r="C270" t="s">
        <v>106</v>
      </c>
      <c r="D270">
        <v>21816.359842947801</v>
      </c>
      <c r="E270">
        <v>23952.576106899687</v>
      </c>
      <c r="F270">
        <v>27565.670734775125</v>
      </c>
      <c r="G270">
        <v>29345.537170115706</v>
      </c>
      <c r="H270">
        <v>29594.995251106109</v>
      </c>
      <c r="I270">
        <v>29743.412529713281</v>
      </c>
      <c r="J270">
        <v>28132.915950635008</v>
      </c>
      <c r="K270">
        <v>27465.965674725307</v>
      </c>
      <c r="L270">
        <v>25762.014761631708</v>
      </c>
      <c r="M270">
        <v>23393.729664123221</v>
      </c>
      <c r="N270">
        <v>23075.728186178963</v>
      </c>
      <c r="O270">
        <v>20952.625318395651</v>
      </c>
      <c r="P270">
        <v>25395.400017861699</v>
      </c>
      <c r="Q270">
        <v>28191.424934129886</v>
      </c>
      <c r="R270">
        <v>31725.152791647582</v>
      </c>
      <c r="S270">
        <v>32482.988520827752</v>
      </c>
      <c r="T270">
        <v>31929.880047386403</v>
      </c>
      <c r="U270">
        <v>31430.996829936455</v>
      </c>
      <c r="V270">
        <v>29383.212425135032</v>
      </c>
      <c r="W270">
        <v>28629.22400224267</v>
      </c>
      <c r="X270">
        <v>27081.472763046571</v>
      </c>
      <c r="Y270">
        <v>25038.450209519004</v>
      </c>
      <c r="Z270">
        <v>25114.461125242527</v>
      </c>
      <c r="AA270">
        <v>23368.039405227653</v>
      </c>
      <c r="AB270">
        <v>28113.564918919135</v>
      </c>
      <c r="AC270">
        <v>31098.528152703948</v>
      </c>
      <c r="AD270">
        <v>34695.85498981132</v>
      </c>
      <c r="AE270">
        <v>35409.249721390406</v>
      </c>
      <c r="AF270">
        <v>34741.571941082344</v>
      </c>
      <c r="AG270">
        <v>34107.52499357651</v>
      </c>
      <c r="AH270">
        <v>31951.466096999957</v>
      </c>
      <c r="AI270">
        <v>31148.899756622894</v>
      </c>
      <c r="AJ270">
        <v>29623.830019460569</v>
      </c>
      <c r="AK270">
        <v>27665.60861610646</v>
      </c>
      <c r="AL270">
        <v>27865.106129245389</v>
      </c>
      <c r="AM270">
        <v>26252.577512128541</v>
      </c>
      <c r="AN270">
        <v>31118.050341315153</v>
      </c>
      <c r="AO270">
        <v>34194.057034304999</v>
      </c>
      <c r="AP270">
        <v>37849.36793129296</v>
      </c>
      <c r="AQ270">
        <v>38592.420059155345</v>
      </c>
      <c r="AR270">
        <v>37936.005409536301</v>
      </c>
      <c r="AS270">
        <v>37306.112289166194</v>
      </c>
      <c r="AT270">
        <v>35156.799543071953</v>
      </c>
      <c r="AU270">
        <v>34370.058370418214</v>
      </c>
      <c r="AV270">
        <v>32872.73209256016</v>
      </c>
      <c r="AW270">
        <v>30953.780855598481</v>
      </c>
      <c r="AX270">
        <v>31201.343186389699</v>
      </c>
      <c r="AY270">
        <v>29641.677504116429</v>
      </c>
      <c r="AZ270">
        <v>34560.609904182726</v>
      </c>
      <c r="BA270">
        <v>37687.155610994727</v>
      </c>
      <c r="BB270">
        <v>41387.847241524694</v>
      </c>
      <c r="BC270">
        <v>42170.385004445168</v>
      </c>
      <c r="BD270">
        <v>41548.167342385386</v>
      </c>
      <c r="BE270">
        <v>40948.681737121093</v>
      </c>
      <c r="BF270">
        <v>38827.79550381015</v>
      </c>
      <c r="BG270">
        <v>38069.085513947342</v>
      </c>
      <c r="BH270">
        <v>36600.424932055634</v>
      </c>
      <c r="BI270">
        <v>34711.178884518944</v>
      </c>
      <c r="BJ270">
        <v>34989.428978725526</v>
      </c>
      <c r="BK270">
        <v>33461.201888349184</v>
      </c>
      <c r="BL270">
        <v>38412.189812828117</v>
      </c>
      <c r="BM270">
        <v>41571.51238924783</v>
      </c>
      <c r="BN270">
        <v>45305.995745644257</v>
      </c>
      <c r="BO270">
        <v>46123.603678612199</v>
      </c>
      <c r="BP270">
        <v>45537.667864597155</v>
      </c>
      <c r="BQ270">
        <v>44975.023704117673</v>
      </c>
      <c r="BR270">
        <v>42890.21495203767</v>
      </c>
      <c r="BS270">
        <v>42164.985073344622</v>
      </c>
      <c r="BT270">
        <v>40725.277674262594</v>
      </c>
      <c r="BU270">
        <v>38859.018979701068</v>
      </c>
      <c r="BV270">
        <v>39153.956153402454</v>
      </c>
      <c r="BW270">
        <v>37637.349285932585</v>
      </c>
      <c r="BX270">
        <v>42597.829412061721</v>
      </c>
      <c r="BY270">
        <v>45768.851608617231</v>
      </c>
      <c r="BZ270">
        <v>49522.179939440903</v>
      </c>
      <c r="CA270">
        <v>50370.111287411935</v>
      </c>
      <c r="CB270">
        <v>49828.270157978062</v>
      </c>
      <c r="CC270">
        <v>49322.436748512031</v>
      </c>
      <c r="CD270">
        <v>47301.929710124998</v>
      </c>
      <c r="CE270">
        <v>46639.233084521074</v>
      </c>
      <c r="CF270">
        <v>45248.403434622756</v>
      </c>
      <c r="CG270">
        <v>43405.801763119729</v>
      </c>
      <c r="CH270">
        <v>43691.453183433798</v>
      </c>
      <c r="CI270">
        <v>42132.656377855281</v>
      </c>
      <c r="CJ270">
        <v>47028.728642975359</v>
      </c>
      <c r="CK270">
        <v>50132.631192080909</v>
      </c>
      <c r="CL270">
        <v>53839.980774133859</v>
      </c>
      <c r="CM270">
        <v>54693.499213551069</v>
      </c>
      <c r="CN270">
        <v>54218.08423488836</v>
      </c>
      <c r="CO270">
        <v>53840.880641058429</v>
      </c>
      <c r="CP270">
        <v>52002.73057379698</v>
      </c>
      <c r="CQ270">
        <v>51478.596860890015</v>
      </c>
      <c r="CR270">
        <v>50262.026437821653</v>
      </c>
      <c r="CS270">
        <v>48754.076743517333</v>
      </c>
      <c r="CT270">
        <v>48575.218824838696</v>
      </c>
      <c r="CU270">
        <v>47384.107338067115</v>
      </c>
      <c r="CV270">
        <v>1</v>
      </c>
      <c r="CW270">
        <v>3105</v>
      </c>
    </row>
    <row r="271" spans="1:101" x14ac:dyDescent="0.3">
      <c r="A271" t="s">
        <v>107</v>
      </c>
      <c r="B271" t="s">
        <v>107</v>
      </c>
      <c r="C271" t="s">
        <v>108</v>
      </c>
      <c r="CV271">
        <v>0</v>
      </c>
      <c r="CW271">
        <v>0</v>
      </c>
    </row>
    <row r="272" spans="1:101" x14ac:dyDescent="0.3">
      <c r="A272" t="s">
        <v>175</v>
      </c>
      <c r="B272" t="s">
        <v>109</v>
      </c>
      <c r="C272" t="s">
        <v>106</v>
      </c>
      <c r="D272">
        <v>22932.1928563318</v>
      </c>
      <c r="E272">
        <v>23241.750087261986</v>
      </c>
      <c r="F272">
        <v>24172.957510002612</v>
      </c>
      <c r="G272">
        <v>23353.157220827088</v>
      </c>
      <c r="H272">
        <v>26070.020762955373</v>
      </c>
      <c r="I272">
        <v>24448.091955240012</v>
      </c>
      <c r="J272">
        <v>26526.12871399994</v>
      </c>
      <c r="K272">
        <v>27333.407945476923</v>
      </c>
      <c r="L272">
        <v>25480.265114063346</v>
      </c>
      <c r="M272">
        <v>30091.145072845986</v>
      </c>
      <c r="N272">
        <v>28162.600054539238</v>
      </c>
      <c r="O272">
        <v>27504.094271490823</v>
      </c>
      <c r="P272">
        <v>24668.05588518675</v>
      </c>
      <c r="Q272">
        <v>23711.764836964561</v>
      </c>
      <c r="R272">
        <v>25887.542876037835</v>
      </c>
      <c r="S272">
        <v>25716.717694659572</v>
      </c>
      <c r="T272">
        <v>28445.89142189522</v>
      </c>
      <c r="U272">
        <v>26575.379755018781</v>
      </c>
      <c r="V272">
        <v>28196.327828804784</v>
      </c>
      <c r="W272">
        <v>28697.190258365583</v>
      </c>
      <c r="X272">
        <v>26745.906560449865</v>
      </c>
      <c r="Y272">
        <v>31452.299158572147</v>
      </c>
      <c r="Z272">
        <v>29729.754401742735</v>
      </c>
      <c r="AA272">
        <v>29265.129112663653</v>
      </c>
      <c r="AB272">
        <v>26554.492077722887</v>
      </c>
      <c r="AC272">
        <v>25665.500948248831</v>
      </c>
      <c r="AD272">
        <v>27887.981556213112</v>
      </c>
      <c r="AE272">
        <v>27776.429802944178</v>
      </c>
      <c r="AF272">
        <v>30587.817262785145</v>
      </c>
      <c r="AG272">
        <v>28808.284719114796</v>
      </c>
      <c r="AH272">
        <v>30505.730354098072</v>
      </c>
      <c r="AI272">
        <v>31054.198131295088</v>
      </c>
      <c r="AJ272">
        <v>29123.774662018895</v>
      </c>
      <c r="AK272">
        <v>33839.973553897682</v>
      </c>
      <c r="AL272">
        <v>32135.879069312166</v>
      </c>
      <c r="AM272">
        <v>31711.793597935102</v>
      </c>
      <c r="AN272">
        <v>29065.750656985474</v>
      </c>
      <c r="AO272">
        <v>28257.270090384583</v>
      </c>
      <c r="AP272">
        <v>30563.533210322217</v>
      </c>
      <c r="AQ272">
        <v>30528.078815472178</v>
      </c>
      <c r="AR272">
        <v>33402.471159031877</v>
      </c>
      <c r="AS272">
        <v>31673.429272105597</v>
      </c>
      <c r="AT272">
        <v>33413.270675014857</v>
      </c>
      <c r="AU272">
        <v>34001.33322703687</v>
      </c>
      <c r="AV272">
        <v>32111.61849423738</v>
      </c>
      <c r="AW272">
        <v>36871.3421121356</v>
      </c>
      <c r="AX272">
        <v>35213.485207111204</v>
      </c>
      <c r="AY272">
        <v>34837.402925953473</v>
      </c>
      <c r="AZ272">
        <v>32240.169446329171</v>
      </c>
      <c r="BA272">
        <v>31480.693481975235</v>
      </c>
      <c r="BB272">
        <v>33835.822298632862</v>
      </c>
      <c r="BC272">
        <v>33848.79524669025</v>
      </c>
      <c r="BD272">
        <v>36770.756230582454</v>
      </c>
      <c r="BE272">
        <v>35087.924530505508</v>
      </c>
      <c r="BF272">
        <v>36872.222244030272</v>
      </c>
      <c r="BG272">
        <v>37502.882701453898</v>
      </c>
      <c r="BH272">
        <v>35654.162925410063</v>
      </c>
      <c r="BI272">
        <v>40453.809757483468</v>
      </c>
      <c r="BJ272">
        <v>38835.424694537418</v>
      </c>
      <c r="BK272">
        <v>38498.876034537054</v>
      </c>
      <c r="BL272">
        <v>35941.5158286265</v>
      </c>
      <c r="BM272">
        <v>35222.265075985873</v>
      </c>
      <c r="BN272">
        <v>37617.765937240554</v>
      </c>
      <c r="BO272">
        <v>37670.919298194669</v>
      </c>
      <c r="BP272">
        <v>40632.481118920958</v>
      </c>
      <c r="BQ272">
        <v>38988.303532318423</v>
      </c>
      <c r="BR272">
        <v>40810.024626806684</v>
      </c>
      <c r="BS272">
        <v>41476.737685575354</v>
      </c>
      <c r="BT272">
        <v>39662.754598729312</v>
      </c>
      <c r="BU272">
        <v>44496.086847853265</v>
      </c>
      <c r="BV272">
        <v>42910.765206916069</v>
      </c>
      <c r="BW272">
        <v>42607.138954899972</v>
      </c>
      <c r="BX272">
        <v>40082.949754525878</v>
      </c>
      <c r="BY272">
        <v>39397.301043592874</v>
      </c>
      <c r="BZ272">
        <v>41826.791804678789</v>
      </c>
      <c r="CA272">
        <v>41914.124564414677</v>
      </c>
      <c r="CB272">
        <v>44909.830355356578</v>
      </c>
      <c r="CC272">
        <v>43299.533341001224</v>
      </c>
      <c r="CD272">
        <v>45154.615627390784</v>
      </c>
      <c r="CE272">
        <v>45853.530331170099</v>
      </c>
      <c r="CF272">
        <v>44069.682345064968</v>
      </c>
      <c r="CG272">
        <v>48929.691254791338</v>
      </c>
      <c r="CH272">
        <v>47366.130883441423</v>
      </c>
      <c r="CI272">
        <v>47080.227160123308</v>
      </c>
      <c r="CJ272">
        <v>44572.253320068237</v>
      </c>
      <c r="CK272">
        <v>43901.974959524166</v>
      </c>
      <c r="CL272">
        <v>46362.196625735669</v>
      </c>
      <c r="CM272">
        <v>46482.549680044613</v>
      </c>
      <c r="CN272">
        <v>49523.811595755848</v>
      </c>
      <c r="CO272">
        <v>47998.587662843973</v>
      </c>
      <c r="CP272">
        <v>49816.13242195265</v>
      </c>
      <c r="CQ272">
        <v>50595.772676839842</v>
      </c>
      <c r="CR272">
        <v>48978.821121916175</v>
      </c>
      <c r="CS272">
        <v>52860.909026017005</v>
      </c>
      <c r="CT272">
        <v>52988.871288503353</v>
      </c>
      <c r="CU272">
        <v>51315.861813486103</v>
      </c>
      <c r="CV272">
        <v>-1</v>
      </c>
      <c r="CW272">
        <v>3105</v>
      </c>
    </row>
    <row r="273" spans="1:101" x14ac:dyDescent="0.3">
      <c r="A273" t="s">
        <v>107</v>
      </c>
      <c r="B273" t="s">
        <v>107</v>
      </c>
      <c r="C273" t="s">
        <v>108</v>
      </c>
      <c r="CV273">
        <v>0</v>
      </c>
      <c r="CW273">
        <v>0</v>
      </c>
    </row>
    <row r="274" spans="1:101" x14ac:dyDescent="0.3">
      <c r="A274" t="s">
        <v>176</v>
      </c>
      <c r="B274" t="s">
        <v>105</v>
      </c>
      <c r="C274" t="s">
        <v>106</v>
      </c>
      <c r="D274">
        <v>2262.080276443583</v>
      </c>
      <c r="E274">
        <v>2420.4260292075128</v>
      </c>
      <c r="F274">
        <v>2762.4209233839811</v>
      </c>
      <c r="G274">
        <v>2741.3943137608458</v>
      </c>
      <c r="H274">
        <v>2783.0966122304199</v>
      </c>
      <c r="I274">
        <v>2898.5444228079059</v>
      </c>
      <c r="J274">
        <v>2863.0228195025211</v>
      </c>
      <c r="K274">
        <v>2877.7959384534279</v>
      </c>
      <c r="L274">
        <v>2750.0225855042122</v>
      </c>
      <c r="M274">
        <v>2472.6842864994078</v>
      </c>
      <c r="N274">
        <v>2398.2519177819704</v>
      </c>
      <c r="O274">
        <v>2020.7383392100405</v>
      </c>
      <c r="P274">
        <v>2702.3489185051471</v>
      </c>
      <c r="Q274">
        <v>2835.5528707812364</v>
      </c>
      <c r="R274">
        <v>3194.4508368532083</v>
      </c>
      <c r="S274">
        <v>3103.6327948019612</v>
      </c>
      <c r="T274">
        <v>3112.106054299948</v>
      </c>
      <c r="U274">
        <v>3194.4141413802158</v>
      </c>
      <c r="V274">
        <v>3133.8549150167405</v>
      </c>
      <c r="W274">
        <v>3140.7616357762558</v>
      </c>
      <c r="X274">
        <v>3014.9017132492195</v>
      </c>
      <c r="Y274">
        <v>2751.1202349743889</v>
      </c>
      <c r="Z274">
        <v>2695.0984895820507</v>
      </c>
      <c r="AA274">
        <v>2334.8838215699443</v>
      </c>
      <c r="AB274">
        <v>3029.4057163321836</v>
      </c>
      <c r="AC274">
        <v>3168.3881082663847</v>
      </c>
      <c r="AD274">
        <v>3525.7596725139692</v>
      </c>
      <c r="AE274">
        <v>3428.309882406325</v>
      </c>
      <c r="AF274">
        <v>3428.0303387401864</v>
      </c>
      <c r="AG274">
        <v>3502.2569260862615</v>
      </c>
      <c r="AH274">
        <v>3436.1989872202157</v>
      </c>
      <c r="AI274">
        <v>3440.9004140198717</v>
      </c>
      <c r="AJ274">
        <v>3315.816399174249</v>
      </c>
      <c r="AK274">
        <v>3054.8794846102428</v>
      </c>
      <c r="AL274">
        <v>3002.6594607477273</v>
      </c>
      <c r="AM274">
        <v>2646.2057035480975</v>
      </c>
      <c r="AN274">
        <v>3343.741046373937</v>
      </c>
      <c r="AO274">
        <v>3484.6156172390574</v>
      </c>
      <c r="AP274">
        <v>3842.6855021354304</v>
      </c>
      <c r="AQ274">
        <v>3744.9079677535838</v>
      </c>
      <c r="AR274">
        <v>3743.6046082169223</v>
      </c>
      <c r="AS274">
        <v>3816.5168531374002</v>
      </c>
      <c r="AT274">
        <v>3749.2469816001399</v>
      </c>
      <c r="AU274">
        <v>3753.139886757986</v>
      </c>
      <c r="AV274">
        <v>3627.8067191030891</v>
      </c>
      <c r="AW274">
        <v>3367.1776775542112</v>
      </c>
      <c r="AX274">
        <v>3315.6895268956714</v>
      </c>
      <c r="AY274">
        <v>2960.1849934698039</v>
      </c>
      <c r="AZ274">
        <v>3658.6734110655198</v>
      </c>
      <c r="BA274">
        <v>3800.3402258745491</v>
      </c>
      <c r="BB274">
        <v>4158.9560444288827</v>
      </c>
      <c r="BC274">
        <v>4061.4733588781287</v>
      </c>
      <c r="BD274">
        <v>4060.2684453220204</v>
      </c>
      <c r="BE274">
        <v>4133.1647052802346</v>
      </c>
      <c r="BF274">
        <v>4065.842990764344</v>
      </c>
      <c r="BG274">
        <v>4069.7030204225712</v>
      </c>
      <c r="BH274">
        <v>3944.3805281235382</v>
      </c>
      <c r="BI274">
        <v>3683.8059059295215</v>
      </c>
      <c r="BJ274">
        <v>3632.4050397471692</v>
      </c>
      <c r="BK274">
        <v>3277.0133127776562</v>
      </c>
      <c r="BL274">
        <v>3975.6465141973849</v>
      </c>
      <c r="BM274">
        <v>4117.5124864005766</v>
      </c>
      <c r="BN274">
        <v>4476.413045649263</v>
      </c>
      <c r="BO274">
        <v>4379.3260738993995</v>
      </c>
      <c r="BP274">
        <v>4378.6297118395687</v>
      </c>
      <c r="BQ274">
        <v>4452.1111760506565</v>
      </c>
      <c r="BR274">
        <v>4385.3722327383421</v>
      </c>
      <c r="BS274">
        <v>4389.7002078739488</v>
      </c>
      <c r="BT274">
        <v>4264.6100875344946</v>
      </c>
      <c r="BU274">
        <v>4003.9393509981846</v>
      </c>
      <c r="BV274">
        <v>3952.0872453179409</v>
      </c>
      <c r="BW274">
        <v>3595.9580063451986</v>
      </c>
      <c r="BX274">
        <v>4293.7396959861253</v>
      </c>
      <c r="BY274">
        <v>4434.8950570679472</v>
      </c>
      <c r="BZ274">
        <v>4793.5126035716603</v>
      </c>
      <c r="CA274">
        <v>4696.8161797405337</v>
      </c>
      <c r="CB274">
        <v>4697.3080100596162</v>
      </c>
      <c r="CC274">
        <v>4772.7125164714816</v>
      </c>
      <c r="CD274">
        <v>4708.3415436905725</v>
      </c>
      <c r="CE274">
        <v>4714.9863221406113</v>
      </c>
      <c r="CF274">
        <v>4591.5219614879516</v>
      </c>
      <c r="CG274">
        <v>4331.1549390707023</v>
      </c>
      <c r="CH274">
        <v>4277.838654830889</v>
      </c>
      <c r="CI274">
        <v>3918.3816983265938</v>
      </c>
      <c r="CJ274">
        <v>4611.4203741364327</v>
      </c>
      <c r="CK274">
        <v>4747.6133067170995</v>
      </c>
      <c r="CL274">
        <v>5101.7831782396579</v>
      </c>
      <c r="CM274">
        <v>5003.8108014658656</v>
      </c>
      <c r="CN274">
        <v>5007.1288245101423</v>
      </c>
      <c r="CO274">
        <v>5087.4464976583549</v>
      </c>
      <c r="CP274">
        <v>5036.1835269168787</v>
      </c>
      <c r="CQ274">
        <v>5052.2358420931687</v>
      </c>
      <c r="CR274">
        <v>4926.5575145845742</v>
      </c>
      <c r="CS274">
        <v>4727.1588476344514</v>
      </c>
      <c r="CT274">
        <v>4574.6918411872994</v>
      </c>
      <c r="CU274">
        <v>4277.1653255998935</v>
      </c>
      <c r="CV274">
        <v>1</v>
      </c>
      <c r="CW274">
        <v>3106</v>
      </c>
    </row>
    <row r="275" spans="1:101" x14ac:dyDescent="0.3">
      <c r="A275" t="s">
        <v>107</v>
      </c>
      <c r="B275" t="s">
        <v>107</v>
      </c>
      <c r="C275" t="s">
        <v>108</v>
      </c>
      <c r="CV275">
        <v>0</v>
      </c>
      <c r="CW275">
        <v>0</v>
      </c>
    </row>
    <row r="276" spans="1:101" x14ac:dyDescent="0.3">
      <c r="A276" t="s">
        <v>176</v>
      </c>
      <c r="B276" t="s">
        <v>109</v>
      </c>
      <c r="C276" t="s">
        <v>106</v>
      </c>
      <c r="D276">
        <v>2256.8800998442189</v>
      </c>
      <c r="E276">
        <v>2239.9441564452031</v>
      </c>
      <c r="F276">
        <v>2551.2769784203592</v>
      </c>
      <c r="G276">
        <v>2435.7534723524032</v>
      </c>
      <c r="H276">
        <v>2656.1288947264825</v>
      </c>
      <c r="I276">
        <v>2318.9893191404863</v>
      </c>
      <c r="J276">
        <v>2481.5633822633199</v>
      </c>
      <c r="K276">
        <v>2649.1337018059849</v>
      </c>
      <c r="L276">
        <v>2436.3669096062258</v>
      </c>
      <c r="M276">
        <v>3151.7448656258416</v>
      </c>
      <c r="N276">
        <v>3108.9067943675209</v>
      </c>
      <c r="O276">
        <v>3015.4000024535731</v>
      </c>
      <c r="P276">
        <v>2677.9811765810246</v>
      </c>
      <c r="Q276">
        <v>2501.5689177032204</v>
      </c>
      <c r="R276">
        <v>2746.9703735363446</v>
      </c>
      <c r="S276">
        <v>2636.7483828302147</v>
      </c>
      <c r="T276">
        <v>2837.2426502904095</v>
      </c>
      <c r="U276">
        <v>2512.0522056217605</v>
      </c>
      <c r="V276">
        <v>2671.1764392831246</v>
      </c>
      <c r="W276">
        <v>2845.4240223169199</v>
      </c>
      <c r="X276">
        <v>2654.2263554138326</v>
      </c>
      <c r="Y276">
        <v>3398.5035357093757</v>
      </c>
      <c r="Z276">
        <v>3386.5935310949794</v>
      </c>
      <c r="AA276">
        <v>3314.9436321782528</v>
      </c>
      <c r="AB276">
        <v>2984.3870921462744</v>
      </c>
      <c r="AC276">
        <v>2801.894288460981</v>
      </c>
      <c r="AD276">
        <v>3034.5583703401412</v>
      </c>
      <c r="AE276">
        <v>2912.0634773124052</v>
      </c>
      <c r="AF276">
        <v>3105.9442468027401</v>
      </c>
      <c r="AG276">
        <v>2781.4256984524727</v>
      </c>
      <c r="AH276">
        <v>2947.0021403377768</v>
      </c>
      <c r="AI276">
        <v>3130.5099408958695</v>
      </c>
      <c r="AJ276">
        <v>2948.5392012648513</v>
      </c>
      <c r="AK276">
        <v>3700.2508120343832</v>
      </c>
      <c r="AL276">
        <v>3693.506777037443</v>
      </c>
      <c r="AM276">
        <v>3625.1417363583219</v>
      </c>
      <c r="AN276">
        <v>3296.6487176170531</v>
      </c>
      <c r="AO276">
        <v>3115.5385394407726</v>
      </c>
      <c r="AP276">
        <v>3349.2212185592634</v>
      </c>
      <c r="AQ276">
        <v>3227.5673990360592</v>
      </c>
      <c r="AR276">
        <v>3422.3021201345664</v>
      </c>
      <c r="AS276">
        <v>3098.8944883417548</v>
      </c>
      <c r="AT276">
        <v>3266.0800518236015</v>
      </c>
      <c r="AU276">
        <v>3451.8299112743412</v>
      </c>
      <c r="AV276">
        <v>3272.6887496920745</v>
      </c>
      <c r="AW276">
        <v>4027.5967181600854</v>
      </c>
      <c r="AX276">
        <v>4024.1013899035852</v>
      </c>
      <c r="AY276">
        <v>3958.743897297159</v>
      </c>
      <c r="AZ276">
        <v>3632.8375560128648</v>
      </c>
      <c r="BA276">
        <v>3453.8629488291117</v>
      </c>
      <c r="BB276">
        <v>3689.3244617611545</v>
      </c>
      <c r="BC276">
        <v>3569.249476911762</v>
      </c>
      <c r="BD276">
        <v>3765.5156792909283</v>
      </c>
      <c r="BE276">
        <v>3443.69616406161</v>
      </c>
      <c r="BF276">
        <v>3612.5691692120836</v>
      </c>
      <c r="BG276">
        <v>3800.1009509959431</v>
      </c>
      <c r="BH276">
        <v>3622.8098280607919</v>
      </c>
      <c r="BI276">
        <v>4379.6118632385314</v>
      </c>
      <c r="BJ276">
        <v>4378.0453377483482</v>
      </c>
      <c r="BK276">
        <v>4314.6560596796426</v>
      </c>
      <c r="BL276">
        <v>3990.7651113114925</v>
      </c>
      <c r="BM276">
        <v>3813.8489084029688</v>
      </c>
      <c r="BN276">
        <v>4051.3827972843337</v>
      </c>
      <c r="BO276">
        <v>3933.3347013777811</v>
      </c>
      <c r="BP276">
        <v>4131.4979817881976</v>
      </c>
      <c r="BQ276">
        <v>3811.3544494767284</v>
      </c>
      <c r="BR276">
        <v>3981.6121375916136</v>
      </c>
      <c r="BS276">
        <v>4170.219804859873</v>
      </c>
      <c r="BT276">
        <v>3993.7560101534368</v>
      </c>
      <c r="BU276">
        <v>4751.281900956541</v>
      </c>
      <c r="BV276">
        <v>4750.5471074131883</v>
      </c>
      <c r="BW276">
        <v>4688.3295121890651</v>
      </c>
      <c r="BX276">
        <v>4366.1395904076926</v>
      </c>
      <c r="BY276">
        <v>4191.535118396363</v>
      </c>
      <c r="BZ276">
        <v>4431.9182804355532</v>
      </c>
      <c r="CA276">
        <v>4317.0151796521604</v>
      </c>
      <c r="CB276">
        <v>4518.2361047424711</v>
      </c>
      <c r="CC276">
        <v>4200.5977516995272</v>
      </c>
      <c r="CD276">
        <v>4372.360567072612</v>
      </c>
      <c r="CE276">
        <v>4561.1336471992581</v>
      </c>
      <c r="CF276">
        <v>4383.414654749994</v>
      </c>
      <c r="CG276">
        <v>5138.5058993823368</v>
      </c>
      <c r="CH276">
        <v>5134.756070184786</v>
      </c>
      <c r="CI276">
        <v>5070.1023759196632</v>
      </c>
      <c r="CJ276">
        <v>4747.3412106877477</v>
      </c>
      <c r="CK276">
        <v>4574.6807522738227</v>
      </c>
      <c r="CL276">
        <v>4821.665992949469</v>
      </c>
      <c r="CM276">
        <v>4715.3459771759508</v>
      </c>
      <c r="CN276">
        <v>4927.0117253427525</v>
      </c>
      <c r="CO276">
        <v>4623.5998383881551</v>
      </c>
      <c r="CP276">
        <v>4788.6188840364121</v>
      </c>
      <c r="CQ276">
        <v>4985.6971600831421</v>
      </c>
      <c r="CR276">
        <v>4820.430231871831</v>
      </c>
      <c r="CS276">
        <v>5425.1864347851933</v>
      </c>
      <c r="CT276">
        <v>5624.7886654750328</v>
      </c>
      <c r="CU276">
        <v>5384.5157674193015</v>
      </c>
      <c r="CV276">
        <v>-1</v>
      </c>
      <c r="CW276">
        <v>3106</v>
      </c>
    </row>
    <row r="277" spans="1:101" x14ac:dyDescent="0.3">
      <c r="A277" t="s">
        <v>107</v>
      </c>
      <c r="B277" t="s">
        <v>107</v>
      </c>
      <c r="C277" t="s">
        <v>108</v>
      </c>
      <c r="CV277">
        <v>0</v>
      </c>
      <c r="CW277">
        <v>0</v>
      </c>
    </row>
    <row r="278" spans="1:101" x14ac:dyDescent="0.3">
      <c r="A278" t="s">
        <v>177</v>
      </c>
      <c r="B278" t="s">
        <v>105</v>
      </c>
      <c r="C278" t="s">
        <v>106</v>
      </c>
      <c r="D278">
        <v>55763.294568626749</v>
      </c>
      <c r="E278">
        <v>60858.295166511103</v>
      </c>
      <c r="F278">
        <v>69253.17059376977</v>
      </c>
      <c r="G278">
        <v>70539.943541106491</v>
      </c>
      <c r="H278">
        <v>71588.293083273165</v>
      </c>
      <c r="I278">
        <v>73562.516418491956</v>
      </c>
      <c r="J278">
        <v>71477.123111392051</v>
      </c>
      <c r="K278">
        <v>72653.615053238216</v>
      </c>
      <c r="L278">
        <v>71203.529473221672</v>
      </c>
      <c r="M278">
        <v>66246.046933395279</v>
      </c>
      <c r="N278">
        <v>66845.19251431158</v>
      </c>
      <c r="O278">
        <v>59681.035047857731</v>
      </c>
      <c r="P278">
        <v>71847.369796503946</v>
      </c>
      <c r="Q278">
        <v>75622.328017953885</v>
      </c>
      <c r="R278">
        <v>84588.380663179181</v>
      </c>
      <c r="S278">
        <v>84745.539403735034</v>
      </c>
      <c r="T278">
        <v>84507.043371137348</v>
      </c>
      <c r="U278">
        <v>85239.494967461622</v>
      </c>
      <c r="V278">
        <v>82148.378659561073</v>
      </c>
      <c r="W278">
        <v>83013.213308406892</v>
      </c>
      <c r="X278">
        <v>81930.474375255522</v>
      </c>
      <c r="Y278">
        <v>77903.769082293933</v>
      </c>
      <c r="Z278">
        <v>79613.482863722951</v>
      </c>
      <c r="AA278">
        <v>73368.764907003264</v>
      </c>
      <c r="AB278">
        <v>86065.572746715407</v>
      </c>
      <c r="AC278">
        <v>89944.298099225824</v>
      </c>
      <c r="AD278">
        <v>98698.208877973433</v>
      </c>
      <c r="AE278">
        <v>98515.181000660319</v>
      </c>
      <c r="AF278">
        <v>97978.050954039703</v>
      </c>
      <c r="AG278">
        <v>98554.167477929412</v>
      </c>
      <c r="AH278">
        <v>95473.861764889138</v>
      </c>
      <c r="AI278">
        <v>96486.91287628276</v>
      </c>
      <c r="AJ278">
        <v>95637.455443824118</v>
      </c>
      <c r="AK278">
        <v>91879.383445519139</v>
      </c>
      <c r="AL278">
        <v>93856.854044818552</v>
      </c>
      <c r="AM278">
        <v>87856.454678801907</v>
      </c>
      <c r="AN278">
        <v>100761.13340839646</v>
      </c>
      <c r="AO278">
        <v>104804.44412760643</v>
      </c>
      <c r="AP278">
        <v>113678.53365855185</v>
      </c>
      <c r="AQ278">
        <v>113577.08953801048</v>
      </c>
      <c r="AR278">
        <v>113095.85910904291</v>
      </c>
      <c r="AS278">
        <v>113719.76725145946</v>
      </c>
      <c r="AT278">
        <v>110696.76237909184</v>
      </c>
      <c r="AU278">
        <v>111789.31993904777</v>
      </c>
      <c r="AV278">
        <v>111046.17437404059</v>
      </c>
      <c r="AW278">
        <v>107417.5174850141</v>
      </c>
      <c r="AX278">
        <v>109538.01785964175</v>
      </c>
      <c r="AY278">
        <v>103682.90036471267</v>
      </c>
      <c r="AZ278">
        <v>116725.55355511546</v>
      </c>
      <c r="BA278">
        <v>120894.00954311166</v>
      </c>
      <c r="BB278">
        <v>129879.33297653805</v>
      </c>
      <c r="BC278">
        <v>129877.51146718176</v>
      </c>
      <c r="BD278">
        <v>129488.23975267661</v>
      </c>
      <c r="BE278">
        <v>130200.40166672949</v>
      </c>
      <c r="BF278">
        <v>127264.8698426584</v>
      </c>
      <c r="BG278">
        <v>128445.67868659479</v>
      </c>
      <c r="BH278">
        <v>127791.99088716019</v>
      </c>
      <c r="BI278">
        <v>124253.82068815966</v>
      </c>
      <c r="BJ278">
        <v>126465.60047767287</v>
      </c>
      <c r="BK278">
        <v>120702.63690693636</v>
      </c>
      <c r="BL278">
        <v>133838.82142063626</v>
      </c>
      <c r="BM278">
        <v>138102.91783972707</v>
      </c>
      <c r="BN278">
        <v>147186.51617084414</v>
      </c>
      <c r="BO278">
        <v>147285.37206713489</v>
      </c>
      <c r="BP278">
        <v>146997.7180139324</v>
      </c>
      <c r="BQ278">
        <v>147809.57531209814</v>
      </c>
      <c r="BR278">
        <v>144967.87249255189</v>
      </c>
      <c r="BS278">
        <v>146232.48782959496</v>
      </c>
      <c r="BT278">
        <v>145649.50595592556</v>
      </c>
      <c r="BU278">
        <v>142168.31886490411</v>
      </c>
      <c r="BV278">
        <v>144426.19907126692</v>
      </c>
      <c r="BW278">
        <v>138704.95970852967</v>
      </c>
      <c r="BX278">
        <v>151887.79190935424</v>
      </c>
      <c r="BY278">
        <v>156213.62507387507</v>
      </c>
      <c r="BZ278">
        <v>165382.44639118738</v>
      </c>
      <c r="CA278">
        <v>165593.890418522</v>
      </c>
      <c r="CB278">
        <v>165443.34201361181</v>
      </c>
      <c r="CC278">
        <v>166406.27496130008</v>
      </c>
      <c r="CD278">
        <v>163711.97478816542</v>
      </c>
      <c r="CE278">
        <v>165098.15724534768</v>
      </c>
      <c r="CF278">
        <v>164588.46474907387</v>
      </c>
      <c r="CG278">
        <v>161116.18159082119</v>
      </c>
      <c r="CH278">
        <v>163315.26962751453</v>
      </c>
      <c r="CI278">
        <v>157481.18350186211</v>
      </c>
      <c r="CJ278">
        <v>170536.31667876942</v>
      </c>
      <c r="CK278">
        <v>174775.77817810923</v>
      </c>
      <c r="CL278">
        <v>183944.89838736888</v>
      </c>
      <c r="CM278">
        <v>184316.64598670608</v>
      </c>
      <c r="CN278">
        <v>184485.25068926107</v>
      </c>
      <c r="CO278">
        <v>185861.55050057266</v>
      </c>
      <c r="CP278">
        <v>183758.55340982429</v>
      </c>
      <c r="CQ278">
        <v>185342.52981637226</v>
      </c>
      <c r="CR278">
        <v>185052.80665918969</v>
      </c>
      <c r="CS278">
        <v>182470.42583359437</v>
      </c>
      <c r="CT278">
        <v>182445.70032167315</v>
      </c>
      <c r="CU278">
        <v>177866.75765135017</v>
      </c>
      <c r="CV278">
        <v>1</v>
      </c>
      <c r="CW278">
        <v>3107</v>
      </c>
    </row>
    <row r="279" spans="1:101" x14ac:dyDescent="0.3">
      <c r="A279" t="s">
        <v>107</v>
      </c>
      <c r="B279" t="s">
        <v>107</v>
      </c>
      <c r="C279" t="s">
        <v>108</v>
      </c>
      <c r="CV279">
        <v>0</v>
      </c>
      <c r="CW279">
        <v>0</v>
      </c>
    </row>
    <row r="280" spans="1:101" x14ac:dyDescent="0.3">
      <c r="A280" t="s">
        <v>177</v>
      </c>
      <c r="B280" t="s">
        <v>109</v>
      </c>
      <c r="C280" t="s">
        <v>106</v>
      </c>
      <c r="D280">
        <v>61137.387154778269</v>
      </c>
      <c r="E280">
        <v>63742.163201422634</v>
      </c>
      <c r="F280">
        <v>71802.255836927041</v>
      </c>
      <c r="G280">
        <v>70121.373280235799</v>
      </c>
      <c r="H280">
        <v>73940.327439607761</v>
      </c>
      <c r="I280">
        <v>69529.164547722205</v>
      </c>
      <c r="J280">
        <v>70367.063266455676</v>
      </c>
      <c r="K280">
        <v>72324.44895879041</v>
      </c>
      <c r="L280">
        <v>67526.065692079137</v>
      </c>
      <c r="M280">
        <v>75704.967495558842</v>
      </c>
      <c r="N280">
        <v>75515.110200396099</v>
      </c>
      <c r="O280">
        <v>72222.898148019827</v>
      </c>
      <c r="P280">
        <v>74474.747369473713</v>
      </c>
      <c r="Q280">
        <v>73322.129929208313</v>
      </c>
      <c r="R280">
        <v>80883.043369009858</v>
      </c>
      <c r="S280">
        <v>78361.589705709222</v>
      </c>
      <c r="T280">
        <v>81498.494688449835</v>
      </c>
      <c r="U280">
        <v>76685.093150107103</v>
      </c>
      <c r="V280">
        <v>76963.367823713663</v>
      </c>
      <c r="W280">
        <v>78652.819572156499</v>
      </c>
      <c r="X280">
        <v>73996.035078936548</v>
      </c>
      <c r="Y280">
        <v>82704.24126211612</v>
      </c>
      <c r="Z280">
        <v>83311.678069883696</v>
      </c>
      <c r="AA280">
        <v>80836.100604391322</v>
      </c>
      <c r="AB280">
        <v>83716.738686087992</v>
      </c>
      <c r="AC280">
        <v>82916.761057924436</v>
      </c>
      <c r="AD280">
        <v>90583.038075985518</v>
      </c>
      <c r="AE280">
        <v>88026.289713904349</v>
      </c>
      <c r="AF280">
        <v>91111.714592767268</v>
      </c>
      <c r="AG280">
        <v>86321.485609190335</v>
      </c>
      <c r="AH280">
        <v>86733.820293888362</v>
      </c>
      <c r="AI280">
        <v>88657.862666520436</v>
      </c>
      <c r="AJ280">
        <v>84300.736874691531</v>
      </c>
      <c r="AK280">
        <v>93334.944069162782</v>
      </c>
      <c r="AL280">
        <v>94266.391503595572</v>
      </c>
      <c r="AM280">
        <v>92097.580335387611</v>
      </c>
      <c r="AN280">
        <v>95261.551806392294</v>
      </c>
      <c r="AO280">
        <v>94719.466508414072</v>
      </c>
      <c r="AP280">
        <v>102617.86554495066</v>
      </c>
      <c r="AQ280">
        <v>100269.04422230556</v>
      </c>
      <c r="AR280">
        <v>103542.95524459626</v>
      </c>
      <c r="AS280">
        <v>98929.981098549964</v>
      </c>
      <c r="AT280">
        <v>99518.421701053259</v>
      </c>
      <c r="AU280">
        <v>101626.52496988878</v>
      </c>
      <c r="AV280">
        <v>97466.798324318981</v>
      </c>
      <c r="AW280">
        <v>106712.0573726455</v>
      </c>
      <c r="AX280">
        <v>107864.01081050668</v>
      </c>
      <c r="AY280">
        <v>105918.47632873112</v>
      </c>
      <c r="AZ280">
        <v>109301.82172362492</v>
      </c>
      <c r="BA280">
        <v>108970.49837958065</v>
      </c>
      <c r="BB280">
        <v>117069.14206338246</v>
      </c>
      <c r="BC280">
        <v>114910.6682855126</v>
      </c>
      <c r="BD280">
        <v>118367.19857574991</v>
      </c>
      <c r="BE280">
        <v>113931.71145184795</v>
      </c>
      <c r="BF280">
        <v>114694.69533958628</v>
      </c>
      <c r="BG280">
        <v>116975.81305285019</v>
      </c>
      <c r="BH280">
        <v>112988.26338311573</v>
      </c>
      <c r="BI280">
        <v>122405.11127135286</v>
      </c>
      <c r="BJ280">
        <v>123728.18366407417</v>
      </c>
      <c r="BK280">
        <v>121953.48247197848</v>
      </c>
      <c r="BL280">
        <v>125507.64758663333</v>
      </c>
      <c r="BM280">
        <v>125347.34669440417</v>
      </c>
      <c r="BN280">
        <v>133617.12624863593</v>
      </c>
      <c r="BO280">
        <v>131629.24393208374</v>
      </c>
      <c r="BP280">
        <v>135254.43273812876</v>
      </c>
      <c r="BQ280">
        <v>130983.60251986817</v>
      </c>
      <c r="BR280">
        <v>131904.83066786281</v>
      </c>
      <c r="BS280">
        <v>134335.64289981703</v>
      </c>
      <c r="BT280">
        <v>130488.14823772547</v>
      </c>
      <c r="BU280">
        <v>140036.07079227414</v>
      </c>
      <c r="BV280">
        <v>141484.00790035087</v>
      </c>
      <c r="BW280">
        <v>139832.64031474266</v>
      </c>
      <c r="BX280">
        <v>143514.35764240904</v>
      </c>
      <c r="BY280">
        <v>143491.29193305707</v>
      </c>
      <c r="BZ280">
        <v>151911.62032042729</v>
      </c>
      <c r="CA280">
        <v>150088.01062319402</v>
      </c>
      <c r="CB280">
        <v>153887.55865849229</v>
      </c>
      <c r="CC280">
        <v>149793.38134877212</v>
      </c>
      <c r="CD280">
        <v>150882.565303045</v>
      </c>
      <c r="CE280">
        <v>153459.93766062311</v>
      </c>
      <c r="CF280">
        <v>149726.32331264121</v>
      </c>
      <c r="CG280">
        <v>159348.57844413386</v>
      </c>
      <c r="CH280">
        <v>160831.90126321977</v>
      </c>
      <c r="CI280">
        <v>159190.38983807742</v>
      </c>
      <c r="CJ280">
        <v>162882.35772592889</v>
      </c>
      <c r="CK280">
        <v>162895.60317657862</v>
      </c>
      <c r="CL280">
        <v>171430.24609368172</v>
      </c>
      <c r="CM280">
        <v>169800.34443502527</v>
      </c>
      <c r="CN280">
        <v>173884.50800763251</v>
      </c>
      <c r="CO280">
        <v>170204.67934906841</v>
      </c>
      <c r="CP280">
        <v>171521.73484020797</v>
      </c>
      <c r="CQ280">
        <v>174392.31430089221</v>
      </c>
      <c r="CR280">
        <v>171116.27231226081</v>
      </c>
      <c r="CS280">
        <v>179086.67390656209</v>
      </c>
      <c r="CT280">
        <v>182795.49146111065</v>
      </c>
      <c r="CU280">
        <v>179472.73102739686</v>
      </c>
      <c r="CV280">
        <v>-1</v>
      </c>
      <c r="CW280">
        <v>3107</v>
      </c>
    </row>
    <row r="281" spans="1:101" x14ac:dyDescent="0.3">
      <c r="A281" t="s">
        <v>107</v>
      </c>
      <c r="B281" t="s">
        <v>107</v>
      </c>
      <c r="C281" t="s">
        <v>108</v>
      </c>
      <c r="CV281">
        <v>0</v>
      </c>
      <c r="CW281">
        <v>0</v>
      </c>
    </row>
    <row r="282" spans="1:101" x14ac:dyDescent="0.3">
      <c r="A282" t="s">
        <v>178</v>
      </c>
      <c r="B282" t="s">
        <v>105</v>
      </c>
      <c r="C282" t="s">
        <v>106</v>
      </c>
      <c r="D282">
        <v>7004.38296528926</v>
      </c>
      <c r="E282">
        <v>7827.5118784426832</v>
      </c>
      <c r="F282">
        <v>8761.462209670739</v>
      </c>
      <c r="G282">
        <v>8739.5574839332185</v>
      </c>
      <c r="H282">
        <v>8857.8571458285369</v>
      </c>
      <c r="I282">
        <v>8907.9355666314641</v>
      </c>
      <c r="J282">
        <v>8849.1204022023976</v>
      </c>
      <c r="K282">
        <v>8948.8877970109679</v>
      </c>
      <c r="L282">
        <v>8703.0753208989536</v>
      </c>
      <c r="M282">
        <v>8311.388009046872</v>
      </c>
      <c r="N282">
        <v>8051.665111158718</v>
      </c>
      <c r="O282">
        <v>7124.5437930766666</v>
      </c>
      <c r="P282">
        <v>8423.7984670845381</v>
      </c>
      <c r="Q282">
        <v>8887.6011951892906</v>
      </c>
      <c r="R282">
        <v>9979.0154059686301</v>
      </c>
      <c r="S282">
        <v>9888.3175404680314</v>
      </c>
      <c r="T282">
        <v>9934.7685370056697</v>
      </c>
      <c r="U282">
        <v>9889.1983397399272</v>
      </c>
      <c r="V282">
        <v>9737.8167353228964</v>
      </c>
      <c r="W282">
        <v>9818.0498696912473</v>
      </c>
      <c r="X282">
        <v>9620.2671911426187</v>
      </c>
      <c r="Y282">
        <v>9330.3324831059635</v>
      </c>
      <c r="Z282">
        <v>9182.0487875317012</v>
      </c>
      <c r="AA282">
        <v>8333.9682715565177</v>
      </c>
      <c r="AB282">
        <v>9662.1844449930613</v>
      </c>
      <c r="AC282">
        <v>10107.038155779468</v>
      </c>
      <c r="AD282">
        <v>11149.06060712105</v>
      </c>
      <c r="AE282">
        <v>11001.681649608894</v>
      </c>
      <c r="AF282">
        <v>11002.365132058021</v>
      </c>
      <c r="AG282">
        <v>10930.49482030129</v>
      </c>
      <c r="AH282">
        <v>10771.919348649593</v>
      </c>
      <c r="AI282">
        <v>10858.425101573714</v>
      </c>
      <c r="AJ282">
        <v>10673.542226686219</v>
      </c>
      <c r="AK282">
        <v>10397.783638013296</v>
      </c>
      <c r="AL282">
        <v>10261.81162422313</v>
      </c>
      <c r="AM282">
        <v>9422.7019585742601</v>
      </c>
      <c r="AN282">
        <v>10755.91362832451</v>
      </c>
      <c r="AO282">
        <v>11201.518642007873</v>
      </c>
      <c r="AP282">
        <v>12240.158355810938</v>
      </c>
      <c r="AQ282">
        <v>12085.991177038963</v>
      </c>
      <c r="AR282">
        <v>12077.911166713766</v>
      </c>
      <c r="AS282">
        <v>11997.172917471333</v>
      </c>
      <c r="AT282">
        <v>11831.412020620892</v>
      </c>
      <c r="AU282">
        <v>11913.576828243444</v>
      </c>
      <c r="AV282">
        <v>11727.428860036911</v>
      </c>
      <c r="AW282">
        <v>11452.830396718073</v>
      </c>
      <c r="AX282">
        <v>11319.255504852943</v>
      </c>
      <c r="AY282">
        <v>10482.518104039202</v>
      </c>
      <c r="AZ282">
        <v>11817.133063292276</v>
      </c>
      <c r="BA282">
        <v>12262.741807517872</v>
      </c>
      <c r="BB282">
        <v>13300.049751611507</v>
      </c>
      <c r="BC282">
        <v>13143.606057908895</v>
      </c>
      <c r="BD282">
        <v>13132.80589000999</v>
      </c>
      <c r="BE282">
        <v>13049.33716032303</v>
      </c>
      <c r="BF282">
        <v>12881.105982575875</v>
      </c>
      <c r="BG282">
        <v>12961.157823946611</v>
      </c>
      <c r="BH282">
        <v>12773.2250587546</v>
      </c>
      <c r="BI282">
        <v>12497.084824253336</v>
      </c>
      <c r="BJ282">
        <v>12362.134845294127</v>
      </c>
      <c r="BK282">
        <v>11524.163382863793</v>
      </c>
      <c r="BL282">
        <v>12857.721718877841</v>
      </c>
      <c r="BM282">
        <v>13302.530186200989</v>
      </c>
      <c r="BN282">
        <v>14339.370559008103</v>
      </c>
      <c r="BO282">
        <v>14182.807410126927</v>
      </c>
      <c r="BP282">
        <v>14172.137439157585</v>
      </c>
      <c r="BQ282">
        <v>14088.811299285879</v>
      </c>
      <c r="BR282">
        <v>13920.381387732472</v>
      </c>
      <c r="BS282">
        <v>13999.499956091106</v>
      </c>
      <c r="BT282">
        <v>13809.586673061176</v>
      </c>
      <c r="BU282">
        <v>13530.318383436625</v>
      </c>
      <c r="BV282">
        <v>13391.305740510266</v>
      </c>
      <c r="BW282">
        <v>12548.892579931862</v>
      </c>
      <c r="BX282">
        <v>13878.460479993071</v>
      </c>
      <c r="BY282">
        <v>14320.670635615066</v>
      </c>
      <c r="BZ282">
        <v>15357.123455628021</v>
      </c>
      <c r="CA282">
        <v>15202.827151446898</v>
      </c>
      <c r="CB282">
        <v>15196.927650075362</v>
      </c>
      <c r="CC282">
        <v>15120.011026759528</v>
      </c>
      <c r="CD282">
        <v>14958.059456851392</v>
      </c>
      <c r="CE282">
        <v>15041.645777165122</v>
      </c>
      <c r="CF282">
        <v>14851.979331294726</v>
      </c>
      <c r="CG282">
        <v>14567.021561955447</v>
      </c>
      <c r="CH282">
        <v>14415.805976599138</v>
      </c>
      <c r="CI282">
        <v>13555.881214624167</v>
      </c>
      <c r="CJ282">
        <v>14866.102721360263</v>
      </c>
      <c r="CK282">
        <v>15292.484109565545</v>
      </c>
      <c r="CL282">
        <v>16321.176789915884</v>
      </c>
      <c r="CM282">
        <v>16173.656746403203</v>
      </c>
      <c r="CN282">
        <v>16189.927879393097</v>
      </c>
      <c r="CO282">
        <v>16144.815512906232</v>
      </c>
      <c r="CP282">
        <v>16023.887109101535</v>
      </c>
      <c r="CQ282">
        <v>16131.427650788852</v>
      </c>
      <c r="CR282">
        <v>15944.137218504951</v>
      </c>
      <c r="CS282">
        <v>15740.634951839018</v>
      </c>
      <c r="CT282">
        <v>15423.292597505553</v>
      </c>
      <c r="CU282">
        <v>14609.113249473132</v>
      </c>
      <c r="CV282">
        <v>1</v>
      </c>
      <c r="CW282">
        <v>3108</v>
      </c>
    </row>
    <row r="283" spans="1:101" x14ac:dyDescent="0.3">
      <c r="A283" t="s">
        <v>107</v>
      </c>
      <c r="B283" t="s">
        <v>107</v>
      </c>
      <c r="C283" t="s">
        <v>108</v>
      </c>
      <c r="CV283">
        <v>0</v>
      </c>
      <c r="CW283">
        <v>0</v>
      </c>
    </row>
    <row r="284" spans="1:101" x14ac:dyDescent="0.3">
      <c r="A284" t="s">
        <v>178</v>
      </c>
      <c r="B284" t="s">
        <v>109</v>
      </c>
      <c r="C284" t="s">
        <v>106</v>
      </c>
      <c r="D284">
        <v>7881.8549918088393</v>
      </c>
      <c r="E284">
        <v>8117.9692717838607</v>
      </c>
      <c r="F284">
        <v>9252.613788801089</v>
      </c>
      <c r="G284">
        <v>8749.396660865048</v>
      </c>
      <c r="H284">
        <v>9223.5715816550837</v>
      </c>
      <c r="I284">
        <v>8555.8746462675626</v>
      </c>
      <c r="J284">
        <v>8696.769307246539</v>
      </c>
      <c r="K284">
        <v>9111.682938452599</v>
      </c>
      <c r="L284">
        <v>8341.2281896390577</v>
      </c>
      <c r="M284">
        <v>9505.8448099171292</v>
      </c>
      <c r="N284">
        <v>9360.7852610989539</v>
      </c>
      <c r="O284">
        <v>8522.2731256454699</v>
      </c>
      <c r="P284">
        <v>9010.1730668930013</v>
      </c>
      <c r="Q284">
        <v>8665.8018987496762</v>
      </c>
      <c r="R284">
        <v>9813.6501684540344</v>
      </c>
      <c r="S284">
        <v>9241.305193758215</v>
      </c>
      <c r="T284">
        <v>9701.7974986765876</v>
      </c>
      <c r="U284">
        <v>9053.5247240938043</v>
      </c>
      <c r="V284">
        <v>9180.0709842104752</v>
      </c>
      <c r="W284">
        <v>9607.6116927746625</v>
      </c>
      <c r="X284">
        <v>8881.5364244277025</v>
      </c>
      <c r="Y284">
        <v>10115.362475313072</v>
      </c>
      <c r="Z284">
        <v>10047.866392469743</v>
      </c>
      <c r="AA284">
        <v>9269.4850598400044</v>
      </c>
      <c r="AB284">
        <v>9785.5920714714721</v>
      </c>
      <c r="AC284">
        <v>9438.3163975261377</v>
      </c>
      <c r="AD284">
        <v>10564.289305434098</v>
      </c>
      <c r="AE284">
        <v>9967.1635735938307</v>
      </c>
      <c r="AF284">
        <v>10412.706005273792</v>
      </c>
      <c r="AG284">
        <v>9764.7743409561936</v>
      </c>
      <c r="AH284">
        <v>9905.4093049184303</v>
      </c>
      <c r="AI284">
        <v>10355.292590101315</v>
      </c>
      <c r="AJ284">
        <v>9653.7690922382099</v>
      </c>
      <c r="AK284">
        <v>10910.063093427634</v>
      </c>
      <c r="AL284">
        <v>10861.142938647894</v>
      </c>
      <c r="AM284">
        <v>10097.509215955826</v>
      </c>
      <c r="AN284">
        <v>10625.379621477439</v>
      </c>
      <c r="AO284">
        <v>10287.71091260677</v>
      </c>
      <c r="AP284">
        <v>11421.699181643406</v>
      </c>
      <c r="AQ284">
        <v>10831.451656624364</v>
      </c>
      <c r="AR284">
        <v>11283.311350161255</v>
      </c>
      <c r="AS284">
        <v>10641.890549636464</v>
      </c>
      <c r="AT284">
        <v>10789.994984408699</v>
      </c>
      <c r="AU284">
        <v>11248.812413093352</v>
      </c>
      <c r="AV284">
        <v>10557.736510133873</v>
      </c>
      <c r="AW284">
        <v>11825.570359170764</v>
      </c>
      <c r="AX284">
        <v>11788.56704504673</v>
      </c>
      <c r="AY284">
        <v>11036.488242598998</v>
      </c>
      <c r="AZ284">
        <v>11575.028090439853</v>
      </c>
      <c r="BA284">
        <v>11246.952896100996</v>
      </c>
      <c r="BB284">
        <v>12389.577927739474</v>
      </c>
      <c r="BC284">
        <v>11807.317189495679</v>
      </c>
      <c r="BD284">
        <v>12266.858809467813</v>
      </c>
      <c r="BE284">
        <v>11633.084241229895</v>
      </c>
      <c r="BF284">
        <v>11788.943376974292</v>
      </c>
      <c r="BG284">
        <v>12255.655238977273</v>
      </c>
      <c r="BH284">
        <v>11572.579265776316</v>
      </c>
      <c r="BI284">
        <v>12848.471112562827</v>
      </c>
      <c r="BJ284">
        <v>12819.558509033699</v>
      </c>
      <c r="BK284">
        <v>12075.609297066738</v>
      </c>
      <c r="BL284">
        <v>12622.341307490555</v>
      </c>
      <c r="BM284">
        <v>12302.533405078837</v>
      </c>
      <c r="BN284">
        <v>13453.47024134174</v>
      </c>
      <c r="BO284">
        <v>12879.468408121877</v>
      </c>
      <c r="BP284">
        <v>13347.047799144033</v>
      </c>
      <c r="BQ284">
        <v>12720.87461804472</v>
      </c>
      <c r="BR284">
        <v>12883.689834009205</v>
      </c>
      <c r="BS284">
        <v>13356.583847438886</v>
      </c>
      <c r="BT284">
        <v>12678.941785485069</v>
      </c>
      <c r="BU284">
        <v>13959.744799678621</v>
      </c>
      <c r="BV284">
        <v>13935.637830035374</v>
      </c>
      <c r="BW284">
        <v>13196.923016537805</v>
      </c>
      <c r="BX284">
        <v>13749.838998860538</v>
      </c>
      <c r="BY284">
        <v>13437.516311488078</v>
      </c>
      <c r="BZ284">
        <v>14597.290059396102</v>
      </c>
      <c r="CA284">
        <v>14033.151006190854</v>
      </c>
      <c r="CB284">
        <v>14510.930854041417</v>
      </c>
      <c r="CC284">
        <v>13894.329931591146</v>
      </c>
      <c r="CD284">
        <v>14065.02095892033</v>
      </c>
      <c r="CE284">
        <v>14543.087524543187</v>
      </c>
      <c r="CF284">
        <v>13867.288819372829</v>
      </c>
      <c r="CG284">
        <v>15146.564360424851</v>
      </c>
      <c r="CH284">
        <v>15118.300305618777</v>
      </c>
      <c r="CI284">
        <v>14374.778307021719</v>
      </c>
      <c r="CJ284">
        <v>14925.37754225479</v>
      </c>
      <c r="CK284">
        <v>14615.192371158269</v>
      </c>
      <c r="CL284">
        <v>15786.645721828754</v>
      </c>
      <c r="CM284">
        <v>15241.871249343778</v>
      </c>
      <c r="CN284">
        <v>15745.365026653602</v>
      </c>
      <c r="CO284">
        <v>15164.593503847731</v>
      </c>
      <c r="CP284">
        <v>15342.274731283851</v>
      </c>
      <c r="CQ284">
        <v>15825.044827723021</v>
      </c>
      <c r="CR284">
        <v>15197.922463792664</v>
      </c>
      <c r="CS284">
        <v>16214.109597188939</v>
      </c>
      <c r="CT284">
        <v>16494.288986651554</v>
      </c>
      <c r="CU284">
        <v>15520.401852180546</v>
      </c>
      <c r="CV284">
        <v>-1</v>
      </c>
      <c r="CW284">
        <v>3108</v>
      </c>
    </row>
    <row r="285" spans="1:101" x14ac:dyDescent="0.3">
      <c r="A285" t="s">
        <v>107</v>
      </c>
      <c r="B285" t="s">
        <v>107</v>
      </c>
      <c r="C285" t="s">
        <v>108</v>
      </c>
      <c r="CV285">
        <v>0</v>
      </c>
      <c r="CW285">
        <v>0</v>
      </c>
    </row>
    <row r="286" spans="1:101" x14ac:dyDescent="0.3">
      <c r="A286" t="s">
        <v>179</v>
      </c>
      <c r="B286" t="s">
        <v>105</v>
      </c>
      <c r="C286" t="s">
        <v>106</v>
      </c>
      <c r="D286">
        <v>7800.8804761377123</v>
      </c>
      <c r="E286">
        <v>8877.9833287482688</v>
      </c>
      <c r="F286">
        <v>10060.421948309795</v>
      </c>
      <c r="G286">
        <v>10163.263854974615</v>
      </c>
      <c r="H286">
        <v>10304.146647163841</v>
      </c>
      <c r="I286">
        <v>10569.838088645274</v>
      </c>
      <c r="J286">
        <v>10274.480413784477</v>
      </c>
      <c r="K286">
        <v>9890.5509337691146</v>
      </c>
      <c r="L286">
        <v>9358.1677091400197</v>
      </c>
      <c r="M286">
        <v>7919.3358273812546</v>
      </c>
      <c r="N286">
        <v>7251.5553486398758</v>
      </c>
      <c r="O286">
        <v>6458.0411544310255</v>
      </c>
      <c r="P286">
        <v>9325.4266100683253</v>
      </c>
      <c r="Q286">
        <v>10455.453671950439</v>
      </c>
      <c r="R286">
        <v>11952.140888899528</v>
      </c>
      <c r="S286">
        <v>11715.004007523787</v>
      </c>
      <c r="T286">
        <v>11603.990637826486</v>
      </c>
      <c r="U286">
        <v>11576.949262195412</v>
      </c>
      <c r="V286">
        <v>11030.522740409724</v>
      </c>
      <c r="W286">
        <v>10551.272604660593</v>
      </c>
      <c r="X286">
        <v>10037.025211419888</v>
      </c>
      <c r="Y286">
        <v>8714.6038340187042</v>
      </c>
      <c r="Z286">
        <v>8200.1333676098966</v>
      </c>
      <c r="AA286">
        <v>7541.9416331138</v>
      </c>
      <c r="AB286">
        <v>10502.320062757699</v>
      </c>
      <c r="AC286">
        <v>11674.717393722985</v>
      </c>
      <c r="AD286">
        <v>13171.11464831314</v>
      </c>
      <c r="AE286">
        <v>12908.108721413073</v>
      </c>
      <c r="AF286">
        <v>12762.231910030852</v>
      </c>
      <c r="AG286">
        <v>12703.761100694714</v>
      </c>
      <c r="AH286">
        <v>12136.90380122633</v>
      </c>
      <c r="AI286">
        <v>11651.511021220911</v>
      </c>
      <c r="AJ286">
        <v>11145.68028587343</v>
      </c>
      <c r="AK286">
        <v>9844.4538167459305</v>
      </c>
      <c r="AL286">
        <v>9360.474060509503</v>
      </c>
      <c r="AM286">
        <v>8737.2999778912163</v>
      </c>
      <c r="AN286">
        <v>11732.030296682738</v>
      </c>
      <c r="AO286">
        <v>12933.618124613517</v>
      </c>
      <c r="AP286">
        <v>14451.282132341528</v>
      </c>
      <c r="AQ286">
        <v>14201.153539633611</v>
      </c>
      <c r="AR286">
        <v>14061.442429067594</v>
      </c>
      <c r="AS286">
        <v>14005.470253592355</v>
      </c>
      <c r="AT286">
        <v>13440.787420599438</v>
      </c>
      <c r="AU286">
        <v>12959.91443524394</v>
      </c>
      <c r="AV286">
        <v>12462.368124050074</v>
      </c>
      <c r="AW286">
        <v>11173.280040838345</v>
      </c>
      <c r="AX286">
        <v>10704.371859780942</v>
      </c>
      <c r="AY286">
        <v>10097.785677930677</v>
      </c>
      <c r="AZ286">
        <v>13109.206939059026</v>
      </c>
      <c r="BA286">
        <v>14326.524297193573</v>
      </c>
      <c r="BB286">
        <v>15858.385032102286</v>
      </c>
      <c r="BC286">
        <v>15620.814790736769</v>
      </c>
      <c r="BD286">
        <v>15492.25268723402</v>
      </c>
      <c r="BE286">
        <v>15446.418844068288</v>
      </c>
      <c r="BF286">
        <v>14891.285346424183</v>
      </c>
      <c r="BG286">
        <v>14419.717517680656</v>
      </c>
      <c r="BH286">
        <v>13931.455902481019</v>
      </c>
      <c r="BI286">
        <v>12651.741488897889</v>
      </c>
      <c r="BJ286">
        <v>12192.334912336217</v>
      </c>
      <c r="BK286">
        <v>11595.406307202582</v>
      </c>
      <c r="BL286">
        <v>14616.708290744478</v>
      </c>
      <c r="BM286">
        <v>15844.253090756692</v>
      </c>
      <c r="BN286">
        <v>17386.83880928997</v>
      </c>
      <c r="BO286">
        <v>17160.596427974047</v>
      </c>
      <c r="BP286">
        <v>17043.930115969779</v>
      </c>
      <c r="BQ286">
        <v>17010.30386301985</v>
      </c>
      <c r="BR286">
        <v>16467.185060061638</v>
      </c>
      <c r="BS286">
        <v>16006.741877719965</v>
      </c>
      <c r="BT286">
        <v>15527.972132656661</v>
      </c>
      <c r="BU286">
        <v>14255.544047474781</v>
      </c>
      <c r="BV286">
        <v>13801.049313971067</v>
      </c>
      <c r="BW286">
        <v>13207.078839981517</v>
      </c>
      <c r="BX286">
        <v>16230.461763432899</v>
      </c>
      <c r="BY286">
        <v>17460.835300766506</v>
      </c>
      <c r="BZ286">
        <v>19008.868430862396</v>
      </c>
      <c r="CA286">
        <v>18792.343118421952</v>
      </c>
      <c r="CB286">
        <v>18690.543236341378</v>
      </c>
      <c r="CC286">
        <v>18676.557597546154</v>
      </c>
      <c r="CD286">
        <v>18155.926573896322</v>
      </c>
      <c r="CE286">
        <v>17717.450186760692</v>
      </c>
      <c r="CF286">
        <v>17255.802695242444</v>
      </c>
      <c r="CG286">
        <v>15991.468599889444</v>
      </c>
      <c r="CH286">
        <v>15533.306807515384</v>
      </c>
      <c r="CI286">
        <v>14923.666846512362</v>
      </c>
      <c r="CJ286">
        <v>17922.894603469769</v>
      </c>
      <c r="CK286">
        <v>19128.241519069335</v>
      </c>
      <c r="CL286">
        <v>20656.345969991329</v>
      </c>
      <c r="CM286">
        <v>20439.284392030644</v>
      </c>
      <c r="CN286">
        <v>20360.196020937998</v>
      </c>
      <c r="CO286">
        <v>20382.812692383024</v>
      </c>
      <c r="CP286">
        <v>19942.867957057249</v>
      </c>
      <c r="CQ286">
        <v>19556.370879834842</v>
      </c>
      <c r="CR286">
        <v>19130.82756918525</v>
      </c>
      <c r="CS286">
        <v>18160.27067720408</v>
      </c>
      <c r="CT286">
        <v>17320.852630683399</v>
      </c>
      <c r="CU286">
        <v>16874.296505848484</v>
      </c>
      <c r="CV286">
        <v>1</v>
      </c>
      <c r="CW286">
        <v>3109</v>
      </c>
    </row>
    <row r="287" spans="1:101" x14ac:dyDescent="0.3">
      <c r="A287" t="s">
        <v>107</v>
      </c>
      <c r="B287" t="s">
        <v>107</v>
      </c>
      <c r="C287" t="s">
        <v>108</v>
      </c>
      <c r="CV287">
        <v>0</v>
      </c>
      <c r="CW287">
        <v>0</v>
      </c>
    </row>
    <row r="288" spans="1:101" x14ac:dyDescent="0.3">
      <c r="A288" t="s">
        <v>179</v>
      </c>
      <c r="B288" t="s">
        <v>109</v>
      </c>
      <c r="C288" t="s">
        <v>106</v>
      </c>
      <c r="D288">
        <v>8126.6066564864968</v>
      </c>
      <c r="E288">
        <v>7910.8106865040791</v>
      </c>
      <c r="F288">
        <v>9111.5502541190162</v>
      </c>
      <c r="G288">
        <v>8933.8824288297201</v>
      </c>
      <c r="H288">
        <v>9813.2832576964265</v>
      </c>
      <c r="I288">
        <v>8392.2333405948357</v>
      </c>
      <c r="J288">
        <v>9194.9630727482436</v>
      </c>
      <c r="K288">
        <v>9527.8253374993001</v>
      </c>
      <c r="L288">
        <v>8792.3829844204738</v>
      </c>
      <c r="M288">
        <v>11193.398476124961</v>
      </c>
      <c r="N288">
        <v>10224.796655838461</v>
      </c>
      <c r="O288">
        <v>9986.6127566156483</v>
      </c>
      <c r="P288">
        <v>8520.6626965147098</v>
      </c>
      <c r="Q288">
        <v>8425.2479268393399</v>
      </c>
      <c r="R288">
        <v>9873.7686825989367</v>
      </c>
      <c r="S288">
        <v>9704.4050159488834</v>
      </c>
      <c r="T288">
        <v>10595.144448983487</v>
      </c>
      <c r="U288">
        <v>9139.8068686042607</v>
      </c>
      <c r="V288">
        <v>9829.1847864997744</v>
      </c>
      <c r="W288">
        <v>10099.9583270736</v>
      </c>
      <c r="X288">
        <v>9371.2940625746742</v>
      </c>
      <c r="Y288">
        <v>11839.677374609797</v>
      </c>
      <c r="Z288">
        <v>10974.959059952071</v>
      </c>
      <c r="AA288">
        <v>10827.453549707305</v>
      </c>
      <c r="AB288">
        <v>9409.798876281764</v>
      </c>
      <c r="AC288">
        <v>9322.6145661544979</v>
      </c>
      <c r="AD288">
        <v>10757.841357006659</v>
      </c>
      <c r="AE288">
        <v>10574.982049144499</v>
      </c>
      <c r="AF288">
        <v>11467.305718564285</v>
      </c>
      <c r="AG288">
        <v>10032.332900459493</v>
      </c>
      <c r="AH288">
        <v>10754.962122864861</v>
      </c>
      <c r="AI288">
        <v>11062.807859548724</v>
      </c>
      <c r="AJ288">
        <v>10368.049397819181</v>
      </c>
      <c r="AK288">
        <v>12864.572289622858</v>
      </c>
      <c r="AL288">
        <v>12023.532351621103</v>
      </c>
      <c r="AM288">
        <v>11898.101937981615</v>
      </c>
      <c r="AN288">
        <v>10503.042093194008</v>
      </c>
      <c r="AO288">
        <v>10439.386865713543</v>
      </c>
      <c r="AP288">
        <v>11898.133590322872</v>
      </c>
      <c r="AQ288">
        <v>11737.532946366464</v>
      </c>
      <c r="AR288">
        <v>12650.253934098542</v>
      </c>
      <c r="AS288">
        <v>11234.200755837419</v>
      </c>
      <c r="AT288">
        <v>11975.319997276911</v>
      </c>
      <c r="AU288">
        <v>12302.310296260122</v>
      </c>
      <c r="AV288">
        <v>11627.935250023158</v>
      </c>
      <c r="AW288">
        <v>14145.974560974719</v>
      </c>
      <c r="AX288">
        <v>13326.962432367935</v>
      </c>
      <c r="AY288">
        <v>13223.302621457464</v>
      </c>
      <c r="AZ288">
        <v>11849.18241638524</v>
      </c>
      <c r="BA288">
        <v>11805.424064393846</v>
      </c>
      <c r="BB288">
        <v>13283.142504690013</v>
      </c>
      <c r="BC288">
        <v>13140.877547039283</v>
      </c>
      <c r="BD288">
        <v>14071.584940604866</v>
      </c>
      <c r="BE288">
        <v>12673.345260780276</v>
      </c>
      <c r="BF288">
        <v>13432.15418572801</v>
      </c>
      <c r="BG288">
        <v>13776.681663671705</v>
      </c>
      <c r="BH288">
        <v>13119.653935076763</v>
      </c>
      <c r="BI288">
        <v>15654.853388839172</v>
      </c>
      <c r="BJ288">
        <v>14852.867803074478</v>
      </c>
      <c r="BK288">
        <v>14766.183000251531</v>
      </c>
      <c r="BL288">
        <v>13409.057519930586</v>
      </c>
      <c r="BM288">
        <v>13382.334768964729</v>
      </c>
      <c r="BN288">
        <v>14877.07334298097</v>
      </c>
      <c r="BO288">
        <v>14751.670639104741</v>
      </c>
      <c r="BP288">
        <v>15698.868897754121</v>
      </c>
      <c r="BQ288">
        <v>14316.505244668613</v>
      </c>
      <c r="BR288">
        <v>15090.367108956434</v>
      </c>
      <c r="BS288">
        <v>15449.028441765266</v>
      </c>
      <c r="BT288">
        <v>14805.297749868852</v>
      </c>
      <c r="BU288">
        <v>17353.24408657349</v>
      </c>
      <c r="BV288">
        <v>16563.911978874447</v>
      </c>
      <c r="BW288">
        <v>16490.314148659465</v>
      </c>
      <c r="BX288">
        <v>15147.165464091355</v>
      </c>
      <c r="BY288">
        <v>15135.553648806541</v>
      </c>
      <c r="BZ288">
        <v>16646.478166291388</v>
      </c>
      <c r="CA288">
        <v>16537.9479896296</v>
      </c>
      <c r="CB288">
        <v>17502.041517368842</v>
      </c>
      <c r="CC288">
        <v>16135.733114931852</v>
      </c>
      <c r="CD288">
        <v>16923.893028185881</v>
      </c>
      <c r="CE288">
        <v>17294.179801605755</v>
      </c>
      <c r="CF288">
        <v>16658.830481503428</v>
      </c>
      <c r="CG288">
        <v>19211.784973253045</v>
      </c>
      <c r="CH288">
        <v>18424.683152944621</v>
      </c>
      <c r="CI288">
        <v>18352.859772960397</v>
      </c>
      <c r="CJ288">
        <v>17014.139631341892</v>
      </c>
      <c r="CK288">
        <v>17011.173234391736</v>
      </c>
      <c r="CL288">
        <v>18543.502005041551</v>
      </c>
      <c r="CM288">
        <v>18460.755185900347</v>
      </c>
      <c r="CN288">
        <v>19457.423541793094</v>
      </c>
      <c r="CO288">
        <v>18140.923130167415</v>
      </c>
      <c r="CP288">
        <v>18910.893946046803</v>
      </c>
      <c r="CQ288">
        <v>19322.392115379898</v>
      </c>
      <c r="CR288">
        <v>18748.593979359444</v>
      </c>
      <c r="CS288">
        <v>20818.981266427661</v>
      </c>
      <c r="CT288">
        <v>20871.714587878058</v>
      </c>
      <c r="CU288">
        <v>20080.930948977541</v>
      </c>
      <c r="CV288">
        <v>-1</v>
      </c>
      <c r="CW288">
        <v>3109</v>
      </c>
    </row>
    <row r="289" spans="1:101" x14ac:dyDescent="0.3">
      <c r="A289" t="s">
        <v>107</v>
      </c>
      <c r="B289" t="s">
        <v>107</v>
      </c>
      <c r="C289" t="s">
        <v>108</v>
      </c>
      <c r="CV289">
        <v>0</v>
      </c>
      <c r="CW289">
        <v>0</v>
      </c>
    </row>
    <row r="290" spans="1:101" x14ac:dyDescent="0.3">
      <c r="A290" t="s">
        <v>180</v>
      </c>
      <c r="B290" t="s">
        <v>105</v>
      </c>
      <c r="C290" t="s">
        <v>106</v>
      </c>
      <c r="D290">
        <v>16674.866334454051</v>
      </c>
      <c r="E290">
        <v>16674.393160634449</v>
      </c>
      <c r="F290">
        <v>19274.698211453499</v>
      </c>
      <c r="G290">
        <v>21890.741908208158</v>
      </c>
      <c r="H290">
        <v>24127.671679087831</v>
      </c>
      <c r="I290">
        <v>25978.062185073744</v>
      </c>
      <c r="J290">
        <v>25916.975401818978</v>
      </c>
      <c r="K290">
        <v>25165.836307792619</v>
      </c>
      <c r="L290">
        <v>22353.308939895207</v>
      </c>
      <c r="M290">
        <v>16960.917266775763</v>
      </c>
      <c r="N290">
        <v>13015.345890270188</v>
      </c>
      <c r="O290">
        <v>8754.6078373377095</v>
      </c>
      <c r="P290">
        <v>14779.962678865732</v>
      </c>
      <c r="Q290">
        <v>19853.093724818624</v>
      </c>
      <c r="R290">
        <v>26347.549892133589</v>
      </c>
      <c r="S290">
        <v>28712.490559754482</v>
      </c>
      <c r="T290">
        <v>29405.385578798843</v>
      </c>
      <c r="U290">
        <v>28956.929497842233</v>
      </c>
      <c r="V290">
        <v>26517.540005844952</v>
      </c>
      <c r="W290">
        <v>24504.645301229124</v>
      </c>
      <c r="X290">
        <v>21835.484535696927</v>
      </c>
      <c r="Y290">
        <v>17551.240334450755</v>
      </c>
      <c r="Z290">
        <v>14899.916195942658</v>
      </c>
      <c r="AA290">
        <v>11544.232579739604</v>
      </c>
      <c r="AB290">
        <v>17903.433287054384</v>
      </c>
      <c r="AC290">
        <v>22849.329108687849</v>
      </c>
      <c r="AD290">
        <v>29008.949359238963</v>
      </c>
      <c r="AE290">
        <v>31066.232260342556</v>
      </c>
      <c r="AF290">
        <v>31590.725767645494</v>
      </c>
      <c r="AG290">
        <v>31100.331150396487</v>
      </c>
      <c r="AH290">
        <v>28670.216005219019</v>
      </c>
      <c r="AI290">
        <v>26651.323470422507</v>
      </c>
      <c r="AJ290">
        <v>23942.801307913978</v>
      </c>
      <c r="AK290">
        <v>19612.81476950393</v>
      </c>
      <c r="AL290">
        <v>16950.60828536472</v>
      </c>
      <c r="AM290">
        <v>13642.297744852509</v>
      </c>
      <c r="AN290">
        <v>20098.23609807136</v>
      </c>
      <c r="AO290">
        <v>25156.12656000811</v>
      </c>
      <c r="AP290">
        <v>31403.542204077072</v>
      </c>
      <c r="AQ290">
        <v>33498.976621299422</v>
      </c>
      <c r="AR290">
        <v>34009.652733846095</v>
      </c>
      <c r="AS290">
        <v>33470.988460324676</v>
      </c>
      <c r="AT290">
        <v>30984.255947238686</v>
      </c>
      <c r="AU290">
        <v>28922.902436013785</v>
      </c>
      <c r="AV290">
        <v>26197.475124914556</v>
      </c>
      <c r="AW290">
        <v>21875.538150168268</v>
      </c>
      <c r="AX290">
        <v>19237.836442539199</v>
      </c>
      <c r="AY290">
        <v>15959.865999129786</v>
      </c>
      <c r="AZ290">
        <v>22443.72635163166</v>
      </c>
      <c r="BA290">
        <v>27523.053770650302</v>
      </c>
      <c r="BB290">
        <v>33784.989782491335</v>
      </c>
      <c r="BC290">
        <v>35889.540421095451</v>
      </c>
      <c r="BD290">
        <v>36405.797262919026</v>
      </c>
      <c r="BE290">
        <v>35870.581395116926</v>
      </c>
      <c r="BF290">
        <v>33386.036808703488</v>
      </c>
      <c r="BG290">
        <v>31326.239925839276</v>
      </c>
      <c r="BH290">
        <v>28602.355299732262</v>
      </c>
      <c r="BI290">
        <v>24282.546581493534</v>
      </c>
      <c r="BJ290">
        <v>21647.974285201963</v>
      </c>
      <c r="BK290">
        <v>18374.234428023177</v>
      </c>
      <c r="BL290">
        <v>24863.256624084341</v>
      </c>
      <c r="BM290">
        <v>29948.457332489779</v>
      </c>
      <c r="BN290">
        <v>36216.970256526256</v>
      </c>
      <c r="BO290">
        <v>38329.137801737852</v>
      </c>
      <c r="BP290">
        <v>38854.624265054867</v>
      </c>
      <c r="BQ290">
        <v>38330.71949525558</v>
      </c>
      <c r="BR290">
        <v>35859.481621148734</v>
      </c>
      <c r="BS290">
        <v>33813.974931398567</v>
      </c>
      <c r="BT290">
        <v>31103.323496945817</v>
      </c>
      <c r="BU290">
        <v>26792.921403084358</v>
      </c>
      <c r="BV290">
        <v>24161.155230093675</v>
      </c>
      <c r="BW290">
        <v>20881.875439205964</v>
      </c>
      <c r="BX290">
        <v>27357.355325065575</v>
      </c>
      <c r="BY290">
        <v>32424.141871971759</v>
      </c>
      <c r="BZ290">
        <v>38675.207845472585</v>
      </c>
      <c r="CA290">
        <v>40778.332958288418</v>
      </c>
      <c r="CB290">
        <v>41310.1435789475</v>
      </c>
      <c r="CC290">
        <v>40811.918214923964</v>
      </c>
      <c r="CD290">
        <v>38384.558967057055</v>
      </c>
      <c r="CE290">
        <v>36394.00710832703</v>
      </c>
      <c r="CF290">
        <v>33737.25550896379</v>
      </c>
      <c r="CG290">
        <v>29465.535421659035</v>
      </c>
      <c r="CH290">
        <v>26844.959775892738</v>
      </c>
      <c r="CI290">
        <v>23542.391479598624</v>
      </c>
      <c r="CJ290">
        <v>29960.751292009416</v>
      </c>
      <c r="CK290">
        <v>34944.864086697125</v>
      </c>
      <c r="CL290">
        <v>41097.728683420966</v>
      </c>
      <c r="CM290">
        <v>43115.814757104628</v>
      </c>
      <c r="CN290">
        <v>43592.658035606728</v>
      </c>
      <c r="CO290">
        <v>43071.68548899531</v>
      </c>
      <c r="CP290">
        <v>40738.23073358104</v>
      </c>
      <c r="CQ290">
        <v>38897.940880585826</v>
      </c>
      <c r="CR290">
        <v>36507.08352016595</v>
      </c>
      <c r="CS290">
        <v>33046.705815484835</v>
      </c>
      <c r="CT290">
        <v>29988.176486717857</v>
      </c>
      <c r="CU290">
        <v>27098.749066532877</v>
      </c>
      <c r="CV290">
        <v>1</v>
      </c>
      <c r="CW290">
        <v>3110</v>
      </c>
    </row>
    <row r="291" spans="1:101" x14ac:dyDescent="0.3">
      <c r="A291" t="s">
        <v>107</v>
      </c>
      <c r="B291" t="s">
        <v>107</v>
      </c>
      <c r="C291" t="s">
        <v>108</v>
      </c>
      <c r="CV291">
        <v>0</v>
      </c>
      <c r="CW291">
        <v>0</v>
      </c>
    </row>
    <row r="292" spans="1:101" x14ac:dyDescent="0.3">
      <c r="A292" t="s">
        <v>180</v>
      </c>
      <c r="B292" t="s">
        <v>109</v>
      </c>
      <c r="C292" t="s">
        <v>106</v>
      </c>
      <c r="D292">
        <v>17723.804514552656</v>
      </c>
      <c r="E292">
        <v>17598.910465391542</v>
      </c>
      <c r="F292">
        <v>18768.893243060826</v>
      </c>
      <c r="G292">
        <v>17159.857451842305</v>
      </c>
      <c r="H292">
        <v>18063.395934909353</v>
      </c>
      <c r="I292">
        <v>17622.297750477192</v>
      </c>
      <c r="J292">
        <v>19925.76939838965</v>
      </c>
      <c r="K292">
        <v>22408.034456001136</v>
      </c>
      <c r="L292">
        <v>22737.482031264415</v>
      </c>
      <c r="M292">
        <v>25945.41686811874</v>
      </c>
      <c r="N292">
        <v>24960.696293581954</v>
      </c>
      <c r="O292">
        <v>22020.750755280817</v>
      </c>
      <c r="P292">
        <v>19109.780139172977</v>
      </c>
      <c r="Q292">
        <v>15031.307698105138</v>
      </c>
      <c r="R292">
        <v>15813.650835439676</v>
      </c>
      <c r="S292">
        <v>16467.227346690772</v>
      </c>
      <c r="T292">
        <v>20777.958203009315</v>
      </c>
      <c r="U292">
        <v>22398.162044890378</v>
      </c>
      <c r="V292">
        <v>24745.662167953407</v>
      </c>
      <c r="W292">
        <v>26049.047438317863</v>
      </c>
      <c r="X292">
        <v>24821.480256097631</v>
      </c>
      <c r="Y292">
        <v>26863.101211941248</v>
      </c>
      <c r="Z292">
        <v>25517.673355658266</v>
      </c>
      <c r="AA292">
        <v>22946.765811104771</v>
      </c>
      <c r="AB292">
        <v>20736.783618143392</v>
      </c>
      <c r="AC292">
        <v>17262.656171459199</v>
      </c>
      <c r="AD292">
        <v>18321.080065025595</v>
      </c>
      <c r="AE292">
        <v>18934.696108235199</v>
      </c>
      <c r="AF292">
        <v>23051.816157926005</v>
      </c>
      <c r="AG292">
        <v>24502.22786554995</v>
      </c>
      <c r="AH292">
        <v>26800.589602470896</v>
      </c>
      <c r="AI292">
        <v>28169.668650037624</v>
      </c>
      <c r="AJ292">
        <v>27052.278663272686</v>
      </c>
      <c r="AK292">
        <v>29173.440207941236</v>
      </c>
      <c r="AL292">
        <v>27840.839315044163</v>
      </c>
      <c r="AM292">
        <v>25228.612316737508</v>
      </c>
      <c r="AN292">
        <v>22964.924027483285</v>
      </c>
      <c r="AO292">
        <v>19465.788154541813</v>
      </c>
      <c r="AP292">
        <v>20546.543614128881</v>
      </c>
      <c r="AQ292">
        <v>21221.451642606215</v>
      </c>
      <c r="AR292">
        <v>25413.718167081053</v>
      </c>
      <c r="AS292">
        <v>26927.228368234162</v>
      </c>
      <c r="AT292">
        <v>29262.087967988024</v>
      </c>
      <c r="AU292">
        <v>30641.392423803089</v>
      </c>
      <c r="AV292">
        <v>29518.848710772152</v>
      </c>
      <c r="AW292">
        <v>31633.099126328387</v>
      </c>
      <c r="AX292">
        <v>30301.532491506365</v>
      </c>
      <c r="AY292">
        <v>27701.308446072027</v>
      </c>
      <c r="AZ292">
        <v>25458.070393870195</v>
      </c>
      <c r="BA292">
        <v>21982.959529325268</v>
      </c>
      <c r="BB292">
        <v>23087.141615117693</v>
      </c>
      <c r="BC292">
        <v>23782.932425680207</v>
      </c>
      <c r="BD292">
        <v>27993.668587872056</v>
      </c>
      <c r="BE292">
        <v>29524.335675478011</v>
      </c>
      <c r="BF292">
        <v>31875.988957898844</v>
      </c>
      <c r="BG292">
        <v>33271.991844247823</v>
      </c>
      <c r="BH292">
        <v>32165.766519437195</v>
      </c>
      <c r="BI292">
        <v>34295.585754909858</v>
      </c>
      <c r="BJ292">
        <v>32978.781796707786</v>
      </c>
      <c r="BK292">
        <v>30392.852655363367</v>
      </c>
      <c r="BL292">
        <v>28163.948838740522</v>
      </c>
      <c r="BM292">
        <v>24703.541963345073</v>
      </c>
      <c r="BN292">
        <v>25822.711130083968</v>
      </c>
      <c r="BO292">
        <v>26533.267839360866</v>
      </c>
      <c r="BP292">
        <v>30757.863769172975</v>
      </c>
      <c r="BQ292">
        <v>32300.980463139444</v>
      </c>
      <c r="BR292">
        <v>34663.678310945266</v>
      </c>
      <c r="BS292">
        <v>36069.988984413561</v>
      </c>
      <c r="BT292">
        <v>34974.562892794871</v>
      </c>
      <c r="BU292">
        <v>37117.095788338382</v>
      </c>
      <c r="BV292">
        <v>35815.99520883579</v>
      </c>
      <c r="BW292">
        <v>33248.932142800317</v>
      </c>
      <c r="BX292">
        <v>31040.981388530879</v>
      </c>
      <c r="BY292">
        <v>27601.35228597587</v>
      </c>
      <c r="BZ292">
        <v>28738.239452106165</v>
      </c>
      <c r="CA292">
        <v>29460.893290355856</v>
      </c>
      <c r="CB292">
        <v>33690.746655483694</v>
      </c>
      <c r="CC292">
        <v>35233.037912198713</v>
      </c>
      <c r="CD292">
        <v>37591.523776363116</v>
      </c>
      <c r="CE292">
        <v>38993.986067629099</v>
      </c>
      <c r="CF292">
        <v>37898.831498578133</v>
      </c>
      <c r="CG292">
        <v>40048.405330251029</v>
      </c>
      <c r="CH292">
        <v>38762.266618631809</v>
      </c>
      <c r="CI292">
        <v>36218.99019193212</v>
      </c>
      <c r="CJ292">
        <v>34044.182398793353</v>
      </c>
      <c r="CK292">
        <v>30644.709798846845</v>
      </c>
      <c r="CL292">
        <v>31831.510214259906</v>
      </c>
      <c r="CM292">
        <v>32599.060182936919</v>
      </c>
      <c r="CN292">
        <v>36857.337978430645</v>
      </c>
      <c r="CO292">
        <v>38410.808811821276</v>
      </c>
      <c r="CP292">
        <v>40672.883018653825</v>
      </c>
      <c r="CQ292">
        <v>41989.179885218269</v>
      </c>
      <c r="CR292">
        <v>40858.071877616137</v>
      </c>
      <c r="CS292">
        <v>42465.374504556137</v>
      </c>
      <c r="CT292">
        <v>41933.74123558015</v>
      </c>
      <c r="CU292">
        <v>39087.763995145258</v>
      </c>
      <c r="CV292">
        <v>-1</v>
      </c>
      <c r="CW292">
        <v>3110</v>
      </c>
    </row>
    <row r="293" spans="1:101" x14ac:dyDescent="0.3">
      <c r="A293" t="s">
        <v>107</v>
      </c>
      <c r="B293" t="s">
        <v>107</v>
      </c>
      <c r="C293" t="s">
        <v>108</v>
      </c>
      <c r="CV293">
        <v>0</v>
      </c>
      <c r="CW293">
        <v>0</v>
      </c>
    </row>
    <row r="294" spans="1:101" x14ac:dyDescent="0.3">
      <c r="A294" t="s">
        <v>181</v>
      </c>
      <c r="B294" t="s">
        <v>105</v>
      </c>
      <c r="C294" t="s">
        <v>106</v>
      </c>
      <c r="D294">
        <v>2186.0921108113898</v>
      </c>
      <c r="E294">
        <v>2556.7152224739802</v>
      </c>
      <c r="F294">
        <v>2884.2755413470686</v>
      </c>
      <c r="G294">
        <v>3045.4300513875123</v>
      </c>
      <c r="H294">
        <v>3188.4010487242685</v>
      </c>
      <c r="I294">
        <v>3292.4952397196721</v>
      </c>
      <c r="J294">
        <v>3312.368042235084</v>
      </c>
      <c r="K294">
        <v>3234.013795807849</v>
      </c>
      <c r="L294">
        <v>3109.4913541921896</v>
      </c>
      <c r="M294">
        <v>2791.0023331652469</v>
      </c>
      <c r="N294">
        <v>2495.6449043179746</v>
      </c>
      <c r="O294">
        <v>2298.0795116765253</v>
      </c>
      <c r="P294">
        <v>2817.3943299848188</v>
      </c>
      <c r="Q294">
        <v>3197.8623408396506</v>
      </c>
      <c r="R294">
        <v>3573.5828791037593</v>
      </c>
      <c r="S294">
        <v>3590.5689714014798</v>
      </c>
      <c r="T294">
        <v>3612.2556497226942</v>
      </c>
      <c r="U294">
        <v>3618.6633756129759</v>
      </c>
      <c r="V294">
        <v>3582.2327372945874</v>
      </c>
      <c r="W294">
        <v>3498.0586227385147</v>
      </c>
      <c r="X294">
        <v>3385.9888881731395</v>
      </c>
      <c r="Y294">
        <v>3090.150459987557</v>
      </c>
      <c r="Z294">
        <v>2818.4628408389144</v>
      </c>
      <c r="AA294">
        <v>2641.6046549231587</v>
      </c>
      <c r="AB294">
        <v>3180.620780717642</v>
      </c>
      <c r="AC294">
        <v>3579.4791045348393</v>
      </c>
      <c r="AD294">
        <v>3969.6820584915286</v>
      </c>
      <c r="AE294">
        <v>3994.40734371907</v>
      </c>
      <c r="AF294">
        <v>4015.6791850571044</v>
      </c>
      <c r="AG294">
        <v>4014.7847542532891</v>
      </c>
      <c r="AH294">
        <v>3967.8761173431126</v>
      </c>
      <c r="AI294">
        <v>3874.6280446806195</v>
      </c>
      <c r="AJ294">
        <v>3758.4941506103532</v>
      </c>
      <c r="AK294">
        <v>3465.0686566715649</v>
      </c>
      <c r="AL294">
        <v>3201.4353377698894</v>
      </c>
      <c r="AM294">
        <v>3035.8726944893124</v>
      </c>
      <c r="AN294">
        <v>3586.6293956194472</v>
      </c>
      <c r="AO294">
        <v>3995.4869833090952</v>
      </c>
      <c r="AP294">
        <v>4392.8737863518845</v>
      </c>
      <c r="AQ294">
        <v>4421.9799927432932</v>
      </c>
      <c r="AR294">
        <v>4445.5567347583383</v>
      </c>
      <c r="AS294">
        <v>4445.8716466016067</v>
      </c>
      <c r="AT294">
        <v>4399.9588136556813</v>
      </c>
      <c r="AU294">
        <v>4308.1055301437327</v>
      </c>
      <c r="AV294">
        <v>4194.0889893614458</v>
      </c>
      <c r="AW294">
        <v>3903.5965853570065</v>
      </c>
      <c r="AX294">
        <v>3643.6453063510207</v>
      </c>
      <c r="AY294">
        <v>3482.3395619057437</v>
      </c>
      <c r="AZ294">
        <v>4037.6852314263633</v>
      </c>
      <c r="BA294">
        <v>4451.19227803802</v>
      </c>
      <c r="BB294">
        <v>4853.0370694108942</v>
      </c>
      <c r="BC294">
        <v>4886.2266282503933</v>
      </c>
      <c r="BD294">
        <v>4913.4310734047058</v>
      </c>
      <c r="BE294">
        <v>4916.9432343136141</v>
      </c>
      <c r="BF294">
        <v>4873.902014159492</v>
      </c>
      <c r="BG294">
        <v>4784.7337265737651</v>
      </c>
      <c r="BH294">
        <v>4673.3432482238659</v>
      </c>
      <c r="BI294">
        <v>4385.5051748093765</v>
      </c>
      <c r="BJ294">
        <v>4128.2777405241741</v>
      </c>
      <c r="BK294">
        <v>3969.7750485657843</v>
      </c>
      <c r="BL294">
        <v>4528.0038593487698</v>
      </c>
      <c r="BM294">
        <v>4944.4840855202365</v>
      </c>
      <c r="BN294">
        <v>5349.4150190157961</v>
      </c>
      <c r="BO294">
        <v>5385.8276034752826</v>
      </c>
      <c r="BP294">
        <v>5416.3941913729122</v>
      </c>
      <c r="BQ294">
        <v>5423.3644642357631</v>
      </c>
      <c r="BR294">
        <v>5383.7747504170193</v>
      </c>
      <c r="BS294">
        <v>5297.893427967454</v>
      </c>
      <c r="BT294">
        <v>5189.4382153447223</v>
      </c>
      <c r="BU294">
        <v>4904.0137113035398</v>
      </c>
      <c r="BV294">
        <v>4648.5839592147349</v>
      </c>
      <c r="BW294">
        <v>4491.3018774387965</v>
      </c>
      <c r="BX294">
        <v>5050.3832058499129</v>
      </c>
      <c r="BY294">
        <v>5467.7246309151797</v>
      </c>
      <c r="BZ294">
        <v>5874.0133920106218</v>
      </c>
      <c r="CA294">
        <v>5912.7660425264039</v>
      </c>
      <c r="CB294">
        <v>5946.9851561455716</v>
      </c>
      <c r="CC294">
        <v>5958.9428393446933</v>
      </c>
      <c r="CD294">
        <v>5925.2862705010102</v>
      </c>
      <c r="CE294">
        <v>5845.4817988863879</v>
      </c>
      <c r="CF294">
        <v>5742.1650239849077</v>
      </c>
      <c r="CG294">
        <v>5459.8466426466712</v>
      </c>
      <c r="CH294">
        <v>5204.722206867752</v>
      </c>
      <c r="CI294">
        <v>5044.7656488269595</v>
      </c>
      <c r="CJ294">
        <v>5598.8892112991534</v>
      </c>
      <c r="CK294">
        <v>6010.4496041908278</v>
      </c>
      <c r="CL294">
        <v>6411.7478818201926</v>
      </c>
      <c r="CM294">
        <v>6448.8234533314171</v>
      </c>
      <c r="CN294">
        <v>6486.1413979587051</v>
      </c>
      <c r="CO294">
        <v>6505.1226376005434</v>
      </c>
      <c r="CP294">
        <v>6486.9789822104294</v>
      </c>
      <c r="CQ294">
        <v>6420.3560291480017</v>
      </c>
      <c r="CR294">
        <v>6334.816244444969</v>
      </c>
      <c r="CS294">
        <v>6113.6822763887776</v>
      </c>
      <c r="CT294">
        <v>5815.0132014981527</v>
      </c>
      <c r="CU294">
        <v>5653.904907455275</v>
      </c>
      <c r="CV294">
        <v>1</v>
      </c>
      <c r="CW294">
        <v>3111</v>
      </c>
    </row>
    <row r="295" spans="1:101" x14ac:dyDescent="0.3">
      <c r="A295" t="s">
        <v>107</v>
      </c>
      <c r="B295" t="s">
        <v>107</v>
      </c>
      <c r="C295" t="s">
        <v>108</v>
      </c>
      <c r="CV295">
        <v>0</v>
      </c>
      <c r="CW295">
        <v>0</v>
      </c>
    </row>
    <row r="296" spans="1:101" x14ac:dyDescent="0.3">
      <c r="A296" t="s">
        <v>181</v>
      </c>
      <c r="B296" t="s">
        <v>109</v>
      </c>
      <c r="C296" t="s">
        <v>106</v>
      </c>
      <c r="D296">
        <v>2799.8792717866527</v>
      </c>
      <c r="E296">
        <v>2804.8575688103097</v>
      </c>
      <c r="F296">
        <v>3016.1828569911268</v>
      </c>
      <c r="G296">
        <v>2762.0317943818313</v>
      </c>
      <c r="H296">
        <v>2964.3104831658311</v>
      </c>
      <c r="I296">
        <v>2811.9217339090969</v>
      </c>
      <c r="J296">
        <v>2930.7029653380318</v>
      </c>
      <c r="K296">
        <v>3047.5121809108969</v>
      </c>
      <c r="L296">
        <v>2936.2995747145683</v>
      </c>
      <c r="M296">
        <v>3301.8464418308804</v>
      </c>
      <c r="N296">
        <v>3227.4800786662458</v>
      </c>
      <c r="O296">
        <v>3078.1766707009638</v>
      </c>
      <c r="P296">
        <v>3188.8326330428285</v>
      </c>
      <c r="Q296">
        <v>2967.6446994364906</v>
      </c>
      <c r="R296">
        <v>3227.9166926012208</v>
      </c>
      <c r="S296">
        <v>3012.4396483819046</v>
      </c>
      <c r="T296">
        <v>3206.289879366971</v>
      </c>
      <c r="U296">
        <v>3050.4710555997399</v>
      </c>
      <c r="V296">
        <v>3163.1647800427154</v>
      </c>
      <c r="W296">
        <v>3278.5385297964949</v>
      </c>
      <c r="X296">
        <v>3178.7685426160433</v>
      </c>
      <c r="Y296">
        <v>3562.5372953986493</v>
      </c>
      <c r="Z296">
        <v>3505.0291042118315</v>
      </c>
      <c r="AA296">
        <v>3364.8748584155855</v>
      </c>
      <c r="AB296">
        <v>3476.6294565896933</v>
      </c>
      <c r="AC296">
        <v>3252.5515411141341</v>
      </c>
      <c r="AD296">
        <v>3510.8491504803051</v>
      </c>
      <c r="AE296">
        <v>3298.0857357867726</v>
      </c>
      <c r="AF296">
        <v>3500.5208254204558</v>
      </c>
      <c r="AG296">
        <v>3357.5729201356526</v>
      </c>
      <c r="AH296">
        <v>3484.4892292357981</v>
      </c>
      <c r="AI296">
        <v>3612.8177076113279</v>
      </c>
      <c r="AJ296">
        <v>3523.3995551820835</v>
      </c>
      <c r="AK296">
        <v>3914.9745948590999</v>
      </c>
      <c r="AL296">
        <v>3863.6634038569318</v>
      </c>
      <c r="AM296">
        <v>3729.2001861251738</v>
      </c>
      <c r="AN296">
        <v>3846.8997885926487</v>
      </c>
      <c r="AO296">
        <v>3629.2846253716334</v>
      </c>
      <c r="AP296">
        <v>3894.464307813058</v>
      </c>
      <c r="AQ296">
        <v>3688.7865962366518</v>
      </c>
      <c r="AR296">
        <v>3898.3649543177917</v>
      </c>
      <c r="AS296">
        <v>3762.5917719930053</v>
      </c>
      <c r="AT296">
        <v>3896.7493253494799</v>
      </c>
      <c r="AU296">
        <v>4032.3932195828938</v>
      </c>
      <c r="AV296">
        <v>3950.2957532048681</v>
      </c>
      <c r="AW296">
        <v>4349.0668211547145</v>
      </c>
      <c r="AX296">
        <v>4304.6958538451636</v>
      </c>
      <c r="AY296">
        <v>4176.8462635062033</v>
      </c>
      <c r="AZ296">
        <v>4300.8506511998548</v>
      </c>
      <c r="BA296">
        <v>4089.3220399468278</v>
      </c>
      <c r="BB296">
        <v>4360.4879631332897</v>
      </c>
      <c r="BC296">
        <v>4160.7920986013814</v>
      </c>
      <c r="BD296">
        <v>4376.391297149702</v>
      </c>
      <c r="BE296">
        <v>4246.6661478973028</v>
      </c>
      <c r="BF296">
        <v>4386.8518632738378</v>
      </c>
      <c r="BG296">
        <v>4528.4506486918754</v>
      </c>
      <c r="BH296">
        <v>4452.199239420519</v>
      </c>
      <c r="BI296">
        <v>4856.701095622886</v>
      </c>
      <c r="BJ296">
        <v>4817.9657837473878</v>
      </c>
      <c r="BK296">
        <v>4695.691177827166</v>
      </c>
      <c r="BL296">
        <v>4825.2426713877894</v>
      </c>
      <c r="BM296">
        <v>4619.2497947347965</v>
      </c>
      <c r="BN296">
        <v>4895.930510773379</v>
      </c>
      <c r="BO296">
        <v>4701.690058424374</v>
      </c>
      <c r="BP296">
        <v>4922.6236914230303</v>
      </c>
      <c r="BQ296">
        <v>4798.0420217417286</v>
      </c>
      <c r="BR296">
        <v>4943.1242393525627</v>
      </c>
      <c r="BS296">
        <v>5089.355509725141</v>
      </c>
      <c r="BT296">
        <v>5017.5140095791994</v>
      </c>
      <c r="BU296">
        <v>5426.3076142246864</v>
      </c>
      <c r="BV296">
        <v>5391.8962927050488</v>
      </c>
      <c r="BW296">
        <v>5274.1361950967612</v>
      </c>
      <c r="BX296">
        <v>5408.5091137780928</v>
      </c>
      <c r="BY296">
        <v>5207.6736468593026</v>
      </c>
      <c r="BZ296">
        <v>5489.7656677517061</v>
      </c>
      <c r="CA296">
        <v>5301.0042857384833</v>
      </c>
      <c r="CB296">
        <v>5527.2314111986216</v>
      </c>
      <c r="CC296">
        <v>5407.488912497709</v>
      </c>
      <c r="CD296">
        <v>5556.7271068350583</v>
      </c>
      <c r="CE296">
        <v>5706.2783530255347</v>
      </c>
      <c r="CF296">
        <v>5636.8945506081127</v>
      </c>
      <c r="CG296">
        <v>6047.4167485100024</v>
      </c>
      <c r="CH296">
        <v>6014.3278772992053</v>
      </c>
      <c r="CI296">
        <v>5898.1214783583291</v>
      </c>
      <c r="CJ296">
        <v>6035.1161072012528</v>
      </c>
      <c r="CK296">
        <v>5838.656723054728</v>
      </c>
      <c r="CL296">
        <v>6127.9415701335738</v>
      </c>
      <c r="CM296">
        <v>5948.3274405555185</v>
      </c>
      <c r="CN296">
        <v>6184.9091516824064</v>
      </c>
      <c r="CO296">
        <v>6076.5990920834111</v>
      </c>
      <c r="CP296">
        <v>6227.1967667489662</v>
      </c>
      <c r="CQ296">
        <v>6379.1116275149943</v>
      </c>
      <c r="CR296">
        <v>6311.8774150656645</v>
      </c>
      <c r="CS296">
        <v>6666.5600046109903</v>
      </c>
      <c r="CT296">
        <v>6706.3422382383933</v>
      </c>
      <c r="CU296">
        <v>6528.8203705672204</v>
      </c>
      <c r="CV296">
        <v>-1</v>
      </c>
      <c r="CW296">
        <v>3111</v>
      </c>
    </row>
    <row r="297" spans="1:101" x14ac:dyDescent="0.3">
      <c r="A297" t="s">
        <v>107</v>
      </c>
      <c r="B297" t="s">
        <v>107</v>
      </c>
      <c r="C297" t="s">
        <v>108</v>
      </c>
      <c r="CV297">
        <v>0</v>
      </c>
      <c r="CW297">
        <v>0</v>
      </c>
    </row>
    <row r="298" spans="1:101" x14ac:dyDescent="0.3">
      <c r="A298" t="s">
        <v>182</v>
      </c>
      <c r="B298" t="s">
        <v>105</v>
      </c>
      <c r="C298" t="s">
        <v>106</v>
      </c>
      <c r="D298">
        <v>10062.490782684268</v>
      </c>
      <c r="E298">
        <v>10729.330933970607</v>
      </c>
      <c r="F298">
        <v>12898.344868476968</v>
      </c>
      <c r="G298">
        <v>13008.608829824139</v>
      </c>
      <c r="H298">
        <v>13807.406059203482</v>
      </c>
      <c r="I298">
        <v>14167.587823979147</v>
      </c>
      <c r="J298">
        <v>14166.605329175183</v>
      </c>
      <c r="K298">
        <v>13967.8443736279</v>
      </c>
      <c r="L298">
        <v>13102.043437006476</v>
      </c>
      <c r="M298">
        <v>11968.862570067524</v>
      </c>
      <c r="N298">
        <v>10917.068918115036</v>
      </c>
      <c r="O298">
        <v>9507.2923954246853</v>
      </c>
      <c r="P298">
        <v>12608.407042360634</v>
      </c>
      <c r="Q298">
        <v>13349.817854745874</v>
      </c>
      <c r="R298">
        <v>15656.733244943374</v>
      </c>
      <c r="S298">
        <v>15413.285589379197</v>
      </c>
      <c r="T298">
        <v>15878.232097293914</v>
      </c>
      <c r="U298">
        <v>15899.177258084623</v>
      </c>
      <c r="V298">
        <v>15631.960865404282</v>
      </c>
      <c r="W298">
        <v>15315.369817689614</v>
      </c>
      <c r="X298">
        <v>14425.758429087027</v>
      </c>
      <c r="Y298">
        <v>13363.218016007286</v>
      </c>
      <c r="Z298">
        <v>12443.979995357768</v>
      </c>
      <c r="AA298">
        <v>11192.095289954032</v>
      </c>
      <c r="AB298">
        <v>14447.255881752921</v>
      </c>
      <c r="AC298">
        <v>15308.577630368687</v>
      </c>
      <c r="AD298">
        <v>17681.821445635876</v>
      </c>
      <c r="AE298">
        <v>17448.67350540702</v>
      </c>
      <c r="AF298">
        <v>17880.932334563178</v>
      </c>
      <c r="AG298">
        <v>17849.145950319187</v>
      </c>
      <c r="AH298">
        <v>17533.431300351273</v>
      </c>
      <c r="AI298">
        <v>17190.503568270731</v>
      </c>
      <c r="AJ298">
        <v>16304.332998531023</v>
      </c>
      <c r="AK298">
        <v>15272.689672753939</v>
      </c>
      <c r="AL298">
        <v>14402.858418183087</v>
      </c>
      <c r="AM298">
        <v>13207.674972560166</v>
      </c>
      <c r="AN298">
        <v>16517.051161833435</v>
      </c>
      <c r="AO298">
        <v>17423.791504622361</v>
      </c>
      <c r="AP298">
        <v>19831.159821146164</v>
      </c>
      <c r="AQ298">
        <v>19621.414594405036</v>
      </c>
      <c r="AR298">
        <v>20068.842750960841</v>
      </c>
      <c r="AS298">
        <v>20047.323557969357</v>
      </c>
      <c r="AT298">
        <v>19740.347549336628</v>
      </c>
      <c r="AU298">
        <v>19407.498093738359</v>
      </c>
      <c r="AV298">
        <v>18534.744749978177</v>
      </c>
      <c r="AW298">
        <v>17520.78483347542</v>
      </c>
      <c r="AX298">
        <v>16672.737485347508</v>
      </c>
      <c r="AY298">
        <v>15502.36591560295</v>
      </c>
      <c r="AZ298">
        <v>18837.971825738758</v>
      </c>
      <c r="BA298">
        <v>19770.673136208243</v>
      </c>
      <c r="BB298">
        <v>22202.392268371219</v>
      </c>
      <c r="BC298">
        <v>22014.656012820422</v>
      </c>
      <c r="BD298">
        <v>22481.679607047983</v>
      </c>
      <c r="BE298">
        <v>22477.787811043872</v>
      </c>
      <c r="BF298">
        <v>22187.179843468773</v>
      </c>
      <c r="BG298">
        <v>21870.149302565726</v>
      </c>
      <c r="BH298">
        <v>21013.192664251394</v>
      </c>
      <c r="BI298">
        <v>20015.282639911871</v>
      </c>
      <c r="BJ298">
        <v>19183.601798060095</v>
      </c>
      <c r="BK298">
        <v>18029.868200062108</v>
      </c>
      <c r="BL298">
        <v>21382.340399707005</v>
      </c>
      <c r="BM298">
        <v>22332.164751408727</v>
      </c>
      <c r="BN298">
        <v>24781.366363036163</v>
      </c>
      <c r="BO298">
        <v>24611.585715702826</v>
      </c>
      <c r="BP298">
        <v>25097.058332700013</v>
      </c>
      <c r="BQ298">
        <v>25111.930694202725</v>
      </c>
      <c r="BR298">
        <v>24839.964197089481</v>
      </c>
      <c r="BS298">
        <v>24540.775917213599</v>
      </c>
      <c r="BT298">
        <v>23700.067933086</v>
      </c>
      <c r="BU298">
        <v>22716.111220078197</v>
      </c>
      <c r="BV298">
        <v>21895.736506061483</v>
      </c>
      <c r="BW298">
        <v>20750.895242955394</v>
      </c>
      <c r="BX298">
        <v>24110.793538460297</v>
      </c>
      <c r="BY298">
        <v>25068.188854473967</v>
      </c>
      <c r="BZ298">
        <v>27527.108567241328</v>
      </c>
      <c r="CA298">
        <v>27371.114624844631</v>
      </c>
      <c r="CB298">
        <v>27875.689133033171</v>
      </c>
      <c r="CC298">
        <v>27915.000011944983</v>
      </c>
      <c r="CD298">
        <v>27671.229823489262</v>
      </c>
      <c r="CE298">
        <v>27400.845012193047</v>
      </c>
      <c r="CF298">
        <v>26585.236119772908</v>
      </c>
      <c r="CG298">
        <v>25618.180997705487</v>
      </c>
      <c r="CH298">
        <v>24803.056709585377</v>
      </c>
      <c r="CI298">
        <v>23650.595215663387</v>
      </c>
      <c r="CJ298">
        <v>26992.077570985024</v>
      </c>
      <c r="CK298">
        <v>27926.91142739767</v>
      </c>
      <c r="CL298">
        <v>30365.431287012048</v>
      </c>
      <c r="CM298">
        <v>30204.392278382049</v>
      </c>
      <c r="CN298">
        <v>30727.903587532655</v>
      </c>
      <c r="CO298">
        <v>30805.531031412425</v>
      </c>
      <c r="CP298">
        <v>30640.893478752241</v>
      </c>
      <c r="CQ298">
        <v>30456.971495393311</v>
      </c>
      <c r="CR298">
        <v>29682.603514375878</v>
      </c>
      <c r="CS298">
        <v>29002.313851347342</v>
      </c>
      <c r="CT298">
        <v>27900.638952698071</v>
      </c>
      <c r="CU298">
        <v>26869.831032755716</v>
      </c>
      <c r="CV298">
        <v>1</v>
      </c>
      <c r="CW298">
        <v>3112</v>
      </c>
    </row>
    <row r="299" spans="1:101" x14ac:dyDescent="0.3">
      <c r="A299" t="s">
        <v>107</v>
      </c>
      <c r="B299" t="s">
        <v>107</v>
      </c>
      <c r="C299" t="s">
        <v>108</v>
      </c>
      <c r="CV299">
        <v>0</v>
      </c>
      <c r="CW299">
        <v>0</v>
      </c>
    </row>
    <row r="300" spans="1:101" x14ac:dyDescent="0.3">
      <c r="A300" t="s">
        <v>182</v>
      </c>
      <c r="B300" t="s">
        <v>109</v>
      </c>
      <c r="C300" t="s">
        <v>106</v>
      </c>
      <c r="D300">
        <v>11996.075222721149</v>
      </c>
      <c r="E300">
        <v>12050.465743313724</v>
      </c>
      <c r="F300">
        <v>13158.258857052177</v>
      </c>
      <c r="G300">
        <v>12369.884526626733</v>
      </c>
      <c r="H300">
        <v>13123.680744302386</v>
      </c>
      <c r="I300">
        <v>12269.470079357392</v>
      </c>
      <c r="J300">
        <v>12503.868463504286</v>
      </c>
      <c r="K300">
        <v>12981.436487015653</v>
      </c>
      <c r="L300">
        <v>12354.704273487214</v>
      </c>
      <c r="M300">
        <v>13733.381542024159</v>
      </c>
      <c r="N300">
        <v>13709.428791819038</v>
      </c>
      <c r="O300">
        <v>13035.442051604527</v>
      </c>
      <c r="P300">
        <v>13342.107148830153</v>
      </c>
      <c r="Q300">
        <v>12707.444189543156</v>
      </c>
      <c r="R300">
        <v>14210.49784714491</v>
      </c>
      <c r="S300">
        <v>13536.872674957865</v>
      </c>
      <c r="T300">
        <v>14280.954298717355</v>
      </c>
      <c r="U300">
        <v>13373.85106289159</v>
      </c>
      <c r="V300">
        <v>13526.990829310123</v>
      </c>
      <c r="W300">
        <v>13969.006916727943</v>
      </c>
      <c r="X300">
        <v>13384.737321999619</v>
      </c>
      <c r="Y300">
        <v>14868.756680875784</v>
      </c>
      <c r="Z300">
        <v>14968.707607469141</v>
      </c>
      <c r="AA300">
        <v>14392.82606836702</v>
      </c>
      <c r="AB300">
        <v>14751.323092429297</v>
      </c>
      <c r="AC300">
        <v>14128.792518269645</v>
      </c>
      <c r="AD300">
        <v>15625.984136243249</v>
      </c>
      <c r="AE300">
        <v>14951.152465440948</v>
      </c>
      <c r="AF300">
        <v>15712.015349330293</v>
      </c>
      <c r="AG300">
        <v>14840.587819980268</v>
      </c>
      <c r="AH300">
        <v>15041.032317032706</v>
      </c>
      <c r="AI300">
        <v>15533.117763577558</v>
      </c>
      <c r="AJ300">
        <v>14995.812137892855</v>
      </c>
      <c r="AK300">
        <v>16522.160631426315</v>
      </c>
      <c r="AL300">
        <v>16661.310377949423</v>
      </c>
      <c r="AM300">
        <v>16123.647685347321</v>
      </c>
      <c r="AN300">
        <v>16520.403384723249</v>
      </c>
      <c r="AO300">
        <v>15935.682823736728</v>
      </c>
      <c r="AP300">
        <v>17469.001779517443</v>
      </c>
      <c r="AQ300">
        <v>16827.735801357147</v>
      </c>
      <c r="AR300">
        <v>17619.7558658858</v>
      </c>
      <c r="AS300">
        <v>16778.200330565662</v>
      </c>
      <c r="AT300">
        <v>17008.713819341414</v>
      </c>
      <c r="AU300">
        <v>17532.187884434006</v>
      </c>
      <c r="AV300">
        <v>17027.917512609958</v>
      </c>
      <c r="AW300">
        <v>18588.481519692927</v>
      </c>
      <c r="AX300">
        <v>18762.112799142265</v>
      </c>
      <c r="AY300">
        <v>18258.287878254218</v>
      </c>
      <c r="AZ300">
        <v>18687.665220976291</v>
      </c>
      <c r="BA300">
        <v>18134.217838593439</v>
      </c>
      <c r="BB300">
        <v>19697.665400753765</v>
      </c>
      <c r="BC300">
        <v>19085.722119775066</v>
      </c>
      <c r="BD300">
        <v>19906.551385061808</v>
      </c>
      <c r="BE300">
        <v>19093.447805108208</v>
      </c>
      <c r="BF300">
        <v>19352.084146976209</v>
      </c>
      <c r="BG300">
        <v>19903.319445487366</v>
      </c>
      <c r="BH300">
        <v>19426.431076068147</v>
      </c>
      <c r="BI300">
        <v>21014.041666318823</v>
      </c>
      <c r="BJ300">
        <v>21214.494112093904</v>
      </c>
      <c r="BK300">
        <v>20737.41111146715</v>
      </c>
      <c r="BL300">
        <v>21193.583972866942</v>
      </c>
      <c r="BM300">
        <v>20667.051053065603</v>
      </c>
      <c r="BN300">
        <v>22257.482963236362</v>
      </c>
      <c r="BO300">
        <v>21672.402359287051</v>
      </c>
      <c r="BP300">
        <v>22519.642629174152</v>
      </c>
      <c r="BQ300">
        <v>21732.078555927576</v>
      </c>
      <c r="BR300">
        <v>22014.970380158858</v>
      </c>
      <c r="BS300">
        <v>22588.904053316743</v>
      </c>
      <c r="BT300">
        <v>22133.156123808545</v>
      </c>
      <c r="BU300">
        <v>23740.705258836166</v>
      </c>
      <c r="BV300">
        <v>23960.599307459059</v>
      </c>
      <c r="BW300">
        <v>23503.392384284649</v>
      </c>
      <c r="BX300">
        <v>23980.813688860984</v>
      </c>
      <c r="BY300">
        <v>23477.580521176875</v>
      </c>
      <c r="BZ300">
        <v>25093.550392978046</v>
      </c>
      <c r="CA300">
        <v>24535.79971112989</v>
      </c>
      <c r="CB300">
        <v>25411.077743626753</v>
      </c>
      <c r="CC300">
        <v>24650.653140579081</v>
      </c>
      <c r="CD300">
        <v>24957.912061037743</v>
      </c>
      <c r="CE300">
        <v>25551.584678671272</v>
      </c>
      <c r="CF300">
        <v>25109.621564683803</v>
      </c>
      <c r="CG300">
        <v>26724.678795639811</v>
      </c>
      <c r="CH300">
        <v>26946.911814695235</v>
      </c>
      <c r="CI300">
        <v>26490.149605486837</v>
      </c>
      <c r="CJ300">
        <v>26971.547451814298</v>
      </c>
      <c r="CK300">
        <v>26480.362373189972</v>
      </c>
      <c r="CL300">
        <v>28124.041770405485</v>
      </c>
      <c r="CM300">
        <v>27608.750567197072</v>
      </c>
      <c r="CN300">
        <v>28538.122963574286</v>
      </c>
      <c r="CO300">
        <v>27845.973909146131</v>
      </c>
      <c r="CP300">
        <v>28183.816728886966</v>
      </c>
      <c r="CQ300">
        <v>28795.150852477207</v>
      </c>
      <c r="CR300">
        <v>28417.596010276553</v>
      </c>
      <c r="CS300">
        <v>29747.728353878538</v>
      </c>
      <c r="CT300">
        <v>30283.168823627577</v>
      </c>
      <c r="CU300">
        <v>29620.319171328225</v>
      </c>
      <c r="CV300">
        <v>-1</v>
      </c>
      <c r="CW300">
        <v>3112</v>
      </c>
    </row>
    <row r="301" spans="1:101" x14ac:dyDescent="0.3">
      <c r="A301" t="s">
        <v>107</v>
      </c>
      <c r="B301" t="s">
        <v>107</v>
      </c>
      <c r="C301" t="s">
        <v>108</v>
      </c>
      <c r="CV301">
        <v>0</v>
      </c>
      <c r="CW301">
        <v>0</v>
      </c>
    </row>
    <row r="302" spans="1:101" x14ac:dyDescent="0.3">
      <c r="A302" t="s">
        <v>183</v>
      </c>
      <c r="B302" t="s">
        <v>105</v>
      </c>
      <c r="C302" t="s">
        <v>106</v>
      </c>
      <c r="D302">
        <v>1942.0759847008226</v>
      </c>
      <c r="E302">
        <v>2181.1484570188427</v>
      </c>
      <c r="F302">
        <v>2748.1238832648378</v>
      </c>
      <c r="G302">
        <v>2756.6205723459907</v>
      </c>
      <c r="H302">
        <v>2973.4841988638277</v>
      </c>
      <c r="I302">
        <v>2974.502742016994</v>
      </c>
      <c r="J302">
        <v>3033.1638172774337</v>
      </c>
      <c r="K302">
        <v>2804.3697050555147</v>
      </c>
      <c r="L302">
        <v>2503.8074866221586</v>
      </c>
      <c r="M302">
        <v>2201.4820507260933</v>
      </c>
      <c r="N302">
        <v>1750.9278337703956</v>
      </c>
      <c r="O302">
        <v>1478.269087055598</v>
      </c>
      <c r="P302">
        <v>2451.9662837576889</v>
      </c>
      <c r="Q302">
        <v>2671.2377617962775</v>
      </c>
      <c r="R302">
        <v>3265.1314568626885</v>
      </c>
      <c r="S302">
        <v>3125.5794372355385</v>
      </c>
      <c r="T302">
        <v>3318.9444629333793</v>
      </c>
      <c r="U302">
        <v>3281.6300517775144</v>
      </c>
      <c r="V302">
        <v>3280.4535683020181</v>
      </c>
      <c r="W302">
        <v>3012.248031783126</v>
      </c>
      <c r="X302">
        <v>2687.2977041855202</v>
      </c>
      <c r="Y302">
        <v>2389.331373771884</v>
      </c>
      <c r="Z302">
        <v>1970.0740997531341</v>
      </c>
      <c r="AA302">
        <v>1744.6626378380327</v>
      </c>
      <c r="AB302">
        <v>2768.7175706812145</v>
      </c>
      <c r="AC302">
        <v>3027.2153976320342</v>
      </c>
      <c r="AD302">
        <v>3640.3403186610094</v>
      </c>
      <c r="AE302">
        <v>3499.099124656183</v>
      </c>
      <c r="AF302">
        <v>3675.4745658095753</v>
      </c>
      <c r="AG302">
        <v>3614.8631583154001</v>
      </c>
      <c r="AH302">
        <v>3592.661452832991</v>
      </c>
      <c r="AI302">
        <v>3311.1983002270936</v>
      </c>
      <c r="AJ302">
        <v>2982.4167603385404</v>
      </c>
      <c r="AK302">
        <v>2688.6758141464907</v>
      </c>
      <c r="AL302">
        <v>2278.7618757966798</v>
      </c>
      <c r="AM302">
        <v>2064.6595880936652</v>
      </c>
      <c r="AN302">
        <v>3099.4885514679113</v>
      </c>
      <c r="AO302">
        <v>3366.6725049213346</v>
      </c>
      <c r="AP302">
        <v>3985.7028204070493</v>
      </c>
      <c r="AQ302">
        <v>3847.5330427086233</v>
      </c>
      <c r="AR302">
        <v>4024.5392235610407</v>
      </c>
      <c r="AS302">
        <v>3962.8250320701663</v>
      </c>
      <c r="AT302">
        <v>3938.6887285014109</v>
      </c>
      <c r="AU302">
        <v>3655.3997687465235</v>
      </c>
      <c r="AV302">
        <v>3325.692082287238</v>
      </c>
      <c r="AW302">
        <v>3032.3977156294072</v>
      </c>
      <c r="AX302">
        <v>2624.3740257345694</v>
      </c>
      <c r="AY302">
        <v>2413.3074055557363</v>
      </c>
      <c r="AZ302">
        <v>3451.7859436649915</v>
      </c>
      <c r="BA302">
        <v>3722.6535117469803</v>
      </c>
      <c r="BB302">
        <v>4344.9400215197638</v>
      </c>
      <c r="BC302">
        <v>4209.3535984704831</v>
      </c>
      <c r="BD302">
        <v>4388.2520224608888</v>
      </c>
      <c r="BE302">
        <v>4327.8887854981767</v>
      </c>
      <c r="BF302">
        <v>4304.7874721717299</v>
      </c>
      <c r="BG302">
        <v>4022.43088888589</v>
      </c>
      <c r="BH302">
        <v>3693.698578262607</v>
      </c>
      <c r="BI302">
        <v>3401.4852709686502</v>
      </c>
      <c r="BJ302">
        <v>2994.6467780820617</v>
      </c>
      <c r="BK302">
        <v>2784.8406893051479</v>
      </c>
      <c r="BL302">
        <v>3824.6368762987531</v>
      </c>
      <c r="BM302">
        <v>4096.8962927242301</v>
      </c>
      <c r="BN302">
        <v>4720.7048012601726</v>
      </c>
      <c r="BO302">
        <v>4586.8464441331107</v>
      </c>
      <c r="BP302">
        <v>4767.7385563321623</v>
      </c>
      <c r="BQ302">
        <v>4709.6347293927429</v>
      </c>
      <c r="BR302">
        <v>4688.9639379532146</v>
      </c>
      <c r="BS302">
        <v>4409.0078629314939</v>
      </c>
      <c r="BT302">
        <v>4082.362063356456</v>
      </c>
      <c r="BU302">
        <v>3791.6170903608272</v>
      </c>
      <c r="BV302">
        <v>3385.3966257165666</v>
      </c>
      <c r="BW302">
        <v>3175.2978325637714</v>
      </c>
      <c r="BX302">
        <v>4214.0771138490682</v>
      </c>
      <c r="BY302">
        <v>4485.0484583090893</v>
      </c>
      <c r="BZ302">
        <v>5107.9580464658884</v>
      </c>
      <c r="CA302">
        <v>4974.320594200899</v>
      </c>
      <c r="CB302">
        <v>5157.1591507240964</v>
      </c>
      <c r="CC302">
        <v>5103.007081562434</v>
      </c>
      <c r="CD302">
        <v>5088.0771024503174</v>
      </c>
      <c r="CE302">
        <v>4814.8848611965677</v>
      </c>
      <c r="CF302">
        <v>4494.7547894407053</v>
      </c>
      <c r="CG302">
        <v>4208.7149281618522</v>
      </c>
      <c r="CH302">
        <v>3803.8850728151938</v>
      </c>
      <c r="CI302">
        <v>3590.8726641694916</v>
      </c>
      <c r="CJ302">
        <v>4622.0806184213234</v>
      </c>
      <c r="CK302">
        <v>4882.3799828323417</v>
      </c>
      <c r="CL302">
        <v>5493.2198440359389</v>
      </c>
      <c r="CM302">
        <v>5350.1348562192879</v>
      </c>
      <c r="CN302">
        <v>5531.0895619310204</v>
      </c>
      <c r="CO302">
        <v>5481.8111872739937</v>
      </c>
      <c r="CP302">
        <v>5483.9861605877195</v>
      </c>
      <c r="CQ302">
        <v>5251.0376020225958</v>
      </c>
      <c r="CR302">
        <v>4927.6386117275251</v>
      </c>
      <c r="CS302">
        <v>4746.0498245207345</v>
      </c>
      <c r="CT302">
        <v>4275.95390565261</v>
      </c>
      <c r="CU302">
        <v>4051.6729854146333</v>
      </c>
      <c r="CV302">
        <v>1</v>
      </c>
      <c r="CW302">
        <v>3201</v>
      </c>
    </row>
    <row r="303" spans="1:101" x14ac:dyDescent="0.3">
      <c r="A303" t="s">
        <v>107</v>
      </c>
      <c r="B303" t="s">
        <v>107</v>
      </c>
      <c r="C303" t="s">
        <v>108</v>
      </c>
      <c r="CV303">
        <v>0</v>
      </c>
      <c r="CW303">
        <v>0</v>
      </c>
    </row>
    <row r="304" spans="1:101" x14ac:dyDescent="0.3">
      <c r="A304" t="s">
        <v>183</v>
      </c>
      <c r="B304" t="s">
        <v>109</v>
      </c>
      <c r="C304" t="s">
        <v>106</v>
      </c>
      <c r="D304">
        <v>2115.6780762673129</v>
      </c>
      <c r="E304">
        <v>2291.7213363293808</v>
      </c>
      <c r="F304">
        <v>2541.1230364089024</v>
      </c>
      <c r="G304">
        <v>2571.6431728125858</v>
      </c>
      <c r="H304">
        <v>2768.2617572682784</v>
      </c>
      <c r="I304">
        <v>2555.9196384138331</v>
      </c>
      <c r="J304">
        <v>2652.8687201411194</v>
      </c>
      <c r="K304">
        <v>2832.952519550995</v>
      </c>
      <c r="L304">
        <v>2383.9526903950746</v>
      </c>
      <c r="M304">
        <v>2833.3764834602248</v>
      </c>
      <c r="N304">
        <v>2625.8748973318393</v>
      </c>
      <c r="O304">
        <v>2215.5461663614819</v>
      </c>
      <c r="P304">
        <v>2134.005795834596</v>
      </c>
      <c r="Q304">
        <v>2437.9364804941756</v>
      </c>
      <c r="R304">
        <v>2808.1887617765815</v>
      </c>
      <c r="S304">
        <v>2822.7052883480123</v>
      </c>
      <c r="T304">
        <v>2909.7780152632258</v>
      </c>
      <c r="U304">
        <v>2704.1819564893162</v>
      </c>
      <c r="V304">
        <v>2780.0084003988309</v>
      </c>
      <c r="W304">
        <v>2932.8860824000581</v>
      </c>
      <c r="X304">
        <v>2475.1571536689435</v>
      </c>
      <c r="Y304">
        <v>2924.1869742818435</v>
      </c>
      <c r="Z304">
        <v>2730.6845935553101</v>
      </c>
      <c r="AA304">
        <v>2344.1992019661625</v>
      </c>
      <c r="AB304">
        <v>2290.22990056259</v>
      </c>
      <c r="AC304">
        <v>2620.8996677518885</v>
      </c>
      <c r="AD304">
        <v>3011.8259666703188</v>
      </c>
      <c r="AE304">
        <v>3037.7272436534649</v>
      </c>
      <c r="AF304">
        <v>3126.7501426211338</v>
      </c>
      <c r="AG304">
        <v>2916.1768663823204</v>
      </c>
      <c r="AH304">
        <v>2984.1494382490509</v>
      </c>
      <c r="AI304">
        <v>3130.3375812592676</v>
      </c>
      <c r="AJ304">
        <v>2669.8037393729915</v>
      </c>
      <c r="AK304">
        <v>3120.8217200069048</v>
      </c>
      <c r="AL304">
        <v>2933.4988781034353</v>
      </c>
      <c r="AM304">
        <v>2555.8933784732812</v>
      </c>
      <c r="AN304">
        <v>2511.7702728758532</v>
      </c>
      <c r="AO304">
        <v>2851.7942111208254</v>
      </c>
      <c r="AP304">
        <v>3250.6648784740387</v>
      </c>
      <c r="AQ304">
        <v>3282.7437592692386</v>
      </c>
      <c r="AR304">
        <v>3376.2623834693582</v>
      </c>
      <c r="AS304">
        <v>3168.870041205425</v>
      </c>
      <c r="AT304">
        <v>3239.2161619535668</v>
      </c>
      <c r="AU304">
        <v>3387.5075191881388</v>
      </c>
      <c r="AV304">
        <v>2929.2826715706851</v>
      </c>
      <c r="AW304">
        <v>3383.1563935825079</v>
      </c>
      <c r="AX304">
        <v>3199.3943443719281</v>
      </c>
      <c r="AY304">
        <v>2826.021639923501</v>
      </c>
      <c r="AZ304">
        <v>2786.6131123423606</v>
      </c>
      <c r="BA304">
        <v>3131.5545972194031</v>
      </c>
      <c r="BB304">
        <v>3535.2610950254084</v>
      </c>
      <c r="BC304">
        <v>3571.875539502546</v>
      </c>
      <c r="BD304">
        <v>3669.5186693215801</v>
      </c>
      <c r="BE304">
        <v>3465.840611670189</v>
      </c>
      <c r="BF304">
        <v>3539.5755882477897</v>
      </c>
      <c r="BG304">
        <v>3691.0552573049622</v>
      </c>
      <c r="BH304">
        <v>3235.9402820278806</v>
      </c>
      <c r="BI304">
        <v>3692.9355186050061</v>
      </c>
      <c r="BJ304">
        <v>3512.3540261562948</v>
      </c>
      <c r="BK304">
        <v>3142.2311482879513</v>
      </c>
      <c r="BL304">
        <v>3106.1294276721592</v>
      </c>
      <c r="BM304">
        <v>3454.4156460304712</v>
      </c>
      <c r="BN304">
        <v>3861.4897141744377</v>
      </c>
      <c r="BO304">
        <v>3901.4864467129119</v>
      </c>
      <c r="BP304">
        <v>4002.5214259233071</v>
      </c>
      <c r="BQ304">
        <v>3802.2345068153791</v>
      </c>
      <c r="BR304">
        <v>3879.3362361424397</v>
      </c>
      <c r="BS304">
        <v>4034.1162102962812</v>
      </c>
      <c r="BT304">
        <v>3582.1755596087587</v>
      </c>
      <c r="BU304">
        <v>4042.1504044728354</v>
      </c>
      <c r="BV304">
        <v>3864.2924464657854</v>
      </c>
      <c r="BW304">
        <v>3496.6058633446969</v>
      </c>
      <c r="BX304">
        <v>3462.677204706566</v>
      </c>
      <c r="BY304">
        <v>3812.9712303525612</v>
      </c>
      <c r="BZ304">
        <v>4222.0635627744532</v>
      </c>
      <c r="CA304">
        <v>4264.3172014095162</v>
      </c>
      <c r="CB304">
        <v>4368.0747565723232</v>
      </c>
      <c r="CC304">
        <v>4171.118703392438</v>
      </c>
      <c r="CD304">
        <v>4252.1448329880113</v>
      </c>
      <c r="CE304">
        <v>4411.1973280354423</v>
      </c>
      <c r="CF304">
        <v>3963.4575656677216</v>
      </c>
      <c r="CG304">
        <v>4427.0107920371238</v>
      </c>
      <c r="CH304">
        <v>4251.551673240102</v>
      </c>
      <c r="CI304">
        <v>3884.9330849952253</v>
      </c>
      <c r="CJ304">
        <v>3850.8845807314351</v>
      </c>
      <c r="CK304">
        <v>4199.5961255688326</v>
      </c>
      <c r="CL304">
        <v>4607.9923851414142</v>
      </c>
      <c r="CM304">
        <v>4649.2436011279879</v>
      </c>
      <c r="CN304">
        <v>4753.3633198877724</v>
      </c>
      <c r="CO304">
        <v>4564.0267476367435</v>
      </c>
      <c r="CP304">
        <v>4638.3891499924066</v>
      </c>
      <c r="CQ304">
        <v>4811.7601641234387</v>
      </c>
      <c r="CR304">
        <v>4404.8145528910336</v>
      </c>
      <c r="CS304">
        <v>4744.9848712731655</v>
      </c>
      <c r="CT304">
        <v>4810.7189032810184</v>
      </c>
      <c r="CU304">
        <v>4292.6606001471664</v>
      </c>
      <c r="CV304">
        <v>-1</v>
      </c>
      <c r="CW304">
        <v>3201</v>
      </c>
    </row>
    <row r="305" spans="1:101" x14ac:dyDescent="0.3">
      <c r="A305" t="s">
        <v>107</v>
      </c>
      <c r="B305" t="s">
        <v>107</v>
      </c>
      <c r="C305" t="s">
        <v>108</v>
      </c>
      <c r="CV305">
        <v>0</v>
      </c>
      <c r="CW305">
        <v>0</v>
      </c>
    </row>
    <row r="306" spans="1:101" x14ac:dyDescent="0.3">
      <c r="A306" t="s">
        <v>184</v>
      </c>
      <c r="B306" t="s">
        <v>105</v>
      </c>
      <c r="C306" t="s">
        <v>106</v>
      </c>
      <c r="D306">
        <v>5429.6478258047164</v>
      </c>
      <c r="E306">
        <v>5381.1459110668102</v>
      </c>
      <c r="F306">
        <v>7017.1428176649315</v>
      </c>
      <c r="G306">
        <v>7463.36899650336</v>
      </c>
      <c r="H306">
        <v>7920.1080721929466</v>
      </c>
      <c r="I306">
        <v>7877.4633878043378</v>
      </c>
      <c r="J306">
        <v>7770.7469061577194</v>
      </c>
      <c r="K306">
        <v>7016.194407444802</v>
      </c>
      <c r="L306">
        <v>5698.7062655081154</v>
      </c>
      <c r="M306">
        <v>4619.7651814231567</v>
      </c>
      <c r="N306">
        <v>3593.4374062445768</v>
      </c>
      <c r="O306">
        <v>2710.5099844387887</v>
      </c>
      <c r="P306">
        <v>6058.0475899876747</v>
      </c>
      <c r="Q306">
        <v>7027.2780218008083</v>
      </c>
      <c r="R306">
        <v>8635.6823669254572</v>
      </c>
      <c r="S306">
        <v>8109.7870039099662</v>
      </c>
      <c r="T306">
        <v>8317.5423303419484</v>
      </c>
      <c r="U306">
        <v>8247.6621142638451</v>
      </c>
      <c r="V306">
        <v>8037.1036045607598</v>
      </c>
      <c r="W306">
        <v>7167.1035020059535</v>
      </c>
      <c r="X306">
        <v>5728.9695836652227</v>
      </c>
      <c r="Y306">
        <v>4608.634424197704</v>
      </c>
      <c r="Z306">
        <v>3647.4974815822716</v>
      </c>
      <c r="AA306">
        <v>2918.2090920383766</v>
      </c>
      <c r="AB306">
        <v>6458.8470060583322</v>
      </c>
      <c r="AC306">
        <v>7593.9946744682475</v>
      </c>
      <c r="AD306">
        <v>9293.475968317689</v>
      </c>
      <c r="AE306">
        <v>8770.5021467985534</v>
      </c>
      <c r="AF306">
        <v>8912.1303891160824</v>
      </c>
      <c r="AG306">
        <v>8745.7408112548346</v>
      </c>
      <c r="AH306">
        <v>8447.3192680641678</v>
      </c>
      <c r="AI306">
        <v>7523.056828445513</v>
      </c>
      <c r="AJ306">
        <v>6070.7966105855876</v>
      </c>
      <c r="AK306">
        <v>4968.7306981855008</v>
      </c>
      <c r="AL306">
        <v>4044.0933635424713</v>
      </c>
      <c r="AM306">
        <v>3355.9545856117038</v>
      </c>
      <c r="AN306">
        <v>6933.1917737375061</v>
      </c>
      <c r="AO306">
        <v>8096.0820872284976</v>
      </c>
      <c r="AP306">
        <v>9813.6042208385916</v>
      </c>
      <c r="AQ306">
        <v>9299.81036437894</v>
      </c>
      <c r="AR306">
        <v>9443.209469958867</v>
      </c>
      <c r="AS306">
        <v>9273.022760770149</v>
      </c>
      <c r="AT306">
        <v>8967.6083464006606</v>
      </c>
      <c r="AU306">
        <v>8035.9974520665382</v>
      </c>
      <c r="AV306">
        <v>6578.8510641217727</v>
      </c>
      <c r="AW306">
        <v>5476.4249316672467</v>
      </c>
      <c r="AX306">
        <v>4556.6735806411953</v>
      </c>
      <c r="AY306">
        <v>3877.9075616146029</v>
      </c>
      <c r="AZ306">
        <v>7467.1466596816008</v>
      </c>
      <c r="BA306">
        <v>8642.4267955283831</v>
      </c>
      <c r="BB306">
        <v>10370.838893322059</v>
      </c>
      <c r="BC306">
        <v>9865.3851991193624</v>
      </c>
      <c r="BD306">
        <v>10014.468575694802</v>
      </c>
      <c r="BE306">
        <v>9847.9226330211059</v>
      </c>
      <c r="BF306">
        <v>9545.0404610531623</v>
      </c>
      <c r="BG306">
        <v>8615.7267759459937</v>
      </c>
      <c r="BH306">
        <v>7161.2100391817548</v>
      </c>
      <c r="BI306">
        <v>6061.9441028067004</v>
      </c>
      <c r="BJ306">
        <v>5145.7972724960537</v>
      </c>
      <c r="BK306">
        <v>4470.8713334512231</v>
      </c>
      <c r="BL306">
        <v>8064.0189238554631</v>
      </c>
      <c r="BM306">
        <v>9243.2625706756044</v>
      </c>
      <c r="BN306">
        <v>10975.86574192676</v>
      </c>
      <c r="BO306">
        <v>10475.136844866751</v>
      </c>
      <c r="BP306">
        <v>10629.795684290611</v>
      </c>
      <c r="BQ306">
        <v>10469.840884325555</v>
      </c>
      <c r="BR306">
        <v>10174.422426899142</v>
      </c>
      <c r="BS306">
        <v>9252.9014915566841</v>
      </c>
      <c r="BT306">
        <v>7805.5886248929883</v>
      </c>
      <c r="BU306">
        <v>6711.8212785405804</v>
      </c>
      <c r="BV306">
        <v>5798.4635352398209</v>
      </c>
      <c r="BW306">
        <v>5123.100758495938</v>
      </c>
      <c r="BX306">
        <v>8712.8805125418221</v>
      </c>
      <c r="BY306">
        <v>9887.079198419191</v>
      </c>
      <c r="BZ306">
        <v>11615.046234700694</v>
      </c>
      <c r="CA306">
        <v>11112.598924322505</v>
      </c>
      <c r="CB306">
        <v>11270.759846887759</v>
      </c>
      <c r="CC306">
        <v>11120.95578561641</v>
      </c>
      <c r="CD306">
        <v>10842.292268393399</v>
      </c>
      <c r="CE306">
        <v>9942.3666045294631</v>
      </c>
      <c r="CF306">
        <v>8517.9743742511182</v>
      </c>
      <c r="CG306">
        <v>7443.6319330855013</v>
      </c>
      <c r="CH306">
        <v>6540.8409130161872</v>
      </c>
      <c r="CI306">
        <v>5862.6889512964108</v>
      </c>
      <c r="CJ306">
        <v>9432.9229474702206</v>
      </c>
      <c r="CK306">
        <v>10573.281508596792</v>
      </c>
      <c r="CL306">
        <v>12256.814380334832</v>
      </c>
      <c r="CM306">
        <v>11713.09606422708</v>
      </c>
      <c r="CN306">
        <v>11849.561573396642</v>
      </c>
      <c r="CO306">
        <v>11703.483309985699</v>
      </c>
      <c r="CP306">
        <v>11472.249129773709</v>
      </c>
      <c r="CQ306">
        <v>10712.094206643058</v>
      </c>
      <c r="CR306">
        <v>9300.9241045432191</v>
      </c>
      <c r="CS306">
        <v>8530.9013123156146</v>
      </c>
      <c r="CT306">
        <v>7455.0377275899446</v>
      </c>
      <c r="CU306">
        <v>6799.2690652659167</v>
      </c>
      <c r="CV306">
        <v>1</v>
      </c>
      <c r="CW306">
        <v>3202</v>
      </c>
    </row>
    <row r="307" spans="1:101" x14ac:dyDescent="0.3">
      <c r="A307" t="s">
        <v>107</v>
      </c>
      <c r="B307" t="s">
        <v>107</v>
      </c>
      <c r="C307" t="s">
        <v>108</v>
      </c>
      <c r="CV307">
        <v>0</v>
      </c>
      <c r="CW307">
        <v>0</v>
      </c>
    </row>
    <row r="308" spans="1:101" x14ac:dyDescent="0.3">
      <c r="A308" t="s">
        <v>184</v>
      </c>
      <c r="B308" t="s">
        <v>109</v>
      </c>
      <c r="C308" t="s">
        <v>106</v>
      </c>
      <c r="D308">
        <v>5326.7351159765749</v>
      </c>
      <c r="E308">
        <v>5454.7250151322942</v>
      </c>
      <c r="F308">
        <v>6170.5777730563123</v>
      </c>
      <c r="G308">
        <v>6383.7112962408064</v>
      </c>
      <c r="H308">
        <v>7161.827323990472</v>
      </c>
      <c r="I308">
        <v>6919.9849889466823</v>
      </c>
      <c r="J308">
        <v>7054.686099528355</v>
      </c>
      <c r="K308">
        <v>7453.6787955896525</v>
      </c>
      <c r="L308">
        <v>6316.3470202385643</v>
      </c>
      <c r="M308">
        <v>6641.4084089900471</v>
      </c>
      <c r="N308">
        <v>5960.2920197313852</v>
      </c>
      <c r="O308">
        <v>4600.9685249542299</v>
      </c>
      <c r="P308">
        <v>4531.7745935290632</v>
      </c>
      <c r="Q308">
        <v>5578.5105514167208</v>
      </c>
      <c r="R308">
        <v>7115.9644387022627</v>
      </c>
      <c r="S308">
        <v>7381.4945478690479</v>
      </c>
      <c r="T308">
        <v>7604.6704151525373</v>
      </c>
      <c r="U308">
        <v>7183.7355164275587</v>
      </c>
      <c r="V308">
        <v>7283.9419959965253</v>
      </c>
      <c r="W308">
        <v>7634.8291756688732</v>
      </c>
      <c r="X308">
        <v>6447.441170082283</v>
      </c>
      <c r="Y308">
        <v>6714.2112410602758</v>
      </c>
      <c r="Z308">
        <v>6012.2907866670248</v>
      </c>
      <c r="AA308">
        <v>4690.469366874202</v>
      </c>
      <c r="AB308">
        <v>4710.8572733675264</v>
      </c>
      <c r="AC308">
        <v>5875.1985965591621</v>
      </c>
      <c r="AD308">
        <v>7521.6236735142656</v>
      </c>
      <c r="AE308">
        <v>7857.1310361826345</v>
      </c>
      <c r="AF308">
        <v>8098.95909405987</v>
      </c>
      <c r="AG308">
        <v>7652.7219331683809</v>
      </c>
      <c r="AH308">
        <v>7704.630435939991</v>
      </c>
      <c r="AI308">
        <v>8007.9287002030369</v>
      </c>
      <c r="AJ308">
        <v>6790.6274020726387</v>
      </c>
      <c r="AK308">
        <v>7051.3567175924109</v>
      </c>
      <c r="AL308">
        <v>6364.1926827843818</v>
      </c>
      <c r="AM308">
        <v>5069.9189647399899</v>
      </c>
      <c r="AN308">
        <v>5122.0865490067354</v>
      </c>
      <c r="AO308">
        <v>6316.1193508120996</v>
      </c>
      <c r="AP308">
        <v>7986.8741387783102</v>
      </c>
      <c r="AQ308">
        <v>8340.5020447434836</v>
      </c>
      <c r="AR308">
        <v>8594.7266130873777</v>
      </c>
      <c r="AS308">
        <v>8156.1592839831137</v>
      </c>
      <c r="AT308">
        <v>8212.216382122715</v>
      </c>
      <c r="AU308">
        <v>8517.5710053492858</v>
      </c>
      <c r="AV308">
        <v>7301.8819140707265</v>
      </c>
      <c r="AW308">
        <v>7565.4291548356632</v>
      </c>
      <c r="AX308">
        <v>6883.5580649433741</v>
      </c>
      <c r="AY308">
        <v>5597.5903174379737</v>
      </c>
      <c r="AZ308">
        <v>5660.7556130038938</v>
      </c>
      <c r="BA308">
        <v>6867.46379894437</v>
      </c>
      <c r="BB308">
        <v>8551.2513267616159</v>
      </c>
      <c r="BC308">
        <v>8917.082217711808</v>
      </c>
      <c r="BD308">
        <v>9181.9493521438289</v>
      </c>
      <c r="BE308">
        <v>8752.3013237406849</v>
      </c>
      <c r="BF308">
        <v>8815.8638755125758</v>
      </c>
      <c r="BG308">
        <v>9127.8711422982542</v>
      </c>
      <c r="BH308">
        <v>7918.556173669187</v>
      </c>
      <c r="BI308">
        <v>8188.6150695577353</v>
      </c>
      <c r="BJ308">
        <v>7513.5831368154159</v>
      </c>
      <c r="BK308">
        <v>6234.7721098206293</v>
      </c>
      <c r="BL308">
        <v>6305.2846441436377</v>
      </c>
      <c r="BM308">
        <v>7519.3828140798023</v>
      </c>
      <c r="BN308">
        <v>9210.5112660679133</v>
      </c>
      <c r="BO308">
        <v>9583.6370952735488</v>
      </c>
      <c r="BP308">
        <v>9855.8473552340329</v>
      </c>
      <c r="BQ308">
        <v>9433.7334219804943</v>
      </c>
      <c r="BR308">
        <v>9505.1419709452603</v>
      </c>
      <c r="BS308">
        <v>9825.3254496679165</v>
      </c>
      <c r="BT308">
        <v>8624.3665301364017</v>
      </c>
      <c r="BU308">
        <v>8902.6197075812997</v>
      </c>
      <c r="BV308">
        <v>8235.1339807525583</v>
      </c>
      <c r="BW308">
        <v>6962.7121512652611</v>
      </c>
      <c r="BX308">
        <v>7038.1025372747608</v>
      </c>
      <c r="BY308">
        <v>8255.5480912445364</v>
      </c>
      <c r="BZ308">
        <v>9948.929180596966</v>
      </c>
      <c r="CA308">
        <v>10324.09318251388</v>
      </c>
      <c r="CB308">
        <v>10599.290698675377</v>
      </c>
      <c r="CC308">
        <v>10182.258555981593</v>
      </c>
      <c r="CD308">
        <v>10261.64364271969</v>
      </c>
      <c r="CE308">
        <v>10592.817546226623</v>
      </c>
      <c r="CF308">
        <v>9405.2336405271926</v>
      </c>
      <c r="CG308">
        <v>9697.8298684158435</v>
      </c>
      <c r="CH308">
        <v>9043.5508328151973</v>
      </c>
      <c r="CI308">
        <v>7781.1293800438216</v>
      </c>
      <c r="CJ308">
        <v>7861.4273667163834</v>
      </c>
      <c r="CK308">
        <v>9075.78898693048</v>
      </c>
      <c r="CL308">
        <v>10760.717581124778</v>
      </c>
      <c r="CM308">
        <v>11119.945676626223</v>
      </c>
      <c r="CN308">
        <v>11376.944978825693</v>
      </c>
      <c r="CO308">
        <v>10956.700516196901</v>
      </c>
      <c r="CP308">
        <v>11014.272765060559</v>
      </c>
      <c r="CQ308">
        <v>11369.674428148455</v>
      </c>
      <c r="CR308">
        <v>10296.081589385663</v>
      </c>
      <c r="CS308">
        <v>10387.01086740055</v>
      </c>
      <c r="CT308">
        <v>10193.102550271526</v>
      </c>
      <c r="CU308">
        <v>8742.1678925441392</v>
      </c>
      <c r="CV308">
        <v>-1</v>
      </c>
      <c r="CW308">
        <v>3202</v>
      </c>
    </row>
    <row r="309" spans="1:101" x14ac:dyDescent="0.3">
      <c r="A309" t="s">
        <v>107</v>
      </c>
      <c r="B309" t="s">
        <v>107</v>
      </c>
      <c r="C309" t="s">
        <v>108</v>
      </c>
      <c r="CV309">
        <v>0</v>
      </c>
      <c r="CW309">
        <v>0</v>
      </c>
    </row>
    <row r="310" spans="1:101" x14ac:dyDescent="0.3">
      <c r="A310" t="s">
        <v>185</v>
      </c>
      <c r="B310" t="s">
        <v>105</v>
      </c>
      <c r="C310" t="s">
        <v>106</v>
      </c>
      <c r="D310">
        <v>17043.178391363188</v>
      </c>
      <c r="E310">
        <v>18621.474419118225</v>
      </c>
      <c r="F310">
        <v>20388.335096631363</v>
      </c>
      <c r="G310">
        <v>20404.358630972718</v>
      </c>
      <c r="H310">
        <v>20235.683479560066</v>
      </c>
      <c r="I310">
        <v>20414.941228648029</v>
      </c>
      <c r="J310">
        <v>19442.737429530687</v>
      </c>
      <c r="K310">
        <v>19964.768543422746</v>
      </c>
      <c r="L310">
        <v>19581.35022613201</v>
      </c>
      <c r="M310">
        <v>18982.642141601398</v>
      </c>
      <c r="N310">
        <v>20179.640530322613</v>
      </c>
      <c r="O310">
        <v>18518.911750470026</v>
      </c>
      <c r="P310">
        <v>20958.946920618779</v>
      </c>
      <c r="Q310">
        <v>21392.561297008513</v>
      </c>
      <c r="R310">
        <v>23119.548129745017</v>
      </c>
      <c r="S310">
        <v>23227.379212384607</v>
      </c>
      <c r="T310">
        <v>22945.527311905091</v>
      </c>
      <c r="U310">
        <v>23047.345033108417</v>
      </c>
      <c r="V310">
        <v>21998.968526284028</v>
      </c>
      <c r="W310">
        <v>22540.894222046405</v>
      </c>
      <c r="X310">
        <v>22333.695728241859</v>
      </c>
      <c r="Y310">
        <v>22044.772028759435</v>
      </c>
      <c r="Z310">
        <v>23591.644656231882</v>
      </c>
      <c r="AA310">
        <v>22213.658280305266</v>
      </c>
      <c r="AB310">
        <v>24802.046731769358</v>
      </c>
      <c r="AC310">
        <v>25239.927148489689</v>
      </c>
      <c r="AD310">
        <v>26868.800363709663</v>
      </c>
      <c r="AE310">
        <v>26844.211204793559</v>
      </c>
      <c r="AF310">
        <v>26457.347072642617</v>
      </c>
      <c r="AG310">
        <v>26516.481388713149</v>
      </c>
      <c r="AH310">
        <v>25492.222211237469</v>
      </c>
      <c r="AI310">
        <v>26107.871395013171</v>
      </c>
      <c r="AJ310">
        <v>25998.763206417803</v>
      </c>
      <c r="AK310">
        <v>25810.204306215055</v>
      </c>
      <c r="AL310">
        <v>27446.020883360521</v>
      </c>
      <c r="AM310">
        <v>26140.143587494043</v>
      </c>
      <c r="AN310">
        <v>28783.729114098325</v>
      </c>
      <c r="AO310">
        <v>29262.109736844832</v>
      </c>
      <c r="AP310">
        <v>30919.693793156934</v>
      </c>
      <c r="AQ310">
        <v>30915.424682293386</v>
      </c>
      <c r="AR310">
        <v>30544.624810063313</v>
      </c>
      <c r="AS310">
        <v>30620.257769248401</v>
      </c>
      <c r="AT310">
        <v>29617.313726280237</v>
      </c>
      <c r="AU310">
        <v>30261.997328833924</v>
      </c>
      <c r="AV310">
        <v>30190.227129247716</v>
      </c>
      <c r="AW310">
        <v>30045.528057479172</v>
      </c>
      <c r="AX310">
        <v>31728.352908070134</v>
      </c>
      <c r="AY310">
        <v>30468.901446476859</v>
      </c>
      <c r="AZ310">
        <v>33155.411546311254</v>
      </c>
      <c r="BA310">
        <v>33671.793909986227</v>
      </c>
      <c r="BB310">
        <v>35362.584072018995</v>
      </c>
      <c r="BC310">
        <v>35387.946352708546</v>
      </c>
      <c r="BD310">
        <v>35044.842578096162</v>
      </c>
      <c r="BE310">
        <v>35147.690293396838</v>
      </c>
      <c r="BF310">
        <v>34172.398362793159</v>
      </c>
      <c r="BG310">
        <v>34845.497318632653</v>
      </c>
      <c r="BH310">
        <v>34802.79843895611</v>
      </c>
      <c r="BI310">
        <v>34687.538811151739</v>
      </c>
      <c r="BJ310">
        <v>36399.933310804481</v>
      </c>
      <c r="BK310">
        <v>35170.128678625602</v>
      </c>
      <c r="BL310">
        <v>37886.507772775803</v>
      </c>
      <c r="BM310">
        <v>38433.226776523647</v>
      </c>
      <c r="BN310">
        <v>40154.996173290179</v>
      </c>
      <c r="BO310">
        <v>40211.895276551993</v>
      </c>
      <c r="BP310">
        <v>39900.399802625965</v>
      </c>
      <c r="BQ310">
        <v>40034.014053965191</v>
      </c>
      <c r="BR310">
        <v>39087.442715689613</v>
      </c>
      <c r="BS310">
        <v>39786.023650539741</v>
      </c>
      <c r="BT310">
        <v>39764.799019380494</v>
      </c>
      <c r="BU310">
        <v>39667.066081069512</v>
      </c>
      <c r="BV310">
        <v>41394.182587743737</v>
      </c>
      <c r="BW310">
        <v>40178.496839523083</v>
      </c>
      <c r="BX310">
        <v>42911.289570041743</v>
      </c>
      <c r="BY310">
        <v>43479.650650155032</v>
      </c>
      <c r="BZ310">
        <v>45230.441672388159</v>
      </c>
      <c r="CA310">
        <v>45324.335588152011</v>
      </c>
      <c r="CB310">
        <v>45056.306947287783</v>
      </c>
      <c r="CC310">
        <v>45236.139509491186</v>
      </c>
      <c r="CD310">
        <v>44332.955521316166</v>
      </c>
      <c r="CE310">
        <v>45065.529431327581</v>
      </c>
      <c r="CF310">
        <v>45062.699357656456</v>
      </c>
      <c r="CG310">
        <v>44963.840319374547</v>
      </c>
      <c r="CH310">
        <v>46670.38810860517</v>
      </c>
      <c r="CI310">
        <v>45420.229929595414</v>
      </c>
      <c r="CJ310">
        <v>48117.360770510517</v>
      </c>
      <c r="CK310">
        <v>48665.782767848446</v>
      </c>
      <c r="CL310">
        <v>50427.593727583648</v>
      </c>
      <c r="CM310">
        <v>50581.451584299313</v>
      </c>
      <c r="CN310">
        <v>50420.24095721246</v>
      </c>
      <c r="CO310">
        <v>50740.610864094495</v>
      </c>
      <c r="CP310">
        <v>49996.136929812004</v>
      </c>
      <c r="CQ310">
        <v>50792.965357499161</v>
      </c>
      <c r="CR310">
        <v>50851.253320578624</v>
      </c>
      <c r="CS310">
        <v>50813.883938723753</v>
      </c>
      <c r="CT310">
        <v>52013.825926379846</v>
      </c>
      <c r="CU310">
        <v>51098.498190272796</v>
      </c>
      <c r="CV310">
        <v>1</v>
      </c>
      <c r="CW310">
        <v>3203</v>
      </c>
    </row>
    <row r="311" spans="1:101" x14ac:dyDescent="0.3">
      <c r="A311" t="s">
        <v>107</v>
      </c>
      <c r="B311" t="s">
        <v>107</v>
      </c>
      <c r="C311" t="s">
        <v>108</v>
      </c>
      <c r="CV311">
        <v>0</v>
      </c>
      <c r="CW311">
        <v>0</v>
      </c>
    </row>
    <row r="312" spans="1:101" x14ac:dyDescent="0.3">
      <c r="A312" t="s">
        <v>185</v>
      </c>
      <c r="B312" t="s">
        <v>109</v>
      </c>
      <c r="C312" t="s">
        <v>106</v>
      </c>
      <c r="D312">
        <v>19265.653343876125</v>
      </c>
      <c r="E312">
        <v>20125.335943199785</v>
      </c>
      <c r="F312">
        <v>21805.008345575192</v>
      </c>
      <c r="G312">
        <v>20575.196140104646</v>
      </c>
      <c r="H312">
        <v>21067.260513031102</v>
      </c>
      <c r="I312">
        <v>19388.765910300102</v>
      </c>
      <c r="J312">
        <v>18965.92668164556</v>
      </c>
      <c r="K312">
        <v>19481.184633084038</v>
      </c>
      <c r="L312">
        <v>18100.224583819705</v>
      </c>
      <c r="M312">
        <v>20568.426059002893</v>
      </c>
      <c r="N312">
        <v>21550.826511329724</v>
      </c>
      <c r="O312">
        <v>21103.596543453506</v>
      </c>
      <c r="P312">
        <v>22515.93735970186</v>
      </c>
      <c r="Q312">
        <v>21794.91104227828</v>
      </c>
      <c r="R312">
        <v>23421.813837076661</v>
      </c>
      <c r="S312">
        <v>21967.598757770145</v>
      </c>
      <c r="T312">
        <v>22286.873075263673</v>
      </c>
      <c r="U312">
        <v>20607.800340061884</v>
      </c>
      <c r="V312">
        <v>20167.910498920573</v>
      </c>
      <c r="W312">
        <v>20769.274552582254</v>
      </c>
      <c r="X312">
        <v>19599.477893404845</v>
      </c>
      <c r="Y312">
        <v>22370.687816143596</v>
      </c>
      <c r="Z312">
        <v>23685.470010093428</v>
      </c>
      <c r="AA312">
        <v>23512.231394019698</v>
      </c>
      <c r="AB312">
        <v>25084.976361881214</v>
      </c>
      <c r="AC312">
        <v>24404.612581064634</v>
      </c>
      <c r="AD312">
        <v>25987.513498333861</v>
      </c>
      <c r="AE312">
        <v>24460.640532878166</v>
      </c>
      <c r="AF312">
        <v>24729.840606472106</v>
      </c>
      <c r="AG312">
        <v>23052.722522885801</v>
      </c>
      <c r="AH312">
        <v>22671.017545825955</v>
      </c>
      <c r="AI312">
        <v>23372.782057531527</v>
      </c>
      <c r="AJ312">
        <v>22324.301482337556</v>
      </c>
      <c r="AK312">
        <v>25218.531719775674</v>
      </c>
      <c r="AL312">
        <v>26645.827488412986</v>
      </c>
      <c r="AM312">
        <v>26569.620955631661</v>
      </c>
      <c r="AN312">
        <v>28223.806800721461</v>
      </c>
      <c r="AO312">
        <v>27611.462004218924</v>
      </c>
      <c r="AP312">
        <v>29251.888871958676</v>
      </c>
      <c r="AQ312">
        <v>27775.340463521901</v>
      </c>
      <c r="AR312">
        <v>28091.374877400136</v>
      </c>
      <c r="AS312">
        <v>26461.545941101242</v>
      </c>
      <c r="AT312">
        <v>26131.105931529579</v>
      </c>
      <c r="AU312">
        <v>26890.339433410809</v>
      </c>
      <c r="AV312">
        <v>25905.85690300701</v>
      </c>
      <c r="AW312">
        <v>28869.035381134119</v>
      </c>
      <c r="AX312">
        <v>30367.387514448441</v>
      </c>
      <c r="AY312">
        <v>30361.241523798286</v>
      </c>
      <c r="AZ312">
        <v>32082.072377735676</v>
      </c>
      <c r="BA312">
        <v>31531.776705899742</v>
      </c>
      <c r="BB312">
        <v>33229.758343405156</v>
      </c>
      <c r="BC312">
        <v>31807.28405159332</v>
      </c>
      <c r="BD312">
        <v>32175.286607576978</v>
      </c>
      <c r="BE312">
        <v>30596.559762420919</v>
      </c>
      <c r="BF312">
        <v>30317.170993383108</v>
      </c>
      <c r="BG312">
        <v>31127.743500854667</v>
      </c>
      <c r="BH312">
        <v>30194.874589973384</v>
      </c>
      <c r="BI312">
        <v>33209.774612674039</v>
      </c>
      <c r="BJ312">
        <v>34759.811822877586</v>
      </c>
      <c r="BK312">
        <v>34805.285884403558</v>
      </c>
      <c r="BL312">
        <v>36577.752154375557</v>
      </c>
      <c r="BM312">
        <v>36079.205051218472</v>
      </c>
      <c r="BN312">
        <v>37829.025905215451</v>
      </c>
      <c r="BO312">
        <v>36458.206698943002</v>
      </c>
      <c r="BP312">
        <v>36877.0834541812</v>
      </c>
      <c r="BQ312">
        <v>35347.572512171457</v>
      </c>
      <c r="BR312">
        <v>35114.759634361566</v>
      </c>
      <c r="BS312">
        <v>35968.474903359616</v>
      </c>
      <c r="BT312">
        <v>35075.051266005925</v>
      </c>
      <c r="BU312">
        <v>38126.239886684634</v>
      </c>
      <c r="BV312">
        <v>39710.850232943645</v>
      </c>
      <c r="BW312">
        <v>39791.353217246942</v>
      </c>
      <c r="BX312">
        <v>41601.761261307634</v>
      </c>
      <c r="BY312">
        <v>41146.172343053033</v>
      </c>
      <c r="BZ312">
        <v>42945.047400452691</v>
      </c>
      <c r="CA312">
        <v>41628.902524291996</v>
      </c>
      <c r="CB312">
        <v>42105.8165631226</v>
      </c>
      <c r="CC312">
        <v>40633.806682524038</v>
      </c>
      <c r="CD312">
        <v>40453.00514772172</v>
      </c>
      <c r="CE312">
        <v>41348.066916215961</v>
      </c>
      <c r="CF312">
        <v>40481.289511938572</v>
      </c>
      <c r="CG312">
        <v>43542.854103320446</v>
      </c>
      <c r="CH312">
        <v>45123.599191426751</v>
      </c>
      <c r="CI312">
        <v>45193.154303739313</v>
      </c>
      <c r="CJ312">
        <v>46997.819395846265</v>
      </c>
      <c r="CK312">
        <v>46553.382984394753</v>
      </c>
      <c r="CL312">
        <v>48397.918108598584</v>
      </c>
      <c r="CM312">
        <v>47164.568373275193</v>
      </c>
      <c r="CN312">
        <v>47758.448960537484</v>
      </c>
      <c r="CO312">
        <v>46441.063761912053</v>
      </c>
      <c r="CP312">
        <v>46355.081226413153</v>
      </c>
      <c r="CQ312">
        <v>47315.401303640414</v>
      </c>
      <c r="CR312">
        <v>46585.707930818098</v>
      </c>
      <c r="CS312">
        <v>49118.575235062017</v>
      </c>
      <c r="CT312">
        <v>51166.776944649282</v>
      </c>
      <c r="CU312">
        <v>50882.490037355434</v>
      </c>
      <c r="CV312">
        <v>-1</v>
      </c>
      <c r="CW312">
        <v>3203</v>
      </c>
    </row>
    <row r="313" spans="1:101" x14ac:dyDescent="0.3">
      <c r="A313" t="s">
        <v>107</v>
      </c>
      <c r="B313" t="s">
        <v>107</v>
      </c>
      <c r="C313" t="s">
        <v>108</v>
      </c>
      <c r="CV313">
        <v>0</v>
      </c>
      <c r="CW313">
        <v>0</v>
      </c>
    </row>
    <row r="314" spans="1:101" x14ac:dyDescent="0.3">
      <c r="A314" t="s">
        <v>186</v>
      </c>
      <c r="B314" t="s">
        <v>105</v>
      </c>
      <c r="C314" t="s">
        <v>106</v>
      </c>
      <c r="D314">
        <v>2102.8330385540858</v>
      </c>
      <c r="E314">
        <v>2373.7214198832544</v>
      </c>
      <c r="F314">
        <v>2680.4446142880838</v>
      </c>
      <c r="G314">
        <v>2793.3147521367737</v>
      </c>
      <c r="H314">
        <v>2781.3691364928804</v>
      </c>
      <c r="I314">
        <v>2773.8566190597912</v>
      </c>
      <c r="J314">
        <v>2668.9287021620335</v>
      </c>
      <c r="K314">
        <v>2637.1555253946676</v>
      </c>
      <c r="L314">
        <v>2463.8385526249176</v>
      </c>
      <c r="M314">
        <v>2298.0470128446941</v>
      </c>
      <c r="N314">
        <v>2307.3065535505198</v>
      </c>
      <c r="O314">
        <v>2009.3043001179731</v>
      </c>
      <c r="P314">
        <v>2450.2403558104716</v>
      </c>
      <c r="Q314">
        <v>2665.6177162942122</v>
      </c>
      <c r="R314">
        <v>3009.4647080353234</v>
      </c>
      <c r="S314">
        <v>3038.5165108332603</v>
      </c>
      <c r="T314">
        <v>3003.7605028193047</v>
      </c>
      <c r="U314">
        <v>2969.5853071892161</v>
      </c>
      <c r="V314">
        <v>2835.6435453132917</v>
      </c>
      <c r="W314">
        <v>2787.6865757272631</v>
      </c>
      <c r="X314">
        <v>2614.058619592699</v>
      </c>
      <c r="Y314">
        <v>2467.2318057789471</v>
      </c>
      <c r="Z314">
        <v>2508.2634793985417</v>
      </c>
      <c r="AA314">
        <v>2245.4133799765264</v>
      </c>
      <c r="AB314">
        <v>2716.4929269136783</v>
      </c>
      <c r="AC314">
        <v>2950.5599624632955</v>
      </c>
      <c r="AD314">
        <v>3300.3363852773973</v>
      </c>
      <c r="AE314">
        <v>3325.5150527680671</v>
      </c>
      <c r="AF314">
        <v>3282.0736325739817</v>
      </c>
      <c r="AG314">
        <v>3239.48231835156</v>
      </c>
      <c r="AH314">
        <v>3100.9629009150067</v>
      </c>
      <c r="AI314">
        <v>3053.6801292597293</v>
      </c>
      <c r="AJ314">
        <v>2885.5615741553461</v>
      </c>
      <c r="AK314">
        <v>2747.6062962832707</v>
      </c>
      <c r="AL314">
        <v>2799.1187944102971</v>
      </c>
      <c r="AM314">
        <v>2546.8531930724916</v>
      </c>
      <c r="AN314">
        <v>3027.575730533159</v>
      </c>
      <c r="AO314">
        <v>3269.7586630597334</v>
      </c>
      <c r="AP314">
        <v>3625.9227852923859</v>
      </c>
      <c r="AQ314">
        <v>3655.8688128932645</v>
      </c>
      <c r="AR314">
        <v>3615.9266344606704</v>
      </c>
      <c r="AS314">
        <v>3576.0897392973116</v>
      </c>
      <c r="AT314">
        <v>3440.1710497030017</v>
      </c>
      <c r="AU314">
        <v>3395.8665456758845</v>
      </c>
      <c r="AV314">
        <v>3231.457336169583</v>
      </c>
      <c r="AW314">
        <v>3098.0510666147175</v>
      </c>
      <c r="AX314">
        <v>3154.8221842510784</v>
      </c>
      <c r="AY314">
        <v>2908.2298621240366</v>
      </c>
      <c r="AZ314">
        <v>3394.6901376208248</v>
      </c>
      <c r="BA314">
        <v>3642.3745953711355</v>
      </c>
      <c r="BB314">
        <v>4003.6206107366525</v>
      </c>
      <c r="BC314">
        <v>4038.1804052354132</v>
      </c>
      <c r="BD314">
        <v>4002.4447607342877</v>
      </c>
      <c r="BE314">
        <v>3966.5282393470293</v>
      </c>
      <c r="BF314">
        <v>3834.3741857509781</v>
      </c>
      <c r="BG314">
        <v>3793.7821288522655</v>
      </c>
      <c r="BH314">
        <v>3633.0948962036036</v>
      </c>
      <c r="BI314">
        <v>3503.4441607352737</v>
      </c>
      <c r="BJ314">
        <v>3564.0063487062671</v>
      </c>
      <c r="BK314">
        <v>3321.2385959985086</v>
      </c>
      <c r="BL314">
        <v>3811.5636209883478</v>
      </c>
      <c r="BM314">
        <v>4063.1712003096459</v>
      </c>
      <c r="BN314">
        <v>4428.4202589535835</v>
      </c>
      <c r="BO314">
        <v>4467.0714594175479</v>
      </c>
      <c r="BP314">
        <v>4435.4919360713266</v>
      </c>
      <c r="BQ314">
        <v>4403.7268484251335</v>
      </c>
      <c r="BR314">
        <v>4275.6038403809453</v>
      </c>
      <c r="BS314">
        <v>4238.7781575992649</v>
      </c>
      <c r="BT314">
        <v>4081.455477412469</v>
      </c>
      <c r="BU314">
        <v>3954.6840821023497</v>
      </c>
      <c r="BV314">
        <v>4017.6552440314854</v>
      </c>
      <c r="BW314">
        <v>3776.966087318252</v>
      </c>
      <c r="BX314">
        <v>4269.3001454407658</v>
      </c>
      <c r="BY314">
        <v>4523.1872542861456</v>
      </c>
      <c r="BZ314">
        <v>4891.3308803515329</v>
      </c>
      <c r="CA314">
        <v>4933.7472949590492</v>
      </c>
      <c r="CB314">
        <v>4906.8774334054706</v>
      </c>
      <c r="CC314">
        <v>4880.5924272934162</v>
      </c>
      <c r="CD314">
        <v>4758.27418863809</v>
      </c>
      <c r="CE314">
        <v>4726.9015915755681</v>
      </c>
      <c r="CF314">
        <v>4573.8765934550338</v>
      </c>
      <c r="CG314">
        <v>4449.5023981426111</v>
      </c>
      <c r="CH314">
        <v>4512.4993499455013</v>
      </c>
      <c r="CI314">
        <v>4269.5244804880003</v>
      </c>
      <c r="CJ314">
        <v>4758.0341525198983</v>
      </c>
      <c r="CK314">
        <v>5008.1125017260947</v>
      </c>
      <c r="CL314">
        <v>5374.1355831090987</v>
      </c>
      <c r="CM314">
        <v>5418.6420405398667</v>
      </c>
      <c r="CN314">
        <v>5399.4887049674362</v>
      </c>
      <c r="CO314">
        <v>5385.7063287264591</v>
      </c>
      <c r="CP314">
        <v>5280.3390864977391</v>
      </c>
      <c r="CQ314">
        <v>5265.7754660245737</v>
      </c>
      <c r="CR314">
        <v>5118.9326575998475</v>
      </c>
      <c r="CS314">
        <v>5019.0619260097474</v>
      </c>
      <c r="CT314">
        <v>5037.3676646258846</v>
      </c>
      <c r="CU314">
        <v>4828.723890176494</v>
      </c>
      <c r="CV314">
        <v>1</v>
      </c>
      <c r="CW314">
        <v>3204</v>
      </c>
    </row>
    <row r="315" spans="1:101" x14ac:dyDescent="0.3">
      <c r="A315" t="s">
        <v>107</v>
      </c>
      <c r="B315" t="s">
        <v>107</v>
      </c>
      <c r="C315" t="s">
        <v>108</v>
      </c>
      <c r="CV315">
        <v>0</v>
      </c>
      <c r="CW315">
        <v>0</v>
      </c>
    </row>
    <row r="316" spans="1:101" x14ac:dyDescent="0.3">
      <c r="A316" t="s">
        <v>186</v>
      </c>
      <c r="B316" t="s">
        <v>109</v>
      </c>
      <c r="C316" t="s">
        <v>106</v>
      </c>
      <c r="D316">
        <v>2421.5487111024026</v>
      </c>
      <c r="E316">
        <v>2475.1778368693558</v>
      </c>
      <c r="F316">
        <v>2628.173302059226</v>
      </c>
      <c r="G316">
        <v>2378.182862439709</v>
      </c>
      <c r="H316">
        <v>2564.5334462347705</v>
      </c>
      <c r="I316">
        <v>2294.6619871477315</v>
      </c>
      <c r="J316">
        <v>2416.0889475837362</v>
      </c>
      <c r="K316">
        <v>2504.4669739826809</v>
      </c>
      <c r="L316">
        <v>2349.2229449625697</v>
      </c>
      <c r="M316">
        <v>2794.7935830483266</v>
      </c>
      <c r="N316">
        <v>2745.1254702187448</v>
      </c>
      <c r="O316">
        <v>2679.68644571405</v>
      </c>
      <c r="P316">
        <v>2645.0075789196503</v>
      </c>
      <c r="Q316">
        <v>2461.9552990136026</v>
      </c>
      <c r="R316">
        <v>2692.7208731250112</v>
      </c>
      <c r="S316">
        <v>2454.7766197082692</v>
      </c>
      <c r="T316">
        <v>2641.6261152733764</v>
      </c>
      <c r="U316">
        <v>2387.8978192283307</v>
      </c>
      <c r="V316">
        <v>2524.1263513313133</v>
      </c>
      <c r="W316">
        <v>2631.7102044312874</v>
      </c>
      <c r="X316">
        <v>2500.106656712614</v>
      </c>
      <c r="Y316">
        <v>2967.1821301991622</v>
      </c>
      <c r="Z316">
        <v>2934.6447970923909</v>
      </c>
      <c r="AA316">
        <v>2877.7069302058476</v>
      </c>
      <c r="AB316">
        <v>2843.22825378177</v>
      </c>
      <c r="AC316">
        <v>2655.9367404640329</v>
      </c>
      <c r="AD316">
        <v>2882.6702915115002</v>
      </c>
      <c r="AE316">
        <v>2644.8101824098571</v>
      </c>
      <c r="AF316">
        <v>2837.5901618445751</v>
      </c>
      <c r="AG316">
        <v>2594.8853324213628</v>
      </c>
      <c r="AH316">
        <v>2744.9724428598165</v>
      </c>
      <c r="AI316">
        <v>2866.7476085894255</v>
      </c>
      <c r="AJ316">
        <v>2747.834544659831</v>
      </c>
      <c r="AK316">
        <v>3225.3076198807303</v>
      </c>
      <c r="AL316">
        <v>3201.0031306794799</v>
      </c>
      <c r="AM316">
        <v>3150.767410636101</v>
      </c>
      <c r="AN316">
        <v>3122.184536740288</v>
      </c>
      <c r="AO316">
        <v>2940.5504550442802</v>
      </c>
      <c r="AP316">
        <v>3173.0545041217806</v>
      </c>
      <c r="AQ316">
        <v>2941.2677717857614</v>
      </c>
      <c r="AR316">
        <v>3140.5248944702544</v>
      </c>
      <c r="AS316">
        <v>2904.743062267511</v>
      </c>
      <c r="AT316">
        <v>3062.1713502700513</v>
      </c>
      <c r="AU316">
        <v>3191.5910281575416</v>
      </c>
      <c r="AV316">
        <v>3080.4323007532184</v>
      </c>
      <c r="AW316">
        <v>3565.5417980392722</v>
      </c>
      <c r="AX316">
        <v>3548.558503947012</v>
      </c>
      <c r="AY316">
        <v>3505.2176073282417</v>
      </c>
      <c r="AZ316">
        <v>3483.101035296555</v>
      </c>
      <c r="BA316">
        <v>3307.5947349150697</v>
      </c>
      <c r="BB316">
        <v>3546.0251187272324</v>
      </c>
      <c r="BC316">
        <v>3320.0956650747894</v>
      </c>
      <c r="BD316">
        <v>3525.2305608883521</v>
      </c>
      <c r="BE316">
        <v>3295.3797661211793</v>
      </c>
      <c r="BF316">
        <v>3458.7774947112885</v>
      </c>
      <c r="BG316">
        <v>3594.1652892949414</v>
      </c>
      <c r="BH316">
        <v>3488.9331561826211</v>
      </c>
      <c r="BI316">
        <v>3979.9037297646896</v>
      </c>
      <c r="BJ316">
        <v>3968.7130169203424</v>
      </c>
      <c r="BK316">
        <v>3931.108125810149</v>
      </c>
      <c r="BL316">
        <v>3914.6849400994124</v>
      </c>
      <c r="BM316">
        <v>3744.8312143562821</v>
      </c>
      <c r="BN316">
        <v>3988.8526203891715</v>
      </c>
      <c r="BO316">
        <v>3768.4067055739629</v>
      </c>
      <c r="BP316">
        <v>3978.8539213256358</v>
      </c>
      <c r="BQ316">
        <v>3754.0799847224589</v>
      </c>
      <c r="BR316">
        <v>3922.2784174360618</v>
      </c>
      <c r="BS316">
        <v>4062.1979903410438</v>
      </c>
      <c r="BT316">
        <v>3961.2998347735747</v>
      </c>
      <c r="BU316">
        <v>4456.5405717391695</v>
      </c>
      <c r="BV316">
        <v>4449.7302704591038</v>
      </c>
      <c r="BW316">
        <v>4416.7870861882457</v>
      </c>
      <c r="BX316">
        <v>4405.4213119213446</v>
      </c>
      <c r="BY316">
        <v>4241.0290979946094</v>
      </c>
      <c r="BZ316">
        <v>4490.790912602939</v>
      </c>
      <c r="CA316">
        <v>4276.1102975035374</v>
      </c>
      <c r="CB316">
        <v>4492.0070176971822</v>
      </c>
      <c r="CC316">
        <v>4272.0069772341903</v>
      </c>
      <c r="CD316">
        <v>4444.0164575304834</v>
      </c>
      <c r="CE316">
        <v>4586.6429693970194</v>
      </c>
      <c r="CF316">
        <v>4487.4484004293217</v>
      </c>
      <c r="CG316">
        <v>4983.7540224124596</v>
      </c>
      <c r="CH316">
        <v>4977.9796221747438</v>
      </c>
      <c r="CI316">
        <v>4946.9417159431632</v>
      </c>
      <c r="CJ316">
        <v>4939.2762231192837</v>
      </c>
      <c r="CK316">
        <v>4780.7015085542835</v>
      </c>
      <c r="CL316">
        <v>5039.4582443305817</v>
      </c>
      <c r="CM316">
        <v>4834.9569143210165</v>
      </c>
      <c r="CN316">
        <v>5061.4946654509931</v>
      </c>
      <c r="CO316">
        <v>4853.4814599598785</v>
      </c>
      <c r="CP316">
        <v>5023.8547633750068</v>
      </c>
      <c r="CQ316">
        <v>5169.3436556963652</v>
      </c>
      <c r="CR316">
        <v>5079.2446307672571</v>
      </c>
      <c r="CS316">
        <v>5485.8120100300257</v>
      </c>
      <c r="CT316">
        <v>5593.3025646135384</v>
      </c>
      <c r="CU316">
        <v>5464.0809622259785</v>
      </c>
      <c r="CV316">
        <v>-1</v>
      </c>
      <c r="CW316">
        <v>3204</v>
      </c>
    </row>
    <row r="317" spans="1:101" x14ac:dyDescent="0.3">
      <c r="A317" t="s">
        <v>107</v>
      </c>
      <c r="B317" t="s">
        <v>107</v>
      </c>
      <c r="C317" t="s">
        <v>108</v>
      </c>
      <c r="CV317">
        <v>0</v>
      </c>
      <c r="CW317">
        <v>0</v>
      </c>
    </row>
    <row r="318" spans="1:101" x14ac:dyDescent="0.3">
      <c r="A318" t="s">
        <v>187</v>
      </c>
      <c r="B318" t="s">
        <v>105</v>
      </c>
      <c r="C318" t="s">
        <v>106</v>
      </c>
      <c r="D318">
        <v>1289.0042472348964</v>
      </c>
      <c r="E318">
        <v>1166.3403385252295</v>
      </c>
      <c r="F318">
        <v>1319.498584266637</v>
      </c>
      <c r="G318">
        <v>1300.1411099559498</v>
      </c>
      <c r="H318">
        <v>1261.996458098643</v>
      </c>
      <c r="I318">
        <v>1293.5543505101059</v>
      </c>
      <c r="J318">
        <v>1201.90284680524</v>
      </c>
      <c r="K318">
        <v>1189.7240815650393</v>
      </c>
      <c r="L318">
        <v>1129.4394378681543</v>
      </c>
      <c r="M318">
        <v>1031.5843879282179</v>
      </c>
      <c r="N318">
        <v>1089.4063132825615</v>
      </c>
      <c r="O318">
        <v>978.11399234593625</v>
      </c>
      <c r="P318">
        <v>1306.3949172860243</v>
      </c>
      <c r="Q318">
        <v>1301.2791278910984</v>
      </c>
      <c r="R318">
        <v>1420.4310724098787</v>
      </c>
      <c r="S318">
        <v>1379.5585092257415</v>
      </c>
      <c r="T318">
        <v>1342.9551546702114</v>
      </c>
      <c r="U318">
        <v>1360.1500580268043</v>
      </c>
      <c r="V318">
        <v>1259.4695490294025</v>
      </c>
      <c r="W318">
        <v>1246.2008873747457</v>
      </c>
      <c r="X318">
        <v>1190.8690281700776</v>
      </c>
      <c r="Y318">
        <v>1106.2350405191019</v>
      </c>
      <c r="Z318">
        <v>1181.1820267409091</v>
      </c>
      <c r="AA318">
        <v>1086.7427918187739</v>
      </c>
      <c r="AB318">
        <v>1428.1132892074738</v>
      </c>
      <c r="AC318">
        <v>1430.2332488112822</v>
      </c>
      <c r="AD318">
        <v>1551.2151964675118</v>
      </c>
      <c r="AE318">
        <v>1508.7977125652769</v>
      </c>
      <c r="AF318">
        <v>1469.7870452620934</v>
      </c>
      <c r="AG318">
        <v>1485.8097260683135</v>
      </c>
      <c r="AH318">
        <v>1386.2791042185845</v>
      </c>
      <c r="AI318">
        <v>1376.5501324023535</v>
      </c>
      <c r="AJ318">
        <v>1326.5550830788911</v>
      </c>
      <c r="AK318">
        <v>1248.2204870377927</v>
      </c>
      <c r="AL318">
        <v>1329.6687322531282</v>
      </c>
      <c r="AM318">
        <v>1241.4018517327422</v>
      </c>
      <c r="AN318">
        <v>1588.324843923069</v>
      </c>
      <c r="AO318">
        <v>1595.266493162135</v>
      </c>
      <c r="AP318">
        <v>1720.351093052326</v>
      </c>
      <c r="AQ318">
        <v>1681.4203401509935</v>
      </c>
      <c r="AR318">
        <v>1645.4585573714876</v>
      </c>
      <c r="AS318">
        <v>1664.3225322038591</v>
      </c>
      <c r="AT318">
        <v>1567.6658624597426</v>
      </c>
      <c r="AU318">
        <v>1561.0391908530582</v>
      </c>
      <c r="AV318">
        <v>1514.4797217326313</v>
      </c>
      <c r="AW318">
        <v>1439.9094276464025</v>
      </c>
      <c r="AX318">
        <v>1525.3523659971972</v>
      </c>
      <c r="AY318">
        <v>1441.1608721034872</v>
      </c>
      <c r="AZ318">
        <v>1792.090140555038</v>
      </c>
      <c r="BA318">
        <v>1802.8603600089946</v>
      </c>
      <c r="BB318">
        <v>1931.5480575436945</v>
      </c>
      <c r="BC318">
        <v>1896.0044623070355</v>
      </c>
      <c r="BD318">
        <v>1863.261124153544</v>
      </c>
      <c r="BE318">
        <v>1885.2349125707624</v>
      </c>
      <c r="BF318">
        <v>1791.6318793070568</v>
      </c>
      <c r="BG318">
        <v>1788.0366344726535</v>
      </c>
      <c r="BH318">
        <v>1744.5010669087496</v>
      </c>
      <c r="BI318">
        <v>1672.9487933704327</v>
      </c>
      <c r="BJ318">
        <v>1761.4013417084911</v>
      </c>
      <c r="BK318">
        <v>1680.2117883354367</v>
      </c>
      <c r="BL318">
        <v>2034.1426767292639</v>
      </c>
      <c r="BM318">
        <v>2047.9263670063572</v>
      </c>
      <c r="BN318">
        <v>2179.6500621511359</v>
      </c>
      <c r="BO318">
        <v>2147.1653226192129</v>
      </c>
      <c r="BP318">
        <v>2117.4854040356131</v>
      </c>
      <c r="BQ318">
        <v>2142.4861647852367</v>
      </c>
      <c r="BR318">
        <v>2051.8131636327125</v>
      </c>
      <c r="BS318">
        <v>2050.9830563024188</v>
      </c>
      <c r="BT318">
        <v>2009.9917544413861</v>
      </c>
      <c r="BU318">
        <v>1940.7412049339828</v>
      </c>
      <c r="BV318">
        <v>2031.2837983943432</v>
      </c>
      <c r="BW318">
        <v>1952.0630213488471</v>
      </c>
      <c r="BX318">
        <v>2307.9817283999291</v>
      </c>
      <c r="BY318">
        <v>2323.9354809510251</v>
      </c>
      <c r="BZ318">
        <v>2458.1571259945022</v>
      </c>
      <c r="CA318">
        <v>2428.5820397711609</v>
      </c>
      <c r="CB318">
        <v>2402.206537370655</v>
      </c>
      <c r="CC318">
        <v>2430.7692541096221</v>
      </c>
      <c r="CD318">
        <v>2343.6597012141674</v>
      </c>
      <c r="CE318">
        <v>2346.0572467887928</v>
      </c>
      <c r="CF318">
        <v>2307.5942065940026</v>
      </c>
      <c r="CG318">
        <v>2239.8879565286643</v>
      </c>
      <c r="CH318">
        <v>2330.8754197906073</v>
      </c>
      <c r="CI318">
        <v>2251.1508932902057</v>
      </c>
      <c r="CJ318">
        <v>2606.1004806383316</v>
      </c>
      <c r="CK318">
        <v>2621.5338477349337</v>
      </c>
      <c r="CL318">
        <v>2756.2903346418457</v>
      </c>
      <c r="CM318">
        <v>2729.6377713072916</v>
      </c>
      <c r="CN318">
        <v>2708.6821553660825</v>
      </c>
      <c r="CO318">
        <v>2744.38924964746</v>
      </c>
      <c r="CP318">
        <v>2667.0042532911784</v>
      </c>
      <c r="CQ318">
        <v>2676.7138116259152</v>
      </c>
      <c r="CR318">
        <v>2637.5301946200598</v>
      </c>
      <c r="CS318">
        <v>2596.7842503144607</v>
      </c>
      <c r="CT318">
        <v>2636.2390424136161</v>
      </c>
      <c r="CU318">
        <v>2601.091993655964</v>
      </c>
      <c r="CV318">
        <v>1</v>
      </c>
      <c r="CW318">
        <v>3301</v>
      </c>
    </row>
    <row r="319" spans="1:101" x14ac:dyDescent="0.3">
      <c r="A319" t="s">
        <v>107</v>
      </c>
      <c r="B319" t="s">
        <v>107</v>
      </c>
      <c r="C319" t="s">
        <v>108</v>
      </c>
      <c r="CV319">
        <v>0</v>
      </c>
      <c r="CW319">
        <v>0</v>
      </c>
    </row>
    <row r="320" spans="1:101" x14ac:dyDescent="0.3">
      <c r="A320" t="s">
        <v>187</v>
      </c>
      <c r="B320" t="s">
        <v>109</v>
      </c>
      <c r="C320" t="s">
        <v>106</v>
      </c>
      <c r="D320">
        <v>1241.8136101116816</v>
      </c>
      <c r="E320">
        <v>1161.306746062105</v>
      </c>
      <c r="F320">
        <v>1330.3873875245843</v>
      </c>
      <c r="G320">
        <v>1130.7247213039418</v>
      </c>
      <c r="H320">
        <v>1230.61708909035</v>
      </c>
      <c r="I320">
        <v>1068.3554300130404</v>
      </c>
      <c r="J320">
        <v>1059.4952610607966</v>
      </c>
      <c r="K320">
        <v>1104.7195384047309</v>
      </c>
      <c r="L320">
        <v>986.51804808627674</v>
      </c>
      <c r="M320">
        <v>1224.4449801412788</v>
      </c>
      <c r="N320">
        <v>1234.9357867612139</v>
      </c>
      <c r="O320">
        <v>1272.3003539952103</v>
      </c>
      <c r="P320">
        <v>1310.3641430525281</v>
      </c>
      <c r="Q320">
        <v>1159.9068741239983</v>
      </c>
      <c r="R320">
        <v>1301.0698068728614</v>
      </c>
      <c r="S320">
        <v>1135.3658053969675</v>
      </c>
      <c r="T320">
        <v>1222.5170963357223</v>
      </c>
      <c r="U320">
        <v>1058.6030355160024</v>
      </c>
      <c r="V320">
        <v>1052.9883831053542</v>
      </c>
      <c r="W320">
        <v>1103.0665617110135</v>
      </c>
      <c r="X320">
        <v>996.67040122019182</v>
      </c>
      <c r="Y320">
        <v>1249.2056811783045</v>
      </c>
      <c r="Z320">
        <v>1274.3192575473395</v>
      </c>
      <c r="AA320">
        <v>1323.2686465273202</v>
      </c>
      <c r="AB320">
        <v>1367.9502586773961</v>
      </c>
      <c r="AC320">
        <v>1219.9933597565775</v>
      </c>
      <c r="AD320">
        <v>1361.4385649345904</v>
      </c>
      <c r="AE320">
        <v>1195.9117711439085</v>
      </c>
      <c r="AF320">
        <v>1284.7699974526799</v>
      </c>
      <c r="AG320">
        <v>1124.6841896843339</v>
      </c>
      <c r="AH320">
        <v>1124.7180468064116</v>
      </c>
      <c r="AI320">
        <v>1181.5372094056961</v>
      </c>
      <c r="AJ320">
        <v>1082.2083480411629</v>
      </c>
      <c r="AK320">
        <v>1341.5836852874095</v>
      </c>
      <c r="AL320">
        <v>1373.0461262715235</v>
      </c>
      <c r="AM320">
        <v>1427.8013007043055</v>
      </c>
      <c r="AN320">
        <v>1477.7888899662471</v>
      </c>
      <c r="AO320">
        <v>1334.7058654797004</v>
      </c>
      <c r="AP320">
        <v>1480.6684607053335</v>
      </c>
      <c r="AQ320">
        <v>1319.4001773807213</v>
      </c>
      <c r="AR320">
        <v>1412.3883569038621</v>
      </c>
      <c r="AS320">
        <v>1256.4510856851589</v>
      </c>
      <c r="AT320">
        <v>1260.7780614361122</v>
      </c>
      <c r="AU320">
        <v>1322.1013795502593</v>
      </c>
      <c r="AV320">
        <v>1227.4759376228862</v>
      </c>
      <c r="AW320">
        <v>1491.674041040078</v>
      </c>
      <c r="AX320">
        <v>1527.9639214018989</v>
      </c>
      <c r="AY320">
        <v>1587.4425315268877</v>
      </c>
      <c r="AZ320">
        <v>1641.9781870640104</v>
      </c>
      <c r="BA320">
        <v>1503.2459793590242</v>
      </c>
      <c r="BB320">
        <v>1653.382754517698</v>
      </c>
      <c r="BC320">
        <v>1496.1563834227204</v>
      </c>
      <c r="BD320">
        <v>1593.1018033553801</v>
      </c>
      <c r="BE320">
        <v>1441.0733518902875</v>
      </c>
      <c r="BF320">
        <v>1449.2802018641319</v>
      </c>
      <c r="BG320">
        <v>1514.4596911626779</v>
      </c>
      <c r="BH320">
        <v>1423.6645623302647</v>
      </c>
      <c r="BI320">
        <v>1691.6646582706735</v>
      </c>
      <c r="BJ320">
        <v>1731.7298986369206</v>
      </c>
      <c r="BK320">
        <v>1794.9636681523143</v>
      </c>
      <c r="BL320">
        <v>1853.2424001173481</v>
      </c>
      <c r="BM320">
        <v>1718.2454909014971</v>
      </c>
      <c r="BN320">
        <v>1872.1041907810122</v>
      </c>
      <c r="BO320">
        <v>1718.5664265330915</v>
      </c>
      <c r="BP320">
        <v>1819.1323099525907</v>
      </c>
      <c r="BQ320">
        <v>1670.6115194288809</v>
      </c>
      <c r="BR320">
        <v>1682.1696275578697</v>
      </c>
      <c r="BS320">
        <v>1750.5162939495769</v>
      </c>
      <c r="BT320">
        <v>1662.7072886908181</v>
      </c>
      <c r="BU320">
        <v>1933.5554335704544</v>
      </c>
      <c r="BV320">
        <v>1976.4125637189316</v>
      </c>
      <c r="BW320">
        <v>2042.4890914759792</v>
      </c>
      <c r="BX320">
        <v>2103.7687708536082</v>
      </c>
      <c r="BY320">
        <v>1972.0080098532289</v>
      </c>
      <c r="BZ320">
        <v>2129.3571906703719</v>
      </c>
      <c r="CA320">
        <v>1979.5071504456896</v>
      </c>
      <c r="CB320">
        <v>2083.8235024540973</v>
      </c>
      <c r="CC320">
        <v>1938.9172129319377</v>
      </c>
      <c r="CD320">
        <v>1953.7276780035049</v>
      </c>
      <c r="CE320">
        <v>2024.7477797156987</v>
      </c>
      <c r="CF320">
        <v>1938.897943918005</v>
      </c>
      <c r="CG320">
        <v>2210.9890846172384</v>
      </c>
      <c r="CH320">
        <v>2254.548032897495</v>
      </c>
      <c r="CI320">
        <v>2321.1949252359318</v>
      </c>
      <c r="CJ320">
        <v>2383.5951656935176</v>
      </c>
      <c r="CK320">
        <v>2253.8562833462975</v>
      </c>
      <c r="CL320">
        <v>2415.1684782588691</v>
      </c>
      <c r="CM320">
        <v>2270.8616772005962</v>
      </c>
      <c r="CN320">
        <v>2381.6311617579927</v>
      </c>
      <c r="CO320">
        <v>2245.5646584793481</v>
      </c>
      <c r="CP320">
        <v>2264.2260457243046</v>
      </c>
      <c r="CQ320">
        <v>2335.4127247071692</v>
      </c>
      <c r="CR320">
        <v>2267.565524777986</v>
      </c>
      <c r="CS320">
        <v>2488.8319151363958</v>
      </c>
      <c r="CT320">
        <v>2594.3380142268747</v>
      </c>
      <c r="CU320">
        <v>2623.3126192739874</v>
      </c>
      <c r="CV320">
        <v>-1</v>
      </c>
      <c r="CW320">
        <v>3301</v>
      </c>
    </row>
    <row r="321" spans="1:101" x14ac:dyDescent="0.3">
      <c r="A321" t="s">
        <v>107</v>
      </c>
      <c r="B321" t="s">
        <v>107</v>
      </c>
      <c r="C321" t="s">
        <v>108</v>
      </c>
      <c r="CV321">
        <v>0</v>
      </c>
      <c r="CW321">
        <v>0</v>
      </c>
    </row>
    <row r="322" spans="1:101" x14ac:dyDescent="0.3">
      <c r="A322" t="s">
        <v>188</v>
      </c>
      <c r="B322" t="s">
        <v>105</v>
      </c>
      <c r="C322" t="s">
        <v>106</v>
      </c>
      <c r="D322">
        <v>5076.545027733463</v>
      </c>
      <c r="E322">
        <v>5751.2543863667916</v>
      </c>
      <c r="F322">
        <v>7165.2594999721659</v>
      </c>
      <c r="G322">
        <v>7112.7158077741906</v>
      </c>
      <c r="H322">
        <v>7476.4273653634946</v>
      </c>
      <c r="I322">
        <v>7321.1771835485024</v>
      </c>
      <c r="J322">
        <v>7301.4538313716694</v>
      </c>
      <c r="K322">
        <v>7242.4916687291452</v>
      </c>
      <c r="L322">
        <v>6617.82425064567</v>
      </c>
      <c r="M322">
        <v>6534.9720017177478</v>
      </c>
      <c r="N322">
        <v>6177.1319554247038</v>
      </c>
      <c r="O322">
        <v>5431.5403867653358</v>
      </c>
      <c r="P322">
        <v>6863.6300131480903</v>
      </c>
      <c r="Q322">
        <v>7197.9529644395898</v>
      </c>
      <c r="R322">
        <v>8470.0468497896727</v>
      </c>
      <c r="S322">
        <v>8245.0848717669323</v>
      </c>
      <c r="T322">
        <v>8504.7631205255093</v>
      </c>
      <c r="U322">
        <v>8246.9210408054532</v>
      </c>
      <c r="V322">
        <v>8131.9506418891906</v>
      </c>
      <c r="W322">
        <v>8025.2107891839423</v>
      </c>
      <c r="X322">
        <v>7412.2453933135894</v>
      </c>
      <c r="Y322">
        <v>7405.7703555345524</v>
      </c>
      <c r="Z322">
        <v>7167.137398555069</v>
      </c>
      <c r="AA322">
        <v>6546.2918248107808</v>
      </c>
      <c r="AB322">
        <v>8075.6486822759234</v>
      </c>
      <c r="AC322">
        <v>8460.6235070675211</v>
      </c>
      <c r="AD322">
        <v>9736.1599415137789</v>
      </c>
      <c r="AE322">
        <v>9482.0711524475773</v>
      </c>
      <c r="AF322">
        <v>9701.2518535154777</v>
      </c>
      <c r="AG322">
        <v>9410.3746985887628</v>
      </c>
      <c r="AH322">
        <v>9280.8142513561324</v>
      </c>
      <c r="AI322">
        <v>9180.102653658314</v>
      </c>
      <c r="AJ322">
        <v>8589.5503847153159</v>
      </c>
      <c r="AK322">
        <v>8614.89901034176</v>
      </c>
      <c r="AL322">
        <v>8410.8337462692507</v>
      </c>
      <c r="AM322">
        <v>7822.5033649308789</v>
      </c>
      <c r="AN322">
        <v>9379.6290880003544</v>
      </c>
      <c r="AO322">
        <v>9786.5665486940015</v>
      </c>
      <c r="AP322">
        <v>11078.278133434855</v>
      </c>
      <c r="AQ322">
        <v>10835.341358236859</v>
      </c>
      <c r="AR322">
        <v>11062.016491778908</v>
      </c>
      <c r="AS322">
        <v>10776.793798588697</v>
      </c>
      <c r="AT322">
        <v>10653.022422911736</v>
      </c>
      <c r="AU322">
        <v>10559.940159331552</v>
      </c>
      <c r="AV322">
        <v>9979.8858236889046</v>
      </c>
      <c r="AW322">
        <v>10018.735947845369</v>
      </c>
      <c r="AX322">
        <v>9830.4855092919679</v>
      </c>
      <c r="AY322">
        <v>9259.0832856285633</v>
      </c>
      <c r="AZ322">
        <v>10832.967253628231</v>
      </c>
      <c r="BA322">
        <v>11255.50169648388</v>
      </c>
      <c r="BB322">
        <v>12561.157035469692</v>
      </c>
      <c r="BC322">
        <v>12330.525856988075</v>
      </c>
      <c r="BD322">
        <v>12568.244392064538</v>
      </c>
      <c r="BE322">
        <v>12293.327747894753</v>
      </c>
      <c r="BF322">
        <v>12179.60739192955</v>
      </c>
      <c r="BG322">
        <v>12096.644677880315</v>
      </c>
      <c r="BH322">
        <v>11526.915487378221</v>
      </c>
      <c r="BI322">
        <v>11576.288546781616</v>
      </c>
      <c r="BJ322">
        <v>11398.682281588277</v>
      </c>
      <c r="BK322">
        <v>10837.975883611769</v>
      </c>
      <c r="BL322">
        <v>12422.594468292031</v>
      </c>
      <c r="BM322">
        <v>12855.957004504675</v>
      </c>
      <c r="BN322">
        <v>14172.627189497071</v>
      </c>
      <c r="BO322">
        <v>13953.270587940577</v>
      </c>
      <c r="BP322">
        <v>14202.506148353583</v>
      </c>
      <c r="BQ322">
        <v>13939.185445179253</v>
      </c>
      <c r="BR322">
        <v>13836.814052089083</v>
      </c>
      <c r="BS322">
        <v>13764.507708730129</v>
      </c>
      <c r="BT322">
        <v>13204.28151748424</v>
      </c>
      <c r="BU322">
        <v>13261.676594305354</v>
      </c>
      <c r="BV322">
        <v>13090.570217325252</v>
      </c>
      <c r="BW322">
        <v>12535.19480603261</v>
      </c>
      <c r="BX322">
        <v>14124.738088052662</v>
      </c>
      <c r="BY322">
        <v>14563.685327968102</v>
      </c>
      <c r="BZ322">
        <v>15887.746651496787</v>
      </c>
      <c r="CA322">
        <v>15678.511850044433</v>
      </c>
      <c r="CB322">
        <v>15940.983733562636</v>
      </c>
      <c r="CC322">
        <v>15693.607874580988</v>
      </c>
      <c r="CD322">
        <v>15608.582820659407</v>
      </c>
      <c r="CE322">
        <v>15552.911468284248</v>
      </c>
      <c r="CF322">
        <v>15006.026487768258</v>
      </c>
      <c r="CG322">
        <v>15070.968569736106</v>
      </c>
      <c r="CH322">
        <v>14899.928320122835</v>
      </c>
      <c r="CI322">
        <v>14337.158363030725</v>
      </c>
      <c r="CJ322">
        <v>15913.888421192783</v>
      </c>
      <c r="CK322">
        <v>16339.171414883996</v>
      </c>
      <c r="CL322">
        <v>17654.874303623612</v>
      </c>
      <c r="CM322">
        <v>17448.363009848967</v>
      </c>
      <c r="CN322">
        <v>17731.51437011439</v>
      </c>
      <c r="CO322">
        <v>17521.411219615355</v>
      </c>
      <c r="CP322">
        <v>17480.02752367116</v>
      </c>
      <c r="CQ322">
        <v>17490.623265784561</v>
      </c>
      <c r="CR322">
        <v>16968.342305589162</v>
      </c>
      <c r="CS322">
        <v>17078.253420720426</v>
      </c>
      <c r="CT322">
        <v>16879.619885487715</v>
      </c>
      <c r="CU322">
        <v>16272.831258860619</v>
      </c>
      <c r="CV322">
        <v>1</v>
      </c>
      <c r="CW322">
        <v>3302</v>
      </c>
    </row>
    <row r="323" spans="1:101" x14ac:dyDescent="0.3">
      <c r="A323" t="s">
        <v>107</v>
      </c>
      <c r="B323" t="s">
        <v>107</v>
      </c>
      <c r="C323" t="s">
        <v>108</v>
      </c>
      <c r="CV323">
        <v>0</v>
      </c>
      <c r="CW323">
        <v>0</v>
      </c>
    </row>
    <row r="324" spans="1:101" x14ac:dyDescent="0.3">
      <c r="A324" t="s">
        <v>188</v>
      </c>
      <c r="B324" t="s">
        <v>109</v>
      </c>
      <c r="C324" t="s">
        <v>106</v>
      </c>
      <c r="D324">
        <v>6774.4062527277047</v>
      </c>
      <c r="E324">
        <v>6800.1287747539691</v>
      </c>
      <c r="F324">
        <v>7322.0454313809114</v>
      </c>
      <c r="G324">
        <v>6996.4763678042618</v>
      </c>
      <c r="H324">
        <v>7338.8887598898191</v>
      </c>
      <c r="I324">
        <v>6662.8823731437533</v>
      </c>
      <c r="J324">
        <v>6786.1301350183539</v>
      </c>
      <c r="K324">
        <v>7036.2692152952859</v>
      </c>
      <c r="L324">
        <v>6523.7170348563541</v>
      </c>
      <c r="M324">
        <v>7727.7800188297006</v>
      </c>
      <c r="N324">
        <v>7877.4985094115918</v>
      </c>
      <c r="O324">
        <v>7684.4955712519131</v>
      </c>
      <c r="P324">
        <v>7470.6760181703448</v>
      </c>
      <c r="Q324">
        <v>7081.3746882421565</v>
      </c>
      <c r="R324">
        <v>7626.2746550749107</v>
      </c>
      <c r="S324">
        <v>7257.2470333591818</v>
      </c>
      <c r="T324">
        <v>7586.6518592653547</v>
      </c>
      <c r="U324">
        <v>6937.0372257303461</v>
      </c>
      <c r="V324">
        <v>7063.6475217359703</v>
      </c>
      <c r="W324">
        <v>7341.4345981571205</v>
      </c>
      <c r="X324">
        <v>6878.4101673475561</v>
      </c>
      <c r="Y324">
        <v>8142.6354518138287</v>
      </c>
      <c r="Z324">
        <v>8356.2957079331245</v>
      </c>
      <c r="AA324">
        <v>8218.1185010300105</v>
      </c>
      <c r="AB324">
        <v>8041.3916259806201</v>
      </c>
      <c r="AC324">
        <v>7671.869080253332</v>
      </c>
      <c r="AD324">
        <v>8225.6105935343367</v>
      </c>
      <c r="AE324">
        <v>7862.7812939279947</v>
      </c>
      <c r="AF324">
        <v>8202.7727416475991</v>
      </c>
      <c r="AG324">
        <v>7571.75169451076</v>
      </c>
      <c r="AH324">
        <v>7724.8620904484042</v>
      </c>
      <c r="AI324">
        <v>8034.5954156291773</v>
      </c>
      <c r="AJ324">
        <v>7605.7535397674746</v>
      </c>
      <c r="AK324">
        <v>8903.6880357173904</v>
      </c>
      <c r="AL324">
        <v>9149.0200449064123</v>
      </c>
      <c r="AM324">
        <v>9039.9775426630549</v>
      </c>
      <c r="AN324">
        <v>8889.9753594591548</v>
      </c>
      <c r="AO324">
        <v>8545.1470874567967</v>
      </c>
      <c r="AP324">
        <v>9121.9994657794196</v>
      </c>
      <c r="AQ324">
        <v>8781.17937672056</v>
      </c>
      <c r="AR324">
        <v>9142.6142813188053</v>
      </c>
      <c r="AS324">
        <v>8533.0306576864659</v>
      </c>
      <c r="AT324">
        <v>8708.0529133673754</v>
      </c>
      <c r="AU324">
        <v>9040.4493306152508</v>
      </c>
      <c r="AV324">
        <v>8635.0176515446183</v>
      </c>
      <c r="AW324">
        <v>9956.8392302786724</v>
      </c>
      <c r="AX324">
        <v>10226.104214788582</v>
      </c>
      <c r="AY324">
        <v>10140.597980522904</v>
      </c>
      <c r="AZ324">
        <v>10013.411883894041</v>
      </c>
      <c r="BA324">
        <v>9690.5425966123894</v>
      </c>
      <c r="BB324">
        <v>10288.539461879458</v>
      </c>
      <c r="BC324">
        <v>9968.2100021275364</v>
      </c>
      <c r="BD324">
        <v>10349.680135489947</v>
      </c>
      <c r="BE324">
        <v>9759.8467049815918</v>
      </c>
      <c r="BF324">
        <v>9954.442987758157</v>
      </c>
      <c r="BG324">
        <v>10306.284516525342</v>
      </c>
      <c r="BH324">
        <v>9920.1761273579177</v>
      </c>
      <c r="BI324">
        <v>11261.193189007119</v>
      </c>
      <c r="BJ324">
        <v>11549.526313021819</v>
      </c>
      <c r="BK324">
        <v>11482.972986627226</v>
      </c>
      <c r="BL324">
        <v>11374.639013401506</v>
      </c>
      <c r="BM324">
        <v>11070.51881817737</v>
      </c>
      <c r="BN324">
        <v>11687.121876735782</v>
      </c>
      <c r="BO324">
        <v>11385.164499511717</v>
      </c>
      <c r="BP324">
        <v>11784.632063031548</v>
      </c>
      <c r="BQ324">
        <v>11212.254708109966</v>
      </c>
      <c r="BR324">
        <v>11423.616705341827</v>
      </c>
      <c r="BS324">
        <v>11791.458233105133</v>
      </c>
      <c r="BT324">
        <v>11420.634090270014</v>
      </c>
      <c r="BU324">
        <v>12776.421859087339</v>
      </c>
      <c r="BV324">
        <v>13079.352071829464</v>
      </c>
      <c r="BW324">
        <v>13027.636535701404</v>
      </c>
      <c r="BX324">
        <v>12934.767360354101</v>
      </c>
      <c r="BY324">
        <v>12646.979870483792</v>
      </c>
      <c r="BZ324">
        <v>13280.780720527999</v>
      </c>
      <c r="CA324">
        <v>12996.587783792229</v>
      </c>
      <c r="CB324">
        <v>13413.806380158239</v>
      </c>
      <c r="CC324">
        <v>12858.381790776672</v>
      </c>
      <c r="CD324">
        <v>13085.059836946368</v>
      </c>
      <c r="CE324">
        <v>13465.844030561972</v>
      </c>
      <c r="CF324">
        <v>13105.222472377691</v>
      </c>
      <c r="CG324">
        <v>14468.654411889773</v>
      </c>
      <c r="CH324">
        <v>14777.408336126988</v>
      </c>
      <c r="CI324">
        <v>14731.578080117546</v>
      </c>
      <c r="CJ324">
        <v>14646.831720457461</v>
      </c>
      <c r="CK324">
        <v>14370.742557108662</v>
      </c>
      <c r="CL324">
        <v>15024.134573907564</v>
      </c>
      <c r="CM324">
        <v>14764.05332802406</v>
      </c>
      <c r="CN324">
        <v>15208.695523847215</v>
      </c>
      <c r="CO324">
        <v>14694.535725338073</v>
      </c>
      <c r="CP324">
        <v>14920.865448081107</v>
      </c>
      <c r="CQ324">
        <v>15333.155363900114</v>
      </c>
      <c r="CR324">
        <v>15010.722015014213</v>
      </c>
      <c r="CS324">
        <v>16129.989633244995</v>
      </c>
      <c r="CT324">
        <v>16769.269688505789</v>
      </c>
      <c r="CU324">
        <v>16512.37199227856</v>
      </c>
      <c r="CV324">
        <v>-1</v>
      </c>
      <c r="CW324">
        <v>3302</v>
      </c>
    </row>
    <row r="325" spans="1:101" x14ac:dyDescent="0.3">
      <c r="A325" t="s">
        <v>107</v>
      </c>
      <c r="B325" t="s">
        <v>107</v>
      </c>
      <c r="C325" t="s">
        <v>108</v>
      </c>
      <c r="CV325">
        <v>0</v>
      </c>
      <c r="CW325">
        <v>0</v>
      </c>
    </row>
    <row r="326" spans="1:101" x14ac:dyDescent="0.3">
      <c r="A326" t="s">
        <v>189</v>
      </c>
      <c r="B326" t="s">
        <v>105</v>
      </c>
      <c r="C326" t="s">
        <v>106</v>
      </c>
      <c r="D326">
        <v>2502.6145809512518</v>
      </c>
      <c r="E326">
        <v>2788.3915150706216</v>
      </c>
      <c r="F326">
        <v>3439.4312130524941</v>
      </c>
      <c r="G326">
        <v>3542.8754500326449</v>
      </c>
      <c r="H326">
        <v>3616.6003585872813</v>
      </c>
      <c r="I326">
        <v>3717.5106132667261</v>
      </c>
      <c r="J326">
        <v>3620.2324248256627</v>
      </c>
      <c r="K326">
        <v>3667.7560679866156</v>
      </c>
      <c r="L326">
        <v>3520.4309975748802</v>
      </c>
      <c r="M326">
        <v>3243.6137140929854</v>
      </c>
      <c r="N326">
        <v>3230.2934167036883</v>
      </c>
      <c r="O326">
        <v>2759.7158929526695</v>
      </c>
      <c r="P326">
        <v>3367.8637821586481</v>
      </c>
      <c r="Q326">
        <v>3603.0443325973401</v>
      </c>
      <c r="R326">
        <v>4130.9403436349394</v>
      </c>
      <c r="S326">
        <v>4159.2573791644118</v>
      </c>
      <c r="T326">
        <v>4158.7142285008867</v>
      </c>
      <c r="U326">
        <v>4198.7386810879452</v>
      </c>
      <c r="V326">
        <v>4055.7886836138141</v>
      </c>
      <c r="W326">
        <v>4079.5253295810267</v>
      </c>
      <c r="X326">
        <v>3941.7601613640345</v>
      </c>
      <c r="Y326">
        <v>3701.9596491123657</v>
      </c>
      <c r="Z326">
        <v>3739.2690542747991</v>
      </c>
      <c r="AA326">
        <v>3316.8002337641337</v>
      </c>
      <c r="AB326">
        <v>3957.6564283184252</v>
      </c>
      <c r="AC326">
        <v>4204.8890396384359</v>
      </c>
      <c r="AD326">
        <v>4726.6654475714604</v>
      </c>
      <c r="AE326">
        <v>4738.1734804585012</v>
      </c>
      <c r="AF326">
        <v>4718.7561448423421</v>
      </c>
      <c r="AG326">
        <v>4744.444403783069</v>
      </c>
      <c r="AH326">
        <v>4594.8658679151613</v>
      </c>
      <c r="AI326">
        <v>4619.6725456765789</v>
      </c>
      <c r="AJ326">
        <v>4488.7242873777341</v>
      </c>
      <c r="AK326">
        <v>4258.9264711567721</v>
      </c>
      <c r="AL326">
        <v>4307.1483606396632</v>
      </c>
      <c r="AM326">
        <v>3894.8695442608619</v>
      </c>
      <c r="AN326">
        <v>4544.1922604733154</v>
      </c>
      <c r="AO326">
        <v>4797.6582629501227</v>
      </c>
      <c r="AP326">
        <v>5323.3193016339665</v>
      </c>
      <c r="AQ326">
        <v>5336.6143485867915</v>
      </c>
      <c r="AR326">
        <v>5317.4788321843735</v>
      </c>
      <c r="AS326">
        <v>5342.7784889186578</v>
      </c>
      <c r="AT326">
        <v>5193.0292941032039</v>
      </c>
      <c r="AU326">
        <v>5218.6002654415852</v>
      </c>
      <c r="AV326">
        <v>5089.7222572312203</v>
      </c>
      <c r="AW326">
        <v>4863.2678836982141</v>
      </c>
      <c r="AX326">
        <v>4915.7424997974995</v>
      </c>
      <c r="AY326">
        <v>4508.093350690122</v>
      </c>
      <c r="AZ326">
        <v>5161.9053810653077</v>
      </c>
      <c r="BA326">
        <v>5419.3574211287269</v>
      </c>
      <c r="BB326">
        <v>5948.3521701560039</v>
      </c>
      <c r="BC326">
        <v>5964.373832793096</v>
      </c>
      <c r="BD326">
        <v>5947.5264018634543</v>
      </c>
      <c r="BE326">
        <v>5974.8824562678592</v>
      </c>
      <c r="BF326">
        <v>5827.1347079282223</v>
      </c>
      <c r="BG326">
        <v>5854.7628478753686</v>
      </c>
      <c r="BH326">
        <v>5728.0393230310019</v>
      </c>
      <c r="BI326">
        <v>5503.8295421879602</v>
      </c>
      <c r="BJ326">
        <v>5558.6130234587617</v>
      </c>
      <c r="BK326">
        <v>5153.3202298326942</v>
      </c>
      <c r="BL326">
        <v>5809.5447150299606</v>
      </c>
      <c r="BM326">
        <v>6069.4996950777822</v>
      </c>
      <c r="BN326">
        <v>6601.1323036015383</v>
      </c>
      <c r="BO326">
        <v>6619.9537773644643</v>
      </c>
      <c r="BP326">
        <v>6606.0472514090507</v>
      </c>
      <c r="BQ326">
        <v>6636.3946619772032</v>
      </c>
      <c r="BR326">
        <v>6491.526523540153</v>
      </c>
      <c r="BS326">
        <v>6521.714517687542</v>
      </c>
      <c r="BT326">
        <v>6397.0297400102354</v>
      </c>
      <c r="BU326">
        <v>6174.2113125305987</v>
      </c>
      <c r="BV326">
        <v>6229.7524741503566</v>
      </c>
      <c r="BW326">
        <v>5824.7769813969571</v>
      </c>
      <c r="BX326">
        <v>6481.2464908359179</v>
      </c>
      <c r="BY326">
        <v>6741.8599239912101</v>
      </c>
      <c r="BZ326">
        <v>7275.0625369165318</v>
      </c>
      <c r="CA326">
        <v>7296.7433623159222</v>
      </c>
      <c r="CB326">
        <v>7287.1068008911443</v>
      </c>
      <c r="CC326">
        <v>7322.8981616537221</v>
      </c>
      <c r="CD326">
        <v>7184.0077084805544</v>
      </c>
      <c r="CE326">
        <v>7219.7178995901741</v>
      </c>
      <c r="CF326">
        <v>7098.9015118989564</v>
      </c>
      <c r="CG326">
        <v>6877.19572579953</v>
      </c>
      <c r="CH326">
        <v>6930.4085166142149</v>
      </c>
      <c r="CI326">
        <v>6519.7588367578101</v>
      </c>
      <c r="CJ326">
        <v>7168.4222529040935</v>
      </c>
      <c r="CK326">
        <v>7421.5629835577811</v>
      </c>
      <c r="CL326">
        <v>7949.9351065656383</v>
      </c>
      <c r="CM326">
        <v>7973.1594996748881</v>
      </c>
      <c r="CN326">
        <v>7972.4271803077809</v>
      </c>
      <c r="CO326">
        <v>8024.0073587023971</v>
      </c>
      <c r="CP326">
        <v>7907.865949970017</v>
      </c>
      <c r="CQ326">
        <v>7960.0936589557359</v>
      </c>
      <c r="CR326">
        <v>7846.348867765234</v>
      </c>
      <c r="CS326">
        <v>7675.8291602850304</v>
      </c>
      <c r="CT326">
        <v>7632.2015987024697</v>
      </c>
      <c r="CU326">
        <v>7290.2653249878567</v>
      </c>
      <c r="CV326">
        <v>1</v>
      </c>
      <c r="CW326">
        <v>3303</v>
      </c>
    </row>
    <row r="327" spans="1:101" x14ac:dyDescent="0.3">
      <c r="A327" t="s">
        <v>107</v>
      </c>
      <c r="B327" t="s">
        <v>107</v>
      </c>
      <c r="C327" t="s">
        <v>108</v>
      </c>
      <c r="CV327">
        <v>0</v>
      </c>
      <c r="CW327">
        <v>0</v>
      </c>
    </row>
    <row r="328" spans="1:101" x14ac:dyDescent="0.3">
      <c r="A328" t="s">
        <v>189</v>
      </c>
      <c r="B328" t="s">
        <v>109</v>
      </c>
      <c r="C328" t="s">
        <v>106</v>
      </c>
      <c r="D328">
        <v>3234.6304781805106</v>
      </c>
      <c r="E328">
        <v>3300.7914438779694</v>
      </c>
      <c r="F328">
        <v>3766.543290993468</v>
      </c>
      <c r="G328">
        <v>3540.5767367868166</v>
      </c>
      <c r="H328">
        <v>3697.3840694826872</v>
      </c>
      <c r="I328">
        <v>3433.8588245187229</v>
      </c>
      <c r="J328">
        <v>3396.1539792138992</v>
      </c>
      <c r="K328">
        <v>3505.9758137336862</v>
      </c>
      <c r="L328">
        <v>3160.5041724285979</v>
      </c>
      <c r="M328">
        <v>3558.6045011906767</v>
      </c>
      <c r="N328">
        <v>3562.4093783438248</v>
      </c>
      <c r="O328">
        <v>3360.1334147640109</v>
      </c>
      <c r="P328">
        <v>3759.7864496472489</v>
      </c>
      <c r="Q328">
        <v>3652.1117732804287</v>
      </c>
      <c r="R328">
        <v>4069.898082133891</v>
      </c>
      <c r="S328">
        <v>3785.2142813627706</v>
      </c>
      <c r="T328">
        <v>3897.2099149099045</v>
      </c>
      <c r="U328">
        <v>3612.1274279257364</v>
      </c>
      <c r="V328">
        <v>3551.222223603841</v>
      </c>
      <c r="W328">
        <v>3661.5876061302615</v>
      </c>
      <c r="X328">
        <v>3339.3820232374123</v>
      </c>
      <c r="Y328">
        <v>3776.5011898219759</v>
      </c>
      <c r="Z328">
        <v>3825.4859681770831</v>
      </c>
      <c r="AA328">
        <v>3661.9060430319378</v>
      </c>
      <c r="AB328">
        <v>4085.6890751615933</v>
      </c>
      <c r="AC328">
        <v>3986.2948002137391</v>
      </c>
      <c r="AD328">
        <v>4400.5098659933119</v>
      </c>
      <c r="AE328">
        <v>4107.0875055345414</v>
      </c>
      <c r="AF328">
        <v>4211.5477262204677</v>
      </c>
      <c r="AG328">
        <v>3924.1869800417135</v>
      </c>
      <c r="AH328">
        <v>3867.457527853624</v>
      </c>
      <c r="AI328">
        <v>3987.4795554415473</v>
      </c>
      <c r="AJ328">
        <v>3678.3783770943392</v>
      </c>
      <c r="AK328">
        <v>4129.944378144548</v>
      </c>
      <c r="AL328">
        <v>4193.1174793511491</v>
      </c>
      <c r="AM328">
        <v>4042.4927157135235</v>
      </c>
      <c r="AN328">
        <v>4477.5166429055953</v>
      </c>
      <c r="AO328">
        <v>4387.5046784679171</v>
      </c>
      <c r="AP328">
        <v>4809.3524598404401</v>
      </c>
      <c r="AQ328">
        <v>4522.1526664098092</v>
      </c>
      <c r="AR328">
        <v>4631.9658532903386</v>
      </c>
      <c r="AS328">
        <v>4349.7398394438651</v>
      </c>
      <c r="AT328">
        <v>4298.5409452444201</v>
      </c>
      <c r="AU328">
        <v>4424.912407144674</v>
      </c>
      <c r="AV328">
        <v>4123.1147342605291</v>
      </c>
      <c r="AW328">
        <v>4582.7836275375294</v>
      </c>
      <c r="AX328">
        <v>4654.502821702763</v>
      </c>
      <c r="AY328">
        <v>4512.4468810283533</v>
      </c>
      <c r="AZ328">
        <v>4955.7085144917874</v>
      </c>
      <c r="BA328">
        <v>4873.3976688476851</v>
      </c>
      <c r="BB328">
        <v>5302.3696854125519</v>
      </c>
      <c r="BC328">
        <v>5021.8051554287795</v>
      </c>
      <c r="BD328">
        <v>5137.9170660017608</v>
      </c>
      <c r="BE328">
        <v>4861.8082460902151</v>
      </c>
      <c r="BF328">
        <v>4816.6616238047809</v>
      </c>
      <c r="BG328">
        <v>4949.0847625710212</v>
      </c>
      <c r="BH328">
        <v>4653.3586742123225</v>
      </c>
      <c r="BI328">
        <v>5119.1160667604117</v>
      </c>
      <c r="BJ328">
        <v>5196.9353672880006</v>
      </c>
      <c r="BK328">
        <v>5060.9972400644165</v>
      </c>
      <c r="BL328">
        <v>5510.4138329848001</v>
      </c>
      <c r="BM328">
        <v>5434.3177312736188</v>
      </c>
      <c r="BN328">
        <v>5869.571352627514</v>
      </c>
      <c r="BO328">
        <v>5595.3260465431904</v>
      </c>
      <c r="BP328">
        <v>5717.7151645472741</v>
      </c>
      <c r="BQ328">
        <v>5447.7125798120114</v>
      </c>
      <c r="BR328">
        <v>5408.3443803376376</v>
      </c>
      <c r="BS328">
        <v>5546.0740923518115</v>
      </c>
      <c r="BT328">
        <v>5255.1025986874974</v>
      </c>
      <c r="BU328">
        <v>5725.0926341157647</v>
      </c>
      <c r="BV328">
        <v>5806.7875307738868</v>
      </c>
      <c r="BW328">
        <v>5674.657630066893</v>
      </c>
      <c r="BX328">
        <v>6128.1806423334565</v>
      </c>
      <c r="BY328">
        <v>6056.8492015763222</v>
      </c>
      <c r="BZ328">
        <v>6497.7839688781842</v>
      </c>
      <c r="CA328">
        <v>6230.1996261112499</v>
      </c>
      <c r="CB328">
        <v>6360.032082143076</v>
      </c>
      <c r="CC328">
        <v>6097.7705237113569</v>
      </c>
      <c r="CD328">
        <v>6065.7119555799063</v>
      </c>
      <c r="CE328">
        <v>6209.4357682087712</v>
      </c>
      <c r="CF328">
        <v>5922.3251271511035</v>
      </c>
      <c r="CG328">
        <v>6393.5281619559937</v>
      </c>
      <c r="CH328">
        <v>6473.8302419792681</v>
      </c>
      <c r="CI328">
        <v>6338.6402693429309</v>
      </c>
      <c r="CJ328">
        <v>6789.2882106392353</v>
      </c>
      <c r="CK328">
        <v>6717.0080448999761</v>
      </c>
      <c r="CL328">
        <v>7162.2458126452311</v>
      </c>
      <c r="CM328">
        <v>6904.3444554487205</v>
      </c>
      <c r="CN328">
        <v>7049.1587777354962</v>
      </c>
      <c r="CO328">
        <v>6808.9615816746609</v>
      </c>
      <c r="CP328">
        <v>6788.0364384655095</v>
      </c>
      <c r="CQ328">
        <v>6942.7141659158951</v>
      </c>
      <c r="CR328">
        <v>6684.8210074291028</v>
      </c>
      <c r="CS328">
        <v>7068.9721200743015</v>
      </c>
      <c r="CT328">
        <v>7249.5101783896862</v>
      </c>
      <c r="CU328">
        <v>7039.2030577475853</v>
      </c>
      <c r="CV328">
        <v>-1</v>
      </c>
      <c r="CW328">
        <v>3303</v>
      </c>
    </row>
    <row r="329" spans="1:101" x14ac:dyDescent="0.3">
      <c r="A329" t="s">
        <v>107</v>
      </c>
      <c r="B329" t="s">
        <v>107</v>
      </c>
      <c r="C329" t="s">
        <v>108</v>
      </c>
      <c r="CV329">
        <v>0</v>
      </c>
      <c r="CW329">
        <v>0</v>
      </c>
    </row>
    <row r="330" spans="1:101" x14ac:dyDescent="0.3">
      <c r="A330" t="s">
        <v>190</v>
      </c>
      <c r="B330" t="s">
        <v>105</v>
      </c>
      <c r="C330" t="s">
        <v>106</v>
      </c>
      <c r="D330">
        <v>4564.736642491398</v>
      </c>
      <c r="E330">
        <v>4038.1274923590013</v>
      </c>
      <c r="F330">
        <v>4183.6678605496072</v>
      </c>
      <c r="G330">
        <v>4070.9979805481139</v>
      </c>
      <c r="H330">
        <v>4048.0476412432313</v>
      </c>
      <c r="I330">
        <v>3979.8386043072742</v>
      </c>
      <c r="J330">
        <v>3840.0985616007838</v>
      </c>
      <c r="K330">
        <v>3967.6583344386859</v>
      </c>
      <c r="L330">
        <v>3866.6982070967388</v>
      </c>
      <c r="M330">
        <v>4059.8675777446042</v>
      </c>
      <c r="N330">
        <v>4453.6015990159931</v>
      </c>
      <c r="O330">
        <v>4293.0757253578486</v>
      </c>
      <c r="P330">
        <v>4544.3643784540245</v>
      </c>
      <c r="Q330">
        <v>4288.997083605429</v>
      </c>
      <c r="R330">
        <v>4394.5701358400693</v>
      </c>
      <c r="S330">
        <v>4278.8749052960757</v>
      </c>
      <c r="T330">
        <v>4246.024350202697</v>
      </c>
      <c r="U330">
        <v>4185.9654458958676</v>
      </c>
      <c r="V330">
        <v>4060.5035936579679</v>
      </c>
      <c r="W330">
        <v>4210.138128961662</v>
      </c>
      <c r="X330">
        <v>4147.0209564086181</v>
      </c>
      <c r="Y330">
        <v>4386.8159701591039</v>
      </c>
      <c r="Z330">
        <v>4826.2065795273593</v>
      </c>
      <c r="AA330">
        <v>4702.9624829032737</v>
      </c>
      <c r="AB330">
        <v>4978.022021404694</v>
      </c>
      <c r="AC330">
        <v>4732.9473794994992</v>
      </c>
      <c r="AD330">
        <v>4840.2537887281105</v>
      </c>
      <c r="AE330">
        <v>4724.3691464392614</v>
      </c>
      <c r="AF330">
        <v>4694.8407959967535</v>
      </c>
      <c r="AG330">
        <v>4644.451018502421</v>
      </c>
      <c r="AH330">
        <v>4535.0536815306295</v>
      </c>
      <c r="AI330">
        <v>4705.2842801978295</v>
      </c>
      <c r="AJ330">
        <v>4664.7891283850195</v>
      </c>
      <c r="AK330">
        <v>4927.0587907425479</v>
      </c>
      <c r="AL330">
        <v>5387.4083474992303</v>
      </c>
      <c r="AM330">
        <v>5283.0668768288542</v>
      </c>
      <c r="AN330">
        <v>5574.9978353674305</v>
      </c>
      <c r="AO330">
        <v>5345.067110254502</v>
      </c>
      <c r="AP330">
        <v>5466.205752196538</v>
      </c>
      <c r="AQ330">
        <v>5363.3104794840174</v>
      </c>
      <c r="AR330">
        <v>5346.4269756827325</v>
      </c>
      <c r="AS330">
        <v>5308.8191026117656</v>
      </c>
      <c r="AT330">
        <v>5212.7218473050634</v>
      </c>
      <c r="AU330">
        <v>5396.9634159292164</v>
      </c>
      <c r="AV330">
        <v>5371.150196074831</v>
      </c>
      <c r="AW330">
        <v>5648.5268261286383</v>
      </c>
      <c r="AX330">
        <v>6124.0467331656519</v>
      </c>
      <c r="AY330">
        <v>6034.5797711852865</v>
      </c>
      <c r="AZ330">
        <v>6340.8332583419469</v>
      </c>
      <c r="BA330">
        <v>6124.5704523398235</v>
      </c>
      <c r="BB330">
        <v>6258.7658032947129</v>
      </c>
      <c r="BC330">
        <v>6168.4555600096764</v>
      </c>
      <c r="BD330">
        <v>6163.8559756240156</v>
      </c>
      <c r="BE330">
        <v>6138.3777714390853</v>
      </c>
      <c r="BF330">
        <v>6054.3493464563944</v>
      </c>
      <c r="BG330">
        <v>6250.6357371119302</v>
      </c>
      <c r="BH330">
        <v>6236.8390427414379</v>
      </c>
      <c r="BI330">
        <v>6526.180840159539</v>
      </c>
      <c r="BJ330">
        <v>7013.5917299583034</v>
      </c>
      <c r="BK330">
        <v>6935.928728873133</v>
      </c>
      <c r="BL330">
        <v>7253.8955352704943</v>
      </c>
      <c r="BM330">
        <v>7049.2520048492961</v>
      </c>
      <c r="BN330">
        <v>7194.9566538827066</v>
      </c>
      <c r="BO330">
        <v>7116.0062794063551</v>
      </c>
      <c r="BP330">
        <v>7122.5504488868573</v>
      </c>
      <c r="BQ330">
        <v>7107.9137308432046</v>
      </c>
      <c r="BR330">
        <v>7034.3394090035508</v>
      </c>
      <c r="BS330">
        <v>7240.6385733429697</v>
      </c>
      <c r="BT330">
        <v>7236.4222444432044</v>
      </c>
      <c r="BU330">
        <v>7535.0056115004309</v>
      </c>
      <c r="BV330">
        <v>8031.4980640389294</v>
      </c>
      <c r="BW330">
        <v>7962.993110637166</v>
      </c>
      <c r="BX330">
        <v>8290.4343099169819</v>
      </c>
      <c r="BY330">
        <v>8095.7552931055043</v>
      </c>
      <c r="BZ330">
        <v>8251.9556275715204</v>
      </c>
      <c r="CA330">
        <v>8183.8981273744039</v>
      </c>
      <c r="CB330">
        <v>8201.4171072873141</v>
      </c>
      <c r="CC330">
        <v>8197.383196979179</v>
      </c>
      <c r="CD330">
        <v>8133.5273279904959</v>
      </c>
      <c r="CE330">
        <v>8348.2051339689096</v>
      </c>
      <c r="CF330">
        <v>8350.7589263903901</v>
      </c>
      <c r="CG330">
        <v>8654.5613099256298</v>
      </c>
      <c r="CH330">
        <v>9155.1334522390498</v>
      </c>
      <c r="CI330">
        <v>9090.5268635006469</v>
      </c>
      <c r="CJ330">
        <v>9422.8965234710395</v>
      </c>
      <c r="CK330">
        <v>9235.4803088472472</v>
      </c>
      <c r="CL330">
        <v>9402.518497062847</v>
      </c>
      <c r="CM330">
        <v>9348.882514218978</v>
      </c>
      <c r="CN330">
        <v>9383.7846392352367</v>
      </c>
      <c r="CO330">
        <v>9400.3046363395406</v>
      </c>
      <c r="CP330">
        <v>9347.7120715644232</v>
      </c>
      <c r="CQ330">
        <v>9580.5031606576722</v>
      </c>
      <c r="CR330">
        <v>9584.8097079405161</v>
      </c>
      <c r="CS330">
        <v>9867.2154145903514</v>
      </c>
      <c r="CT330">
        <v>10351.772205734214</v>
      </c>
      <c r="CU330">
        <v>10356.74081513187</v>
      </c>
      <c r="CV330">
        <v>1</v>
      </c>
      <c r="CW330">
        <v>3304</v>
      </c>
    </row>
    <row r="331" spans="1:101" x14ac:dyDescent="0.3">
      <c r="A331" t="s">
        <v>107</v>
      </c>
      <c r="B331" t="s">
        <v>107</v>
      </c>
      <c r="C331" t="s">
        <v>108</v>
      </c>
      <c r="CV331">
        <v>0</v>
      </c>
      <c r="CW331">
        <v>0</v>
      </c>
    </row>
    <row r="332" spans="1:101" x14ac:dyDescent="0.3">
      <c r="A332" t="s">
        <v>190</v>
      </c>
      <c r="B332" t="s">
        <v>109</v>
      </c>
      <c r="C332" t="s">
        <v>106</v>
      </c>
      <c r="D332">
        <v>4707.2272564196155</v>
      </c>
      <c r="E332">
        <v>4600.5907032202222</v>
      </c>
      <c r="F332">
        <v>4916.9482554692759</v>
      </c>
      <c r="G332">
        <v>4240.882131053786</v>
      </c>
      <c r="H332">
        <v>4349.5499175219566</v>
      </c>
      <c r="I332">
        <v>3885.5244170140231</v>
      </c>
      <c r="J332">
        <v>3798.7493611454051</v>
      </c>
      <c r="K332">
        <v>3890.7129764741157</v>
      </c>
      <c r="L332">
        <v>3553.3013222339387</v>
      </c>
      <c r="M332">
        <v>4205.1060712291292</v>
      </c>
      <c r="N332">
        <v>4374.2227866291096</v>
      </c>
      <c r="O332">
        <v>4453.0818158360944</v>
      </c>
      <c r="P332">
        <v>4888.0002847586602</v>
      </c>
      <c r="Q332">
        <v>4410.7416634349393</v>
      </c>
      <c r="R332">
        <v>4695.5641647536295</v>
      </c>
      <c r="S332">
        <v>4086.6918702075968</v>
      </c>
      <c r="T332">
        <v>4207.9783643343017</v>
      </c>
      <c r="U332">
        <v>3776.3983433207522</v>
      </c>
      <c r="V332">
        <v>3715.9070060361646</v>
      </c>
      <c r="W332">
        <v>3845.2769619571018</v>
      </c>
      <c r="X332">
        <v>3555.9492880163043</v>
      </c>
      <c r="Y332">
        <v>4256.6914088190515</v>
      </c>
      <c r="Z332">
        <v>4470.8480914739175</v>
      </c>
      <c r="AA332">
        <v>4583.7005840170714</v>
      </c>
      <c r="AB332">
        <v>5038.4249622464295</v>
      </c>
      <c r="AC332">
        <v>4569.9090900344809</v>
      </c>
      <c r="AD332">
        <v>4858.5138922788283</v>
      </c>
      <c r="AE332">
        <v>4254.9169734711159</v>
      </c>
      <c r="AF332">
        <v>4387.5194588472268</v>
      </c>
      <c r="AG332">
        <v>3974.6806364002832</v>
      </c>
      <c r="AH332">
        <v>3938.9365230277235</v>
      </c>
      <c r="AI332">
        <v>4096.2325897762121</v>
      </c>
      <c r="AJ332">
        <v>3835.1505247599425</v>
      </c>
      <c r="AK332">
        <v>4562.4509611181047</v>
      </c>
      <c r="AL332">
        <v>4800.6107281740442</v>
      </c>
      <c r="AM332">
        <v>4934.9502518461586</v>
      </c>
      <c r="AN332">
        <v>5409.1560700223617</v>
      </c>
      <c r="AO332">
        <v>4958.7461487832734</v>
      </c>
      <c r="AP332">
        <v>5264.6536603733184</v>
      </c>
      <c r="AQ332">
        <v>4678.0342508835329</v>
      </c>
      <c r="AR332">
        <v>4827.6906944031725</v>
      </c>
      <c r="AS332">
        <v>4432.3015535304812</v>
      </c>
      <c r="AT332">
        <v>4414.5940257073526</v>
      </c>
      <c r="AU332">
        <v>4590.5267260464279</v>
      </c>
      <c r="AV332">
        <v>4348.5057739498825</v>
      </c>
      <c r="AW332">
        <v>5094.9772478424093</v>
      </c>
      <c r="AX332">
        <v>5352.0616002747429</v>
      </c>
      <c r="AY332">
        <v>5504.7869134342309</v>
      </c>
      <c r="AZ332">
        <v>5996.6845789121671</v>
      </c>
      <c r="BA332">
        <v>5563.2720956177545</v>
      </c>
      <c r="BB332">
        <v>5885.6016196098044</v>
      </c>
      <c r="BC332">
        <v>5315.0024114380567</v>
      </c>
      <c r="BD332">
        <v>5480.4407100984245</v>
      </c>
      <c r="BE332">
        <v>5100.7062561767416</v>
      </c>
      <c r="BF332">
        <v>5098.5740136690747</v>
      </c>
      <c r="BG332">
        <v>5290.0015136599031</v>
      </c>
      <c r="BH332">
        <v>5063.3719065353653</v>
      </c>
      <c r="BI332">
        <v>5825.1116529278606</v>
      </c>
      <c r="BJ332">
        <v>6097.33869729256</v>
      </c>
      <c r="BK332">
        <v>6265.0946571118056</v>
      </c>
      <c r="BL332">
        <v>6771.9269922325029</v>
      </c>
      <c r="BM332">
        <v>6353.3519819915009</v>
      </c>
      <c r="BN332">
        <v>6690.3849594939966</v>
      </c>
      <c r="BO332">
        <v>6134.2737169014154</v>
      </c>
      <c r="BP332">
        <v>6313.8647607580315</v>
      </c>
      <c r="BQ332">
        <v>5947.8143328230126</v>
      </c>
      <c r="BR332">
        <v>5958.7901987519454</v>
      </c>
      <c r="BS332">
        <v>6162.7156984530702</v>
      </c>
      <c r="BT332">
        <v>5948.0516879680072</v>
      </c>
      <c r="BU332">
        <v>6721.4286059977667</v>
      </c>
      <c r="BV332">
        <v>7005.2719118072446</v>
      </c>
      <c r="BW332">
        <v>7184.9709019139791</v>
      </c>
      <c r="BX332">
        <v>7704.3673834962237</v>
      </c>
      <c r="BY332">
        <v>7299.117490994553</v>
      </c>
      <c r="BZ332">
        <v>7650.1443736779565</v>
      </c>
      <c r="CA332">
        <v>7108.3422962209461</v>
      </c>
      <c r="CB332">
        <v>7301.9811702039324</v>
      </c>
      <c r="CC332">
        <v>6949.0153229709176</v>
      </c>
      <c r="CD332">
        <v>6971.4435116207824</v>
      </c>
      <c r="CE332">
        <v>7184.710168189833</v>
      </c>
      <c r="CF332">
        <v>6977.1848036410947</v>
      </c>
      <c r="CG332">
        <v>7755.909988005259</v>
      </c>
      <c r="CH332">
        <v>8044.2546112830742</v>
      </c>
      <c r="CI332">
        <v>8229.1251735735259</v>
      </c>
      <c r="CJ332">
        <v>8756.2923443849159</v>
      </c>
      <c r="CK332">
        <v>8362.4617169416506</v>
      </c>
      <c r="CL332">
        <v>8730.5063287198846</v>
      </c>
      <c r="CM332">
        <v>8209.9094802243126</v>
      </c>
      <c r="CN332">
        <v>8426.6047808817584</v>
      </c>
      <c r="CO332">
        <v>8099.8218762320384</v>
      </c>
      <c r="CP332">
        <v>8134.077336670739</v>
      </c>
      <c r="CQ332">
        <v>8350.0545140715258</v>
      </c>
      <c r="CR332">
        <v>8171.2689964176225</v>
      </c>
      <c r="CS332">
        <v>8831.9559579571851</v>
      </c>
      <c r="CT332">
        <v>9239.4024877600987</v>
      </c>
      <c r="CU332">
        <v>9359.3048829427826</v>
      </c>
      <c r="CV332">
        <v>-1</v>
      </c>
      <c r="CW332">
        <v>3304</v>
      </c>
    </row>
    <row r="333" spans="1:101" x14ac:dyDescent="0.3">
      <c r="A333" t="s">
        <v>107</v>
      </c>
      <c r="B333" t="s">
        <v>107</v>
      </c>
      <c r="C333" t="s">
        <v>108</v>
      </c>
      <c r="CV333">
        <v>0</v>
      </c>
      <c r="CW333">
        <v>0</v>
      </c>
    </row>
    <row r="334" spans="1:101" x14ac:dyDescent="0.3">
      <c r="A334" t="s">
        <v>191</v>
      </c>
      <c r="B334" t="s">
        <v>105</v>
      </c>
      <c r="C334" t="s">
        <v>106</v>
      </c>
      <c r="D334">
        <v>5626.6868227371497</v>
      </c>
      <c r="E334">
        <v>6229.8086222628626</v>
      </c>
      <c r="F334">
        <v>7063.6391879407593</v>
      </c>
      <c r="G334">
        <v>7248.9901107619899</v>
      </c>
      <c r="H334">
        <v>7391.3131657536287</v>
      </c>
      <c r="I334">
        <v>7376.3779260710016</v>
      </c>
      <c r="J334">
        <v>7207.4205750423989</v>
      </c>
      <c r="K334">
        <v>7253.9512759518093</v>
      </c>
      <c r="L334">
        <v>7030.9542500128136</v>
      </c>
      <c r="M334">
        <v>6885.616519752446</v>
      </c>
      <c r="N334">
        <v>6943.1677871855773</v>
      </c>
      <c r="O334">
        <v>6438.9596683170821</v>
      </c>
      <c r="P334">
        <v>7213.9514804357095</v>
      </c>
      <c r="Q334">
        <v>7589.7518660508513</v>
      </c>
      <c r="R334">
        <v>8407.3955175074607</v>
      </c>
      <c r="S334">
        <v>8498.9546013774489</v>
      </c>
      <c r="T334">
        <v>8541.332706281335</v>
      </c>
      <c r="U334">
        <v>8442.1487360679948</v>
      </c>
      <c r="V334">
        <v>8198.087534173681</v>
      </c>
      <c r="W334">
        <v>8227.5878123013172</v>
      </c>
      <c r="X334">
        <v>8052.0602206349777</v>
      </c>
      <c r="Y334">
        <v>8010.8288296065566</v>
      </c>
      <c r="Z334">
        <v>8197.2808632341093</v>
      </c>
      <c r="AA334">
        <v>7806.8600411440966</v>
      </c>
      <c r="AB334">
        <v>8653.717118908211</v>
      </c>
      <c r="AC334">
        <v>9050.9019561444875</v>
      </c>
      <c r="AD334">
        <v>9848.9402204566377</v>
      </c>
      <c r="AE334">
        <v>9900.7141865283957</v>
      </c>
      <c r="AF334">
        <v>9904.7123158183531</v>
      </c>
      <c r="AG334">
        <v>9783.3008006704222</v>
      </c>
      <c r="AH334">
        <v>9538.4144347571055</v>
      </c>
      <c r="AI334">
        <v>9585.8300601466181</v>
      </c>
      <c r="AJ334">
        <v>9440.1475913584527</v>
      </c>
      <c r="AK334">
        <v>9433.4201956488669</v>
      </c>
      <c r="AL334">
        <v>9653.5055546634321</v>
      </c>
      <c r="AM334">
        <v>9292.6277483398862</v>
      </c>
      <c r="AN334">
        <v>10163.579901473116</v>
      </c>
      <c r="AO334">
        <v>10579.210166466288</v>
      </c>
      <c r="AP334">
        <v>11390.532151567533</v>
      </c>
      <c r="AQ334">
        <v>11451.460353363236</v>
      </c>
      <c r="AR334">
        <v>11462.020920615516</v>
      </c>
      <c r="AS334">
        <v>11346.457075012233</v>
      </c>
      <c r="AT334">
        <v>11108.553848313551</v>
      </c>
      <c r="AU334">
        <v>11165.456212343493</v>
      </c>
      <c r="AV334">
        <v>11032.306324025223</v>
      </c>
      <c r="AW334">
        <v>11040.798659075237</v>
      </c>
      <c r="AX334">
        <v>11277.750851405104</v>
      </c>
      <c r="AY334">
        <v>10934.074214082029</v>
      </c>
      <c r="AZ334">
        <v>11821.403150387214</v>
      </c>
      <c r="BA334">
        <v>12251.874558368549</v>
      </c>
      <c r="BB334">
        <v>13076.326126236236</v>
      </c>
      <c r="BC334">
        <v>13148.933439680834</v>
      </c>
      <c r="BD334">
        <v>13170.217669924386</v>
      </c>
      <c r="BE334">
        <v>13064.939486360918</v>
      </c>
      <c r="BF334">
        <v>12837.275170294535</v>
      </c>
      <c r="BG334">
        <v>12904.577091860836</v>
      </c>
      <c r="BH334">
        <v>12782.03307502291</v>
      </c>
      <c r="BI334">
        <v>12801.289853143109</v>
      </c>
      <c r="BJ334">
        <v>13049.100924820168</v>
      </c>
      <c r="BK334">
        <v>12716.353755010901</v>
      </c>
      <c r="BL334">
        <v>13614.719668186392</v>
      </c>
      <c r="BM334">
        <v>14056.414372666182</v>
      </c>
      <c r="BN334">
        <v>14892.34544906026</v>
      </c>
      <c r="BO334">
        <v>14976.682970873491</v>
      </c>
      <c r="BP334">
        <v>15009.808132492559</v>
      </c>
      <c r="BQ334">
        <v>14916.181520223006</v>
      </c>
      <c r="BR334">
        <v>14699.548708407254</v>
      </c>
      <c r="BS334">
        <v>14776.793722151109</v>
      </c>
      <c r="BT334">
        <v>14662.74207069994</v>
      </c>
      <c r="BU334">
        <v>14688.942408428589</v>
      </c>
      <c r="BV334">
        <v>14942.435170211027</v>
      </c>
      <c r="BW334">
        <v>14614.811628063098</v>
      </c>
      <c r="BX334">
        <v>15518.773065100553</v>
      </c>
      <c r="BY334">
        <v>15967.678258497703</v>
      </c>
      <c r="BZ334">
        <v>16813.394865305861</v>
      </c>
      <c r="CA334">
        <v>16910.558945343691</v>
      </c>
      <c r="CB334">
        <v>16959.274624858816</v>
      </c>
      <c r="CC334">
        <v>16882.870631939586</v>
      </c>
      <c r="CD334">
        <v>16683.17555832084</v>
      </c>
      <c r="CE334">
        <v>16774.641528081163</v>
      </c>
      <c r="CF334">
        <v>16669.618503072939</v>
      </c>
      <c r="CG334">
        <v>16697.80489025265</v>
      </c>
      <c r="CH334">
        <v>16945.693097725525</v>
      </c>
      <c r="CI334">
        <v>16606.273528094513</v>
      </c>
      <c r="CJ334">
        <v>17496.232851069573</v>
      </c>
      <c r="CK334">
        <v>17934.816488968423</v>
      </c>
      <c r="CL334">
        <v>18780.095936259964</v>
      </c>
      <c r="CM334">
        <v>18893.080029823563</v>
      </c>
      <c r="CN334">
        <v>18976.01056296601</v>
      </c>
      <c r="CO334">
        <v>18948.77449366315</v>
      </c>
      <c r="CP334">
        <v>18806.069047016903</v>
      </c>
      <c r="CQ334">
        <v>18935.691061928912</v>
      </c>
      <c r="CR334">
        <v>18857.606633562187</v>
      </c>
      <c r="CS334">
        <v>18903.177145455069</v>
      </c>
      <c r="CT334">
        <v>19050.030138531401</v>
      </c>
      <c r="CU334">
        <v>18715.800167602807</v>
      </c>
      <c r="CV334">
        <v>1</v>
      </c>
      <c r="CW334">
        <v>3305</v>
      </c>
    </row>
    <row r="335" spans="1:101" x14ac:dyDescent="0.3">
      <c r="A335" t="s">
        <v>107</v>
      </c>
      <c r="B335" t="s">
        <v>107</v>
      </c>
      <c r="C335" t="s">
        <v>108</v>
      </c>
      <c r="CV335">
        <v>0</v>
      </c>
      <c r="CW335">
        <v>0</v>
      </c>
    </row>
    <row r="336" spans="1:101" x14ac:dyDescent="0.3">
      <c r="A336" t="s">
        <v>191</v>
      </c>
      <c r="B336" t="s">
        <v>109</v>
      </c>
      <c r="C336" t="s">
        <v>106</v>
      </c>
      <c r="D336">
        <v>7431.1016759187869</v>
      </c>
      <c r="E336">
        <v>7220.5491331058065</v>
      </c>
      <c r="F336">
        <v>7956.0968419799729</v>
      </c>
      <c r="G336">
        <v>7485.4599350154131</v>
      </c>
      <c r="H336">
        <v>7777.9118824676416</v>
      </c>
      <c r="I336">
        <v>7233.8023854468292</v>
      </c>
      <c r="J336">
        <v>7077.5144334089173</v>
      </c>
      <c r="K336">
        <v>7344.8533128675745</v>
      </c>
      <c r="L336">
        <v>6718.8754685858703</v>
      </c>
      <c r="M336">
        <v>7607.6293677181466</v>
      </c>
      <c r="N336">
        <v>7958.7182736777468</v>
      </c>
      <c r="O336">
        <v>7583.8666874136397</v>
      </c>
      <c r="P336">
        <v>8212.3485712168495</v>
      </c>
      <c r="Q336">
        <v>7769.4854128997076</v>
      </c>
      <c r="R336">
        <v>8522.0799538711344</v>
      </c>
      <c r="S336">
        <v>7977.2856294839057</v>
      </c>
      <c r="T336">
        <v>8201.6376248679571</v>
      </c>
      <c r="U336">
        <v>7641.7101322246135</v>
      </c>
      <c r="V336">
        <v>7462.3457362746994</v>
      </c>
      <c r="W336">
        <v>7738.9877608296574</v>
      </c>
      <c r="X336">
        <v>7162.6150548994556</v>
      </c>
      <c r="Y336">
        <v>8132.1270960106276</v>
      </c>
      <c r="Z336">
        <v>8578.9141678964661</v>
      </c>
      <c r="AA336">
        <v>8291.9892075547614</v>
      </c>
      <c r="AB336">
        <v>8983.2816522264075</v>
      </c>
      <c r="AC336">
        <v>8572.683023284384</v>
      </c>
      <c r="AD336">
        <v>9333.1145868286858</v>
      </c>
      <c r="AE336">
        <v>8784.2687613106245</v>
      </c>
      <c r="AF336">
        <v>9005.469199685378</v>
      </c>
      <c r="AG336">
        <v>8452.0269971111666</v>
      </c>
      <c r="AH336">
        <v>8291.8360528224839</v>
      </c>
      <c r="AI336">
        <v>8598.7079153954201</v>
      </c>
      <c r="AJ336">
        <v>8059.5193579077113</v>
      </c>
      <c r="AK336">
        <v>9068.7454936700433</v>
      </c>
      <c r="AL336">
        <v>9554.4139369754594</v>
      </c>
      <c r="AM336">
        <v>9303.6142500947099</v>
      </c>
      <c r="AN336">
        <v>10027.488762354955</v>
      </c>
      <c r="AO336">
        <v>9645.8363294124138</v>
      </c>
      <c r="AP336">
        <v>10431.900340435361</v>
      </c>
      <c r="AQ336">
        <v>9906.0172297881527</v>
      </c>
      <c r="AR336">
        <v>10148.447231194921</v>
      </c>
      <c r="AS336">
        <v>9615.6285181441326</v>
      </c>
      <c r="AT336">
        <v>9476.5548503479622</v>
      </c>
      <c r="AU336">
        <v>9805.8447619144736</v>
      </c>
      <c r="AV336">
        <v>9290.6906496786905</v>
      </c>
      <c r="AW336">
        <v>10325.349727554905</v>
      </c>
      <c r="AX336">
        <v>10837.228612463314</v>
      </c>
      <c r="AY336">
        <v>10612.634571400558</v>
      </c>
      <c r="AZ336">
        <v>11362.018133529789</v>
      </c>
      <c r="BA336">
        <v>11004.749285868398</v>
      </c>
      <c r="BB336">
        <v>11813.956913439484</v>
      </c>
      <c r="BC336">
        <v>11310.120209798773</v>
      </c>
      <c r="BD336">
        <v>11573.782343689225</v>
      </c>
      <c r="BE336">
        <v>11061.683925955827</v>
      </c>
      <c r="BF336">
        <v>10943.057239135174</v>
      </c>
      <c r="BG336">
        <v>11292.664249220299</v>
      </c>
      <c r="BH336">
        <v>10797.758614246994</v>
      </c>
      <c r="BI336">
        <v>11852.612763154299</v>
      </c>
      <c r="BJ336">
        <v>12384.639494023977</v>
      </c>
      <c r="BK336">
        <v>12180.165003316466</v>
      </c>
      <c r="BL336">
        <v>12949.67096815725</v>
      </c>
      <c r="BM336">
        <v>12612.549379891809</v>
      </c>
      <c r="BN336">
        <v>13441.908091432528</v>
      </c>
      <c r="BO336">
        <v>12958.128978059462</v>
      </c>
      <c r="BP336">
        <v>13241.56463860286</v>
      </c>
      <c r="BQ336">
        <v>12748.685367166054</v>
      </c>
      <c r="BR336">
        <v>12648.424863340082</v>
      </c>
      <c r="BS336">
        <v>13015.303130203634</v>
      </c>
      <c r="BT336">
        <v>12536.487433402348</v>
      </c>
      <c r="BU336">
        <v>13606.400696121254</v>
      </c>
      <c r="BV336">
        <v>14152.87300821234</v>
      </c>
      <c r="BW336">
        <v>13962.868020328089</v>
      </c>
      <c r="BX336">
        <v>14747.597970347921</v>
      </c>
      <c r="BY336">
        <v>14427.092516947254</v>
      </c>
      <c r="BZ336">
        <v>15274.806698796263</v>
      </c>
      <c r="CA336">
        <v>14811.01824506975</v>
      </c>
      <c r="CB336">
        <v>15115.450511235806</v>
      </c>
      <c r="CC336">
        <v>14643.450469733583</v>
      </c>
      <c r="CD336">
        <v>14562.499755730338</v>
      </c>
      <c r="CE336">
        <v>14945.570027510023</v>
      </c>
      <c r="CF336">
        <v>14478.59414924189</v>
      </c>
      <c r="CG336">
        <v>15555.459429941358</v>
      </c>
      <c r="CH336">
        <v>16104.474931065111</v>
      </c>
      <c r="CI336">
        <v>15914.633853267049</v>
      </c>
      <c r="CJ336">
        <v>16700.772827431581</v>
      </c>
      <c r="CK336">
        <v>16386.085888760535</v>
      </c>
      <c r="CL336">
        <v>17249.668917698884</v>
      </c>
      <c r="CM336">
        <v>16812.49521441248</v>
      </c>
      <c r="CN336">
        <v>17153.427095750671</v>
      </c>
      <c r="CO336">
        <v>16730.750812793929</v>
      </c>
      <c r="CP336">
        <v>16678.590426183022</v>
      </c>
      <c r="CQ336">
        <v>17082.756814230583</v>
      </c>
      <c r="CR336">
        <v>16672.674699715179</v>
      </c>
      <c r="CS336">
        <v>17558.305442623474</v>
      </c>
      <c r="CT336">
        <v>18288.600926404575</v>
      </c>
      <c r="CU336">
        <v>18022.37216381012</v>
      </c>
      <c r="CV336">
        <v>-1</v>
      </c>
      <c r="CW336">
        <v>3305</v>
      </c>
    </row>
    <row r="337" spans="1:101" x14ac:dyDescent="0.3">
      <c r="A337" t="s">
        <v>107</v>
      </c>
      <c r="B337" t="s">
        <v>107</v>
      </c>
      <c r="C337" t="s">
        <v>108</v>
      </c>
      <c r="CV337">
        <v>0</v>
      </c>
      <c r="CW337">
        <v>0</v>
      </c>
    </row>
    <row r="338" spans="1:101" x14ac:dyDescent="0.3">
      <c r="A338" t="s">
        <v>192</v>
      </c>
      <c r="B338" t="s">
        <v>105</v>
      </c>
      <c r="C338" t="s">
        <v>106</v>
      </c>
      <c r="D338">
        <v>85636.368743606814</v>
      </c>
      <c r="E338">
        <v>94052.35527503246</v>
      </c>
      <c r="F338">
        <v>103632.24353818678</v>
      </c>
      <c r="G338">
        <v>104940.53499642311</v>
      </c>
      <c r="H338">
        <v>104839.18109906319</v>
      </c>
      <c r="I338">
        <v>104501.90652985977</v>
      </c>
      <c r="J338">
        <v>101269.77409410644</v>
      </c>
      <c r="K338">
        <v>101148.01041152969</v>
      </c>
      <c r="L338">
        <v>98457.517666194399</v>
      </c>
      <c r="M338">
        <v>95902.472696314857</v>
      </c>
      <c r="N338">
        <v>98731.040372868229</v>
      </c>
      <c r="O338">
        <v>92620.399484568334</v>
      </c>
      <c r="P338">
        <v>103200.45084637968</v>
      </c>
      <c r="Q338">
        <v>107504.83655561562</v>
      </c>
      <c r="R338">
        <v>115961.98347811674</v>
      </c>
      <c r="S338">
        <v>116507.07695324514</v>
      </c>
      <c r="T338">
        <v>115130.67454431263</v>
      </c>
      <c r="U338">
        <v>113993.54809071716</v>
      </c>
      <c r="V338">
        <v>110149.9682535023</v>
      </c>
      <c r="W338">
        <v>109982.0152985938</v>
      </c>
      <c r="X338">
        <v>107927.16209249903</v>
      </c>
      <c r="Y338">
        <v>106589.37883684879</v>
      </c>
      <c r="Z338">
        <v>110893.15473239454</v>
      </c>
      <c r="AA338">
        <v>106104.82506472888</v>
      </c>
      <c r="AB338">
        <v>117572.58940795693</v>
      </c>
      <c r="AC338">
        <v>122237.30159781847</v>
      </c>
      <c r="AD338">
        <v>130624.348524948</v>
      </c>
      <c r="AE338">
        <v>130888.94287262976</v>
      </c>
      <c r="AF338">
        <v>129250.57729336189</v>
      </c>
      <c r="AG338">
        <v>128025.90357363256</v>
      </c>
      <c r="AH338">
        <v>124323.81132982633</v>
      </c>
      <c r="AI338">
        <v>124496.30944829537</v>
      </c>
      <c r="AJ338">
        <v>122906.4718072637</v>
      </c>
      <c r="AK338">
        <v>122079.27304932875</v>
      </c>
      <c r="AL338">
        <v>126879.51156535081</v>
      </c>
      <c r="AM338">
        <v>122539.56539980081</v>
      </c>
      <c r="AN338">
        <v>134394.46279077249</v>
      </c>
      <c r="AO338">
        <v>139384.5252755176</v>
      </c>
      <c r="AP338">
        <v>148041.6627058723</v>
      </c>
      <c r="AQ338">
        <v>148532.75933728192</v>
      </c>
      <c r="AR338">
        <v>147093.65795117794</v>
      </c>
      <c r="AS338">
        <v>146060.45767804867</v>
      </c>
      <c r="AT338">
        <v>142560.9942717732</v>
      </c>
      <c r="AU338">
        <v>142961.15165849164</v>
      </c>
      <c r="AV338">
        <v>141629.32036868599</v>
      </c>
      <c r="AW338">
        <v>141086.47786172249</v>
      </c>
      <c r="AX338">
        <v>146186.3938788166</v>
      </c>
      <c r="AY338">
        <v>142147.64170359855</v>
      </c>
      <c r="AZ338">
        <v>154293.12547374977</v>
      </c>
      <c r="BA338">
        <v>159555.78938903997</v>
      </c>
      <c r="BB338">
        <v>168465.81943303466</v>
      </c>
      <c r="BC338">
        <v>169192.97476592602</v>
      </c>
      <c r="BD338">
        <v>167978.41486505407</v>
      </c>
      <c r="BE338">
        <v>167163.75874022197</v>
      </c>
      <c r="BF338">
        <v>163881.00110602172</v>
      </c>
      <c r="BG338">
        <v>164498.22930250142</v>
      </c>
      <c r="BH338">
        <v>163384.33145129506</v>
      </c>
      <c r="BI338">
        <v>163059.80707772772</v>
      </c>
      <c r="BJ338">
        <v>168377.78042594867</v>
      </c>
      <c r="BK338">
        <v>164556.59053698357</v>
      </c>
      <c r="BL338">
        <v>176919.50806173164</v>
      </c>
      <c r="BM338">
        <v>182400.22366582777</v>
      </c>
      <c r="BN338">
        <v>191529.5098929996</v>
      </c>
      <c r="BO338">
        <v>192476.8733760622</v>
      </c>
      <c r="BP338">
        <v>191481.80757033912</v>
      </c>
      <c r="BQ338">
        <v>190882.64831230137</v>
      </c>
      <c r="BR338">
        <v>187806.86942187828</v>
      </c>
      <c r="BS338">
        <v>188617.8294287716</v>
      </c>
      <c r="BT338">
        <v>187681.00232452294</v>
      </c>
      <c r="BU338">
        <v>187516.40615128493</v>
      </c>
      <c r="BV338">
        <v>192980.77303463488</v>
      </c>
      <c r="BW338">
        <v>189300.31101899067</v>
      </c>
      <c r="BX338">
        <v>201809.28462698209</v>
      </c>
      <c r="BY338">
        <v>207453.12108323126</v>
      </c>
      <c r="BZ338">
        <v>216771.90466997167</v>
      </c>
      <c r="CA338">
        <v>217938.87755690492</v>
      </c>
      <c r="CB338">
        <v>217189.30395393987</v>
      </c>
      <c r="CC338">
        <v>216848.56517898958</v>
      </c>
      <c r="CD338">
        <v>214023.52244960924</v>
      </c>
      <c r="CE338">
        <v>215052.5075052082</v>
      </c>
      <c r="CF338">
        <v>214276.42798918337</v>
      </c>
      <c r="CG338">
        <v>214198.30199092918</v>
      </c>
      <c r="CH338">
        <v>219671.57644137627</v>
      </c>
      <c r="CI338">
        <v>215940.17483027797</v>
      </c>
      <c r="CJ338">
        <v>228380.0018958232</v>
      </c>
      <c r="CK338">
        <v>234002.42712466323</v>
      </c>
      <c r="CL338">
        <v>243406.8064260676</v>
      </c>
      <c r="CM338">
        <v>244829.50891183462</v>
      </c>
      <c r="CN338">
        <v>244536.34581729458</v>
      </c>
      <c r="CO338">
        <v>244804.04690925658</v>
      </c>
      <c r="CP338">
        <v>242608.21050888838</v>
      </c>
      <c r="CQ338">
        <v>244241.60201439878</v>
      </c>
      <c r="CR338">
        <v>243493.34384736262</v>
      </c>
      <c r="CS338">
        <v>244032.15009991045</v>
      </c>
      <c r="CT338">
        <v>247803.83601152591</v>
      </c>
      <c r="CU338">
        <v>245003.51447616419</v>
      </c>
      <c r="CV338">
        <v>1</v>
      </c>
      <c r="CW338">
        <v>3306</v>
      </c>
    </row>
    <row r="339" spans="1:101" x14ac:dyDescent="0.3">
      <c r="A339" t="s">
        <v>107</v>
      </c>
      <c r="B339" t="s">
        <v>107</v>
      </c>
      <c r="C339" t="s">
        <v>108</v>
      </c>
      <c r="CV339">
        <v>0</v>
      </c>
      <c r="CW339">
        <v>0</v>
      </c>
    </row>
    <row r="340" spans="1:101" x14ac:dyDescent="0.3">
      <c r="A340" t="s">
        <v>192</v>
      </c>
      <c r="B340" t="s">
        <v>109</v>
      </c>
      <c r="C340" t="s">
        <v>106</v>
      </c>
      <c r="D340">
        <v>111823.13556542956</v>
      </c>
      <c r="E340">
        <v>103961.18378226884</v>
      </c>
      <c r="F340">
        <v>113065.48617088722</v>
      </c>
      <c r="G340">
        <v>104935.69737290143</v>
      </c>
      <c r="H340">
        <v>107007.07188672877</v>
      </c>
      <c r="I340">
        <v>100241.85233129836</v>
      </c>
      <c r="J340">
        <v>96347.500334924989</v>
      </c>
      <c r="K340">
        <v>101404.06570624455</v>
      </c>
      <c r="L340">
        <v>93405.829778130923</v>
      </c>
      <c r="M340">
        <v>103130.72941961183</v>
      </c>
      <c r="N340">
        <v>110282.74399206367</v>
      </c>
      <c r="O340">
        <v>103695.79806571142</v>
      </c>
      <c r="P340">
        <v>113948.58556078101</v>
      </c>
      <c r="Q340">
        <v>105935.21430517339</v>
      </c>
      <c r="R340">
        <v>115521.56639856026</v>
      </c>
      <c r="S340">
        <v>106953.21281792718</v>
      </c>
      <c r="T340">
        <v>108540.33703822066</v>
      </c>
      <c r="U340">
        <v>101928.94441396132</v>
      </c>
      <c r="V340">
        <v>98134.418727915967</v>
      </c>
      <c r="W340">
        <v>103597.69488614661</v>
      </c>
      <c r="X340">
        <v>96421.658805352126</v>
      </c>
      <c r="Y340">
        <v>107218.60520615664</v>
      </c>
      <c r="Z340">
        <v>115482.32800248862</v>
      </c>
      <c r="AA340">
        <v>109837.09839868704</v>
      </c>
      <c r="AB340">
        <v>120718.52857200374</v>
      </c>
      <c r="AC340">
        <v>113016.06057708191</v>
      </c>
      <c r="AD340">
        <v>122708.67584919263</v>
      </c>
      <c r="AE340">
        <v>114196.26663732635</v>
      </c>
      <c r="AF340">
        <v>115916.97610678905</v>
      </c>
      <c r="AG340">
        <v>109583.7450801035</v>
      </c>
      <c r="AH340">
        <v>106212.85470454575</v>
      </c>
      <c r="AI340">
        <v>112202.3215136028</v>
      </c>
      <c r="AJ340">
        <v>105597.88043254695</v>
      </c>
      <c r="AK340">
        <v>116962.89073653132</v>
      </c>
      <c r="AL340">
        <v>125761.3398702313</v>
      </c>
      <c r="AM340">
        <v>120606.34093825458</v>
      </c>
      <c r="AN340">
        <v>131934.09074016858</v>
      </c>
      <c r="AO340">
        <v>124639.84183215391</v>
      </c>
      <c r="AP340">
        <v>134710.37071905867</v>
      </c>
      <c r="AQ340">
        <v>126554.68425889427</v>
      </c>
      <c r="AR340">
        <v>128621.37877012095</v>
      </c>
      <c r="AS340">
        <v>122634.32041917267</v>
      </c>
      <c r="AT340">
        <v>119619.10898939933</v>
      </c>
      <c r="AU340">
        <v>125979.11005896507</v>
      </c>
      <c r="AV340">
        <v>119760.05563124907</v>
      </c>
      <c r="AW340">
        <v>131520.30743685112</v>
      </c>
      <c r="AX340">
        <v>140715.85116932989</v>
      </c>
      <c r="AY340">
        <v>135951.55436651083</v>
      </c>
      <c r="AZ340">
        <v>147657.53228285396</v>
      </c>
      <c r="BA340">
        <v>140726.3660063218</v>
      </c>
      <c r="BB340">
        <v>151145.45889609406</v>
      </c>
      <c r="BC340">
        <v>143326.63896196272</v>
      </c>
      <c r="BD340">
        <v>145722.06748612318</v>
      </c>
      <c r="BE340">
        <v>140058.72045092567</v>
      </c>
      <c r="BF340">
        <v>137364.23615778034</v>
      </c>
      <c r="BG340">
        <v>144042.9313311594</v>
      </c>
      <c r="BH340">
        <v>138140.77804255905</v>
      </c>
      <c r="BI340">
        <v>150216.14847024746</v>
      </c>
      <c r="BJ340">
        <v>159725.1553477979</v>
      </c>
      <c r="BK340">
        <v>155272.99320383658</v>
      </c>
      <c r="BL340">
        <v>167290.11715533573</v>
      </c>
      <c r="BM340">
        <v>160669.09019831213</v>
      </c>
      <c r="BN340">
        <v>171396.53225538146</v>
      </c>
      <c r="BO340">
        <v>163882.45390403573</v>
      </c>
      <c r="BP340">
        <v>166576.20244011949</v>
      </c>
      <c r="BQ340">
        <v>161201.39614210319</v>
      </c>
      <c r="BR340">
        <v>158782.63505861413</v>
      </c>
      <c r="BS340">
        <v>165722.62795612335</v>
      </c>
      <c r="BT340">
        <v>160068.20926407902</v>
      </c>
      <c r="BU340">
        <v>172381.64845060487</v>
      </c>
      <c r="BV340">
        <v>182125.74003843503</v>
      </c>
      <c r="BW340">
        <v>177913.9344749687</v>
      </c>
      <c r="BX340">
        <v>190184.50449837651</v>
      </c>
      <c r="BY340">
        <v>183835.03695856626</v>
      </c>
      <c r="BZ340">
        <v>194852.35452044455</v>
      </c>
      <c r="CA340">
        <v>187640.72272542201</v>
      </c>
      <c r="CB340">
        <v>190638.01517254265</v>
      </c>
      <c r="CC340">
        <v>185552.19842300593</v>
      </c>
      <c r="CD340">
        <v>183390.97838622084</v>
      </c>
      <c r="CE340">
        <v>190542.35248394113</v>
      </c>
      <c r="CF340">
        <v>185045.28135412466</v>
      </c>
      <c r="CG340">
        <v>197465.39048726956</v>
      </c>
      <c r="CH340">
        <v>207281.54135298869</v>
      </c>
      <c r="CI340">
        <v>203140.03529653925</v>
      </c>
      <c r="CJ340">
        <v>215527.67139886029</v>
      </c>
      <c r="CK340">
        <v>209374.77594529424</v>
      </c>
      <c r="CL340">
        <v>220718.50522418931</v>
      </c>
      <c r="CM340">
        <v>213966.54534372053</v>
      </c>
      <c r="CN340">
        <v>217478.04556979495</v>
      </c>
      <c r="CO340">
        <v>213027.88505692352</v>
      </c>
      <c r="CP340">
        <v>211213.29566931454</v>
      </c>
      <c r="CQ340">
        <v>218412.07413052698</v>
      </c>
      <c r="CR340">
        <v>213763.25897541118</v>
      </c>
      <c r="CS340">
        <v>223860.14669177245</v>
      </c>
      <c r="CT340">
        <v>235328.72133889777</v>
      </c>
      <c r="CU340">
        <v>231745.84163318659</v>
      </c>
      <c r="CV340">
        <v>-1</v>
      </c>
      <c r="CW340">
        <v>3306</v>
      </c>
    </row>
    <row r="341" spans="1:101" x14ac:dyDescent="0.3">
      <c r="A341" t="s">
        <v>107</v>
      </c>
      <c r="B341" t="s">
        <v>107</v>
      </c>
      <c r="C341" t="s">
        <v>108</v>
      </c>
      <c r="CV341">
        <v>0</v>
      </c>
      <c r="CW341">
        <v>0</v>
      </c>
    </row>
    <row r="342" spans="1:101" x14ac:dyDescent="0.3">
      <c r="A342" t="s">
        <v>193</v>
      </c>
      <c r="B342" t="s">
        <v>105</v>
      </c>
      <c r="C342" t="s">
        <v>106</v>
      </c>
      <c r="D342">
        <v>13609.290642662676</v>
      </c>
      <c r="E342">
        <v>16333.489588730512</v>
      </c>
      <c r="F342">
        <v>17758.64377343472</v>
      </c>
      <c r="G342">
        <v>18125.750142414017</v>
      </c>
      <c r="H342">
        <v>17151.356032462896</v>
      </c>
      <c r="I342">
        <v>17454.711922060633</v>
      </c>
      <c r="J342">
        <v>15694.236094318519</v>
      </c>
      <c r="K342">
        <v>13613.402120001771</v>
      </c>
      <c r="L342">
        <v>13758.451380217142</v>
      </c>
      <c r="M342">
        <v>10867.393421241779</v>
      </c>
      <c r="N342">
        <v>11672.228685909713</v>
      </c>
      <c r="O342">
        <v>13216.616648795758</v>
      </c>
      <c r="P342">
        <v>18003.891762173604</v>
      </c>
      <c r="Q342">
        <v>19386.698283236361</v>
      </c>
      <c r="R342">
        <v>19728.870782612365</v>
      </c>
      <c r="S342">
        <v>19448.151322042944</v>
      </c>
      <c r="T342">
        <v>18291.748594948658</v>
      </c>
      <c r="U342">
        <v>18166.231163120465</v>
      </c>
      <c r="V342">
        <v>16057.440222636136</v>
      </c>
      <c r="W342">
        <v>13860.523421198941</v>
      </c>
      <c r="X342">
        <v>14105.29283604494</v>
      </c>
      <c r="Y342">
        <v>11559.294285626311</v>
      </c>
      <c r="Z342">
        <v>12816.590707779524</v>
      </c>
      <c r="AA342">
        <v>14759.178227465782</v>
      </c>
      <c r="AB342">
        <v>19786.479251687979</v>
      </c>
      <c r="AC342">
        <v>21210.523675982378</v>
      </c>
      <c r="AD342">
        <v>21430.843008227428</v>
      </c>
      <c r="AE342">
        <v>20950.277056539271</v>
      </c>
      <c r="AF342">
        <v>19603.554562136444</v>
      </c>
      <c r="AG342">
        <v>19355.430776271023</v>
      </c>
      <c r="AH342">
        <v>17210.277547285237</v>
      </c>
      <c r="AI342">
        <v>15049.408107772904</v>
      </c>
      <c r="AJ342">
        <v>15373.287343437411</v>
      </c>
      <c r="AK342">
        <v>12920.353469785547</v>
      </c>
      <c r="AL342">
        <v>14264.171611062402</v>
      </c>
      <c r="AM342">
        <v>16276.28754682265</v>
      </c>
      <c r="AN342">
        <v>21353.047578099835</v>
      </c>
      <c r="AO342">
        <v>22807.132626945891</v>
      </c>
      <c r="AP342">
        <v>23040.2739280776</v>
      </c>
      <c r="AQ342">
        <v>22558.738461565052</v>
      </c>
      <c r="AR342">
        <v>21202.273097899277</v>
      </c>
      <c r="AS342">
        <v>20942.071857824521</v>
      </c>
      <c r="AT342">
        <v>18789.197262704663</v>
      </c>
      <c r="AU342">
        <v>16630.13862263667</v>
      </c>
      <c r="AV342">
        <v>16967.547476174255</v>
      </c>
      <c r="AW342">
        <v>14538.616128378457</v>
      </c>
      <c r="AX342">
        <v>15912.99331427817</v>
      </c>
      <c r="AY342">
        <v>17957.210835983053</v>
      </c>
      <c r="AZ342">
        <v>23063.194165181023</v>
      </c>
      <c r="BA342">
        <v>24540.969148624808</v>
      </c>
      <c r="BB342">
        <v>24791.720091871379</v>
      </c>
      <c r="BC342">
        <v>24322.861426009498</v>
      </c>
      <c r="BD342">
        <v>22976.148749708525</v>
      </c>
      <c r="BE342">
        <v>22724.792404434796</v>
      </c>
      <c r="BF342">
        <v>20581.295618335713</v>
      </c>
      <c r="BG342">
        <v>18432.807901848049</v>
      </c>
      <c r="BH342">
        <v>18781.979253827758</v>
      </c>
      <c r="BI342">
        <v>16365.638592782445</v>
      </c>
      <c r="BJ342">
        <v>17753.037976187552</v>
      </c>
      <c r="BK342">
        <v>19810.523419016386</v>
      </c>
      <c r="BL342">
        <v>24930.146259564834</v>
      </c>
      <c r="BM342">
        <v>26422.314880006699</v>
      </c>
      <c r="BN342">
        <v>26688.664841660357</v>
      </c>
      <c r="BO342">
        <v>26236.861685250075</v>
      </c>
      <c r="BP342">
        <v>24908.441391199369</v>
      </c>
      <c r="BQ342">
        <v>24675.750450366813</v>
      </c>
      <c r="BR342">
        <v>22549.803476861583</v>
      </c>
      <c r="BS342">
        <v>20415.907513415725</v>
      </c>
      <c r="BT342">
        <v>20775.02198033427</v>
      </c>
      <c r="BU342">
        <v>18363.066497381475</v>
      </c>
      <c r="BV342">
        <v>19749.726110586689</v>
      </c>
      <c r="BW342">
        <v>21803.404046629643</v>
      </c>
      <c r="BX342">
        <v>26919.667740636833</v>
      </c>
      <c r="BY342">
        <v>28413.242888283254</v>
      </c>
      <c r="BZ342">
        <v>28689.833940488636</v>
      </c>
      <c r="CA342">
        <v>28259.733922435174</v>
      </c>
      <c r="CB342">
        <v>26964.602256179976</v>
      </c>
      <c r="CC342">
        <v>26773.807543752693</v>
      </c>
      <c r="CD342">
        <v>24692.236743550962</v>
      </c>
      <c r="CE342">
        <v>22596.715038047991</v>
      </c>
      <c r="CF342">
        <v>22978.629093205167</v>
      </c>
      <c r="CG342">
        <v>20565.5634836549</v>
      </c>
      <c r="CH342">
        <v>21922.811069532585</v>
      </c>
      <c r="CI342">
        <v>23920.241875984408</v>
      </c>
      <c r="CJ342">
        <v>28964.053810073616</v>
      </c>
      <c r="CK342">
        <v>30391.691322765586</v>
      </c>
      <c r="CL342">
        <v>30624.900187596144</v>
      </c>
      <c r="CM342">
        <v>30210.881462972196</v>
      </c>
      <c r="CN342">
        <v>29008.328309868499</v>
      </c>
      <c r="CO342">
        <v>28949.954457230313</v>
      </c>
      <c r="CP342">
        <v>27113.597928688843</v>
      </c>
      <c r="CQ342">
        <v>25173.868264100267</v>
      </c>
      <c r="CR342">
        <v>25492.198519032834</v>
      </c>
      <c r="CS342">
        <v>23775.931060814171</v>
      </c>
      <c r="CT342">
        <v>23839.801458264919</v>
      </c>
      <c r="CU342">
        <v>26312.253985746102</v>
      </c>
      <c r="CV342">
        <v>1</v>
      </c>
      <c r="CW342">
        <v>3501</v>
      </c>
    </row>
    <row r="343" spans="1:101" x14ac:dyDescent="0.3">
      <c r="A343" t="s">
        <v>107</v>
      </c>
      <c r="B343" t="s">
        <v>107</v>
      </c>
      <c r="C343" t="s">
        <v>108</v>
      </c>
      <c r="CV343">
        <v>0</v>
      </c>
      <c r="CW343">
        <v>0</v>
      </c>
    </row>
    <row r="344" spans="1:101" x14ac:dyDescent="0.3">
      <c r="A344" t="s">
        <v>193</v>
      </c>
      <c r="B344" t="s">
        <v>109</v>
      </c>
      <c r="C344" t="s">
        <v>106</v>
      </c>
      <c r="D344">
        <v>12728.577234106988</v>
      </c>
      <c r="E344">
        <v>14591.655629859799</v>
      </c>
      <c r="F344">
        <v>14440.454913876956</v>
      </c>
      <c r="G344">
        <v>13016.193217985592</v>
      </c>
      <c r="H344">
        <v>15476.673327463541</v>
      </c>
      <c r="I344">
        <v>10876.411699226379</v>
      </c>
      <c r="J344">
        <v>13436.384783425083</v>
      </c>
      <c r="K344">
        <v>15661.937771503648</v>
      </c>
      <c r="L344">
        <v>11963.142552561274</v>
      </c>
      <c r="M344">
        <v>21217.186428998397</v>
      </c>
      <c r="N344">
        <v>20481.199302378205</v>
      </c>
      <c r="O344">
        <v>19726.245862610449</v>
      </c>
      <c r="P344">
        <v>14112.693282937989</v>
      </c>
      <c r="Q344">
        <v>13531.228618599267</v>
      </c>
      <c r="R344">
        <v>15485.870254530229</v>
      </c>
      <c r="S344">
        <v>13863.298080649038</v>
      </c>
      <c r="T344">
        <v>15891.1171406882</v>
      </c>
      <c r="U344">
        <v>11465.347312837561</v>
      </c>
      <c r="V344">
        <v>13979.164920719171</v>
      </c>
      <c r="W344">
        <v>16354.886819013476</v>
      </c>
      <c r="X344">
        <v>12925.748314020722</v>
      </c>
      <c r="Y344">
        <v>22408.195285494578</v>
      </c>
      <c r="Z344">
        <v>21816.507157897089</v>
      </c>
      <c r="AA344">
        <v>21065.873075219006</v>
      </c>
      <c r="AB344">
        <v>15342.309567933402</v>
      </c>
      <c r="AC344">
        <v>14618.110851586716</v>
      </c>
      <c r="AD344">
        <v>16472.666731114437</v>
      </c>
      <c r="AE344">
        <v>14832.379262627976</v>
      </c>
      <c r="AF344">
        <v>16923.281586395868</v>
      </c>
      <c r="AG344">
        <v>12610.017451917343</v>
      </c>
      <c r="AH344">
        <v>15246.056850781119</v>
      </c>
      <c r="AI344">
        <v>17724.381161480505</v>
      </c>
      <c r="AJ344">
        <v>14366.231293887849</v>
      </c>
      <c r="AK344">
        <v>23890.971167861338</v>
      </c>
      <c r="AL344">
        <v>23323.840611289343</v>
      </c>
      <c r="AM344">
        <v>22591.201692240691</v>
      </c>
      <c r="AN344">
        <v>16885.865000954276</v>
      </c>
      <c r="AO344">
        <v>16182.40998596437</v>
      </c>
      <c r="AP344">
        <v>18060.227295743454</v>
      </c>
      <c r="AQ344">
        <v>16445.654072997939</v>
      </c>
      <c r="AR344">
        <v>18565.514043623207</v>
      </c>
      <c r="AS344">
        <v>14285.589416095543</v>
      </c>
      <c r="AT344">
        <v>16959.730010730971</v>
      </c>
      <c r="AU344">
        <v>19479.817668484662</v>
      </c>
      <c r="AV344">
        <v>16164.65477683867</v>
      </c>
      <c r="AW344">
        <v>25730.706227249451</v>
      </c>
      <c r="AX344">
        <v>25200.955564979391</v>
      </c>
      <c r="AY344">
        <v>24500.904857446396</v>
      </c>
      <c r="AZ344">
        <v>18823.993649612094</v>
      </c>
      <c r="BA344">
        <v>18146.417928887015</v>
      </c>
      <c r="BB344">
        <v>20049.403250511368</v>
      </c>
      <c r="BC344">
        <v>18460.674620764959</v>
      </c>
      <c r="BD344">
        <v>20607.673206329102</v>
      </c>
      <c r="BE344">
        <v>16356.080704245083</v>
      </c>
      <c r="BF344">
        <v>19059.228398575928</v>
      </c>
      <c r="BG344">
        <v>21608.419345411967</v>
      </c>
      <c r="BH344">
        <v>18322.076906083556</v>
      </c>
      <c r="BI344">
        <v>27916.57808076049</v>
      </c>
      <c r="BJ344">
        <v>27415.045634276583</v>
      </c>
      <c r="BK344">
        <v>26743.191883495885</v>
      </c>
      <c r="BL344">
        <v>21094.563767521195</v>
      </c>
      <c r="BM344">
        <v>20445.230202013452</v>
      </c>
      <c r="BN344">
        <v>22376.004703225095</v>
      </c>
      <c r="BO344">
        <v>20813.96575504226</v>
      </c>
      <c r="BP344">
        <v>22985.827201967204</v>
      </c>
      <c r="BQ344">
        <v>18756.69784839145</v>
      </c>
      <c r="BR344">
        <v>21479.755698883811</v>
      </c>
      <c r="BS344">
        <v>24046.782861543932</v>
      </c>
      <c r="BT344">
        <v>20777.380554840631</v>
      </c>
      <c r="BU344">
        <v>30389.649222489134</v>
      </c>
      <c r="BV344">
        <v>29908.602248188872</v>
      </c>
      <c r="BW344">
        <v>29261.468282819944</v>
      </c>
      <c r="BX344">
        <v>23642.382073582448</v>
      </c>
      <c r="BY344">
        <v>23026.667832504456</v>
      </c>
      <c r="BZ344">
        <v>24992.984812804498</v>
      </c>
      <c r="CA344">
        <v>23465.121690519263</v>
      </c>
      <c r="CB344">
        <v>25666.00972194731</v>
      </c>
      <c r="CC344">
        <v>21457.237830326747</v>
      </c>
      <c r="CD344">
        <v>24189.780489917572</v>
      </c>
      <c r="CE344">
        <v>26755.069010057668</v>
      </c>
      <c r="CF344">
        <v>23475.47928120874</v>
      </c>
      <c r="CG344">
        <v>33074.620141378939</v>
      </c>
      <c r="CH344">
        <v>32585.154870297658</v>
      </c>
      <c r="CI344">
        <v>31945.529155416072</v>
      </c>
      <c r="CJ344">
        <v>26359.662315071015</v>
      </c>
      <c r="CK344">
        <v>25797.995773450901</v>
      </c>
      <c r="CL344">
        <v>27859.674401606098</v>
      </c>
      <c r="CM344">
        <v>26421.571577328628</v>
      </c>
      <c r="CN344">
        <v>28705.531192310602</v>
      </c>
      <c r="CO344">
        <v>24613.270209504753</v>
      </c>
      <c r="CP344">
        <v>27185.278070583507</v>
      </c>
      <c r="CQ344">
        <v>29807.782324855671</v>
      </c>
      <c r="CR344">
        <v>26869.742310341833</v>
      </c>
      <c r="CS344">
        <v>34196.915571000252</v>
      </c>
      <c r="CT344">
        <v>36972.016372655693</v>
      </c>
      <c r="CU344">
        <v>33732.597566942248</v>
      </c>
      <c r="CV344">
        <v>-1</v>
      </c>
      <c r="CW344">
        <v>3501</v>
      </c>
    </row>
    <row r="345" spans="1:101" x14ac:dyDescent="0.3">
      <c r="A345" t="s">
        <v>107</v>
      </c>
      <c r="B345" t="s">
        <v>107</v>
      </c>
      <c r="C345" t="s">
        <v>108</v>
      </c>
      <c r="CV345">
        <v>0</v>
      </c>
      <c r="CW345">
        <v>0</v>
      </c>
    </row>
    <row r="346" spans="1:101" x14ac:dyDescent="0.3">
      <c r="A346" t="s">
        <v>194</v>
      </c>
      <c r="B346" t="s">
        <v>105</v>
      </c>
      <c r="C346" t="s">
        <v>106</v>
      </c>
      <c r="D346">
        <v>28314.508272059276</v>
      </c>
      <c r="E346">
        <v>30769.052759788789</v>
      </c>
      <c r="F346">
        <v>33655.259882933067</v>
      </c>
      <c r="G346">
        <v>35848.981268793148</v>
      </c>
      <c r="H346">
        <v>34250.237601174973</v>
      </c>
      <c r="I346">
        <v>34956.53915617906</v>
      </c>
      <c r="J346">
        <v>30527.57366827879</v>
      </c>
      <c r="K346">
        <v>27852.156820013803</v>
      </c>
      <c r="L346">
        <v>25992.628011812543</v>
      </c>
      <c r="M346">
        <v>19845.277679231349</v>
      </c>
      <c r="N346">
        <v>22212.219279395951</v>
      </c>
      <c r="O346">
        <v>21782.521044549168</v>
      </c>
      <c r="P346">
        <v>29580.234846984891</v>
      </c>
      <c r="Q346">
        <v>33506.607683830938</v>
      </c>
      <c r="R346">
        <v>36797.240929302956</v>
      </c>
      <c r="S346">
        <v>38492.367316205433</v>
      </c>
      <c r="T346">
        <v>36280.868061009263</v>
      </c>
      <c r="U346">
        <v>36070.279151592891</v>
      </c>
      <c r="V346">
        <v>30768.210675926886</v>
      </c>
      <c r="W346">
        <v>27579.015733467488</v>
      </c>
      <c r="X346">
        <v>25746.4915736166</v>
      </c>
      <c r="Y346">
        <v>20189.495045343763</v>
      </c>
      <c r="Z346">
        <v>23445.609380648191</v>
      </c>
      <c r="AA346">
        <v>23896.196011305256</v>
      </c>
      <c r="AB346">
        <v>32317.013941448178</v>
      </c>
      <c r="AC346">
        <v>36481.030275909361</v>
      </c>
      <c r="AD346">
        <v>39654.641394617742</v>
      </c>
      <c r="AE346">
        <v>41016.786324183122</v>
      </c>
      <c r="AF346">
        <v>38419.47703286304</v>
      </c>
      <c r="AG346">
        <v>37898.150237540613</v>
      </c>
      <c r="AH346">
        <v>32424.399291622824</v>
      </c>
      <c r="AI346">
        <v>29205.557427267089</v>
      </c>
      <c r="AJ346">
        <v>27450.810957662747</v>
      </c>
      <c r="AK346">
        <v>22032.614964499662</v>
      </c>
      <c r="AL346">
        <v>25447.395976190874</v>
      </c>
      <c r="AM346">
        <v>26047.312787378276</v>
      </c>
      <c r="AN346">
        <v>34590.131531205821</v>
      </c>
      <c r="AO346">
        <v>38838.858999077085</v>
      </c>
      <c r="AP346">
        <v>42056.182301369081</v>
      </c>
      <c r="AQ346">
        <v>43423.649778132007</v>
      </c>
      <c r="AR346">
        <v>40802.434914452657</v>
      </c>
      <c r="AS346">
        <v>40242.414430484343</v>
      </c>
      <c r="AT346">
        <v>34731.611380504328</v>
      </c>
      <c r="AU346">
        <v>31491.426253678088</v>
      </c>
      <c r="AV346">
        <v>29739.088330025166</v>
      </c>
      <c r="AW346">
        <v>24347.548246352548</v>
      </c>
      <c r="AX346">
        <v>27807.214019755782</v>
      </c>
      <c r="AY346">
        <v>28460.629497226517</v>
      </c>
      <c r="AZ346">
        <v>37055.835326200649</v>
      </c>
      <c r="BA346">
        <v>41348.759680625109</v>
      </c>
      <c r="BB346">
        <v>44598.934524152297</v>
      </c>
      <c r="BC346">
        <v>45988.430807362667</v>
      </c>
      <c r="BD346">
        <v>43381.354456309062</v>
      </c>
      <c r="BE346">
        <v>42831.340365198572</v>
      </c>
      <c r="BF346">
        <v>37329.691417812784</v>
      </c>
      <c r="BG346">
        <v>34099.899155380859</v>
      </c>
      <c r="BH346">
        <v>32360.000566409995</v>
      </c>
      <c r="BI346">
        <v>26982.819642361785</v>
      </c>
      <c r="BJ346">
        <v>30458.25173890623</v>
      </c>
      <c r="BK346">
        <v>31128.464891299169</v>
      </c>
      <c r="BL346">
        <v>39741.595530662365</v>
      </c>
      <c r="BM346">
        <v>44054.194921325259</v>
      </c>
      <c r="BN346">
        <v>47326.703417718803</v>
      </c>
      <c r="BO346">
        <v>48741.904286649922</v>
      </c>
      <c r="BP346">
        <v>46163.837929030487</v>
      </c>
      <c r="BQ346">
        <v>45644.818855800906</v>
      </c>
      <c r="BR346">
        <v>40173.42643813938</v>
      </c>
      <c r="BS346">
        <v>36969.374884103134</v>
      </c>
      <c r="BT346">
        <v>35246.747720118699</v>
      </c>
      <c r="BU346">
        <v>29875.487612975576</v>
      </c>
      <c r="BV346">
        <v>33344.965754315235</v>
      </c>
      <c r="BW346">
        <v>34000.087819729626</v>
      </c>
      <c r="BX346">
        <v>42595.121357326731</v>
      </c>
      <c r="BY346">
        <v>46895.291955710403</v>
      </c>
      <c r="BZ346">
        <v>50170.469466997762</v>
      </c>
      <c r="CA346">
        <v>51611.215194050033</v>
      </c>
      <c r="CB346">
        <v>49085.142405200895</v>
      </c>
      <c r="CC346">
        <v>48641.896464406949</v>
      </c>
      <c r="CD346">
        <v>43260.044804888341</v>
      </c>
      <c r="CE346">
        <v>40142.518675480867</v>
      </c>
      <c r="CF346">
        <v>38481.967384372714</v>
      </c>
      <c r="CG346">
        <v>33126.948521992716</v>
      </c>
      <c r="CH346">
        <v>36551.576366826979</v>
      </c>
      <c r="CI346">
        <v>37097.524371185835</v>
      </c>
      <c r="CJ346">
        <v>45536.054262179241</v>
      </c>
      <c r="CK346">
        <v>49671.076015615545</v>
      </c>
      <c r="CL346">
        <v>52811.782168341328</v>
      </c>
      <c r="CM346">
        <v>54226.407835748731</v>
      </c>
      <c r="CN346">
        <v>51815.82506409206</v>
      </c>
      <c r="CO346">
        <v>51600.788859859487</v>
      </c>
      <c r="CP346">
        <v>46669.279772051537</v>
      </c>
      <c r="CQ346">
        <v>43856.303183593773</v>
      </c>
      <c r="CR346">
        <v>42382.068503797782</v>
      </c>
      <c r="CS346">
        <v>37999.923287542682</v>
      </c>
      <c r="CT346">
        <v>39503.662680853115</v>
      </c>
      <c r="CU346">
        <v>41365.856021747721</v>
      </c>
      <c r="CV346">
        <v>1</v>
      </c>
      <c r="CW346">
        <v>3502</v>
      </c>
    </row>
    <row r="347" spans="1:101" x14ac:dyDescent="0.3">
      <c r="A347" t="s">
        <v>107</v>
      </c>
      <c r="B347" t="s">
        <v>107</v>
      </c>
      <c r="C347" t="s">
        <v>108</v>
      </c>
      <c r="CV347">
        <v>0</v>
      </c>
      <c r="CW347">
        <v>0</v>
      </c>
    </row>
    <row r="348" spans="1:101" x14ac:dyDescent="0.3">
      <c r="A348" t="s">
        <v>194</v>
      </c>
      <c r="B348" t="s">
        <v>109</v>
      </c>
      <c r="C348" t="s">
        <v>106</v>
      </c>
      <c r="D348">
        <v>25528.343269490128</v>
      </c>
      <c r="E348">
        <v>29390.619499701097</v>
      </c>
      <c r="F348">
        <v>28353.412646768233</v>
      </c>
      <c r="G348">
        <v>25144.004093681535</v>
      </c>
      <c r="H348">
        <v>29020.218857356049</v>
      </c>
      <c r="I348">
        <v>19266.755077313646</v>
      </c>
      <c r="J348">
        <v>24129.216175688311</v>
      </c>
      <c r="K348">
        <v>27591.679285437931</v>
      </c>
      <c r="L348">
        <v>21446.67190468757</v>
      </c>
      <c r="M348">
        <v>40376.925256198148</v>
      </c>
      <c r="N348">
        <v>38314.400951342141</v>
      </c>
      <c r="O348">
        <v>38225.23944278853</v>
      </c>
      <c r="P348">
        <v>25916.471699831378</v>
      </c>
      <c r="Q348">
        <v>25888.624026110512</v>
      </c>
      <c r="R348">
        <v>29175.202286122643</v>
      </c>
      <c r="S348">
        <v>26626.475146130935</v>
      </c>
      <c r="T348">
        <v>30118.966701927886</v>
      </c>
      <c r="U348">
        <v>20688.903956227514</v>
      </c>
      <c r="V348">
        <v>25245.405479591725</v>
      </c>
      <c r="W348">
        <v>28772.439142026342</v>
      </c>
      <c r="X348">
        <v>23121.326381536644</v>
      </c>
      <c r="Y348">
        <v>42663.191295969184</v>
      </c>
      <c r="Z348">
        <v>41159.118817270901</v>
      </c>
      <c r="AA348">
        <v>41311.11315311509</v>
      </c>
      <c r="AB348">
        <v>28863.451990422887</v>
      </c>
      <c r="AC348">
        <v>28459.794030364552</v>
      </c>
      <c r="AD348">
        <v>31339.711643566457</v>
      </c>
      <c r="AE348">
        <v>28524.609683317765</v>
      </c>
      <c r="AF348">
        <v>31967.579238309656</v>
      </c>
      <c r="AG348">
        <v>22677.725710769831</v>
      </c>
      <c r="AH348">
        <v>27475.082017216791</v>
      </c>
      <c r="AI348">
        <v>31248.559587848005</v>
      </c>
      <c r="AJ348">
        <v>25786.050314675125</v>
      </c>
      <c r="AK348">
        <v>45438.819595684821</v>
      </c>
      <c r="AL348">
        <v>43982.574240758491</v>
      </c>
      <c r="AM348">
        <v>44147.566317920093</v>
      </c>
      <c r="AN348">
        <v>31701.982134469123</v>
      </c>
      <c r="AO348">
        <v>31301.953470709603</v>
      </c>
      <c r="AP348">
        <v>34190.215433327357</v>
      </c>
      <c r="AQ348">
        <v>31388.000641396</v>
      </c>
      <c r="AR348">
        <v>34849.625764323588</v>
      </c>
      <c r="AS348">
        <v>25587.687720644964</v>
      </c>
      <c r="AT348">
        <v>30425.709396795362</v>
      </c>
      <c r="AU348">
        <v>34253.177530687273</v>
      </c>
      <c r="AV348">
        <v>28854.278717255016</v>
      </c>
      <c r="AW348">
        <v>48573.300408331663</v>
      </c>
      <c r="AX348">
        <v>47178.396112348404</v>
      </c>
      <c r="AY348">
        <v>47394.523736851843</v>
      </c>
      <c r="AZ348">
        <v>34988.421663788533</v>
      </c>
      <c r="BA348">
        <v>34618.440441972882</v>
      </c>
      <c r="BB348">
        <v>37531.660017509945</v>
      </c>
      <c r="BC348">
        <v>34753.807233031104</v>
      </c>
      <c r="BD348">
        <v>38242.325344460209</v>
      </c>
      <c r="BE348">
        <v>29010.985722087717</v>
      </c>
      <c r="BF348">
        <v>33882.841995707029</v>
      </c>
      <c r="BG348">
        <v>37746.080985771703</v>
      </c>
      <c r="BH348">
        <v>32383.603568335315</v>
      </c>
      <c r="BI348">
        <v>52138.963114685415</v>
      </c>
      <c r="BJ348">
        <v>50780.245707618116</v>
      </c>
      <c r="BK348">
        <v>51032.776803863148</v>
      </c>
      <c r="BL348">
        <v>38663.690136561912</v>
      </c>
      <c r="BM348">
        <v>38331.353929343961</v>
      </c>
      <c r="BN348">
        <v>41282.220545975695</v>
      </c>
      <c r="BO348">
        <v>38540.700974529311</v>
      </c>
      <c r="BP348">
        <v>42062.457613811232</v>
      </c>
      <c r="BQ348">
        <v>32859.493394019053</v>
      </c>
      <c r="BR348">
        <v>37753.753918801856</v>
      </c>
      <c r="BS348">
        <v>41633.625438744639</v>
      </c>
      <c r="BT348">
        <v>36283.928436706876</v>
      </c>
      <c r="BU348">
        <v>56051.803753416723</v>
      </c>
      <c r="BV348">
        <v>54709.964973470735</v>
      </c>
      <c r="BW348">
        <v>54988.25029931037</v>
      </c>
      <c r="BX348">
        <v>42656.798629944409</v>
      </c>
      <c r="BY348">
        <v>42374.230020390984</v>
      </c>
      <c r="BZ348">
        <v>45383.857151669858</v>
      </c>
      <c r="CA348">
        <v>42703.694599138122</v>
      </c>
      <c r="CB348">
        <v>46280.785305384285</v>
      </c>
      <c r="CC348">
        <v>37117.754662180363</v>
      </c>
      <c r="CD348">
        <v>42028.688026278127</v>
      </c>
      <c r="CE348">
        <v>45897.124139602944</v>
      </c>
      <c r="CF348">
        <v>40509.341815375636</v>
      </c>
      <c r="CG348">
        <v>60220.635993079166</v>
      </c>
      <c r="CH348">
        <v>58818.788971849477</v>
      </c>
      <c r="CI348">
        <v>59059.876086195029</v>
      </c>
      <c r="CJ348">
        <v>46741.559374498625</v>
      </c>
      <c r="CK348">
        <v>46526.055216437082</v>
      </c>
      <c r="CL348">
        <v>49710.359757795297</v>
      </c>
      <c r="CM348">
        <v>47226.40704998748</v>
      </c>
      <c r="CN348">
        <v>51020.311522882024</v>
      </c>
      <c r="CO348">
        <v>42169.853624507414</v>
      </c>
      <c r="CP348">
        <v>46818.534609262781</v>
      </c>
      <c r="CQ348">
        <v>50825.905626795429</v>
      </c>
      <c r="CR348">
        <v>45967.78772003777</v>
      </c>
      <c r="CS348">
        <v>61234.0908793087</v>
      </c>
      <c r="CT348">
        <v>66258.142612730968</v>
      </c>
      <c r="CU348">
        <v>60924.490915432718</v>
      </c>
      <c r="CV348">
        <v>-1</v>
      </c>
      <c r="CW348">
        <v>3502</v>
      </c>
    </row>
    <row r="349" spans="1:101" x14ac:dyDescent="0.3">
      <c r="A349" t="s">
        <v>107</v>
      </c>
      <c r="B349" t="s">
        <v>107</v>
      </c>
      <c r="C349" t="s">
        <v>108</v>
      </c>
      <c r="CV349">
        <v>0</v>
      </c>
      <c r="CW349">
        <v>0</v>
      </c>
    </row>
    <row r="350" spans="1:101" x14ac:dyDescent="0.3">
      <c r="A350" t="s">
        <v>195</v>
      </c>
      <c r="B350" t="s">
        <v>105</v>
      </c>
      <c r="C350" t="s">
        <v>106</v>
      </c>
      <c r="D350">
        <v>7192.2999584687395</v>
      </c>
      <c r="E350">
        <v>8738.2982898027676</v>
      </c>
      <c r="F350">
        <v>9888.1492489478478</v>
      </c>
      <c r="G350">
        <v>10210.591601835264</v>
      </c>
      <c r="H350">
        <v>9015.2249394334267</v>
      </c>
      <c r="I350">
        <v>8918.1732453930581</v>
      </c>
      <c r="J350">
        <v>7617.988541178338</v>
      </c>
      <c r="K350">
        <v>6814.5383828401082</v>
      </c>
      <c r="L350">
        <v>5899.3220378750648</v>
      </c>
      <c r="M350">
        <v>4192.5274537936057</v>
      </c>
      <c r="N350">
        <v>5044.2856786040284</v>
      </c>
      <c r="O350">
        <v>4506.745553278528</v>
      </c>
      <c r="P350">
        <v>7456.268737979648</v>
      </c>
      <c r="Q350">
        <v>10207.436858242821</v>
      </c>
      <c r="R350">
        <v>11386.878268724508</v>
      </c>
      <c r="S350">
        <v>10969.566898040795</v>
      </c>
      <c r="T350">
        <v>9164.2840111595106</v>
      </c>
      <c r="U350">
        <v>8938.2245245202084</v>
      </c>
      <c r="V350">
        <v>7559.3394836043935</v>
      </c>
      <c r="W350">
        <v>6628.7665112847772</v>
      </c>
      <c r="X350">
        <v>5767.312840337825</v>
      </c>
      <c r="Y350">
        <v>4322.7190225399045</v>
      </c>
      <c r="Z350">
        <v>5488.3629259716135</v>
      </c>
      <c r="AA350">
        <v>5202.0142125856783</v>
      </c>
      <c r="AB350">
        <v>8296.9553811783462</v>
      </c>
      <c r="AC350">
        <v>11080.765495403662</v>
      </c>
      <c r="AD350">
        <v>12197.939511238295</v>
      </c>
      <c r="AE350">
        <v>11663.423217110379</v>
      </c>
      <c r="AF350">
        <v>9734.2298493070066</v>
      </c>
      <c r="AG350">
        <v>9415.2610275844199</v>
      </c>
      <c r="AH350">
        <v>7990.9489638466712</v>
      </c>
      <c r="AI350">
        <v>7060.2005990078342</v>
      </c>
      <c r="AJ350">
        <v>6231.421634627698</v>
      </c>
      <c r="AK350">
        <v>4837.1252182371982</v>
      </c>
      <c r="AL350">
        <v>6057.0737009547383</v>
      </c>
      <c r="AM350">
        <v>5819.0808840383761</v>
      </c>
      <c r="AN350">
        <v>8950.366810820291</v>
      </c>
      <c r="AO350">
        <v>11755.808447917063</v>
      </c>
      <c r="AP350">
        <v>12880.032214096445</v>
      </c>
      <c r="AQ350">
        <v>12340.521560335026</v>
      </c>
      <c r="AR350">
        <v>10398.688129767541</v>
      </c>
      <c r="AS350">
        <v>10064.822495497383</v>
      </c>
      <c r="AT350">
        <v>8628.5368112442957</v>
      </c>
      <c r="AU350">
        <v>7692.4877203235737</v>
      </c>
      <c r="AV350">
        <v>6866.5989021981713</v>
      </c>
      <c r="AW350">
        <v>5482.5761487527334</v>
      </c>
      <c r="AX350">
        <v>6717.6505241048608</v>
      </c>
      <c r="AY350">
        <v>6496.3955071328237</v>
      </c>
      <c r="AZ350">
        <v>9643.1122895506742</v>
      </c>
      <c r="BA350">
        <v>12460.793629503996</v>
      </c>
      <c r="BB350">
        <v>13593.458130953748</v>
      </c>
      <c r="BC350">
        <v>13059.067268577001</v>
      </c>
      <c r="BD350">
        <v>11120.145540421479</v>
      </c>
      <c r="BE350">
        <v>10788.230870653133</v>
      </c>
      <c r="BF350">
        <v>9353.9346841270799</v>
      </c>
      <c r="BG350">
        <v>8420.4804576331953</v>
      </c>
      <c r="BH350">
        <v>7597.9358790002398</v>
      </c>
      <c r="BI350">
        <v>6217.8718569855264</v>
      </c>
      <c r="BJ350">
        <v>7457.3037781713547</v>
      </c>
      <c r="BK350">
        <v>7240.6862508613876</v>
      </c>
      <c r="BL350">
        <v>10392.400123154806</v>
      </c>
      <c r="BM350">
        <v>13215.711916274471</v>
      </c>
      <c r="BN350">
        <v>14354.995518426038</v>
      </c>
      <c r="BO350">
        <v>13828.456976936952</v>
      </c>
      <c r="BP350">
        <v>11898.540887847648</v>
      </c>
      <c r="BQ350">
        <v>11576.224285202416</v>
      </c>
      <c r="BR350">
        <v>10151.056776136997</v>
      </c>
      <c r="BS350">
        <v>9224.8680242831942</v>
      </c>
      <c r="BT350">
        <v>8406.3548050930494</v>
      </c>
      <c r="BU350">
        <v>7026.2078144849283</v>
      </c>
      <c r="BV350">
        <v>8261.5000383429233</v>
      </c>
      <c r="BW350">
        <v>8037.952329411376</v>
      </c>
      <c r="BX350">
        <v>11182.380845461612</v>
      </c>
      <c r="BY350">
        <v>14001.251946621089</v>
      </c>
      <c r="BZ350">
        <v>15142.18389447486</v>
      </c>
      <c r="CA350">
        <v>14625.78289128454</v>
      </c>
      <c r="CB350">
        <v>12715.182251851787</v>
      </c>
      <c r="CC350">
        <v>12419.740317129017</v>
      </c>
      <c r="CD350">
        <v>11024.885735258686</v>
      </c>
      <c r="CE350">
        <v>10126.217736894212</v>
      </c>
      <c r="CF350">
        <v>9324.9936233560493</v>
      </c>
      <c r="CG350">
        <v>7944.903153808631</v>
      </c>
      <c r="CH350">
        <v>9158.535893081731</v>
      </c>
      <c r="CI350">
        <v>8891.7251177990875</v>
      </c>
      <c r="CJ350">
        <v>11978.269268159835</v>
      </c>
      <c r="CK350">
        <v>14739.375416449415</v>
      </c>
      <c r="CL350">
        <v>15837.482949828782</v>
      </c>
      <c r="CM350">
        <v>15318.820871450685</v>
      </c>
      <c r="CN350">
        <v>13461.997112790967</v>
      </c>
      <c r="CO350">
        <v>13259.482081143666</v>
      </c>
      <c r="CP350">
        <v>12019.985426231897</v>
      </c>
      <c r="CQ350">
        <v>11248.705354621376</v>
      </c>
      <c r="CR350">
        <v>10459.054225039077</v>
      </c>
      <c r="CS350">
        <v>9349.9461308999635</v>
      </c>
      <c r="CT350">
        <v>10055.387426386533</v>
      </c>
      <c r="CU350">
        <v>10074.30274741563</v>
      </c>
      <c r="CV350">
        <v>1</v>
      </c>
      <c r="CW350">
        <v>3503</v>
      </c>
    </row>
    <row r="351" spans="1:101" x14ac:dyDescent="0.3">
      <c r="A351" t="s">
        <v>107</v>
      </c>
      <c r="B351" t="s">
        <v>107</v>
      </c>
      <c r="C351" t="s">
        <v>108</v>
      </c>
      <c r="CV351">
        <v>0</v>
      </c>
      <c r="CW351">
        <v>0</v>
      </c>
    </row>
    <row r="352" spans="1:101" x14ac:dyDescent="0.3">
      <c r="A352" t="s">
        <v>195</v>
      </c>
      <c r="B352" t="s">
        <v>109</v>
      </c>
      <c r="C352" t="s">
        <v>106</v>
      </c>
      <c r="D352">
        <v>6407.0625359686437</v>
      </c>
      <c r="E352">
        <v>6805.9818537881265</v>
      </c>
      <c r="F352">
        <v>7280.990929225175</v>
      </c>
      <c r="G352">
        <v>5851.8433404382477</v>
      </c>
      <c r="H352">
        <v>7994.3457199130653</v>
      </c>
      <c r="I352">
        <v>4531.9509962791544</v>
      </c>
      <c r="J352">
        <v>6498.4387716721558</v>
      </c>
      <c r="K352">
        <v>7603.2598740950616</v>
      </c>
      <c r="L352">
        <v>5044.2804140543049</v>
      </c>
      <c r="M352">
        <v>11499.990168366363</v>
      </c>
      <c r="N352">
        <v>9997.2571677167016</v>
      </c>
      <c r="O352">
        <v>9760.588603289707</v>
      </c>
      <c r="P352">
        <v>6280.255798878552</v>
      </c>
      <c r="Q352">
        <v>5822.8367872511408</v>
      </c>
      <c r="R352">
        <v>7688.4378539090694</v>
      </c>
      <c r="S352">
        <v>6329.4395189089664</v>
      </c>
      <c r="T352">
        <v>8243.0937703977688</v>
      </c>
      <c r="U352">
        <v>4925.4570460852756</v>
      </c>
      <c r="V352">
        <v>6807.5999065228498</v>
      </c>
      <c r="W352">
        <v>7972.5300490499667</v>
      </c>
      <c r="X352">
        <v>5559.989114878188</v>
      </c>
      <c r="Y352">
        <v>12151.495115371088</v>
      </c>
      <c r="Z352">
        <v>10762.795180296136</v>
      </c>
      <c r="AA352">
        <v>10566.767623409454</v>
      </c>
      <c r="AB352">
        <v>7051.9069170126349</v>
      </c>
      <c r="AC352">
        <v>6525.360583259906</v>
      </c>
      <c r="AD352">
        <v>8329.6411570357122</v>
      </c>
      <c r="AE352">
        <v>6944.025501783115</v>
      </c>
      <c r="AF352">
        <v>8871.2826329019808</v>
      </c>
      <c r="AG352">
        <v>5595.1568999750334</v>
      </c>
      <c r="AH352">
        <v>7527.6496341008051</v>
      </c>
      <c r="AI352">
        <v>8736.4675597328278</v>
      </c>
      <c r="AJ352">
        <v>6354.2451842477112</v>
      </c>
      <c r="AK352">
        <v>12963.13446923051</v>
      </c>
      <c r="AL352">
        <v>11584.065748304069</v>
      </c>
      <c r="AM352">
        <v>11395.299472264629</v>
      </c>
      <c r="AN352">
        <v>7888.2316092590236</v>
      </c>
      <c r="AO352">
        <v>7370.3805869951193</v>
      </c>
      <c r="AP352">
        <v>9183.4734735221336</v>
      </c>
      <c r="AQ352">
        <v>7806.2813280083574</v>
      </c>
      <c r="AR352">
        <v>9742.016579459927</v>
      </c>
      <c r="AS352">
        <v>6475.5290801911806</v>
      </c>
      <c r="AT352">
        <v>8419.8020704474111</v>
      </c>
      <c r="AU352">
        <v>9642.7406784512641</v>
      </c>
      <c r="AV352">
        <v>7276.2269994788039</v>
      </c>
      <c r="AW352">
        <v>13901.057745431512</v>
      </c>
      <c r="AX352">
        <v>12536.818399520183</v>
      </c>
      <c r="AY352">
        <v>12360.963392983374</v>
      </c>
      <c r="AZ352">
        <v>8864.8273423527698</v>
      </c>
      <c r="BA352">
        <v>8356.4691479889807</v>
      </c>
      <c r="BB352">
        <v>10178.409192300991</v>
      </c>
      <c r="BC352">
        <v>8810.1094554420069</v>
      </c>
      <c r="BD352">
        <v>10755.159448514987</v>
      </c>
      <c r="BE352">
        <v>7498.4502122743761</v>
      </c>
      <c r="BF352">
        <v>9452.7893963364804</v>
      </c>
      <c r="BG352">
        <v>10685.857518925444</v>
      </c>
      <c r="BH352">
        <v>8329.3952982378214</v>
      </c>
      <c r="BI352">
        <v>14964.194327942305</v>
      </c>
      <c r="BJ352">
        <v>13609.945719283518</v>
      </c>
      <c r="BK352">
        <v>13444.245036438617</v>
      </c>
      <c r="BL352">
        <v>9958.5146209015511</v>
      </c>
      <c r="BM352">
        <v>9460.7747429309056</v>
      </c>
      <c r="BN352">
        <v>11293.343749393633</v>
      </c>
      <c r="BO352">
        <v>9935.3295570443588</v>
      </c>
      <c r="BP352">
        <v>11889.881939876868</v>
      </c>
      <c r="BQ352">
        <v>8641.484045327592</v>
      </c>
      <c r="BR352">
        <v>10602.716234179607</v>
      </c>
      <c r="BS352">
        <v>11841.351851179494</v>
      </c>
      <c r="BT352">
        <v>9489.6217309915464</v>
      </c>
      <c r="BU352">
        <v>16129.170160868345</v>
      </c>
      <c r="BV352">
        <v>14780.740793130231</v>
      </c>
      <c r="BW352">
        <v>14622.909035044506</v>
      </c>
      <c r="BX352">
        <v>11147.695803936291</v>
      </c>
      <c r="BY352">
        <v>10663.078497315428</v>
      </c>
      <c r="BZ352">
        <v>12510.583201202775</v>
      </c>
      <c r="CA352">
        <v>11167.833019410118</v>
      </c>
      <c r="CB352">
        <v>13136.054823354067</v>
      </c>
      <c r="CC352">
        <v>9897.6781010429477</v>
      </c>
      <c r="CD352">
        <v>11863.629544097334</v>
      </c>
      <c r="CE352">
        <v>13100.670782732559</v>
      </c>
      <c r="CF352">
        <v>10741.537334541918</v>
      </c>
      <c r="CG352">
        <v>17369.822352985018</v>
      </c>
      <c r="CH352">
        <v>16009.665758839346</v>
      </c>
      <c r="CI352">
        <v>15845.922517218878</v>
      </c>
      <c r="CJ352">
        <v>12377.037713689959</v>
      </c>
      <c r="CK352">
        <v>11909.252504051859</v>
      </c>
      <c r="CL352">
        <v>13800.871592896787</v>
      </c>
      <c r="CM352">
        <v>12501.993482041558</v>
      </c>
      <c r="CN352">
        <v>14516.46751966523</v>
      </c>
      <c r="CO352">
        <v>11358.134441484004</v>
      </c>
      <c r="CP352">
        <v>13227.842471786185</v>
      </c>
      <c r="CQ352">
        <v>14511.288918911769</v>
      </c>
      <c r="CR352">
        <v>12387.421006812014</v>
      </c>
      <c r="CS352">
        <v>17527.0403890288</v>
      </c>
      <c r="CT352">
        <v>18457.266506216969</v>
      </c>
      <c r="CU352">
        <v>16348.048047338882</v>
      </c>
      <c r="CV352">
        <v>-1</v>
      </c>
      <c r="CW352">
        <v>3503</v>
      </c>
    </row>
    <row r="353" spans="1:101" x14ac:dyDescent="0.3">
      <c r="A353" t="s">
        <v>107</v>
      </c>
      <c r="B353" t="s">
        <v>107</v>
      </c>
      <c r="C353" t="s">
        <v>108</v>
      </c>
      <c r="CV353">
        <v>0</v>
      </c>
      <c r="CW353">
        <v>0</v>
      </c>
    </row>
    <row r="354" spans="1:101" x14ac:dyDescent="0.3">
      <c r="A354" t="s">
        <v>196</v>
      </c>
      <c r="B354" t="s">
        <v>105</v>
      </c>
      <c r="C354" t="s">
        <v>106</v>
      </c>
      <c r="D354">
        <v>13877.698615998766</v>
      </c>
      <c r="E354">
        <v>15391.471481319819</v>
      </c>
      <c r="F354">
        <v>17036.324676014188</v>
      </c>
      <c r="G354">
        <v>19174.627899376221</v>
      </c>
      <c r="H354">
        <v>17855.866556387304</v>
      </c>
      <c r="I354">
        <v>18521.963584809742</v>
      </c>
      <c r="J354">
        <v>16556.1941074399</v>
      </c>
      <c r="K354">
        <v>15732.716085007767</v>
      </c>
      <c r="L354">
        <v>15140.632197979674</v>
      </c>
      <c r="M354">
        <v>11678.670235701507</v>
      </c>
      <c r="N354">
        <v>13014.615136085136</v>
      </c>
      <c r="O354">
        <v>11657.278920231971</v>
      </c>
      <c r="P354">
        <v>14840.631805768915</v>
      </c>
      <c r="Q354">
        <v>17973.277299570287</v>
      </c>
      <c r="R354">
        <v>19681.528478222677</v>
      </c>
      <c r="S354">
        <v>21059.107232884744</v>
      </c>
      <c r="T354">
        <v>19304.646919464314</v>
      </c>
      <c r="U354">
        <v>19689.005125273612</v>
      </c>
      <c r="V354">
        <v>17506.471198649779</v>
      </c>
      <c r="W354">
        <v>16563.628210988274</v>
      </c>
      <c r="X354">
        <v>15998.315562165519</v>
      </c>
      <c r="Y354">
        <v>12745.914524541075</v>
      </c>
      <c r="Z354">
        <v>14396.853906847509</v>
      </c>
      <c r="AA354">
        <v>13370.547066698991</v>
      </c>
      <c r="AB354">
        <v>16814.877783258402</v>
      </c>
      <c r="AC354">
        <v>20076.082915325071</v>
      </c>
      <c r="AD354">
        <v>21774.01432438261</v>
      </c>
      <c r="AE354">
        <v>23041.677576693917</v>
      </c>
      <c r="AF354">
        <v>21135.948062676496</v>
      </c>
      <c r="AG354">
        <v>21383.161800775357</v>
      </c>
      <c r="AH354">
        <v>19113.830517066555</v>
      </c>
      <c r="AI354">
        <v>18145.666203860037</v>
      </c>
      <c r="AJ354">
        <v>17607.534553964593</v>
      </c>
      <c r="AK354">
        <v>14415.44801650547</v>
      </c>
      <c r="AL354">
        <v>16139.105587704942</v>
      </c>
      <c r="AM354">
        <v>15181.646644926834</v>
      </c>
      <c r="AN354">
        <v>18681.022275515887</v>
      </c>
      <c r="AO354">
        <v>21979.139053753912</v>
      </c>
      <c r="AP354">
        <v>23695.629356910278</v>
      </c>
      <c r="AQ354">
        <v>24966.134153073974</v>
      </c>
      <c r="AR354">
        <v>23052.135515872054</v>
      </c>
      <c r="AS354">
        <v>23285.77924924629</v>
      </c>
      <c r="AT354">
        <v>21003.62134534468</v>
      </c>
      <c r="AU354">
        <v>20028.465550311812</v>
      </c>
      <c r="AV354">
        <v>19492.238302236306</v>
      </c>
      <c r="AW354">
        <v>16311.423589577596</v>
      </c>
      <c r="AX354">
        <v>18053.796075288847</v>
      </c>
      <c r="AY354">
        <v>17119.044213388916</v>
      </c>
      <c r="AZ354">
        <v>20641.341293632635</v>
      </c>
      <c r="BA354">
        <v>23959.579146087966</v>
      </c>
      <c r="BB354">
        <v>25691.782658888493</v>
      </c>
      <c r="BC354">
        <v>26973.474024507035</v>
      </c>
      <c r="BD354">
        <v>25067.126350122293</v>
      </c>
      <c r="BE354">
        <v>25306.382812382675</v>
      </c>
      <c r="BF354">
        <v>23029.226802842728</v>
      </c>
      <c r="BG354">
        <v>22059.445518783963</v>
      </c>
      <c r="BH354">
        <v>21529.394054959863</v>
      </c>
      <c r="BI354">
        <v>18355.54248175734</v>
      </c>
      <c r="BJ354">
        <v>20105.445749683109</v>
      </c>
      <c r="BK354">
        <v>19178.616967917744</v>
      </c>
      <c r="BL354">
        <v>22709.270798039925</v>
      </c>
      <c r="BM354">
        <v>26036.596847475623</v>
      </c>
      <c r="BN354">
        <v>27779.067884359021</v>
      </c>
      <c r="BO354">
        <v>29072.580222269466</v>
      </c>
      <c r="BP354">
        <v>27179.633013686336</v>
      </c>
      <c r="BQ354">
        <v>27433.318646504682</v>
      </c>
      <c r="BR354">
        <v>25170.413057166188</v>
      </c>
      <c r="BS354">
        <v>24212.987499739407</v>
      </c>
      <c r="BT354">
        <v>23691.566572883901</v>
      </c>
      <c r="BU354">
        <v>20521.246682120753</v>
      </c>
      <c r="BV354">
        <v>22269.262552981792</v>
      </c>
      <c r="BW354">
        <v>21336.287536637654</v>
      </c>
      <c r="BX354">
        <v>24859.246714336441</v>
      </c>
      <c r="BY354">
        <v>28181.204538398109</v>
      </c>
      <c r="BZ354">
        <v>29924.857748542097</v>
      </c>
      <c r="CA354">
        <v>31229.593585758113</v>
      </c>
      <c r="CB354">
        <v>29359.544353664096</v>
      </c>
      <c r="CC354">
        <v>29646.723414926579</v>
      </c>
      <c r="CD354">
        <v>27423.66879673415</v>
      </c>
      <c r="CE354">
        <v>26505.327967317455</v>
      </c>
      <c r="CF354">
        <v>26013.042142819133</v>
      </c>
      <c r="CG354">
        <v>22852.55049263376</v>
      </c>
      <c r="CH354">
        <v>24583.957858583257</v>
      </c>
      <c r="CI354">
        <v>23605.551722545591</v>
      </c>
      <c r="CJ354">
        <v>27060.429586231381</v>
      </c>
      <c r="CK354">
        <v>30308.193605076987</v>
      </c>
      <c r="CL354">
        <v>31987.688604076324</v>
      </c>
      <c r="CM354">
        <v>33275.183736492982</v>
      </c>
      <c r="CN354">
        <v>31453.508065116064</v>
      </c>
      <c r="CO354">
        <v>31839.893583680019</v>
      </c>
      <c r="CP354">
        <v>29824.311093988137</v>
      </c>
      <c r="CQ354">
        <v>29055.21353101734</v>
      </c>
      <c r="CR354">
        <v>28608.892414639675</v>
      </c>
      <c r="CS354">
        <v>25958.752175150119</v>
      </c>
      <c r="CT354">
        <v>26693.417139012439</v>
      </c>
      <c r="CU354">
        <v>26456.567127267517</v>
      </c>
      <c r="CV354">
        <v>1</v>
      </c>
      <c r="CW354">
        <v>3504</v>
      </c>
    </row>
    <row r="355" spans="1:101" x14ac:dyDescent="0.3">
      <c r="A355" t="s">
        <v>107</v>
      </c>
      <c r="B355" t="s">
        <v>107</v>
      </c>
      <c r="C355" t="s">
        <v>108</v>
      </c>
      <c r="CV355">
        <v>0</v>
      </c>
      <c r="CW355">
        <v>0</v>
      </c>
    </row>
    <row r="356" spans="1:101" x14ac:dyDescent="0.3">
      <c r="A356" t="s">
        <v>196</v>
      </c>
      <c r="B356" t="s">
        <v>109</v>
      </c>
      <c r="C356" t="s">
        <v>106</v>
      </c>
      <c r="D356">
        <v>14259.472300657948</v>
      </c>
      <c r="E356">
        <v>13999.728416100916</v>
      </c>
      <c r="F356">
        <v>15269.706970871081</v>
      </c>
      <c r="G356">
        <v>14154.294351171722</v>
      </c>
      <c r="H356">
        <v>16014.510281304618</v>
      </c>
      <c r="I356">
        <v>13113.772517507117</v>
      </c>
      <c r="J356">
        <v>14506.629561689011</v>
      </c>
      <c r="K356">
        <v>15308.381920903375</v>
      </c>
      <c r="L356">
        <v>13096.281826710794</v>
      </c>
      <c r="M356">
        <v>18520.72359804267</v>
      </c>
      <c r="N356">
        <v>17545.750045385143</v>
      </c>
      <c r="O356">
        <v>17744.032396195438</v>
      </c>
      <c r="P356">
        <v>15754.260865414406</v>
      </c>
      <c r="Q356">
        <v>15011.953354454174</v>
      </c>
      <c r="R356">
        <v>16672.041527867619</v>
      </c>
      <c r="S356">
        <v>15240.459252626564</v>
      </c>
      <c r="T356">
        <v>17007.825038110197</v>
      </c>
      <c r="U356">
        <v>14219.169871676393</v>
      </c>
      <c r="V356">
        <v>15530.580608538414</v>
      </c>
      <c r="W356">
        <v>16374.068407130439</v>
      </c>
      <c r="X356">
        <v>14291.94335052204</v>
      </c>
      <c r="Y356">
        <v>19891.846960356957</v>
      </c>
      <c r="Z356">
        <v>19110.094598333319</v>
      </c>
      <c r="AA356">
        <v>19448.304274950788</v>
      </c>
      <c r="AB356">
        <v>17513.610780581756</v>
      </c>
      <c r="AC356">
        <v>16751.945513536346</v>
      </c>
      <c r="AD356">
        <v>18351.639434602403</v>
      </c>
      <c r="AE356">
        <v>16857.409362674418</v>
      </c>
      <c r="AF356">
        <v>18589.017208153065</v>
      </c>
      <c r="AG356">
        <v>15802.801733593322</v>
      </c>
      <c r="AH356">
        <v>17149.867674685389</v>
      </c>
      <c r="AI356">
        <v>18048.647153468824</v>
      </c>
      <c r="AJ356">
        <v>16026.95271394052</v>
      </c>
      <c r="AK356">
        <v>21682.171448133337</v>
      </c>
      <c r="AL356">
        <v>20946.306165983071</v>
      </c>
      <c r="AM356">
        <v>21320.961578677514</v>
      </c>
      <c r="AN356">
        <v>19414.997429978757</v>
      </c>
      <c r="AO356">
        <v>18676.170797285558</v>
      </c>
      <c r="AP356">
        <v>20294.289518481848</v>
      </c>
      <c r="AQ356">
        <v>18815.505685300312</v>
      </c>
      <c r="AR356">
        <v>20561.373349335903</v>
      </c>
      <c r="AS356">
        <v>17790.344395334727</v>
      </c>
      <c r="AT356">
        <v>19155.456395983685</v>
      </c>
      <c r="AU356">
        <v>20076.254566559597</v>
      </c>
      <c r="AV356">
        <v>18080.447932734809</v>
      </c>
      <c r="AW356">
        <v>23764.175957733583</v>
      </c>
      <c r="AX356">
        <v>23057.556380059876</v>
      </c>
      <c r="AY356">
        <v>23460.35688107742</v>
      </c>
      <c r="AZ356">
        <v>21580.208583138337</v>
      </c>
      <c r="BA356">
        <v>20864.489427154869</v>
      </c>
      <c r="BB356">
        <v>22503.377162149438</v>
      </c>
      <c r="BC356">
        <v>21043.820348345267</v>
      </c>
      <c r="BD356">
        <v>22808.227508459113</v>
      </c>
      <c r="BE356">
        <v>20055.693287214373</v>
      </c>
      <c r="BF356">
        <v>21439.580544428762</v>
      </c>
      <c r="BG356">
        <v>22379.484649456259</v>
      </c>
      <c r="BH356">
        <v>20403.014693004065</v>
      </c>
      <c r="BI356">
        <v>26106.193600598173</v>
      </c>
      <c r="BJ356">
        <v>25419.094455518381</v>
      </c>
      <c r="BK356">
        <v>25841.533435251426</v>
      </c>
      <c r="BL356">
        <v>23981.241943067544</v>
      </c>
      <c r="BM356">
        <v>23285.667363263525</v>
      </c>
      <c r="BN356">
        <v>24944.932179739255</v>
      </c>
      <c r="BO356">
        <v>23505.733544792609</v>
      </c>
      <c r="BP356">
        <v>25290.016484881002</v>
      </c>
      <c r="BQ356">
        <v>22556.263670813143</v>
      </c>
      <c r="BR356">
        <v>23957.225429685968</v>
      </c>
      <c r="BS356">
        <v>24912.090662639173</v>
      </c>
      <c r="BT356">
        <v>22948.477140247785</v>
      </c>
      <c r="BU356">
        <v>28662.966553231054</v>
      </c>
      <c r="BV356">
        <v>27986.736362300893</v>
      </c>
      <c r="BW356">
        <v>28421.069755291173</v>
      </c>
      <c r="BX356">
        <v>26575.19234377296</v>
      </c>
      <c r="BY356">
        <v>25897.65257251314</v>
      </c>
      <c r="BZ356">
        <v>27578.902750424255</v>
      </c>
      <c r="CA356">
        <v>26164.935537773763</v>
      </c>
      <c r="CB356">
        <v>27975.924872218755</v>
      </c>
      <c r="CC356">
        <v>25267.645438241077</v>
      </c>
      <c r="CD356">
        <v>26689.703279813402</v>
      </c>
      <c r="CE356">
        <v>27658.114727348482</v>
      </c>
      <c r="CF356">
        <v>25698.473377911541</v>
      </c>
      <c r="CG356">
        <v>31406.96605369162</v>
      </c>
      <c r="CH356">
        <v>30716.80545041502</v>
      </c>
      <c r="CI356">
        <v>31135.326957762114</v>
      </c>
      <c r="CJ356">
        <v>29280.939729379425</v>
      </c>
      <c r="CK356">
        <v>28605.821818647113</v>
      </c>
      <c r="CL356">
        <v>30321.461524467144</v>
      </c>
      <c r="CM356">
        <v>28956.89032874805</v>
      </c>
      <c r="CN356">
        <v>30838.01707195408</v>
      </c>
      <c r="CO356">
        <v>28241.45460007689</v>
      </c>
      <c r="CP356">
        <v>29648.113099926526</v>
      </c>
      <c r="CQ356">
        <v>30676.27030453513</v>
      </c>
      <c r="CR356">
        <v>28966.527395354227</v>
      </c>
      <c r="CS356">
        <v>33442.339326227382</v>
      </c>
      <c r="CT356">
        <v>34539.849166409651</v>
      </c>
      <c r="CU356">
        <v>33331.608557411477</v>
      </c>
      <c r="CV356">
        <v>-1</v>
      </c>
      <c r="CW356">
        <v>3504</v>
      </c>
    </row>
    <row r="357" spans="1:101" x14ac:dyDescent="0.3">
      <c r="A357" t="s">
        <v>107</v>
      </c>
      <c r="B357" t="s">
        <v>107</v>
      </c>
      <c r="C357" t="s">
        <v>108</v>
      </c>
      <c r="CV357">
        <v>0</v>
      </c>
      <c r="CW357">
        <v>0</v>
      </c>
    </row>
    <row r="358" spans="1:101" x14ac:dyDescent="0.3">
      <c r="A358" t="s">
        <v>197</v>
      </c>
      <c r="B358" t="s">
        <v>105</v>
      </c>
      <c r="C358" t="s">
        <v>106</v>
      </c>
      <c r="D358">
        <v>8593.3172895236148</v>
      </c>
      <c r="E358">
        <v>9259.7092407724558</v>
      </c>
      <c r="F358">
        <v>10456.476699340312</v>
      </c>
      <c r="G358">
        <v>12231.007056048693</v>
      </c>
      <c r="H358">
        <v>12248.39066227006</v>
      </c>
      <c r="I358">
        <v>13169.781481977625</v>
      </c>
      <c r="J358">
        <v>11869.643233175106</v>
      </c>
      <c r="K358">
        <v>10980.333846021527</v>
      </c>
      <c r="L358">
        <v>10460.643106013282</v>
      </c>
      <c r="M358">
        <v>7835.6560432260176</v>
      </c>
      <c r="N358">
        <v>7855.2448277797057</v>
      </c>
      <c r="O358">
        <v>7023.0888500690198</v>
      </c>
      <c r="P358">
        <v>9121.7077458063359</v>
      </c>
      <c r="Q358">
        <v>10631.521654179576</v>
      </c>
      <c r="R358">
        <v>12057.900793347359</v>
      </c>
      <c r="S358">
        <v>13581.437553808752</v>
      </c>
      <c r="T358">
        <v>13324.687544270757</v>
      </c>
      <c r="U358">
        <v>13908.819665264851</v>
      </c>
      <c r="V358">
        <v>12345.322169192023</v>
      </c>
      <c r="W358">
        <v>11284.639438404454</v>
      </c>
      <c r="X358">
        <v>10709.936249085365</v>
      </c>
      <c r="Y358">
        <v>8168.0192187700313</v>
      </c>
      <c r="Z358">
        <v>8366.7240390083025</v>
      </c>
      <c r="AA358">
        <v>7765.5904672779907</v>
      </c>
      <c r="AB358">
        <v>10091.043274191714</v>
      </c>
      <c r="AC358">
        <v>11768.917849426552</v>
      </c>
      <c r="AD358">
        <v>13274.149042121218</v>
      </c>
      <c r="AE358">
        <v>14785.602003902957</v>
      </c>
      <c r="AF358">
        <v>14448.786805747783</v>
      </c>
      <c r="AG358">
        <v>14922.516742926724</v>
      </c>
      <c r="AH358">
        <v>13256.016378128283</v>
      </c>
      <c r="AI358">
        <v>12126.150463960499</v>
      </c>
      <c r="AJ358">
        <v>11526.657310338913</v>
      </c>
      <c r="AK358">
        <v>9000.6124023992907</v>
      </c>
      <c r="AL358">
        <v>9243.0078711087699</v>
      </c>
      <c r="AM358">
        <v>8697.6034896334204</v>
      </c>
      <c r="AN358">
        <v>11076.918916978097</v>
      </c>
      <c r="AO358">
        <v>12797.320566654071</v>
      </c>
      <c r="AP358">
        <v>14329.289816330362</v>
      </c>
      <c r="AQ358">
        <v>15851.548325551936</v>
      </c>
      <c r="AR358">
        <v>15512.521514280475</v>
      </c>
      <c r="AS358">
        <v>15975.702732250378</v>
      </c>
      <c r="AT358">
        <v>14295.589859107842</v>
      </c>
      <c r="AU358">
        <v>13153.887760022779</v>
      </c>
      <c r="AV358">
        <v>12547.910305144644</v>
      </c>
      <c r="AW358">
        <v>10022.515265029067</v>
      </c>
      <c r="AX358">
        <v>10272.568921532571</v>
      </c>
      <c r="AY358">
        <v>9740.1274398081569</v>
      </c>
      <c r="AZ358">
        <v>12135.102438678434</v>
      </c>
      <c r="BA358">
        <v>13871.151686361845</v>
      </c>
      <c r="BB358">
        <v>15416.639593423173</v>
      </c>
      <c r="BC358">
        <v>16949.161234911284</v>
      </c>
      <c r="BD358">
        <v>16617.047731305509</v>
      </c>
      <c r="BE358">
        <v>17084.476992023494</v>
      </c>
      <c r="BF358">
        <v>15407.004927633452</v>
      </c>
      <c r="BG358">
        <v>14267.371086983523</v>
      </c>
      <c r="BH358">
        <v>13663.633288001263</v>
      </c>
      <c r="BI358">
        <v>11141.01550911276</v>
      </c>
      <c r="BJ358">
        <v>11394.446923513051</v>
      </c>
      <c r="BK358">
        <v>10865.912007053672</v>
      </c>
      <c r="BL358">
        <v>13265.294169627734</v>
      </c>
      <c r="BM358">
        <v>15006.378873180718</v>
      </c>
      <c r="BN358">
        <v>16557.815525250939</v>
      </c>
      <c r="BO358">
        <v>18097.526079112416</v>
      </c>
      <c r="BP358">
        <v>17774.013000274514</v>
      </c>
      <c r="BQ358">
        <v>18251.25868000777</v>
      </c>
      <c r="BR358">
        <v>16584.11623509962</v>
      </c>
      <c r="BS358">
        <v>15454.123979487045</v>
      </c>
      <c r="BT358">
        <v>14857.841883605804</v>
      </c>
      <c r="BU358">
        <v>12339.080581344244</v>
      </c>
      <c r="BV358">
        <v>12591.92040255071</v>
      </c>
      <c r="BW358">
        <v>12058.509612339674</v>
      </c>
      <c r="BX358">
        <v>14450.167761401957</v>
      </c>
      <c r="BY358">
        <v>16183.334179482481</v>
      </c>
      <c r="BZ358">
        <v>17730.10169871062</v>
      </c>
      <c r="CA358">
        <v>19271.868698430815</v>
      </c>
      <c r="CB358">
        <v>18959.685340429634</v>
      </c>
      <c r="CC358">
        <v>19458.225180365545</v>
      </c>
      <c r="CD358">
        <v>17820.45361496113</v>
      </c>
      <c r="CE358">
        <v>16723.253346171805</v>
      </c>
      <c r="CF358">
        <v>16156.105832401026</v>
      </c>
      <c r="CG358">
        <v>13654.653522248891</v>
      </c>
      <c r="CH358">
        <v>13905.58499856147</v>
      </c>
      <c r="CI358">
        <v>13346.462844062655</v>
      </c>
      <c r="CJ358">
        <v>15690.124180031824</v>
      </c>
      <c r="CK358">
        <v>17362.718297907217</v>
      </c>
      <c r="CL358">
        <v>18847.316347852924</v>
      </c>
      <c r="CM358">
        <v>20352.443244539922</v>
      </c>
      <c r="CN358">
        <v>20045.110541351467</v>
      </c>
      <c r="CO358">
        <v>20589.888161701096</v>
      </c>
      <c r="CP358">
        <v>19088.666642743927</v>
      </c>
      <c r="CQ358">
        <v>18099.958482348535</v>
      </c>
      <c r="CR358">
        <v>17608.148939544692</v>
      </c>
      <c r="CS358">
        <v>15572.566371929319</v>
      </c>
      <c r="CT358">
        <v>15196.332938504775</v>
      </c>
      <c r="CU358">
        <v>15153.939211879879</v>
      </c>
      <c r="CV358">
        <v>1</v>
      </c>
      <c r="CW358">
        <v>3505</v>
      </c>
    </row>
    <row r="359" spans="1:101" x14ac:dyDescent="0.3">
      <c r="A359" t="s">
        <v>107</v>
      </c>
      <c r="B359" t="s">
        <v>107</v>
      </c>
      <c r="C359" t="s">
        <v>108</v>
      </c>
      <c r="CV359">
        <v>0</v>
      </c>
      <c r="CW359">
        <v>0</v>
      </c>
    </row>
    <row r="360" spans="1:101" x14ac:dyDescent="0.3">
      <c r="A360" t="s">
        <v>197</v>
      </c>
      <c r="B360" t="s">
        <v>109</v>
      </c>
      <c r="C360" t="s">
        <v>106</v>
      </c>
      <c r="D360">
        <v>10210.83924787714</v>
      </c>
      <c r="E360">
        <v>10473.954860553766</v>
      </c>
      <c r="F360">
        <v>10555.40126957487</v>
      </c>
      <c r="G360">
        <v>9002.8159668025874</v>
      </c>
      <c r="H360">
        <v>10016.253178424957</v>
      </c>
      <c r="I360">
        <v>7817.1572598254843</v>
      </c>
      <c r="J360">
        <v>8443.6001303555568</v>
      </c>
      <c r="K360">
        <v>9124.9985682906408</v>
      </c>
      <c r="L360">
        <v>8119.1820957012897</v>
      </c>
      <c r="M360">
        <v>12110.53371508817</v>
      </c>
      <c r="N360">
        <v>12678.074398200282</v>
      </c>
      <c r="O360">
        <v>13425.191931112209</v>
      </c>
      <c r="P360">
        <v>12083.648694745458</v>
      </c>
      <c r="Q360">
        <v>10808.028436391838</v>
      </c>
      <c r="R360">
        <v>11312.990360974392</v>
      </c>
      <c r="S360">
        <v>9712.4558928459228</v>
      </c>
      <c r="T360">
        <v>10474.86652790466</v>
      </c>
      <c r="U360">
        <v>8270.4119708576109</v>
      </c>
      <c r="V360">
        <v>8821.2367562826657</v>
      </c>
      <c r="W360">
        <v>9554.003862899217</v>
      </c>
      <c r="X360">
        <v>8736.9872882854797</v>
      </c>
      <c r="Y360">
        <v>12963.731305756462</v>
      </c>
      <c r="Z360">
        <v>13739.782525919953</v>
      </c>
      <c r="AA360">
        <v>14584.521114506204</v>
      </c>
      <c r="AB360">
        <v>13211.952744845292</v>
      </c>
      <c r="AC360">
        <v>11818.461854231447</v>
      </c>
      <c r="AD360">
        <v>12184.772546947297</v>
      </c>
      <c r="AE360">
        <v>10484.764807852567</v>
      </c>
      <c r="AF360">
        <v>11217.297860502273</v>
      </c>
      <c r="AG360">
        <v>9048.8900871440583</v>
      </c>
      <c r="AH360">
        <v>9676.0078499196479</v>
      </c>
      <c r="AI360">
        <v>10494.727820250188</v>
      </c>
      <c r="AJ360">
        <v>9750.6939433325588</v>
      </c>
      <c r="AK360">
        <v>14027.838788120534</v>
      </c>
      <c r="AL360">
        <v>14833.203594205066</v>
      </c>
      <c r="AM360">
        <v>15693.058625238271</v>
      </c>
      <c r="AN360">
        <v>14328.355806339603</v>
      </c>
      <c r="AO360">
        <v>12939.924628170011</v>
      </c>
      <c r="AP360">
        <v>13310.58270384047</v>
      </c>
      <c r="AQ360">
        <v>11615.38685881643</v>
      </c>
      <c r="AR360">
        <v>12354.636469304571</v>
      </c>
      <c r="AS360">
        <v>10196.679200300878</v>
      </c>
      <c r="AT360">
        <v>10839.45633651866</v>
      </c>
      <c r="AU360">
        <v>11679.276903946753</v>
      </c>
      <c r="AV360">
        <v>10960.409678274907</v>
      </c>
      <c r="AW360">
        <v>15264.210021283016</v>
      </c>
      <c r="AX360">
        <v>16094.887476971973</v>
      </c>
      <c r="AY360">
        <v>16976.619748484132</v>
      </c>
      <c r="AZ360">
        <v>15629.594585788655</v>
      </c>
      <c r="BA360">
        <v>14255.204345547252</v>
      </c>
      <c r="BB360">
        <v>14637.676405809316</v>
      </c>
      <c r="BC360">
        <v>12953.657663778053</v>
      </c>
      <c r="BD360">
        <v>13704.664763335695</v>
      </c>
      <c r="BE360">
        <v>11559.626394345332</v>
      </c>
      <c r="BF360">
        <v>12216.467894302068</v>
      </c>
      <c r="BG360">
        <v>13071.119856059631</v>
      </c>
      <c r="BH360">
        <v>12367.391898761241</v>
      </c>
      <c r="BI360">
        <v>16686.310874542003</v>
      </c>
      <c r="BJ360">
        <v>17531.97587901372</v>
      </c>
      <c r="BK360">
        <v>18428.641900033093</v>
      </c>
      <c r="BL360">
        <v>17096.654410788447</v>
      </c>
      <c r="BM360">
        <v>15737.509290912298</v>
      </c>
      <c r="BN360">
        <v>16135.36543263356</v>
      </c>
      <c r="BO360">
        <v>14466.563824942328</v>
      </c>
      <c r="BP360">
        <v>15232.092054598752</v>
      </c>
      <c r="BQ360">
        <v>13100.234944295225</v>
      </c>
      <c r="BR360">
        <v>13768.353264828591</v>
      </c>
      <c r="BS360">
        <v>14632.13098276297</v>
      </c>
      <c r="BT360">
        <v>13935.659027292648</v>
      </c>
      <c r="BU360">
        <v>18260.86592000366</v>
      </c>
      <c r="BV360">
        <v>19113.279763081206</v>
      </c>
      <c r="BW360">
        <v>20018.813623747832</v>
      </c>
      <c r="BX360">
        <v>18699.253153828453</v>
      </c>
      <c r="BY360">
        <v>17356.833285469576</v>
      </c>
      <c r="BZ360">
        <v>17775.387497543532</v>
      </c>
      <c r="CA360">
        <v>16129.726149973496</v>
      </c>
      <c r="CB360">
        <v>16918.257019013072</v>
      </c>
      <c r="CC360">
        <v>14806.022268532219</v>
      </c>
      <c r="CD360">
        <v>15487.147421962958</v>
      </c>
      <c r="CE360">
        <v>16354.700693014474</v>
      </c>
      <c r="CF360">
        <v>15651.802559778658</v>
      </c>
      <c r="CG360">
        <v>19961.622238931304</v>
      </c>
      <c r="CH360">
        <v>20793.531468025805</v>
      </c>
      <c r="CI360">
        <v>21680.926160335461</v>
      </c>
      <c r="CJ360">
        <v>20355.452644735145</v>
      </c>
      <c r="CK360">
        <v>19024.865210687443</v>
      </c>
      <c r="CL360">
        <v>19486.800028799065</v>
      </c>
      <c r="CM360">
        <v>17903.837644222294</v>
      </c>
      <c r="CN360">
        <v>18770.077665348312</v>
      </c>
      <c r="CO360">
        <v>16757.82063434046</v>
      </c>
      <c r="CP360">
        <v>17428.471385114892</v>
      </c>
      <c r="CQ360">
        <v>18309.57954914026</v>
      </c>
      <c r="CR360">
        <v>17715.001329346163</v>
      </c>
      <c r="CS360">
        <v>21157.793034948569</v>
      </c>
      <c r="CT360">
        <v>22995.49320020889</v>
      </c>
      <c r="CU360">
        <v>22998.911381623289</v>
      </c>
      <c r="CV360">
        <v>-1</v>
      </c>
      <c r="CW360">
        <v>3505</v>
      </c>
    </row>
    <row r="361" spans="1:101" x14ac:dyDescent="0.3">
      <c r="A361" t="s">
        <v>107</v>
      </c>
      <c r="B361" t="s">
        <v>107</v>
      </c>
      <c r="C361" t="s">
        <v>108</v>
      </c>
      <c r="CV361">
        <v>0</v>
      </c>
      <c r="CW361">
        <v>0</v>
      </c>
    </row>
    <row r="362" spans="1:101" x14ac:dyDescent="0.3">
      <c r="A362" t="s">
        <v>198</v>
      </c>
      <c r="B362" t="s">
        <v>105</v>
      </c>
      <c r="C362" t="s">
        <v>106</v>
      </c>
      <c r="D362">
        <v>13247.623598208491</v>
      </c>
      <c r="E362">
        <v>14439.42462543398</v>
      </c>
      <c r="F362">
        <v>16530.326067595553</v>
      </c>
      <c r="G362">
        <v>17616.654250135267</v>
      </c>
      <c r="H362">
        <v>17176.466144981823</v>
      </c>
      <c r="I362">
        <v>18000.421424929318</v>
      </c>
      <c r="J362">
        <v>16449.276195742354</v>
      </c>
      <c r="K362">
        <v>15657.96325503078</v>
      </c>
      <c r="L362">
        <v>15166.172250200942</v>
      </c>
      <c r="M362">
        <v>12128.199078569058</v>
      </c>
      <c r="N362">
        <v>12804.820833584276</v>
      </c>
      <c r="O362">
        <v>11531.085716024872</v>
      </c>
      <c r="P362">
        <v>15580.042440888872</v>
      </c>
      <c r="Q362">
        <v>17272.44190680769</v>
      </c>
      <c r="R362">
        <v>19295.895738874471</v>
      </c>
      <c r="S362">
        <v>20005.183703569292</v>
      </c>
      <c r="T362">
        <v>19316.980456108584</v>
      </c>
      <c r="U362">
        <v>19813.214929725866</v>
      </c>
      <c r="V362">
        <v>17968.636235219827</v>
      </c>
      <c r="W362">
        <v>17030.204381845055</v>
      </c>
      <c r="X362">
        <v>16590.207231399207</v>
      </c>
      <c r="Y362">
        <v>13810.485315522699</v>
      </c>
      <c r="Z362">
        <v>14846.08948341816</v>
      </c>
      <c r="AA362">
        <v>13918.172901134079</v>
      </c>
      <c r="AB362">
        <v>18210.118128296992</v>
      </c>
      <c r="AC362">
        <v>19996.181370524188</v>
      </c>
      <c r="AD362">
        <v>21976.487248430407</v>
      </c>
      <c r="AE362">
        <v>22558.648638977793</v>
      </c>
      <c r="AF362">
        <v>21722.240682640535</v>
      </c>
      <c r="AG362">
        <v>22099.733447228376</v>
      </c>
      <c r="AH362">
        <v>20192.05374413398</v>
      </c>
      <c r="AI362">
        <v>19248.124404880004</v>
      </c>
      <c r="AJ362">
        <v>18846.603184918022</v>
      </c>
      <c r="AK362">
        <v>16130.255437324806</v>
      </c>
      <c r="AL362">
        <v>17236.73288090244</v>
      </c>
      <c r="AM362">
        <v>16374.664340794357</v>
      </c>
      <c r="AN362">
        <v>20719.912101767495</v>
      </c>
      <c r="AO362">
        <v>22543.064914607479</v>
      </c>
      <c r="AP362">
        <v>24543.504037861981</v>
      </c>
      <c r="AQ362">
        <v>25130.667855418287</v>
      </c>
      <c r="AR362">
        <v>24288.298923515285</v>
      </c>
      <c r="AS362">
        <v>24654.744769289307</v>
      </c>
      <c r="AT362">
        <v>22737.278439295736</v>
      </c>
      <c r="AU362">
        <v>21790.077216573245</v>
      </c>
      <c r="AV362">
        <v>21394.676074996598</v>
      </c>
      <c r="AW362">
        <v>18693.838002878478</v>
      </c>
      <c r="AX362">
        <v>19822.762945156832</v>
      </c>
      <c r="AY362">
        <v>18986.298085479571</v>
      </c>
      <c r="AZ362">
        <v>23356.520487407259</v>
      </c>
      <c r="BA362">
        <v>25201.280465803407</v>
      </c>
      <c r="BB362">
        <v>27218.755309595988</v>
      </c>
      <c r="BC362">
        <v>27818.61645334779</v>
      </c>
      <c r="BD362">
        <v>26985.779904960276</v>
      </c>
      <c r="BE362">
        <v>27360.08278949064</v>
      </c>
      <c r="BF362">
        <v>25450.087614139899</v>
      </c>
      <c r="BG362">
        <v>24510.781257133429</v>
      </c>
      <c r="BH362">
        <v>24123.998128295876</v>
      </c>
      <c r="BI362">
        <v>21432.441332944043</v>
      </c>
      <c r="BJ362">
        <v>22571.122109891483</v>
      </c>
      <c r="BK362">
        <v>21744.784161357624</v>
      </c>
      <c r="BL362">
        <v>26125.613730628495</v>
      </c>
      <c r="BM362">
        <v>27981.786275210812</v>
      </c>
      <c r="BN362">
        <v>30011.895664731252</v>
      </c>
      <c r="BO362">
        <v>30625.900123641193</v>
      </c>
      <c r="BP362">
        <v>29808.619983340461</v>
      </c>
      <c r="BQ362">
        <v>30199.221330247859</v>
      </c>
      <c r="BR362">
        <v>28304.982857683066</v>
      </c>
      <c r="BS362">
        <v>27379.181305653183</v>
      </c>
      <c r="BT362">
        <v>27001.930477483333</v>
      </c>
      <c r="BU362">
        <v>24314.768910814342</v>
      </c>
      <c r="BV362">
        <v>25452.65951564414</v>
      </c>
      <c r="BW362">
        <v>24621.777996948505</v>
      </c>
      <c r="BX362">
        <v>28997.21767778615</v>
      </c>
      <c r="BY362">
        <v>30851.080934553742</v>
      </c>
      <c r="BZ362">
        <v>32886.045021060127</v>
      </c>
      <c r="CA362">
        <v>33515.21248495725</v>
      </c>
      <c r="CB362">
        <v>32724.514088247677</v>
      </c>
      <c r="CC362">
        <v>33151.412206045956</v>
      </c>
      <c r="CD362">
        <v>31298.345335500067</v>
      </c>
      <c r="CE362">
        <v>30411.063591423735</v>
      </c>
      <c r="CF362">
        <v>30060.47407492924</v>
      </c>
      <c r="CG362">
        <v>27379.311858686466</v>
      </c>
      <c r="CH362">
        <v>28496.680183638255</v>
      </c>
      <c r="CI362">
        <v>27617.962811624187</v>
      </c>
      <c r="CJ362">
        <v>31926.317435104331</v>
      </c>
      <c r="CK362">
        <v>33712.163739982781</v>
      </c>
      <c r="CL362">
        <v>35693.595534402215</v>
      </c>
      <c r="CM362">
        <v>36319.396807956844</v>
      </c>
      <c r="CN362">
        <v>35590.733896620004</v>
      </c>
      <c r="CO362">
        <v>36122.48041080797</v>
      </c>
      <c r="CP362">
        <v>34486.071906427809</v>
      </c>
      <c r="CQ362">
        <v>33731.242521941087</v>
      </c>
      <c r="CR362">
        <v>33413.126826659791</v>
      </c>
      <c r="CS362">
        <v>31302.395543573301</v>
      </c>
      <c r="CT362">
        <v>31355.826791345356</v>
      </c>
      <c r="CU362">
        <v>31159.613864063365</v>
      </c>
      <c r="CV362">
        <v>1</v>
      </c>
      <c r="CW362">
        <v>3506</v>
      </c>
    </row>
    <row r="363" spans="1:101" x14ac:dyDescent="0.3">
      <c r="A363" t="s">
        <v>107</v>
      </c>
      <c r="B363" t="s">
        <v>107</v>
      </c>
      <c r="C363" t="s">
        <v>108</v>
      </c>
      <c r="CV363">
        <v>0</v>
      </c>
      <c r="CW363">
        <v>0</v>
      </c>
    </row>
    <row r="364" spans="1:101" x14ac:dyDescent="0.3">
      <c r="A364" t="s">
        <v>198</v>
      </c>
      <c r="B364" t="s">
        <v>109</v>
      </c>
      <c r="C364" t="s">
        <v>106</v>
      </c>
      <c r="D364">
        <v>13146.540397496035</v>
      </c>
      <c r="E364">
        <v>13944.790353969307</v>
      </c>
      <c r="F364">
        <v>15221.478716799102</v>
      </c>
      <c r="G364">
        <v>14541.566166300549</v>
      </c>
      <c r="H364">
        <v>16134.279204484499</v>
      </c>
      <c r="I364">
        <v>13550.584919524383</v>
      </c>
      <c r="J364">
        <v>14480.03766122169</v>
      </c>
      <c r="K364">
        <v>15193.175401412018</v>
      </c>
      <c r="L364">
        <v>13196.405281024312</v>
      </c>
      <c r="M364">
        <v>17943.498182940079</v>
      </c>
      <c r="N364">
        <v>17374.635730025977</v>
      </c>
      <c r="O364">
        <v>17637.940206652478</v>
      </c>
      <c r="P364">
        <v>15817.405943301741</v>
      </c>
      <c r="Q364">
        <v>15229.987732077203</v>
      </c>
      <c r="R364">
        <v>16791.92897856285</v>
      </c>
      <c r="S364">
        <v>15814.439205255656</v>
      </c>
      <c r="T364">
        <v>17328.96134814166</v>
      </c>
      <c r="U364">
        <v>14790.858115857709</v>
      </c>
      <c r="V364">
        <v>15579.894911268009</v>
      </c>
      <c r="W364">
        <v>16316.805369652637</v>
      </c>
      <c r="X364">
        <v>14471.91815312731</v>
      </c>
      <c r="Y364">
        <v>19444.271590162381</v>
      </c>
      <c r="Z364">
        <v>19125.92746796734</v>
      </c>
      <c r="AA364">
        <v>19577.814064917693</v>
      </c>
      <c r="AB364">
        <v>17840.834822907247</v>
      </c>
      <c r="AC364">
        <v>17240.786774188302</v>
      </c>
      <c r="AD364">
        <v>18733.612542936</v>
      </c>
      <c r="AE364">
        <v>17678.924935088042</v>
      </c>
      <c r="AF364">
        <v>19145.982391734036</v>
      </c>
      <c r="AG364">
        <v>16606.411514993364</v>
      </c>
      <c r="AH364">
        <v>17435.649785086724</v>
      </c>
      <c r="AI364">
        <v>18238.708493219241</v>
      </c>
      <c r="AJ364">
        <v>16468.447491301187</v>
      </c>
      <c r="AK364">
        <v>21511.19837959289</v>
      </c>
      <c r="AL364">
        <v>21253.216349661605</v>
      </c>
      <c r="AM364">
        <v>21754.708500201905</v>
      </c>
      <c r="AN364">
        <v>20057.997638202683</v>
      </c>
      <c r="AO364">
        <v>19490.5402852673</v>
      </c>
      <c r="AP364">
        <v>21009.69709168281</v>
      </c>
      <c r="AQ364">
        <v>19976.680171831911</v>
      </c>
      <c r="AR364">
        <v>21463.021548902158</v>
      </c>
      <c r="AS364">
        <v>18943.208792709498</v>
      </c>
      <c r="AT364">
        <v>19795.422843802706</v>
      </c>
      <c r="AU364">
        <v>20626.405584119191</v>
      </c>
      <c r="AV364">
        <v>18889.156281546111</v>
      </c>
      <c r="AW364">
        <v>23968.596579749916</v>
      </c>
      <c r="AX364">
        <v>23748.644598642415</v>
      </c>
      <c r="AY364">
        <v>24287.123209883001</v>
      </c>
      <c r="AZ364">
        <v>22624.670177140666</v>
      </c>
      <c r="BA364">
        <v>22088.109394424093</v>
      </c>
      <c r="BB364">
        <v>23635.137866972902</v>
      </c>
      <c r="BC364">
        <v>22627.892602480773</v>
      </c>
      <c r="BD364">
        <v>24138.959975929713</v>
      </c>
      <c r="BE364">
        <v>21643.659926228465</v>
      </c>
      <c r="BF364">
        <v>22520.629709681358</v>
      </c>
      <c r="BG364">
        <v>23376.723148495308</v>
      </c>
      <c r="BH364">
        <v>21664.848734563264</v>
      </c>
      <c r="BI364">
        <v>26769.796250821921</v>
      </c>
      <c r="BJ364">
        <v>26575.425340956583</v>
      </c>
      <c r="BK364">
        <v>27139.610616915958</v>
      </c>
      <c r="BL364">
        <v>25503.112656324422</v>
      </c>
      <c r="BM364">
        <v>24992.856393068534</v>
      </c>
      <c r="BN364">
        <v>26566.504984686733</v>
      </c>
      <c r="BO364">
        <v>25585.932524329324</v>
      </c>
      <c r="BP364">
        <v>27123.198629817496</v>
      </c>
      <c r="BQ364">
        <v>24652.889757071713</v>
      </c>
      <c r="BR364">
        <v>25552.863822389856</v>
      </c>
      <c r="BS364">
        <v>26429.39129975086</v>
      </c>
      <c r="BT364">
        <v>24735.255766210281</v>
      </c>
      <c r="BU364">
        <v>29855.774473249672</v>
      </c>
      <c r="BV364">
        <v>29676.02828380364</v>
      </c>
      <c r="BW364">
        <v>30255.637688311006</v>
      </c>
      <c r="BX364">
        <v>28637.266212909108</v>
      </c>
      <c r="BY364">
        <v>28149.396669964925</v>
      </c>
      <c r="BZ364">
        <v>29750.407696761165</v>
      </c>
      <c r="CA364">
        <v>28801.652381698608</v>
      </c>
      <c r="CB364">
        <v>30373.291056674141</v>
      </c>
      <c r="CC364">
        <v>27936.711410105545</v>
      </c>
      <c r="CD364">
        <v>28865.811762245998</v>
      </c>
      <c r="CE364">
        <v>29762.69241991391</v>
      </c>
      <c r="CF364">
        <v>28077.135068540134</v>
      </c>
      <c r="CG364">
        <v>33193.420478971806</v>
      </c>
      <c r="CH364">
        <v>32998.690224713719</v>
      </c>
      <c r="CI364">
        <v>33559.163807258767</v>
      </c>
      <c r="CJ364">
        <v>31928.569938802557</v>
      </c>
      <c r="CK364">
        <v>31441.603750024835</v>
      </c>
      <c r="CL364">
        <v>33078.791636927519</v>
      </c>
      <c r="CM364">
        <v>32188.54288290588</v>
      </c>
      <c r="CN364">
        <v>33846.471928964864</v>
      </c>
      <c r="CO364">
        <v>31537.500027558308</v>
      </c>
      <c r="CP364">
        <v>32488.827531715942</v>
      </c>
      <c r="CQ364">
        <v>33442.569877491158</v>
      </c>
      <c r="CR364">
        <v>32020.770234730422</v>
      </c>
      <c r="CS364">
        <v>36011.134940864315</v>
      </c>
      <c r="CT364">
        <v>37364.867185609168</v>
      </c>
      <c r="CU364">
        <v>36510.380032709756</v>
      </c>
      <c r="CV364">
        <v>-1</v>
      </c>
      <c r="CW364">
        <v>3506</v>
      </c>
    </row>
    <row r="365" spans="1:101" x14ac:dyDescent="0.3">
      <c r="A365" t="s">
        <v>107</v>
      </c>
      <c r="B365" t="s">
        <v>107</v>
      </c>
      <c r="C365" t="s">
        <v>108</v>
      </c>
      <c r="CV365">
        <v>0</v>
      </c>
      <c r="CW365">
        <v>0</v>
      </c>
    </row>
    <row r="366" spans="1:101" x14ac:dyDescent="0.3">
      <c r="A366" t="s">
        <v>199</v>
      </c>
      <c r="B366" t="s">
        <v>105</v>
      </c>
      <c r="C366" t="s">
        <v>106</v>
      </c>
      <c r="D366">
        <v>39359.101871517807</v>
      </c>
      <c r="E366">
        <v>41909.131047834984</v>
      </c>
      <c r="F366">
        <v>46174.694562958932</v>
      </c>
      <c r="G366">
        <v>47600.815880788199</v>
      </c>
      <c r="H366">
        <v>46240.742983287986</v>
      </c>
      <c r="I366">
        <v>47934.941092920963</v>
      </c>
      <c r="J366">
        <v>43859.765741203999</v>
      </c>
      <c r="K366">
        <v>43050.688527143298</v>
      </c>
      <c r="L366">
        <v>42591.288433990689</v>
      </c>
      <c r="M366">
        <v>36206.511050447247</v>
      </c>
      <c r="N366">
        <v>39074.166578242439</v>
      </c>
      <c r="O366">
        <v>36091.249283001729</v>
      </c>
      <c r="P366">
        <v>45448.991503801619</v>
      </c>
      <c r="Q366">
        <v>48397.033300939846</v>
      </c>
      <c r="R366">
        <v>52888.510762845515</v>
      </c>
      <c r="S366">
        <v>53860.568950635134</v>
      </c>
      <c r="T366">
        <v>51805.424695962109</v>
      </c>
      <c r="U366">
        <v>52628.795636780967</v>
      </c>
      <c r="V366">
        <v>47901.072394941599</v>
      </c>
      <c r="W366">
        <v>46870.051600298582</v>
      </c>
      <c r="X366">
        <v>46754.998834963626</v>
      </c>
      <c r="Y366">
        <v>41197.774117328801</v>
      </c>
      <c r="Z366">
        <v>45043.787517739387</v>
      </c>
      <c r="AA366">
        <v>42884.848884714404</v>
      </c>
      <c r="AB366">
        <v>52727.009366501268</v>
      </c>
      <c r="AC366">
        <v>55775.293798542218</v>
      </c>
      <c r="AD366">
        <v>60077.858331808697</v>
      </c>
      <c r="AE366">
        <v>60737.807260583169</v>
      </c>
      <c r="AF366">
        <v>58400.536258632776</v>
      </c>
      <c r="AG366">
        <v>59065.132097697526</v>
      </c>
      <c r="AH366">
        <v>54326.181797347461</v>
      </c>
      <c r="AI366">
        <v>53404.834468397981</v>
      </c>
      <c r="AJ366">
        <v>53472.729778210414</v>
      </c>
      <c r="AK366">
        <v>48126.860355165511</v>
      </c>
      <c r="AL366">
        <v>52180.945267291587</v>
      </c>
      <c r="AM366">
        <v>50208.455089131952</v>
      </c>
      <c r="AN366">
        <v>60205.945158872782</v>
      </c>
      <c r="AO366">
        <v>63373.797117028793</v>
      </c>
      <c r="AP366">
        <v>67759.473178965476</v>
      </c>
      <c r="AQ366">
        <v>68470.482611360756</v>
      </c>
      <c r="AR366">
        <v>66162.373584482761</v>
      </c>
      <c r="AS366">
        <v>66848.604401431454</v>
      </c>
      <c r="AT366">
        <v>62138.685994791114</v>
      </c>
      <c r="AU366">
        <v>61264.947829874545</v>
      </c>
      <c r="AV366">
        <v>61403.483812590886</v>
      </c>
      <c r="AW366">
        <v>56148.545963914425</v>
      </c>
      <c r="AX366">
        <v>60305.899997503089</v>
      </c>
      <c r="AY366">
        <v>58439.201603881316</v>
      </c>
      <c r="AZ366">
        <v>68536.602699109688</v>
      </c>
      <c r="BA366">
        <v>71793.558430022706</v>
      </c>
      <c r="BB366">
        <v>76256.524777162587</v>
      </c>
      <c r="BC366">
        <v>77035.033494239018</v>
      </c>
      <c r="BD366">
        <v>74788.143140639586</v>
      </c>
      <c r="BE366">
        <v>75532.82827923102</v>
      </c>
      <c r="BF366">
        <v>70881.15999402442</v>
      </c>
      <c r="BG366">
        <v>70066.760290890379</v>
      </c>
      <c r="BH366">
        <v>70265.958781943627</v>
      </c>
      <c r="BI366">
        <v>65072.671924760754</v>
      </c>
      <c r="BJ366">
        <v>69292.274982487826</v>
      </c>
      <c r="BK366">
        <v>67488.350494741549</v>
      </c>
      <c r="BL366">
        <v>77649.42859017165</v>
      </c>
      <c r="BM366">
        <v>80971.665188852392</v>
      </c>
      <c r="BN366">
        <v>85502.182948133122</v>
      </c>
      <c r="BO366">
        <v>86350.657375600102</v>
      </c>
      <c r="BP366">
        <v>84175.302456972131</v>
      </c>
      <c r="BQ366">
        <v>84991.011659528624</v>
      </c>
      <c r="BR366">
        <v>80406.685076412788</v>
      </c>
      <c r="BS366">
        <v>79652.314337511518</v>
      </c>
      <c r="BT366">
        <v>79901.185616118353</v>
      </c>
      <c r="BU366">
        <v>74745.971695130342</v>
      </c>
      <c r="BV366">
        <v>78993.60036615876</v>
      </c>
      <c r="BW366">
        <v>77212.393334674984</v>
      </c>
      <c r="BX366">
        <v>87398.303093860028</v>
      </c>
      <c r="BY366">
        <v>90756.151618988908</v>
      </c>
      <c r="BZ366">
        <v>95340.829328526888</v>
      </c>
      <c r="CA366">
        <v>96266.515127293213</v>
      </c>
      <c r="CB366">
        <v>94190.607240006706</v>
      </c>
      <c r="CC366">
        <v>95120.760946171475</v>
      </c>
      <c r="CD366">
        <v>90652.311327535528</v>
      </c>
      <c r="CE366">
        <v>89997.182724006314</v>
      </c>
      <c r="CF366">
        <v>90309.105685232746</v>
      </c>
      <c r="CG366">
        <v>85165.070932060189</v>
      </c>
      <c r="CH366">
        <v>89365.668064175567</v>
      </c>
      <c r="CI366">
        <v>87485.896704890358</v>
      </c>
      <c r="CJ366">
        <v>97549.779653909951</v>
      </c>
      <c r="CK366">
        <v>100808.36639537747</v>
      </c>
      <c r="CL366">
        <v>105349.94525767135</v>
      </c>
      <c r="CM366">
        <v>106363.26437859923</v>
      </c>
      <c r="CN366">
        <v>104510.78301311698</v>
      </c>
      <c r="CO366">
        <v>105739.55219613132</v>
      </c>
      <c r="CP366">
        <v>101778.80574409475</v>
      </c>
      <c r="CQ366">
        <v>101282.74380360427</v>
      </c>
      <c r="CR366">
        <v>101695.45591931648</v>
      </c>
      <c r="CS366">
        <v>97652.091642950545</v>
      </c>
      <c r="CT366">
        <v>99258.265691127963</v>
      </c>
      <c r="CU366">
        <v>99207.479646156746</v>
      </c>
      <c r="CV366">
        <v>1</v>
      </c>
      <c r="CW366">
        <v>3507</v>
      </c>
    </row>
    <row r="367" spans="1:101" x14ac:dyDescent="0.3">
      <c r="A367" t="s">
        <v>107</v>
      </c>
      <c r="B367" t="s">
        <v>107</v>
      </c>
      <c r="C367" t="s">
        <v>108</v>
      </c>
      <c r="CV367">
        <v>0</v>
      </c>
      <c r="CW367">
        <v>0</v>
      </c>
    </row>
    <row r="368" spans="1:101" x14ac:dyDescent="0.3">
      <c r="A368" t="s">
        <v>199</v>
      </c>
      <c r="B368" t="s">
        <v>109</v>
      </c>
      <c r="C368" t="s">
        <v>106</v>
      </c>
      <c r="D368">
        <v>40318.841507634512</v>
      </c>
      <c r="E368">
        <v>41198.400031306541</v>
      </c>
      <c r="F368">
        <v>44012.880826222303</v>
      </c>
      <c r="G368">
        <v>42069.827231423165</v>
      </c>
      <c r="H368">
        <v>44324.490828030168</v>
      </c>
      <c r="I368">
        <v>40177.529788304848</v>
      </c>
      <c r="J368">
        <v>40860.977851348864</v>
      </c>
      <c r="K368">
        <v>42564.031460057515</v>
      </c>
      <c r="L368">
        <v>39103.593550623329</v>
      </c>
      <c r="M368">
        <v>46665.72541150327</v>
      </c>
      <c r="N368">
        <v>46924.681670581631</v>
      </c>
      <c r="O368">
        <v>46310.912612503584</v>
      </c>
      <c r="P368">
        <v>45261.974254545225</v>
      </c>
      <c r="Q368">
        <v>43960.67262981768</v>
      </c>
      <c r="R368">
        <v>47418.582782905127</v>
      </c>
      <c r="S368">
        <v>45358.146252769999</v>
      </c>
      <c r="T368">
        <v>47534.434926999042</v>
      </c>
      <c r="U368">
        <v>43529.282590640789</v>
      </c>
      <c r="V368">
        <v>43992.39626019969</v>
      </c>
      <c r="W368">
        <v>45642.0537342178</v>
      </c>
      <c r="X368">
        <v>42356.396156283423</v>
      </c>
      <c r="Y368">
        <v>50315.3995247657</v>
      </c>
      <c r="Z368">
        <v>51125.350955528374</v>
      </c>
      <c r="AA368">
        <v>51043.343499037466</v>
      </c>
      <c r="AB368">
        <v>50368.684308854274</v>
      </c>
      <c r="AC368">
        <v>49236.370442706109</v>
      </c>
      <c r="AD368">
        <v>52694.746633533985</v>
      </c>
      <c r="AE368">
        <v>50556.09846196304</v>
      </c>
      <c r="AF368">
        <v>52669.528143278076</v>
      </c>
      <c r="AG368">
        <v>48677.523767990002</v>
      </c>
      <c r="AH368">
        <v>49244.697522768329</v>
      </c>
      <c r="AI368">
        <v>51069.019998423057</v>
      </c>
      <c r="AJ368">
        <v>47992.964695945499</v>
      </c>
      <c r="AK368">
        <v>56163.978800539553</v>
      </c>
      <c r="AL368">
        <v>57169.140035708813</v>
      </c>
      <c r="AM368">
        <v>57259.744524879607</v>
      </c>
      <c r="AN368">
        <v>56737.162798821351</v>
      </c>
      <c r="AO368">
        <v>55740.579470974655</v>
      </c>
      <c r="AP368">
        <v>59321.617274748205</v>
      </c>
      <c r="AQ368">
        <v>57294.892677263189</v>
      </c>
      <c r="AR368">
        <v>59512.324738181196</v>
      </c>
      <c r="AS368">
        <v>55620.681513868069</v>
      </c>
      <c r="AT368">
        <v>56289.877671526272</v>
      </c>
      <c r="AU368">
        <v>58222.628666098732</v>
      </c>
      <c r="AV368">
        <v>55263.87402071189</v>
      </c>
      <c r="AW368">
        <v>63560.389573167617</v>
      </c>
      <c r="AX368">
        <v>64695.879736689327</v>
      </c>
      <c r="AY368">
        <v>64916.997927409087</v>
      </c>
      <c r="AZ368">
        <v>64520.89646514949</v>
      </c>
      <c r="BA368">
        <v>63644.196331996427</v>
      </c>
      <c r="BB368">
        <v>67337.996034319658</v>
      </c>
      <c r="BC368">
        <v>65418.021661331572</v>
      </c>
      <c r="BD368">
        <v>67738.100398166309</v>
      </c>
      <c r="BE368">
        <v>63946.874130880053</v>
      </c>
      <c r="BF368">
        <v>64715.571861431483</v>
      </c>
      <c r="BG368">
        <v>66747.537880074335</v>
      </c>
      <c r="BH368">
        <v>63887.835586721732</v>
      </c>
      <c r="BI368">
        <v>72283.165654105571</v>
      </c>
      <c r="BJ368">
        <v>73517.218660944316</v>
      </c>
      <c r="BK368">
        <v>73836.808592060261</v>
      </c>
      <c r="BL368">
        <v>73539.367267101217</v>
      </c>
      <c r="BM368">
        <v>72761.730127813556</v>
      </c>
      <c r="BN368">
        <v>76554.907513327504</v>
      </c>
      <c r="BO368">
        <v>74734.032803524184</v>
      </c>
      <c r="BP368">
        <v>77151.758969871327</v>
      </c>
      <c r="BQ368">
        <v>73455.090751146767</v>
      </c>
      <c r="BR368">
        <v>74313.498893063923</v>
      </c>
      <c r="BS368">
        <v>76428.969942547701</v>
      </c>
      <c r="BT368">
        <v>73646.186225338868</v>
      </c>
      <c r="BU368">
        <v>82112.883609351033</v>
      </c>
      <c r="BV368">
        <v>83415.318919146084</v>
      </c>
      <c r="BW368">
        <v>83804.061635015052</v>
      </c>
      <c r="BX368">
        <v>83580.704046151717</v>
      </c>
      <c r="BY368">
        <v>82885.565243879129</v>
      </c>
      <c r="BZ368">
        <v>86771.382703735624</v>
      </c>
      <c r="CA368">
        <v>85052.413914608696</v>
      </c>
      <c r="CB368">
        <v>87577.521758252449</v>
      </c>
      <c r="CC368">
        <v>83987.181901626172</v>
      </c>
      <c r="CD368">
        <v>84942.603337042703</v>
      </c>
      <c r="CE368">
        <v>87136.888459590919</v>
      </c>
      <c r="CF368">
        <v>84407.784397833326</v>
      </c>
      <c r="CG368">
        <v>92899.849893418053</v>
      </c>
      <c r="CH368">
        <v>94202.377961707083</v>
      </c>
      <c r="CI368">
        <v>94578.150519710238</v>
      </c>
      <c r="CJ368">
        <v>94351.496983295641</v>
      </c>
      <c r="CK368">
        <v>93678.340837736148</v>
      </c>
      <c r="CL368">
        <v>97653.070310422176</v>
      </c>
      <c r="CM368">
        <v>96079.193172256113</v>
      </c>
      <c r="CN368">
        <v>98809.238010581088</v>
      </c>
      <c r="CO368">
        <v>95499.460503555689</v>
      </c>
      <c r="CP368">
        <v>96580.996787271913</v>
      </c>
      <c r="CQ368">
        <v>98859.465741181135</v>
      </c>
      <c r="CR368">
        <v>96615.972229473846</v>
      </c>
      <c r="CS368">
        <v>103335.59847494295</v>
      </c>
      <c r="CT368">
        <v>106894.06531103516</v>
      </c>
      <c r="CU368">
        <v>105488.46735657455</v>
      </c>
      <c r="CV368">
        <v>-1</v>
      </c>
      <c r="CW368">
        <v>3507</v>
      </c>
    </row>
    <row r="369" spans="1:101" x14ac:dyDescent="0.3">
      <c r="A369" t="s">
        <v>107</v>
      </c>
      <c r="B369" t="s">
        <v>107</v>
      </c>
      <c r="C369" t="s">
        <v>108</v>
      </c>
      <c r="CV369">
        <v>0</v>
      </c>
      <c r="CW369">
        <v>0</v>
      </c>
    </row>
    <row r="370" spans="1:101" x14ac:dyDescent="0.3">
      <c r="A370" t="s">
        <v>200</v>
      </c>
      <c r="B370" t="s">
        <v>105</v>
      </c>
      <c r="C370" t="s">
        <v>106</v>
      </c>
      <c r="D370">
        <v>5169.9461051085254</v>
      </c>
      <c r="E370">
        <v>6482.1300911556273</v>
      </c>
      <c r="F370">
        <v>6986.7005716289859</v>
      </c>
      <c r="G370">
        <v>7179.9364826738383</v>
      </c>
      <c r="H370">
        <v>6721.6928058121885</v>
      </c>
      <c r="I370">
        <v>6704.4883835995734</v>
      </c>
      <c r="J370">
        <v>6077.7692643286719</v>
      </c>
      <c r="K370">
        <v>5511.0137264709247</v>
      </c>
      <c r="L370">
        <v>5370.5894844652976</v>
      </c>
      <c r="M370">
        <v>4519.1758731458431</v>
      </c>
      <c r="N370">
        <v>4796.3789192809336</v>
      </c>
      <c r="O370">
        <v>4971.5370492895008</v>
      </c>
      <c r="P370">
        <v>6413.693641216827</v>
      </c>
      <c r="Q370">
        <v>7404.4385356478906</v>
      </c>
      <c r="R370">
        <v>7773.7155294154618</v>
      </c>
      <c r="S370">
        <v>7762.826256109408</v>
      </c>
      <c r="T370">
        <v>7123.4554864065294</v>
      </c>
      <c r="U370">
        <v>6962.3215526559306</v>
      </c>
      <c r="V370">
        <v>6237.1252446437393</v>
      </c>
      <c r="W370">
        <v>5650.2753537753215</v>
      </c>
      <c r="X370">
        <v>5573.8431032264489</v>
      </c>
      <c r="Y370">
        <v>4862.7529961546834</v>
      </c>
      <c r="Z370">
        <v>5306.4607375837031</v>
      </c>
      <c r="AA370">
        <v>5619.4748901438661</v>
      </c>
      <c r="AB370">
        <v>7138.1141681918234</v>
      </c>
      <c r="AC370">
        <v>8135.4490649544987</v>
      </c>
      <c r="AD370">
        <v>8456.4628626588092</v>
      </c>
      <c r="AE370">
        <v>8372.2118471024169</v>
      </c>
      <c r="AF370">
        <v>7664.1833338842098</v>
      </c>
      <c r="AG370">
        <v>7458.7765097910878</v>
      </c>
      <c r="AH370">
        <v>6720.023153189446</v>
      </c>
      <c r="AI370">
        <v>6145.7877512863042</v>
      </c>
      <c r="AJ370">
        <v>6098.1674914775285</v>
      </c>
      <c r="AK370">
        <v>5421.8141688260002</v>
      </c>
      <c r="AL370">
        <v>5898.4901897648706</v>
      </c>
      <c r="AM370">
        <v>6238.2904079341115</v>
      </c>
      <c r="AN370">
        <v>7775.7795119165994</v>
      </c>
      <c r="AO370">
        <v>8783.9462351550901</v>
      </c>
      <c r="AP370">
        <v>9108.6922434091102</v>
      </c>
      <c r="AQ370">
        <v>9022.7509838749011</v>
      </c>
      <c r="AR370">
        <v>8309.9365063861042</v>
      </c>
      <c r="AS370">
        <v>8099.3462657732252</v>
      </c>
      <c r="AT370">
        <v>7357.5552377464373</v>
      </c>
      <c r="AU370">
        <v>6784.2009224435897</v>
      </c>
      <c r="AV370">
        <v>6741.952954303898</v>
      </c>
      <c r="AW370">
        <v>6074.7893019015874</v>
      </c>
      <c r="AX370">
        <v>6562.9044479542208</v>
      </c>
      <c r="AY370">
        <v>6914.5212627246465</v>
      </c>
      <c r="AZ370">
        <v>8462.6179886880691</v>
      </c>
      <c r="BA370">
        <v>9479.2687506794282</v>
      </c>
      <c r="BB370">
        <v>9810.2260629074044</v>
      </c>
      <c r="BC370">
        <v>9728.6770631980689</v>
      </c>
      <c r="BD370">
        <v>9019.1919379238789</v>
      </c>
      <c r="BE370">
        <v>8811.6233906410198</v>
      </c>
      <c r="BF370">
        <v>8073.0919093466764</v>
      </c>
      <c r="BG370">
        <v>7503.4930917953479</v>
      </c>
      <c r="BH370">
        <v>7465.5037081065557</v>
      </c>
      <c r="BI370">
        <v>6802.9615956539938</v>
      </c>
      <c r="BJ370">
        <v>7295.8930105991685</v>
      </c>
      <c r="BK370">
        <v>7652.4187061536213</v>
      </c>
      <c r="BL370">
        <v>9205.5266280075684</v>
      </c>
      <c r="BM370">
        <v>10227.401935741153</v>
      </c>
      <c r="BN370">
        <v>10563.948317429122</v>
      </c>
      <c r="BO370">
        <v>10488.449710834539</v>
      </c>
      <c r="BP370">
        <v>9785.4193971181849</v>
      </c>
      <c r="BQ370">
        <v>9584.4317052089864</v>
      </c>
      <c r="BR370">
        <v>8852.1068779977195</v>
      </c>
      <c r="BS370">
        <v>8287.7078820023853</v>
      </c>
      <c r="BT370">
        <v>8253.321536875912</v>
      </c>
      <c r="BU370">
        <v>7592.4604496433767</v>
      </c>
      <c r="BV370">
        <v>8085.2914731233386</v>
      </c>
      <c r="BW370">
        <v>8440.64556241022</v>
      </c>
      <c r="BX370">
        <v>9992.7353839219904</v>
      </c>
      <c r="BY370">
        <v>11015.253118213694</v>
      </c>
      <c r="BZ370">
        <v>11355.520267601134</v>
      </c>
      <c r="CA370">
        <v>11287.726510220446</v>
      </c>
      <c r="CB370">
        <v>10596.408967548834</v>
      </c>
      <c r="CC370">
        <v>10410.081402376329</v>
      </c>
      <c r="CD370">
        <v>9693.2267707511364</v>
      </c>
      <c r="CE370">
        <v>9142.1702791723346</v>
      </c>
      <c r="CF370">
        <v>9115.7284864247067</v>
      </c>
      <c r="CG370">
        <v>8454.5639065755931</v>
      </c>
      <c r="CH370">
        <v>8937.3244219544868</v>
      </c>
      <c r="CI370">
        <v>9273.2978017495025</v>
      </c>
      <c r="CJ370">
        <v>10800.342495694535</v>
      </c>
      <c r="CK370">
        <v>11799.476097725237</v>
      </c>
      <c r="CL370">
        <v>12124.351660370538</v>
      </c>
      <c r="CM370">
        <v>12060.831908126594</v>
      </c>
      <c r="CN370">
        <v>11400.80345418477</v>
      </c>
      <c r="CO370">
        <v>11261.239609038581</v>
      </c>
      <c r="CP370">
        <v>10626.209071941219</v>
      </c>
      <c r="CQ370">
        <v>10128.083116575275</v>
      </c>
      <c r="CR370">
        <v>10092.042877647342</v>
      </c>
      <c r="CS370">
        <v>9598.9934317312982</v>
      </c>
      <c r="CT370">
        <v>9744.7728403392921</v>
      </c>
      <c r="CU370">
        <v>10183.804755905729</v>
      </c>
      <c r="CV370">
        <v>1</v>
      </c>
      <c r="CW370">
        <v>3508</v>
      </c>
    </row>
    <row r="371" spans="1:101" x14ac:dyDescent="0.3">
      <c r="A371" t="s">
        <v>107</v>
      </c>
      <c r="B371" t="s">
        <v>107</v>
      </c>
      <c r="C371" t="s">
        <v>108</v>
      </c>
      <c r="CV371">
        <v>0</v>
      </c>
      <c r="CW371">
        <v>0</v>
      </c>
    </row>
    <row r="372" spans="1:101" x14ac:dyDescent="0.3">
      <c r="A372" t="s">
        <v>200</v>
      </c>
      <c r="B372" t="s">
        <v>109</v>
      </c>
      <c r="C372" t="s">
        <v>106</v>
      </c>
      <c r="D372">
        <v>5634.7479177182577</v>
      </c>
      <c r="E372">
        <v>5585.5269800691194</v>
      </c>
      <c r="F372">
        <v>5849.4945863174908</v>
      </c>
      <c r="G372">
        <v>5343.6119056583057</v>
      </c>
      <c r="H372">
        <v>5971.2327603205058</v>
      </c>
      <c r="I372">
        <v>4783.3545185206722</v>
      </c>
      <c r="J372">
        <v>5322.3786211619408</v>
      </c>
      <c r="K372">
        <v>5945.104591954313</v>
      </c>
      <c r="L372">
        <v>5056.2356331673682</v>
      </c>
      <c r="M372">
        <v>7427.739992210998</v>
      </c>
      <c r="N372">
        <v>7283.463999687151</v>
      </c>
      <c r="O372">
        <v>7034.3912316136739</v>
      </c>
      <c r="P372">
        <v>5946.8498646212201</v>
      </c>
      <c r="Q372">
        <v>5597.3178629726981</v>
      </c>
      <c r="R372">
        <v>6220.5210106348923</v>
      </c>
      <c r="S372">
        <v>5641.1671187859183</v>
      </c>
      <c r="T372">
        <v>6182.0964076395921</v>
      </c>
      <c r="U372">
        <v>5042.1995562899938</v>
      </c>
      <c r="V372">
        <v>5573.8774209674402</v>
      </c>
      <c r="W372">
        <v>6244.7483808477282</v>
      </c>
      <c r="X372">
        <v>5438.8997043407689</v>
      </c>
      <c r="Y372">
        <v>7889.029274151595</v>
      </c>
      <c r="Z372">
        <v>7804.0437124557893</v>
      </c>
      <c r="AA372">
        <v>7574.8737353306988</v>
      </c>
      <c r="AB372">
        <v>6469.2015225954237</v>
      </c>
      <c r="AC372">
        <v>6082.6094421615826</v>
      </c>
      <c r="AD372">
        <v>6671.6323323598726</v>
      </c>
      <c r="AE372">
        <v>6076.3524389860986</v>
      </c>
      <c r="AF372">
        <v>6624.4949745591457</v>
      </c>
      <c r="AG372">
        <v>5510.217583764259</v>
      </c>
      <c r="AH372">
        <v>6076.3104719461662</v>
      </c>
      <c r="AI372">
        <v>6781.2450605388985</v>
      </c>
      <c r="AJ372">
        <v>6003.4417129001749</v>
      </c>
      <c r="AK372">
        <v>8473.9697369952937</v>
      </c>
      <c r="AL372">
        <v>8403.066138399643</v>
      </c>
      <c r="AM372">
        <v>8184.0691093105543</v>
      </c>
      <c r="AN372">
        <v>7086.6899584341281</v>
      </c>
      <c r="AO372">
        <v>6707.7085788043287</v>
      </c>
      <c r="AP372">
        <v>7304.2716190265774</v>
      </c>
      <c r="AQ372">
        <v>6716.9186953006656</v>
      </c>
      <c r="AR372">
        <v>7273.9162551204072</v>
      </c>
      <c r="AS372">
        <v>6169.9627790615541</v>
      </c>
      <c r="AT372">
        <v>6748.1241059081804</v>
      </c>
      <c r="AU372">
        <v>7466.6750338340917</v>
      </c>
      <c r="AV372">
        <v>6703.3697556188072</v>
      </c>
      <c r="AW372">
        <v>9188.3618195778745</v>
      </c>
      <c r="AX372">
        <v>9131.0470462953672</v>
      </c>
      <c r="AY372">
        <v>8924.2671090476797</v>
      </c>
      <c r="AZ372">
        <v>7837.6862151717796</v>
      </c>
      <c r="BA372">
        <v>7468.4100673156317</v>
      </c>
      <c r="BB372">
        <v>8074.0924624835088</v>
      </c>
      <c r="BC372">
        <v>7495.7545934740774</v>
      </c>
      <c r="BD372">
        <v>8061.9783914093823</v>
      </c>
      <c r="BE372">
        <v>6967.5711110870861</v>
      </c>
      <c r="BF372">
        <v>7555.5449350890121</v>
      </c>
      <c r="BG372">
        <v>8284.0447240594222</v>
      </c>
      <c r="BH372">
        <v>7530.700976260021</v>
      </c>
      <c r="BI372">
        <v>10025.598963078162</v>
      </c>
      <c r="BJ372">
        <v>9978.1292240577004</v>
      </c>
      <c r="BK372">
        <v>9781.1656286268844</v>
      </c>
      <c r="BL372">
        <v>8704.3998728036531</v>
      </c>
      <c r="BM372">
        <v>8344.9186765484556</v>
      </c>
      <c r="BN372">
        <v>8960.2833089852975</v>
      </c>
      <c r="BO372">
        <v>8391.3470422915179</v>
      </c>
      <c r="BP372">
        <v>8966.4779048029704</v>
      </c>
      <c r="BQ372">
        <v>7880.2828361626835</v>
      </c>
      <c r="BR372">
        <v>8475.6660307940765</v>
      </c>
      <c r="BS372">
        <v>9210.8323397864187</v>
      </c>
      <c r="BT372">
        <v>8463.683560699792</v>
      </c>
      <c r="BU372">
        <v>10964.771053826913</v>
      </c>
      <c r="BV372">
        <v>10924.059004948165</v>
      </c>
      <c r="BW372">
        <v>10734.954054841852</v>
      </c>
      <c r="BX372">
        <v>9667.468062398375</v>
      </c>
      <c r="BY372">
        <v>9318.6486284502134</v>
      </c>
      <c r="BZ372">
        <v>9945.5937392970081</v>
      </c>
      <c r="CA372">
        <v>9388.3026973050437</v>
      </c>
      <c r="CB372">
        <v>9974.0450256393451</v>
      </c>
      <c r="CC372">
        <v>8896.2826941509447</v>
      </c>
      <c r="CD372">
        <v>9497.0261427732148</v>
      </c>
      <c r="CE372">
        <v>10234.018739418767</v>
      </c>
      <c r="CF372">
        <v>9485.5283020029128</v>
      </c>
      <c r="CG372">
        <v>11983.317597068999</v>
      </c>
      <c r="CH372">
        <v>11939.355147046133</v>
      </c>
      <c r="CI372">
        <v>11750.261359196147</v>
      </c>
      <c r="CJ372">
        <v>10689.533871494521</v>
      </c>
      <c r="CK372">
        <v>10353.954391665538</v>
      </c>
      <c r="CL372">
        <v>11006.754308624968</v>
      </c>
      <c r="CM372">
        <v>10477.36983439436</v>
      </c>
      <c r="CN372">
        <v>11091.056658978679</v>
      </c>
      <c r="CO372">
        <v>10051.602444753702</v>
      </c>
      <c r="CP372">
        <v>10622.584110140762</v>
      </c>
      <c r="CQ372">
        <v>11360.361310692097</v>
      </c>
      <c r="CR372">
        <v>10706.318482960582</v>
      </c>
      <c r="CS372">
        <v>12641.554853151902</v>
      </c>
      <c r="CT372">
        <v>13375.373434389528</v>
      </c>
      <c r="CU372">
        <v>12581.919637831463</v>
      </c>
      <c r="CV372">
        <v>-1</v>
      </c>
      <c r="CW372">
        <v>3508</v>
      </c>
    </row>
    <row r="373" spans="1:101" x14ac:dyDescent="0.3">
      <c r="A373" t="s">
        <v>107</v>
      </c>
      <c r="B373" t="s">
        <v>107</v>
      </c>
      <c r="C373" t="s">
        <v>108</v>
      </c>
      <c r="CV373">
        <v>0</v>
      </c>
      <c r="CW373">
        <v>0</v>
      </c>
    </row>
    <row r="374" spans="1:101" x14ac:dyDescent="0.3">
      <c r="A374" t="s">
        <v>201</v>
      </c>
      <c r="B374" t="s">
        <v>105</v>
      </c>
      <c r="C374" t="s">
        <v>106</v>
      </c>
      <c r="D374">
        <v>3272.8819326614748</v>
      </c>
      <c r="E374">
        <v>3478.8152812914677</v>
      </c>
      <c r="F374">
        <v>3877.6442040633183</v>
      </c>
      <c r="G374">
        <v>3768.1956792253277</v>
      </c>
      <c r="H374">
        <v>3787.5287297573977</v>
      </c>
      <c r="I374">
        <v>3781.6648984293188</v>
      </c>
      <c r="J374">
        <v>3589.9975324639449</v>
      </c>
      <c r="K374">
        <v>3414.8311859264395</v>
      </c>
      <c r="L374">
        <v>3287.2561288331299</v>
      </c>
      <c r="M374">
        <v>2918.9438411840206</v>
      </c>
      <c r="N374">
        <v>2916.0698862004256</v>
      </c>
      <c r="O374">
        <v>2807.9638747697431</v>
      </c>
      <c r="P374">
        <v>3724.9008462448646</v>
      </c>
      <c r="Q374">
        <v>3816.3435239127084</v>
      </c>
      <c r="R374">
        <v>4235.5170956897709</v>
      </c>
      <c r="S374">
        <v>4087.0003259609985</v>
      </c>
      <c r="T374">
        <v>4088.1831636999291</v>
      </c>
      <c r="U374">
        <v>4035.524663641675</v>
      </c>
      <c r="V374">
        <v>3806.7008997751059</v>
      </c>
      <c r="W374">
        <v>3614.0356472428912</v>
      </c>
      <c r="X374">
        <v>3494.7112260463773</v>
      </c>
      <c r="Y374">
        <v>3167.6128658630969</v>
      </c>
      <c r="Z374">
        <v>3224.8770971185477</v>
      </c>
      <c r="AA374">
        <v>3177.2703370135878</v>
      </c>
      <c r="AB374">
        <v>4139.9878889204438</v>
      </c>
      <c r="AC374">
        <v>4253.4053130279499</v>
      </c>
      <c r="AD374">
        <v>4671.2246901774333</v>
      </c>
      <c r="AE374">
        <v>4506.1878790673181</v>
      </c>
      <c r="AF374">
        <v>4486.573355158811</v>
      </c>
      <c r="AG374">
        <v>4418.009871041515</v>
      </c>
      <c r="AH374">
        <v>4183.1101223585129</v>
      </c>
      <c r="AI374">
        <v>3994.6455349383323</v>
      </c>
      <c r="AJ374">
        <v>3887.2207451418681</v>
      </c>
      <c r="AK374">
        <v>3576.0676291475438</v>
      </c>
      <c r="AL374">
        <v>3650.0560846349881</v>
      </c>
      <c r="AM374">
        <v>3617.7549476077611</v>
      </c>
      <c r="AN374">
        <v>4593.2516920634162</v>
      </c>
      <c r="AO374">
        <v>4716.5860543617555</v>
      </c>
      <c r="AP374">
        <v>5141.5840234927746</v>
      </c>
      <c r="AQ374">
        <v>4981.4127983998205</v>
      </c>
      <c r="AR374">
        <v>4965.0277561428538</v>
      </c>
      <c r="AS374">
        <v>4898.9328462943668</v>
      </c>
      <c r="AT374">
        <v>4666.6803551757985</v>
      </c>
      <c r="AU374">
        <v>4481.8392272194196</v>
      </c>
      <c r="AV374">
        <v>4379.4715661722585</v>
      </c>
      <c r="AW374">
        <v>4074.8280171704041</v>
      </c>
      <c r="AX374">
        <v>4156.4026603858365</v>
      </c>
      <c r="AY374">
        <v>4132.1581613487497</v>
      </c>
      <c r="AZ374">
        <v>5115.5585268517589</v>
      </c>
      <c r="BA374">
        <v>5246.1826955270935</v>
      </c>
      <c r="BB374">
        <v>5677.6498685158931</v>
      </c>
      <c r="BC374">
        <v>5523.165732843825</v>
      </c>
      <c r="BD374">
        <v>5511.8880176927014</v>
      </c>
      <c r="BE374">
        <v>5450.5791263412339</v>
      </c>
      <c r="BF374">
        <v>5223.0147269517502</v>
      </c>
      <c r="BG374">
        <v>5042.9023357879178</v>
      </c>
      <c r="BH374">
        <v>4945.3529476887998</v>
      </c>
      <c r="BI374">
        <v>4645.6040100063801</v>
      </c>
      <c r="BJ374">
        <v>4732.1152612110836</v>
      </c>
      <c r="BK374">
        <v>4712.8303214749594</v>
      </c>
      <c r="BL374">
        <v>5701.2292618026349</v>
      </c>
      <c r="BM374">
        <v>5836.9402419204944</v>
      </c>
      <c r="BN374">
        <v>6273.6424646124997</v>
      </c>
      <c r="BO374">
        <v>6124.576489373444</v>
      </c>
      <c r="BP374">
        <v>6118.871712902298</v>
      </c>
      <c r="BQ374">
        <v>6063.1728546709419</v>
      </c>
      <c r="BR374">
        <v>5841.0478917678138</v>
      </c>
      <c r="BS374">
        <v>5665.9400999250665</v>
      </c>
      <c r="BT374">
        <v>5572.7062741476739</v>
      </c>
      <c r="BU374">
        <v>5276.4262933229393</v>
      </c>
      <c r="BV374">
        <v>5365.5814535173104</v>
      </c>
      <c r="BW374">
        <v>5348.3663963486797</v>
      </c>
      <c r="BX374">
        <v>6338.7348534409703</v>
      </c>
      <c r="BY374">
        <v>6476.9357148245654</v>
      </c>
      <c r="BZ374">
        <v>6917.2776942960863</v>
      </c>
      <c r="CA374">
        <v>6773.4661123726564</v>
      </c>
      <c r="CB374">
        <v>6774.7573172848897</v>
      </c>
      <c r="CC374">
        <v>6727.4641166665042</v>
      </c>
      <c r="CD374">
        <v>6514.3206981827843</v>
      </c>
      <c r="CE374">
        <v>6347.5241942022785</v>
      </c>
      <c r="CF374">
        <v>6260.4603621464175</v>
      </c>
      <c r="CG374">
        <v>5966.8783926015531</v>
      </c>
      <c r="CH374">
        <v>6054.4871563292654</v>
      </c>
      <c r="CI374">
        <v>6031.615454341334</v>
      </c>
      <c r="CJ374">
        <v>7013.6585230772416</v>
      </c>
      <c r="CK374">
        <v>7143.9554115042511</v>
      </c>
      <c r="CL374">
        <v>7579.2720573029583</v>
      </c>
      <c r="CM374">
        <v>7438.3288344762386</v>
      </c>
      <c r="CN374">
        <v>7452.469586073943</v>
      </c>
      <c r="CO374">
        <v>7424.3767258629341</v>
      </c>
      <c r="CP374">
        <v>7243.7568491157945</v>
      </c>
      <c r="CQ374">
        <v>7101.7794764229229</v>
      </c>
      <c r="CR374">
        <v>7016.9210289577959</v>
      </c>
      <c r="CS374">
        <v>6816.8782214902949</v>
      </c>
      <c r="CT374">
        <v>6746.5585478236035</v>
      </c>
      <c r="CU374">
        <v>6808.0047694004606</v>
      </c>
      <c r="CV374">
        <v>1</v>
      </c>
      <c r="CW374">
        <v>3509</v>
      </c>
    </row>
    <row r="375" spans="1:101" x14ac:dyDescent="0.3">
      <c r="A375" t="s">
        <v>107</v>
      </c>
      <c r="B375" t="s">
        <v>107</v>
      </c>
      <c r="C375" t="s">
        <v>108</v>
      </c>
      <c r="CV375">
        <v>0</v>
      </c>
      <c r="CW375">
        <v>0</v>
      </c>
    </row>
    <row r="376" spans="1:101" x14ac:dyDescent="0.3">
      <c r="A376" t="s">
        <v>201</v>
      </c>
      <c r="B376" t="s">
        <v>109</v>
      </c>
      <c r="C376" t="s">
        <v>106</v>
      </c>
      <c r="D376">
        <v>3406.2786655900773</v>
      </c>
      <c r="E376">
        <v>3327.3883629802508</v>
      </c>
      <c r="F376">
        <v>3541.566731551125</v>
      </c>
      <c r="G376">
        <v>3307.7231900416955</v>
      </c>
      <c r="H376">
        <v>3459.0930027133486</v>
      </c>
      <c r="I376">
        <v>3185.7367209606446</v>
      </c>
      <c r="J376">
        <v>3296.8332069662838</v>
      </c>
      <c r="K376">
        <v>3478.581640444288</v>
      </c>
      <c r="L376">
        <v>3281.6588015009179</v>
      </c>
      <c r="M376">
        <v>3741.1910431362589</v>
      </c>
      <c r="N376">
        <v>3657.5594245968441</v>
      </c>
      <c r="O376">
        <v>3424.1331206386476</v>
      </c>
      <c r="P376">
        <v>3469.4554836308102</v>
      </c>
      <c r="Q376">
        <v>3377.2895529839343</v>
      </c>
      <c r="R376">
        <v>3731.7001629934639</v>
      </c>
      <c r="S376">
        <v>3482.9554791181831</v>
      </c>
      <c r="T376">
        <v>3623.6464457618831</v>
      </c>
      <c r="U376">
        <v>3369.9309232629539</v>
      </c>
      <c r="V376">
        <v>3491.9247062388495</v>
      </c>
      <c r="W376">
        <v>3690.3589735736678</v>
      </c>
      <c r="X376">
        <v>3511.602832076414</v>
      </c>
      <c r="Y376">
        <v>3989.1273852333543</v>
      </c>
      <c r="Z376">
        <v>3922.3356849046691</v>
      </c>
      <c r="AA376">
        <v>3701.0889037323932</v>
      </c>
      <c r="AB376">
        <v>3753.756688600623</v>
      </c>
      <c r="AC376">
        <v>3665.9708867245999</v>
      </c>
      <c r="AD376">
        <v>4024.2936269881393</v>
      </c>
      <c r="AE376">
        <v>3781.1420606210722</v>
      </c>
      <c r="AF376">
        <v>3930.0803864992081</v>
      </c>
      <c r="AG376">
        <v>3686.968395729165</v>
      </c>
      <c r="AH376">
        <v>3820.9085838488886</v>
      </c>
      <c r="AI376">
        <v>4031.5457617536649</v>
      </c>
      <c r="AJ376">
        <v>3864.4648472694671</v>
      </c>
      <c r="AK376">
        <v>4352.7787365349695</v>
      </c>
      <c r="AL376">
        <v>4295.8995216099956</v>
      </c>
      <c r="AM376">
        <v>4083.8799679536432</v>
      </c>
      <c r="AN376">
        <v>4145.2995303067655</v>
      </c>
      <c r="AO376">
        <v>4065.9491045569166</v>
      </c>
      <c r="AP376">
        <v>4432.50500493047</v>
      </c>
      <c r="AQ376">
        <v>4197.4866327692271</v>
      </c>
      <c r="AR376">
        <v>4354.5657003685938</v>
      </c>
      <c r="AS376">
        <v>4119.6990246401019</v>
      </c>
      <c r="AT376">
        <v>4262.0427930406149</v>
      </c>
      <c r="AU376">
        <v>4481.2283971638844</v>
      </c>
      <c r="AV376">
        <v>4322.761839785665</v>
      </c>
      <c r="AW376">
        <v>4819.6393724104519</v>
      </c>
      <c r="AX376">
        <v>4771.1596441965648</v>
      </c>
      <c r="AY376">
        <v>4567.3004642747201</v>
      </c>
      <c r="AZ376">
        <v>4636.6206040660363</v>
      </c>
      <c r="BA376">
        <v>4564.9379672486784</v>
      </c>
      <c r="BB376">
        <v>4938.9818305677363</v>
      </c>
      <c r="BC376">
        <v>4711.3255841031223</v>
      </c>
      <c r="BD376">
        <v>4875.678267870725</v>
      </c>
      <c r="BE376">
        <v>4648.0117803681915</v>
      </c>
      <c r="BF376">
        <v>4797.4804775291104</v>
      </c>
      <c r="BG376">
        <v>5023.7081762515336</v>
      </c>
      <c r="BH376">
        <v>4872.1985817296345</v>
      </c>
      <c r="BI376">
        <v>5375.9572771492922</v>
      </c>
      <c r="BJ376">
        <v>5334.3035447251632</v>
      </c>
      <c r="BK376">
        <v>5137.2404616832891</v>
      </c>
      <c r="BL376">
        <v>5213.3457335962748</v>
      </c>
      <c r="BM376">
        <v>5148.437725966327</v>
      </c>
      <c r="BN376">
        <v>5529.2182465928818</v>
      </c>
      <c r="BO376">
        <v>5308.2026029257668</v>
      </c>
      <c r="BP376">
        <v>5479.0186546362629</v>
      </c>
      <c r="BQ376">
        <v>5257.5529006016131</v>
      </c>
      <c r="BR376">
        <v>5412.8977315678003</v>
      </c>
      <c r="BS376">
        <v>5644.6677533991051</v>
      </c>
      <c r="BT376">
        <v>5498.4308048251496</v>
      </c>
      <c r="BU376">
        <v>6007.3311865853702</v>
      </c>
      <c r="BV376">
        <v>5970.8779641952033</v>
      </c>
      <c r="BW376">
        <v>5779.268759218302</v>
      </c>
      <c r="BX376">
        <v>5861.2232732053253</v>
      </c>
      <c r="BY376">
        <v>5802.5973614613613</v>
      </c>
      <c r="BZ376">
        <v>6189.9979098815184</v>
      </c>
      <c r="CA376">
        <v>5975.7142918262289</v>
      </c>
      <c r="CB376">
        <v>6153.0534964995304</v>
      </c>
      <c r="CC376">
        <v>5937.5379682322491</v>
      </c>
      <c r="CD376">
        <v>6097.9291562387843</v>
      </c>
      <c r="CE376">
        <v>6333.5954399026759</v>
      </c>
      <c r="CF376">
        <v>6190.0609324716534</v>
      </c>
      <c r="CG376">
        <v>6700.6753730979181</v>
      </c>
      <c r="CH376">
        <v>6665.4695176737523</v>
      </c>
      <c r="CI376">
        <v>6475.5504460967986</v>
      </c>
      <c r="CJ376">
        <v>6560.9290137560183</v>
      </c>
      <c r="CK376">
        <v>6507.9091204947354</v>
      </c>
      <c r="CL376">
        <v>6904.6703181652538</v>
      </c>
      <c r="CM376">
        <v>6701.8583189460305</v>
      </c>
      <c r="CN376">
        <v>6891.5129313691232</v>
      </c>
      <c r="CO376">
        <v>6689.3165234029284</v>
      </c>
      <c r="CP376">
        <v>6850.7304942022001</v>
      </c>
      <c r="CQ376">
        <v>7081.8841231095103</v>
      </c>
      <c r="CR376">
        <v>6959.5035924294989</v>
      </c>
      <c r="CS376">
        <v>7369.9084676891225</v>
      </c>
      <c r="CT376">
        <v>7470.0571584212721</v>
      </c>
      <c r="CU376">
        <v>7189.9191428170925</v>
      </c>
      <c r="CV376">
        <v>-1</v>
      </c>
      <c r="CW376">
        <v>3509</v>
      </c>
    </row>
    <row r="377" spans="1:101" x14ac:dyDescent="0.3">
      <c r="A377" t="s">
        <v>107</v>
      </c>
      <c r="B377" t="s">
        <v>107</v>
      </c>
      <c r="C377" t="s">
        <v>108</v>
      </c>
      <c r="CV377">
        <v>0</v>
      </c>
      <c r="CW377">
        <v>0</v>
      </c>
    </row>
    <row r="378" spans="1:101" x14ac:dyDescent="0.3">
      <c r="A378" t="s">
        <v>202</v>
      </c>
      <c r="B378" t="s">
        <v>105</v>
      </c>
      <c r="C378" t="s">
        <v>106</v>
      </c>
      <c r="D378">
        <v>4250.511188073373</v>
      </c>
      <c r="E378">
        <v>5235.7438711507057</v>
      </c>
      <c r="F378">
        <v>5587.8555662220324</v>
      </c>
      <c r="G378">
        <v>6190.8338577891636</v>
      </c>
      <c r="H378">
        <v>5628.4624627659587</v>
      </c>
      <c r="I378">
        <v>5796.8056302075956</v>
      </c>
      <c r="J378">
        <v>5116.7967616529768</v>
      </c>
      <c r="K378">
        <v>4500.7057509669903</v>
      </c>
      <c r="L378">
        <v>4279.3743312466713</v>
      </c>
      <c r="M378">
        <v>3062.7503793220062</v>
      </c>
      <c r="N378">
        <v>3376.9849538244603</v>
      </c>
      <c r="O378">
        <v>3361.875647844045</v>
      </c>
      <c r="P378">
        <v>4636.5404732836851</v>
      </c>
      <c r="Q378">
        <v>5780.9226247645929</v>
      </c>
      <c r="R378">
        <v>6068.2654668575087</v>
      </c>
      <c r="S378">
        <v>6434.9822673031895</v>
      </c>
      <c r="T378">
        <v>5785.3684529431985</v>
      </c>
      <c r="U378">
        <v>5830.8788617177652</v>
      </c>
      <c r="V378">
        <v>5046.2108785384189</v>
      </c>
      <c r="W378">
        <v>4396.8277942570667</v>
      </c>
      <c r="X378">
        <v>4195.6287116629746</v>
      </c>
      <c r="Y378">
        <v>3061.1012608548035</v>
      </c>
      <c r="Z378">
        <v>3484.9976351464466</v>
      </c>
      <c r="AA378">
        <v>3574.3599064198797</v>
      </c>
      <c r="AB378">
        <v>4924.8324982033892</v>
      </c>
      <c r="AC378">
        <v>6101.6664269623225</v>
      </c>
      <c r="AD378">
        <v>6380.1480080322344</v>
      </c>
      <c r="AE378">
        <v>6710.9797050160341</v>
      </c>
      <c r="AF378">
        <v>6016.3348788573539</v>
      </c>
      <c r="AG378">
        <v>6023.1444038999261</v>
      </c>
      <c r="AH378">
        <v>5215.3063763894479</v>
      </c>
      <c r="AI378">
        <v>4560.4874723915145</v>
      </c>
      <c r="AJ378">
        <v>4368.6658959730958</v>
      </c>
      <c r="AK378">
        <v>3252.9654385233216</v>
      </c>
      <c r="AL378">
        <v>3699.4909429358645</v>
      </c>
      <c r="AM378">
        <v>3810.6744488828313</v>
      </c>
      <c r="AN378">
        <v>5179.0740418381674</v>
      </c>
      <c r="AO378">
        <v>6368.3210852093462</v>
      </c>
      <c r="AP378">
        <v>6653.3394450655433</v>
      </c>
      <c r="AQ378">
        <v>6985.5264135225125</v>
      </c>
      <c r="AR378">
        <v>6288.574982183507</v>
      </c>
      <c r="AS378">
        <v>6291.4303934563068</v>
      </c>
      <c r="AT378">
        <v>5480.0595821894858</v>
      </c>
      <c r="AU378">
        <v>4823.783714730228</v>
      </c>
      <c r="AV378">
        <v>4633.4690288712591</v>
      </c>
      <c r="AW378">
        <v>3522.2429190922535</v>
      </c>
      <c r="AX378">
        <v>3975.4712808984254</v>
      </c>
      <c r="AY378">
        <v>4094.4359709011565</v>
      </c>
      <c r="AZ378">
        <v>5470.5237886460181</v>
      </c>
      <c r="BA378">
        <v>6666.4899232990556</v>
      </c>
      <c r="BB378">
        <v>6956.8362305451992</v>
      </c>
      <c r="BC378">
        <v>7292.9812419613118</v>
      </c>
      <c r="BD378">
        <v>6598.9476865053639</v>
      </c>
      <c r="BE378">
        <v>6604.1349527625362</v>
      </c>
      <c r="BF378">
        <v>5794.9250473261036</v>
      </c>
      <c r="BG378">
        <v>5140.915855593892</v>
      </c>
      <c r="BH378">
        <v>4953.0883233002633</v>
      </c>
      <c r="BI378">
        <v>3844.5602273415111</v>
      </c>
      <c r="BJ378">
        <v>4300.6344379521088</v>
      </c>
      <c r="BK378">
        <v>4422.5497937121363</v>
      </c>
      <c r="BL378">
        <v>5801.7202201890659</v>
      </c>
      <c r="BM378">
        <v>7001.0083547501654</v>
      </c>
      <c r="BN378">
        <v>7295.0687184796061</v>
      </c>
      <c r="BO378">
        <v>7635.4448965220654</v>
      </c>
      <c r="BP378">
        <v>6946.167267346671</v>
      </c>
      <c r="BQ378">
        <v>6956.4501065406548</v>
      </c>
      <c r="BR378">
        <v>6152.2713781599659</v>
      </c>
      <c r="BS378">
        <v>5502.6560283577401</v>
      </c>
      <c r="BT378">
        <v>5317.9757790490476</v>
      </c>
      <c r="BU378">
        <v>4210.8950963820407</v>
      </c>
      <c r="BV378">
        <v>4666.6192780089841</v>
      </c>
      <c r="BW378">
        <v>4786.786389833379</v>
      </c>
      <c r="BX378">
        <v>6163.725343229341</v>
      </c>
      <c r="BY378">
        <v>7361.5936899240696</v>
      </c>
      <c r="BZ378">
        <v>7656.4412369593556</v>
      </c>
      <c r="CA378">
        <v>8000.9430916841065</v>
      </c>
      <c r="CB378">
        <v>7319.6270791664683</v>
      </c>
      <c r="CC378">
        <v>7341.3015566542945</v>
      </c>
      <c r="CD378">
        <v>6550.5087592651744</v>
      </c>
      <c r="CE378">
        <v>5913.9236630886689</v>
      </c>
      <c r="CF378">
        <v>5738.9284929429314</v>
      </c>
      <c r="CG378">
        <v>4635.1592950806826</v>
      </c>
      <c r="CH378">
        <v>5085.5669444750756</v>
      </c>
      <c r="CI378">
        <v>5191.0397368827671</v>
      </c>
      <c r="CJ378">
        <v>6545.7955884825024</v>
      </c>
      <c r="CK378">
        <v>7719.6518261294268</v>
      </c>
      <c r="CL378">
        <v>7993.5940146557305</v>
      </c>
      <c r="CM378">
        <v>8332.4245619392223</v>
      </c>
      <c r="CN378">
        <v>7668.5873755918301</v>
      </c>
      <c r="CO378">
        <v>7722.6882979663606</v>
      </c>
      <c r="CP378">
        <v>7003.0186339781812</v>
      </c>
      <c r="CQ378">
        <v>6426.8372720935376</v>
      </c>
      <c r="CR378">
        <v>6245.2007222784487</v>
      </c>
      <c r="CS378">
        <v>5342.8523000155492</v>
      </c>
      <c r="CT378">
        <v>5433.8285562841038</v>
      </c>
      <c r="CU378">
        <v>5714.6360492359518</v>
      </c>
      <c r="CV378">
        <v>1</v>
      </c>
      <c r="CW378">
        <v>3510</v>
      </c>
    </row>
    <row r="379" spans="1:101" x14ac:dyDescent="0.3">
      <c r="A379" t="s">
        <v>107</v>
      </c>
      <c r="B379" t="s">
        <v>107</v>
      </c>
      <c r="C379" t="s">
        <v>108</v>
      </c>
      <c r="CV379">
        <v>0</v>
      </c>
      <c r="CW379">
        <v>0</v>
      </c>
    </row>
    <row r="380" spans="1:101" x14ac:dyDescent="0.3">
      <c r="A380" t="s">
        <v>202</v>
      </c>
      <c r="B380" t="s">
        <v>109</v>
      </c>
      <c r="C380" t="s">
        <v>106</v>
      </c>
      <c r="D380">
        <v>4341.0822803884439</v>
      </c>
      <c r="E380">
        <v>4779.2823406908537</v>
      </c>
      <c r="F380">
        <v>4912.5189647768293</v>
      </c>
      <c r="G380">
        <v>4349.7720185281132</v>
      </c>
      <c r="H380">
        <v>4725.6249822616001</v>
      </c>
      <c r="I380">
        <v>3289.9839020327713</v>
      </c>
      <c r="J380">
        <v>3743.2027566862712</v>
      </c>
      <c r="K380">
        <v>4438.5293814760889</v>
      </c>
      <c r="L380">
        <v>3389.7904030163268</v>
      </c>
      <c r="M380">
        <v>6179.5433545984615</v>
      </c>
      <c r="N380">
        <v>6254.4383240285115</v>
      </c>
      <c r="O380">
        <v>5967.5122867916398</v>
      </c>
      <c r="P380">
        <v>4484.5533360186055</v>
      </c>
      <c r="Q380">
        <v>4344.7853170200606</v>
      </c>
      <c r="R380">
        <v>4883.2435422170165</v>
      </c>
      <c r="S380">
        <v>4407.8708513222427</v>
      </c>
      <c r="T380">
        <v>4740.6869797325862</v>
      </c>
      <c r="U380">
        <v>3395.262956946121</v>
      </c>
      <c r="V380">
        <v>3855.635891605702</v>
      </c>
      <c r="W380">
        <v>4600.5976880403405</v>
      </c>
      <c r="X380">
        <v>3655.3168372351738</v>
      </c>
      <c r="Y380">
        <v>6549.3868038808378</v>
      </c>
      <c r="Z380">
        <v>6708.1282702734597</v>
      </c>
      <c r="AA380">
        <v>6451.3545871842152</v>
      </c>
      <c r="AB380">
        <v>4939.7262083353407</v>
      </c>
      <c r="AC380">
        <v>4737.1646433144087</v>
      </c>
      <c r="AD380">
        <v>5210.4912614587965</v>
      </c>
      <c r="AE380">
        <v>4692.8128498406868</v>
      </c>
      <c r="AF380">
        <v>5017.3411393924325</v>
      </c>
      <c r="AG380">
        <v>3693.7453111285063</v>
      </c>
      <c r="AH380">
        <v>4192.8599003481377</v>
      </c>
      <c r="AI380">
        <v>4979.0499961730766</v>
      </c>
      <c r="AJ380">
        <v>4067.3329224184877</v>
      </c>
      <c r="AK380">
        <v>6983.2961890862662</v>
      </c>
      <c r="AL380">
        <v>7153.4040288083097</v>
      </c>
      <c r="AM380">
        <v>6901.0529713854221</v>
      </c>
      <c r="AN380">
        <v>5390.4341476356276</v>
      </c>
      <c r="AO380">
        <v>5187.8250059874426</v>
      </c>
      <c r="AP380">
        <v>5661.2963547555637</v>
      </c>
      <c r="AQ380">
        <v>5144.6816338548942</v>
      </c>
      <c r="AR380">
        <v>5471.872033640775</v>
      </c>
      <c r="AS380">
        <v>4153.2132879920682</v>
      </c>
      <c r="AT380">
        <v>4659.9246269519008</v>
      </c>
      <c r="AU380">
        <v>5456.1572263220296</v>
      </c>
      <c r="AV380">
        <v>4556.0492901772323</v>
      </c>
      <c r="AW380">
        <v>7483.8904530965428</v>
      </c>
      <c r="AX380">
        <v>7664.8700992210242</v>
      </c>
      <c r="AY380">
        <v>7421.5500607567974</v>
      </c>
      <c r="AZ380">
        <v>5917.9349041473561</v>
      </c>
      <c r="BA380">
        <v>5720.7043964063778</v>
      </c>
      <c r="BB380">
        <v>6198.6646276631009</v>
      </c>
      <c r="BC380">
        <v>5686.4041369346705</v>
      </c>
      <c r="BD380">
        <v>6018.3500273681439</v>
      </c>
      <c r="BE380">
        <v>4705.0688389485331</v>
      </c>
      <c r="BF380">
        <v>5217.7273046091868</v>
      </c>
      <c r="BG380">
        <v>6020.2739708275949</v>
      </c>
      <c r="BH380">
        <v>5126.6286733889556</v>
      </c>
      <c r="BI380">
        <v>8060.9397573098631</v>
      </c>
      <c r="BJ380">
        <v>8248.3621113754325</v>
      </c>
      <c r="BK380">
        <v>8011.5030436180177</v>
      </c>
      <c r="BL380">
        <v>6514.4317587264559</v>
      </c>
      <c r="BM380">
        <v>6323.8435459432367</v>
      </c>
      <c r="BN380">
        <v>6808.4586221613572</v>
      </c>
      <c r="BO380">
        <v>6302.6599691639785</v>
      </c>
      <c r="BP380">
        <v>6640.5766320119619</v>
      </c>
      <c r="BQ380">
        <v>5332.4591734780552</v>
      </c>
      <c r="BR380">
        <v>5849.250875241064</v>
      </c>
      <c r="BS380">
        <v>6654.8876184105829</v>
      </c>
      <c r="BT380">
        <v>5763.5726904280746</v>
      </c>
      <c r="BU380">
        <v>8700.0435369994921</v>
      </c>
      <c r="BV380">
        <v>8890.2585950758294</v>
      </c>
      <c r="BW380">
        <v>8657.6530205750478</v>
      </c>
      <c r="BX380">
        <v>7166.9017540660971</v>
      </c>
      <c r="BY380">
        <v>6984.8463286849965</v>
      </c>
      <c r="BZ380">
        <v>7479.7493739216061</v>
      </c>
      <c r="CA380">
        <v>6984.9228290495539</v>
      </c>
      <c r="CB380">
        <v>7332.9699638885395</v>
      </c>
      <c r="CC380">
        <v>6032.4238742124708</v>
      </c>
      <c r="CD380">
        <v>6552.7334590556948</v>
      </c>
      <c r="CE380">
        <v>7356.8725107907549</v>
      </c>
      <c r="CF380">
        <v>6459.1786828207378</v>
      </c>
      <c r="CG380">
        <v>9385.7287031318956</v>
      </c>
      <c r="CH380">
        <v>9565.0494245854788</v>
      </c>
      <c r="CI380">
        <v>9324.9662294270402</v>
      </c>
      <c r="CJ380">
        <v>7835.1183310606757</v>
      </c>
      <c r="CK380">
        <v>7663.3495466383556</v>
      </c>
      <c r="CL380">
        <v>8186.1245844805826</v>
      </c>
      <c r="CM380">
        <v>7724.9585849159193</v>
      </c>
      <c r="CN380">
        <v>8110.9525439768931</v>
      </c>
      <c r="CO380">
        <v>6862.0159647192813</v>
      </c>
      <c r="CP380">
        <v>7351.4756418682318</v>
      </c>
      <c r="CQ380">
        <v>8167.4934513046373</v>
      </c>
      <c r="CR380">
        <v>7362.8248900589006</v>
      </c>
      <c r="CS380">
        <v>9608.1151606168878</v>
      </c>
      <c r="CT380">
        <v>10691.641902851125</v>
      </c>
      <c r="CU380">
        <v>9727.4741222777757</v>
      </c>
      <c r="CV380">
        <v>-1</v>
      </c>
      <c r="CW380">
        <v>3510</v>
      </c>
    </row>
    <row r="381" spans="1:101" x14ac:dyDescent="0.3">
      <c r="A381" t="s">
        <v>107</v>
      </c>
      <c r="B381" t="s">
        <v>107</v>
      </c>
      <c r="C381" t="s">
        <v>108</v>
      </c>
      <c r="CV381">
        <v>0</v>
      </c>
      <c r="CW381">
        <v>0</v>
      </c>
    </row>
    <row r="382" spans="1:101" x14ac:dyDescent="0.3">
      <c r="A382" t="s">
        <v>203</v>
      </c>
      <c r="B382" t="s">
        <v>105</v>
      </c>
      <c r="C382" t="s">
        <v>106</v>
      </c>
      <c r="D382">
        <v>6141.7585233441823</v>
      </c>
      <c r="E382">
        <v>6518.8586690832071</v>
      </c>
      <c r="F382">
        <v>6942.1674040910548</v>
      </c>
      <c r="G382">
        <v>6944.7810288558048</v>
      </c>
      <c r="H382">
        <v>6898.2401217482166</v>
      </c>
      <c r="I382">
        <v>7130.6812577250221</v>
      </c>
      <c r="J382">
        <v>6845.6646046234646</v>
      </c>
      <c r="K382">
        <v>6721.5243740705537</v>
      </c>
      <c r="L382">
        <v>6767.400939442542</v>
      </c>
      <c r="M382">
        <v>5978.1147552891816</v>
      </c>
      <c r="N382">
        <v>6145.976818632008</v>
      </c>
      <c r="O382">
        <v>5809.3588677243033</v>
      </c>
      <c r="P382">
        <v>7115.4325360876674</v>
      </c>
      <c r="Q382">
        <v>7257.3733516708853</v>
      </c>
      <c r="R382">
        <v>7764.7771820843973</v>
      </c>
      <c r="S382">
        <v>7661.8472203876063</v>
      </c>
      <c r="T382">
        <v>7584.2910613963868</v>
      </c>
      <c r="U382">
        <v>7744.1734496449799</v>
      </c>
      <c r="V382">
        <v>7428.7684763377611</v>
      </c>
      <c r="W382">
        <v>7310.2711750447552</v>
      </c>
      <c r="X382">
        <v>7385.5561628073665</v>
      </c>
      <c r="Y382">
        <v>6661.0405229186199</v>
      </c>
      <c r="Z382">
        <v>6903.6382532047055</v>
      </c>
      <c r="AA382">
        <v>6631.0990882799051</v>
      </c>
      <c r="AB382">
        <v>7979.614135138524</v>
      </c>
      <c r="AC382">
        <v>8136.4887023404399</v>
      </c>
      <c r="AD382">
        <v>8636.0106688104715</v>
      </c>
      <c r="AE382">
        <v>8514.0866870858463</v>
      </c>
      <c r="AF382">
        <v>8418.2446719563632</v>
      </c>
      <c r="AG382">
        <v>8568.6465309132</v>
      </c>
      <c r="AH382">
        <v>8255.635013386538</v>
      </c>
      <c r="AI382">
        <v>8150.0660794657006</v>
      </c>
      <c r="AJ382">
        <v>8245.0995994255009</v>
      </c>
      <c r="AK382">
        <v>7543.1013880090941</v>
      </c>
      <c r="AL382">
        <v>7807.7677804581481</v>
      </c>
      <c r="AM382">
        <v>7554.8770475010542</v>
      </c>
      <c r="AN382">
        <v>8919.7698776718862</v>
      </c>
      <c r="AO382">
        <v>9089.6432635986075</v>
      </c>
      <c r="AP382">
        <v>9599.1282494256357</v>
      </c>
      <c r="AQ382">
        <v>9484.8061661380052</v>
      </c>
      <c r="AR382">
        <v>9395.1439991428324</v>
      </c>
      <c r="AS382">
        <v>9551.38773386506</v>
      </c>
      <c r="AT382">
        <v>9244.9052043027168</v>
      </c>
      <c r="AU382">
        <v>9147.2804223590283</v>
      </c>
      <c r="AV382">
        <v>9251.9349149367954</v>
      </c>
      <c r="AW382">
        <v>8561.0062869395697</v>
      </c>
      <c r="AX382">
        <v>8837.6015238093387</v>
      </c>
      <c r="AY382">
        <v>8596.7721997451845</v>
      </c>
      <c r="AZ382">
        <v>9973.224963603283</v>
      </c>
      <c r="BA382">
        <v>10153.771887309027</v>
      </c>
      <c r="BB382">
        <v>10672.953044530284</v>
      </c>
      <c r="BC382">
        <v>10567.496800620596</v>
      </c>
      <c r="BD382">
        <v>10486.14260905538</v>
      </c>
      <c r="BE382">
        <v>10650.417707614695</v>
      </c>
      <c r="BF382">
        <v>10351.898623824542</v>
      </c>
      <c r="BG382">
        <v>10262.275361839756</v>
      </c>
      <c r="BH382">
        <v>10374.987919208132</v>
      </c>
      <c r="BI382">
        <v>9692.1464891502292</v>
      </c>
      <c r="BJ382">
        <v>9976.8309333971447</v>
      </c>
      <c r="BK382">
        <v>9744.0988940178486</v>
      </c>
      <c r="BL382">
        <v>11128.705582420207</v>
      </c>
      <c r="BM382">
        <v>11317.537483025704</v>
      </c>
      <c r="BN382">
        <v>11845.197313653412</v>
      </c>
      <c r="BO382">
        <v>11748.417076044308</v>
      </c>
      <c r="BP382">
        <v>11675.840148708374</v>
      </c>
      <c r="BQ382">
        <v>11848.781720458725</v>
      </c>
      <c r="BR382">
        <v>11558.512871806863</v>
      </c>
      <c r="BS382">
        <v>11476.391125967188</v>
      </c>
      <c r="BT382">
        <v>11595.597425900152</v>
      </c>
      <c r="BU382">
        <v>10918.165732471225</v>
      </c>
      <c r="BV382">
        <v>11207.365093023465</v>
      </c>
      <c r="BW382">
        <v>10978.729943791004</v>
      </c>
      <c r="BX382">
        <v>12367.718727342548</v>
      </c>
      <c r="BY382">
        <v>12562.004043995476</v>
      </c>
      <c r="BZ382">
        <v>13096.855910879493</v>
      </c>
      <c r="CA382">
        <v>13009.342858804543</v>
      </c>
      <c r="CB382">
        <v>12947.938727301491</v>
      </c>
      <c r="CC382">
        <v>13133.206086183272</v>
      </c>
      <c r="CD382">
        <v>12855.107651293607</v>
      </c>
      <c r="CE382">
        <v>12783.337696676004</v>
      </c>
      <c r="CF382">
        <v>12909.336536343922</v>
      </c>
      <c r="CG382">
        <v>12233.833472844035</v>
      </c>
      <c r="CH382">
        <v>12519.742324236071</v>
      </c>
      <c r="CI382">
        <v>12283.436093325708</v>
      </c>
      <c r="CJ382">
        <v>13663.076101156492</v>
      </c>
      <c r="CK382">
        <v>13851.010848213498</v>
      </c>
      <c r="CL382">
        <v>14384.730163468454</v>
      </c>
      <c r="CM382">
        <v>14308.56719965658</v>
      </c>
      <c r="CN382">
        <v>14270.889927425344</v>
      </c>
      <c r="CO382">
        <v>14482.636413931559</v>
      </c>
      <c r="CP382">
        <v>14254.488695070893</v>
      </c>
      <c r="CQ382">
        <v>14196.996491233023</v>
      </c>
      <c r="CR382">
        <v>14311.93135412499</v>
      </c>
      <c r="CS382">
        <v>13804.090069570981</v>
      </c>
      <c r="CT382">
        <v>13742.4684463472</v>
      </c>
      <c r="CU382">
        <v>13720.411493045885</v>
      </c>
      <c r="CV382">
        <v>1</v>
      </c>
      <c r="CW382">
        <v>3511</v>
      </c>
    </row>
    <row r="383" spans="1:101" x14ac:dyDescent="0.3">
      <c r="A383" t="s">
        <v>107</v>
      </c>
      <c r="B383" t="s">
        <v>107</v>
      </c>
      <c r="C383" t="s">
        <v>108</v>
      </c>
      <c r="CV383">
        <v>0</v>
      </c>
      <c r="CW383">
        <v>0</v>
      </c>
    </row>
    <row r="384" spans="1:101" x14ac:dyDescent="0.3">
      <c r="A384" t="s">
        <v>203</v>
      </c>
      <c r="B384" t="s">
        <v>109</v>
      </c>
      <c r="C384" t="s">
        <v>106</v>
      </c>
      <c r="D384">
        <v>6714.4657735384944</v>
      </c>
      <c r="E384">
        <v>6532.5156891285569</v>
      </c>
      <c r="F384">
        <v>7055.6398301625959</v>
      </c>
      <c r="G384">
        <v>6586.5633365725225</v>
      </c>
      <c r="H384">
        <v>7066.153840746374</v>
      </c>
      <c r="I384">
        <v>5930.669010228261</v>
      </c>
      <c r="J384">
        <v>6112.0438260295587</v>
      </c>
      <c r="K384">
        <v>6212.9162698420259</v>
      </c>
      <c r="L384">
        <v>5477.9270946486686</v>
      </c>
      <c r="M384">
        <v>7273.837542913242</v>
      </c>
      <c r="N384">
        <v>7274.6741684811605</v>
      </c>
      <c r="O384">
        <v>7638.4075546716231</v>
      </c>
      <c r="P384">
        <v>7089.1675332452814</v>
      </c>
      <c r="Q384">
        <v>6712.5818012360323</v>
      </c>
      <c r="R384">
        <v>7259.380307448504</v>
      </c>
      <c r="S384">
        <v>6704.6717413039642</v>
      </c>
      <c r="T384">
        <v>7153.5293520424075</v>
      </c>
      <c r="U384">
        <v>6016.4228014372211</v>
      </c>
      <c r="V384">
        <v>6162.1415714890873</v>
      </c>
      <c r="W384">
        <v>6257.4804019426683</v>
      </c>
      <c r="X384">
        <v>5574.2342708599854</v>
      </c>
      <c r="Y384">
        <v>7456.5776794008852</v>
      </c>
      <c r="Z384">
        <v>7560.4438684191173</v>
      </c>
      <c r="AA384">
        <v>8013.5837333356776</v>
      </c>
      <c r="AB384">
        <v>7517.149863392332</v>
      </c>
      <c r="AC384">
        <v>7154.4991927296942</v>
      </c>
      <c r="AD384">
        <v>7687.8624120149907</v>
      </c>
      <c r="AE384">
        <v>7109.3563940548393</v>
      </c>
      <c r="AF384">
        <v>7540.0809258436148</v>
      </c>
      <c r="AG384">
        <v>6399.9154066487245</v>
      </c>
      <c r="AH384">
        <v>6559.1029293408756</v>
      </c>
      <c r="AI384">
        <v>6680.3691679916474</v>
      </c>
      <c r="AJ384">
        <v>6029.3201245444898</v>
      </c>
      <c r="AK384">
        <v>7944.6227818830812</v>
      </c>
      <c r="AL384">
        <v>8078.8596736165482</v>
      </c>
      <c r="AM384">
        <v>8558.4868805200949</v>
      </c>
      <c r="AN384">
        <v>8084.558354293189</v>
      </c>
      <c r="AO384">
        <v>7740.7961770296924</v>
      </c>
      <c r="AP384">
        <v>8289.9415814983131</v>
      </c>
      <c r="AQ384">
        <v>7724.7826045899401</v>
      </c>
      <c r="AR384">
        <v>8167.3655362165191</v>
      </c>
      <c r="AS384">
        <v>7038.7619047393437</v>
      </c>
      <c r="AT384">
        <v>7210.4119785409075</v>
      </c>
      <c r="AU384">
        <v>7345.9065230656197</v>
      </c>
      <c r="AV384">
        <v>6711.1262588273021</v>
      </c>
      <c r="AW384">
        <v>8644.3742369245101</v>
      </c>
      <c r="AX384">
        <v>8797.4126233410443</v>
      </c>
      <c r="AY384">
        <v>9295.7396252970975</v>
      </c>
      <c r="AZ384">
        <v>8839.6265065179614</v>
      </c>
      <c r="BA384">
        <v>8512.3797480792018</v>
      </c>
      <c r="BB384">
        <v>9076.7204641866119</v>
      </c>
      <c r="BC384">
        <v>8525.7070944889019</v>
      </c>
      <c r="BD384">
        <v>8981.7812474052225</v>
      </c>
      <c r="BE384">
        <v>7866.3831256795083</v>
      </c>
      <c r="BF384">
        <v>8051.2045939258551</v>
      </c>
      <c r="BG384">
        <v>8199.951771595066</v>
      </c>
      <c r="BH384">
        <v>7578.5179455439138</v>
      </c>
      <c r="BI384">
        <v>9525.1711643361723</v>
      </c>
      <c r="BJ384">
        <v>9691.6401765057271</v>
      </c>
      <c r="BK384">
        <v>10203.417724306488</v>
      </c>
      <c r="BL384">
        <v>9760.7964569846918</v>
      </c>
      <c r="BM384">
        <v>9447.1069537829771</v>
      </c>
      <c r="BN384">
        <v>10025.060205744599</v>
      </c>
      <c r="BO384">
        <v>9487.6343243011615</v>
      </c>
      <c r="BP384">
        <v>9957.1007271888757</v>
      </c>
      <c r="BQ384">
        <v>8854.6499470087747</v>
      </c>
      <c r="BR384">
        <v>9051.6925448421152</v>
      </c>
      <c r="BS384">
        <v>9211.7025935482525</v>
      </c>
      <c r="BT384">
        <v>8600.4858970745081</v>
      </c>
      <c r="BU384">
        <v>10556.446621503243</v>
      </c>
      <c r="BV384">
        <v>10731.703952805605</v>
      </c>
      <c r="BW384">
        <v>11252.352615030208</v>
      </c>
      <c r="BX384">
        <v>10819.380588370675</v>
      </c>
      <c r="BY384">
        <v>10516.732529567176</v>
      </c>
      <c r="BZ384">
        <v>11107.46732905542</v>
      </c>
      <c r="CA384">
        <v>10584.488634117199</v>
      </c>
      <c r="CB384">
        <v>11069.49619213087</v>
      </c>
      <c r="CC384">
        <v>9982.6179407974541</v>
      </c>
      <c r="CD384">
        <v>10193.870714163615</v>
      </c>
      <c r="CE384">
        <v>10365.187039289283</v>
      </c>
      <c r="CF384">
        <v>9761.1406344306815</v>
      </c>
      <c r="CG384">
        <v>11719.517715730242</v>
      </c>
      <c r="CH384">
        <v>11892.811609973316</v>
      </c>
      <c r="CI384">
        <v>12409.237699446518</v>
      </c>
      <c r="CJ384">
        <v>11973.329972131689</v>
      </c>
      <c r="CK384">
        <v>11671.458576912388</v>
      </c>
      <c r="CL384">
        <v>12274.845248631133</v>
      </c>
      <c r="CM384">
        <v>11772.858177284339</v>
      </c>
      <c r="CN384">
        <v>12289.30587395869</v>
      </c>
      <c r="CO384">
        <v>11252.586886248806</v>
      </c>
      <c r="CP384">
        <v>11472.176888497183</v>
      </c>
      <c r="CQ384">
        <v>11679.755956953952</v>
      </c>
      <c r="CR384">
        <v>11159.421079593551</v>
      </c>
      <c r="CS384">
        <v>12732.174875548293</v>
      </c>
      <c r="CT384">
        <v>13458.084088908849</v>
      </c>
      <c r="CU384">
        <v>13524.13777633421</v>
      </c>
      <c r="CV384">
        <v>-1</v>
      </c>
      <c r="CW384">
        <v>3511</v>
      </c>
    </row>
    <row r="385" spans="1:101" x14ac:dyDescent="0.3">
      <c r="A385" t="s">
        <v>107</v>
      </c>
      <c r="B385" t="s">
        <v>107</v>
      </c>
      <c r="C385" t="s">
        <v>108</v>
      </c>
      <c r="CV385">
        <v>0</v>
      </c>
      <c r="CW385">
        <v>0</v>
      </c>
    </row>
    <row r="386" spans="1:101" x14ac:dyDescent="0.3">
      <c r="A386" t="s">
        <v>204</v>
      </c>
      <c r="B386" t="s">
        <v>105</v>
      </c>
      <c r="C386" t="s">
        <v>106</v>
      </c>
      <c r="D386">
        <v>25264.829965815279</v>
      </c>
      <c r="E386">
        <v>27380.954603253391</v>
      </c>
      <c r="F386">
        <v>29756.708587757221</v>
      </c>
      <c r="G386">
        <v>29736.718455914699</v>
      </c>
      <c r="H386">
        <v>29004.32326203975</v>
      </c>
      <c r="I386">
        <v>29444.655260000276</v>
      </c>
      <c r="J386">
        <v>27531.862998620636</v>
      </c>
      <c r="K386">
        <v>27500.658772320665</v>
      </c>
      <c r="L386">
        <v>27481.446991757482</v>
      </c>
      <c r="M386">
        <v>25004.632119571681</v>
      </c>
      <c r="N386">
        <v>26753.617618838805</v>
      </c>
      <c r="O386">
        <v>25020.306336393794</v>
      </c>
      <c r="P386">
        <v>30423.750596094786</v>
      </c>
      <c r="Q386">
        <v>31655.666226039233</v>
      </c>
      <c r="R386">
        <v>34266.923001114701</v>
      </c>
      <c r="S386">
        <v>34008.500639390782</v>
      </c>
      <c r="T386">
        <v>32991.918510967982</v>
      </c>
      <c r="U386">
        <v>33124.986889895394</v>
      </c>
      <c r="V386">
        <v>31033.106680818499</v>
      </c>
      <c r="W386">
        <v>31059.646487750604</v>
      </c>
      <c r="X386">
        <v>31354.708391692689</v>
      </c>
      <c r="Y386">
        <v>29411.442862903379</v>
      </c>
      <c r="Z386">
        <v>31738.777635521219</v>
      </c>
      <c r="AA386">
        <v>30463.407662487414</v>
      </c>
      <c r="AB386">
        <v>36115.186081848857</v>
      </c>
      <c r="AC386">
        <v>37374.159123431891</v>
      </c>
      <c r="AD386">
        <v>39855.841097853059</v>
      </c>
      <c r="AE386">
        <v>39414.585058264056</v>
      </c>
      <c r="AF386">
        <v>38253.408316906847</v>
      </c>
      <c r="AG386">
        <v>38331.716842608337</v>
      </c>
      <c r="AH386">
        <v>36282.584080354347</v>
      </c>
      <c r="AI386">
        <v>36425.677464323526</v>
      </c>
      <c r="AJ386">
        <v>36875.493455057687</v>
      </c>
      <c r="AK386">
        <v>35093.471397594476</v>
      </c>
      <c r="AL386">
        <v>37567.880637493188</v>
      </c>
      <c r="AM386">
        <v>36415.884895565454</v>
      </c>
      <c r="AN386">
        <v>42165.393999379681</v>
      </c>
      <c r="AO386">
        <v>43498.330197055264</v>
      </c>
      <c r="AP386">
        <v>46033.952956025445</v>
      </c>
      <c r="AQ386">
        <v>45631.954518112027</v>
      </c>
      <c r="AR386">
        <v>44502.330852809711</v>
      </c>
      <c r="AS386">
        <v>44612.405282818843</v>
      </c>
      <c r="AT386">
        <v>42602.487536288747</v>
      </c>
      <c r="AU386">
        <v>42796.909109800908</v>
      </c>
      <c r="AV386">
        <v>43311.044985023473</v>
      </c>
      <c r="AW386">
        <v>41603.496924293227</v>
      </c>
      <c r="AX386">
        <v>44157.2772310453</v>
      </c>
      <c r="AY386">
        <v>43083.79873087033</v>
      </c>
      <c r="AZ386">
        <v>48906.493194418705</v>
      </c>
      <c r="BA386">
        <v>50305.083989311701</v>
      </c>
      <c r="BB386">
        <v>52898.96494798475</v>
      </c>
      <c r="BC386">
        <v>52549.606381385522</v>
      </c>
      <c r="BD386">
        <v>51469.421909789089</v>
      </c>
      <c r="BE386">
        <v>51627.899392915155</v>
      </c>
      <c r="BF386">
        <v>49666.742171956124</v>
      </c>
      <c r="BG386">
        <v>49910.814713771411</v>
      </c>
      <c r="BH386">
        <v>50475.394034642886</v>
      </c>
      <c r="BI386">
        <v>48818.722723826271</v>
      </c>
      <c r="BJ386">
        <v>51423.53418163435</v>
      </c>
      <c r="BK386">
        <v>50401.244219375993</v>
      </c>
      <c r="BL386">
        <v>56275.585722071264</v>
      </c>
      <c r="BM386">
        <v>57726.722661305917</v>
      </c>
      <c r="BN386">
        <v>60374.349083140012</v>
      </c>
      <c r="BO386">
        <v>60079.781616302469</v>
      </c>
      <c r="BP386">
        <v>59054.590511391827</v>
      </c>
      <c r="BQ386">
        <v>59266.686894005339</v>
      </c>
      <c r="BR386">
        <v>57355.694337064204</v>
      </c>
      <c r="BS386">
        <v>57644.407942907375</v>
      </c>
      <c r="BT386">
        <v>58246.748439838761</v>
      </c>
      <c r="BU386">
        <v>56621.012019912523</v>
      </c>
      <c r="BV386">
        <v>59251.838094887513</v>
      </c>
      <c r="BW386">
        <v>58254.374997486302</v>
      </c>
      <c r="BX386">
        <v>64157.310442875743</v>
      </c>
      <c r="BY386">
        <v>65645.864249719933</v>
      </c>
      <c r="BZ386">
        <v>68343.482457378544</v>
      </c>
      <c r="CA386">
        <v>68112.584854387198</v>
      </c>
      <c r="CB386">
        <v>67162.251513249998</v>
      </c>
      <c r="CC386">
        <v>67454.084600878137</v>
      </c>
      <c r="CD386">
        <v>65618.173750720831</v>
      </c>
      <c r="CE386">
        <v>65966.103596475761</v>
      </c>
      <c r="CF386">
        <v>66601.147582656762</v>
      </c>
      <c r="CG386">
        <v>64974.790601626395</v>
      </c>
      <c r="CH386">
        <v>67571.907827422678</v>
      </c>
      <c r="CI386">
        <v>66516.526021230136</v>
      </c>
      <c r="CJ386">
        <v>72358.864982853265</v>
      </c>
      <c r="CK386">
        <v>73814.100284901433</v>
      </c>
      <c r="CL386">
        <v>76527.111146599433</v>
      </c>
      <c r="CM386">
        <v>76396.168624643266</v>
      </c>
      <c r="CN386">
        <v>75627.730855936126</v>
      </c>
      <c r="CO386">
        <v>76132.668125251163</v>
      </c>
      <c r="CP386">
        <v>74596.848614940391</v>
      </c>
      <c r="CQ386">
        <v>75018.537904240249</v>
      </c>
      <c r="CR386">
        <v>75686.543405545701</v>
      </c>
      <c r="CS386">
        <v>74518.58182900268</v>
      </c>
      <c r="CT386">
        <v>75760.882282348495</v>
      </c>
      <c r="CU386">
        <v>75525.037055492241</v>
      </c>
      <c r="CV386">
        <v>1</v>
      </c>
      <c r="CW386">
        <v>3512</v>
      </c>
    </row>
    <row r="387" spans="1:101" x14ac:dyDescent="0.3">
      <c r="A387" t="s">
        <v>107</v>
      </c>
      <c r="B387" t="s">
        <v>107</v>
      </c>
      <c r="C387" t="s">
        <v>108</v>
      </c>
      <c r="CV387">
        <v>0</v>
      </c>
      <c r="CW387">
        <v>0</v>
      </c>
    </row>
    <row r="388" spans="1:101" x14ac:dyDescent="0.3">
      <c r="A388" t="s">
        <v>204</v>
      </c>
      <c r="B388" t="s">
        <v>109</v>
      </c>
      <c r="C388" t="s">
        <v>106</v>
      </c>
      <c r="D388">
        <v>26659.730324244832</v>
      </c>
      <c r="E388">
        <v>27663.087394479549</v>
      </c>
      <c r="F388">
        <v>29684.168514245994</v>
      </c>
      <c r="G388">
        <v>28246.915995483432</v>
      </c>
      <c r="H388">
        <v>29371.218587774263</v>
      </c>
      <c r="I388">
        <v>26635.905242680641</v>
      </c>
      <c r="J388">
        <v>26605.433515454508</v>
      </c>
      <c r="K388">
        <v>27114.519319312625</v>
      </c>
      <c r="L388">
        <v>25063.310993905903</v>
      </c>
      <c r="M388">
        <v>29147.120561229574</v>
      </c>
      <c r="N388">
        <v>29609.094893799869</v>
      </c>
      <c r="O388">
        <v>29691.470423525814</v>
      </c>
      <c r="P388">
        <v>30402.283728787392</v>
      </c>
      <c r="Q388">
        <v>29896.734242410643</v>
      </c>
      <c r="R388">
        <v>32238.299179895977</v>
      </c>
      <c r="S388">
        <v>30473.932012055171</v>
      </c>
      <c r="T388">
        <v>31424.495842446693</v>
      </c>
      <c r="U388">
        <v>28661.115080499949</v>
      </c>
      <c r="V388">
        <v>28541.200936992936</v>
      </c>
      <c r="W388">
        <v>29103.993366135528</v>
      </c>
      <c r="X388">
        <v>27282.405985706057</v>
      </c>
      <c r="Y388">
        <v>31729.486971734532</v>
      </c>
      <c r="Z388">
        <v>32630.376399070978</v>
      </c>
      <c r="AA388">
        <v>33111.795242627893</v>
      </c>
      <c r="AB388">
        <v>34102.76847461945</v>
      </c>
      <c r="AC388">
        <v>33733.688252521948</v>
      </c>
      <c r="AD388">
        <v>36096.0552179812</v>
      </c>
      <c r="AE388">
        <v>34295.733850947465</v>
      </c>
      <c r="AF388">
        <v>35215.323892337809</v>
      </c>
      <c r="AG388">
        <v>32467.593637853686</v>
      </c>
      <c r="AH388">
        <v>32423.850867962607</v>
      </c>
      <c r="AI388">
        <v>33114.396224771437</v>
      </c>
      <c r="AJ388">
        <v>31451.460729048089</v>
      </c>
      <c r="AK388">
        <v>36066.544262166884</v>
      </c>
      <c r="AL388">
        <v>37129.211315492641</v>
      </c>
      <c r="AM388">
        <v>37758.043302555256</v>
      </c>
      <c r="AN388">
        <v>38879.528121003692</v>
      </c>
      <c r="AO388">
        <v>38624.631618469633</v>
      </c>
      <c r="AP388">
        <v>41086.915416558673</v>
      </c>
      <c r="AQ388">
        <v>39375.293948262246</v>
      </c>
      <c r="AR388">
        <v>40376.427627382902</v>
      </c>
      <c r="AS388">
        <v>37707.911035974204</v>
      </c>
      <c r="AT388">
        <v>37745.818722550423</v>
      </c>
      <c r="AU388">
        <v>38524.006837904111</v>
      </c>
      <c r="AV388">
        <v>36956.11472319148</v>
      </c>
      <c r="AW388">
        <v>41672.651383831551</v>
      </c>
      <c r="AX388">
        <v>42840.346990112004</v>
      </c>
      <c r="AY388">
        <v>43574.204000698606</v>
      </c>
      <c r="AZ388">
        <v>44797.555642187224</v>
      </c>
      <c r="BA388">
        <v>44639.446349182457</v>
      </c>
      <c r="BB388">
        <v>47192.98907477122</v>
      </c>
      <c r="BC388">
        <v>45567.843960226688</v>
      </c>
      <c r="BD388">
        <v>46652.046036592932</v>
      </c>
      <c r="BE388">
        <v>44064.613810464347</v>
      </c>
      <c r="BF388">
        <v>44182.700426400086</v>
      </c>
      <c r="BG388">
        <v>45040.758133299518</v>
      </c>
      <c r="BH388">
        <v>43552.618557399896</v>
      </c>
      <c r="BI388">
        <v>48348.769590607153</v>
      </c>
      <c r="BJ388">
        <v>49595.898889645025</v>
      </c>
      <c r="BK388">
        <v>50409.060052603381</v>
      </c>
      <c r="BL388">
        <v>51711.735571159181</v>
      </c>
      <c r="BM388">
        <v>51633.118768520624</v>
      </c>
      <c r="BN388">
        <v>54266.308763438603</v>
      </c>
      <c r="BO388">
        <v>52720.623684293474</v>
      </c>
      <c r="BP388">
        <v>53883.331474914157</v>
      </c>
      <c r="BQ388">
        <v>51372.295969774408</v>
      </c>
      <c r="BR388">
        <v>51563.337635910728</v>
      </c>
      <c r="BS388">
        <v>52489.764553485147</v>
      </c>
      <c r="BT388">
        <v>51064.895810624483</v>
      </c>
      <c r="BU388">
        <v>55919.720414064373</v>
      </c>
      <c r="BV388">
        <v>57222.611392912608</v>
      </c>
      <c r="BW388">
        <v>58091.331535555626</v>
      </c>
      <c r="BX388">
        <v>59452.581240790343</v>
      </c>
      <c r="BY388">
        <v>59438.488518138744</v>
      </c>
      <c r="BZ388">
        <v>62143.936171251582</v>
      </c>
      <c r="CA388">
        <v>60678.123162455318</v>
      </c>
      <c r="CB388">
        <v>61925.906978810061</v>
      </c>
      <c r="CC388">
        <v>59500.465800435748</v>
      </c>
      <c r="CD388">
        <v>59771.315643299444</v>
      </c>
      <c r="CE388">
        <v>60764.734301533063</v>
      </c>
      <c r="CF388">
        <v>59388.153768009681</v>
      </c>
      <c r="CG388">
        <v>64269.379791233914</v>
      </c>
      <c r="CH388">
        <v>65578.276786272123</v>
      </c>
      <c r="CI388">
        <v>66440.709400773208</v>
      </c>
      <c r="CJ388">
        <v>67799.325956066852</v>
      </c>
      <c r="CK388">
        <v>67799.862860967623</v>
      </c>
      <c r="CL388">
        <v>70565.20112728508</v>
      </c>
      <c r="CM388">
        <v>69204.325512942596</v>
      </c>
      <c r="CN388">
        <v>70605.920893535367</v>
      </c>
      <c r="CO388">
        <v>68387.215013789377</v>
      </c>
      <c r="CP388">
        <v>68790.222958773433</v>
      </c>
      <c r="CQ388">
        <v>69872.972645570451</v>
      </c>
      <c r="CR388">
        <v>68780.689995477936</v>
      </c>
      <c r="CS388">
        <v>72758.437303395491</v>
      </c>
      <c r="CT388">
        <v>75176.793333880938</v>
      </c>
      <c r="CU388">
        <v>75129.268185280496</v>
      </c>
      <c r="CV388">
        <v>-1</v>
      </c>
      <c r="CW388">
        <v>3512</v>
      </c>
    </row>
    <row r="389" spans="1:101" x14ac:dyDescent="0.3">
      <c r="A389" t="s">
        <v>107</v>
      </c>
      <c r="B389" t="s">
        <v>107</v>
      </c>
      <c r="C389" t="s">
        <v>108</v>
      </c>
      <c r="CV389">
        <v>0</v>
      </c>
      <c r="CW389">
        <v>0</v>
      </c>
    </row>
    <row r="390" spans="1:101" x14ac:dyDescent="0.3">
      <c r="A390" t="s">
        <v>205</v>
      </c>
      <c r="B390" t="s">
        <v>105</v>
      </c>
      <c r="C390" t="s">
        <v>106</v>
      </c>
      <c r="D390">
        <v>15613.164723946335</v>
      </c>
      <c r="E390">
        <v>17011.587506994856</v>
      </c>
      <c r="F390">
        <v>17786.368239604646</v>
      </c>
      <c r="G390">
        <v>17789.196882937995</v>
      </c>
      <c r="H390">
        <v>17447.12469454902</v>
      </c>
      <c r="I390">
        <v>17568.98812120911</v>
      </c>
      <c r="J390">
        <v>17012.232356018329</v>
      </c>
      <c r="K390">
        <v>17055.771235033346</v>
      </c>
      <c r="L390">
        <v>17244.461901402829</v>
      </c>
      <c r="M390">
        <v>16431.442752285846</v>
      </c>
      <c r="N390">
        <v>17244.69947162805</v>
      </c>
      <c r="O390">
        <v>16483.535098888791</v>
      </c>
      <c r="P390">
        <v>18565.613183980746</v>
      </c>
      <c r="Q390">
        <v>19190.503918348761</v>
      </c>
      <c r="R390">
        <v>20218.375696258307</v>
      </c>
      <c r="S390">
        <v>20079.30604765781</v>
      </c>
      <c r="T390">
        <v>19633.693550601216</v>
      </c>
      <c r="U390">
        <v>19634.053525404648</v>
      </c>
      <c r="V390">
        <v>19029.543307776723</v>
      </c>
      <c r="W390">
        <v>19139.733079538491</v>
      </c>
      <c r="X390">
        <v>19501.509821663796</v>
      </c>
      <c r="Y390">
        <v>18948.879602896151</v>
      </c>
      <c r="Z390">
        <v>20026.046309339254</v>
      </c>
      <c r="AA390">
        <v>19458.819614924221</v>
      </c>
      <c r="AB390">
        <v>21632.056529786805</v>
      </c>
      <c r="AC390">
        <v>22248.205384050878</v>
      </c>
      <c r="AD390">
        <v>23202.986835347838</v>
      </c>
      <c r="AE390">
        <v>22976.329420748894</v>
      </c>
      <c r="AF390">
        <v>22469.487990901471</v>
      </c>
      <c r="AG390">
        <v>22455.201114531748</v>
      </c>
      <c r="AH390">
        <v>21882.235713698654</v>
      </c>
      <c r="AI390">
        <v>22056.277259929164</v>
      </c>
      <c r="AJ390">
        <v>22496.310234632067</v>
      </c>
      <c r="AK390">
        <v>22021.557842388429</v>
      </c>
      <c r="AL390">
        <v>23167.361901957032</v>
      </c>
      <c r="AM390">
        <v>22656.111603434263</v>
      </c>
      <c r="AN390">
        <v>24872.727740590195</v>
      </c>
      <c r="AO390">
        <v>25521.323434247228</v>
      </c>
      <c r="AP390">
        <v>26499.948898592535</v>
      </c>
      <c r="AQ390">
        <v>26291.395111629339</v>
      </c>
      <c r="AR390">
        <v>25800.313806541195</v>
      </c>
      <c r="AS390">
        <v>25803.029033866813</v>
      </c>
      <c r="AT390">
        <v>25251.349333149003</v>
      </c>
      <c r="AU390">
        <v>25452.659951544763</v>
      </c>
      <c r="AV390">
        <v>25925.865137111774</v>
      </c>
      <c r="AW390">
        <v>25488.488569765072</v>
      </c>
      <c r="AX390">
        <v>26673.241393414653</v>
      </c>
      <c r="AY390">
        <v>26199.862580609337</v>
      </c>
      <c r="AZ390">
        <v>28451.375873295372</v>
      </c>
      <c r="BA390">
        <v>29131.132041659668</v>
      </c>
      <c r="BB390">
        <v>30137.490550325183</v>
      </c>
      <c r="BC390">
        <v>29954.241267723057</v>
      </c>
      <c r="BD390">
        <v>29487.235514295375</v>
      </c>
      <c r="BE390">
        <v>29513.795334941413</v>
      </c>
      <c r="BF390">
        <v>28986.317540452776</v>
      </c>
      <c r="BG390">
        <v>29212.359585854098</v>
      </c>
      <c r="BH390">
        <v>29710.714175035107</v>
      </c>
      <c r="BI390">
        <v>29298.691996850113</v>
      </c>
      <c r="BJ390">
        <v>30508.845342216031</v>
      </c>
      <c r="BK390">
        <v>30060.89120147498</v>
      </c>
      <c r="BL390">
        <v>32337.964058509835</v>
      </c>
      <c r="BM390">
        <v>33043.578255091983</v>
      </c>
      <c r="BN390">
        <v>34076.182847024815</v>
      </c>
      <c r="BO390">
        <v>33919.451004472576</v>
      </c>
      <c r="BP390">
        <v>33478.822077541969</v>
      </c>
      <c r="BQ390">
        <v>33530.912110727673</v>
      </c>
      <c r="BR390">
        <v>33027.239017893473</v>
      </c>
      <c r="BS390">
        <v>33274.545501928267</v>
      </c>
      <c r="BT390">
        <v>33791.177893465327</v>
      </c>
      <c r="BU390">
        <v>33394.650565030264</v>
      </c>
      <c r="BV390">
        <v>34618.520854198141</v>
      </c>
      <c r="BW390">
        <v>34184.24717156004</v>
      </c>
      <c r="BX390">
        <v>36477.125885524118</v>
      </c>
      <c r="BY390">
        <v>37202.730488965259</v>
      </c>
      <c r="BZ390">
        <v>38260.851801312812</v>
      </c>
      <c r="CA390">
        <v>38135.242584425985</v>
      </c>
      <c r="CB390">
        <v>37729.827434968465</v>
      </c>
      <c r="CC390">
        <v>37818.129884453614</v>
      </c>
      <c r="CD390">
        <v>37347.372669465622</v>
      </c>
      <c r="CE390">
        <v>37619.581226728245</v>
      </c>
      <c r="CF390">
        <v>38148.984999012049</v>
      </c>
      <c r="CG390">
        <v>37750.965312109678</v>
      </c>
      <c r="CH390">
        <v>38960.140434452551</v>
      </c>
      <c r="CI390">
        <v>38502.914321066797</v>
      </c>
      <c r="CJ390">
        <v>40774.245812248017</v>
      </c>
      <c r="CK390">
        <v>41492.923949298798</v>
      </c>
      <c r="CL390">
        <v>42567.308177640793</v>
      </c>
      <c r="CM390">
        <v>42493.591614081459</v>
      </c>
      <c r="CN390">
        <v>42174.768134613856</v>
      </c>
      <c r="CO390">
        <v>42360.155190724428</v>
      </c>
      <c r="CP390">
        <v>42006.461034717038</v>
      </c>
      <c r="CQ390">
        <v>42326.936398815247</v>
      </c>
      <c r="CR390">
        <v>42827.052834787057</v>
      </c>
      <c r="CS390">
        <v>42610.298467300163</v>
      </c>
      <c r="CT390">
        <v>43257.026721464863</v>
      </c>
      <c r="CU390">
        <v>43078.281372486344</v>
      </c>
      <c r="CV390">
        <v>1</v>
      </c>
      <c r="CW390">
        <v>3513</v>
      </c>
    </row>
    <row r="391" spans="1:101" x14ac:dyDescent="0.3">
      <c r="A391" t="s">
        <v>107</v>
      </c>
      <c r="B391" t="s">
        <v>107</v>
      </c>
      <c r="C391" t="s">
        <v>108</v>
      </c>
      <c r="CV391">
        <v>0</v>
      </c>
      <c r="CW391">
        <v>0</v>
      </c>
    </row>
    <row r="392" spans="1:101" x14ac:dyDescent="0.3">
      <c r="A392" t="s">
        <v>205</v>
      </c>
      <c r="B392" t="s">
        <v>109</v>
      </c>
      <c r="C392" t="s">
        <v>106</v>
      </c>
      <c r="D392">
        <v>17664.807350060131</v>
      </c>
      <c r="E392">
        <v>17484.117629845336</v>
      </c>
      <c r="F392">
        <v>18606.156384235026</v>
      </c>
      <c r="G392">
        <v>17284.600262785349</v>
      </c>
      <c r="H392">
        <v>18282.409403399044</v>
      </c>
      <c r="I392">
        <v>16476.311670134517</v>
      </c>
      <c r="J392">
        <v>16560.954149374371</v>
      </c>
      <c r="K392">
        <v>16846.360314218913</v>
      </c>
      <c r="L392">
        <v>15774.038461879845</v>
      </c>
      <c r="M392">
        <v>18461.684494468958</v>
      </c>
      <c r="N392">
        <v>18764.707179754565</v>
      </c>
      <c r="O392">
        <v>19347.680359654187</v>
      </c>
      <c r="P392">
        <v>19767.226446406094</v>
      </c>
      <c r="Q392">
        <v>18642.947793486594</v>
      </c>
      <c r="R392">
        <v>19906.523785968035</v>
      </c>
      <c r="S392">
        <v>18433.662842063371</v>
      </c>
      <c r="T392">
        <v>19331.400090779258</v>
      </c>
      <c r="U392">
        <v>17528.693581536627</v>
      </c>
      <c r="V392">
        <v>17548.685059884116</v>
      </c>
      <c r="W392">
        <v>17868.822635713135</v>
      </c>
      <c r="X392">
        <v>16928.038208973907</v>
      </c>
      <c r="Y392">
        <v>19827.517958506975</v>
      </c>
      <c r="Z392">
        <v>20383.907276033446</v>
      </c>
      <c r="AA392">
        <v>21192.109385921969</v>
      </c>
      <c r="AB392">
        <v>21761.745632063656</v>
      </c>
      <c r="AC392">
        <v>20700.193674989732</v>
      </c>
      <c r="AD392">
        <v>21958.489048397816</v>
      </c>
      <c r="AE392">
        <v>20450.3042445053</v>
      </c>
      <c r="AF392">
        <v>21320.810878715158</v>
      </c>
      <c r="AG392">
        <v>19523.483400059245</v>
      </c>
      <c r="AH392">
        <v>19588.037507197776</v>
      </c>
      <c r="AI392">
        <v>19984.429968345874</v>
      </c>
      <c r="AJ392">
        <v>19137.434696883633</v>
      </c>
      <c r="AK392">
        <v>22134.418170616911</v>
      </c>
      <c r="AL392">
        <v>22782.655848880866</v>
      </c>
      <c r="AM392">
        <v>23672.729033732005</v>
      </c>
      <c r="AN392">
        <v>24313.514444573819</v>
      </c>
      <c r="AO392">
        <v>23313.431296238603</v>
      </c>
      <c r="AP392">
        <v>24625.209477318847</v>
      </c>
      <c r="AQ392">
        <v>23164.551887371461</v>
      </c>
      <c r="AR392">
        <v>24079.071699368636</v>
      </c>
      <c r="AS392">
        <v>22325.026841386949</v>
      </c>
      <c r="AT392">
        <v>22434.821260211622</v>
      </c>
      <c r="AU392">
        <v>22880.348012903982</v>
      </c>
      <c r="AV392">
        <v>22087.027392132732</v>
      </c>
      <c r="AW392">
        <v>25141.4567146632</v>
      </c>
      <c r="AX392">
        <v>25849.088326846533</v>
      </c>
      <c r="AY392">
        <v>26798.30713513969</v>
      </c>
      <c r="AZ392">
        <v>27496.125688176453</v>
      </c>
      <c r="BA392">
        <v>26549.899571685779</v>
      </c>
      <c r="BB392">
        <v>27912.206270410439</v>
      </c>
      <c r="BC392">
        <v>26499.303650633243</v>
      </c>
      <c r="BD392">
        <v>27459.700231317925</v>
      </c>
      <c r="BE392">
        <v>25750.531338955923</v>
      </c>
      <c r="BF392">
        <v>25904.830579237041</v>
      </c>
      <c r="BG392">
        <v>26394.809023938782</v>
      </c>
      <c r="BH392">
        <v>25645.9612140877</v>
      </c>
      <c r="BI392">
        <v>28744.844018355543</v>
      </c>
      <c r="BJ392">
        <v>29496.874432999346</v>
      </c>
      <c r="BK392">
        <v>30490.470642562414</v>
      </c>
      <c r="BL392">
        <v>31232.737970533039</v>
      </c>
      <c r="BM392">
        <v>30331.112742411635</v>
      </c>
      <c r="BN392">
        <v>31738.136370994467</v>
      </c>
      <c r="BO392">
        <v>30369.816241447636</v>
      </c>
      <c r="BP392">
        <v>31374.149580579789</v>
      </c>
      <c r="BQ392">
        <v>29707.541335587423</v>
      </c>
      <c r="BR392">
        <v>29902.222221242806</v>
      </c>
      <c r="BS392">
        <v>30429.762487570133</v>
      </c>
      <c r="BT392">
        <v>29715.444966217365</v>
      </c>
      <c r="BU392">
        <v>32846.257138290719</v>
      </c>
      <c r="BV392">
        <v>33628.759805181224</v>
      </c>
      <c r="BW392">
        <v>34653.092677619148</v>
      </c>
      <c r="BX392">
        <v>35428.314825697598</v>
      </c>
      <c r="BY392">
        <v>34563.552082561699</v>
      </c>
      <c r="BZ392">
        <v>36012.248424931167</v>
      </c>
      <c r="CA392">
        <v>34690.097662891974</v>
      </c>
      <c r="CB392">
        <v>35743.370999159015</v>
      </c>
      <c r="CC392">
        <v>34125.402872092265</v>
      </c>
      <c r="CD392">
        <v>34364.456307454733</v>
      </c>
      <c r="CE392">
        <v>34927.860056013604</v>
      </c>
      <c r="CF392">
        <v>34237.538043864508</v>
      </c>
      <c r="CG392">
        <v>37379.058175475198</v>
      </c>
      <c r="CH392">
        <v>38160.517611947587</v>
      </c>
      <c r="CI392">
        <v>39177.875861177788</v>
      </c>
      <c r="CJ392">
        <v>39950.353027992125</v>
      </c>
      <c r="CK392">
        <v>39095.652708104375</v>
      </c>
      <c r="CL392">
        <v>40583.096611506066</v>
      </c>
      <c r="CM392">
        <v>39328.088465920751</v>
      </c>
      <c r="CN392">
        <v>40473.195169803636</v>
      </c>
      <c r="CO392">
        <v>38979.804541284422</v>
      </c>
      <c r="CP392">
        <v>39285.263137354705</v>
      </c>
      <c r="CQ392">
        <v>39895.157084606239</v>
      </c>
      <c r="CR392">
        <v>39368.019856216168</v>
      </c>
      <c r="CS392">
        <v>41966.749535023424</v>
      </c>
      <c r="CT392">
        <v>43385.963608699749</v>
      </c>
      <c r="CU392">
        <v>43868.781479475598</v>
      </c>
      <c r="CV392">
        <v>-1</v>
      </c>
      <c r="CW392">
        <v>3513</v>
      </c>
    </row>
    <row r="393" spans="1:101" x14ac:dyDescent="0.3">
      <c r="A393" t="s">
        <v>107</v>
      </c>
      <c r="B393" t="s">
        <v>107</v>
      </c>
      <c r="C393" t="s">
        <v>108</v>
      </c>
      <c r="CV393">
        <v>0</v>
      </c>
      <c r="CW393">
        <v>0</v>
      </c>
    </row>
    <row r="394" spans="1:101" x14ac:dyDescent="0.3">
      <c r="A394" t="s">
        <v>206</v>
      </c>
      <c r="B394" t="s">
        <v>105</v>
      </c>
      <c r="C394" t="s">
        <v>106</v>
      </c>
      <c r="D394">
        <v>1842.9840560081793</v>
      </c>
      <c r="E394">
        <v>1893.6017755301011</v>
      </c>
      <c r="F394">
        <v>1900.0661221451517</v>
      </c>
      <c r="G394">
        <v>1893.1447591553522</v>
      </c>
      <c r="H394">
        <v>1841.7600937988946</v>
      </c>
      <c r="I394">
        <v>1827.9930164835955</v>
      </c>
      <c r="J394">
        <v>1698.1074275099918</v>
      </c>
      <c r="K394">
        <v>1679.6077360237446</v>
      </c>
      <c r="L394">
        <v>1727.9931560999185</v>
      </c>
      <c r="M394">
        <v>1662.8442882113591</v>
      </c>
      <c r="N394">
        <v>1849.422249002223</v>
      </c>
      <c r="O394">
        <v>1922.942018414627</v>
      </c>
      <c r="P394">
        <v>2040.5393644650374</v>
      </c>
      <c r="Q394">
        <v>2030.4059996149354</v>
      </c>
      <c r="R394">
        <v>2039.8296472774641</v>
      </c>
      <c r="S394">
        <v>2036.0240307400854</v>
      </c>
      <c r="T394">
        <v>1966.2807700265696</v>
      </c>
      <c r="U394">
        <v>1939.8308450690829</v>
      </c>
      <c r="V394">
        <v>1803.4656886429177</v>
      </c>
      <c r="W394">
        <v>1788.7971429480333</v>
      </c>
      <c r="X394">
        <v>1856.1063429595451</v>
      </c>
      <c r="Y394">
        <v>1821.4441997713645</v>
      </c>
      <c r="Z394">
        <v>2040.7086568106502</v>
      </c>
      <c r="AA394">
        <v>2139.6098746767739</v>
      </c>
      <c r="AB394">
        <v>2269.8711658154498</v>
      </c>
      <c r="AC394">
        <v>2259.4224441213187</v>
      </c>
      <c r="AD394">
        <v>2259.75349846276</v>
      </c>
      <c r="AE394">
        <v>2244.4195649514077</v>
      </c>
      <c r="AF394">
        <v>2166.179447691838</v>
      </c>
      <c r="AG394">
        <v>2137.1433983439479</v>
      </c>
      <c r="AH394">
        <v>2004.2306229098019</v>
      </c>
      <c r="AI394">
        <v>1997.3106735362376</v>
      </c>
      <c r="AJ394">
        <v>2074.3117159959456</v>
      </c>
      <c r="AK394">
        <v>2049.3079703176436</v>
      </c>
      <c r="AL394">
        <v>2277.0211807726305</v>
      </c>
      <c r="AM394">
        <v>2382.7397384848773</v>
      </c>
      <c r="AN394">
        <v>2518.2382612947586</v>
      </c>
      <c r="AO394">
        <v>2511.6926321892133</v>
      </c>
      <c r="AP394">
        <v>2514.891364123514</v>
      </c>
      <c r="AQ394">
        <v>2501.7243842794178</v>
      </c>
      <c r="AR394">
        <v>2425.3399981923048</v>
      </c>
      <c r="AS394">
        <v>2398.2717086957014</v>
      </c>
      <c r="AT394">
        <v>2267.8164702331542</v>
      </c>
      <c r="AU394">
        <v>2264.0748024498744</v>
      </c>
      <c r="AV394">
        <v>2344.9926806760968</v>
      </c>
      <c r="AW394">
        <v>2324.4552303378728</v>
      </c>
      <c r="AX394">
        <v>2556.8654405948182</v>
      </c>
      <c r="AY394">
        <v>2667.1764107653671</v>
      </c>
      <c r="AZ394">
        <v>2806.9128532352979</v>
      </c>
      <c r="BA394">
        <v>2804.1412308715621</v>
      </c>
      <c r="BB394">
        <v>2810.6789075269626</v>
      </c>
      <c r="BC394">
        <v>2800.5372532546367</v>
      </c>
      <c r="BD394">
        <v>2727.0162866466139</v>
      </c>
      <c r="BE394">
        <v>2702.7784049410066</v>
      </c>
      <c r="BF394">
        <v>2575.1980087210854</v>
      </c>
      <c r="BG394">
        <v>2574.3994502429982</v>
      </c>
      <c r="BH394">
        <v>2658.3154214656279</v>
      </c>
      <c r="BI394">
        <v>2640.8041702209648</v>
      </c>
      <c r="BJ394">
        <v>2876.2484873896597</v>
      </c>
      <c r="BK394">
        <v>2989.598783927092</v>
      </c>
      <c r="BL394">
        <v>3132.3941510170052</v>
      </c>
      <c r="BM394">
        <v>3132.7223180309447</v>
      </c>
      <c r="BN394">
        <v>3142.4126685060946</v>
      </c>
      <c r="BO394">
        <v>3135.4625273209199</v>
      </c>
      <c r="BP394">
        <v>3065.1204275464315</v>
      </c>
      <c r="BQ394">
        <v>3043.9597896344399</v>
      </c>
      <c r="BR394">
        <v>2919.2436105164816</v>
      </c>
      <c r="BS394">
        <v>2920.992199156763</v>
      </c>
      <c r="BT394">
        <v>3007.0800478961073</v>
      </c>
      <c r="BU394">
        <v>2991.3888844130593</v>
      </c>
      <c r="BV394">
        <v>3228.4261712040989</v>
      </c>
      <c r="BW394">
        <v>3343.3603099970214</v>
      </c>
      <c r="BX394">
        <v>3488.0021347039055</v>
      </c>
      <c r="BY394">
        <v>3490.6991091065702</v>
      </c>
      <c r="BZ394">
        <v>3503.4514873701764</v>
      </c>
      <c r="CA394">
        <v>3500.2703686206</v>
      </c>
      <c r="CB394">
        <v>3434.2201169928931</v>
      </c>
      <c r="CC394">
        <v>3417.4926573316748</v>
      </c>
      <c r="CD394">
        <v>3296.8191733912004</v>
      </c>
      <c r="CE394">
        <v>3301.6296585900668</v>
      </c>
      <c r="CF394">
        <v>3389.2756257291553</v>
      </c>
      <c r="CG394">
        <v>3373.351721393984</v>
      </c>
      <c r="CH394">
        <v>3608.4723882328585</v>
      </c>
      <c r="CI394">
        <v>3720.376174119091</v>
      </c>
      <c r="CJ394">
        <v>3862.1235161744112</v>
      </c>
      <c r="CK394">
        <v>3863.6246516306564</v>
      </c>
      <c r="CL394">
        <v>3878.1119002849046</v>
      </c>
      <c r="CM394">
        <v>3881.2501605091038</v>
      </c>
      <c r="CN394">
        <v>3825.7074723649157</v>
      </c>
      <c r="CO394">
        <v>3821.2681317368015</v>
      </c>
      <c r="CP394">
        <v>3716.28344445427</v>
      </c>
      <c r="CQ394">
        <v>3723.4087480399726</v>
      </c>
      <c r="CR394">
        <v>3815.510860134269</v>
      </c>
      <c r="CS394">
        <v>3809.5320088636122</v>
      </c>
      <c r="CT394">
        <v>3984.7900311013263</v>
      </c>
      <c r="CU394">
        <v>4138.3012700988875</v>
      </c>
      <c r="CV394">
        <v>1</v>
      </c>
      <c r="CW394">
        <v>3514</v>
      </c>
    </row>
    <row r="395" spans="1:101" x14ac:dyDescent="0.3">
      <c r="A395" t="s">
        <v>107</v>
      </c>
      <c r="B395" t="s">
        <v>107</v>
      </c>
      <c r="C395" t="s">
        <v>108</v>
      </c>
      <c r="CV395">
        <v>0</v>
      </c>
      <c r="CW395">
        <v>0</v>
      </c>
    </row>
    <row r="396" spans="1:101" x14ac:dyDescent="0.3">
      <c r="A396" t="s">
        <v>206</v>
      </c>
      <c r="B396" t="s">
        <v>109</v>
      </c>
      <c r="C396" t="s">
        <v>106</v>
      </c>
      <c r="D396">
        <v>2014.5899420451653</v>
      </c>
      <c r="E396">
        <v>1978.0644061955829</v>
      </c>
      <c r="F396">
        <v>2088.7995413368571</v>
      </c>
      <c r="G396">
        <v>1841.9874953246676</v>
      </c>
      <c r="H396">
        <v>1892.6652767269297</v>
      </c>
      <c r="I396">
        <v>1654.7413755493378</v>
      </c>
      <c r="J396">
        <v>1613.7700319973196</v>
      </c>
      <c r="K396">
        <v>1644.352477472213</v>
      </c>
      <c r="L396">
        <v>1461.5468023377784</v>
      </c>
      <c r="M396">
        <v>1810.4310758483412</v>
      </c>
      <c r="N396">
        <v>1880.8197720394044</v>
      </c>
      <c r="O396">
        <v>1917.8286457478655</v>
      </c>
      <c r="P396">
        <v>2111.6490682893286</v>
      </c>
      <c r="Q396">
        <v>1979.6480094874989</v>
      </c>
      <c r="R396">
        <v>2113.57622909781</v>
      </c>
      <c r="S396">
        <v>1858.2264616103289</v>
      </c>
      <c r="T396">
        <v>1897.578138920471</v>
      </c>
      <c r="U396">
        <v>1661.3451021865167</v>
      </c>
      <c r="V396">
        <v>1615.4031554229637</v>
      </c>
      <c r="W396">
        <v>1653.0788765565487</v>
      </c>
      <c r="X396">
        <v>1490.8734877644995</v>
      </c>
      <c r="Y396">
        <v>1869.3900640265078</v>
      </c>
      <c r="Z396">
        <v>1971.926312392078</v>
      </c>
      <c r="AA396">
        <v>2034.2268442157419</v>
      </c>
      <c r="AB396">
        <v>2241.155243600866</v>
      </c>
      <c r="AC396">
        <v>2110.2003324661905</v>
      </c>
      <c r="AD396">
        <v>2237.3286985579457</v>
      </c>
      <c r="AE396">
        <v>1973.2786462540162</v>
      </c>
      <c r="AF396">
        <v>2007.0978629718327</v>
      </c>
      <c r="AG396">
        <v>1771.0728901660561</v>
      </c>
      <c r="AH396">
        <v>1731.0164582803911</v>
      </c>
      <c r="AI396">
        <v>1778.4714064245345</v>
      </c>
      <c r="AJ396">
        <v>1627.6362975231389</v>
      </c>
      <c r="AK396">
        <v>2017.2267024288553</v>
      </c>
      <c r="AL396">
        <v>2129.4854264172991</v>
      </c>
      <c r="AM396">
        <v>2199.8552404065686</v>
      </c>
      <c r="AN396">
        <v>2413.3390326610966</v>
      </c>
      <c r="AO396">
        <v>2287.7228463593583</v>
      </c>
      <c r="AP396">
        <v>2419.2875126618137</v>
      </c>
      <c r="AQ396">
        <v>2159.0876727705618</v>
      </c>
      <c r="AR396">
        <v>2196.5168327546708</v>
      </c>
      <c r="AS396">
        <v>1964.228501113977</v>
      </c>
      <c r="AT396">
        <v>1928.3587845414102</v>
      </c>
      <c r="AU396">
        <v>1980.642315197339</v>
      </c>
      <c r="AV396">
        <v>1835.2787771400297</v>
      </c>
      <c r="AW396">
        <v>2230.8000731411776</v>
      </c>
      <c r="AX396">
        <v>2349.1516962715509</v>
      </c>
      <c r="AY396">
        <v>2425.4694895084003</v>
      </c>
      <c r="AZ396">
        <v>2644.5325857342959</v>
      </c>
      <c r="BA396">
        <v>2524.0350804355357</v>
      </c>
      <c r="BB396">
        <v>2660.2930475701628</v>
      </c>
      <c r="BC396">
        <v>2404.4793356792848</v>
      </c>
      <c r="BD396">
        <v>2446.1302763200729</v>
      </c>
      <c r="BE396">
        <v>2218.018426867472</v>
      </c>
      <c r="BF396">
        <v>2186.3503607000912</v>
      </c>
      <c r="BG396">
        <v>2242.882422625557</v>
      </c>
      <c r="BH396">
        <v>2101.803641926309</v>
      </c>
      <c r="BI396">
        <v>2501.624510531492</v>
      </c>
      <c r="BJ396">
        <v>2624.2756356872042</v>
      </c>
      <c r="BK396">
        <v>2704.8921865584866</v>
      </c>
      <c r="BL396">
        <v>2928.2640614245634</v>
      </c>
      <c r="BM396">
        <v>2812.0966988542732</v>
      </c>
      <c r="BN396">
        <v>2952.7034691376521</v>
      </c>
      <c r="BO396">
        <v>2701.2274267734938</v>
      </c>
      <c r="BP396">
        <v>2747.1421218452406</v>
      </c>
      <c r="BQ396">
        <v>2523.1301577019549</v>
      </c>
      <c r="BR396">
        <v>2495.3004122805123</v>
      </c>
      <c r="BS396">
        <v>2555.3343346752972</v>
      </c>
      <c r="BT396">
        <v>2417.4029376169397</v>
      </c>
      <c r="BU396">
        <v>2820.0816431285321</v>
      </c>
      <c r="BV396">
        <v>2945.4553924720622</v>
      </c>
      <c r="BW396">
        <v>3028.8821112961391</v>
      </c>
      <c r="BX396">
        <v>3255.3950467221248</v>
      </c>
      <c r="BY396">
        <v>3142.8980213530936</v>
      </c>
      <c r="BZ396">
        <v>3287.7923314285067</v>
      </c>
      <c r="CA396">
        <v>3041.1492398805908</v>
      </c>
      <c r="CB396">
        <v>3092.194633528009</v>
      </c>
      <c r="CC396">
        <v>2873.2065587998804</v>
      </c>
      <c r="CD396">
        <v>2849.7980308535934</v>
      </c>
      <c r="CE396">
        <v>2913.1453717207723</v>
      </c>
      <c r="CF396">
        <v>2777.0459292955529</v>
      </c>
      <c r="CG396">
        <v>3179.9559581035419</v>
      </c>
      <c r="CH396">
        <v>3304.2099348385755</v>
      </c>
      <c r="CI396">
        <v>3385.9257907024835</v>
      </c>
      <c r="CJ396">
        <v>3611.4277910558772</v>
      </c>
      <c r="CK396">
        <v>3499.7036564603304</v>
      </c>
      <c r="CL396">
        <v>3649.0479422590893</v>
      </c>
      <c r="CM396">
        <v>3410.5213573388796</v>
      </c>
      <c r="CN396">
        <v>3472.8460479413775</v>
      </c>
      <c r="CO396">
        <v>3268.9946211175261</v>
      </c>
      <c r="CP396">
        <v>3253.5068014695871</v>
      </c>
      <c r="CQ396">
        <v>3320.6895029120619</v>
      </c>
      <c r="CR396">
        <v>3201.3836819594462</v>
      </c>
      <c r="CS396">
        <v>3534.8462669640116</v>
      </c>
      <c r="CT396">
        <v>3733.4479761116213</v>
      </c>
      <c r="CU396">
        <v>3753.7586409434339</v>
      </c>
      <c r="CV396">
        <v>-1</v>
      </c>
      <c r="CW396">
        <v>3514</v>
      </c>
    </row>
    <row r="397" spans="1:101" x14ac:dyDescent="0.3">
      <c r="A397" t="s">
        <v>107</v>
      </c>
      <c r="B397" t="s">
        <v>107</v>
      </c>
      <c r="C397" t="s">
        <v>108</v>
      </c>
      <c r="CV397">
        <v>0</v>
      </c>
      <c r="CW397">
        <v>0</v>
      </c>
    </row>
    <row r="398" spans="1:101" x14ac:dyDescent="0.3">
      <c r="A398" t="s">
        <v>207</v>
      </c>
      <c r="B398" t="s">
        <v>105</v>
      </c>
      <c r="C398" t="s">
        <v>106</v>
      </c>
      <c r="D398">
        <v>207478.6786619043</v>
      </c>
      <c r="E398">
        <v>225781.95402902516</v>
      </c>
      <c r="F398">
        <v>248251.43546553579</v>
      </c>
      <c r="G398">
        <v>248190.76923012701</v>
      </c>
      <c r="H398">
        <v>244151.84948897816</v>
      </c>
      <c r="I398">
        <v>245674.56754552288</v>
      </c>
      <c r="J398">
        <v>232001.29890258011</v>
      </c>
      <c r="K398">
        <v>231962.52087673621</v>
      </c>
      <c r="L398">
        <v>228628.65136032022</v>
      </c>
      <c r="M398">
        <v>213659.63694593887</v>
      </c>
      <c r="N398">
        <v>224775.72096487691</v>
      </c>
      <c r="O398">
        <v>209372.64584780682</v>
      </c>
      <c r="P398">
        <v>249132.54013744154</v>
      </c>
      <c r="Q398">
        <v>259058.16819215694</v>
      </c>
      <c r="R398">
        <v>281382.68024349224</v>
      </c>
      <c r="S398">
        <v>279313.38165220193</v>
      </c>
      <c r="T398">
        <v>272670.05003838055</v>
      </c>
      <c r="U398">
        <v>271844.73595364543</v>
      </c>
      <c r="V398">
        <v>256741.35216743971</v>
      </c>
      <c r="W398">
        <v>256947.53103652067</v>
      </c>
      <c r="X398">
        <v>255736.08432610636</v>
      </c>
      <c r="Y398">
        <v>244507.71989445321</v>
      </c>
      <c r="Z398">
        <v>259805.61257854867</v>
      </c>
      <c r="AA398">
        <v>247834.90192566515</v>
      </c>
      <c r="AB398">
        <v>289579.19414503244</v>
      </c>
      <c r="AC398">
        <v>299900.6651223462</v>
      </c>
      <c r="AD398">
        <v>321447.56417709298</v>
      </c>
      <c r="AE398">
        <v>318149.1491076916</v>
      </c>
      <c r="AF398">
        <v>310495.2624893855</v>
      </c>
      <c r="AG398">
        <v>309280.00589504081</v>
      </c>
      <c r="AH398">
        <v>294494.60537967162</v>
      </c>
      <c r="AI398">
        <v>295577.36234429025</v>
      </c>
      <c r="AJ398">
        <v>295550.51230518654</v>
      </c>
      <c r="AK398">
        <v>285579.75112191949</v>
      </c>
      <c r="AL398">
        <v>302047.55247420259</v>
      </c>
      <c r="AM398">
        <v>291079.48726949474</v>
      </c>
      <c r="AN398">
        <v>333638.32005283015</v>
      </c>
      <c r="AO398">
        <v>344597.06287045329</v>
      </c>
      <c r="AP398">
        <v>366630.75819369307</v>
      </c>
      <c r="AQ398">
        <v>363707.65067486628</v>
      </c>
      <c r="AR398">
        <v>356368.25702263252</v>
      </c>
      <c r="AS398">
        <v>355464.11416383728</v>
      </c>
      <c r="AT398">
        <v>341039.48230182839</v>
      </c>
      <c r="AU398">
        <v>342567.94566745881</v>
      </c>
      <c r="AV398">
        <v>343080.25896760041</v>
      </c>
      <c r="AW398">
        <v>333723.68787478411</v>
      </c>
      <c r="AX398">
        <v>350843.96813197341</v>
      </c>
      <c r="AY398">
        <v>340525.15099806571</v>
      </c>
      <c r="AZ398">
        <v>383696.57246746274</v>
      </c>
      <c r="BA398">
        <v>395213.67754396156</v>
      </c>
      <c r="BB398">
        <v>417750.82082154002</v>
      </c>
      <c r="BC398">
        <v>415287.94402515265</v>
      </c>
      <c r="BD398">
        <v>408382.59144422191</v>
      </c>
      <c r="BE398">
        <v>407902.12625524454</v>
      </c>
      <c r="BF398">
        <v>393901.44255628181</v>
      </c>
      <c r="BG398">
        <v>395858.64523642365</v>
      </c>
      <c r="BH398">
        <v>396804.36566128285</v>
      </c>
      <c r="BI398">
        <v>387883.69965384068</v>
      </c>
      <c r="BJ398">
        <v>405440.64995468105</v>
      </c>
      <c r="BK398">
        <v>395559.47931076185</v>
      </c>
      <c r="BL398">
        <v>439171.83221485227</v>
      </c>
      <c r="BM398">
        <v>451136.40652797505</v>
      </c>
      <c r="BN398">
        <v>474129.68635431584</v>
      </c>
      <c r="BO398">
        <v>472130.29405716859</v>
      </c>
      <c r="BP398">
        <v>465689.26138446387</v>
      </c>
      <c r="BQ398">
        <v>465661.94297682244</v>
      </c>
      <c r="BR398">
        <v>452087.48132206331</v>
      </c>
      <c r="BS398">
        <v>454428.36202005006</v>
      </c>
      <c r="BT398">
        <v>455705.01958857547</v>
      </c>
      <c r="BU398">
        <v>447063.01318615</v>
      </c>
      <c r="BV398">
        <v>464860.78370332636</v>
      </c>
      <c r="BW398">
        <v>455210.78075337986</v>
      </c>
      <c r="BX398">
        <v>499081.99285473418</v>
      </c>
      <c r="BY398">
        <v>511371.14771864185</v>
      </c>
      <c r="BZ398">
        <v>534782.85916941683</v>
      </c>
      <c r="CA398">
        <v>533303.90055178199</v>
      </c>
      <c r="CB398">
        <v>527466.43894224963</v>
      </c>
      <c r="CC398">
        <v>528078.3645046202</v>
      </c>
      <c r="CD398">
        <v>515107.23460263538</v>
      </c>
      <c r="CE398">
        <v>517931.45505039196</v>
      </c>
      <c r="CF398">
        <v>519491.52182141505</v>
      </c>
      <c r="CG398">
        <v>510881.62995615322</v>
      </c>
      <c r="CH398">
        <v>528460.33064491686</v>
      </c>
      <c r="CI398">
        <v>518407.38387956313</v>
      </c>
      <c r="CJ398">
        <v>561850.16018653929</v>
      </c>
      <c r="CK398">
        <v>573908.46688431897</v>
      </c>
      <c r="CL398">
        <v>597456.57102738763</v>
      </c>
      <c r="CM398">
        <v>596741.63687950943</v>
      </c>
      <c r="CN398">
        <v>592268.56752989348</v>
      </c>
      <c r="CO398">
        <v>594546.6279913797</v>
      </c>
      <c r="CP398">
        <v>583713.16791827464</v>
      </c>
      <c r="CQ398">
        <v>587248.01903060207</v>
      </c>
      <c r="CR398">
        <v>589020.88552333973</v>
      </c>
      <c r="CS398">
        <v>583042.87380945752</v>
      </c>
      <c r="CT398">
        <v>591920.03368137649</v>
      </c>
      <c r="CU398">
        <v>586786.02814065397</v>
      </c>
      <c r="CV398">
        <v>1</v>
      </c>
      <c r="CW398">
        <v>3515</v>
      </c>
    </row>
    <row r="399" spans="1:101" x14ac:dyDescent="0.3">
      <c r="A399" t="s">
        <v>107</v>
      </c>
      <c r="B399" t="s">
        <v>107</v>
      </c>
      <c r="C399" t="s">
        <v>108</v>
      </c>
      <c r="CV399">
        <v>0</v>
      </c>
      <c r="CW399">
        <v>0</v>
      </c>
    </row>
    <row r="400" spans="1:101" x14ac:dyDescent="0.3">
      <c r="A400" t="s">
        <v>207</v>
      </c>
      <c r="B400" t="s">
        <v>109</v>
      </c>
      <c r="C400" t="s">
        <v>106</v>
      </c>
      <c r="D400">
        <v>224378.15944826105</v>
      </c>
      <c r="E400">
        <v>231071.26934211506</v>
      </c>
      <c r="F400">
        <v>251876.9281901911</v>
      </c>
      <c r="G400">
        <v>240996.59021437238</v>
      </c>
      <c r="H400">
        <v>247102.01614212545</v>
      </c>
      <c r="I400">
        <v>228947.85027720945</v>
      </c>
      <c r="J400">
        <v>225361.99114339522</v>
      </c>
      <c r="K400">
        <v>228031.02546583896</v>
      </c>
      <c r="L400">
        <v>211799.4187484135</v>
      </c>
      <c r="M400">
        <v>235706.32122713339</v>
      </c>
      <c r="N400">
        <v>241108.4667312504</v>
      </c>
      <c r="O400">
        <v>234986.92206034652</v>
      </c>
      <c r="P400">
        <v>252157.53728512643</v>
      </c>
      <c r="Q400">
        <v>249010.78960103498</v>
      </c>
      <c r="R400">
        <v>270564.38407451566</v>
      </c>
      <c r="S400">
        <v>256711.17654123512</v>
      </c>
      <c r="T400">
        <v>260792.21146675071</v>
      </c>
      <c r="U400">
        <v>241970.89574765461</v>
      </c>
      <c r="V400">
        <v>237471.22589934667</v>
      </c>
      <c r="W400">
        <v>240528.7301956662</v>
      </c>
      <c r="X400">
        <v>226026.0193773568</v>
      </c>
      <c r="Y400">
        <v>252773.15306767728</v>
      </c>
      <c r="Z400">
        <v>261565.70230744273</v>
      </c>
      <c r="AA400">
        <v>258531.51911056659</v>
      </c>
      <c r="AB400">
        <v>277885.63271718053</v>
      </c>
      <c r="AC400">
        <v>275825.24048251304</v>
      </c>
      <c r="AD400">
        <v>297574.92286220146</v>
      </c>
      <c r="AE400">
        <v>283479.28029711312</v>
      </c>
      <c r="AF400">
        <v>287351.52429968968</v>
      </c>
      <c r="AG400">
        <v>268679.38986480224</v>
      </c>
      <c r="AH400">
        <v>264801.03630241676</v>
      </c>
      <c r="AI400">
        <v>268890.33919016365</v>
      </c>
      <c r="AJ400">
        <v>255674.258690827</v>
      </c>
      <c r="AK400">
        <v>283795.72658870224</v>
      </c>
      <c r="AL400">
        <v>293924.56065237394</v>
      </c>
      <c r="AM400">
        <v>292118.3918540111</v>
      </c>
      <c r="AN400">
        <v>312566.40867558587</v>
      </c>
      <c r="AO400">
        <v>311466.81861620082</v>
      </c>
      <c r="AP400">
        <v>334059.79169379326</v>
      </c>
      <c r="AQ400">
        <v>320715.41787332704</v>
      </c>
      <c r="AR400">
        <v>325281.07258002087</v>
      </c>
      <c r="AS400">
        <v>307284.24025268201</v>
      </c>
      <c r="AT400">
        <v>304101.40929373453</v>
      </c>
      <c r="AU400">
        <v>308934.39940773393</v>
      </c>
      <c r="AV400">
        <v>296520.79643694626</v>
      </c>
      <c r="AW400">
        <v>325495.27893535199</v>
      </c>
      <c r="AX400">
        <v>336505.1012712252</v>
      </c>
      <c r="AY400">
        <v>335579.63442829857</v>
      </c>
      <c r="AZ400">
        <v>356883.17282358161</v>
      </c>
      <c r="BA400">
        <v>356598.65613765875</v>
      </c>
      <c r="BB400">
        <v>379962.49048137898</v>
      </c>
      <c r="BC400">
        <v>367350.39360754192</v>
      </c>
      <c r="BD400">
        <v>372620.40945893188</v>
      </c>
      <c r="BE400">
        <v>355311.22618366859</v>
      </c>
      <c r="BF400">
        <v>352807.95052918082</v>
      </c>
      <c r="BG400">
        <v>358317.2862508478</v>
      </c>
      <c r="BH400">
        <v>346578.50635393779</v>
      </c>
      <c r="BI400">
        <v>376226.22497969784</v>
      </c>
      <c r="BJ400">
        <v>387907.38603509695</v>
      </c>
      <c r="BK400">
        <v>387651.74418490147</v>
      </c>
      <c r="BL400">
        <v>409624.75629753864</v>
      </c>
      <c r="BM400">
        <v>410010.56344841432</v>
      </c>
      <c r="BN400">
        <v>434045.53619086288</v>
      </c>
      <c r="BO400">
        <v>422102.78237856901</v>
      </c>
      <c r="BP400">
        <v>428034.3391164887</v>
      </c>
      <c r="BQ400">
        <v>411369.72623078106</v>
      </c>
      <c r="BR400">
        <v>409483.339121731</v>
      </c>
      <c r="BS400">
        <v>415572.53542793839</v>
      </c>
      <c r="BT400">
        <v>404372.17940563883</v>
      </c>
      <c r="BU400">
        <v>434520.55459519045</v>
      </c>
      <c r="BV400">
        <v>446677.82710897387</v>
      </c>
      <c r="BW400">
        <v>446895.35558765836</v>
      </c>
      <c r="BX400">
        <v>469364.50395320577</v>
      </c>
      <c r="BY400">
        <v>470293.27254547796</v>
      </c>
      <c r="BZ400">
        <v>494932.7605385746</v>
      </c>
      <c r="CA400">
        <v>483655.5786658451</v>
      </c>
      <c r="CB400">
        <v>490294.72316832095</v>
      </c>
      <c r="CC400">
        <v>474342.44425678765</v>
      </c>
      <c r="CD400">
        <v>473122.51949250215</v>
      </c>
      <c r="CE400">
        <v>479776.19780490443</v>
      </c>
      <c r="CF400">
        <v>468990.44253122713</v>
      </c>
      <c r="CG400">
        <v>499377.73364309478</v>
      </c>
      <c r="CH400">
        <v>511607.92748436925</v>
      </c>
      <c r="CI400">
        <v>511796.85802004929</v>
      </c>
      <c r="CJ400">
        <v>534254.91320354468</v>
      </c>
      <c r="CK400">
        <v>535314.77362496522</v>
      </c>
      <c r="CL400">
        <v>560417.64391491411</v>
      </c>
      <c r="CM400">
        <v>549982.07291373564</v>
      </c>
      <c r="CN400">
        <v>557847.69594015472</v>
      </c>
      <c r="CO400">
        <v>543523.69629050395</v>
      </c>
      <c r="CP400">
        <v>543360.44687099662</v>
      </c>
      <c r="CQ400">
        <v>550981.87562281906</v>
      </c>
      <c r="CR400">
        <v>541506.03964199836</v>
      </c>
      <c r="CS400">
        <v>567038.45576170541</v>
      </c>
      <c r="CT400">
        <v>584493.6633339508</v>
      </c>
      <c r="CU400">
        <v>580626.65281225205</v>
      </c>
      <c r="CV400">
        <v>-1</v>
      </c>
      <c r="CW400">
        <v>3515</v>
      </c>
    </row>
    <row r="401" spans="1:101" x14ac:dyDescent="0.3">
      <c r="A401" t="s">
        <v>107</v>
      </c>
      <c r="B401" t="s">
        <v>107</v>
      </c>
      <c r="C401" t="s">
        <v>108</v>
      </c>
      <c r="CV401">
        <v>0</v>
      </c>
      <c r="CW401">
        <v>0</v>
      </c>
    </row>
    <row r="402" spans="1:101" x14ac:dyDescent="0.3">
      <c r="A402" t="s">
        <v>208</v>
      </c>
      <c r="B402" t="s">
        <v>105</v>
      </c>
      <c r="C402" t="s">
        <v>106</v>
      </c>
      <c r="D402">
        <v>5481.3697811533029</v>
      </c>
      <c r="E402">
        <v>7043.9357161583739</v>
      </c>
      <c r="F402">
        <v>8522.0317905163829</v>
      </c>
      <c r="G402">
        <v>8151.6932498520473</v>
      </c>
      <c r="H402">
        <v>7365.5053334226504</v>
      </c>
      <c r="I402">
        <v>7248.7200951273671</v>
      </c>
      <c r="J402">
        <v>6137.6055296119421</v>
      </c>
      <c r="K402">
        <v>5883.1228855757054</v>
      </c>
      <c r="L402">
        <v>5057.241698147147</v>
      </c>
      <c r="M402">
        <v>4338.2094995160405</v>
      </c>
      <c r="N402">
        <v>4866.7826918677047</v>
      </c>
      <c r="O402">
        <v>4122.113466720818</v>
      </c>
      <c r="P402">
        <v>6442.8542965389352</v>
      </c>
      <c r="Q402">
        <v>7643.9691722174621</v>
      </c>
      <c r="R402">
        <v>8801.796408415421</v>
      </c>
      <c r="S402">
        <v>8647.0491340567605</v>
      </c>
      <c r="T402">
        <v>7659.2921888905239</v>
      </c>
      <c r="U402">
        <v>7358.8206845671339</v>
      </c>
      <c r="V402">
        <v>6145.0256330159345</v>
      </c>
      <c r="W402">
        <v>5866.5047418042404</v>
      </c>
      <c r="X402">
        <v>5129.2294335242395</v>
      </c>
      <c r="Y402">
        <v>4587.1998802192793</v>
      </c>
      <c r="Z402">
        <v>5327.7291770658403</v>
      </c>
      <c r="AA402">
        <v>4766.3491681812948</v>
      </c>
      <c r="AB402">
        <v>7191.3811313847609</v>
      </c>
      <c r="AC402">
        <v>8407.7138536178609</v>
      </c>
      <c r="AD402">
        <v>9512.5881766151269</v>
      </c>
      <c r="AE402">
        <v>9273.8716475679157</v>
      </c>
      <c r="AF402">
        <v>8208.407112255969</v>
      </c>
      <c r="AG402">
        <v>7860.9793908106858</v>
      </c>
      <c r="AH402">
        <v>6638.1381664264891</v>
      </c>
      <c r="AI402">
        <v>6382.2053819592466</v>
      </c>
      <c r="AJ402">
        <v>5686.5491678654926</v>
      </c>
      <c r="AK402">
        <v>5192.5469552879649</v>
      </c>
      <c r="AL402">
        <v>5978.4051434000276</v>
      </c>
      <c r="AM402">
        <v>5454.7422874973636</v>
      </c>
      <c r="AN402">
        <v>7908.0838247708562</v>
      </c>
      <c r="AO402">
        <v>9143.3101088226103</v>
      </c>
      <c r="AP402">
        <v>10258.663652846521</v>
      </c>
      <c r="AQ402">
        <v>10023.838276169445</v>
      </c>
      <c r="AR402">
        <v>8958.3208764393967</v>
      </c>
      <c r="AS402">
        <v>8610.0975384224694</v>
      </c>
      <c r="AT402">
        <v>7388.8353445932917</v>
      </c>
      <c r="AU402">
        <v>7139.0956833770169</v>
      </c>
      <c r="AV402">
        <v>6455.0293245046032</v>
      </c>
      <c r="AW402">
        <v>5977.2450183801102</v>
      </c>
      <c r="AX402">
        <v>6782.049568052923</v>
      </c>
      <c r="AY402">
        <v>6277.7653866752426</v>
      </c>
      <c r="AZ402">
        <v>8748.9650159285229</v>
      </c>
      <c r="BA402">
        <v>9999.403305598913</v>
      </c>
      <c r="BB402">
        <v>11127.139891058856</v>
      </c>
      <c r="BC402">
        <v>10902.422862292977</v>
      </c>
      <c r="BD402">
        <v>9845.6564264460067</v>
      </c>
      <c r="BE402">
        <v>9505.7347468753196</v>
      </c>
      <c r="BF402">
        <v>8292.973512627721</v>
      </c>
      <c r="BG402">
        <v>8052.2370444369917</v>
      </c>
      <c r="BH402">
        <v>7377.6858253228384</v>
      </c>
      <c r="BI402">
        <v>6909.7750580299053</v>
      </c>
      <c r="BJ402">
        <v>7724.6374024892248</v>
      </c>
      <c r="BK402">
        <v>7230.5074042919459</v>
      </c>
      <c r="BL402">
        <v>9712.0007998681758</v>
      </c>
      <c r="BM402">
        <v>10973.022929133811</v>
      </c>
      <c r="BN402">
        <v>12111.808413503517</v>
      </c>
      <c r="BO402">
        <v>11898.68667374189</v>
      </c>
      <c r="BP402">
        <v>10853.932791165575</v>
      </c>
      <c r="BQ402">
        <v>10526.031083712687</v>
      </c>
      <c r="BR402">
        <v>9324.625390798079</v>
      </c>
      <c r="BS402">
        <v>9093.7772414445644</v>
      </c>
      <c r="BT402">
        <v>8426.9449516887762</v>
      </c>
      <c r="BU402">
        <v>7964.2598496285136</v>
      </c>
      <c r="BV402">
        <v>8782.1448353852193</v>
      </c>
      <c r="BW402">
        <v>8289.8389335369375</v>
      </c>
      <c r="BX402">
        <v>10773.572431423348</v>
      </c>
      <c r="BY402">
        <v>12039.155164057382</v>
      </c>
      <c r="BZ402">
        <v>13186.537580997156</v>
      </c>
      <c r="CA402">
        <v>12987.053564455353</v>
      </c>
      <c r="CB402">
        <v>11960.832610328551</v>
      </c>
      <c r="CC402">
        <v>11654.836460360959</v>
      </c>
      <c r="CD402">
        <v>10475.857250227815</v>
      </c>
      <c r="CE402">
        <v>10264.14691223935</v>
      </c>
      <c r="CF402">
        <v>9609.0224496902956</v>
      </c>
      <c r="CG402">
        <v>9147.1453377379366</v>
      </c>
      <c r="CH402">
        <v>9953.2869908935791</v>
      </c>
      <c r="CI402">
        <v>9437.8336969186967</v>
      </c>
      <c r="CJ402">
        <v>11892.288752938397</v>
      </c>
      <c r="CK402">
        <v>13131.797413420652</v>
      </c>
      <c r="CL402">
        <v>14265.80160531985</v>
      </c>
      <c r="CM402">
        <v>14079.174725937422</v>
      </c>
      <c r="CN402">
        <v>13097.673488290555</v>
      </c>
      <c r="CO402">
        <v>12861.35143567745</v>
      </c>
      <c r="CP402">
        <v>11781.570734298573</v>
      </c>
      <c r="CQ402">
        <v>11633.148700983815</v>
      </c>
      <c r="CR402">
        <v>10998.541042893889</v>
      </c>
      <c r="CS402">
        <v>10634.587497740715</v>
      </c>
      <c r="CT402">
        <v>11140.955162699061</v>
      </c>
      <c r="CU402">
        <v>10798.221334165404</v>
      </c>
      <c r="CV402">
        <v>1</v>
      </c>
      <c r="CW402">
        <v>4101</v>
      </c>
    </row>
    <row r="403" spans="1:101" x14ac:dyDescent="0.3">
      <c r="A403" t="s">
        <v>107</v>
      </c>
      <c r="B403" t="s">
        <v>107</v>
      </c>
      <c r="C403" t="s">
        <v>108</v>
      </c>
      <c r="CV403">
        <v>0</v>
      </c>
      <c r="CW403">
        <v>0</v>
      </c>
    </row>
    <row r="404" spans="1:101" x14ac:dyDescent="0.3">
      <c r="A404" t="s">
        <v>208</v>
      </c>
      <c r="B404" t="s">
        <v>109</v>
      </c>
      <c r="C404" t="s">
        <v>106</v>
      </c>
      <c r="D404">
        <v>5163.6272388701327</v>
      </c>
      <c r="E404">
        <v>5698.420689551237</v>
      </c>
      <c r="F404">
        <v>5905.8177313808201</v>
      </c>
      <c r="G404">
        <v>5446.9004253164412</v>
      </c>
      <c r="H404">
        <v>6088.796438482701</v>
      </c>
      <c r="I404">
        <v>4807.6782505754236</v>
      </c>
      <c r="J404">
        <v>5276.7599919450786</v>
      </c>
      <c r="K404">
        <v>5561.919353536201</v>
      </c>
      <c r="L404">
        <v>4858.0676238853939</v>
      </c>
      <c r="M404">
        <v>7321.2596812747697</v>
      </c>
      <c r="N404">
        <v>7105.1971585629508</v>
      </c>
      <c r="O404">
        <v>7508.097337444713</v>
      </c>
      <c r="P404">
        <v>5708.560583573324</v>
      </c>
      <c r="Q404">
        <v>5423.4004617722894</v>
      </c>
      <c r="R404">
        <v>5944.6962987733796</v>
      </c>
      <c r="S404">
        <v>5732.508193439272</v>
      </c>
      <c r="T404">
        <v>6327.9208465719767</v>
      </c>
      <c r="U404">
        <v>5011.498073474766</v>
      </c>
      <c r="V404">
        <v>5481.7960182911629</v>
      </c>
      <c r="W404">
        <v>5796.9602951821989</v>
      </c>
      <c r="X404">
        <v>5160.0471967469211</v>
      </c>
      <c r="Y404">
        <v>7702.9048473523962</v>
      </c>
      <c r="Z404">
        <v>7569.7327404508151</v>
      </c>
      <c r="AA404">
        <v>8031.4750453466786</v>
      </c>
      <c r="AB404">
        <v>6252.0892221624235</v>
      </c>
      <c r="AC404">
        <v>5957.474111231917</v>
      </c>
      <c r="AD404">
        <v>6456.808974323334</v>
      </c>
      <c r="AE404">
        <v>6225.9830796046408</v>
      </c>
      <c r="AF404">
        <v>6817.1983418450145</v>
      </c>
      <c r="AG404">
        <v>5513.7222812982163</v>
      </c>
      <c r="AH404">
        <v>6009.8218433918364</v>
      </c>
      <c r="AI404">
        <v>6356.715924761801</v>
      </c>
      <c r="AJ404">
        <v>5751.3367098351273</v>
      </c>
      <c r="AK404">
        <v>8321.9102789014069</v>
      </c>
      <c r="AL404">
        <v>8211.7430882679746</v>
      </c>
      <c r="AM404">
        <v>8692.5428979006847</v>
      </c>
      <c r="AN404">
        <v>6929.4161038478087</v>
      </c>
      <c r="AO404">
        <v>6649.1293585272542</v>
      </c>
      <c r="AP404">
        <v>7161.3960640774303</v>
      </c>
      <c r="AQ404">
        <v>6942.5668050625918</v>
      </c>
      <c r="AR404">
        <v>7545.4760031682617</v>
      </c>
      <c r="AS404">
        <v>6254.1859455318499</v>
      </c>
      <c r="AT404">
        <v>6763.6810639173636</v>
      </c>
      <c r="AU404">
        <v>7125.5364313440332</v>
      </c>
      <c r="AV404">
        <v>6536.5275926148097</v>
      </c>
      <c r="AW404">
        <v>9124.2748514546583</v>
      </c>
      <c r="AX404">
        <v>9031.2722120813069</v>
      </c>
      <c r="AY404">
        <v>9528.5038882043264</v>
      </c>
      <c r="AZ404">
        <v>7780.657620972047</v>
      </c>
      <c r="BA404">
        <v>7514.4511031949824</v>
      </c>
      <c r="BB404">
        <v>8039.8399361490356</v>
      </c>
      <c r="BC404">
        <v>7833.551036391309</v>
      </c>
      <c r="BD404">
        <v>8448.7735966295295</v>
      </c>
      <c r="BE404">
        <v>7169.8054972634473</v>
      </c>
      <c r="BF404">
        <v>7691.7251413956619</v>
      </c>
      <c r="BG404">
        <v>8066.0955990154707</v>
      </c>
      <c r="BH404">
        <v>7489.6345650522653</v>
      </c>
      <c r="BI404">
        <v>10089.911647210549</v>
      </c>
      <c r="BJ404">
        <v>10009.404831647578</v>
      </c>
      <c r="BK404">
        <v>10519.115634091781</v>
      </c>
      <c r="BL404">
        <v>8783.7591631928153</v>
      </c>
      <c r="BM404">
        <v>8530.056895257856</v>
      </c>
      <c r="BN404">
        <v>9067.9128152438225</v>
      </c>
      <c r="BO404">
        <v>8873.9283551835942</v>
      </c>
      <c r="BP404">
        <v>9501.0983365729189</v>
      </c>
      <c r="BQ404">
        <v>8233.492123756223</v>
      </c>
      <c r="BR404">
        <v>8765.9890065739328</v>
      </c>
      <c r="BS404">
        <v>9150.0622677725441</v>
      </c>
      <c r="BT404">
        <v>8582.5217830612673</v>
      </c>
      <c r="BU404">
        <v>11191.246127856655</v>
      </c>
      <c r="BV404">
        <v>11119.211862462793</v>
      </c>
      <c r="BW404">
        <v>11638.008214531537</v>
      </c>
      <c r="BX404">
        <v>9912.8722425378728</v>
      </c>
      <c r="BY404">
        <v>9670.8085694198162</v>
      </c>
      <c r="BZ404">
        <v>10221.634100596577</v>
      </c>
      <c r="CA404">
        <v>10041.436114085627</v>
      </c>
      <c r="CB404">
        <v>10682.326084986431</v>
      </c>
      <c r="CC404">
        <v>9427.2457551304633</v>
      </c>
      <c r="CD404">
        <v>9969.9625474500754</v>
      </c>
      <c r="CE404">
        <v>10361.02220149652</v>
      </c>
      <c r="CF404">
        <v>9796.9105632829724</v>
      </c>
      <c r="CG404">
        <v>12405.842556118951</v>
      </c>
      <c r="CH404">
        <v>12331.937535190682</v>
      </c>
      <c r="CI404">
        <v>12849.358806418715</v>
      </c>
      <c r="CJ404">
        <v>11126.643689647861</v>
      </c>
      <c r="CK404">
        <v>10891.568672651181</v>
      </c>
      <c r="CL404">
        <v>11462.198381866798</v>
      </c>
      <c r="CM404">
        <v>11305.707761371395</v>
      </c>
      <c r="CN404">
        <v>11976.509788646785</v>
      </c>
      <c r="CO404">
        <v>10769.632839710528</v>
      </c>
      <c r="CP404">
        <v>11296.862514637134</v>
      </c>
      <c r="CQ404">
        <v>11715.521050795229</v>
      </c>
      <c r="CR404">
        <v>11244.031757418274</v>
      </c>
      <c r="CS404">
        <v>13293.998868995655</v>
      </c>
      <c r="CT404">
        <v>14041.832554933771</v>
      </c>
      <c r="CU404">
        <v>13865.185415460586</v>
      </c>
      <c r="CV404">
        <v>-1</v>
      </c>
      <c r="CW404">
        <v>4101</v>
      </c>
    </row>
    <row r="405" spans="1:101" x14ac:dyDescent="0.3">
      <c r="A405" t="s">
        <v>107</v>
      </c>
      <c r="B405" t="s">
        <v>107</v>
      </c>
      <c r="C405" t="s">
        <v>108</v>
      </c>
      <c r="CV405">
        <v>0</v>
      </c>
      <c r="CW405">
        <v>0</v>
      </c>
    </row>
    <row r="406" spans="1:101" x14ac:dyDescent="0.3">
      <c r="A406" t="s">
        <v>209</v>
      </c>
      <c r="B406" t="s">
        <v>105</v>
      </c>
      <c r="C406" t="s">
        <v>106</v>
      </c>
      <c r="D406">
        <v>1766.0216710313039</v>
      </c>
      <c r="E406">
        <v>2066.2840722380724</v>
      </c>
      <c r="F406">
        <v>2318.1491947165114</v>
      </c>
      <c r="G406">
        <v>2243.2653366718837</v>
      </c>
      <c r="H406">
        <v>2180.5522651777319</v>
      </c>
      <c r="I406">
        <v>2144.6772931313312</v>
      </c>
      <c r="J406">
        <v>1995.570327358711</v>
      </c>
      <c r="K406">
        <v>1898.4216959358678</v>
      </c>
      <c r="L406">
        <v>1779.3839192135854</v>
      </c>
      <c r="M406">
        <v>1600.3358690158332</v>
      </c>
      <c r="N406">
        <v>1630.6004514117735</v>
      </c>
      <c r="O406">
        <v>1600.3537701925538</v>
      </c>
      <c r="P406">
        <v>2148.6024190450767</v>
      </c>
      <c r="Q406">
        <v>2311.1465679330668</v>
      </c>
      <c r="R406">
        <v>2494.7714106338653</v>
      </c>
      <c r="S406">
        <v>2359.1746705093128</v>
      </c>
      <c r="T406">
        <v>2261.0016113165316</v>
      </c>
      <c r="U406">
        <v>2206.0073089937396</v>
      </c>
      <c r="V406">
        <v>2038.8473714649929</v>
      </c>
      <c r="W406">
        <v>1939.371529002673</v>
      </c>
      <c r="X406">
        <v>1835.978646496219</v>
      </c>
      <c r="Y406">
        <v>1687.4160385164853</v>
      </c>
      <c r="Z406">
        <v>1755.2172472785383</v>
      </c>
      <c r="AA406">
        <v>1759.1346593857884</v>
      </c>
      <c r="AB406">
        <v>2331.084197868227</v>
      </c>
      <c r="AC406">
        <v>2503.6570849952113</v>
      </c>
      <c r="AD406">
        <v>2685.2385538687668</v>
      </c>
      <c r="AE406">
        <v>2540.9936963143109</v>
      </c>
      <c r="AF406">
        <v>2433.6887569228284</v>
      </c>
      <c r="AG406">
        <v>2373.5824697641174</v>
      </c>
      <c r="AH406">
        <v>2207.3081156574699</v>
      </c>
      <c r="AI406">
        <v>2114.3270127170658</v>
      </c>
      <c r="AJ406">
        <v>2021.2253723697763</v>
      </c>
      <c r="AK406">
        <v>1884.6014287936632</v>
      </c>
      <c r="AL406">
        <v>1964.221632199401</v>
      </c>
      <c r="AM406">
        <v>1978.7357587277461</v>
      </c>
      <c r="AN406">
        <v>2559.5786213415522</v>
      </c>
      <c r="AO406">
        <v>2739.2855786171158</v>
      </c>
      <c r="AP406">
        <v>2926.4336665942005</v>
      </c>
      <c r="AQ406">
        <v>2786.5373402038804</v>
      </c>
      <c r="AR406">
        <v>2682.8292194239411</v>
      </c>
      <c r="AS406">
        <v>2626.1014710917298</v>
      </c>
      <c r="AT406">
        <v>2463.4995976629716</v>
      </c>
      <c r="AU406">
        <v>2374.8647100064468</v>
      </c>
      <c r="AV406">
        <v>2286.9420201928647</v>
      </c>
      <c r="AW406">
        <v>2156.2443535753528</v>
      </c>
      <c r="AX406">
        <v>2242.260687420121</v>
      </c>
      <c r="AY406">
        <v>2263.277122374509</v>
      </c>
      <c r="AZ406">
        <v>2850.3955196567013</v>
      </c>
      <c r="BA406">
        <v>3035.9352382774887</v>
      </c>
      <c r="BB406">
        <v>3228.4063957009439</v>
      </c>
      <c r="BC406">
        <v>3093.3848184843955</v>
      </c>
      <c r="BD406">
        <v>2994.2389663257627</v>
      </c>
      <c r="BE406">
        <v>2941.9109442604458</v>
      </c>
      <c r="BF406">
        <v>2783.6648885650561</v>
      </c>
      <c r="BG406">
        <v>2699.4089598489409</v>
      </c>
      <c r="BH406">
        <v>2615.9073343553673</v>
      </c>
      <c r="BI406">
        <v>2489.6622212499628</v>
      </c>
      <c r="BJ406">
        <v>2580.1449351149067</v>
      </c>
      <c r="BK406">
        <v>2605.6342833012359</v>
      </c>
      <c r="BL406">
        <v>3197.2421376821849</v>
      </c>
      <c r="BM406">
        <v>3387.3102824091902</v>
      </c>
      <c r="BN406">
        <v>3584.3690661742858</v>
      </c>
      <c r="BO406">
        <v>3453.9928725348109</v>
      </c>
      <c r="BP406">
        <v>3359.5095288425582</v>
      </c>
      <c r="BQ406">
        <v>3311.7734192899916</v>
      </c>
      <c r="BR406">
        <v>3157.9220327451367</v>
      </c>
      <c r="BS406">
        <v>3077.724858039212</v>
      </c>
      <c r="BT406">
        <v>2997.8376186717037</v>
      </c>
      <c r="BU406">
        <v>2874.7315496147876</v>
      </c>
      <c r="BV406">
        <v>2967.9613041403427</v>
      </c>
      <c r="BW406">
        <v>2996.0140604631174</v>
      </c>
      <c r="BX406">
        <v>3590.3088166462981</v>
      </c>
      <c r="BY406">
        <v>3783.5290352108104</v>
      </c>
      <c r="BZ406">
        <v>3984.4908968952655</v>
      </c>
      <c r="CA406">
        <v>3858.9042457141691</v>
      </c>
      <c r="CB406">
        <v>3770.0084419972809</v>
      </c>
      <c r="CC406">
        <v>3728.3156112703109</v>
      </c>
      <c r="CD406">
        <v>3580.3931834869809</v>
      </c>
      <c r="CE406">
        <v>3505.300870716198</v>
      </c>
      <c r="CF406">
        <v>3428.9774338257703</v>
      </c>
      <c r="CG406">
        <v>3307.3668777506527</v>
      </c>
      <c r="CH406">
        <v>3399.9050547383326</v>
      </c>
      <c r="CI406">
        <v>3425.4409714858148</v>
      </c>
      <c r="CJ406">
        <v>4016.5279861343088</v>
      </c>
      <c r="CK406">
        <v>4207.6329370036401</v>
      </c>
      <c r="CL406">
        <v>4409.039006509488</v>
      </c>
      <c r="CM406">
        <v>4288.8127965132317</v>
      </c>
      <c r="CN406">
        <v>4210.6602693847926</v>
      </c>
      <c r="CO406">
        <v>4182.3510819602152</v>
      </c>
      <c r="CP406">
        <v>4055.5250362791749</v>
      </c>
      <c r="CQ406">
        <v>3989.2892824797027</v>
      </c>
      <c r="CR406">
        <v>3918.7025894289</v>
      </c>
      <c r="CS406">
        <v>3830.643581905761</v>
      </c>
      <c r="CT406">
        <v>3847.3150372060863</v>
      </c>
      <c r="CU406">
        <v>3901.3797955745799</v>
      </c>
      <c r="CV406">
        <v>1</v>
      </c>
      <c r="CW406">
        <v>4102</v>
      </c>
    </row>
    <row r="407" spans="1:101" x14ac:dyDescent="0.3">
      <c r="A407" t="s">
        <v>107</v>
      </c>
      <c r="B407" t="s">
        <v>107</v>
      </c>
      <c r="C407" t="s">
        <v>108</v>
      </c>
      <c r="CV407">
        <v>0</v>
      </c>
      <c r="CW407">
        <v>0</v>
      </c>
    </row>
    <row r="408" spans="1:101" x14ac:dyDescent="0.3">
      <c r="A408" t="s">
        <v>209</v>
      </c>
      <c r="B408" t="s">
        <v>109</v>
      </c>
      <c r="C408" t="s">
        <v>106</v>
      </c>
      <c r="D408">
        <v>1823.9526563208781</v>
      </c>
      <c r="E408">
        <v>1939.5719948325604</v>
      </c>
      <c r="F408">
        <v>2034.9392773874308</v>
      </c>
      <c r="G408">
        <v>1944.0613668688375</v>
      </c>
      <c r="H408">
        <v>1954.2481659007972</v>
      </c>
      <c r="I408">
        <v>1747.5299535566926</v>
      </c>
      <c r="J408">
        <v>1707.4183826351464</v>
      </c>
      <c r="K408">
        <v>1758.8821236753661</v>
      </c>
      <c r="L408">
        <v>1621.1750213779255</v>
      </c>
      <c r="M408">
        <v>1961.8593905735845</v>
      </c>
      <c r="N408">
        <v>2042.1896092803918</v>
      </c>
      <c r="O408">
        <v>2065.4662867444081</v>
      </c>
      <c r="P408">
        <v>1972.7208887421298</v>
      </c>
      <c r="Q408">
        <v>1986.0242256306656</v>
      </c>
      <c r="R408">
        <v>2072.3167208963778</v>
      </c>
      <c r="S408">
        <v>2001.9198084161792</v>
      </c>
      <c r="T408">
        <v>1973.4757408482449</v>
      </c>
      <c r="U408">
        <v>1758.3421917759649</v>
      </c>
      <c r="V408">
        <v>1713.4879401744306</v>
      </c>
      <c r="W408">
        <v>1774.3549511601198</v>
      </c>
      <c r="X408">
        <v>1657.0871676650997</v>
      </c>
      <c r="Y408">
        <v>2024.7399913266977</v>
      </c>
      <c r="Z408">
        <v>2132.1698750155938</v>
      </c>
      <c r="AA408">
        <v>2175.4545995587437</v>
      </c>
      <c r="AB408">
        <v>2091.9940572490009</v>
      </c>
      <c r="AC408">
        <v>2105.6731939075935</v>
      </c>
      <c r="AD408">
        <v>2187.8114015011024</v>
      </c>
      <c r="AE408">
        <v>2113.4953790428053</v>
      </c>
      <c r="AF408">
        <v>2084.81359858717</v>
      </c>
      <c r="AG408">
        <v>1874.2970789411315</v>
      </c>
      <c r="AH408">
        <v>1838.0925142260401</v>
      </c>
      <c r="AI408">
        <v>1909.8642144400633</v>
      </c>
      <c r="AJ408">
        <v>1803.9794967942776</v>
      </c>
      <c r="AK408">
        <v>2182.2821098809527</v>
      </c>
      <c r="AL408">
        <v>2299.119343213436</v>
      </c>
      <c r="AM408">
        <v>2350.5609844151404</v>
      </c>
      <c r="AN408">
        <v>2274.2073847708089</v>
      </c>
      <c r="AO408">
        <v>2294.1665051942509</v>
      </c>
      <c r="AP408">
        <v>2381.9577515098053</v>
      </c>
      <c r="AQ408">
        <v>2312.8804564247512</v>
      </c>
      <c r="AR408">
        <v>2289.2831381749452</v>
      </c>
      <c r="AS408">
        <v>2083.9835219554939</v>
      </c>
      <c r="AT408">
        <v>2053.3699055670127</v>
      </c>
      <c r="AU408">
        <v>2131.225150133419</v>
      </c>
      <c r="AV408">
        <v>2031.8736780782033</v>
      </c>
      <c r="AW408">
        <v>2416.9772934199082</v>
      </c>
      <c r="AX408">
        <v>2540.6342951368051</v>
      </c>
      <c r="AY408">
        <v>2598.6857022299</v>
      </c>
      <c r="AZ408">
        <v>2528.5891867427463</v>
      </c>
      <c r="BA408">
        <v>2554.4195123666645</v>
      </c>
      <c r="BB408">
        <v>2647.7538327851234</v>
      </c>
      <c r="BC408">
        <v>2583.9967018554321</v>
      </c>
      <c r="BD408">
        <v>2565.6032579350922</v>
      </c>
      <c r="BE408">
        <v>2365.4677065453043</v>
      </c>
      <c r="BF408">
        <v>2340.0143372718558</v>
      </c>
      <c r="BG408">
        <v>2423.0291516999096</v>
      </c>
      <c r="BH408">
        <v>2328.8237389289425</v>
      </c>
      <c r="BI408">
        <v>2719.0479326014065</v>
      </c>
      <c r="BJ408">
        <v>2847.7993084540649</v>
      </c>
      <c r="BK408">
        <v>2910.9308439361557</v>
      </c>
      <c r="BL408">
        <v>2845.9181028683756</v>
      </c>
      <c r="BM408">
        <v>2876.847586547191</v>
      </c>
      <c r="BN408">
        <v>2975.2886234995326</v>
      </c>
      <c r="BO408">
        <v>2916.608309493005</v>
      </c>
      <c r="BP408">
        <v>2903.1926730754631</v>
      </c>
      <c r="BQ408">
        <v>2707.8447665731346</v>
      </c>
      <c r="BR408">
        <v>2686.8977124826379</v>
      </c>
      <c r="BS408">
        <v>2774.07719967005</v>
      </c>
      <c r="BT408">
        <v>2683.6967798463743</v>
      </c>
      <c r="BU408">
        <v>3077.4910508194662</v>
      </c>
      <c r="BV408">
        <v>3209.7243386334649</v>
      </c>
      <c r="BW408">
        <v>3276.4704579976506</v>
      </c>
      <c r="BX408">
        <v>3215.4280250653683</v>
      </c>
      <c r="BY408">
        <v>3250.8442993406975</v>
      </c>
      <c r="BZ408">
        <v>3354.3283989992651</v>
      </c>
      <c r="CA408">
        <v>3301.1289388375644</v>
      </c>
      <c r="CB408">
        <v>3293.3530308534314</v>
      </c>
      <c r="CC408">
        <v>3103.3963157238668</v>
      </c>
      <c r="CD408">
        <v>3087.1289973250041</v>
      </c>
      <c r="CE408">
        <v>3177.8402335809446</v>
      </c>
      <c r="CF408">
        <v>3089.5667909813155</v>
      </c>
      <c r="CG408">
        <v>3484.0314448275331</v>
      </c>
      <c r="CH408">
        <v>3615.8276901520371</v>
      </c>
      <c r="CI408">
        <v>3681.8600067193647</v>
      </c>
      <c r="CJ408">
        <v>3621.0722357027871</v>
      </c>
      <c r="CK408">
        <v>3658.6628035027284</v>
      </c>
      <c r="CL408">
        <v>3768.0583016826899</v>
      </c>
      <c r="CM408">
        <v>3723.9798293252802</v>
      </c>
      <c r="CN408">
        <v>3727.8651746739297</v>
      </c>
      <c r="CO408">
        <v>3553.4727164408419</v>
      </c>
      <c r="CP408">
        <v>3542.2434790321063</v>
      </c>
      <c r="CQ408">
        <v>3637.646642954398</v>
      </c>
      <c r="CR408">
        <v>3564.1478695136452</v>
      </c>
      <c r="CS408">
        <v>3876.3159192009293</v>
      </c>
      <c r="CT408">
        <v>4104.5168365778791</v>
      </c>
      <c r="CU408">
        <v>4093.6834662641018</v>
      </c>
      <c r="CV408">
        <v>-1</v>
      </c>
      <c r="CW408">
        <v>4102</v>
      </c>
    </row>
    <row r="409" spans="1:101" x14ac:dyDescent="0.3">
      <c r="A409" t="s">
        <v>107</v>
      </c>
      <c r="B409" t="s">
        <v>107</v>
      </c>
      <c r="C409" t="s">
        <v>108</v>
      </c>
      <c r="CV409">
        <v>0</v>
      </c>
      <c r="CW409">
        <v>0</v>
      </c>
    </row>
    <row r="410" spans="1:101" x14ac:dyDescent="0.3">
      <c r="A410" t="s">
        <v>210</v>
      </c>
      <c r="B410" t="s">
        <v>105</v>
      </c>
      <c r="C410" t="s">
        <v>106</v>
      </c>
      <c r="D410">
        <v>21547.923623756717</v>
      </c>
      <c r="E410">
        <v>23978.856811448968</v>
      </c>
      <c r="F410">
        <v>26318.462438622388</v>
      </c>
      <c r="G410">
        <v>26434.659480502363</v>
      </c>
      <c r="H410">
        <v>25173.165397044395</v>
      </c>
      <c r="I410">
        <v>25703.738318862022</v>
      </c>
      <c r="J410">
        <v>23219.927961386878</v>
      </c>
      <c r="K410">
        <v>22739.613279354126</v>
      </c>
      <c r="L410">
        <v>22247.494095046706</v>
      </c>
      <c r="M410">
        <v>19184.382929756852</v>
      </c>
      <c r="N410">
        <v>21130.858334523706</v>
      </c>
      <c r="O410">
        <v>19570.953031687866</v>
      </c>
      <c r="P410">
        <v>25393.123231305726</v>
      </c>
      <c r="Q410">
        <v>26976.883323960239</v>
      </c>
      <c r="R410">
        <v>29134.007275508135</v>
      </c>
      <c r="S410">
        <v>28932.864356779115</v>
      </c>
      <c r="T410">
        <v>27279.91280280846</v>
      </c>
      <c r="U410">
        <v>27494.577782732191</v>
      </c>
      <c r="V410">
        <v>24798.94572234165</v>
      </c>
      <c r="W410">
        <v>24332.320948506636</v>
      </c>
      <c r="X410">
        <v>24081.851744458614</v>
      </c>
      <c r="Y410">
        <v>21463.688177161242</v>
      </c>
      <c r="Z410">
        <v>23905.724022970004</v>
      </c>
      <c r="AA410">
        <v>22749.17716544092</v>
      </c>
      <c r="AB410">
        <v>28798.90357243576</v>
      </c>
      <c r="AC410">
        <v>30417.002210981707</v>
      </c>
      <c r="AD410">
        <v>32465.186475120554</v>
      </c>
      <c r="AE410">
        <v>32098.976795158167</v>
      </c>
      <c r="AF410">
        <v>30304.961855374189</v>
      </c>
      <c r="AG410">
        <v>30451.1261490451</v>
      </c>
      <c r="AH410">
        <v>27770.849471398789</v>
      </c>
      <c r="AI410">
        <v>27386.602662632518</v>
      </c>
      <c r="AJ410">
        <v>27256.527618132182</v>
      </c>
      <c r="AK410">
        <v>24769.278711541709</v>
      </c>
      <c r="AL410">
        <v>27333.543699855451</v>
      </c>
      <c r="AM410">
        <v>26280.543093428001</v>
      </c>
      <c r="AN410">
        <v>32411.913571631481</v>
      </c>
      <c r="AO410">
        <v>34090.350850756091</v>
      </c>
      <c r="AP410">
        <v>36180.315005737924</v>
      </c>
      <c r="AQ410">
        <v>35841.860559899957</v>
      </c>
      <c r="AR410">
        <v>34067.785946763237</v>
      </c>
      <c r="AS410">
        <v>34233.249237208816</v>
      </c>
      <c r="AT410">
        <v>31578.299720346531</v>
      </c>
      <c r="AU410">
        <v>31229.879718785502</v>
      </c>
      <c r="AV410">
        <v>31147.285860234129</v>
      </c>
      <c r="AW410">
        <v>28716.995462616229</v>
      </c>
      <c r="AX410">
        <v>31343.253185792964</v>
      </c>
      <c r="AY410">
        <v>30352.22614856805</v>
      </c>
      <c r="AZ410">
        <v>36541.459180304941</v>
      </c>
      <c r="BA410">
        <v>38271.469324122998</v>
      </c>
      <c r="BB410">
        <v>40406.58573930485</v>
      </c>
      <c r="BC410">
        <v>40108.246992295521</v>
      </c>
      <c r="BD410">
        <v>38371.303542401423</v>
      </c>
      <c r="BE410">
        <v>38572.841153947855</v>
      </c>
      <c r="BF410">
        <v>35954.217866792125</v>
      </c>
      <c r="BG410">
        <v>35642.93639493623</v>
      </c>
      <c r="BH410">
        <v>35598.266090360674</v>
      </c>
      <c r="BI410">
        <v>33206.375562529836</v>
      </c>
      <c r="BJ410">
        <v>35871.226445638429</v>
      </c>
      <c r="BK410">
        <v>34918.93300896851</v>
      </c>
      <c r="BL410">
        <v>41147.268317457318</v>
      </c>
      <c r="BM410">
        <v>42917.152151264396</v>
      </c>
      <c r="BN410">
        <v>45093.261600871425</v>
      </c>
      <c r="BO410">
        <v>44837.044509925166</v>
      </c>
      <c r="BP410">
        <v>43142.77897587738</v>
      </c>
      <c r="BQ410">
        <v>43386.301517195272</v>
      </c>
      <c r="BR410">
        <v>40807.183859813915</v>
      </c>
      <c r="BS410">
        <v>40531.00984812477</v>
      </c>
      <c r="BT410">
        <v>40515.605173032651</v>
      </c>
      <c r="BU410">
        <v>38146.821860185955</v>
      </c>
      <c r="BV410">
        <v>40829.905760990951</v>
      </c>
      <c r="BW410">
        <v>39893.944351088103</v>
      </c>
      <c r="BX410">
        <v>46140.946046152014</v>
      </c>
      <c r="BY410">
        <v>47936.410170257019</v>
      </c>
      <c r="BZ410">
        <v>50148.71285089061</v>
      </c>
      <c r="CA410">
        <v>49940.894621322688</v>
      </c>
      <c r="CB410">
        <v>48305.791203228247</v>
      </c>
      <c r="CC410">
        <v>48614.440927218078</v>
      </c>
      <c r="CD410">
        <v>46098.605131060496</v>
      </c>
      <c r="CE410">
        <v>45874.238615071474</v>
      </c>
      <c r="CF410">
        <v>45889.417226231541</v>
      </c>
      <c r="CG410">
        <v>43522.897592706911</v>
      </c>
      <c r="CH410">
        <v>46178.235883111498</v>
      </c>
      <c r="CI410">
        <v>45189.866446957007</v>
      </c>
      <c r="CJ410">
        <v>51376.318010815994</v>
      </c>
      <c r="CK410">
        <v>53128.871325862223</v>
      </c>
      <c r="CL410">
        <v>55333.75301526281</v>
      </c>
      <c r="CM410">
        <v>55191.937476664913</v>
      </c>
      <c r="CN410">
        <v>53698.673703720517</v>
      </c>
      <c r="CO410">
        <v>54183.046536124042</v>
      </c>
      <c r="CP410">
        <v>51945.816148916369</v>
      </c>
      <c r="CQ410">
        <v>51804.142178577422</v>
      </c>
      <c r="CR410">
        <v>51831.356837463034</v>
      </c>
      <c r="CS410">
        <v>50003.395052267173</v>
      </c>
      <c r="CT410">
        <v>51236.579414124084</v>
      </c>
      <c r="CU410">
        <v>51217.015129858853</v>
      </c>
      <c r="CV410">
        <v>1</v>
      </c>
      <c r="CW410">
        <v>4103</v>
      </c>
    </row>
    <row r="411" spans="1:101" x14ac:dyDescent="0.3">
      <c r="A411" t="s">
        <v>107</v>
      </c>
      <c r="B411" t="s">
        <v>107</v>
      </c>
      <c r="C411" t="s">
        <v>108</v>
      </c>
      <c r="CV411">
        <v>0</v>
      </c>
      <c r="CW411">
        <v>0</v>
      </c>
    </row>
    <row r="412" spans="1:101" x14ac:dyDescent="0.3">
      <c r="A412" t="s">
        <v>210</v>
      </c>
      <c r="B412" t="s">
        <v>109</v>
      </c>
      <c r="C412" t="s">
        <v>106</v>
      </c>
      <c r="D412">
        <v>21102.044149698864</v>
      </c>
      <c r="E412">
        <v>22436.455982082796</v>
      </c>
      <c r="F412">
        <v>24500.144623431192</v>
      </c>
      <c r="G412">
        <v>23139.782613206058</v>
      </c>
      <c r="H412">
        <v>24024.211572340497</v>
      </c>
      <c r="I412">
        <v>21836.161928450521</v>
      </c>
      <c r="J412">
        <v>21647.493453504845</v>
      </c>
      <c r="K412">
        <v>22142.332200832985</v>
      </c>
      <c r="L412">
        <v>20435.689767336062</v>
      </c>
      <c r="M412">
        <v>23804.323019896583</v>
      </c>
      <c r="N412">
        <v>24146.361198170114</v>
      </c>
      <c r="O412">
        <v>23888.142792532562</v>
      </c>
      <c r="P412">
        <v>23925.695879578961</v>
      </c>
      <c r="Q412">
        <v>23597.220793439064</v>
      </c>
      <c r="R412">
        <v>25871.91827903621</v>
      </c>
      <c r="S412">
        <v>24782.504987274297</v>
      </c>
      <c r="T412">
        <v>25379.280810619664</v>
      </c>
      <c r="U412">
        <v>23050.528642140158</v>
      </c>
      <c r="V412">
        <v>22791.531812536588</v>
      </c>
      <c r="W412">
        <v>23338.347638680149</v>
      </c>
      <c r="X412">
        <v>21854.348443818675</v>
      </c>
      <c r="Y412">
        <v>25552.298127384092</v>
      </c>
      <c r="Z412">
        <v>26256.989782907494</v>
      </c>
      <c r="AA412">
        <v>26289.694663131784</v>
      </c>
      <c r="AB412">
        <v>26481.767348485431</v>
      </c>
      <c r="AC412">
        <v>26177.233897418573</v>
      </c>
      <c r="AD412">
        <v>28392.828572852959</v>
      </c>
      <c r="AE412">
        <v>27223.868573142867</v>
      </c>
      <c r="AF412">
        <v>27774.012919943154</v>
      </c>
      <c r="AG412">
        <v>25457.655671716162</v>
      </c>
      <c r="AH412">
        <v>25268.267245896976</v>
      </c>
      <c r="AI412">
        <v>25923.216489683218</v>
      </c>
      <c r="AJ412">
        <v>24562.931754359764</v>
      </c>
      <c r="AK412">
        <v>28382.012851810774</v>
      </c>
      <c r="AL412">
        <v>29195.482043124954</v>
      </c>
      <c r="AM412">
        <v>29321.862338119114</v>
      </c>
      <c r="AN412">
        <v>29593.446210375194</v>
      </c>
      <c r="AO412">
        <v>29356.308379736191</v>
      </c>
      <c r="AP412">
        <v>31629.389978256568</v>
      </c>
      <c r="AQ412">
        <v>30510.613822536972</v>
      </c>
      <c r="AR412">
        <v>31107.087388512868</v>
      </c>
      <c r="AS412">
        <v>28837.314341769888</v>
      </c>
      <c r="AT412">
        <v>28698.622616480381</v>
      </c>
      <c r="AU412">
        <v>29410.837149305102</v>
      </c>
      <c r="AV412">
        <v>28114.688820980824</v>
      </c>
      <c r="AW412">
        <v>32002.964556494699</v>
      </c>
      <c r="AX412">
        <v>32887.555236476619</v>
      </c>
      <c r="AY412">
        <v>33083.695521065187</v>
      </c>
      <c r="AZ412">
        <v>33421.255532848401</v>
      </c>
      <c r="BA412">
        <v>33245.28158812521</v>
      </c>
      <c r="BB412">
        <v>35575.02816553272</v>
      </c>
      <c r="BC412">
        <v>34509.601375966158</v>
      </c>
      <c r="BD412">
        <v>35157.550057705885</v>
      </c>
      <c r="BE412">
        <v>32938.579086394602</v>
      </c>
      <c r="BF412">
        <v>32850.729033535245</v>
      </c>
      <c r="BG412">
        <v>33614.053192609994</v>
      </c>
      <c r="BH412">
        <v>32369.19524367954</v>
      </c>
      <c r="BI412">
        <v>36308.756068357543</v>
      </c>
      <c r="BJ412">
        <v>37244.512250532673</v>
      </c>
      <c r="BK412">
        <v>37491.730694761209</v>
      </c>
      <c r="BL412">
        <v>37880.431825334905</v>
      </c>
      <c r="BM412">
        <v>37755.820286902279</v>
      </c>
      <c r="BN412">
        <v>40137.164765363341</v>
      </c>
      <c r="BO412">
        <v>39123.297993859524</v>
      </c>
      <c r="BP412">
        <v>39822.130267721936</v>
      </c>
      <c r="BQ412">
        <v>37652.403570432711</v>
      </c>
      <c r="BR412">
        <v>37611.059848210614</v>
      </c>
      <c r="BS412">
        <v>38417.238744393137</v>
      </c>
      <c r="BT412">
        <v>37211.235435632552</v>
      </c>
      <c r="BU412">
        <v>41186.1844563411</v>
      </c>
      <c r="BV412">
        <v>42155.398655275058</v>
      </c>
      <c r="BW412">
        <v>42436.507297678021</v>
      </c>
      <c r="BX412">
        <v>42862.234273535039</v>
      </c>
      <c r="BY412">
        <v>42780.120248484163</v>
      </c>
      <c r="BZ412">
        <v>45210.660209601323</v>
      </c>
      <c r="CA412">
        <v>44252.215909595856</v>
      </c>
      <c r="CB412">
        <v>45010.292783943143</v>
      </c>
      <c r="CC412">
        <v>42899.442056542306</v>
      </c>
      <c r="CD412">
        <v>42911.291971824096</v>
      </c>
      <c r="CE412">
        <v>43759.392819750574</v>
      </c>
      <c r="CF412">
        <v>42579.649135915155</v>
      </c>
      <c r="CG412">
        <v>46563.266849016087</v>
      </c>
      <c r="CH412">
        <v>47525.417543695381</v>
      </c>
      <c r="CI412">
        <v>47791.007870947244</v>
      </c>
      <c r="CJ412">
        <v>48205.980466945737</v>
      </c>
      <c r="CK412">
        <v>48129.868652389443</v>
      </c>
      <c r="CL412">
        <v>50604.815247197388</v>
      </c>
      <c r="CM412">
        <v>49729.297701253876</v>
      </c>
      <c r="CN412">
        <v>50610.08459374564</v>
      </c>
      <c r="CO412">
        <v>48667.107830861773</v>
      </c>
      <c r="CP412">
        <v>48776.705967270005</v>
      </c>
      <c r="CQ412">
        <v>49696.681807489193</v>
      </c>
      <c r="CR412">
        <v>48700.894910681651</v>
      </c>
      <c r="CS412">
        <v>51907.710851167023</v>
      </c>
      <c r="CT412">
        <v>53748.206953478948</v>
      </c>
      <c r="CU412">
        <v>53237.052744766144</v>
      </c>
      <c r="CV412">
        <v>-1</v>
      </c>
      <c r="CW412">
        <v>4103</v>
      </c>
    </row>
    <row r="413" spans="1:101" x14ac:dyDescent="0.3">
      <c r="A413" t="s">
        <v>107</v>
      </c>
      <c r="B413" t="s">
        <v>107</v>
      </c>
      <c r="C413" t="s">
        <v>108</v>
      </c>
      <c r="CV413">
        <v>0</v>
      </c>
      <c r="CW413">
        <v>0</v>
      </c>
    </row>
    <row r="414" spans="1:101" x14ac:dyDescent="0.3">
      <c r="A414" t="s">
        <v>211</v>
      </c>
      <c r="B414" t="s">
        <v>105</v>
      </c>
      <c r="C414" t="s">
        <v>106</v>
      </c>
      <c r="D414">
        <v>2419.7714264267725</v>
      </c>
      <c r="E414">
        <v>2671.7786945482803</v>
      </c>
      <c r="F414">
        <v>3147.5943091078007</v>
      </c>
      <c r="G414">
        <v>3722.1760553498843</v>
      </c>
      <c r="H414">
        <v>3774.6626312762596</v>
      </c>
      <c r="I414">
        <v>4022.2475473255786</v>
      </c>
      <c r="J414">
        <v>3718.8472153504208</v>
      </c>
      <c r="K414">
        <v>3275.7365924198994</v>
      </c>
      <c r="L414">
        <v>3057.245496420669</v>
      </c>
      <c r="M414">
        <v>2078.3513392849436</v>
      </c>
      <c r="N414">
        <v>1829.2032607561428</v>
      </c>
      <c r="O414">
        <v>1599.5202565721602</v>
      </c>
      <c r="P414">
        <v>2604.6189290847874</v>
      </c>
      <c r="Q414">
        <v>3340.7143549588213</v>
      </c>
      <c r="R414">
        <v>3890.2133812392844</v>
      </c>
      <c r="S414">
        <v>4184.4307064002123</v>
      </c>
      <c r="T414">
        <v>4020.017985487942</v>
      </c>
      <c r="U414">
        <v>4156.0628310047487</v>
      </c>
      <c r="V414">
        <v>3794.5214686196368</v>
      </c>
      <c r="W414">
        <v>3315.4761562773479</v>
      </c>
      <c r="X414">
        <v>3072.213388717877</v>
      </c>
      <c r="Y414">
        <v>2104.4016425425348</v>
      </c>
      <c r="Z414">
        <v>1900.269827750818</v>
      </c>
      <c r="AA414">
        <v>1736.6508522841177</v>
      </c>
      <c r="AB414">
        <v>2810.2663697509183</v>
      </c>
      <c r="AC414">
        <v>3597.8000262614446</v>
      </c>
      <c r="AD414">
        <v>4169.6321397799675</v>
      </c>
      <c r="AE414">
        <v>4455.6500900900528</v>
      </c>
      <c r="AF414">
        <v>4260.3720385530696</v>
      </c>
      <c r="AG414">
        <v>4356.3274858759396</v>
      </c>
      <c r="AH414">
        <v>3958.6909840850458</v>
      </c>
      <c r="AI414">
        <v>3456.1000793482126</v>
      </c>
      <c r="AJ414">
        <v>3204.3407627205816</v>
      </c>
      <c r="AK414">
        <v>2240.6597592355001</v>
      </c>
      <c r="AL414">
        <v>2048.2673048559054</v>
      </c>
      <c r="AM414">
        <v>1898.7171575631655</v>
      </c>
      <c r="AN414">
        <v>2984.7016979741852</v>
      </c>
      <c r="AO414">
        <v>3780.6318429905173</v>
      </c>
      <c r="AP414">
        <v>4356.1730028860857</v>
      </c>
      <c r="AQ414">
        <v>4641.5660105025936</v>
      </c>
      <c r="AR414">
        <v>4442.2878865407474</v>
      </c>
      <c r="AS414">
        <v>4532.1275872499909</v>
      </c>
      <c r="AT414">
        <v>4127.6257054724729</v>
      </c>
      <c r="AU414">
        <v>3618.7122595588944</v>
      </c>
      <c r="AV414">
        <v>3362.1891087427607</v>
      </c>
      <c r="AW414">
        <v>2395.8575757347226</v>
      </c>
      <c r="AX414">
        <v>2202.9306435533936</v>
      </c>
      <c r="AY414">
        <v>2054.4685031799945</v>
      </c>
      <c r="AZ414">
        <v>3142.3656181542997</v>
      </c>
      <c r="BA414">
        <v>3940.1906975706897</v>
      </c>
      <c r="BB414">
        <v>4516.9583986725138</v>
      </c>
      <c r="BC414">
        <v>4802.5871085595309</v>
      </c>
      <c r="BD414">
        <v>4602.5693937481874</v>
      </c>
      <c r="BE414">
        <v>4690.9525031591202</v>
      </c>
      <c r="BF414">
        <v>4284.6326995104264</v>
      </c>
      <c r="BG414">
        <v>3773.8575545640442</v>
      </c>
      <c r="BH414">
        <v>3515.6251259851465</v>
      </c>
      <c r="BI414">
        <v>2547.7950066992853</v>
      </c>
      <c r="BJ414">
        <v>2353.5394930811813</v>
      </c>
      <c r="BK414">
        <v>2203.8472599101951</v>
      </c>
      <c r="BL414">
        <v>3290.577815719817</v>
      </c>
      <c r="BM414">
        <v>4087.3436685233119</v>
      </c>
      <c r="BN414">
        <v>4663.2847780117199</v>
      </c>
      <c r="BO414">
        <v>4948.4872444450884</v>
      </c>
      <c r="BP414">
        <v>4748.5822284116739</v>
      </c>
      <c r="BQ414">
        <v>4837.6426719039591</v>
      </c>
      <c r="BR414">
        <v>4432.4095101200364</v>
      </c>
      <c r="BS414">
        <v>3922.7713572665029</v>
      </c>
      <c r="BT414">
        <v>3665.2090724088052</v>
      </c>
      <c r="BU414">
        <v>2697.0252132089317</v>
      </c>
      <c r="BV414">
        <v>2500.9661522650085</v>
      </c>
      <c r="BW414">
        <v>2347.9054187840152</v>
      </c>
      <c r="BX414">
        <v>3430.0266393553375</v>
      </c>
      <c r="BY414">
        <v>4221.7287217917747</v>
      </c>
      <c r="BZ414">
        <v>4793.2857606292782</v>
      </c>
      <c r="CA414">
        <v>5076.0259316074771</v>
      </c>
      <c r="CB414">
        <v>4876.6064075816666</v>
      </c>
      <c r="CC414">
        <v>4969.5916323260572</v>
      </c>
      <c r="CD414">
        <v>4571.4164257322745</v>
      </c>
      <c r="CE414">
        <v>4070.7785760802335</v>
      </c>
      <c r="CF414">
        <v>3822.1021215499813</v>
      </c>
      <c r="CG414">
        <v>2860.0776385266299</v>
      </c>
      <c r="CH414">
        <v>2664.7951737718549</v>
      </c>
      <c r="CI414">
        <v>2504.9871853180243</v>
      </c>
      <c r="CJ414">
        <v>3572.005076532359</v>
      </c>
      <c r="CK414">
        <v>4342.627780997389</v>
      </c>
      <c r="CL414">
        <v>4889.3735762771375</v>
      </c>
      <c r="CM414">
        <v>5152.5475608118768</v>
      </c>
      <c r="CN414">
        <v>4946.6556997598591</v>
      </c>
      <c r="CO414">
        <v>5044.9657764820167</v>
      </c>
      <c r="CP414">
        <v>4687.028100087291</v>
      </c>
      <c r="CQ414">
        <v>4238.6095004626377</v>
      </c>
      <c r="CR414">
        <v>3990.0892295776657</v>
      </c>
      <c r="CS414">
        <v>3234.2401260898105</v>
      </c>
      <c r="CT414">
        <v>2809.7852494003523</v>
      </c>
      <c r="CU414">
        <v>2775.3931231077599</v>
      </c>
      <c r="CV414">
        <v>1</v>
      </c>
      <c r="CW414">
        <v>4104</v>
      </c>
    </row>
    <row r="415" spans="1:101" x14ac:dyDescent="0.3">
      <c r="A415" t="s">
        <v>107</v>
      </c>
      <c r="B415" t="s">
        <v>107</v>
      </c>
      <c r="C415" t="s">
        <v>108</v>
      </c>
      <c r="CV415">
        <v>0</v>
      </c>
      <c r="CW415">
        <v>0</v>
      </c>
    </row>
    <row r="416" spans="1:101" x14ac:dyDescent="0.3">
      <c r="A416" t="s">
        <v>211</v>
      </c>
      <c r="B416" t="s">
        <v>109</v>
      </c>
      <c r="C416" t="s">
        <v>106</v>
      </c>
      <c r="D416">
        <v>3078.428074211984</v>
      </c>
      <c r="E416">
        <v>2941.9928839099884</v>
      </c>
      <c r="F416">
        <v>2986.9046995154331</v>
      </c>
      <c r="G416">
        <v>2675.9777762117947</v>
      </c>
      <c r="H416">
        <v>2839.2628044639241</v>
      </c>
      <c r="I416">
        <v>2400.8526322934154</v>
      </c>
      <c r="J416">
        <v>2540.7317091613186</v>
      </c>
      <c r="K416">
        <v>2933.5919598979167</v>
      </c>
      <c r="L416">
        <v>2583.6291705414437</v>
      </c>
      <c r="M416">
        <v>3630.5248926269328</v>
      </c>
      <c r="N416">
        <v>3795.3918066189754</v>
      </c>
      <c r="O416">
        <v>3475.5348054748092</v>
      </c>
      <c r="P416">
        <v>3002.0467438065598</v>
      </c>
      <c r="Q416">
        <v>2726.720293321956</v>
      </c>
      <c r="R416">
        <v>3017.7744403240695</v>
      </c>
      <c r="S416">
        <v>2843.9639408467306</v>
      </c>
      <c r="T416">
        <v>2981.8519700953584</v>
      </c>
      <c r="U416">
        <v>2556.4322902982735</v>
      </c>
      <c r="V416">
        <v>2719.8370770442984</v>
      </c>
      <c r="W416">
        <v>3137.5773724576629</v>
      </c>
      <c r="X416">
        <v>2828.505740467896</v>
      </c>
      <c r="Y416">
        <v>3915.6997045407325</v>
      </c>
      <c r="Z416">
        <v>4108.107059513095</v>
      </c>
      <c r="AA416">
        <v>3791.1413558238173</v>
      </c>
      <c r="AB416">
        <v>3295.4996999468117</v>
      </c>
      <c r="AC416">
        <v>2985.6937102481893</v>
      </c>
      <c r="AD416">
        <v>3244.7547217192796</v>
      </c>
      <c r="AE416">
        <v>3051.6790682583946</v>
      </c>
      <c r="AF416">
        <v>3186.7425375031848</v>
      </c>
      <c r="AG416">
        <v>2772.0194005944768</v>
      </c>
      <c r="AH416">
        <v>2952.8381866601758</v>
      </c>
      <c r="AI416">
        <v>3387.8735801546227</v>
      </c>
      <c r="AJ416">
        <v>3091.551227478958</v>
      </c>
      <c r="AK416">
        <v>4185.5231617174932</v>
      </c>
      <c r="AL416">
        <v>4379.652409143966</v>
      </c>
      <c r="AM416">
        <v>4061.2942527235982</v>
      </c>
      <c r="AN416">
        <v>3562.9584668837983</v>
      </c>
      <c r="AO416">
        <v>3250.3408061394857</v>
      </c>
      <c r="AP416">
        <v>3507.08260192439</v>
      </c>
      <c r="AQ416">
        <v>3312.4920846335963</v>
      </c>
      <c r="AR416">
        <v>3447.0788730000531</v>
      </c>
      <c r="AS416">
        <v>3033.1046314021878</v>
      </c>
      <c r="AT416">
        <v>3215.9309218615795</v>
      </c>
      <c r="AU416">
        <v>3654.0044616933255</v>
      </c>
      <c r="AV416">
        <v>3361.263862618127</v>
      </c>
      <c r="AW416">
        <v>4458.7456014290174</v>
      </c>
      <c r="AX416">
        <v>4655.7675698706953</v>
      </c>
      <c r="AY416">
        <v>4339.380301024964</v>
      </c>
      <c r="AZ416">
        <v>3842.0953324134748</v>
      </c>
      <c r="BA416">
        <v>3529.8635180066522</v>
      </c>
      <c r="BB416">
        <v>3786.7023807379273</v>
      </c>
      <c r="BC416">
        <v>3592.2721160147034</v>
      </c>
      <c r="BD416">
        <v>3727.3088658609286</v>
      </c>
      <c r="BE416">
        <v>3314.1442519317538</v>
      </c>
      <c r="BF416">
        <v>3498.0842729404203</v>
      </c>
      <c r="BG416">
        <v>3937.4585364183581</v>
      </c>
      <c r="BH416">
        <v>3646.0909480888331</v>
      </c>
      <c r="BI416">
        <v>4744.9466058181752</v>
      </c>
      <c r="BJ416">
        <v>4943.3254831081122</v>
      </c>
      <c r="BK416">
        <v>4628.2980422896089</v>
      </c>
      <c r="BL416">
        <v>4132.4039507941143</v>
      </c>
      <c r="BM416">
        <v>3821.599402144574</v>
      </c>
      <c r="BN416">
        <v>4079.862635824843</v>
      </c>
      <c r="BO416">
        <v>3886.7646266013712</v>
      </c>
      <c r="BP416">
        <v>4022.9174966332421</v>
      </c>
      <c r="BQ416">
        <v>3610.5290972724742</v>
      </c>
      <c r="BR416">
        <v>3794.8304117808807</v>
      </c>
      <c r="BS416">
        <v>4234.1735155307942</v>
      </c>
      <c r="BT416">
        <v>3942.5331717818017</v>
      </c>
      <c r="BU416">
        <v>5041.149139309664</v>
      </c>
      <c r="BV416">
        <v>5239.6708784959228</v>
      </c>
      <c r="BW416">
        <v>4925.5039288210064</v>
      </c>
      <c r="BX416">
        <v>4431.4002801915667</v>
      </c>
      <c r="BY416">
        <v>4123.3094528994116</v>
      </c>
      <c r="BZ416">
        <v>4384.9352005449</v>
      </c>
      <c r="CA416">
        <v>4195.3234214236754</v>
      </c>
      <c r="CB416">
        <v>4334.4001001730867</v>
      </c>
      <c r="CC416">
        <v>3923.660860204357</v>
      </c>
      <c r="CD416">
        <v>4107.7765586223741</v>
      </c>
      <c r="CE416">
        <v>4544.8303450592093</v>
      </c>
      <c r="CF416">
        <v>4249.0159778519655</v>
      </c>
      <c r="CG416">
        <v>5342.3193552613238</v>
      </c>
      <c r="CH416">
        <v>5535.5958230195847</v>
      </c>
      <c r="CI416">
        <v>5218.1517552626756</v>
      </c>
      <c r="CJ416">
        <v>4724.6602512468417</v>
      </c>
      <c r="CK416">
        <v>4421.5552598999921</v>
      </c>
      <c r="CL416">
        <v>4694.9490082252551</v>
      </c>
      <c r="CM416">
        <v>4519.4717839259201</v>
      </c>
      <c r="CN416">
        <v>4673.1119187322256</v>
      </c>
      <c r="CO416">
        <v>4280.7522179463122</v>
      </c>
      <c r="CP416">
        <v>4449.0983272410467</v>
      </c>
      <c r="CQ416">
        <v>4888.9471227149461</v>
      </c>
      <c r="CR416">
        <v>4613.6582198121014</v>
      </c>
      <c r="CS416">
        <v>5462.7196011949545</v>
      </c>
      <c r="CT416">
        <v>5948.0150462072615</v>
      </c>
      <c r="CU416">
        <v>5424.9662639560029</v>
      </c>
      <c r="CV416">
        <v>-1</v>
      </c>
      <c r="CW416">
        <v>4104</v>
      </c>
    </row>
    <row r="417" spans="1:101" x14ac:dyDescent="0.3">
      <c r="A417" t="s">
        <v>107</v>
      </c>
      <c r="B417" t="s">
        <v>107</v>
      </c>
      <c r="C417" t="s">
        <v>108</v>
      </c>
      <c r="CV417">
        <v>0</v>
      </c>
      <c r="CW417">
        <v>0</v>
      </c>
    </row>
    <row r="418" spans="1:101" x14ac:dyDescent="0.3">
      <c r="A418" t="s">
        <v>212</v>
      </c>
      <c r="B418" t="s">
        <v>105</v>
      </c>
      <c r="C418" t="s">
        <v>106</v>
      </c>
      <c r="D418">
        <v>5912.4665763804514</v>
      </c>
      <c r="E418">
        <v>6205.8176367525348</v>
      </c>
      <c r="F418">
        <v>6809.280424001151</v>
      </c>
      <c r="G418">
        <v>6540.7380743422727</v>
      </c>
      <c r="H418">
        <v>6474.1112791281339</v>
      </c>
      <c r="I418">
        <v>6385.9057642770294</v>
      </c>
      <c r="J418">
        <v>5990.5125867847892</v>
      </c>
      <c r="K418">
        <v>5885.9611421291738</v>
      </c>
      <c r="L418">
        <v>5773.638781282757</v>
      </c>
      <c r="M418">
        <v>5393.3707310458803</v>
      </c>
      <c r="N418">
        <v>5710.9267082124479</v>
      </c>
      <c r="O418">
        <v>5468.6730178091457</v>
      </c>
      <c r="P418">
        <v>6740.1318170980994</v>
      </c>
      <c r="Q418">
        <v>6803.1832231998005</v>
      </c>
      <c r="R418">
        <v>7402.2879852303377</v>
      </c>
      <c r="S418">
        <v>7099.6716305780437</v>
      </c>
      <c r="T418">
        <v>6954.4569396916504</v>
      </c>
      <c r="U418">
        <v>6810.0693797195772</v>
      </c>
      <c r="V418">
        <v>6377.6146765967114</v>
      </c>
      <c r="W418">
        <v>6282.193370563351</v>
      </c>
      <c r="X418">
        <v>6230.1552774869524</v>
      </c>
      <c r="Y418">
        <v>5953.8773715933776</v>
      </c>
      <c r="Z418">
        <v>6388.0665124241405</v>
      </c>
      <c r="AA418">
        <v>6241.8452243932134</v>
      </c>
      <c r="AB418">
        <v>7569.2403161380007</v>
      </c>
      <c r="AC418">
        <v>7643.9160288032135</v>
      </c>
      <c r="AD418">
        <v>8221.4605400687306</v>
      </c>
      <c r="AE418">
        <v>7884.0033282517597</v>
      </c>
      <c r="AF418">
        <v>7709.3820792357274</v>
      </c>
      <c r="AG418">
        <v>7552.4489232603628</v>
      </c>
      <c r="AH418">
        <v>7127.0373249207241</v>
      </c>
      <c r="AI418">
        <v>7054.3207626057902</v>
      </c>
      <c r="AJ418">
        <v>7033.7785441788074</v>
      </c>
      <c r="AK418">
        <v>6791.2335257833474</v>
      </c>
      <c r="AL418">
        <v>7256.839981709878</v>
      </c>
      <c r="AM418">
        <v>7137.415921864952</v>
      </c>
      <c r="AN418">
        <v>8486.345568262459</v>
      </c>
      <c r="AO418">
        <v>8577.568862070435</v>
      </c>
      <c r="AP418">
        <v>9167.4194888073234</v>
      </c>
      <c r="AQ418">
        <v>8839.1219330677322</v>
      </c>
      <c r="AR418">
        <v>8671.9342441513072</v>
      </c>
      <c r="AS418">
        <v>8522.3152411591946</v>
      </c>
      <c r="AT418">
        <v>8105.583823204719</v>
      </c>
      <c r="AU418">
        <v>8043.908908645667</v>
      </c>
      <c r="AV418">
        <v>8037.023413334462</v>
      </c>
      <c r="AW418">
        <v>7810.2520799990962</v>
      </c>
      <c r="AX418">
        <v>8292.7342150684053</v>
      </c>
      <c r="AY418">
        <v>8190.1292319360073</v>
      </c>
      <c r="AZ418">
        <v>9554.8784807707125</v>
      </c>
      <c r="BA418">
        <v>9660.4159775428889</v>
      </c>
      <c r="BB418">
        <v>10263.041358408771</v>
      </c>
      <c r="BC418">
        <v>9946.2973933815774</v>
      </c>
      <c r="BD418">
        <v>9789.9189156809043</v>
      </c>
      <c r="BE418">
        <v>9650.8170931065615</v>
      </c>
      <c r="BF418">
        <v>9244.6235842222704</v>
      </c>
      <c r="BG418">
        <v>9193.6493219231197</v>
      </c>
      <c r="BH418">
        <v>9197.6340428938165</v>
      </c>
      <c r="BI418">
        <v>8981.842588734653</v>
      </c>
      <c r="BJ418">
        <v>9475.3553092033872</v>
      </c>
      <c r="BK418">
        <v>9383.8168696664361</v>
      </c>
      <c r="BL418">
        <v>10759.706347453917</v>
      </c>
      <c r="BM418">
        <v>10876.522158043274</v>
      </c>
      <c r="BN418">
        <v>11490.605026717329</v>
      </c>
      <c r="BO418">
        <v>11185.458095718939</v>
      </c>
      <c r="BP418">
        <v>11040.652356096625</v>
      </c>
      <c r="BQ418">
        <v>10912.80314862528</v>
      </c>
      <c r="BR418">
        <v>10517.157742003172</v>
      </c>
      <c r="BS418">
        <v>10475.650264439431</v>
      </c>
      <c r="BT418">
        <v>10487.78205293421</v>
      </c>
      <c r="BU418">
        <v>10278.84641369258</v>
      </c>
      <c r="BV418">
        <v>10778.298151430194</v>
      </c>
      <c r="BW418">
        <v>10692.492629657114</v>
      </c>
      <c r="BX418">
        <v>12074.837980047536</v>
      </c>
      <c r="BY418">
        <v>12199.767782039209</v>
      </c>
      <c r="BZ418">
        <v>12824.302170723749</v>
      </c>
      <c r="CA418">
        <v>12532.122495651978</v>
      </c>
      <c r="CB418">
        <v>12402.306927671007</v>
      </c>
      <c r="CC418">
        <v>12290.273538534753</v>
      </c>
      <c r="CD418">
        <v>11909.481136106609</v>
      </c>
      <c r="CE418">
        <v>11879.775835939527</v>
      </c>
      <c r="CF418">
        <v>11898.683122468978</v>
      </c>
      <c r="CG418">
        <v>11690.249490587459</v>
      </c>
      <c r="CH418">
        <v>12184.000228622765</v>
      </c>
      <c r="CI418">
        <v>12088.033820500335</v>
      </c>
      <c r="CJ418">
        <v>13459.776479096548</v>
      </c>
      <c r="CK418">
        <v>13579.459527301855</v>
      </c>
      <c r="CL418">
        <v>14208.23877094238</v>
      </c>
      <c r="CM418">
        <v>13936.057431208072</v>
      </c>
      <c r="CN418">
        <v>13842.063120873843</v>
      </c>
      <c r="CO418">
        <v>13771.911026434349</v>
      </c>
      <c r="CP418">
        <v>13445.863586907479</v>
      </c>
      <c r="CQ418">
        <v>13435.827334893336</v>
      </c>
      <c r="CR418">
        <v>13452.050479100777</v>
      </c>
      <c r="CS418">
        <v>13332.447065353525</v>
      </c>
      <c r="CT418">
        <v>13569.549128901164</v>
      </c>
      <c r="CU418">
        <v>13631.597105077381</v>
      </c>
      <c r="CV418">
        <v>1</v>
      </c>
      <c r="CW418">
        <v>4105</v>
      </c>
    </row>
    <row r="419" spans="1:101" x14ac:dyDescent="0.3">
      <c r="A419" t="s">
        <v>107</v>
      </c>
      <c r="B419" t="s">
        <v>107</v>
      </c>
      <c r="C419" t="s">
        <v>108</v>
      </c>
      <c r="CV419">
        <v>0</v>
      </c>
      <c r="CW419">
        <v>0</v>
      </c>
    </row>
    <row r="420" spans="1:101" x14ac:dyDescent="0.3">
      <c r="A420" t="s">
        <v>212</v>
      </c>
      <c r="B420" t="s">
        <v>109</v>
      </c>
      <c r="C420" t="s">
        <v>106</v>
      </c>
      <c r="D420">
        <v>6244.1434547727204</v>
      </c>
      <c r="E420">
        <v>6140.4450575847304</v>
      </c>
      <c r="F420">
        <v>6670.5759887861223</v>
      </c>
      <c r="G420">
        <v>6213.6033871492527</v>
      </c>
      <c r="H420">
        <v>6418.4699170054146</v>
      </c>
      <c r="I420">
        <v>5925.0082315505006</v>
      </c>
      <c r="J420">
        <v>5785.9257905064669</v>
      </c>
      <c r="K420">
        <v>5829.4323240537569</v>
      </c>
      <c r="L420">
        <v>5376.6267948582108</v>
      </c>
      <c r="M420">
        <v>5980.5520240541446</v>
      </c>
      <c r="N420">
        <v>6156.5119400227322</v>
      </c>
      <c r="O420">
        <v>6113.7482412838363</v>
      </c>
      <c r="P420">
        <v>6718.3475430928102</v>
      </c>
      <c r="Q420">
        <v>6358.3236792571624</v>
      </c>
      <c r="R420">
        <v>6870.0108191769878</v>
      </c>
      <c r="S420">
        <v>6326.5720578961691</v>
      </c>
      <c r="T420">
        <v>6479.4087637021994</v>
      </c>
      <c r="U420">
        <v>5962.7513189522933</v>
      </c>
      <c r="V420">
        <v>5801.5641887781621</v>
      </c>
      <c r="W420">
        <v>5853.182971543406</v>
      </c>
      <c r="X420">
        <v>5435.3537559450333</v>
      </c>
      <c r="Y420">
        <v>6098.5951456645098</v>
      </c>
      <c r="Z420">
        <v>6345.0625418139216</v>
      </c>
      <c r="AA420">
        <v>6367.3233929030403</v>
      </c>
      <c r="AB420">
        <v>7019.0830848416599</v>
      </c>
      <c r="AC420">
        <v>6684.0816954839593</v>
      </c>
      <c r="AD420">
        <v>7202.5608454108933</v>
      </c>
      <c r="AE420">
        <v>6656.419021616809</v>
      </c>
      <c r="AF420">
        <v>6806.3105760728304</v>
      </c>
      <c r="AG420">
        <v>6293.0666387219935</v>
      </c>
      <c r="AH420">
        <v>6144.2317921723925</v>
      </c>
      <c r="AI420">
        <v>6216.2886181764643</v>
      </c>
      <c r="AJ420">
        <v>5824.2027497271401</v>
      </c>
      <c r="AK420">
        <v>6515.3316131263891</v>
      </c>
      <c r="AL420">
        <v>6789.3249928581708</v>
      </c>
      <c r="AM420">
        <v>6837.2323340990106</v>
      </c>
      <c r="AN420">
        <v>7512.0725263969707</v>
      </c>
      <c r="AO420">
        <v>7197.4455837746682</v>
      </c>
      <c r="AP420">
        <v>7733.7983179493203</v>
      </c>
      <c r="AQ420">
        <v>7203.4977926423562</v>
      </c>
      <c r="AR420">
        <v>7367.8931391367387</v>
      </c>
      <c r="AS420">
        <v>6868.6530190696103</v>
      </c>
      <c r="AT420">
        <v>6734.1419330063927</v>
      </c>
      <c r="AU420">
        <v>6821.4520265251485</v>
      </c>
      <c r="AV420">
        <v>6445.80266358675</v>
      </c>
      <c r="AW420">
        <v>7154.4148135917931</v>
      </c>
      <c r="AX420">
        <v>7446.5014643460199</v>
      </c>
      <c r="AY420">
        <v>7512.5469672219206</v>
      </c>
      <c r="AZ420">
        <v>8205.0596022492846</v>
      </c>
      <c r="BA420">
        <v>7907.3122342883107</v>
      </c>
      <c r="BB420">
        <v>8459.6512431746269</v>
      </c>
      <c r="BC420">
        <v>7944.5340064790071</v>
      </c>
      <c r="BD420">
        <v>8123.5086975352078</v>
      </c>
      <c r="BE420">
        <v>7638.4639543408866</v>
      </c>
      <c r="BF420">
        <v>7517.9420342459034</v>
      </c>
      <c r="BG420">
        <v>7619.1445760669749</v>
      </c>
      <c r="BH420">
        <v>7257.3389269948548</v>
      </c>
      <c r="BI420">
        <v>7979.7578811028125</v>
      </c>
      <c r="BJ420">
        <v>8285.6179032148575</v>
      </c>
      <c r="BK420">
        <v>8365.4163258188491</v>
      </c>
      <c r="BL420">
        <v>9071.685570849846</v>
      </c>
      <c r="BM420">
        <v>8787.719346915359</v>
      </c>
      <c r="BN420">
        <v>9353.8565031640319</v>
      </c>
      <c r="BO420">
        <v>8852.4924607242829</v>
      </c>
      <c r="BP420">
        <v>9045.0439242696266</v>
      </c>
      <c r="BQ420">
        <v>8573.2055663767169</v>
      </c>
      <c r="BR420">
        <v>8465.298541180644</v>
      </c>
      <c r="BS420">
        <v>8578.3371585345376</v>
      </c>
      <c r="BT420">
        <v>8227.5078777670915</v>
      </c>
      <c r="BU420">
        <v>8960.1305576979812</v>
      </c>
      <c r="BV420">
        <v>9275.7025269336373</v>
      </c>
      <c r="BW420">
        <v>9365.1676926347463</v>
      </c>
      <c r="BX420">
        <v>10081.58555072426</v>
      </c>
      <c r="BY420">
        <v>9808.7291743485766</v>
      </c>
      <c r="BZ420">
        <v>10387.229212358778</v>
      </c>
      <c r="CA420">
        <v>9899.4655302387109</v>
      </c>
      <c r="CB420">
        <v>10106.465840552326</v>
      </c>
      <c r="CC420">
        <v>9649.1638311629122</v>
      </c>
      <c r="CD420">
        <v>9554.841344991979</v>
      </c>
      <c r="CE420">
        <v>9679.345580450703</v>
      </c>
      <c r="CF420">
        <v>9336.8588491795417</v>
      </c>
      <c r="CG420">
        <v>10074.160222402948</v>
      </c>
      <c r="CH420">
        <v>10390.964510661433</v>
      </c>
      <c r="CI420">
        <v>10479.616536716603</v>
      </c>
      <c r="CJ420">
        <v>11195.775076541111</v>
      </c>
      <c r="CK420">
        <v>10925.703278394692</v>
      </c>
      <c r="CL420">
        <v>11514.170815067117</v>
      </c>
      <c r="CM420">
        <v>11044.337452539025</v>
      </c>
      <c r="CN420">
        <v>11276.896091338085</v>
      </c>
      <c r="CO420">
        <v>10853.711065652438</v>
      </c>
      <c r="CP420">
        <v>10780.049794789222</v>
      </c>
      <c r="CQ420">
        <v>10920.907005541965</v>
      </c>
      <c r="CR420">
        <v>10613.899836791741</v>
      </c>
      <c r="CS420">
        <v>11234.42120275593</v>
      </c>
      <c r="CT420">
        <v>11665.182168750091</v>
      </c>
      <c r="CU420">
        <v>11691.049975770493</v>
      </c>
      <c r="CV420">
        <v>-1</v>
      </c>
      <c r="CW420">
        <v>4105</v>
      </c>
    </row>
    <row r="421" spans="1:101" x14ac:dyDescent="0.3">
      <c r="A421" t="s">
        <v>107</v>
      </c>
      <c r="B421" t="s">
        <v>107</v>
      </c>
      <c r="C421" t="s">
        <v>108</v>
      </c>
      <c r="CV421">
        <v>0</v>
      </c>
      <c r="CW421">
        <v>0</v>
      </c>
    </row>
    <row r="422" spans="1:101" x14ac:dyDescent="0.3">
      <c r="A422" t="s">
        <v>213</v>
      </c>
      <c r="B422" t="s">
        <v>105</v>
      </c>
      <c r="C422" t="s">
        <v>106</v>
      </c>
      <c r="D422">
        <v>12171.539209626702</v>
      </c>
      <c r="E422">
        <v>13407.276946757287</v>
      </c>
      <c r="F422">
        <v>14272.856260350613</v>
      </c>
      <c r="G422">
        <v>13901.265469799659</v>
      </c>
      <c r="H422">
        <v>13387.618284730868</v>
      </c>
      <c r="I422">
        <v>13345.799874177599</v>
      </c>
      <c r="J422">
        <v>12318.743344959861</v>
      </c>
      <c r="K422">
        <v>12073.100653387988</v>
      </c>
      <c r="L422">
        <v>11997.501583518018</v>
      </c>
      <c r="M422">
        <v>11010.32870837926</v>
      </c>
      <c r="N422">
        <v>11871.974215896109</v>
      </c>
      <c r="O422">
        <v>11609.058926084221</v>
      </c>
      <c r="P422">
        <v>14199.939308235807</v>
      </c>
      <c r="Q422">
        <v>14640.26620961399</v>
      </c>
      <c r="R422">
        <v>15394.120286783544</v>
      </c>
      <c r="S422">
        <v>14915.296581813485</v>
      </c>
      <c r="T422">
        <v>14207.426480778027</v>
      </c>
      <c r="U422">
        <v>14052.199342843052</v>
      </c>
      <c r="V422">
        <v>12975.893157028557</v>
      </c>
      <c r="W422">
        <v>12777.053888127768</v>
      </c>
      <c r="X422">
        <v>12857.533595668785</v>
      </c>
      <c r="Y422">
        <v>12107.976104883048</v>
      </c>
      <c r="Z422">
        <v>13215.083499083634</v>
      </c>
      <c r="AA422">
        <v>13136.039206439011</v>
      </c>
      <c r="AB422">
        <v>15814.763528435629</v>
      </c>
      <c r="AC422">
        <v>16247.907393436048</v>
      </c>
      <c r="AD422">
        <v>16931.595214951103</v>
      </c>
      <c r="AE422">
        <v>16367.731520092257</v>
      </c>
      <c r="AF422">
        <v>15601.198305913438</v>
      </c>
      <c r="AG422">
        <v>15435.19922339245</v>
      </c>
      <c r="AH422">
        <v>14396.677049897073</v>
      </c>
      <c r="AI422">
        <v>14270.400597324697</v>
      </c>
      <c r="AJ422">
        <v>14439.412750659685</v>
      </c>
      <c r="AK422">
        <v>13778.216934763233</v>
      </c>
      <c r="AL422">
        <v>14963.533594602421</v>
      </c>
      <c r="AM422">
        <v>14948.669268556308</v>
      </c>
      <c r="AN422">
        <v>17677.845871792946</v>
      </c>
      <c r="AO422">
        <v>18150.039310873341</v>
      </c>
      <c r="AP422">
        <v>18864.393412111087</v>
      </c>
      <c r="AQ422">
        <v>18326.097348028001</v>
      </c>
      <c r="AR422">
        <v>17583.492717037792</v>
      </c>
      <c r="AS422">
        <v>17443.159988641211</v>
      </c>
      <c r="AT422">
        <v>16434.773011194604</v>
      </c>
      <c r="AU422">
        <v>16344.537809094567</v>
      </c>
      <c r="AV422">
        <v>16555.274088880582</v>
      </c>
      <c r="AW422">
        <v>15939.754927267961</v>
      </c>
      <c r="AX422">
        <v>17172.100948522959</v>
      </c>
      <c r="AY422">
        <v>17203.009726508353</v>
      </c>
      <c r="AZ422">
        <v>19974.831570735591</v>
      </c>
      <c r="BA422">
        <v>20485.791163688558</v>
      </c>
      <c r="BB422">
        <v>21235.353567581835</v>
      </c>
      <c r="BC422">
        <v>20729.731586693219</v>
      </c>
      <c r="BD422">
        <v>20018.503289421733</v>
      </c>
      <c r="BE422">
        <v>19909.284435141941</v>
      </c>
      <c r="BF422">
        <v>18932.360194226705</v>
      </c>
      <c r="BG422">
        <v>18874.108555900086</v>
      </c>
      <c r="BH422">
        <v>19117.21475131144</v>
      </c>
      <c r="BI422">
        <v>18534.201980042839</v>
      </c>
      <c r="BJ422">
        <v>19798.993088097319</v>
      </c>
      <c r="BK422">
        <v>19862.232766787129</v>
      </c>
      <c r="BL422">
        <v>22666.36471316938</v>
      </c>
      <c r="BM422">
        <v>23209.774493209246</v>
      </c>
      <c r="BN422">
        <v>23992.027252784974</v>
      </c>
      <c r="BO422">
        <v>23519.240397929949</v>
      </c>
      <c r="BP422">
        <v>22840.609414419359</v>
      </c>
      <c r="BQ422">
        <v>22763.077923663564</v>
      </c>
      <c r="BR422">
        <v>21816.085302097359</v>
      </c>
      <c r="BS422">
        <v>21785.220385156426</v>
      </c>
      <c r="BT422">
        <v>22052.733259231471</v>
      </c>
      <c r="BU422">
        <v>21491.342812737214</v>
      </c>
      <c r="BV422">
        <v>22775.948471970609</v>
      </c>
      <c r="BW422">
        <v>22858.890372468519</v>
      </c>
      <c r="BX422">
        <v>25684.717221480667</v>
      </c>
      <c r="BY422">
        <v>26253.81500671948</v>
      </c>
      <c r="BZ422">
        <v>27067.040740808938</v>
      </c>
      <c r="CA422">
        <v>26630.563869826557</v>
      </c>
      <c r="CB422">
        <v>25992.076955376157</v>
      </c>
      <c r="CC422">
        <v>25955.496307672802</v>
      </c>
      <c r="CD422">
        <v>25046.093150650384</v>
      </c>
      <c r="CE422">
        <v>25044.917889167431</v>
      </c>
      <c r="CF422">
        <v>25330.28070631548</v>
      </c>
      <c r="CG422">
        <v>24772.902857438108</v>
      </c>
      <c r="CH422">
        <v>26048.78424338749</v>
      </c>
      <c r="CI422">
        <v>26114.928781009618</v>
      </c>
      <c r="CJ422">
        <v>28925.295067791842</v>
      </c>
      <c r="CK422">
        <v>29492.952346330439</v>
      </c>
      <c r="CL422">
        <v>30326.802547347495</v>
      </c>
      <c r="CM422">
        <v>29946.217834617488</v>
      </c>
      <c r="CN422">
        <v>29395.908056218886</v>
      </c>
      <c r="CO422">
        <v>29458.027566641696</v>
      </c>
      <c r="CP422">
        <v>28675.487611686494</v>
      </c>
      <c r="CQ422">
        <v>28708.361380767961</v>
      </c>
      <c r="CR422">
        <v>28985.948641052</v>
      </c>
      <c r="CS422">
        <v>28624.032682082419</v>
      </c>
      <c r="CT422">
        <v>29295.51170279305</v>
      </c>
      <c r="CU422">
        <v>29691.708124865349</v>
      </c>
      <c r="CV422">
        <v>1</v>
      </c>
      <c r="CW422">
        <v>4106</v>
      </c>
    </row>
    <row r="423" spans="1:101" x14ac:dyDescent="0.3">
      <c r="A423" t="s">
        <v>107</v>
      </c>
      <c r="B423" t="s">
        <v>107</v>
      </c>
      <c r="C423" t="s">
        <v>108</v>
      </c>
      <c r="CV423">
        <v>0</v>
      </c>
      <c r="CW423">
        <v>0</v>
      </c>
    </row>
    <row r="424" spans="1:101" x14ac:dyDescent="0.3">
      <c r="A424" t="s">
        <v>213</v>
      </c>
      <c r="B424" t="s">
        <v>109</v>
      </c>
      <c r="C424" t="s">
        <v>106</v>
      </c>
      <c r="D424">
        <v>11951.63778527758</v>
      </c>
      <c r="E424">
        <v>12957.093446088276</v>
      </c>
      <c r="F424">
        <v>13536.914987953071</v>
      </c>
      <c r="G424">
        <v>12647.432876122672</v>
      </c>
      <c r="H424">
        <v>12648.556076582225</v>
      </c>
      <c r="I424">
        <v>11591.130790132796</v>
      </c>
      <c r="J424">
        <v>11396.889103597392</v>
      </c>
      <c r="K424">
        <v>11490.632279924199</v>
      </c>
      <c r="L424">
        <v>10796.389950708977</v>
      </c>
      <c r="M424">
        <v>12272.986346770747</v>
      </c>
      <c r="N424">
        <v>12639.846787059611</v>
      </c>
      <c r="O424">
        <v>12818.156380012282</v>
      </c>
      <c r="P424">
        <v>13157.161250913581</v>
      </c>
      <c r="Q424">
        <v>13209.255858189552</v>
      </c>
      <c r="R424">
        <v>13782.363643531402</v>
      </c>
      <c r="S424">
        <v>12942.828739992556</v>
      </c>
      <c r="T424">
        <v>12850.018548692489</v>
      </c>
      <c r="U424">
        <v>11747.723618496002</v>
      </c>
      <c r="V424">
        <v>11556.605152454767</v>
      </c>
      <c r="W424">
        <v>11722.834900103724</v>
      </c>
      <c r="X424">
        <v>11159.566998634476</v>
      </c>
      <c r="Y424">
        <v>12801.264217780139</v>
      </c>
      <c r="Z424">
        <v>13336.48092763493</v>
      </c>
      <c r="AA424">
        <v>13642.407073458688</v>
      </c>
      <c r="AB424">
        <v>14046.304870265127</v>
      </c>
      <c r="AC424">
        <v>14107.238311107842</v>
      </c>
      <c r="AD424">
        <v>14656.915947731366</v>
      </c>
      <c r="AE424">
        <v>13791.128449434516</v>
      </c>
      <c r="AF424">
        <v>13692.978265276624</v>
      </c>
      <c r="AG424">
        <v>12616.663646878085</v>
      </c>
      <c r="AH424">
        <v>12480.244118947046</v>
      </c>
      <c r="AI424">
        <v>12719.57654301927</v>
      </c>
      <c r="AJ424">
        <v>12235.786286996998</v>
      </c>
      <c r="AK424">
        <v>13953.91888079299</v>
      </c>
      <c r="AL424">
        <v>14557.478252564637</v>
      </c>
      <c r="AM424">
        <v>14922.412493776166</v>
      </c>
      <c r="AN424">
        <v>15376.98672950973</v>
      </c>
      <c r="AO424">
        <v>15482.115816316207</v>
      </c>
      <c r="AP424">
        <v>16071.474691496289</v>
      </c>
      <c r="AQ424">
        <v>15242.789231564762</v>
      </c>
      <c r="AR424">
        <v>15181.112371974488</v>
      </c>
      <c r="AS424">
        <v>14142.49766654879</v>
      </c>
      <c r="AT424">
        <v>14046.4366576188</v>
      </c>
      <c r="AU424">
        <v>14329.423820248128</v>
      </c>
      <c r="AV424">
        <v>13892.24360287522</v>
      </c>
      <c r="AW424">
        <v>15658.757478931542</v>
      </c>
      <c r="AX424">
        <v>16310.85945862249</v>
      </c>
      <c r="AY424">
        <v>16722.98513196296</v>
      </c>
      <c r="AZ424">
        <v>17222.405325798703</v>
      </c>
      <c r="BA424">
        <v>17369.738707965262</v>
      </c>
      <c r="BB424">
        <v>17998.981831064862</v>
      </c>
      <c r="BC424">
        <v>17208.54445897961</v>
      </c>
      <c r="BD424">
        <v>17184.226412619799</v>
      </c>
      <c r="BE424">
        <v>16182.66212591492</v>
      </c>
      <c r="BF424">
        <v>16123.656420463651</v>
      </c>
      <c r="BG424">
        <v>16443.770267081833</v>
      </c>
      <c r="BH424">
        <v>16043.704402241323</v>
      </c>
      <c r="BI424">
        <v>17847.200095679491</v>
      </c>
      <c r="BJ424">
        <v>18536.078843287472</v>
      </c>
      <c r="BK424">
        <v>18984.782314394797</v>
      </c>
      <c r="BL424">
        <v>19520.642317725593</v>
      </c>
      <c r="BM424">
        <v>19704.329976947422</v>
      </c>
      <c r="BN424">
        <v>20369.807060797677</v>
      </c>
      <c r="BO424">
        <v>19615.296403078013</v>
      </c>
      <c r="BP424">
        <v>19626.236851111207</v>
      </c>
      <c r="BQ424">
        <v>18658.771446401995</v>
      </c>
      <c r="BR424">
        <v>18632.199264229574</v>
      </c>
      <c r="BS424">
        <v>18982.732123856385</v>
      </c>
      <c r="BT424">
        <v>18611.059396690096</v>
      </c>
      <c r="BU424">
        <v>20441.375608477705</v>
      </c>
      <c r="BV424">
        <v>21156.429960393434</v>
      </c>
      <c r="BW424">
        <v>21631.920655442602</v>
      </c>
      <c r="BX424">
        <v>22196.474643212881</v>
      </c>
      <c r="BY424">
        <v>22411.722146399741</v>
      </c>
      <c r="BZ424">
        <v>23111.895398186847</v>
      </c>
      <c r="CA424">
        <v>22394.566313919655</v>
      </c>
      <c r="CB424">
        <v>22443.578868588877</v>
      </c>
      <c r="CC424">
        <v>21512.727481161288</v>
      </c>
      <c r="CD424">
        <v>21518.642818307355</v>
      </c>
      <c r="CE424">
        <v>21895.048675455502</v>
      </c>
      <c r="CF424">
        <v>21541.065720989078</v>
      </c>
      <c r="CG424">
        <v>23380.818758648224</v>
      </c>
      <c r="CH424">
        <v>24098.983891044179</v>
      </c>
      <c r="CI424">
        <v>24575.720293039845</v>
      </c>
      <c r="CJ424">
        <v>25146.5727858135</v>
      </c>
      <c r="CK424">
        <v>25378.928107324296</v>
      </c>
      <c r="CL424">
        <v>26116.164562313668</v>
      </c>
      <c r="CM424">
        <v>25454.589358020334</v>
      </c>
      <c r="CN424">
        <v>25575.328792959826</v>
      </c>
      <c r="CO424">
        <v>24732.569881780124</v>
      </c>
      <c r="CP424">
        <v>24788.195116027142</v>
      </c>
      <c r="CQ424">
        <v>25189.870812620164</v>
      </c>
      <c r="CR424">
        <v>24905.698442361954</v>
      </c>
      <c r="CS424">
        <v>26407.718609093397</v>
      </c>
      <c r="CT424">
        <v>27475.835479364396</v>
      </c>
      <c r="CU424">
        <v>27619.407503567003</v>
      </c>
      <c r="CV424">
        <v>-1</v>
      </c>
      <c r="CW424">
        <v>4106</v>
      </c>
    </row>
    <row r="425" spans="1:101" x14ac:dyDescent="0.3">
      <c r="A425" t="s">
        <v>107</v>
      </c>
      <c r="B425" t="s">
        <v>107</v>
      </c>
      <c r="C425" t="s">
        <v>108</v>
      </c>
      <c r="CV425">
        <v>0</v>
      </c>
      <c r="CW425">
        <v>0</v>
      </c>
    </row>
    <row r="426" spans="1:101" x14ac:dyDescent="0.3">
      <c r="A426" t="s">
        <v>214</v>
      </c>
      <c r="B426" t="s">
        <v>105</v>
      </c>
      <c r="C426" t="s">
        <v>106</v>
      </c>
      <c r="D426">
        <v>4287.5187463092225</v>
      </c>
      <c r="E426">
        <v>4953.0376904706018</v>
      </c>
      <c r="F426">
        <v>5315.493528482717</v>
      </c>
      <c r="G426">
        <v>5186.1232527146703</v>
      </c>
      <c r="H426">
        <v>4931.0674729292523</v>
      </c>
      <c r="I426">
        <v>4864.2849717001873</v>
      </c>
      <c r="J426">
        <v>4409.5907545292139</v>
      </c>
      <c r="K426">
        <v>4262.9042110808086</v>
      </c>
      <c r="L426">
        <v>4178.0987646216254</v>
      </c>
      <c r="M426">
        <v>3750.607973856952</v>
      </c>
      <c r="N426">
        <v>4102.2021172710629</v>
      </c>
      <c r="O426">
        <v>3983.8011097733352</v>
      </c>
      <c r="P426">
        <v>5047.2772984308813</v>
      </c>
      <c r="Q426">
        <v>5285.5157669211339</v>
      </c>
      <c r="R426">
        <v>5600.7584566653832</v>
      </c>
      <c r="S426">
        <v>5393.0448187258044</v>
      </c>
      <c r="T426">
        <v>5053.2938740919562</v>
      </c>
      <c r="U426">
        <v>4924.9271337734481</v>
      </c>
      <c r="V426">
        <v>4438.3858540689625</v>
      </c>
      <c r="W426">
        <v>4305.5152910167117</v>
      </c>
      <c r="X426">
        <v>4278.1206157623619</v>
      </c>
      <c r="Y426">
        <v>3941.0587322101596</v>
      </c>
      <c r="Z426">
        <v>4386.0546946693357</v>
      </c>
      <c r="AA426">
        <v>4336.7820118634163</v>
      </c>
      <c r="AB426">
        <v>5432.5180529954632</v>
      </c>
      <c r="AC426">
        <v>5667.2545901064113</v>
      </c>
      <c r="AD426">
        <v>5956.3070693067748</v>
      </c>
      <c r="AE426">
        <v>5718.3908745370099</v>
      </c>
      <c r="AF426">
        <v>5359.8113303696537</v>
      </c>
      <c r="AG426">
        <v>5231.4657410722366</v>
      </c>
      <c r="AH426">
        <v>4763.319869849418</v>
      </c>
      <c r="AI426">
        <v>4661.5291605522552</v>
      </c>
      <c r="AJ426">
        <v>4670.6651773603098</v>
      </c>
      <c r="AK426">
        <v>4369.6357615855486</v>
      </c>
      <c r="AL426">
        <v>4846.6504016023064</v>
      </c>
      <c r="AM426">
        <v>4824.1301727866839</v>
      </c>
      <c r="AN426">
        <v>5941.5644223862246</v>
      </c>
      <c r="AO426">
        <v>6193.8144849315895</v>
      </c>
      <c r="AP426">
        <v>6497.275657414848</v>
      </c>
      <c r="AQ426">
        <v>6271.8485882436671</v>
      </c>
      <c r="AR426">
        <v>5925.123073733228</v>
      </c>
      <c r="AS426">
        <v>5809.2772422243952</v>
      </c>
      <c r="AT426">
        <v>5355.318868844266</v>
      </c>
      <c r="AU426">
        <v>5269.9424206282256</v>
      </c>
      <c r="AV426">
        <v>5297.6127642755819</v>
      </c>
      <c r="AW426">
        <v>5016.5534563189267</v>
      </c>
      <c r="AX426">
        <v>5513.9687479441036</v>
      </c>
      <c r="AY426">
        <v>5511.2896142600875</v>
      </c>
      <c r="AZ426">
        <v>6647.3133524919976</v>
      </c>
      <c r="BA426">
        <v>6916.6435826680399</v>
      </c>
      <c r="BB426">
        <v>7235.8218475439244</v>
      </c>
      <c r="BC426">
        <v>7025.1493966834805</v>
      </c>
      <c r="BD426">
        <v>6692.6826213489039</v>
      </c>
      <c r="BE426">
        <v>6590.9790223660493</v>
      </c>
      <c r="BF426">
        <v>6151.2614916301136</v>
      </c>
      <c r="BG426">
        <v>6080.2769597055631</v>
      </c>
      <c r="BH426">
        <v>6122.435169104434</v>
      </c>
      <c r="BI426">
        <v>5855.8702684466289</v>
      </c>
      <c r="BJ426">
        <v>6367.7239292498016</v>
      </c>
      <c r="BK426">
        <v>6379.4222407616653</v>
      </c>
      <c r="BL426">
        <v>7529.8109878952037</v>
      </c>
      <c r="BM426">
        <v>7813.5614761326269</v>
      </c>
      <c r="BN426">
        <v>8147.2504378172143</v>
      </c>
      <c r="BO426">
        <v>7951.1295772680232</v>
      </c>
      <c r="BP426">
        <v>7633.0875809866566</v>
      </c>
      <c r="BQ426">
        <v>7545.3995498362146</v>
      </c>
      <c r="BR426">
        <v>7118.9424990767939</v>
      </c>
      <c r="BS426">
        <v>7060.1503275707846</v>
      </c>
      <c r="BT426">
        <v>7113.2736003838718</v>
      </c>
      <c r="BU426">
        <v>6856.5503452750609</v>
      </c>
      <c r="BV426">
        <v>7377.5433960088312</v>
      </c>
      <c r="BW426">
        <v>7398.3832188191227</v>
      </c>
      <c r="BX426">
        <v>8558.7689476447704</v>
      </c>
      <c r="BY426">
        <v>8854.1604585666246</v>
      </c>
      <c r="BZ426">
        <v>9201.6145650190956</v>
      </c>
      <c r="CA426">
        <v>9021.3485387038418</v>
      </c>
      <c r="CB426">
        <v>8720.5895097895118</v>
      </c>
      <c r="CC426">
        <v>8650.3547573995129</v>
      </c>
      <c r="CD426">
        <v>8239.8345728412278</v>
      </c>
      <c r="CE426">
        <v>8193.6652691971067</v>
      </c>
      <c r="CF426">
        <v>8254.57189306691</v>
      </c>
      <c r="CG426">
        <v>8000.0794823516526</v>
      </c>
      <c r="CH426">
        <v>8518.2668019550329</v>
      </c>
      <c r="CI426">
        <v>8533.240413354004</v>
      </c>
      <c r="CJ426">
        <v>9688.5265315092583</v>
      </c>
      <c r="CK426">
        <v>9984.7215369936821</v>
      </c>
      <c r="CL426">
        <v>10341.966096697321</v>
      </c>
      <c r="CM426">
        <v>10185.947871679571</v>
      </c>
      <c r="CN426">
        <v>9921.9454137915091</v>
      </c>
      <c r="CO426">
        <v>9893.2923669972479</v>
      </c>
      <c r="CP426">
        <v>9532.7612764186779</v>
      </c>
      <c r="CQ426">
        <v>9500.1624119728694</v>
      </c>
      <c r="CR426">
        <v>9556.3020835909883</v>
      </c>
      <c r="CS426">
        <v>9373.7316627043401</v>
      </c>
      <c r="CT426">
        <v>9653.8709951469173</v>
      </c>
      <c r="CU426">
        <v>9805.2066055599498</v>
      </c>
      <c r="CV426">
        <v>1</v>
      </c>
      <c r="CW426">
        <v>4107</v>
      </c>
    </row>
    <row r="427" spans="1:101" x14ac:dyDescent="0.3">
      <c r="A427" t="s">
        <v>107</v>
      </c>
      <c r="B427" t="s">
        <v>107</v>
      </c>
      <c r="C427" t="s">
        <v>108</v>
      </c>
      <c r="CV427">
        <v>0</v>
      </c>
      <c r="CW427">
        <v>0</v>
      </c>
    </row>
    <row r="428" spans="1:101" x14ac:dyDescent="0.3">
      <c r="A428" t="s">
        <v>214</v>
      </c>
      <c r="B428" t="s">
        <v>109</v>
      </c>
      <c r="C428" t="s">
        <v>106</v>
      </c>
      <c r="D428">
        <v>4361.3710184752672</v>
      </c>
      <c r="E428">
        <v>4495.6527991554767</v>
      </c>
      <c r="F428">
        <v>4786.1417644590783</v>
      </c>
      <c r="G428">
        <v>4524.3999419587935</v>
      </c>
      <c r="H428">
        <v>4513.372211771657</v>
      </c>
      <c r="I428">
        <v>4157.3105792767992</v>
      </c>
      <c r="J428">
        <v>3980.2512583269695</v>
      </c>
      <c r="K428">
        <v>3993.694009529187</v>
      </c>
      <c r="L428">
        <v>3729.3855164930087</v>
      </c>
      <c r="M428">
        <v>4168.6117917033998</v>
      </c>
      <c r="N428">
        <v>4391.7539482573839</v>
      </c>
      <c r="O428">
        <v>4434.6717360811108</v>
      </c>
      <c r="P428">
        <v>4619.5385480591749</v>
      </c>
      <c r="Q428">
        <v>4582.749624120599</v>
      </c>
      <c r="R428">
        <v>4811.5702045598691</v>
      </c>
      <c r="S428">
        <v>4558.6670794560778</v>
      </c>
      <c r="T428">
        <v>4497.0366198090396</v>
      </c>
      <c r="U428">
        <v>4109.3122319179784</v>
      </c>
      <c r="V428">
        <v>3917.1811673280699</v>
      </c>
      <c r="W428">
        <v>3940.8374149263122</v>
      </c>
      <c r="X428">
        <v>3718.9562535376535</v>
      </c>
      <c r="Y428">
        <v>4219.88389775613</v>
      </c>
      <c r="Z428">
        <v>4510.0668082422017</v>
      </c>
      <c r="AA428">
        <v>4605.620666797653</v>
      </c>
      <c r="AB428">
        <v>4817.0305950691827</v>
      </c>
      <c r="AC428">
        <v>4781.3960185058277</v>
      </c>
      <c r="AD428">
        <v>4995.6573360972743</v>
      </c>
      <c r="AE428">
        <v>4725.8867515550892</v>
      </c>
      <c r="AF428">
        <v>4656.5553549481428</v>
      </c>
      <c r="AG428">
        <v>4275.9300789952376</v>
      </c>
      <c r="AH428">
        <v>4105.1341903983794</v>
      </c>
      <c r="AI428">
        <v>4159.7174261981336</v>
      </c>
      <c r="AJ428">
        <v>3972.5080292818766</v>
      </c>
      <c r="AK428">
        <v>4507.0626481292056</v>
      </c>
      <c r="AL428">
        <v>4827.1346138280333</v>
      </c>
      <c r="AM428">
        <v>4948.1085707597267</v>
      </c>
      <c r="AN428">
        <v>5180.9634432075591</v>
      </c>
      <c r="AO428">
        <v>5163.7701164600985</v>
      </c>
      <c r="AP428">
        <v>5394.4772611690732</v>
      </c>
      <c r="AQ428">
        <v>5140.0795580733693</v>
      </c>
      <c r="AR428">
        <v>5085.9107553913473</v>
      </c>
      <c r="AS428">
        <v>4721.0333405596402</v>
      </c>
      <c r="AT428">
        <v>4567.1925470552487</v>
      </c>
      <c r="AU428">
        <v>4640.2345464163182</v>
      </c>
      <c r="AV428">
        <v>4472.86406273787</v>
      </c>
      <c r="AW428">
        <v>5028.1314055463954</v>
      </c>
      <c r="AX428">
        <v>5369.0696154373436</v>
      </c>
      <c r="AY428">
        <v>5510.3608764513083</v>
      </c>
      <c r="AZ428">
        <v>5762.4998272159501</v>
      </c>
      <c r="BA428">
        <v>5763.389527334677</v>
      </c>
      <c r="BB428">
        <v>6011.1050369034638</v>
      </c>
      <c r="BC428">
        <v>5772.9510978683775</v>
      </c>
      <c r="BD428">
        <v>5734.6153161199354</v>
      </c>
      <c r="BE428">
        <v>5385.4442663787722</v>
      </c>
      <c r="BF428">
        <v>5247.3416171400186</v>
      </c>
      <c r="BG428">
        <v>5336.1899262013249</v>
      </c>
      <c r="BH428">
        <v>5184.6514780602502</v>
      </c>
      <c r="BI428">
        <v>5755.7104054824176</v>
      </c>
      <c r="BJ428">
        <v>6112.3532997785223</v>
      </c>
      <c r="BK428">
        <v>6269.2545765987561</v>
      </c>
      <c r="BL428">
        <v>6536.9324273018083</v>
      </c>
      <c r="BM428">
        <v>6553.3175201657878</v>
      </c>
      <c r="BN428">
        <v>6816.480568150535</v>
      </c>
      <c r="BO428">
        <v>6593.6584918122571</v>
      </c>
      <c r="BP428">
        <v>6570.3937890770721</v>
      </c>
      <c r="BQ428">
        <v>6235.8250033655459</v>
      </c>
      <c r="BR428">
        <v>6111.6314792903504</v>
      </c>
      <c r="BS428">
        <v>6213.5279197482005</v>
      </c>
      <c r="BT428">
        <v>6074.1461050731195</v>
      </c>
      <c r="BU428">
        <v>6656.6384687948812</v>
      </c>
      <c r="BV428">
        <v>7024.3722418849293</v>
      </c>
      <c r="BW428">
        <v>7192.5611081047236</v>
      </c>
      <c r="BX428">
        <v>7472.3011133733007</v>
      </c>
      <c r="BY428">
        <v>7501.9763545727892</v>
      </c>
      <c r="BZ428">
        <v>7779.8254049826319</v>
      </c>
      <c r="CA428">
        <v>7572.8538993812217</v>
      </c>
      <c r="CB428">
        <v>7565.9497028177093</v>
      </c>
      <c r="CC428">
        <v>7247.2467418273473</v>
      </c>
      <c r="CD428">
        <v>7137.2504957919764</v>
      </c>
      <c r="CE428">
        <v>7250.5573119498258</v>
      </c>
      <c r="CF428">
        <v>7119.0449694348354</v>
      </c>
      <c r="CG428">
        <v>7705.7482341022369</v>
      </c>
      <c r="CH428">
        <v>8074.774194012828</v>
      </c>
      <c r="CI428">
        <v>8243.1321672573868</v>
      </c>
      <c r="CJ428">
        <v>8524.8276753127047</v>
      </c>
      <c r="CK428">
        <v>8560.9344994371859</v>
      </c>
      <c r="CL428">
        <v>8853.3256050500077</v>
      </c>
      <c r="CM428">
        <v>8669.4912516941185</v>
      </c>
      <c r="CN428">
        <v>8692.9381301451249</v>
      </c>
      <c r="CO428">
        <v>8411.4096157460081</v>
      </c>
      <c r="CP428">
        <v>8327.5325638901777</v>
      </c>
      <c r="CQ428">
        <v>8451.3027284135751</v>
      </c>
      <c r="CR428">
        <v>8346.4214872857447</v>
      </c>
      <c r="CS428">
        <v>8821.1038542194347</v>
      </c>
      <c r="CT428">
        <v>9273.8856103313447</v>
      </c>
      <c r="CU428">
        <v>9360.8104196275635</v>
      </c>
      <c r="CV428">
        <v>-1</v>
      </c>
      <c r="CW428">
        <v>4107</v>
      </c>
    </row>
    <row r="429" spans="1:101" x14ac:dyDescent="0.3">
      <c r="A429" t="s">
        <v>107</v>
      </c>
      <c r="B429" t="s">
        <v>107</v>
      </c>
      <c r="C429" t="s">
        <v>108</v>
      </c>
      <c r="CV429">
        <v>0</v>
      </c>
      <c r="CW429">
        <v>0</v>
      </c>
    </row>
    <row r="430" spans="1:101" x14ac:dyDescent="0.3">
      <c r="A430" t="s">
        <v>215</v>
      </c>
      <c r="B430" t="s">
        <v>105</v>
      </c>
      <c r="C430" t="s">
        <v>106</v>
      </c>
      <c r="D430">
        <v>3341.893417747573</v>
      </c>
      <c r="E430">
        <v>3370.971993497526</v>
      </c>
      <c r="F430">
        <v>3493.5617325267085</v>
      </c>
      <c r="G430">
        <v>3306.178901855943</v>
      </c>
      <c r="H430">
        <v>3077.2483340025415</v>
      </c>
      <c r="I430">
        <v>3145.1514800423588</v>
      </c>
      <c r="J430">
        <v>2754.7000943705693</v>
      </c>
      <c r="K430">
        <v>2761.0234498740811</v>
      </c>
      <c r="L430">
        <v>2843.2369515139731</v>
      </c>
      <c r="M430">
        <v>2432.6656586892523</v>
      </c>
      <c r="N430">
        <v>2899.1230000177029</v>
      </c>
      <c r="O430">
        <v>2812.0644630975949</v>
      </c>
      <c r="P430">
        <v>3583.8271771869217</v>
      </c>
      <c r="Q430">
        <v>3502.0632879086434</v>
      </c>
      <c r="R430">
        <v>3602.0939997404048</v>
      </c>
      <c r="S430">
        <v>3416.0700879057167</v>
      </c>
      <c r="T430">
        <v>3147.7220360150477</v>
      </c>
      <c r="U430">
        <v>3196.6386602177772</v>
      </c>
      <c r="V430">
        <v>2803.1559097674572</v>
      </c>
      <c r="W430">
        <v>2833.5018319972264</v>
      </c>
      <c r="X430">
        <v>2963.6538708577255</v>
      </c>
      <c r="Y430">
        <v>2616.6223572862868</v>
      </c>
      <c r="Z430">
        <v>3140.1476645048947</v>
      </c>
      <c r="AA430">
        <v>3088.6683794566502</v>
      </c>
      <c r="AB430">
        <v>3869.3157259230902</v>
      </c>
      <c r="AC430">
        <v>3773.7685266355011</v>
      </c>
      <c r="AD430">
        <v>3848.3882129647272</v>
      </c>
      <c r="AE430">
        <v>3638.4310554258118</v>
      </c>
      <c r="AF430">
        <v>3356.7897665679725</v>
      </c>
      <c r="AG430">
        <v>3406.2193344467469</v>
      </c>
      <c r="AH430">
        <v>3024.9978739688963</v>
      </c>
      <c r="AI430">
        <v>3074.454865508148</v>
      </c>
      <c r="AJ430">
        <v>3225.4464646892789</v>
      </c>
      <c r="AK430">
        <v>2897.3389700905063</v>
      </c>
      <c r="AL430">
        <v>3436.1264937162168</v>
      </c>
      <c r="AM430">
        <v>3396.0166461114259</v>
      </c>
      <c r="AN430">
        <v>4184.7382273427575</v>
      </c>
      <c r="AO430">
        <v>4094.8239450247574</v>
      </c>
      <c r="AP430">
        <v>4173.4874584811878</v>
      </c>
      <c r="AQ430">
        <v>3966.815468069145</v>
      </c>
      <c r="AR430">
        <v>3688.5296525123449</v>
      </c>
      <c r="AS430">
        <v>3742.1499885786579</v>
      </c>
      <c r="AT430">
        <v>3366.5050819080852</v>
      </c>
      <c r="AU430">
        <v>3423.1069802883558</v>
      </c>
      <c r="AV430">
        <v>3582.5717549189167</v>
      </c>
      <c r="AW430">
        <v>3263.6920447961306</v>
      </c>
      <c r="AX430">
        <v>3811.7538587726867</v>
      </c>
      <c r="AY430">
        <v>3780.3477247778119</v>
      </c>
      <c r="AZ430">
        <v>4576.8408508390594</v>
      </c>
      <c r="BA430">
        <v>4493.7124858302268</v>
      </c>
      <c r="BB430">
        <v>4578.3739065243353</v>
      </c>
      <c r="BC430">
        <v>4377.2375459408331</v>
      </c>
      <c r="BD430">
        <v>4104.3482718208679</v>
      </c>
      <c r="BE430">
        <v>4163.4545822399277</v>
      </c>
      <c r="BF430">
        <v>3793.4851721641612</v>
      </c>
      <c r="BG430">
        <v>3855.9420394593362</v>
      </c>
      <c r="BH430">
        <v>4021.3693453133742</v>
      </c>
      <c r="BI430">
        <v>3708.4791281993184</v>
      </c>
      <c r="BJ430">
        <v>4262.5072245058</v>
      </c>
      <c r="BK430">
        <v>4237.0402307469958</v>
      </c>
      <c r="BL430">
        <v>5039.4796742506333</v>
      </c>
      <c r="BM430">
        <v>4962.3511266270507</v>
      </c>
      <c r="BN430">
        <v>5053.0888841861724</v>
      </c>
      <c r="BO430">
        <v>4858.0720929100389</v>
      </c>
      <c r="BP430">
        <v>4591.2374818987037</v>
      </c>
      <c r="BQ430">
        <v>4656.157053631121</v>
      </c>
      <c r="BR430">
        <v>4291.5513924051993</v>
      </c>
      <c r="BS430">
        <v>4358.7459136007201</v>
      </c>
      <c r="BT430">
        <v>4528.2143238906028</v>
      </c>
      <c r="BU430">
        <v>4218.7663930224753</v>
      </c>
      <c r="BV430">
        <v>4775.9272135311649</v>
      </c>
      <c r="BW430">
        <v>4753.7312715716325</v>
      </c>
      <c r="BX430">
        <v>5560.0942316347446</v>
      </c>
      <c r="BY430">
        <v>5487.9871741852294</v>
      </c>
      <c r="BZ430">
        <v>5585.0767832458187</v>
      </c>
      <c r="CA430">
        <v>5397.6479520681405</v>
      </c>
      <c r="CB430">
        <v>5139.1645010287775</v>
      </c>
      <c r="CC430">
        <v>5212.3829832608972</v>
      </c>
      <c r="CD430">
        <v>4854.9798860886385</v>
      </c>
      <c r="CE430">
        <v>4927.2126032884753</v>
      </c>
      <c r="CF430">
        <v>5098.6940214246388</v>
      </c>
      <c r="CG430">
        <v>4787.9265267523615</v>
      </c>
      <c r="CH430">
        <v>5340.9496720567668</v>
      </c>
      <c r="CI430">
        <v>5313.1391572443154</v>
      </c>
      <c r="CJ430">
        <v>6115.0357968478338</v>
      </c>
      <c r="CK430">
        <v>6042.8413276017145</v>
      </c>
      <c r="CL430">
        <v>6145.4978268799314</v>
      </c>
      <c r="CM430">
        <v>5973.2413222888399</v>
      </c>
      <c r="CN430">
        <v>5736.9307014694059</v>
      </c>
      <c r="CO430">
        <v>5831.7681834733585</v>
      </c>
      <c r="CP430">
        <v>5507.3913029806563</v>
      </c>
      <c r="CQ430">
        <v>5573.448566865748</v>
      </c>
      <c r="CR430">
        <v>5740.3289029224043</v>
      </c>
      <c r="CS430">
        <v>5509.2821853173373</v>
      </c>
      <c r="CT430">
        <v>5819.0109806235105</v>
      </c>
      <c r="CU430">
        <v>5997.8258761487778</v>
      </c>
      <c r="CV430">
        <v>1</v>
      </c>
      <c r="CW430">
        <v>4108</v>
      </c>
    </row>
    <row r="431" spans="1:101" x14ac:dyDescent="0.3">
      <c r="A431" t="s">
        <v>107</v>
      </c>
      <c r="B431" t="s">
        <v>107</v>
      </c>
      <c r="C431" t="s">
        <v>108</v>
      </c>
      <c r="CV431">
        <v>0</v>
      </c>
      <c r="CW431">
        <v>0</v>
      </c>
    </row>
    <row r="432" spans="1:101" x14ac:dyDescent="0.3">
      <c r="A432" t="s">
        <v>215</v>
      </c>
      <c r="B432" t="s">
        <v>109</v>
      </c>
      <c r="C432" t="s">
        <v>106</v>
      </c>
      <c r="D432">
        <v>2986.8481219510263</v>
      </c>
      <c r="E432">
        <v>3066.9388340966566</v>
      </c>
      <c r="F432">
        <v>3283.8706206658094</v>
      </c>
      <c r="G432">
        <v>3091.7251291223397</v>
      </c>
      <c r="H432">
        <v>3129.3612260479053</v>
      </c>
      <c r="I432">
        <v>2865.4977877760675</v>
      </c>
      <c r="J432">
        <v>2768.1431543881399</v>
      </c>
      <c r="K432">
        <v>2737.5851167196006</v>
      </c>
      <c r="L432">
        <v>2533.1524433487562</v>
      </c>
      <c r="M432">
        <v>2757.7559766337445</v>
      </c>
      <c r="N432">
        <v>2797.7636582929149</v>
      </c>
      <c r="O432">
        <v>2848.4505307443887</v>
      </c>
      <c r="P432">
        <v>3150.8972221037316</v>
      </c>
      <c r="Q432">
        <v>3110.8964857768815</v>
      </c>
      <c r="R432">
        <v>3328.6718221270639</v>
      </c>
      <c r="S432">
        <v>3071.0863948396182</v>
      </c>
      <c r="T432">
        <v>3076.4161608215768</v>
      </c>
      <c r="U432">
        <v>2802.8789842372898</v>
      </c>
      <c r="V432">
        <v>2692.1841410689121</v>
      </c>
      <c r="W432">
        <v>2669.9115906432653</v>
      </c>
      <c r="X432">
        <v>2487.9596369575688</v>
      </c>
      <c r="Y432">
        <v>2748.2425703472791</v>
      </c>
      <c r="Z432">
        <v>2828.4532495670164</v>
      </c>
      <c r="AA432">
        <v>2913.6000535484673</v>
      </c>
      <c r="AB432">
        <v>3238.1213815158176</v>
      </c>
      <c r="AC432">
        <v>3206.1035808138931</v>
      </c>
      <c r="AD432">
        <v>3420.8314824684358</v>
      </c>
      <c r="AE432">
        <v>3155.1102807985512</v>
      </c>
      <c r="AF432">
        <v>3153.2353302699607</v>
      </c>
      <c r="AG432">
        <v>2877.5645723146058</v>
      </c>
      <c r="AH432">
        <v>2771.2426539811731</v>
      </c>
      <c r="AI432">
        <v>2758.9953902425641</v>
      </c>
      <c r="AJ432">
        <v>2590.6025608259247</v>
      </c>
      <c r="AK432">
        <v>2865.6675575279137</v>
      </c>
      <c r="AL432">
        <v>2960.091850854019</v>
      </c>
      <c r="AM432">
        <v>3057.8470040135421</v>
      </c>
      <c r="AN432">
        <v>3392.9901376591988</v>
      </c>
      <c r="AO432">
        <v>3369.6677182937256</v>
      </c>
      <c r="AP432">
        <v>3591.4813598879546</v>
      </c>
      <c r="AQ432">
        <v>3331.7011098373209</v>
      </c>
      <c r="AR432">
        <v>3335.1721855447768</v>
      </c>
      <c r="AS432">
        <v>3064.8198417911349</v>
      </c>
      <c r="AT432">
        <v>2964.2800992982743</v>
      </c>
      <c r="AU432">
        <v>2958.5944407370971</v>
      </c>
      <c r="AV432">
        <v>2797.6171978290276</v>
      </c>
      <c r="AW432">
        <v>3080.7870075440178</v>
      </c>
      <c r="AX432">
        <v>3183.6737123352891</v>
      </c>
      <c r="AY432">
        <v>3289.8654272148451</v>
      </c>
      <c r="AZ432">
        <v>3633.0979593092316</v>
      </c>
      <c r="BA432">
        <v>3617.33336030902</v>
      </c>
      <c r="BB432">
        <v>3846.1438392007221</v>
      </c>
      <c r="BC432">
        <v>3592.8928421581277</v>
      </c>
      <c r="BD432">
        <v>3602.5819019470027</v>
      </c>
      <c r="BE432">
        <v>3338.2945230280884</v>
      </c>
      <c r="BF432">
        <v>3243.7846430329832</v>
      </c>
      <c r="BG432">
        <v>3244.1556318651669</v>
      </c>
      <c r="BH432">
        <v>3089.2752204618505</v>
      </c>
      <c r="BI432">
        <v>3378.5677513940718</v>
      </c>
      <c r="BJ432">
        <v>3487.583774938018</v>
      </c>
      <c r="BK432">
        <v>3599.9028561064811</v>
      </c>
      <c r="BL432">
        <v>3949.2671712226511</v>
      </c>
      <c r="BM432">
        <v>3939.6524381865747</v>
      </c>
      <c r="BN432">
        <v>4174.6358539744024</v>
      </c>
      <c r="BO432">
        <v>3927.558990799364</v>
      </c>
      <c r="BP432">
        <v>3943.3618408457132</v>
      </c>
      <c r="BQ432">
        <v>3685.0264570708418</v>
      </c>
      <c r="BR432">
        <v>3596.1821706714773</v>
      </c>
      <c r="BS432">
        <v>3601.8176752187978</v>
      </c>
      <c r="BT432">
        <v>3451.7383263675697</v>
      </c>
      <c r="BU432">
        <v>3745.3973600708396</v>
      </c>
      <c r="BV432">
        <v>3858.4865959943891</v>
      </c>
      <c r="BW432">
        <v>3974.830564225439</v>
      </c>
      <c r="BX432">
        <v>4328.4774315567829</v>
      </c>
      <c r="BY432">
        <v>4323.6986098491016</v>
      </c>
      <c r="BZ432">
        <v>4564.27294331956</v>
      </c>
      <c r="CA432">
        <v>4323.5714913296315</v>
      </c>
      <c r="CB432">
        <v>4346.3417831391598</v>
      </c>
      <c r="CC432">
        <v>4095.1412280237892</v>
      </c>
      <c r="CD432">
        <v>4012.9911900032912</v>
      </c>
      <c r="CE432">
        <v>4024.1769655728458</v>
      </c>
      <c r="CF432">
        <v>3877.8778394368001</v>
      </c>
      <c r="CG432">
        <v>4173.1802594322498</v>
      </c>
      <c r="CH432">
        <v>4285.8686952386906</v>
      </c>
      <c r="CI432">
        <v>4400.4954175799012</v>
      </c>
      <c r="CJ432">
        <v>4752.6099490842535</v>
      </c>
      <c r="CK432">
        <v>4747.9443782065428</v>
      </c>
      <c r="CL432">
        <v>4992.5809821154189</v>
      </c>
      <c r="CM432">
        <v>4760.6366413003143</v>
      </c>
      <c r="CN432">
        <v>4796.7685312338508</v>
      </c>
      <c r="CO432">
        <v>4563.1331695468944</v>
      </c>
      <c r="CP432">
        <v>4495.0916645503639</v>
      </c>
      <c r="CQ432">
        <v>4512.4365023657992</v>
      </c>
      <c r="CR432">
        <v>4387.8387264619814</v>
      </c>
      <c r="CS432">
        <v>4633.8665323404211</v>
      </c>
      <c r="CT432">
        <v>4796.0235527803889</v>
      </c>
      <c r="CU432">
        <v>4869.187978400877</v>
      </c>
      <c r="CV432">
        <v>-1</v>
      </c>
      <c r="CW432">
        <v>4108</v>
      </c>
    </row>
    <row r="433" spans="1:101" x14ac:dyDescent="0.3">
      <c r="A433" t="s">
        <v>107</v>
      </c>
      <c r="B433" t="s">
        <v>107</v>
      </c>
      <c r="C433" t="s">
        <v>108</v>
      </c>
      <c r="CV433">
        <v>0</v>
      </c>
      <c r="CW433">
        <v>0</v>
      </c>
    </row>
    <row r="434" spans="1:101" x14ac:dyDescent="0.3">
      <c r="A434" t="s">
        <v>216</v>
      </c>
      <c r="B434" t="s">
        <v>105</v>
      </c>
      <c r="C434" t="s">
        <v>106</v>
      </c>
      <c r="D434">
        <v>2168.9557053629019</v>
      </c>
      <c r="E434">
        <v>2343.7729873543303</v>
      </c>
      <c r="F434">
        <v>2506.5048174931517</v>
      </c>
      <c r="G434">
        <v>2423.4240327372409</v>
      </c>
      <c r="H434">
        <v>2300.6478955088846</v>
      </c>
      <c r="I434">
        <v>2272.797411790883</v>
      </c>
      <c r="J434">
        <v>2058.8669023559441</v>
      </c>
      <c r="K434">
        <v>2017.2494723312839</v>
      </c>
      <c r="L434">
        <v>1978.8777057912782</v>
      </c>
      <c r="M434">
        <v>1785.7527355998232</v>
      </c>
      <c r="N434">
        <v>1967.1850041075932</v>
      </c>
      <c r="O434">
        <v>1904.2258755684227</v>
      </c>
      <c r="P434">
        <v>2370.3470645366624</v>
      </c>
      <c r="Q434">
        <v>2456.3339240553905</v>
      </c>
      <c r="R434">
        <v>2600.1820528505286</v>
      </c>
      <c r="S434">
        <v>2505.6900178314099</v>
      </c>
      <c r="T434">
        <v>2351.5266203969491</v>
      </c>
      <c r="U434">
        <v>2307.2884319814557</v>
      </c>
      <c r="V434">
        <v>2083.5932524584505</v>
      </c>
      <c r="W434">
        <v>2050.0467630136923</v>
      </c>
      <c r="X434">
        <v>2037.9188381236365</v>
      </c>
      <c r="Y434">
        <v>1885.1970983528358</v>
      </c>
      <c r="Z434">
        <v>2109.1235027404323</v>
      </c>
      <c r="AA434">
        <v>2078.8696883044563</v>
      </c>
      <c r="AB434">
        <v>2561.629577701623</v>
      </c>
      <c r="AC434">
        <v>2647.8635427348381</v>
      </c>
      <c r="AD434">
        <v>2780.6992031768195</v>
      </c>
      <c r="AE434">
        <v>2671.9058569817216</v>
      </c>
      <c r="AF434">
        <v>2507.1003961046331</v>
      </c>
      <c r="AG434">
        <v>2459.6828628223666</v>
      </c>
      <c r="AH434">
        <v>2240.6440913942001</v>
      </c>
      <c r="AI434">
        <v>2217.5316968462312</v>
      </c>
      <c r="AJ434">
        <v>2218.6557270503004</v>
      </c>
      <c r="AK434">
        <v>2079.4008480726538</v>
      </c>
      <c r="AL434">
        <v>2315.3484723572064</v>
      </c>
      <c r="AM434">
        <v>2294.9677450291392</v>
      </c>
      <c r="AN434">
        <v>2785.4140434352757</v>
      </c>
      <c r="AO434">
        <v>2877.4410157061848</v>
      </c>
      <c r="AP434">
        <v>3014.603016889957</v>
      </c>
      <c r="AQ434">
        <v>2909.1717527622886</v>
      </c>
      <c r="AR434">
        <v>2747.3306166067723</v>
      </c>
      <c r="AS434">
        <v>2703.0625452055124</v>
      </c>
      <c r="AT434">
        <v>2487.8534122277688</v>
      </c>
      <c r="AU434">
        <v>2469.5373870075964</v>
      </c>
      <c r="AV434">
        <v>2476.4299063850231</v>
      </c>
      <c r="AW434">
        <v>2343.6570469893145</v>
      </c>
      <c r="AX434">
        <v>2586.3801074591383</v>
      </c>
      <c r="AY434">
        <v>2572.6307604066751</v>
      </c>
      <c r="AZ434">
        <v>3069.2382045017521</v>
      </c>
      <c r="BA434">
        <v>3166.8109666371383</v>
      </c>
      <c r="BB434">
        <v>3308.9371986675424</v>
      </c>
      <c r="BC434">
        <v>3208.0440451052818</v>
      </c>
      <c r="BD434">
        <v>3050.5126296153971</v>
      </c>
      <c r="BE434">
        <v>3010.4969828179801</v>
      </c>
      <c r="BF434">
        <v>2799.5887537650456</v>
      </c>
      <c r="BG434">
        <v>2785.6576642903083</v>
      </c>
      <c r="BH434">
        <v>2797.0043462012632</v>
      </c>
      <c r="BI434">
        <v>2668.7199209222645</v>
      </c>
      <c r="BJ434">
        <v>2915.9377570598012</v>
      </c>
      <c r="BK434">
        <v>2906.684107473417</v>
      </c>
      <c r="BL434">
        <v>3407.8058869963534</v>
      </c>
      <c r="BM434">
        <v>3509.9396750455035</v>
      </c>
      <c r="BN434">
        <v>3656.6905860845313</v>
      </c>
      <c r="BO434">
        <v>3560.4687458653357</v>
      </c>
      <c r="BP434">
        <v>3407.58841260187</v>
      </c>
      <c r="BQ434">
        <v>3372.0862177355539</v>
      </c>
      <c r="BR434">
        <v>3165.4055630170164</v>
      </c>
      <c r="BS434">
        <v>3155.2766074996853</v>
      </c>
      <c r="BT434">
        <v>3169.9203568542757</v>
      </c>
      <c r="BU434">
        <v>3044.4561444899664</v>
      </c>
      <c r="BV434">
        <v>3294.1797979384146</v>
      </c>
      <c r="BW434">
        <v>3287.4047698674035</v>
      </c>
      <c r="BX434">
        <v>3791.3385586263084</v>
      </c>
      <c r="BY434">
        <v>3896.9657300093868</v>
      </c>
      <c r="BZ434">
        <v>4048.1250161637631</v>
      </c>
      <c r="CA434">
        <v>3957.254649777698</v>
      </c>
      <c r="CB434">
        <v>3810.4339718656993</v>
      </c>
      <c r="CC434">
        <v>3781.199833417807</v>
      </c>
      <c r="CD434">
        <v>3580.2862193241281</v>
      </c>
      <c r="CE434">
        <v>3574.6277021840824</v>
      </c>
      <c r="CF434">
        <v>3591.726397602079</v>
      </c>
      <c r="CG434">
        <v>3466.3005690332639</v>
      </c>
      <c r="CH434">
        <v>3713.7728185285782</v>
      </c>
      <c r="CI434">
        <v>3703.2313121981165</v>
      </c>
      <c r="CJ434">
        <v>4203.5212614166176</v>
      </c>
      <c r="CK434">
        <v>4307.8367354216443</v>
      </c>
      <c r="CL434">
        <v>4461.4707423997907</v>
      </c>
      <c r="CM434">
        <v>4379.3113416519318</v>
      </c>
      <c r="CN434">
        <v>4246.623256508401</v>
      </c>
      <c r="CO434">
        <v>4233.5404445867161</v>
      </c>
      <c r="CP434">
        <v>4053.2683932128707</v>
      </c>
      <c r="CQ434">
        <v>4051.4377775439011</v>
      </c>
      <c r="CR434">
        <v>4068.6295232009975</v>
      </c>
      <c r="CS434">
        <v>3974.9056530744597</v>
      </c>
      <c r="CT434">
        <v>4115.8724088728313</v>
      </c>
      <c r="CU434">
        <v>4177.3095095107092</v>
      </c>
      <c r="CV434">
        <v>1</v>
      </c>
      <c r="CW434">
        <v>4109</v>
      </c>
    </row>
    <row r="435" spans="1:101" x14ac:dyDescent="0.3">
      <c r="A435" t="s">
        <v>107</v>
      </c>
      <c r="B435" t="s">
        <v>107</v>
      </c>
      <c r="C435" t="s">
        <v>108</v>
      </c>
      <c r="CV435">
        <v>0</v>
      </c>
      <c r="CW435">
        <v>0</v>
      </c>
    </row>
    <row r="436" spans="1:101" x14ac:dyDescent="0.3">
      <c r="A436" t="s">
        <v>216</v>
      </c>
      <c r="B436" t="s">
        <v>109</v>
      </c>
      <c r="C436" t="s">
        <v>106</v>
      </c>
      <c r="D436">
        <v>2209.974089457231</v>
      </c>
      <c r="E436">
        <v>2176.0209078569205</v>
      </c>
      <c r="F436">
        <v>2317.9268685664424</v>
      </c>
      <c r="G436">
        <v>2109.8593943349219</v>
      </c>
      <c r="H436">
        <v>2160.6748301787597</v>
      </c>
      <c r="I436">
        <v>2007.8741654163957</v>
      </c>
      <c r="J436">
        <v>1934.3998568960144</v>
      </c>
      <c r="K436">
        <v>1964.4964622786426</v>
      </c>
      <c r="L436">
        <v>1857.9097159864239</v>
      </c>
      <c r="M436">
        <v>2033.2833760177607</v>
      </c>
      <c r="N436">
        <v>2125.4305154105109</v>
      </c>
      <c r="O436">
        <v>2111.1869407726381</v>
      </c>
      <c r="P436">
        <v>2331.5738989211154</v>
      </c>
      <c r="Q436">
        <v>2167.1014174468296</v>
      </c>
      <c r="R436">
        <v>2313.3531781729175</v>
      </c>
      <c r="S436">
        <v>2111.1929359334172</v>
      </c>
      <c r="T436">
        <v>2146.0561109303062</v>
      </c>
      <c r="U436">
        <v>1991.2424605373367</v>
      </c>
      <c r="V436">
        <v>1919.0085479814124</v>
      </c>
      <c r="W436">
        <v>1960.6916940364995</v>
      </c>
      <c r="X436">
        <v>1875.7465808545815</v>
      </c>
      <c r="Y436">
        <v>2078.2544666811673</v>
      </c>
      <c r="Z436">
        <v>2196.9709360035681</v>
      </c>
      <c r="AA436">
        <v>2201.8147364555725</v>
      </c>
      <c r="AB436">
        <v>2430.8233361472903</v>
      </c>
      <c r="AC436">
        <v>2265.6573623258578</v>
      </c>
      <c r="AD436">
        <v>2405.9976511781929</v>
      </c>
      <c r="AE436">
        <v>2197.8121040788938</v>
      </c>
      <c r="AF436">
        <v>2230.4525918437284</v>
      </c>
      <c r="AG436">
        <v>2078.815808860661</v>
      </c>
      <c r="AH436">
        <v>2014.5907546027049</v>
      </c>
      <c r="AI436">
        <v>2067.2734277529894</v>
      </c>
      <c r="AJ436">
        <v>1994.2423535788639</v>
      </c>
      <c r="AK436">
        <v>2208.0015834950409</v>
      </c>
      <c r="AL436">
        <v>2336.4967373375525</v>
      </c>
      <c r="AM436">
        <v>2349.4915278793537</v>
      </c>
      <c r="AN436">
        <v>2585.2462901377776</v>
      </c>
      <c r="AO436">
        <v>2425.7746059868473</v>
      </c>
      <c r="AP436">
        <v>2571.1133827864242</v>
      </c>
      <c r="AQ436">
        <v>2367.5664781836417</v>
      </c>
      <c r="AR436">
        <v>2404.8111315364449</v>
      </c>
      <c r="AS436">
        <v>2258.0433620333865</v>
      </c>
      <c r="AT436">
        <v>2199.1745054700618</v>
      </c>
      <c r="AU436">
        <v>2257.7877519243661</v>
      </c>
      <c r="AV436">
        <v>2191.1869667038168</v>
      </c>
      <c r="AW436">
        <v>2411.6659814114173</v>
      </c>
      <c r="AX436">
        <v>2546.89643284562</v>
      </c>
      <c r="AY436">
        <v>2566.3917311338855</v>
      </c>
      <c r="AZ436">
        <v>2808.2540537628556</v>
      </c>
      <c r="BA436">
        <v>2654.4580176975301</v>
      </c>
      <c r="BB436">
        <v>2805.1042068304919</v>
      </c>
      <c r="BC436">
        <v>2606.6178002693441</v>
      </c>
      <c r="BD436">
        <v>2648.8040119070902</v>
      </c>
      <c r="BE436">
        <v>2506.9555157892923</v>
      </c>
      <c r="BF436">
        <v>2453.0331499989998</v>
      </c>
      <c r="BG436">
        <v>2516.627337785415</v>
      </c>
      <c r="BH436">
        <v>2455.0242101641384</v>
      </c>
      <c r="BI436">
        <v>2680.4945479663184</v>
      </c>
      <c r="BJ436">
        <v>2820.6957934375159</v>
      </c>
      <c r="BK436">
        <v>2845.1409069108759</v>
      </c>
      <c r="BL436">
        <v>3091.9410060757273</v>
      </c>
      <c r="BM436">
        <v>2943.0781936535141</v>
      </c>
      <c r="BN436">
        <v>3098.6460337738863</v>
      </c>
      <c r="BO436">
        <v>2905.0378389501343</v>
      </c>
      <c r="BP436">
        <v>2951.9992203321317</v>
      </c>
      <c r="BQ436">
        <v>2814.7435170360886</v>
      </c>
      <c r="BR436">
        <v>2765.1521096471051</v>
      </c>
      <c r="BS436">
        <v>2832.7637566512572</v>
      </c>
      <c r="BT436">
        <v>2774.8693501772223</v>
      </c>
      <c r="BU436">
        <v>3003.819727124273</v>
      </c>
      <c r="BV436">
        <v>3147.4270144575539</v>
      </c>
      <c r="BW436">
        <v>3175.4079776199596</v>
      </c>
      <c r="BX436">
        <v>3426.0786818714578</v>
      </c>
      <c r="BY436">
        <v>3281.5672441646057</v>
      </c>
      <c r="BZ436">
        <v>3441.998945494046</v>
      </c>
      <c r="CA436">
        <v>3253.6494801958975</v>
      </c>
      <c r="CB436">
        <v>3305.995803823881</v>
      </c>
      <c r="CC436">
        <v>3173.8650268571964</v>
      </c>
      <c r="CD436">
        <v>3128.7042448124462</v>
      </c>
      <c r="CE436">
        <v>3199.6555522725648</v>
      </c>
      <c r="CF436">
        <v>3143.7664363462814</v>
      </c>
      <c r="CG436">
        <v>3373.4061290793843</v>
      </c>
      <c r="CH436">
        <v>3516.739918934567</v>
      </c>
      <c r="CI436">
        <v>3544.2326432538935</v>
      </c>
      <c r="CJ436">
        <v>3795.3729309913915</v>
      </c>
      <c r="CK436">
        <v>3653.2842931695509</v>
      </c>
      <c r="CL436">
        <v>3819.2331156196051</v>
      </c>
      <c r="CM436">
        <v>3639.6764254597806</v>
      </c>
      <c r="CN436">
        <v>3702.9761267546264</v>
      </c>
      <c r="CO436">
        <v>3583.4383411033764</v>
      </c>
      <c r="CP436">
        <v>3546.6574899005113</v>
      </c>
      <c r="CQ436">
        <v>3616.8210985121614</v>
      </c>
      <c r="CR436">
        <v>3570.0290018217829</v>
      </c>
      <c r="CS436">
        <v>3763.8014699512505</v>
      </c>
      <c r="CT436">
        <v>3919.4013060603552</v>
      </c>
      <c r="CU436">
        <v>3941.447630508595</v>
      </c>
      <c r="CV436">
        <v>-1</v>
      </c>
      <c r="CW436">
        <v>4109</v>
      </c>
    </row>
    <row r="437" spans="1:101" x14ac:dyDescent="0.3">
      <c r="A437" t="s">
        <v>107</v>
      </c>
      <c r="B437" t="s">
        <v>107</v>
      </c>
      <c r="C437" t="s">
        <v>108</v>
      </c>
      <c r="CV437">
        <v>0</v>
      </c>
      <c r="CW437">
        <v>0</v>
      </c>
    </row>
    <row r="438" spans="1:101" x14ac:dyDescent="0.3">
      <c r="A438" t="s">
        <v>217</v>
      </c>
      <c r="B438" t="s">
        <v>105</v>
      </c>
      <c r="C438" t="s">
        <v>106</v>
      </c>
      <c r="D438">
        <v>41640.38802396047</v>
      </c>
      <c r="E438">
        <v>44846.294745868079</v>
      </c>
      <c r="F438">
        <v>49135.507285222608</v>
      </c>
      <c r="G438">
        <v>48486.547410912528</v>
      </c>
      <c r="H438">
        <v>47260.282806036972</v>
      </c>
      <c r="I438">
        <v>47994.036883959488</v>
      </c>
      <c r="J438">
        <v>44371.010327226686</v>
      </c>
      <c r="K438">
        <v>44568.537566654966</v>
      </c>
      <c r="L438">
        <v>43992.381075277728</v>
      </c>
      <c r="M438">
        <v>40112.593646041249</v>
      </c>
      <c r="N438">
        <v>43360.572153895962</v>
      </c>
      <c r="O438">
        <v>40216.737324082205</v>
      </c>
      <c r="P438">
        <v>49278.929206559216</v>
      </c>
      <c r="Q438">
        <v>50653.471138925386</v>
      </c>
      <c r="R438">
        <v>54969.036109676657</v>
      </c>
      <c r="S438">
        <v>54403.830551225663</v>
      </c>
      <c r="T438">
        <v>52644.633562071824</v>
      </c>
      <c r="U438">
        <v>53100.908375131105</v>
      </c>
      <c r="V438">
        <v>49267.870403486719</v>
      </c>
      <c r="W438">
        <v>49619.742656443923</v>
      </c>
      <c r="X438">
        <v>49578.480850571119</v>
      </c>
      <c r="Y438">
        <v>46560.539134710642</v>
      </c>
      <c r="Z438">
        <v>50748.026677981674</v>
      </c>
      <c r="AA438">
        <v>48367.34327383012</v>
      </c>
      <c r="AB438">
        <v>57863.872480731319</v>
      </c>
      <c r="AC438">
        <v>59319.466194804772</v>
      </c>
      <c r="AD438">
        <v>63455.602517492174</v>
      </c>
      <c r="AE438">
        <v>62611.672208051161</v>
      </c>
      <c r="AF438">
        <v>60622.750397988479</v>
      </c>
      <c r="AG438">
        <v>60986.711403453373</v>
      </c>
      <c r="AH438">
        <v>57216.965967311677</v>
      </c>
      <c r="AI438">
        <v>57753.71474169851</v>
      </c>
      <c r="AJ438">
        <v>57962.781277596609</v>
      </c>
      <c r="AK438">
        <v>55208.486537690929</v>
      </c>
      <c r="AL438">
        <v>59637.761380031865</v>
      </c>
      <c r="AM438">
        <v>57460.185815400531</v>
      </c>
      <c r="AN438">
        <v>67117.486076333735</v>
      </c>
      <c r="AO438">
        <v>68694.807923912304</v>
      </c>
      <c r="AP438">
        <v>72920.193674849957</v>
      </c>
      <c r="AQ438">
        <v>72141.951675231103</v>
      </c>
      <c r="AR438">
        <v>70206.339983311467</v>
      </c>
      <c r="AS438">
        <v>70623.68860539353</v>
      </c>
      <c r="AT438">
        <v>66918.788113839983</v>
      </c>
      <c r="AU438">
        <v>67539.301470464619</v>
      </c>
      <c r="AV438">
        <v>67852.679665679883</v>
      </c>
      <c r="AW438">
        <v>65219.029858269532</v>
      </c>
      <c r="AX438">
        <v>69777.137626822456</v>
      </c>
      <c r="AY438">
        <v>67727.472485806094</v>
      </c>
      <c r="AZ438">
        <v>77504.496255443606</v>
      </c>
      <c r="BA438">
        <v>79189.619372059358</v>
      </c>
      <c r="BB438">
        <v>83510.873618876154</v>
      </c>
      <c r="BC438">
        <v>82819.267292552526</v>
      </c>
      <c r="BD438">
        <v>80964.897891440021</v>
      </c>
      <c r="BE438">
        <v>81461.627179491625</v>
      </c>
      <c r="BF438">
        <v>77836.590184730041</v>
      </c>
      <c r="BG438">
        <v>78538.409000653701</v>
      </c>
      <c r="BH438">
        <v>78934.439227196417</v>
      </c>
      <c r="BI438">
        <v>76384.21793009364</v>
      </c>
      <c r="BJ438">
        <v>81026.041308864049</v>
      </c>
      <c r="BK438">
        <v>79060.313589911733</v>
      </c>
      <c r="BL438">
        <v>88921.905711790256</v>
      </c>
      <c r="BM438">
        <v>90692.880604269711</v>
      </c>
      <c r="BN438">
        <v>95101.736290941568</v>
      </c>
      <c r="BO438">
        <v>94499.269877500017</v>
      </c>
      <c r="BP438">
        <v>92734.311703271291</v>
      </c>
      <c r="BQ438">
        <v>93318.314525838738</v>
      </c>
      <c r="BR438">
        <v>89775.200981222748</v>
      </c>
      <c r="BS438">
        <v>90550.361348703271</v>
      </c>
      <c r="BT438">
        <v>91008.990804567642</v>
      </c>
      <c r="BU438">
        <v>88510.635599204892</v>
      </c>
      <c r="BV438">
        <v>93196.485502864845</v>
      </c>
      <c r="BW438">
        <v>91272.711147741662</v>
      </c>
      <c r="BX438">
        <v>101181.89949643541</v>
      </c>
      <c r="BY438">
        <v>103014.03252929183</v>
      </c>
      <c r="BZ438">
        <v>107503.522041056</v>
      </c>
      <c r="CA438">
        <v>107002.96020357513</v>
      </c>
      <c r="CB438">
        <v>105357.36652513541</v>
      </c>
      <c r="CC438">
        <v>106068.44052867856</v>
      </c>
      <c r="CD438">
        <v>102645.34627584137</v>
      </c>
      <c r="CE438">
        <v>103516.15119186278</v>
      </c>
      <c r="CF438">
        <v>104029.53466287245</v>
      </c>
      <c r="CG438">
        <v>101534.43773863731</v>
      </c>
      <c r="CH438">
        <v>106172.08147598959</v>
      </c>
      <c r="CI438">
        <v>104161.8214625179</v>
      </c>
      <c r="CJ438">
        <v>113978.95798672126</v>
      </c>
      <c r="CK438">
        <v>115759.79549028112</v>
      </c>
      <c r="CL438">
        <v>120271.78706083552</v>
      </c>
      <c r="CM438">
        <v>119925.11024794463</v>
      </c>
      <c r="CN438">
        <v>118560.2084810477</v>
      </c>
      <c r="CO438">
        <v>119608.59561722152</v>
      </c>
      <c r="CP438">
        <v>116666.1554893681</v>
      </c>
      <c r="CQ438">
        <v>117655.79775958085</v>
      </c>
      <c r="CR438">
        <v>118240.88829526294</v>
      </c>
      <c r="CS438">
        <v>116459.63916862082</v>
      </c>
      <c r="CT438">
        <v>118885.8340759908</v>
      </c>
      <c r="CU438">
        <v>118370.57494373061</v>
      </c>
      <c r="CV438">
        <v>1</v>
      </c>
      <c r="CW438">
        <v>4110</v>
      </c>
    </row>
    <row r="439" spans="1:101" x14ac:dyDescent="0.3">
      <c r="A439" t="s">
        <v>107</v>
      </c>
      <c r="B439" t="s">
        <v>107</v>
      </c>
      <c r="C439" t="s">
        <v>108</v>
      </c>
      <c r="CV439">
        <v>0</v>
      </c>
      <c r="CW439">
        <v>0</v>
      </c>
    </row>
    <row r="440" spans="1:101" x14ac:dyDescent="0.3">
      <c r="A440" t="s">
        <v>217</v>
      </c>
      <c r="B440" t="s">
        <v>109</v>
      </c>
      <c r="C440" t="s">
        <v>106</v>
      </c>
      <c r="D440">
        <v>42607.294982563559</v>
      </c>
      <c r="E440">
        <v>45587.132413630126</v>
      </c>
      <c r="F440">
        <v>49205.435451063808</v>
      </c>
      <c r="G440">
        <v>46515.716158077637</v>
      </c>
      <c r="H440">
        <v>47948.273101751307</v>
      </c>
      <c r="I440">
        <v>44354.011297815421</v>
      </c>
      <c r="J440">
        <v>43881.446446557311</v>
      </c>
      <c r="K440">
        <v>44288.665461540149</v>
      </c>
      <c r="L440">
        <v>41174.306640568677</v>
      </c>
      <c r="M440">
        <v>45770.670726210388</v>
      </c>
      <c r="N440">
        <v>46008.833027298235</v>
      </c>
      <c r="O440">
        <v>45231.764226248291</v>
      </c>
      <c r="P440">
        <v>48560.138505469295</v>
      </c>
      <c r="Q440">
        <v>48111.311847645258</v>
      </c>
      <c r="R440">
        <v>52496.559214173089</v>
      </c>
      <c r="S440">
        <v>49677.8790329771</v>
      </c>
      <c r="T440">
        <v>50957.507463475704</v>
      </c>
      <c r="U440">
        <v>47364.271376425575</v>
      </c>
      <c r="V440">
        <v>46836.458883540792</v>
      </c>
      <c r="W440">
        <v>47453.833704195873</v>
      </c>
      <c r="X440">
        <v>44773.168012881273</v>
      </c>
      <c r="Y440">
        <v>50008.606097877229</v>
      </c>
      <c r="Z440">
        <v>50976.887543457662</v>
      </c>
      <c r="AA440">
        <v>50843.444351877843</v>
      </c>
      <c r="AB440">
        <v>54612.516598025286</v>
      </c>
      <c r="AC440">
        <v>54368.23399353776</v>
      </c>
      <c r="AD440">
        <v>58768.849846420548</v>
      </c>
      <c r="AE440">
        <v>55874.293391595187</v>
      </c>
      <c r="AF440">
        <v>57087.719421383277</v>
      </c>
      <c r="AG440">
        <v>53505.758288970552</v>
      </c>
      <c r="AH440">
        <v>53089.188884541654</v>
      </c>
      <c r="AI440">
        <v>53903.005147162803</v>
      </c>
      <c r="AJ440">
        <v>51469.859722294917</v>
      </c>
      <c r="AK440">
        <v>56968.187894820527</v>
      </c>
      <c r="AL440">
        <v>58188.449959477861</v>
      </c>
      <c r="AM440">
        <v>58281.969519418817</v>
      </c>
      <c r="AN440">
        <v>62248.528115823392</v>
      </c>
      <c r="AO440">
        <v>62173.495829578598</v>
      </c>
      <c r="AP440">
        <v>66719.23731496316</v>
      </c>
      <c r="AQ440">
        <v>63951.564722750023</v>
      </c>
      <c r="AR440">
        <v>65281.01927634405</v>
      </c>
      <c r="AS440">
        <v>61812.518971965532</v>
      </c>
      <c r="AT440">
        <v>61514.642463578042</v>
      </c>
      <c r="AU440">
        <v>62457.905764135874</v>
      </c>
      <c r="AV440">
        <v>60166.840311919295</v>
      </c>
      <c r="AW440">
        <v>65817.8668851947</v>
      </c>
      <c r="AX440">
        <v>67196.547129297847</v>
      </c>
      <c r="AY440">
        <v>67448.244459391426</v>
      </c>
      <c r="AZ440">
        <v>71567.603700837994</v>
      </c>
      <c r="BA440">
        <v>71636.955770116925</v>
      </c>
      <c r="BB440">
        <v>76318.067214828247</v>
      </c>
      <c r="BC440">
        <v>73678.102055682713</v>
      </c>
      <c r="BD440">
        <v>75129.956343436294</v>
      </c>
      <c r="BE440">
        <v>71780.945814634455</v>
      </c>
      <c r="BF440">
        <v>71601.438957241771</v>
      </c>
      <c r="BG440">
        <v>72662.909482845615</v>
      </c>
      <c r="BH440">
        <v>70490.149315439878</v>
      </c>
      <c r="BI440">
        <v>76259.466820860369</v>
      </c>
      <c r="BJ440">
        <v>77756.270572133755</v>
      </c>
      <c r="BK440">
        <v>78125.938576054425</v>
      </c>
      <c r="BL440">
        <v>82363.322853584308</v>
      </c>
      <c r="BM440">
        <v>82551.003878334595</v>
      </c>
      <c r="BN440">
        <v>87350.775492587913</v>
      </c>
      <c r="BO440">
        <v>84829.325444369941</v>
      </c>
      <c r="BP440">
        <v>86398.389616665067</v>
      </c>
      <c r="BQ440">
        <v>83163.471700820039</v>
      </c>
      <c r="BR440">
        <v>83092.789399288638</v>
      </c>
      <c r="BS440">
        <v>84255.906751777235</v>
      </c>
      <c r="BT440">
        <v>82176.67231096953</v>
      </c>
      <c r="BU440">
        <v>88032.068061738799</v>
      </c>
      <c r="BV440">
        <v>89610.116398721177</v>
      </c>
      <c r="BW440">
        <v>90060.537442443776</v>
      </c>
      <c r="BX440">
        <v>94383.445001846892</v>
      </c>
      <c r="BY440">
        <v>94666.311012630002</v>
      </c>
      <c r="BZ440">
        <v>99573.995479831705</v>
      </c>
      <c r="CA440">
        <v>97173.156522124962</v>
      </c>
      <c r="CB440">
        <v>98871.716143588041</v>
      </c>
      <c r="CC440">
        <v>95767.625764874145</v>
      </c>
      <c r="CD440">
        <v>95818.856732151209</v>
      </c>
      <c r="CE440">
        <v>97083.617370137377</v>
      </c>
      <c r="CF440">
        <v>95076.119964145822</v>
      </c>
      <c r="CG440">
        <v>100968.16749994375</v>
      </c>
      <c r="CH440">
        <v>102549.92573927001</v>
      </c>
      <c r="CI440">
        <v>102983.52418158978</v>
      </c>
      <c r="CJ440">
        <v>107293.53432734549</v>
      </c>
      <c r="CK440">
        <v>107591.96684461576</v>
      </c>
      <c r="CL440">
        <v>112582.8668082502</v>
      </c>
      <c r="CM440">
        <v>110341.7714271185</v>
      </c>
      <c r="CN440">
        <v>112280.1359868397</v>
      </c>
      <c r="CO440">
        <v>109498.2441167504</v>
      </c>
      <c r="CP440">
        <v>109790.03667260292</v>
      </c>
      <c r="CQ440">
        <v>111205.62306466914</v>
      </c>
      <c r="CR440">
        <v>109532.10014731632</v>
      </c>
      <c r="CS440">
        <v>114429.1814605267</v>
      </c>
      <c r="CT440">
        <v>117053.13766276315</v>
      </c>
      <c r="CU440">
        <v>116420.06358435025</v>
      </c>
      <c r="CV440">
        <v>-1</v>
      </c>
      <c r="CW440">
        <v>4110</v>
      </c>
    </row>
    <row r="441" spans="1:101" x14ac:dyDescent="0.3">
      <c r="A441" t="s">
        <v>107</v>
      </c>
      <c r="B441" t="s">
        <v>107</v>
      </c>
      <c r="C441" t="s">
        <v>108</v>
      </c>
      <c r="CV441">
        <v>0</v>
      </c>
      <c r="CW441">
        <v>0</v>
      </c>
    </row>
    <row r="442" spans="1:101" x14ac:dyDescent="0.3">
      <c r="A442" t="s">
        <v>218</v>
      </c>
      <c r="B442" t="s">
        <v>105</v>
      </c>
      <c r="C442" t="s">
        <v>106</v>
      </c>
      <c r="D442">
        <v>15019.23027620727</v>
      </c>
      <c r="E442">
        <v>14934.077293631737</v>
      </c>
      <c r="F442">
        <v>14926.840535475265</v>
      </c>
      <c r="G442">
        <v>14350.007352017812</v>
      </c>
      <c r="H442">
        <v>13432.148503104376</v>
      </c>
      <c r="I442">
        <v>14089.68643688627</v>
      </c>
      <c r="J442">
        <v>12518.39011185703</v>
      </c>
      <c r="K442">
        <v>12296.464554682874</v>
      </c>
      <c r="L442">
        <v>13253.763905387405</v>
      </c>
      <c r="M442">
        <v>11169.35049084168</v>
      </c>
      <c r="N442">
        <v>13259.101858051248</v>
      </c>
      <c r="O442">
        <v>13519.172863694816</v>
      </c>
      <c r="P442">
        <v>16827.204249610324</v>
      </c>
      <c r="Q442">
        <v>16163.171226713537</v>
      </c>
      <c r="R442">
        <v>16143.101041488533</v>
      </c>
      <c r="S442">
        <v>15547.651273014202</v>
      </c>
      <c r="T442">
        <v>14555.837523613263</v>
      </c>
      <c r="U442">
        <v>15086.438617479602</v>
      </c>
      <c r="V442">
        <v>13469.486328115512</v>
      </c>
      <c r="W442">
        <v>13336.025538613241</v>
      </c>
      <c r="X442">
        <v>14506.816036739234</v>
      </c>
      <c r="Y442">
        <v>12715.389800403758</v>
      </c>
      <c r="Z442">
        <v>15076.282474202875</v>
      </c>
      <c r="AA442">
        <v>15510.948471605392</v>
      </c>
      <c r="AB442">
        <v>18869.251872618363</v>
      </c>
      <c r="AC442">
        <v>18146.712569556454</v>
      </c>
      <c r="AD442">
        <v>18009.531421880918</v>
      </c>
      <c r="AE442">
        <v>17299.010591895447</v>
      </c>
      <c r="AF442">
        <v>16237.572077610655</v>
      </c>
      <c r="AG442">
        <v>16759.442619001042</v>
      </c>
      <c r="AH442">
        <v>15185.939191131372</v>
      </c>
      <c r="AI442">
        <v>15126.418926383067</v>
      </c>
      <c r="AJ442">
        <v>16379.059009587729</v>
      </c>
      <c r="AK442">
        <v>14661.577427598168</v>
      </c>
      <c r="AL442">
        <v>17081.15230836624</v>
      </c>
      <c r="AM442">
        <v>17558.339066181219</v>
      </c>
      <c r="AN442">
        <v>20945.400047597897</v>
      </c>
      <c r="AO442">
        <v>20241.087239272601</v>
      </c>
      <c r="AP442">
        <v>20114.738006129428</v>
      </c>
      <c r="AQ442">
        <v>19410.859787118854</v>
      </c>
      <c r="AR442">
        <v>18355.404873415799</v>
      </c>
      <c r="AS442">
        <v>18886.183509454168</v>
      </c>
      <c r="AT442">
        <v>17327.356586296439</v>
      </c>
      <c r="AU442">
        <v>17289.528537670896</v>
      </c>
      <c r="AV442">
        <v>18570.138421796037</v>
      </c>
      <c r="AW442">
        <v>16884.508412789866</v>
      </c>
      <c r="AX442">
        <v>19336.659497545472</v>
      </c>
      <c r="AY442">
        <v>19844.290891140587</v>
      </c>
      <c r="AZ442">
        <v>23257.911328340924</v>
      </c>
      <c r="BA442">
        <v>22575.908089309298</v>
      </c>
      <c r="BB442">
        <v>22468.412187706694</v>
      </c>
      <c r="BC442">
        <v>21781.335360425481</v>
      </c>
      <c r="BD442">
        <v>20742.051301073596</v>
      </c>
      <c r="BE442">
        <v>21289.386214670831</v>
      </c>
      <c r="BF442">
        <v>19747.953709417474</v>
      </c>
      <c r="BG442">
        <v>19728.326701515609</v>
      </c>
      <c r="BH442">
        <v>21027.643594636829</v>
      </c>
      <c r="BI442">
        <v>19360.89398303163</v>
      </c>
      <c r="BJ442">
        <v>21831.908490327878</v>
      </c>
      <c r="BK442">
        <v>22358.408082069749</v>
      </c>
      <c r="BL442">
        <v>25791.09851837454</v>
      </c>
      <c r="BM442">
        <v>25128.619243529</v>
      </c>
      <c r="BN442">
        <v>25041.244296975477</v>
      </c>
      <c r="BO442">
        <v>24374.760528001665</v>
      </c>
      <c r="BP442">
        <v>23356.05114721485</v>
      </c>
      <c r="BQ442">
        <v>23923.101568015161</v>
      </c>
      <c r="BR442">
        <v>22399.492784748858</v>
      </c>
      <c r="BS442">
        <v>22394.864840950511</v>
      </c>
      <c r="BT442">
        <v>23705.884733656763</v>
      </c>
      <c r="BU442">
        <v>22047.85406164085</v>
      </c>
      <c r="BV442">
        <v>24525.852458294816</v>
      </c>
      <c r="BW442">
        <v>25059.678459036331</v>
      </c>
      <c r="BX442">
        <v>28502.541806731388</v>
      </c>
      <c r="BY442">
        <v>27855.381216813203</v>
      </c>
      <c r="BZ442">
        <v>27789.851266611277</v>
      </c>
      <c r="CA442">
        <v>27151.60503140619</v>
      </c>
      <c r="CB442">
        <v>26165.548805113878</v>
      </c>
      <c r="CC442">
        <v>26765.945664063373</v>
      </c>
      <c r="CD442">
        <v>25271.387975748094</v>
      </c>
      <c r="CE442">
        <v>25286.231442506374</v>
      </c>
      <c r="CF442">
        <v>26602.610819537203</v>
      </c>
      <c r="CG442">
        <v>24933.773801614756</v>
      </c>
      <c r="CH442">
        <v>27386.576240055365</v>
      </c>
      <c r="CI442">
        <v>27886.452185199239</v>
      </c>
      <c r="CJ442">
        <v>31298.348505758266</v>
      </c>
      <c r="CK442">
        <v>30639.557714047674</v>
      </c>
      <c r="CL442">
        <v>30587.050602819585</v>
      </c>
      <c r="CM442">
        <v>30007.938570379996</v>
      </c>
      <c r="CN442">
        <v>29117.91353338736</v>
      </c>
      <c r="CO442">
        <v>29812.775530115694</v>
      </c>
      <c r="CP442">
        <v>28479.114288453347</v>
      </c>
      <c r="CQ442">
        <v>28474.89847951947</v>
      </c>
      <c r="CR442">
        <v>29726.829552267191</v>
      </c>
      <c r="CS442">
        <v>28538.102433865133</v>
      </c>
      <c r="CT442">
        <v>29708.435760686727</v>
      </c>
      <c r="CU442">
        <v>31146.09355983412</v>
      </c>
      <c r="CV442">
        <v>1</v>
      </c>
      <c r="CW442">
        <v>4201</v>
      </c>
    </row>
    <row r="443" spans="1:101" x14ac:dyDescent="0.3">
      <c r="A443" t="s">
        <v>107</v>
      </c>
      <c r="B443" t="s">
        <v>107</v>
      </c>
      <c r="C443" t="s">
        <v>108</v>
      </c>
      <c r="CV443">
        <v>0</v>
      </c>
      <c r="CW443">
        <v>0</v>
      </c>
    </row>
    <row r="444" spans="1:101" x14ac:dyDescent="0.3">
      <c r="A444" t="s">
        <v>218</v>
      </c>
      <c r="B444" t="s">
        <v>109</v>
      </c>
      <c r="C444" t="s">
        <v>106</v>
      </c>
      <c r="D444">
        <v>13172.791481150341</v>
      </c>
      <c r="E444">
        <v>14268.126831826108</v>
      </c>
      <c r="F444">
        <v>15661.294321197678</v>
      </c>
      <c r="G444">
        <v>13722.255246344759</v>
      </c>
      <c r="H444">
        <v>14050.89040856238</v>
      </c>
      <c r="I444">
        <v>12249.910522802556</v>
      </c>
      <c r="J444">
        <v>12334.752126520707</v>
      </c>
      <c r="K444">
        <v>12266.700883089034</v>
      </c>
      <c r="L444">
        <v>10840.671879633181</v>
      </c>
      <c r="M444">
        <v>13551.785772792915</v>
      </c>
      <c r="N444">
        <v>13401.135777508207</v>
      </c>
      <c r="O444">
        <v>13935.462522227492</v>
      </c>
      <c r="P444">
        <v>15304.830967675145</v>
      </c>
      <c r="Q444">
        <v>15049.91301011358</v>
      </c>
      <c r="R444">
        <v>16071.319157377768</v>
      </c>
      <c r="S444">
        <v>14151.215838486329</v>
      </c>
      <c r="T444">
        <v>14411.355173370814</v>
      </c>
      <c r="U444">
        <v>12583.232479502096</v>
      </c>
      <c r="V444">
        <v>12654.969667062112</v>
      </c>
      <c r="W444">
        <v>12630.752380907086</v>
      </c>
      <c r="X444">
        <v>11332.324962958617</v>
      </c>
      <c r="Y444">
        <v>14241.524970022194</v>
      </c>
      <c r="Z444">
        <v>14327.098497286453</v>
      </c>
      <c r="AA444">
        <v>15066.13925606593</v>
      </c>
      <c r="AB444">
        <v>16558.279889349989</v>
      </c>
      <c r="AC444">
        <v>16331.575132192564</v>
      </c>
      <c r="AD444">
        <v>17307.430556922249</v>
      </c>
      <c r="AE444">
        <v>15309.4110859182</v>
      </c>
      <c r="AF444">
        <v>15503.015756478726</v>
      </c>
      <c r="AG444">
        <v>13648.498917547455</v>
      </c>
      <c r="AH444">
        <v>13741.726769412593</v>
      </c>
      <c r="AI444">
        <v>13777.35508718619</v>
      </c>
      <c r="AJ444">
        <v>12559.150928267656</v>
      </c>
      <c r="AK444">
        <v>15551.296188780829</v>
      </c>
      <c r="AL444">
        <v>15710.660999206877</v>
      </c>
      <c r="AM444">
        <v>16509.326051566561</v>
      </c>
      <c r="AN444">
        <v>18047.02605364408</v>
      </c>
      <c r="AO444">
        <v>17854.486770930089</v>
      </c>
      <c r="AP444">
        <v>18856.441525163427</v>
      </c>
      <c r="AQ444">
        <v>16879.625674205523</v>
      </c>
      <c r="AR444">
        <v>17092.500078425324</v>
      </c>
      <c r="AS444">
        <v>15258.13431859851</v>
      </c>
      <c r="AT444">
        <v>15374.844321633591</v>
      </c>
      <c r="AU444">
        <v>15438.887169340189</v>
      </c>
      <c r="AV444">
        <v>14254.332278112095</v>
      </c>
      <c r="AW444">
        <v>17284.265548225605</v>
      </c>
      <c r="AX444">
        <v>17483.436770942062</v>
      </c>
      <c r="AY444">
        <v>18321.491007207063</v>
      </c>
      <c r="AZ444">
        <v>19896.160885488847</v>
      </c>
      <c r="BA444">
        <v>19737.106771510909</v>
      </c>
      <c r="BB444">
        <v>20769.045285151318</v>
      </c>
      <c r="BC444">
        <v>18819.499127435418</v>
      </c>
      <c r="BD444">
        <v>19058.083343354137</v>
      </c>
      <c r="BE444">
        <v>17248.956498183248</v>
      </c>
      <c r="BF444">
        <v>17391.176528264092</v>
      </c>
      <c r="BG444">
        <v>17481.314890188689</v>
      </c>
      <c r="BH444">
        <v>16323.412656398619</v>
      </c>
      <c r="BI444">
        <v>19380.35244042514</v>
      </c>
      <c r="BJ444">
        <v>19606.670851856597</v>
      </c>
      <c r="BK444">
        <v>20471.893609233652</v>
      </c>
      <c r="BL444">
        <v>22073.748304457731</v>
      </c>
      <c r="BM444">
        <v>21941.950980776335</v>
      </c>
      <c r="BN444">
        <v>23001.236228358852</v>
      </c>
      <c r="BO444">
        <v>21079.00291561108</v>
      </c>
      <c r="BP444">
        <v>21344.532275774964</v>
      </c>
      <c r="BQ444">
        <v>19561.443084891733</v>
      </c>
      <c r="BR444">
        <v>19728.144968872402</v>
      </c>
      <c r="BS444">
        <v>19840.637736219924</v>
      </c>
      <c r="BT444">
        <v>18702.700372474344</v>
      </c>
      <c r="BU444">
        <v>21777.471672861218</v>
      </c>
      <c r="BV444">
        <v>22020.363802414977</v>
      </c>
      <c r="BW444">
        <v>22902.320107585387</v>
      </c>
      <c r="BX444">
        <v>24522.75317578594</v>
      </c>
      <c r="BY444">
        <v>24412.900278954359</v>
      </c>
      <c r="BZ444">
        <v>25498.375816274674</v>
      </c>
      <c r="CA444">
        <v>23606.415107088746</v>
      </c>
      <c r="CB444">
        <v>23904.906482378559</v>
      </c>
      <c r="CC444">
        <v>22154.911663192623</v>
      </c>
      <c r="CD444">
        <v>22351.522302421472</v>
      </c>
      <c r="CE444">
        <v>22487.200255772284</v>
      </c>
      <c r="CF444">
        <v>21362.906476779812</v>
      </c>
      <c r="CG444">
        <v>24440.419957833099</v>
      </c>
      <c r="CH444">
        <v>24676.086022548916</v>
      </c>
      <c r="CI444">
        <v>25545.258088105387</v>
      </c>
      <c r="CJ444">
        <v>27154.81796400802</v>
      </c>
      <c r="CK444">
        <v>27043.311187974563</v>
      </c>
      <c r="CL444">
        <v>28150.773988870598</v>
      </c>
      <c r="CM444">
        <v>26303.134591682414</v>
      </c>
      <c r="CN444">
        <v>26671.666293501195</v>
      </c>
      <c r="CO444">
        <v>25024.476031792074</v>
      </c>
      <c r="CP444">
        <v>25272.211365365951</v>
      </c>
      <c r="CQ444">
        <v>25482.11153037714</v>
      </c>
      <c r="CR444">
        <v>24451.480995769263</v>
      </c>
      <c r="CS444">
        <v>27044.133771233257</v>
      </c>
      <c r="CT444">
        <v>27951.035616191366</v>
      </c>
      <c r="CU444">
        <v>28091.812434563104</v>
      </c>
      <c r="CV444">
        <v>-1</v>
      </c>
      <c r="CW444">
        <v>4201</v>
      </c>
    </row>
    <row r="445" spans="1:101" x14ac:dyDescent="0.3">
      <c r="A445" t="s">
        <v>107</v>
      </c>
      <c r="B445" t="s">
        <v>107</v>
      </c>
      <c r="C445" t="s">
        <v>108</v>
      </c>
      <c r="CV445">
        <v>0</v>
      </c>
      <c r="CW445">
        <v>0</v>
      </c>
    </row>
    <row r="446" spans="1:101" x14ac:dyDescent="0.3">
      <c r="A446" t="s">
        <v>219</v>
      </c>
      <c r="B446" t="s">
        <v>105</v>
      </c>
      <c r="C446" t="s">
        <v>106</v>
      </c>
      <c r="D446">
        <v>14551.759736944387</v>
      </c>
      <c r="E446">
        <v>16854.271739364365</v>
      </c>
      <c r="F446">
        <v>17672.928318923467</v>
      </c>
      <c r="G446">
        <v>17176.400922864112</v>
      </c>
      <c r="H446">
        <v>16393.092678963538</v>
      </c>
      <c r="I446">
        <v>16473.319510719833</v>
      </c>
      <c r="J446">
        <v>14957.521755189049</v>
      </c>
      <c r="K446">
        <v>14238.316728905342</v>
      </c>
      <c r="L446">
        <v>14532.673282668904</v>
      </c>
      <c r="M446">
        <v>12522.50363753797</v>
      </c>
      <c r="N446">
        <v>13638.725733689856</v>
      </c>
      <c r="O446">
        <v>13750.573984854551</v>
      </c>
      <c r="P446">
        <v>17962.614994006941</v>
      </c>
      <c r="Q446">
        <v>18833.15908130147</v>
      </c>
      <c r="R446">
        <v>19869.00835445739</v>
      </c>
      <c r="S446">
        <v>19152.531465598138</v>
      </c>
      <c r="T446">
        <v>18113.478760284917</v>
      </c>
      <c r="U446">
        <v>17950.281113140663</v>
      </c>
      <c r="V446">
        <v>16295.658579322211</v>
      </c>
      <c r="W446">
        <v>15629.558331847378</v>
      </c>
      <c r="X446">
        <v>16167.595367792688</v>
      </c>
      <c r="Y446">
        <v>14548.141067459565</v>
      </c>
      <c r="Z446">
        <v>16075.628708506501</v>
      </c>
      <c r="AA446">
        <v>16491.981326657573</v>
      </c>
      <c r="AB446">
        <v>20843.817389037966</v>
      </c>
      <c r="AC446">
        <v>21689.327541137056</v>
      </c>
      <c r="AD446">
        <v>22590.355459673599</v>
      </c>
      <c r="AE446">
        <v>21710.906417146383</v>
      </c>
      <c r="AF446">
        <v>20549.954753068319</v>
      </c>
      <c r="AG446">
        <v>20341.077514027413</v>
      </c>
      <c r="AH446">
        <v>18717.806350232706</v>
      </c>
      <c r="AI446">
        <v>18137.6821103119</v>
      </c>
      <c r="AJ446">
        <v>18786.588093537848</v>
      </c>
      <c r="AK446">
        <v>17278.050440691088</v>
      </c>
      <c r="AL446">
        <v>18901.552375571562</v>
      </c>
      <c r="AM446">
        <v>19393.254619702053</v>
      </c>
      <c r="AN446">
        <v>23799.952799227256</v>
      </c>
      <c r="AO446">
        <v>24682.681125721982</v>
      </c>
      <c r="AP446">
        <v>25607.104341756545</v>
      </c>
      <c r="AQ446">
        <v>24741.784591678192</v>
      </c>
      <c r="AR446">
        <v>23591.081433134495</v>
      </c>
      <c r="AS446">
        <v>23394.328167855219</v>
      </c>
      <c r="AT446">
        <v>21790.050308992802</v>
      </c>
      <c r="AU446">
        <v>21238.703422529186</v>
      </c>
      <c r="AV446">
        <v>21926.222176301482</v>
      </c>
      <c r="AW446">
        <v>20463.504949714246</v>
      </c>
      <c r="AX446">
        <v>22135.803126197403</v>
      </c>
      <c r="AY446">
        <v>22674.925919524649</v>
      </c>
      <c r="AZ446">
        <v>27124.492230153264</v>
      </c>
      <c r="BA446">
        <v>28044.203536545101</v>
      </c>
      <c r="BB446">
        <v>29000.168546212921</v>
      </c>
      <c r="BC446">
        <v>28162.558831195245</v>
      </c>
      <c r="BD446">
        <v>27037.700950472994</v>
      </c>
      <c r="BE446">
        <v>26866.575081423653</v>
      </c>
      <c r="BF446">
        <v>25288.674226807147</v>
      </c>
      <c r="BG446">
        <v>24764.722358516239</v>
      </c>
      <c r="BH446">
        <v>25480.442587220805</v>
      </c>
      <c r="BI446">
        <v>24046.352072541587</v>
      </c>
      <c r="BJ446">
        <v>25747.422024546675</v>
      </c>
      <c r="BK446">
        <v>26315.43252784884</v>
      </c>
      <c r="BL446">
        <v>30794.226013385229</v>
      </c>
      <c r="BM446">
        <v>31743.84821236461</v>
      </c>
      <c r="BN446">
        <v>32730.652680113428</v>
      </c>
      <c r="BO446">
        <v>31924.716263628343</v>
      </c>
      <c r="BP446">
        <v>30831.754514007622</v>
      </c>
      <c r="BQ446">
        <v>30691.591278239284</v>
      </c>
      <c r="BR446">
        <v>29142.195457817463</v>
      </c>
      <c r="BS446">
        <v>28642.787218653251</v>
      </c>
      <c r="BT446">
        <v>29378.131527971331</v>
      </c>
      <c r="BU446">
        <v>27958.84708397842</v>
      </c>
      <c r="BV446">
        <v>29671.381087374411</v>
      </c>
      <c r="BW446">
        <v>30250.321338213747</v>
      </c>
      <c r="BX446">
        <v>34743.173421224361</v>
      </c>
      <c r="BY446">
        <v>35713.64712035573</v>
      </c>
      <c r="BZ446">
        <v>36730.713263620957</v>
      </c>
      <c r="CA446">
        <v>35965.04738191975</v>
      </c>
      <c r="CB446">
        <v>34920.298998948041</v>
      </c>
      <c r="CC446">
        <v>34831.471518590617</v>
      </c>
      <c r="CD446">
        <v>33329.46659153713</v>
      </c>
      <c r="CE446">
        <v>32865.390621452745</v>
      </c>
      <c r="CF446">
        <v>33616.445371109075</v>
      </c>
      <c r="CG446">
        <v>32188.619118074021</v>
      </c>
      <c r="CH446">
        <v>33868.966591800039</v>
      </c>
      <c r="CI446">
        <v>34398.796651843775</v>
      </c>
      <c r="CJ446">
        <v>38841.414991527883</v>
      </c>
      <c r="CK446">
        <v>39783.148003956303</v>
      </c>
      <c r="CL446">
        <v>40807.138829878459</v>
      </c>
      <c r="CM446">
        <v>40111.326511722888</v>
      </c>
      <c r="CN446">
        <v>39196.621672356501</v>
      </c>
      <c r="CO446">
        <v>39256.379870063058</v>
      </c>
      <c r="CP446">
        <v>37975.051759547481</v>
      </c>
      <c r="CQ446">
        <v>37550.848878846897</v>
      </c>
      <c r="CR446">
        <v>38279.505949522718</v>
      </c>
      <c r="CS446">
        <v>37272.911057413105</v>
      </c>
      <c r="CT446">
        <v>37832.782743745847</v>
      </c>
      <c r="CU446">
        <v>38882.636507804389</v>
      </c>
      <c r="CV446">
        <v>1</v>
      </c>
      <c r="CW446">
        <v>4202</v>
      </c>
    </row>
    <row r="447" spans="1:101" x14ac:dyDescent="0.3">
      <c r="A447" t="s">
        <v>107</v>
      </c>
      <c r="B447" t="s">
        <v>107</v>
      </c>
      <c r="C447" t="s">
        <v>108</v>
      </c>
      <c r="CV447">
        <v>0</v>
      </c>
      <c r="CW447">
        <v>0</v>
      </c>
    </row>
    <row r="448" spans="1:101" x14ac:dyDescent="0.3">
      <c r="A448" t="s">
        <v>219</v>
      </c>
      <c r="B448" t="s">
        <v>109</v>
      </c>
      <c r="C448" t="s">
        <v>106</v>
      </c>
      <c r="D448">
        <v>14799.440529972888</v>
      </c>
      <c r="E448">
        <v>14941.170965445255</v>
      </c>
      <c r="F448">
        <v>16271.934826900015</v>
      </c>
      <c r="G448">
        <v>15753.187550228735</v>
      </c>
      <c r="H448">
        <v>16449.111613398731</v>
      </c>
      <c r="I448">
        <v>15101.842639047885</v>
      </c>
      <c r="J448">
        <v>14931.419691181944</v>
      </c>
      <c r="K448">
        <v>14681.654109955227</v>
      </c>
      <c r="L448">
        <v>13814.933465773069</v>
      </c>
      <c r="M448">
        <v>15017.320305055018</v>
      </c>
      <c r="N448">
        <v>15090.998249850581</v>
      </c>
      <c r="O448">
        <v>15324.401394312441</v>
      </c>
      <c r="P448">
        <v>16603.849745446802</v>
      </c>
      <c r="Q448">
        <v>16332.453154420709</v>
      </c>
      <c r="R448">
        <v>17943.147296281524</v>
      </c>
      <c r="S448">
        <v>16908.644176868911</v>
      </c>
      <c r="T448">
        <v>17522.491400076447</v>
      </c>
      <c r="U448">
        <v>16064.072577155679</v>
      </c>
      <c r="V448">
        <v>15813.445450975853</v>
      </c>
      <c r="W448">
        <v>15579.703726829634</v>
      </c>
      <c r="X448">
        <v>14825.853181592178</v>
      </c>
      <c r="Y448">
        <v>16233.471998167741</v>
      </c>
      <c r="Z448">
        <v>16562.017741829975</v>
      </c>
      <c r="AA448">
        <v>17029.394856920597</v>
      </c>
      <c r="AB448">
        <v>18478.005274929448</v>
      </c>
      <c r="AC448">
        <v>18286.866835238183</v>
      </c>
      <c r="AD448">
        <v>19901.200044448862</v>
      </c>
      <c r="AE448">
        <v>18827.555019721513</v>
      </c>
      <c r="AF448">
        <v>19398.421762853766</v>
      </c>
      <c r="AG448">
        <v>17922.352822038134</v>
      </c>
      <c r="AH448">
        <v>17692.746437672035</v>
      </c>
      <c r="AI448">
        <v>17516.381922085151</v>
      </c>
      <c r="AJ448">
        <v>16844.561135061147</v>
      </c>
      <c r="AK448">
        <v>18344.595570276637</v>
      </c>
      <c r="AL448">
        <v>18764.199606876806</v>
      </c>
      <c r="AM448">
        <v>19314.037368074292</v>
      </c>
      <c r="AN448">
        <v>20833.501996236359</v>
      </c>
      <c r="AO448">
        <v>20701.461247631803</v>
      </c>
      <c r="AP448">
        <v>22364.626988316595</v>
      </c>
      <c r="AQ448">
        <v>21331.987992992581</v>
      </c>
      <c r="AR448">
        <v>21939.100619680612</v>
      </c>
      <c r="AS448">
        <v>20497.897547994267</v>
      </c>
      <c r="AT448">
        <v>20304.963080528185</v>
      </c>
      <c r="AU448">
        <v>20169.418739936358</v>
      </c>
      <c r="AV448">
        <v>19543.537178504575</v>
      </c>
      <c r="AW448">
        <v>21094.078846342425</v>
      </c>
      <c r="AX448">
        <v>21567.000504252057</v>
      </c>
      <c r="AY448">
        <v>22170.657406939263</v>
      </c>
      <c r="AZ448">
        <v>23742.317001083808</v>
      </c>
      <c r="BA448">
        <v>23659.453778051349</v>
      </c>
      <c r="BB448">
        <v>25368.331456835884</v>
      </c>
      <c r="BC448">
        <v>24378.313784637947</v>
      </c>
      <c r="BD448">
        <v>25025.820260624707</v>
      </c>
      <c r="BE448">
        <v>23623.75342650478</v>
      </c>
      <c r="BF448">
        <v>23469.483830146426</v>
      </c>
      <c r="BG448">
        <v>23372.602767681117</v>
      </c>
      <c r="BH448">
        <v>22785.553298703504</v>
      </c>
      <c r="BI448">
        <v>24375.077847944231</v>
      </c>
      <c r="BJ448">
        <v>24887.060816537632</v>
      </c>
      <c r="BK448">
        <v>25529.829833505231</v>
      </c>
      <c r="BL448">
        <v>27140.701184672271</v>
      </c>
      <c r="BM448">
        <v>27097.234365601613</v>
      </c>
      <c r="BN448">
        <v>28845.720572398393</v>
      </c>
      <c r="BO448">
        <v>27895.38227766869</v>
      </c>
      <c r="BP448">
        <v>28582.246181456965</v>
      </c>
      <c r="BQ448">
        <v>27218.561950382045</v>
      </c>
      <c r="BR448">
        <v>27100.884487472653</v>
      </c>
      <c r="BS448">
        <v>27038.031519668992</v>
      </c>
      <c r="BT448">
        <v>26481.988199797976</v>
      </c>
      <c r="BU448">
        <v>28099.618403896762</v>
      </c>
      <c r="BV448">
        <v>28637.664448250733</v>
      </c>
      <c r="BW448">
        <v>29306.012835147714</v>
      </c>
      <c r="BX448">
        <v>30943.974645036385</v>
      </c>
      <c r="BY448">
        <v>30931.074294320126</v>
      </c>
      <c r="BZ448">
        <v>32714.97963405307</v>
      </c>
      <c r="CA448">
        <v>31805.180615087829</v>
      </c>
      <c r="CB448">
        <v>32536.53680691087</v>
      </c>
      <c r="CC448">
        <v>31218.641904422573</v>
      </c>
      <c r="CD448">
        <v>31144.229743023265</v>
      </c>
      <c r="CE448">
        <v>31117.702166412175</v>
      </c>
      <c r="CF448">
        <v>30587.056984520528</v>
      </c>
      <c r="CG448">
        <v>32216.668421573373</v>
      </c>
      <c r="CH448">
        <v>32753.481764572458</v>
      </c>
      <c r="CI448">
        <v>33411.33386906395</v>
      </c>
      <c r="CJ448">
        <v>35038.291425005431</v>
      </c>
      <c r="CK448">
        <v>35023.504266100012</v>
      </c>
      <c r="CL448">
        <v>36828.529711024763</v>
      </c>
      <c r="CM448">
        <v>35969.735747293729</v>
      </c>
      <c r="CN448">
        <v>36783.560940310461</v>
      </c>
      <c r="CO448">
        <v>35577.269464637742</v>
      </c>
      <c r="CP448">
        <v>35601.74381937478</v>
      </c>
      <c r="CQ448">
        <v>35629.898395435448</v>
      </c>
      <c r="CR448">
        <v>35210.726021568415</v>
      </c>
      <c r="CS448">
        <v>36573.704584100735</v>
      </c>
      <c r="CT448">
        <v>37335.275583456387</v>
      </c>
      <c r="CU448">
        <v>37684.966736109913</v>
      </c>
      <c r="CV448">
        <v>-1</v>
      </c>
      <c r="CW448">
        <v>4202</v>
      </c>
    </row>
    <row r="449" spans="1:101" x14ac:dyDescent="0.3">
      <c r="A449" t="s">
        <v>107</v>
      </c>
      <c r="B449" t="s">
        <v>107</v>
      </c>
      <c r="C449" t="s">
        <v>108</v>
      </c>
      <c r="CV449">
        <v>0</v>
      </c>
      <c r="CW449">
        <v>0</v>
      </c>
    </row>
    <row r="450" spans="1:101" x14ac:dyDescent="0.3">
      <c r="A450" t="s">
        <v>220</v>
      </c>
      <c r="B450" t="s">
        <v>105</v>
      </c>
      <c r="C450" t="s">
        <v>106</v>
      </c>
      <c r="D450">
        <v>4563.5843179757903</v>
      </c>
      <c r="E450">
        <v>5184.6268782531351</v>
      </c>
      <c r="F450">
        <v>4492.5099404193552</v>
      </c>
      <c r="G450">
        <v>4192.612260210547</v>
      </c>
      <c r="H450">
        <v>3739.9899348636582</v>
      </c>
      <c r="I450">
        <v>4091.7917447471755</v>
      </c>
      <c r="J450">
        <v>3554.8117299491614</v>
      </c>
      <c r="K450">
        <v>3293.3140517529364</v>
      </c>
      <c r="L450">
        <v>3819.4795922725534</v>
      </c>
      <c r="M450">
        <v>2961.8298087545081</v>
      </c>
      <c r="N450">
        <v>3633.015353328582</v>
      </c>
      <c r="O450">
        <v>4085.1364733004357</v>
      </c>
      <c r="P450">
        <v>5024.8856817436736</v>
      </c>
      <c r="Q450">
        <v>5017.4345190715803</v>
      </c>
      <c r="R450">
        <v>4562.9818423273555</v>
      </c>
      <c r="S450">
        <v>4443.6569763647558</v>
      </c>
      <c r="T450">
        <v>3949.9236997886087</v>
      </c>
      <c r="U450">
        <v>4216.1422586226072</v>
      </c>
      <c r="V450">
        <v>3650.8660283130775</v>
      </c>
      <c r="W450">
        <v>3431.7967352874962</v>
      </c>
      <c r="X450">
        <v>4050.5558358155899</v>
      </c>
      <c r="Y450">
        <v>3304.4440873313724</v>
      </c>
      <c r="Z450">
        <v>4064.3581001086777</v>
      </c>
      <c r="AA450">
        <v>4554.1969711492402</v>
      </c>
      <c r="AB450">
        <v>5479.4672412670479</v>
      </c>
      <c r="AC450">
        <v>5421.3402673817673</v>
      </c>
      <c r="AD450">
        <v>4905.168700348795</v>
      </c>
      <c r="AE450">
        <v>4736.905584555624</v>
      </c>
      <c r="AF450">
        <v>4219.7993867614496</v>
      </c>
      <c r="AG450">
        <v>4487.9562773712469</v>
      </c>
      <c r="AH450">
        <v>3941.3802055023452</v>
      </c>
      <c r="AI450">
        <v>3747.0117049196047</v>
      </c>
      <c r="AJ450">
        <v>4388.2011869039916</v>
      </c>
      <c r="AK450">
        <v>3658.2589896610457</v>
      </c>
      <c r="AL450">
        <v>4427.6224780365728</v>
      </c>
      <c r="AM450">
        <v>4921.5017981234159</v>
      </c>
      <c r="AN450">
        <v>5847.0046706906396</v>
      </c>
      <c r="AO450">
        <v>5786.4953604653947</v>
      </c>
      <c r="AP450">
        <v>5266.1842666210414</v>
      </c>
      <c r="AQ450">
        <v>5092.9411314788667</v>
      </c>
      <c r="AR450">
        <v>4571.1977612916407</v>
      </c>
      <c r="AS450">
        <v>4836.3315601363029</v>
      </c>
      <c r="AT450">
        <v>4289.2822699067838</v>
      </c>
      <c r="AU450">
        <v>4097.2129111053673</v>
      </c>
      <c r="AV450">
        <v>4742.888428159964</v>
      </c>
      <c r="AW450">
        <v>4018.4653431227443</v>
      </c>
      <c r="AX450">
        <v>4793.1001639816695</v>
      </c>
      <c r="AY450">
        <v>5291.027511765481</v>
      </c>
      <c r="AZ450">
        <v>6218.9367489033393</v>
      </c>
      <c r="BA450">
        <v>6159.3383899202327</v>
      </c>
      <c r="BB450">
        <v>5638.9663383351872</v>
      </c>
      <c r="BC450">
        <v>5465.324856821615</v>
      </c>
      <c r="BD450">
        <v>4943.3629687532321</v>
      </c>
      <c r="BE450">
        <v>5208.7374166062209</v>
      </c>
      <c r="BF450">
        <v>4662.4256449209042</v>
      </c>
      <c r="BG450">
        <v>4471.4638659399034</v>
      </c>
      <c r="BH450">
        <v>5118.4316043736453</v>
      </c>
      <c r="BI450">
        <v>4395.3324584098618</v>
      </c>
      <c r="BJ450">
        <v>5171.2552941150525</v>
      </c>
      <c r="BK450">
        <v>5670.4622547300742</v>
      </c>
      <c r="BL450">
        <v>6599.7393399684915</v>
      </c>
      <c r="BM450">
        <v>6541.7124761788318</v>
      </c>
      <c r="BN450">
        <v>6023.1884859418806</v>
      </c>
      <c r="BO450">
        <v>5851.6452634774605</v>
      </c>
      <c r="BP450">
        <v>5331.8716769053308</v>
      </c>
      <c r="BQ450">
        <v>5599.2359843560735</v>
      </c>
      <c r="BR450">
        <v>5054.3550514968756</v>
      </c>
      <c r="BS450">
        <v>4863.9360278165232</v>
      </c>
      <c r="BT450">
        <v>5510.3895425555747</v>
      </c>
      <c r="BU450">
        <v>4785.8245641711674</v>
      </c>
      <c r="BV450">
        <v>5559.7628795422879</v>
      </c>
      <c r="BW450">
        <v>6057.186768631871</v>
      </c>
      <c r="BX450">
        <v>6985.746254601725</v>
      </c>
      <c r="BY450">
        <v>6928.8525102274625</v>
      </c>
      <c r="BZ450">
        <v>6413.7710508065975</v>
      </c>
      <c r="CA450">
        <v>6247.9093360639163</v>
      </c>
      <c r="CB450">
        <v>5735.3500453840479</v>
      </c>
      <c r="CC450">
        <v>6010.1604514058708</v>
      </c>
      <c r="CD450">
        <v>5471.2417420532347</v>
      </c>
      <c r="CE450">
        <v>5283.5067504620611</v>
      </c>
      <c r="CF450">
        <v>5927.8484561938076</v>
      </c>
      <c r="CG450">
        <v>5195.7093812165294</v>
      </c>
      <c r="CH450">
        <v>5957.3244078109547</v>
      </c>
      <c r="CI450">
        <v>6439.5740201060853</v>
      </c>
      <c r="CJ450">
        <v>7354.2222947252294</v>
      </c>
      <c r="CK450">
        <v>7290.4966166247759</v>
      </c>
      <c r="CL450">
        <v>6777.1700092360716</v>
      </c>
      <c r="CM450">
        <v>6628.9048384881416</v>
      </c>
      <c r="CN450">
        <v>6148.243768207034</v>
      </c>
      <c r="CO450">
        <v>6451.1222598334061</v>
      </c>
      <c r="CP450">
        <v>5970.1123682010912</v>
      </c>
      <c r="CQ450">
        <v>5768.2490422002666</v>
      </c>
      <c r="CR450">
        <v>6375.6903317941287</v>
      </c>
      <c r="CS450">
        <v>5837.5929669546313</v>
      </c>
      <c r="CT450">
        <v>6118.6858380015528</v>
      </c>
      <c r="CU450">
        <v>6883.4794239405037</v>
      </c>
      <c r="CV450">
        <v>1</v>
      </c>
      <c r="CW450">
        <v>4203</v>
      </c>
    </row>
    <row r="451" spans="1:101" x14ac:dyDescent="0.3">
      <c r="A451" t="s">
        <v>107</v>
      </c>
      <c r="B451" t="s">
        <v>107</v>
      </c>
      <c r="C451" t="s">
        <v>108</v>
      </c>
      <c r="CV451">
        <v>0</v>
      </c>
      <c r="CW451">
        <v>0</v>
      </c>
    </row>
    <row r="452" spans="1:101" x14ac:dyDescent="0.3">
      <c r="A452" t="s">
        <v>220</v>
      </c>
      <c r="B452" t="s">
        <v>109</v>
      </c>
      <c r="C452" t="s">
        <v>106</v>
      </c>
      <c r="D452">
        <v>3184.8810327855881</v>
      </c>
      <c r="E452">
        <v>4085.2919818661776</v>
      </c>
      <c r="F452">
        <v>5023.3220333858544</v>
      </c>
      <c r="G452">
        <v>4243.3870348995215</v>
      </c>
      <c r="H452">
        <v>4542.5893028778792</v>
      </c>
      <c r="I452">
        <v>3543.2156724045444</v>
      </c>
      <c r="J452">
        <v>3936.3554711781617</v>
      </c>
      <c r="K452">
        <v>3624.0278903201174</v>
      </c>
      <c r="L452">
        <v>3022.6400660959152</v>
      </c>
      <c r="M452">
        <v>4069.3233167989565</v>
      </c>
      <c r="N452">
        <v>3302.7870072081328</v>
      </c>
      <c r="O452">
        <v>3662.0713487181197</v>
      </c>
      <c r="P452">
        <v>4307.1011600459015</v>
      </c>
      <c r="Q452">
        <v>4448.7425982107188</v>
      </c>
      <c r="R452">
        <v>5165.0360047743734</v>
      </c>
      <c r="S452">
        <v>4176.1467053283686</v>
      </c>
      <c r="T452">
        <v>4548.9038810244638</v>
      </c>
      <c r="U452">
        <v>3548.1339439080348</v>
      </c>
      <c r="V452">
        <v>3915.6454446844873</v>
      </c>
      <c r="W452">
        <v>3590.5042457982113</v>
      </c>
      <c r="X452">
        <v>3022.0972718984449</v>
      </c>
      <c r="Y452">
        <v>4140.1452389233909</v>
      </c>
      <c r="Z452">
        <v>3465.9924574713637</v>
      </c>
      <c r="AA452">
        <v>3902.7484852089106</v>
      </c>
      <c r="AB452">
        <v>4589.8791554117133</v>
      </c>
      <c r="AC452">
        <v>4730.7512336761638</v>
      </c>
      <c r="AD452">
        <v>5413.9392534008648</v>
      </c>
      <c r="AE452">
        <v>4377.9804247856946</v>
      </c>
      <c r="AF452">
        <v>4709.2936692397579</v>
      </c>
      <c r="AG452">
        <v>3685.057148054992</v>
      </c>
      <c r="AH452">
        <v>4050.0566045423539</v>
      </c>
      <c r="AI452">
        <v>3738.5321140639589</v>
      </c>
      <c r="AJ452">
        <v>3191.7822329893738</v>
      </c>
      <c r="AK452">
        <v>4332.0234847282645</v>
      </c>
      <c r="AL452">
        <v>3675.9692946532464</v>
      </c>
      <c r="AM452">
        <v>4125.0905541775264</v>
      </c>
      <c r="AN452">
        <v>4819.2316911924263</v>
      </c>
      <c r="AO452">
        <v>4962.9476222441654</v>
      </c>
      <c r="AP452">
        <v>5646.0562807267697</v>
      </c>
      <c r="AQ452">
        <v>4608.1730275037326</v>
      </c>
      <c r="AR452">
        <v>4936.7478969988897</v>
      </c>
      <c r="AS452">
        <v>3910.0494420336654</v>
      </c>
      <c r="AT452">
        <v>4273.9251123768645</v>
      </c>
      <c r="AU452">
        <v>3963.3879352369891</v>
      </c>
      <c r="AV452">
        <v>3419.962475149011</v>
      </c>
      <c r="AW452">
        <v>4565.4579325568047</v>
      </c>
      <c r="AX452">
        <v>3915.6980422111542</v>
      </c>
      <c r="AY452">
        <v>4371.1010826626143</v>
      </c>
      <c r="AZ452">
        <v>5070.6398878123537</v>
      </c>
      <c r="BA452">
        <v>5218.4099350936922</v>
      </c>
      <c r="BB452">
        <v>5904.2324402634276</v>
      </c>
      <c r="BC452">
        <v>4868.0762043366476</v>
      </c>
      <c r="BD452">
        <v>5197.8965408826334</v>
      </c>
      <c r="BE452">
        <v>4172.4262139372022</v>
      </c>
      <c r="BF452">
        <v>4537.8134237343156</v>
      </c>
      <c r="BG452">
        <v>4229.1775160407642</v>
      </c>
      <c r="BH452">
        <v>3687.9974180393929</v>
      </c>
      <c r="BI452">
        <v>4835.9627913085205</v>
      </c>
      <c r="BJ452">
        <v>4188.7799634345456</v>
      </c>
      <c r="BK452">
        <v>4646.8011871106628</v>
      </c>
      <c r="BL452">
        <v>5348.9982470881005</v>
      </c>
      <c r="BM452">
        <v>5499.5120747904739</v>
      </c>
      <c r="BN452">
        <v>6188.2161166532987</v>
      </c>
      <c r="BO452">
        <v>5155.0913177302091</v>
      </c>
      <c r="BP452">
        <v>5488.0263431786516</v>
      </c>
      <c r="BQ452">
        <v>4465.5925774685238</v>
      </c>
      <c r="BR452">
        <v>4833.7001161764438</v>
      </c>
      <c r="BS452">
        <v>4527.2086169934664</v>
      </c>
      <c r="BT452">
        <v>3987.3995458764434</v>
      </c>
      <c r="BU452">
        <v>5135.9185904478545</v>
      </c>
      <c r="BV452">
        <v>4488.6510734487638</v>
      </c>
      <c r="BW452">
        <v>4946.3676751969542</v>
      </c>
      <c r="BX452">
        <v>5648.6435192769968</v>
      </c>
      <c r="BY452">
        <v>5800.2811688590227</v>
      </c>
      <c r="BZ452">
        <v>6491.6996025184526</v>
      </c>
      <c r="CA452">
        <v>5463.1215481482568</v>
      </c>
      <c r="CB452">
        <v>5802.2306820330268</v>
      </c>
      <c r="CC452">
        <v>4786.8751348909354</v>
      </c>
      <c r="CD452">
        <v>5161.7873088723154</v>
      </c>
      <c r="CE452">
        <v>4860.3446585497868</v>
      </c>
      <c r="CF452">
        <v>4322.4150463034111</v>
      </c>
      <c r="CG452">
        <v>5468.5985309474445</v>
      </c>
      <c r="CH452">
        <v>4814.5837746830457</v>
      </c>
      <c r="CI452">
        <v>5262.343395661409</v>
      </c>
      <c r="CJ452">
        <v>5953.7985482457443</v>
      </c>
      <c r="CK452">
        <v>6096.5381680082737</v>
      </c>
      <c r="CL452">
        <v>6787.0449694814579</v>
      </c>
      <c r="CM452">
        <v>5764.7796912368422</v>
      </c>
      <c r="CN452">
        <v>6121.8465871874732</v>
      </c>
      <c r="CO452">
        <v>5137.150484259324</v>
      </c>
      <c r="CP452">
        <v>5526.0135915986311</v>
      </c>
      <c r="CQ452">
        <v>5264.6336096738578</v>
      </c>
      <c r="CR452">
        <v>4753.8326337836943</v>
      </c>
      <c r="CS452">
        <v>5734.7004090038563</v>
      </c>
      <c r="CT452">
        <v>5409.940825074349</v>
      </c>
      <c r="CU452">
        <v>5403.9579538317685</v>
      </c>
      <c r="CV452">
        <v>-1</v>
      </c>
      <c r="CW452">
        <v>4203</v>
      </c>
    </row>
    <row r="453" spans="1:101" x14ac:dyDescent="0.3">
      <c r="A453" t="s">
        <v>107</v>
      </c>
      <c r="B453" t="s">
        <v>107</v>
      </c>
      <c r="C453" t="s">
        <v>108</v>
      </c>
      <c r="CV453">
        <v>0</v>
      </c>
      <c r="CW453">
        <v>0</v>
      </c>
    </row>
    <row r="454" spans="1:101" x14ac:dyDescent="0.3">
      <c r="A454" t="s">
        <v>221</v>
      </c>
      <c r="B454" t="s">
        <v>105</v>
      </c>
      <c r="C454" t="s">
        <v>106</v>
      </c>
      <c r="D454">
        <v>25600.912988523531</v>
      </c>
      <c r="E454">
        <v>28183.281640442292</v>
      </c>
      <c r="F454">
        <v>28102.53039675641</v>
      </c>
      <c r="G454">
        <v>26327.134342267851</v>
      </c>
      <c r="H454">
        <v>25093.648627191538</v>
      </c>
      <c r="I454">
        <v>25173.034874371304</v>
      </c>
      <c r="J454">
        <v>23068.740619816635</v>
      </c>
      <c r="K454">
        <v>22409.648961452691</v>
      </c>
      <c r="L454">
        <v>22852.976881017275</v>
      </c>
      <c r="M454">
        <v>20647.687113816712</v>
      </c>
      <c r="N454">
        <v>23127.26032520982</v>
      </c>
      <c r="O454">
        <v>23586.600182770984</v>
      </c>
      <c r="P454">
        <v>29627.203608442847</v>
      </c>
      <c r="Q454">
        <v>29823.080261177027</v>
      </c>
      <c r="R454">
        <v>30502.102865102053</v>
      </c>
      <c r="S454">
        <v>28669.363810921852</v>
      </c>
      <c r="T454">
        <v>27232.575677218818</v>
      </c>
      <c r="U454">
        <v>26974.451280169858</v>
      </c>
      <c r="V454">
        <v>24807.798919014844</v>
      </c>
      <c r="W454">
        <v>24299.822108540713</v>
      </c>
      <c r="X454">
        <v>25150.312542986627</v>
      </c>
      <c r="Y454">
        <v>23482.934506846184</v>
      </c>
      <c r="Z454">
        <v>26489.633884476614</v>
      </c>
      <c r="AA454">
        <v>27302.523235555596</v>
      </c>
      <c r="AB454">
        <v>33482.987708860019</v>
      </c>
      <c r="AC454">
        <v>33620.93699067249</v>
      </c>
      <c r="AD454">
        <v>34130.7911822319</v>
      </c>
      <c r="AE454">
        <v>32120.450002743939</v>
      </c>
      <c r="AF454">
        <v>30577.117747627937</v>
      </c>
      <c r="AG454">
        <v>30313.113219089821</v>
      </c>
      <c r="AH454">
        <v>28230.920928555617</v>
      </c>
      <c r="AI454">
        <v>27863.422869933856</v>
      </c>
      <c r="AJ454">
        <v>28873.321397253261</v>
      </c>
      <c r="AK454">
        <v>27356.80289858859</v>
      </c>
      <c r="AL454">
        <v>30491.75676199131</v>
      </c>
      <c r="AM454">
        <v>31406.600715102562</v>
      </c>
      <c r="AN454">
        <v>37664.849554780492</v>
      </c>
      <c r="AO454">
        <v>37860.509962984885</v>
      </c>
      <c r="AP454">
        <v>38412.700961512746</v>
      </c>
      <c r="AQ454">
        <v>36434.836465921471</v>
      </c>
      <c r="AR454">
        <v>34920.725527297705</v>
      </c>
      <c r="AS454">
        <v>34689.643170189098</v>
      </c>
      <c r="AT454">
        <v>32649.78902203948</v>
      </c>
      <c r="AU454">
        <v>32336.868238367271</v>
      </c>
      <c r="AV454">
        <v>33412.748889132636</v>
      </c>
      <c r="AW454">
        <v>31969.658881948846</v>
      </c>
      <c r="AX454">
        <v>35179.975460074347</v>
      </c>
      <c r="AY454">
        <v>36166.944200791375</v>
      </c>
      <c r="AZ454">
        <v>42490.715855235649</v>
      </c>
      <c r="BA454">
        <v>42744.32399001599</v>
      </c>
      <c r="BB454">
        <v>43347.981635524833</v>
      </c>
      <c r="BC454">
        <v>41417.363447838507</v>
      </c>
      <c r="BD454">
        <v>39948.692113235069</v>
      </c>
      <c r="BE454">
        <v>39763.060083895034</v>
      </c>
      <c r="BF454">
        <v>37769.577571799433</v>
      </c>
      <c r="BG454">
        <v>37504.047838701001</v>
      </c>
      <c r="BH454">
        <v>38627.962615943805</v>
      </c>
      <c r="BI454">
        <v>37233.090380906404</v>
      </c>
      <c r="BJ454">
        <v>40491.562712104715</v>
      </c>
      <c r="BK454">
        <v>41526.718248340483</v>
      </c>
      <c r="BL454">
        <v>47899.08004510848</v>
      </c>
      <c r="BM454">
        <v>48202.123444454046</v>
      </c>
      <c r="BN454">
        <v>48856.278870936927</v>
      </c>
      <c r="BO454">
        <v>46976.926290561285</v>
      </c>
      <c r="BP454">
        <v>45559.305183035627</v>
      </c>
      <c r="BQ454">
        <v>45422.870655574065</v>
      </c>
      <c r="BR454">
        <v>43474.74547022699</v>
      </c>
      <c r="BS454">
        <v>43248.950085103788</v>
      </c>
      <c r="BT454">
        <v>44406.083947958425</v>
      </c>
      <c r="BU454">
        <v>43038.521675848693</v>
      </c>
      <c r="BV454">
        <v>46320.788154500187</v>
      </c>
      <c r="BW454">
        <v>47380.192112568402</v>
      </c>
      <c r="BX454">
        <v>53782.03902905291</v>
      </c>
      <c r="BY454">
        <v>54124.201530600185</v>
      </c>
      <c r="BZ454">
        <v>54829.774058457457</v>
      </c>
      <c r="CA454">
        <v>53013.92898345938</v>
      </c>
      <c r="CB454">
        <v>51668.206622805192</v>
      </c>
      <c r="CC454">
        <v>51605.016829351065</v>
      </c>
      <c r="CD454">
        <v>49722.012628640208</v>
      </c>
      <c r="CE454">
        <v>49543.054529665678</v>
      </c>
      <c r="CF454">
        <v>50720.066555005265</v>
      </c>
      <c r="CG454">
        <v>49341.283719049919</v>
      </c>
      <c r="CH454">
        <v>52584.316836968588</v>
      </c>
      <c r="CI454">
        <v>53587.425553732464</v>
      </c>
      <c r="CJ454">
        <v>59938.484113243154</v>
      </c>
      <c r="CK454">
        <v>60264.36362646897</v>
      </c>
      <c r="CL454">
        <v>61004.845260887858</v>
      </c>
      <c r="CM454">
        <v>59306.832771929578</v>
      </c>
      <c r="CN454">
        <v>58150.431386040204</v>
      </c>
      <c r="CO454">
        <v>58291.330743586812</v>
      </c>
      <c r="CP454">
        <v>56691.776661152653</v>
      </c>
      <c r="CQ454">
        <v>56519.983764837467</v>
      </c>
      <c r="CR454">
        <v>57683.189993634558</v>
      </c>
      <c r="CS454">
        <v>56750.16507751889</v>
      </c>
      <c r="CT454">
        <v>58476.307864904971</v>
      </c>
      <c r="CU454">
        <v>60301.906042077608</v>
      </c>
      <c r="CV454">
        <v>1</v>
      </c>
      <c r="CW454">
        <v>4204</v>
      </c>
    </row>
    <row r="455" spans="1:101" x14ac:dyDescent="0.3">
      <c r="A455" t="s">
        <v>107</v>
      </c>
      <c r="B455" t="s">
        <v>107</v>
      </c>
      <c r="C455" t="s">
        <v>108</v>
      </c>
      <c r="CV455">
        <v>0</v>
      </c>
      <c r="CW455">
        <v>0</v>
      </c>
    </row>
    <row r="456" spans="1:101" x14ac:dyDescent="0.3">
      <c r="A456" t="s">
        <v>221</v>
      </c>
      <c r="B456" t="s">
        <v>109</v>
      </c>
      <c r="C456" t="s">
        <v>106</v>
      </c>
      <c r="D456">
        <v>23438.21575009435</v>
      </c>
      <c r="E456">
        <v>25561.851672618752</v>
      </c>
      <c r="F456">
        <v>26623.257924797195</v>
      </c>
      <c r="G456">
        <v>24442.084929024866</v>
      </c>
      <c r="H456">
        <v>25380.302038436574</v>
      </c>
      <c r="I456">
        <v>22590.709735772689</v>
      </c>
      <c r="J456">
        <v>22887.189090644606</v>
      </c>
      <c r="K456">
        <v>22449.086831051845</v>
      </c>
      <c r="L456">
        <v>21079.099617754084</v>
      </c>
      <c r="M456">
        <v>24585.623297135251</v>
      </c>
      <c r="N456">
        <v>24493.016062985473</v>
      </c>
      <c r="O456">
        <v>25954.214791425355</v>
      </c>
      <c r="P456">
        <v>27111.246587401714</v>
      </c>
      <c r="Q456">
        <v>26606.139165623623</v>
      </c>
      <c r="R456">
        <v>28171.490096304438</v>
      </c>
      <c r="S456">
        <v>25640.004376115277</v>
      </c>
      <c r="T456">
        <v>26606.706688919196</v>
      </c>
      <c r="U456">
        <v>23631.657178350899</v>
      </c>
      <c r="V456">
        <v>23953.687811048138</v>
      </c>
      <c r="W456">
        <v>23579.98534074736</v>
      </c>
      <c r="X456">
        <v>22465.822448347866</v>
      </c>
      <c r="Y456">
        <v>26294.230793630111</v>
      </c>
      <c r="Z456">
        <v>26584.302810123489</v>
      </c>
      <c r="AA456">
        <v>28354.931213806689</v>
      </c>
      <c r="AB456">
        <v>29711.229672274458</v>
      </c>
      <c r="AC456">
        <v>29273.986467161776</v>
      </c>
      <c r="AD456">
        <v>30816.653875353855</v>
      </c>
      <c r="AE456">
        <v>28224.453592387239</v>
      </c>
      <c r="AF456">
        <v>29149.975035752992</v>
      </c>
      <c r="AG456">
        <v>26184.568934272182</v>
      </c>
      <c r="AH456">
        <v>26574.754201734533</v>
      </c>
      <c r="AI456">
        <v>26314.294495256268</v>
      </c>
      <c r="AJ456">
        <v>25337.303852304573</v>
      </c>
      <c r="AK456">
        <v>29306.328505470512</v>
      </c>
      <c r="AL456">
        <v>29727.036124771836</v>
      </c>
      <c r="AM456">
        <v>31612.084087311043</v>
      </c>
      <c r="AN456">
        <v>33065.787153366866</v>
      </c>
      <c r="AO456">
        <v>32710.854715004898</v>
      </c>
      <c r="AP456">
        <v>34323.829142612856</v>
      </c>
      <c r="AQ456">
        <v>31793.558810432463</v>
      </c>
      <c r="AR456">
        <v>32776.767055197546</v>
      </c>
      <c r="AS456">
        <v>29869.150372142431</v>
      </c>
      <c r="AT456">
        <v>30321.089626857334</v>
      </c>
      <c r="AU456">
        <v>30128.816359364013</v>
      </c>
      <c r="AV456">
        <v>29226.89093372997</v>
      </c>
      <c r="AW456">
        <v>33276.276296132906</v>
      </c>
      <c r="AX456">
        <v>33779.68811184619</v>
      </c>
      <c r="AY456">
        <v>35746.502279154462</v>
      </c>
      <c r="AZ456">
        <v>37278.420794864585</v>
      </c>
      <c r="BA456">
        <v>36996.81337352097</v>
      </c>
      <c r="BB456">
        <v>38678.231059967598</v>
      </c>
      <c r="BC456">
        <v>36212.516919084555</v>
      </c>
      <c r="BD456">
        <v>37257.808770285919</v>
      </c>
      <c r="BE456">
        <v>34411.114018077584</v>
      </c>
      <c r="BF456">
        <v>34923.70343990362</v>
      </c>
      <c r="BG456">
        <v>34792.207852352971</v>
      </c>
      <c r="BH456">
        <v>33951.216638750477</v>
      </c>
      <c r="BI456">
        <v>38061.556138388776</v>
      </c>
      <c r="BJ456">
        <v>38625.82652193962</v>
      </c>
      <c r="BK456">
        <v>40653.410934781568</v>
      </c>
      <c r="BL456">
        <v>42246.134256424149</v>
      </c>
      <c r="BM456">
        <v>42025.502620653468</v>
      </c>
      <c r="BN456">
        <v>43768.060516375328</v>
      </c>
      <c r="BO456">
        <v>41363.348201798843</v>
      </c>
      <c r="BP456">
        <v>42468.819464420034</v>
      </c>
      <c r="BQ456">
        <v>39680.457538635965</v>
      </c>
      <c r="BR456">
        <v>40248.367055341572</v>
      </c>
      <c r="BS456">
        <v>40168.208361557314</v>
      </c>
      <c r="BT456">
        <v>39374.196793158102</v>
      </c>
      <c r="BU456">
        <v>43527.716786932382</v>
      </c>
      <c r="BV456">
        <v>44132.990801949301</v>
      </c>
      <c r="BW456">
        <v>46201.909176844572</v>
      </c>
      <c r="BX456">
        <v>47839.183877907177</v>
      </c>
      <c r="BY456">
        <v>47668.838957178144</v>
      </c>
      <c r="BZ456">
        <v>49468.773160353943</v>
      </c>
      <c r="CA456">
        <v>47128.068965295795</v>
      </c>
      <c r="CB456">
        <v>48301.640042547457</v>
      </c>
      <c r="CC456">
        <v>45580.9846619116</v>
      </c>
      <c r="CD456">
        <v>46210.494887769535</v>
      </c>
      <c r="CE456">
        <v>46179.802492087831</v>
      </c>
      <c r="CF456">
        <v>45418.416233419797</v>
      </c>
      <c r="CG456">
        <v>49585.644425179511</v>
      </c>
      <c r="CH456">
        <v>50187.841106326741</v>
      </c>
      <c r="CI456">
        <v>52244.580848563026</v>
      </c>
      <c r="CJ456">
        <v>53874.553471716106</v>
      </c>
      <c r="CK456">
        <v>53714.419969984141</v>
      </c>
      <c r="CL456">
        <v>55564.512371013872</v>
      </c>
      <c r="CM456">
        <v>53314.230796582327</v>
      </c>
      <c r="CN456">
        <v>54620.65453072235</v>
      </c>
      <c r="CO456">
        <v>52075.891286921316</v>
      </c>
      <c r="CP456">
        <v>52819.278734590102</v>
      </c>
      <c r="CQ456">
        <v>52861.457514859809</v>
      </c>
      <c r="CR456">
        <v>52279.556374930609</v>
      </c>
      <c r="CS456">
        <v>55739.469828733425</v>
      </c>
      <c r="CT456">
        <v>57199.19289695812</v>
      </c>
      <c r="CU456">
        <v>58248.185537488083</v>
      </c>
      <c r="CV456">
        <v>-1</v>
      </c>
      <c r="CW456">
        <v>4204</v>
      </c>
    </row>
    <row r="457" spans="1:101" x14ac:dyDescent="0.3">
      <c r="A457" t="s">
        <v>107</v>
      </c>
      <c r="B457" t="s">
        <v>107</v>
      </c>
      <c r="C457" t="s">
        <v>108</v>
      </c>
      <c r="CV457">
        <v>0</v>
      </c>
      <c r="CW457">
        <v>0</v>
      </c>
    </row>
    <row r="458" spans="1:101" x14ac:dyDescent="0.3">
      <c r="A458" t="s">
        <v>222</v>
      </c>
      <c r="B458" t="s">
        <v>105</v>
      </c>
      <c r="C458" t="s">
        <v>106</v>
      </c>
      <c r="D458">
        <v>16609.201452120516</v>
      </c>
      <c r="E458">
        <v>15931.698858101205</v>
      </c>
      <c r="F458">
        <v>17409.447746971699</v>
      </c>
      <c r="G458">
        <v>16691.868931689598</v>
      </c>
      <c r="H458">
        <v>16126.266300466554</v>
      </c>
      <c r="I458">
        <v>15988.874123887352</v>
      </c>
      <c r="J458">
        <v>14941.89362920981</v>
      </c>
      <c r="K458">
        <v>15292.608103078383</v>
      </c>
      <c r="L458">
        <v>15033.273176911809</v>
      </c>
      <c r="M458">
        <v>14786.986190128464</v>
      </c>
      <c r="N458">
        <v>16315.01375552619</v>
      </c>
      <c r="O458">
        <v>15699.211540638411</v>
      </c>
      <c r="P458">
        <v>17951.260296222834</v>
      </c>
      <c r="Q458">
        <v>17483.735689407029</v>
      </c>
      <c r="R458">
        <v>18500.081612545109</v>
      </c>
      <c r="S458">
        <v>17931.330113787291</v>
      </c>
      <c r="T458">
        <v>17493.495201723083</v>
      </c>
      <c r="U458">
        <v>17368.018831717</v>
      </c>
      <c r="V458">
        <v>16352.853818785035</v>
      </c>
      <c r="W458">
        <v>16834.131130568821</v>
      </c>
      <c r="X458">
        <v>16811.194899294824</v>
      </c>
      <c r="Y458">
        <v>16873.049695246395</v>
      </c>
      <c r="Z458">
        <v>18713.686770812943</v>
      </c>
      <c r="AA458">
        <v>18351.594151931338</v>
      </c>
      <c r="AB458">
        <v>20753.612689353093</v>
      </c>
      <c r="AC458">
        <v>20329.624284266378</v>
      </c>
      <c r="AD458">
        <v>21315.892374068888</v>
      </c>
      <c r="AE458">
        <v>20692.619361073743</v>
      </c>
      <c r="AF458">
        <v>20219.067164312692</v>
      </c>
      <c r="AG458">
        <v>20101.036980085188</v>
      </c>
      <c r="AH458">
        <v>19139.002245451775</v>
      </c>
      <c r="AI458">
        <v>19706.32360473217</v>
      </c>
      <c r="AJ458">
        <v>19784.090311485372</v>
      </c>
      <c r="AK458">
        <v>19945.521059689927</v>
      </c>
      <c r="AL458">
        <v>21874.927777829216</v>
      </c>
      <c r="AM458">
        <v>21587.216205456803</v>
      </c>
      <c r="AN458">
        <v>24049.65759583444</v>
      </c>
      <c r="AO458">
        <v>23674.3562760229</v>
      </c>
      <c r="AP458">
        <v>24700.317359152512</v>
      </c>
      <c r="AQ458">
        <v>24110.703243646851</v>
      </c>
      <c r="AR458">
        <v>23668.013680709857</v>
      </c>
      <c r="AS458">
        <v>23581.414188635579</v>
      </c>
      <c r="AT458">
        <v>22654.311681957304</v>
      </c>
      <c r="AU458">
        <v>23261.843322622575</v>
      </c>
      <c r="AV458">
        <v>23385.236214303724</v>
      </c>
      <c r="AW458">
        <v>23596.258718448727</v>
      </c>
      <c r="AX458">
        <v>25576.767756271664</v>
      </c>
      <c r="AY458">
        <v>25339.072422923276</v>
      </c>
      <c r="AZ458">
        <v>27848.493772118447</v>
      </c>
      <c r="BA458">
        <v>27516.269700741304</v>
      </c>
      <c r="BB458">
        <v>28581.620228418866</v>
      </c>
      <c r="BC458">
        <v>28028.659817911466</v>
      </c>
      <c r="BD458">
        <v>27621.094500477913</v>
      </c>
      <c r="BE458">
        <v>27569.130518076785</v>
      </c>
      <c r="BF458">
        <v>26676.816627826585</v>
      </c>
      <c r="BG458">
        <v>27319.507140212674</v>
      </c>
      <c r="BH458">
        <v>27478.34579794708</v>
      </c>
      <c r="BI458">
        <v>27724.900652394892</v>
      </c>
      <c r="BJ458">
        <v>29740.872038999245</v>
      </c>
      <c r="BK458">
        <v>29538.543096994956</v>
      </c>
      <c r="BL458">
        <v>32083.337038064194</v>
      </c>
      <c r="BM458">
        <v>31786.642479590464</v>
      </c>
      <c r="BN458">
        <v>32887.753242192011</v>
      </c>
      <c r="BO458">
        <v>32370.652009159756</v>
      </c>
      <c r="BP458">
        <v>31998.623940581248</v>
      </c>
      <c r="BQ458">
        <v>31981.171885662516</v>
      </c>
      <c r="BR458">
        <v>31121.482715349084</v>
      </c>
      <c r="BS458">
        <v>31794.126350253664</v>
      </c>
      <c r="BT458">
        <v>31979.838664382136</v>
      </c>
      <c r="BU458">
        <v>32250.429479104601</v>
      </c>
      <c r="BV458">
        <v>34288.631444969273</v>
      </c>
      <c r="BW458">
        <v>34108.474854822191</v>
      </c>
      <c r="BX458">
        <v>36677.520495993762</v>
      </c>
      <c r="BY458">
        <v>36409.159173423177</v>
      </c>
      <c r="BZ458">
        <v>37543.944203359883</v>
      </c>
      <c r="CA458">
        <v>37065.848951846652</v>
      </c>
      <c r="CB458">
        <v>36736.577421481546</v>
      </c>
      <c r="CC458">
        <v>36762.521968150613</v>
      </c>
      <c r="CD458">
        <v>35942.636705539371</v>
      </c>
      <c r="CE458">
        <v>36646.912466918038</v>
      </c>
      <c r="CF458">
        <v>36852.155506607611</v>
      </c>
      <c r="CG458">
        <v>37128.258721870479</v>
      </c>
      <c r="CH458">
        <v>39159.097543790573</v>
      </c>
      <c r="CI458">
        <v>38963.610814368571</v>
      </c>
      <c r="CJ458">
        <v>41519.208774912622</v>
      </c>
      <c r="CK458">
        <v>41251.48497139979</v>
      </c>
      <c r="CL458">
        <v>42410.467768490947</v>
      </c>
      <c r="CM458">
        <v>41992.563603836054</v>
      </c>
      <c r="CN458">
        <v>41754.029134781675</v>
      </c>
      <c r="CO458">
        <v>41889.044031057696</v>
      </c>
      <c r="CP458">
        <v>41193.121937827964</v>
      </c>
      <c r="CQ458">
        <v>41930.768628523248</v>
      </c>
      <c r="CR458">
        <v>42183.315019735324</v>
      </c>
      <c r="CS458">
        <v>42505.736548588517</v>
      </c>
      <c r="CT458">
        <v>44077.049422256401</v>
      </c>
      <c r="CU458">
        <v>44289.690679283151</v>
      </c>
      <c r="CV458">
        <v>1</v>
      </c>
      <c r="CW458">
        <v>4205</v>
      </c>
    </row>
    <row r="459" spans="1:101" x14ac:dyDescent="0.3">
      <c r="A459" t="s">
        <v>107</v>
      </c>
      <c r="B459" t="s">
        <v>107</v>
      </c>
      <c r="C459" t="s">
        <v>108</v>
      </c>
      <c r="CV459">
        <v>0</v>
      </c>
      <c r="CW459">
        <v>0</v>
      </c>
    </row>
    <row r="460" spans="1:101" x14ac:dyDescent="0.3">
      <c r="A460" t="s">
        <v>222</v>
      </c>
      <c r="B460" t="s">
        <v>109</v>
      </c>
      <c r="C460" t="s">
        <v>106</v>
      </c>
      <c r="D460">
        <v>15535.674719667082</v>
      </c>
      <c r="E460">
        <v>16991.706762583024</v>
      </c>
      <c r="F460">
        <v>18052.50733203959</v>
      </c>
      <c r="G460">
        <v>16097.496397519402</v>
      </c>
      <c r="H460">
        <v>16176.62562465496</v>
      </c>
      <c r="I460">
        <v>14999.429477877891</v>
      </c>
      <c r="J460">
        <v>14703.324083196936</v>
      </c>
      <c r="K460">
        <v>14729.2883096607</v>
      </c>
      <c r="L460">
        <v>13806.882787100234</v>
      </c>
      <c r="M460">
        <v>15564.671812788782</v>
      </c>
      <c r="N460">
        <v>15916.730805310061</v>
      </c>
      <c r="O460">
        <v>16280.394322474673</v>
      </c>
      <c r="P460">
        <v>17427.542945761514</v>
      </c>
      <c r="Q460">
        <v>17242.475872239498</v>
      </c>
      <c r="R460">
        <v>18055.939938412012</v>
      </c>
      <c r="S460">
        <v>16668.606239781082</v>
      </c>
      <c r="T460">
        <v>16691.556240111669</v>
      </c>
      <c r="U460">
        <v>15503.328922812281</v>
      </c>
      <c r="V460">
        <v>15303.092583868651</v>
      </c>
      <c r="W460">
        <v>15482.877888480418</v>
      </c>
      <c r="X460">
        <v>14773.024948372342</v>
      </c>
      <c r="Y460">
        <v>16782.080388863917</v>
      </c>
      <c r="Z460">
        <v>17399.06170606775</v>
      </c>
      <c r="AA460">
        <v>17989.516810160083</v>
      </c>
      <c r="AB460">
        <v>19290.112049605737</v>
      </c>
      <c r="AC460">
        <v>19184.648011626719</v>
      </c>
      <c r="AD460">
        <v>20022.018279687472</v>
      </c>
      <c r="AE460">
        <v>18633.972869010875</v>
      </c>
      <c r="AF460">
        <v>18662.745017624242</v>
      </c>
      <c r="AG460">
        <v>17506.033045972141</v>
      </c>
      <c r="AH460">
        <v>17367.426844203728</v>
      </c>
      <c r="AI460">
        <v>17632.685953870827</v>
      </c>
      <c r="AJ460">
        <v>17020.820329571412</v>
      </c>
      <c r="AK460">
        <v>19129.296152641</v>
      </c>
      <c r="AL460">
        <v>19839.44296244959</v>
      </c>
      <c r="AM460">
        <v>20513.101475447918</v>
      </c>
      <c r="AN460">
        <v>21886.249159968811</v>
      </c>
      <c r="AO460">
        <v>21843.741072129953</v>
      </c>
      <c r="AP460">
        <v>22736.328766886101</v>
      </c>
      <c r="AQ460">
        <v>21398.024263459665</v>
      </c>
      <c r="AR460">
        <v>21473.602467182449</v>
      </c>
      <c r="AS460">
        <v>20363.370057232205</v>
      </c>
      <c r="AT460">
        <v>20273.171148355697</v>
      </c>
      <c r="AU460">
        <v>20590.177737520011</v>
      </c>
      <c r="AV460">
        <v>20033.649714719737</v>
      </c>
      <c r="AW460">
        <v>22200.164734194288</v>
      </c>
      <c r="AX460">
        <v>22969.40516307444</v>
      </c>
      <c r="AY460">
        <v>23701.38524270786</v>
      </c>
      <c r="AZ460">
        <v>25130.627339878549</v>
      </c>
      <c r="BA460">
        <v>25141.237746740611</v>
      </c>
      <c r="BB460">
        <v>26083.970637029728</v>
      </c>
      <c r="BC460">
        <v>24793.396052502227</v>
      </c>
      <c r="BD460">
        <v>24915.091200846306</v>
      </c>
      <c r="BE460">
        <v>23850.117790418488</v>
      </c>
      <c r="BF460">
        <v>23804.846013881106</v>
      </c>
      <c r="BG460">
        <v>24166.698680128036</v>
      </c>
      <c r="BH460">
        <v>23654.971279652236</v>
      </c>
      <c r="BI460">
        <v>25866.172053539165</v>
      </c>
      <c r="BJ460">
        <v>26679.913426712817</v>
      </c>
      <c r="BK460">
        <v>27456.199854978993</v>
      </c>
      <c r="BL460">
        <v>28929.606061846025</v>
      </c>
      <c r="BM460">
        <v>28984.301837073668</v>
      </c>
      <c r="BN460">
        <v>29971.033062944291</v>
      </c>
      <c r="BO460">
        <v>28724.206116460613</v>
      </c>
      <c r="BP460">
        <v>28889.030991293228</v>
      </c>
      <c r="BQ460">
        <v>27866.018519897836</v>
      </c>
      <c r="BR460">
        <v>27860.910367085635</v>
      </c>
      <c r="BS460">
        <v>28260.606672242291</v>
      </c>
      <c r="BT460">
        <v>27784.205417135141</v>
      </c>
      <c r="BU460">
        <v>30028.52716928094</v>
      </c>
      <c r="BV460">
        <v>30874.078694727672</v>
      </c>
      <c r="BW460">
        <v>31682.241423906555</v>
      </c>
      <c r="BX460">
        <v>33189.169438638157</v>
      </c>
      <c r="BY460">
        <v>33280.401953398759</v>
      </c>
      <c r="BZ460">
        <v>34307.406772839182</v>
      </c>
      <c r="CA460">
        <v>33104.317314734377</v>
      </c>
      <c r="CB460">
        <v>33314.932011454308</v>
      </c>
      <c r="CC460">
        <v>32337.308180771826</v>
      </c>
      <c r="CD460">
        <v>32374.076790072526</v>
      </c>
      <c r="CE460">
        <v>32808.896458020325</v>
      </c>
      <c r="CF460">
        <v>32358.317940045199</v>
      </c>
      <c r="CG460">
        <v>34618.096645061967</v>
      </c>
      <c r="CH460">
        <v>35469.87511851747</v>
      </c>
      <c r="CI460">
        <v>36279.263438987284</v>
      </c>
      <c r="CJ460">
        <v>37789.849224886784</v>
      </c>
      <c r="CK460">
        <v>37894.597731611808</v>
      </c>
      <c r="CL460">
        <v>38956.416457502834</v>
      </c>
      <c r="CM460">
        <v>37811.007019269498</v>
      </c>
      <c r="CN460">
        <v>38101.274199440733</v>
      </c>
      <c r="CO460">
        <v>37228.496840286505</v>
      </c>
      <c r="CP460">
        <v>37336.953313707767</v>
      </c>
      <c r="CQ460">
        <v>37821.794792215049</v>
      </c>
      <c r="CR460">
        <v>37457.802450980103</v>
      </c>
      <c r="CS460">
        <v>39401.446925469179</v>
      </c>
      <c r="CT460">
        <v>40607.824374918011</v>
      </c>
      <c r="CU460">
        <v>41061.869765542222</v>
      </c>
      <c r="CV460">
        <v>-1</v>
      </c>
      <c r="CW460">
        <v>4205</v>
      </c>
    </row>
    <row r="461" spans="1:101" x14ac:dyDescent="0.3">
      <c r="A461" t="s">
        <v>107</v>
      </c>
      <c r="B461" t="s">
        <v>107</v>
      </c>
      <c r="C461" t="s">
        <v>108</v>
      </c>
      <c r="CV461">
        <v>0</v>
      </c>
      <c r="CW461">
        <v>0</v>
      </c>
    </row>
    <row r="462" spans="1:101" x14ac:dyDescent="0.3">
      <c r="A462" t="s">
        <v>223</v>
      </c>
      <c r="B462" t="s">
        <v>105</v>
      </c>
      <c r="C462" t="s">
        <v>106</v>
      </c>
      <c r="D462">
        <v>10317.546828376919</v>
      </c>
      <c r="E462">
        <v>10620.961266587989</v>
      </c>
      <c r="F462">
        <v>11484.262587665928</v>
      </c>
      <c r="G462">
        <v>10886.138319141481</v>
      </c>
      <c r="H462">
        <v>10293.004955100441</v>
      </c>
      <c r="I462">
        <v>10188.137481167672</v>
      </c>
      <c r="J462">
        <v>9284.4672828695675</v>
      </c>
      <c r="K462">
        <v>9362.6620534454742</v>
      </c>
      <c r="L462">
        <v>9117.2553432014793</v>
      </c>
      <c r="M462">
        <v>8625.4985490845029</v>
      </c>
      <c r="N462">
        <v>9606.3235627409449</v>
      </c>
      <c r="O462">
        <v>9119.5741838365557</v>
      </c>
      <c r="P462">
        <v>11184.85186456054</v>
      </c>
      <c r="Q462">
        <v>11330.173577009122</v>
      </c>
      <c r="R462">
        <v>12028.616220479245</v>
      </c>
      <c r="S462">
        <v>11507.159865135325</v>
      </c>
      <c r="T462">
        <v>10872.163854043923</v>
      </c>
      <c r="U462">
        <v>10714.236628275234</v>
      </c>
      <c r="V462">
        <v>9786.4814890236266</v>
      </c>
      <c r="W462">
        <v>9914.0020619345905</v>
      </c>
      <c r="X462">
        <v>9803.6449442609373</v>
      </c>
      <c r="Y462">
        <v>9507.9999082170289</v>
      </c>
      <c r="Z462">
        <v>10692.477472206299</v>
      </c>
      <c r="AA462">
        <v>10361.752074337912</v>
      </c>
      <c r="AB462">
        <v>12504.130913682049</v>
      </c>
      <c r="AC462">
        <v>12648.671285027543</v>
      </c>
      <c r="AD462">
        <v>13295.461350307063</v>
      </c>
      <c r="AE462">
        <v>12710.392680072273</v>
      </c>
      <c r="AF462">
        <v>12032.585682672288</v>
      </c>
      <c r="AG462">
        <v>11869.015883099948</v>
      </c>
      <c r="AH462">
        <v>10972.227242640129</v>
      </c>
      <c r="AI462">
        <v>11155.694940445199</v>
      </c>
      <c r="AJ462">
        <v>11111.394348506659</v>
      </c>
      <c r="AK462">
        <v>10879.859954847339</v>
      </c>
      <c r="AL462">
        <v>12119.707120104635</v>
      </c>
      <c r="AM462">
        <v>11833.571446946393</v>
      </c>
      <c r="AN462">
        <v>14010.59658681546</v>
      </c>
      <c r="AO462">
        <v>14181.760776409918</v>
      </c>
      <c r="AP462">
        <v>14849.237864976039</v>
      </c>
      <c r="AQ462">
        <v>14281.060827308718</v>
      </c>
      <c r="AR462">
        <v>13618.68882122938</v>
      </c>
      <c r="AS462">
        <v>13471.544662974546</v>
      </c>
      <c r="AT462">
        <v>12594.289814961458</v>
      </c>
      <c r="AU462">
        <v>12801.615896441264</v>
      </c>
      <c r="AV462">
        <v>12785.449572091928</v>
      </c>
      <c r="AW462">
        <v>12585.078793549372</v>
      </c>
      <c r="AX462">
        <v>13857.157495743868</v>
      </c>
      <c r="AY462">
        <v>13602.326866092719</v>
      </c>
      <c r="AZ462">
        <v>15808.300875256873</v>
      </c>
      <c r="BA462">
        <v>16005.497884017297</v>
      </c>
      <c r="BB462">
        <v>16696.359657971101</v>
      </c>
      <c r="BC462">
        <v>16149.717628937113</v>
      </c>
      <c r="BD462">
        <v>15507.974270553184</v>
      </c>
      <c r="BE462">
        <v>15381.322956396772</v>
      </c>
      <c r="BF462">
        <v>14524.861737671536</v>
      </c>
      <c r="BG462">
        <v>14753.386684211288</v>
      </c>
      <c r="BH462">
        <v>14758.709361432686</v>
      </c>
      <c r="BI462">
        <v>14579.932857797001</v>
      </c>
      <c r="BJ462">
        <v>15873.580574435833</v>
      </c>
      <c r="BK462">
        <v>15640.279655566701</v>
      </c>
      <c r="BL462">
        <v>17867.838031082654</v>
      </c>
      <c r="BM462">
        <v>18086.808754540514</v>
      </c>
      <c r="BN462">
        <v>18799.707897339496</v>
      </c>
      <c r="BO462">
        <v>18275.278819652416</v>
      </c>
      <c r="BP462">
        <v>17655.607691182959</v>
      </c>
      <c r="BQ462">
        <v>17550.348108882725</v>
      </c>
      <c r="BR462">
        <v>16713.931236297823</v>
      </c>
      <c r="BS462">
        <v>16960.542541175819</v>
      </c>
      <c r="BT462">
        <v>16981.671313693983</v>
      </c>
      <c r="BU462">
        <v>16816.59801427618</v>
      </c>
      <c r="BV462">
        <v>18122.631462951722</v>
      </c>
      <c r="BW462">
        <v>17901.733452945187</v>
      </c>
      <c r="BX462">
        <v>20143.346323214166</v>
      </c>
      <c r="BY462">
        <v>20379.554688588109</v>
      </c>
      <c r="BZ462">
        <v>21113.840385847783</v>
      </c>
      <c r="CA462">
        <v>20614.946495789514</v>
      </c>
      <c r="CB462">
        <v>20023.762476473636</v>
      </c>
      <c r="CC462">
        <v>19947.57896000352</v>
      </c>
      <c r="CD462">
        <v>19137.598310140562</v>
      </c>
      <c r="CE462">
        <v>19404.492900721692</v>
      </c>
      <c r="CF462">
        <v>19436.70671794864</v>
      </c>
      <c r="CG462">
        <v>19271.989213668894</v>
      </c>
      <c r="CH462">
        <v>20568.495135533394</v>
      </c>
      <c r="CI462">
        <v>20331.884944318579</v>
      </c>
      <c r="CJ462">
        <v>22559.189293619791</v>
      </c>
      <c r="CK462">
        <v>22792.089509910504</v>
      </c>
      <c r="CL462">
        <v>23540.93133112041</v>
      </c>
      <c r="CM462">
        <v>23084.600334108502</v>
      </c>
      <c r="CN462">
        <v>22559.772834273441</v>
      </c>
      <c r="CO462">
        <v>22561.009797535233</v>
      </c>
      <c r="CP462">
        <v>21844.979531179197</v>
      </c>
      <c r="CQ462">
        <v>22127.299922733757</v>
      </c>
      <c r="CR462">
        <v>22178.163990857811</v>
      </c>
      <c r="CS462">
        <v>22092.659211654685</v>
      </c>
      <c r="CT462">
        <v>22990.051868751405</v>
      </c>
      <c r="CU462">
        <v>23061.805609268104</v>
      </c>
      <c r="CV462">
        <v>1</v>
      </c>
      <c r="CW462">
        <v>4206</v>
      </c>
    </row>
    <row r="463" spans="1:101" x14ac:dyDescent="0.3">
      <c r="A463" t="s">
        <v>107</v>
      </c>
      <c r="B463" t="s">
        <v>107</v>
      </c>
      <c r="C463" t="s">
        <v>108</v>
      </c>
      <c r="CV463">
        <v>0</v>
      </c>
      <c r="CW463">
        <v>0</v>
      </c>
    </row>
    <row r="464" spans="1:101" x14ac:dyDescent="0.3">
      <c r="A464" t="s">
        <v>223</v>
      </c>
      <c r="B464" t="s">
        <v>109</v>
      </c>
      <c r="C464" t="s">
        <v>106</v>
      </c>
      <c r="D464">
        <v>9825.1192840595522</v>
      </c>
      <c r="E464">
        <v>10387.429012812292</v>
      </c>
      <c r="F464">
        <v>11000.564341395249</v>
      </c>
      <c r="G464">
        <v>9822.696624236034</v>
      </c>
      <c r="H464">
        <v>10180.582834808658</v>
      </c>
      <c r="I464">
        <v>9098.573130084169</v>
      </c>
      <c r="J464">
        <v>9143.2068592203359</v>
      </c>
      <c r="K464">
        <v>9128.7903801276516</v>
      </c>
      <c r="L464">
        <v>8393.3684976184741</v>
      </c>
      <c r="M464">
        <v>9821.021829921754</v>
      </c>
      <c r="N464">
        <v>9723.1067460995619</v>
      </c>
      <c r="O464">
        <v>9944.2889024301458</v>
      </c>
      <c r="P464">
        <v>10785.741409755798</v>
      </c>
      <c r="Q464">
        <v>10424.142304331139</v>
      </c>
      <c r="R464">
        <v>11226.00676189849</v>
      </c>
      <c r="S464">
        <v>10077.62897449005</v>
      </c>
      <c r="T464">
        <v>10400.853603527714</v>
      </c>
      <c r="U464">
        <v>9301.8886661203596</v>
      </c>
      <c r="V464">
        <v>9351.5367657657662</v>
      </c>
      <c r="W464">
        <v>9386.9521721522378</v>
      </c>
      <c r="X464">
        <v>8750.4357330976163</v>
      </c>
      <c r="Y464">
        <v>10315.879623810251</v>
      </c>
      <c r="Z464">
        <v>10362.923388146648</v>
      </c>
      <c r="AA464">
        <v>10699.442392390814</v>
      </c>
      <c r="AB464">
        <v>11608.369215868628</v>
      </c>
      <c r="AC464">
        <v>11266.221844081701</v>
      </c>
      <c r="AD464">
        <v>12056.186656190208</v>
      </c>
      <c r="AE464">
        <v>10888.878012947585</v>
      </c>
      <c r="AF464">
        <v>11206.233696942805</v>
      </c>
      <c r="AG464">
        <v>10124.300036511606</v>
      </c>
      <c r="AH464">
        <v>10213.323963025696</v>
      </c>
      <c r="AI464">
        <v>10302.973424331056</v>
      </c>
      <c r="AJ464">
        <v>9726.1878396675638</v>
      </c>
      <c r="AK464">
        <v>11349.425972738645</v>
      </c>
      <c r="AL464">
        <v>11448.280981491906</v>
      </c>
      <c r="AM464">
        <v>11829.589901085134</v>
      </c>
      <c r="AN464">
        <v>12777.01652881263</v>
      </c>
      <c r="AO464">
        <v>12468.392751877436</v>
      </c>
      <c r="AP464">
        <v>13288.220331838333</v>
      </c>
      <c r="AQ464">
        <v>12148.390993019942</v>
      </c>
      <c r="AR464">
        <v>12492.20562839488</v>
      </c>
      <c r="AS464">
        <v>11437.139766323173</v>
      </c>
      <c r="AT464">
        <v>11554.690473697356</v>
      </c>
      <c r="AU464">
        <v>11675.251597070353</v>
      </c>
      <c r="AV464">
        <v>11131.73453291228</v>
      </c>
      <c r="AW464">
        <v>12789.847476288087</v>
      </c>
      <c r="AX464">
        <v>12923.998147136503</v>
      </c>
      <c r="AY464">
        <v>13339.816465903335</v>
      </c>
      <c r="AZ464">
        <v>14320.101666603219</v>
      </c>
      <c r="BA464">
        <v>14042.349142010582</v>
      </c>
      <c r="BB464">
        <v>14891.225443176547</v>
      </c>
      <c r="BC464">
        <v>13779.106602053522</v>
      </c>
      <c r="BD464">
        <v>14149.863737098829</v>
      </c>
      <c r="BE464">
        <v>13121.438937882762</v>
      </c>
      <c r="BF464">
        <v>13265.599343267637</v>
      </c>
      <c r="BG464">
        <v>13412.817940025736</v>
      </c>
      <c r="BH464">
        <v>12895.963780669277</v>
      </c>
      <c r="BI464">
        <v>14580.668112804538</v>
      </c>
      <c r="BJ464">
        <v>14741.293268908208</v>
      </c>
      <c r="BK464">
        <v>15183.480832427811</v>
      </c>
      <c r="BL464">
        <v>16190.081854970249</v>
      </c>
      <c r="BM464">
        <v>15938.635773742975</v>
      </c>
      <c r="BN464">
        <v>16813.785247882406</v>
      </c>
      <c r="BO464">
        <v>15727.764202744134</v>
      </c>
      <c r="BP464">
        <v>16124.165125332736</v>
      </c>
      <c r="BQ464">
        <v>15120.545865348915</v>
      </c>
      <c r="BR464">
        <v>15288.269902643995</v>
      </c>
      <c r="BS464">
        <v>15457.516660565165</v>
      </c>
      <c r="BT464">
        <v>14961.112315553262</v>
      </c>
      <c r="BU464">
        <v>16664.99964715221</v>
      </c>
      <c r="BV464">
        <v>16844.22577045178</v>
      </c>
      <c r="BW464">
        <v>17305.39223960591</v>
      </c>
      <c r="BX464">
        <v>18332.374274755064</v>
      </c>
      <c r="BY464">
        <v>18103.515750058687</v>
      </c>
      <c r="BZ464">
        <v>19003.763904142383</v>
      </c>
      <c r="CA464">
        <v>17944.955101895557</v>
      </c>
      <c r="CB464">
        <v>18369.532410813146</v>
      </c>
      <c r="CC464">
        <v>17393.264656361691</v>
      </c>
      <c r="CD464">
        <v>17585.401270046772</v>
      </c>
      <c r="CE464">
        <v>17774.068755899898</v>
      </c>
      <c r="CF464">
        <v>17290.704051707453</v>
      </c>
      <c r="CG464">
        <v>19001.009092829911</v>
      </c>
      <c r="CH464">
        <v>19181.375572426423</v>
      </c>
      <c r="CI464">
        <v>19641.810648809053</v>
      </c>
      <c r="CJ464">
        <v>20671.491857387136</v>
      </c>
      <c r="CK464">
        <v>20453.359142379537</v>
      </c>
      <c r="CL464">
        <v>21379.855163318352</v>
      </c>
      <c r="CM464">
        <v>20361.549211097597</v>
      </c>
      <c r="CN464">
        <v>20839.645459568041</v>
      </c>
      <c r="CO464">
        <v>19931.234544408162</v>
      </c>
      <c r="CP464">
        <v>20159.689895273728</v>
      </c>
      <c r="CQ464">
        <v>20375.243537126331</v>
      </c>
      <c r="CR464">
        <v>19949.821662083814</v>
      </c>
      <c r="CS464">
        <v>21389.839239482164</v>
      </c>
      <c r="CT464">
        <v>21894.091026380487</v>
      </c>
      <c r="CU464">
        <v>22001.390442437863</v>
      </c>
      <c r="CV464">
        <v>-1</v>
      </c>
      <c r="CW464">
        <v>4206</v>
      </c>
    </row>
    <row r="465" spans="1:101" x14ac:dyDescent="0.3">
      <c r="A465" t="s">
        <v>107</v>
      </c>
      <c r="B465" t="s">
        <v>107</v>
      </c>
      <c r="C465" t="s">
        <v>108</v>
      </c>
      <c r="CV465">
        <v>0</v>
      </c>
      <c r="CW465">
        <v>0</v>
      </c>
    </row>
    <row r="466" spans="1:101" x14ac:dyDescent="0.3">
      <c r="A466" t="s">
        <v>224</v>
      </c>
      <c r="B466" t="s">
        <v>105</v>
      </c>
      <c r="C466" t="s">
        <v>106</v>
      </c>
      <c r="D466">
        <v>12374.239334478099</v>
      </c>
      <c r="E466">
        <v>13131.125426259661</v>
      </c>
      <c r="F466">
        <v>14712.291699545536</v>
      </c>
      <c r="G466">
        <v>13696.056646714733</v>
      </c>
      <c r="H466">
        <v>13122.711401283033</v>
      </c>
      <c r="I466">
        <v>13080.874796800832</v>
      </c>
      <c r="J466">
        <v>12079.700037776078</v>
      </c>
      <c r="K466">
        <v>12286.589056404064</v>
      </c>
      <c r="L466">
        <v>11772.593373147178</v>
      </c>
      <c r="M466">
        <v>11236.055970455383</v>
      </c>
      <c r="N466">
        <v>12269.023517019115</v>
      </c>
      <c r="O466">
        <v>11166.59895903745</v>
      </c>
      <c r="P466">
        <v>14248.95001101983</v>
      </c>
      <c r="Q466">
        <v>14569.104042168068</v>
      </c>
      <c r="R466">
        <v>15962.735743627165</v>
      </c>
      <c r="S466">
        <v>15184.628191483436</v>
      </c>
      <c r="T466">
        <v>14533.273032936599</v>
      </c>
      <c r="U466">
        <v>14403.52549371723</v>
      </c>
      <c r="V466">
        <v>13363.59316772407</v>
      </c>
      <c r="W466">
        <v>13635.585585817589</v>
      </c>
      <c r="X466">
        <v>13321.034501008628</v>
      </c>
      <c r="Y466">
        <v>13073.062298323735</v>
      </c>
      <c r="Z466">
        <v>14413.150681592222</v>
      </c>
      <c r="AA466">
        <v>13550.958816012047</v>
      </c>
      <c r="AB466">
        <v>16751.532293199161</v>
      </c>
      <c r="AC466">
        <v>17066.659308869457</v>
      </c>
      <c r="AD466">
        <v>18371.516951515452</v>
      </c>
      <c r="AE466">
        <v>17480.217235302007</v>
      </c>
      <c r="AF466">
        <v>16744.023685589083</v>
      </c>
      <c r="AG466">
        <v>16585.942249782973</v>
      </c>
      <c r="AH466">
        <v>15575.701827315341</v>
      </c>
      <c r="AI466">
        <v>15919.023118015277</v>
      </c>
      <c r="AJ466">
        <v>15694.842383729821</v>
      </c>
      <c r="AK466">
        <v>15536.994167904733</v>
      </c>
      <c r="AL466">
        <v>16955.39590861999</v>
      </c>
      <c r="AM466">
        <v>16155.532281937794</v>
      </c>
      <c r="AN466">
        <v>19402.987226895362</v>
      </c>
      <c r="AO466">
        <v>19752.116493888898</v>
      </c>
      <c r="AP466">
        <v>21081.199134243136</v>
      </c>
      <c r="AQ466">
        <v>20207.697150343913</v>
      </c>
      <c r="AR466">
        <v>19486.624674606013</v>
      </c>
      <c r="AS466">
        <v>19344.967187960923</v>
      </c>
      <c r="AT466">
        <v>18355.957742887491</v>
      </c>
      <c r="AU466">
        <v>18727.432355590863</v>
      </c>
      <c r="AV466">
        <v>18538.447383156999</v>
      </c>
      <c r="AW466">
        <v>18421.020096625638</v>
      </c>
      <c r="AX466">
        <v>19882.034347087858</v>
      </c>
      <c r="AY466">
        <v>19123.787301569686</v>
      </c>
      <c r="AZ466">
        <v>22409.485203471962</v>
      </c>
      <c r="BA466">
        <v>22792.443633151834</v>
      </c>
      <c r="BB466">
        <v>24151.225051059941</v>
      </c>
      <c r="BC466">
        <v>23304.467635507594</v>
      </c>
      <c r="BD466">
        <v>22608.658836966533</v>
      </c>
      <c r="BE466">
        <v>22492.041314718081</v>
      </c>
      <c r="BF466">
        <v>21528.60669170531</v>
      </c>
      <c r="BG466">
        <v>21926.422433902932</v>
      </c>
      <c r="BH466">
        <v>21764.402980638173</v>
      </c>
      <c r="BI466">
        <v>21674.27608951195</v>
      </c>
      <c r="BJ466">
        <v>23162.687669581617</v>
      </c>
      <c r="BK466">
        <v>22431.860828099154</v>
      </c>
      <c r="BL466">
        <v>25745.098498095093</v>
      </c>
      <c r="BM466">
        <v>26155.898536856468</v>
      </c>
      <c r="BN466">
        <v>27542.948098540066</v>
      </c>
      <c r="BO466">
        <v>26724.798266964459</v>
      </c>
      <c r="BP466">
        <v>26057.526740676152</v>
      </c>
      <c r="BQ466">
        <v>25968.629266296375</v>
      </c>
      <c r="BR466">
        <v>25031.131520267445</v>
      </c>
      <c r="BS466">
        <v>25452.167994968466</v>
      </c>
      <c r="BT466">
        <v>25310.091173959954</v>
      </c>
      <c r="BU466">
        <v>25236.765579967523</v>
      </c>
      <c r="BV466">
        <v>26739.867938543932</v>
      </c>
      <c r="BW466">
        <v>26023.504960568785</v>
      </c>
      <c r="BX466">
        <v>29353.388502117508</v>
      </c>
      <c r="BY466">
        <v>29785.375317548143</v>
      </c>
      <c r="BZ466">
        <v>31199.765712439814</v>
      </c>
      <c r="CA466">
        <v>30415.344923747136</v>
      </c>
      <c r="CB466">
        <v>29786.647149154756</v>
      </c>
      <c r="CC466">
        <v>29737.833821935528</v>
      </c>
      <c r="CD466">
        <v>28837.216172700544</v>
      </c>
      <c r="CE466">
        <v>29286.674595676046</v>
      </c>
      <c r="CF466">
        <v>29159.883115171047</v>
      </c>
      <c r="CG466">
        <v>29086.105774228839</v>
      </c>
      <c r="CH466">
        <v>30573.832382254004</v>
      </c>
      <c r="CI466">
        <v>29832.065557623446</v>
      </c>
      <c r="CJ466">
        <v>33137.013266673392</v>
      </c>
      <c r="CK466">
        <v>33558.492865885506</v>
      </c>
      <c r="CL466">
        <v>34987.547037068471</v>
      </c>
      <c r="CM466">
        <v>34257.489618717256</v>
      </c>
      <c r="CN466">
        <v>33721.45038397421</v>
      </c>
      <c r="CO466">
        <v>33783.416588956286</v>
      </c>
      <c r="CP466">
        <v>33022.855158401158</v>
      </c>
      <c r="CQ466">
        <v>33513.450102905466</v>
      </c>
      <c r="CR466">
        <v>33411.345972785057</v>
      </c>
      <c r="CS466">
        <v>33444.469701036687</v>
      </c>
      <c r="CT466">
        <v>34420.017837930354</v>
      </c>
      <c r="CU466">
        <v>34005.030209281314</v>
      </c>
      <c r="CV466">
        <v>1</v>
      </c>
      <c r="CW466">
        <v>4301</v>
      </c>
    </row>
    <row r="467" spans="1:101" x14ac:dyDescent="0.3">
      <c r="A467" t="s">
        <v>107</v>
      </c>
      <c r="B467" t="s">
        <v>107</v>
      </c>
      <c r="C467" t="s">
        <v>108</v>
      </c>
      <c r="CV467">
        <v>0</v>
      </c>
      <c r="CW467">
        <v>0</v>
      </c>
    </row>
    <row r="468" spans="1:101" x14ac:dyDescent="0.3">
      <c r="A468" t="s">
        <v>224</v>
      </c>
      <c r="B468" t="s">
        <v>109</v>
      </c>
      <c r="C468" t="s">
        <v>106</v>
      </c>
      <c r="D468">
        <v>12648.870127114138</v>
      </c>
      <c r="E468">
        <v>12760.079607375972</v>
      </c>
      <c r="F468">
        <v>13785.315498074773</v>
      </c>
      <c r="G468">
        <v>12964.970346726548</v>
      </c>
      <c r="H468">
        <v>13245.432887660885</v>
      </c>
      <c r="I468">
        <v>12068.659506559092</v>
      </c>
      <c r="J468">
        <v>11749.798818887924</v>
      </c>
      <c r="K468">
        <v>11635.550136159749</v>
      </c>
      <c r="L468">
        <v>10866.984735090358</v>
      </c>
      <c r="M468">
        <v>12106.078444617535</v>
      </c>
      <c r="N468">
        <v>12373.30480011221</v>
      </c>
      <c r="O468">
        <v>12636.669599939174</v>
      </c>
      <c r="P468">
        <v>13592.733051617975</v>
      </c>
      <c r="Q468">
        <v>13361.142681157235</v>
      </c>
      <c r="R468">
        <v>14452.696024981517</v>
      </c>
      <c r="S468">
        <v>13575.781025960154</v>
      </c>
      <c r="T468">
        <v>13773.355936505095</v>
      </c>
      <c r="U468">
        <v>12554.473765191571</v>
      </c>
      <c r="V468">
        <v>12236.575370905384</v>
      </c>
      <c r="W468">
        <v>12151.91552170266</v>
      </c>
      <c r="X468">
        <v>11486.715515414362</v>
      </c>
      <c r="Y468">
        <v>12922.258115516888</v>
      </c>
      <c r="Z468">
        <v>13420.5050511963</v>
      </c>
      <c r="AA468">
        <v>13891.025288825902</v>
      </c>
      <c r="AB468">
        <v>14993.254412699735</v>
      </c>
      <c r="AC468">
        <v>14824.706505722857</v>
      </c>
      <c r="AD468">
        <v>15908.034756929908</v>
      </c>
      <c r="AE468">
        <v>14987.765264632617</v>
      </c>
      <c r="AF468">
        <v>15143.556667687837</v>
      </c>
      <c r="AG468">
        <v>13910.725108363995</v>
      </c>
      <c r="AH468">
        <v>13617.415207299084</v>
      </c>
      <c r="AI468">
        <v>13591.062393740154</v>
      </c>
      <c r="AJ468">
        <v>13004.675830172424</v>
      </c>
      <c r="AK468">
        <v>14525.52337325227</v>
      </c>
      <c r="AL468">
        <v>15105.009536828728</v>
      </c>
      <c r="AM468">
        <v>15647.090845262086</v>
      </c>
      <c r="AN468">
        <v>16809.786005451366</v>
      </c>
      <c r="AO468">
        <v>16691.54707689389</v>
      </c>
      <c r="AP468">
        <v>17816.930058452999</v>
      </c>
      <c r="AQ468">
        <v>16932.760661836488</v>
      </c>
      <c r="AR468">
        <v>17121.259370997504</v>
      </c>
      <c r="AS468">
        <v>15920.477056478188</v>
      </c>
      <c r="AT468">
        <v>15661.150132268131</v>
      </c>
      <c r="AU468">
        <v>15672.617740761552</v>
      </c>
      <c r="AV468">
        <v>15128.610754492125</v>
      </c>
      <c r="AW468">
        <v>16695.781350486592</v>
      </c>
      <c r="AX468">
        <v>17323.861728136624</v>
      </c>
      <c r="AY468">
        <v>17914.68520466661</v>
      </c>
      <c r="AZ468">
        <v>19124.376642712319</v>
      </c>
      <c r="BA468">
        <v>19050.219913464316</v>
      </c>
      <c r="BB468">
        <v>20216.497503538871</v>
      </c>
      <c r="BC468">
        <v>19370.508667642338</v>
      </c>
      <c r="BD468">
        <v>19595.355472924413</v>
      </c>
      <c r="BE468">
        <v>18430.012334805091</v>
      </c>
      <c r="BF468">
        <v>18205.918078915456</v>
      </c>
      <c r="BG468">
        <v>18252.788638038583</v>
      </c>
      <c r="BH468">
        <v>17744.443196054053</v>
      </c>
      <c r="BI468">
        <v>19347.451929398077</v>
      </c>
      <c r="BJ468">
        <v>20011.424816669783</v>
      </c>
      <c r="BK468">
        <v>20638.122949345743</v>
      </c>
      <c r="BL468">
        <v>21883.675190460621</v>
      </c>
      <c r="BM468">
        <v>21845.409528736745</v>
      </c>
      <c r="BN468">
        <v>23047.614462840625</v>
      </c>
      <c r="BO468">
        <v>22237.468338201528</v>
      </c>
      <c r="BP468">
        <v>22497.762558383271</v>
      </c>
      <c r="BQ468">
        <v>21366.968591211622</v>
      </c>
      <c r="BR468">
        <v>21175.910223968611</v>
      </c>
      <c r="BS468">
        <v>21253.73827797563</v>
      </c>
      <c r="BT468">
        <v>20773.968649910697</v>
      </c>
      <c r="BU468">
        <v>22403.329636060393</v>
      </c>
      <c r="BV468">
        <v>23092.162162441469</v>
      </c>
      <c r="BW468">
        <v>23743.487956757905</v>
      </c>
      <c r="BX468">
        <v>25015.002401604135</v>
      </c>
      <c r="BY468">
        <v>25005.528416513866</v>
      </c>
      <c r="BZ468">
        <v>26240.335490703925</v>
      </c>
      <c r="CA468">
        <v>25466.671056559895</v>
      </c>
      <c r="CB468">
        <v>25766.253775348192</v>
      </c>
      <c r="CC468">
        <v>24675.338827593077</v>
      </c>
      <c r="CD468">
        <v>24521.691596881166</v>
      </c>
      <c r="CE468">
        <v>24631.058059027589</v>
      </c>
      <c r="CF468">
        <v>24174.028561720897</v>
      </c>
      <c r="CG468">
        <v>25815.706407275706</v>
      </c>
      <c r="CH468">
        <v>26506.951232730993</v>
      </c>
      <c r="CI468">
        <v>27154.308267709494</v>
      </c>
      <c r="CJ468">
        <v>28422.367960098942</v>
      </c>
      <c r="CK468">
        <v>28417.53795915845</v>
      </c>
      <c r="CL468">
        <v>29676.166523881329</v>
      </c>
      <c r="CM468">
        <v>28949.027804636611</v>
      </c>
      <c r="CN468">
        <v>29319.668665047982</v>
      </c>
      <c r="CO468">
        <v>28324.071782501698</v>
      </c>
      <c r="CP468">
        <v>28246.17118995692</v>
      </c>
      <c r="CQ468">
        <v>28414.303657042627</v>
      </c>
      <c r="CR468">
        <v>28039.199784844172</v>
      </c>
      <c r="CS468">
        <v>29436.97355584825</v>
      </c>
      <c r="CT468">
        <v>30368.439557562007</v>
      </c>
      <c r="CU468">
        <v>30750.416028152893</v>
      </c>
      <c r="CV468">
        <v>-1</v>
      </c>
      <c r="CW468">
        <v>4301</v>
      </c>
    </row>
    <row r="469" spans="1:101" x14ac:dyDescent="0.3">
      <c r="A469" t="s">
        <v>107</v>
      </c>
      <c r="B469" t="s">
        <v>107</v>
      </c>
      <c r="C469" t="s">
        <v>108</v>
      </c>
      <c r="CV469">
        <v>0</v>
      </c>
      <c r="CW469">
        <v>0</v>
      </c>
    </row>
    <row r="470" spans="1:101" x14ac:dyDescent="0.3">
      <c r="A470" t="s">
        <v>225</v>
      </c>
      <c r="B470" t="s">
        <v>105</v>
      </c>
      <c r="C470" t="s">
        <v>106</v>
      </c>
      <c r="D470">
        <v>17697.504727140917</v>
      </c>
      <c r="E470">
        <v>19403.742444366206</v>
      </c>
      <c r="F470">
        <v>17269.784817535154</v>
      </c>
      <c r="G470">
        <v>17559.639890779614</v>
      </c>
      <c r="H470">
        <v>16099.241061242054</v>
      </c>
      <c r="I470">
        <v>16013.277539238035</v>
      </c>
      <c r="J470">
        <v>13745.076343344452</v>
      </c>
      <c r="K470">
        <v>13282.995979398991</v>
      </c>
      <c r="L470">
        <v>14009.165851453825</v>
      </c>
      <c r="M470">
        <v>11288.528522944731</v>
      </c>
      <c r="N470">
        <v>14206.104413361845</v>
      </c>
      <c r="O470">
        <v>14438.188921519895</v>
      </c>
      <c r="P470">
        <v>18469.053894088534</v>
      </c>
      <c r="Q470">
        <v>19752.434766401886</v>
      </c>
      <c r="R470">
        <v>19584.447801372175</v>
      </c>
      <c r="S470">
        <v>19005.591753957149</v>
      </c>
      <c r="T470">
        <v>16950.544784415637</v>
      </c>
      <c r="U470">
        <v>17225.093588983575</v>
      </c>
      <c r="V470">
        <v>14774.177107483094</v>
      </c>
      <c r="W470">
        <v>14257.848240959314</v>
      </c>
      <c r="X470">
        <v>15449.452603092956</v>
      </c>
      <c r="Y470">
        <v>13215.632245979345</v>
      </c>
      <c r="Z470">
        <v>16561.302752808282</v>
      </c>
      <c r="AA470">
        <v>17159.077562501898</v>
      </c>
      <c r="AB470">
        <v>21320.365313816903</v>
      </c>
      <c r="AC470">
        <v>22506.367788918131</v>
      </c>
      <c r="AD470">
        <v>22136.280920618803</v>
      </c>
      <c r="AE470">
        <v>21334.273467437855</v>
      </c>
      <c r="AF470">
        <v>19110.272132400652</v>
      </c>
      <c r="AG470">
        <v>19319.937282323321</v>
      </c>
      <c r="AH470">
        <v>16899.667657788748</v>
      </c>
      <c r="AI470">
        <v>16474.615003084375</v>
      </c>
      <c r="AJ470">
        <v>17783.306333822642</v>
      </c>
      <c r="AK470">
        <v>15662.427378492339</v>
      </c>
      <c r="AL470">
        <v>19099.306693852403</v>
      </c>
      <c r="AM470">
        <v>19762.245036818444</v>
      </c>
      <c r="AN470">
        <v>23964.449437350959</v>
      </c>
      <c r="AO470">
        <v>25170.971246458284</v>
      </c>
      <c r="AP470">
        <v>24806.011747002958</v>
      </c>
      <c r="AQ470">
        <v>23999.369323229119</v>
      </c>
      <c r="AR470">
        <v>21767.370501488876</v>
      </c>
      <c r="AS470">
        <v>21972.573126647338</v>
      </c>
      <c r="AT470">
        <v>19557.23845945446</v>
      </c>
      <c r="AU470">
        <v>19149.658239307606</v>
      </c>
      <c r="AV470">
        <v>20487.958378323332</v>
      </c>
      <c r="AW470">
        <v>18405.220368071918</v>
      </c>
      <c r="AX470">
        <v>21883.372337984452</v>
      </c>
      <c r="AY470">
        <v>22585.405394255071</v>
      </c>
      <c r="AZ470">
        <v>26820.861012212317</v>
      </c>
      <c r="BA470">
        <v>28053.481864696027</v>
      </c>
      <c r="BB470">
        <v>27708.3210092068</v>
      </c>
      <c r="BC470">
        <v>26917.354057110104</v>
      </c>
      <c r="BD470">
        <v>24699.38594752186</v>
      </c>
      <c r="BE470">
        <v>24918.944791731981</v>
      </c>
      <c r="BF470">
        <v>22519.365611047593</v>
      </c>
      <c r="BG470">
        <v>22129.147146176831</v>
      </c>
      <c r="BH470">
        <v>23486.061103737695</v>
      </c>
      <c r="BI470">
        <v>21422.666008012038</v>
      </c>
      <c r="BJ470">
        <v>24920.521054207122</v>
      </c>
      <c r="BK470">
        <v>25642.567464586093</v>
      </c>
      <c r="BL470">
        <v>29898.600739558569</v>
      </c>
      <c r="BM470">
        <v>31152.752231667953</v>
      </c>
      <c r="BN470">
        <v>30830.33364442076</v>
      </c>
      <c r="BO470">
        <v>30063.170891171038</v>
      </c>
      <c r="BP470">
        <v>27869.316006241541</v>
      </c>
      <c r="BQ470">
        <v>28111.925420418396</v>
      </c>
      <c r="BR470">
        <v>25732.57107063086</v>
      </c>
      <c r="BS470">
        <v>25358.064853728138</v>
      </c>
      <c r="BT470">
        <v>26725.182860402179</v>
      </c>
      <c r="BU470">
        <v>24666.761831053103</v>
      </c>
      <c r="BV470">
        <v>28166.242366757742</v>
      </c>
      <c r="BW470">
        <v>28889.950606507056</v>
      </c>
      <c r="BX470">
        <v>33151.96556120507</v>
      </c>
      <c r="BY470">
        <v>34420.568944931299</v>
      </c>
      <c r="BZ470">
        <v>34123.867361891913</v>
      </c>
      <c r="CA470">
        <v>33394.038122271224</v>
      </c>
      <c r="CB470">
        <v>31246.354938072713</v>
      </c>
      <c r="CC470">
        <v>31538.053278945634</v>
      </c>
      <c r="CD470">
        <v>29202.345141621823</v>
      </c>
      <c r="CE470">
        <v>28856.717619445182</v>
      </c>
      <c r="CF470">
        <v>30229.50107376706</v>
      </c>
      <c r="CG470">
        <v>28148.841289259988</v>
      </c>
      <c r="CH470">
        <v>31599.786036666075</v>
      </c>
      <c r="CI470">
        <v>32257.120678604901</v>
      </c>
      <c r="CJ470">
        <v>36454.273958956241</v>
      </c>
      <c r="CK470">
        <v>37686.419856540997</v>
      </c>
      <c r="CL470">
        <v>37396.494279311126</v>
      </c>
      <c r="CM470">
        <v>36749.609228524365</v>
      </c>
      <c r="CN470">
        <v>34755.087916657249</v>
      </c>
      <c r="CO470">
        <v>35216.663199560957</v>
      </c>
      <c r="CP470">
        <v>33142.403879288082</v>
      </c>
      <c r="CQ470">
        <v>32808.804239394471</v>
      </c>
      <c r="CR470">
        <v>34147.645013469359</v>
      </c>
      <c r="CS470">
        <v>32567.506504806999</v>
      </c>
      <c r="CT470">
        <v>34523.726572334825</v>
      </c>
      <c r="CU470">
        <v>36142.936980667087</v>
      </c>
      <c r="CV470">
        <v>1</v>
      </c>
      <c r="CW470">
        <v>4302</v>
      </c>
    </row>
    <row r="471" spans="1:101" x14ac:dyDescent="0.3">
      <c r="A471" t="s">
        <v>107</v>
      </c>
      <c r="B471" t="s">
        <v>107</v>
      </c>
      <c r="C471" t="s">
        <v>108</v>
      </c>
      <c r="CV471">
        <v>0</v>
      </c>
      <c r="CW471">
        <v>0</v>
      </c>
    </row>
    <row r="472" spans="1:101" x14ac:dyDescent="0.3">
      <c r="A472" t="s">
        <v>225</v>
      </c>
      <c r="B472" t="s">
        <v>109</v>
      </c>
      <c r="C472" t="s">
        <v>106</v>
      </c>
      <c r="D472">
        <v>12739.355161966319</v>
      </c>
      <c r="E472">
        <v>16701.114070442483</v>
      </c>
      <c r="F472">
        <v>20139.369011726365</v>
      </c>
      <c r="G472">
        <v>15947.905718983511</v>
      </c>
      <c r="H472">
        <v>17257.905161705756</v>
      </c>
      <c r="I472">
        <v>15106.645270389423</v>
      </c>
      <c r="J472">
        <v>14870.32178451178</v>
      </c>
      <c r="K472">
        <v>14183.533215954165</v>
      </c>
      <c r="L472">
        <v>12177.883507633671</v>
      </c>
      <c r="M472">
        <v>15313.608200474599</v>
      </c>
      <c r="N472">
        <v>13831.468839688361</v>
      </c>
      <c r="O472">
        <v>14893.857734117315</v>
      </c>
      <c r="P472">
        <v>17608.722922315716</v>
      </c>
      <c r="Q472">
        <v>17233.53988518691</v>
      </c>
      <c r="R472">
        <v>19838.242669802243</v>
      </c>
      <c r="S472">
        <v>17136.470425359617</v>
      </c>
      <c r="T472">
        <v>17885.061552354309</v>
      </c>
      <c r="U472">
        <v>15232.003138189888</v>
      </c>
      <c r="V472">
        <v>15256.273017144578</v>
      </c>
      <c r="W472">
        <v>14572.457937772841</v>
      </c>
      <c r="X472">
        <v>12580.801846378561</v>
      </c>
      <c r="Y472">
        <v>16100.825379598255</v>
      </c>
      <c r="Z472">
        <v>15027.404131876528</v>
      </c>
      <c r="AA472">
        <v>16398.134171389869</v>
      </c>
      <c r="AB472">
        <v>19350.033815259303</v>
      </c>
      <c r="AC472">
        <v>19049.308778276427</v>
      </c>
      <c r="AD472">
        <v>21573.764078544482</v>
      </c>
      <c r="AE472">
        <v>18737.378081900781</v>
      </c>
      <c r="AF472">
        <v>19360.170896196149</v>
      </c>
      <c r="AG472">
        <v>16631.918560094186</v>
      </c>
      <c r="AH472">
        <v>16657.138206557276</v>
      </c>
      <c r="AI472">
        <v>16038.398213706219</v>
      </c>
      <c r="AJ472">
        <v>14147.033678862081</v>
      </c>
      <c r="AK472">
        <v>17777.857146632414</v>
      </c>
      <c r="AL472">
        <v>16807.154378592189</v>
      </c>
      <c r="AM472">
        <v>18262.459404288042</v>
      </c>
      <c r="AN472">
        <v>21279.425820195516</v>
      </c>
      <c r="AO472">
        <v>21026.572094580901</v>
      </c>
      <c r="AP472">
        <v>23584.853952239326</v>
      </c>
      <c r="AQ472">
        <v>20772.096648765997</v>
      </c>
      <c r="AR472">
        <v>21412.711897034322</v>
      </c>
      <c r="AS472">
        <v>18701.292467796742</v>
      </c>
      <c r="AT472">
        <v>18747.190628008517</v>
      </c>
      <c r="AU472">
        <v>18156.675929502169</v>
      </c>
      <c r="AV472">
        <v>16302.541929607716</v>
      </c>
      <c r="AW472">
        <v>19978.491424126609</v>
      </c>
      <c r="AX472">
        <v>19057.660094235249</v>
      </c>
      <c r="AY472">
        <v>20563.555223474832</v>
      </c>
      <c r="AZ472">
        <v>23628.261862366227</v>
      </c>
      <c r="BA472">
        <v>23418.147274382965</v>
      </c>
      <c r="BB472">
        <v>26013.734592113338</v>
      </c>
      <c r="BC472">
        <v>23233.82413924261</v>
      </c>
      <c r="BD472">
        <v>23904.537746782276</v>
      </c>
      <c r="BE472">
        <v>21222.202305238214</v>
      </c>
      <c r="BF472">
        <v>21297.432929096234</v>
      </c>
      <c r="BG472">
        <v>20737.11047849034</v>
      </c>
      <c r="BH472">
        <v>18914.080872951505</v>
      </c>
      <c r="BI472">
        <v>22621.78520656806</v>
      </c>
      <c r="BJ472">
        <v>21733.047471654969</v>
      </c>
      <c r="BK472">
        <v>23271.199073060146</v>
      </c>
      <c r="BL472">
        <v>26368.348036558291</v>
      </c>
      <c r="BM472">
        <v>26191.024926065897</v>
      </c>
      <c r="BN472">
        <v>28819.908958690412</v>
      </c>
      <c r="BO472">
        <v>26073.765331052258</v>
      </c>
      <c r="BP472">
        <v>26778.333668065112</v>
      </c>
      <c r="BQ472">
        <v>24129.1508963009</v>
      </c>
      <c r="BR472">
        <v>24235.722876267078</v>
      </c>
      <c r="BS472">
        <v>23703.757065172587</v>
      </c>
      <c r="BT472">
        <v>21905.245195815409</v>
      </c>
      <c r="BU472">
        <v>25633.504729839922</v>
      </c>
      <c r="BV472">
        <v>24762.265540076853</v>
      </c>
      <c r="BW472">
        <v>26316.838669181074</v>
      </c>
      <c r="BX472">
        <v>29432.097038382748</v>
      </c>
      <c r="BY472">
        <v>29277.512225500494</v>
      </c>
      <c r="BZ472">
        <v>31936.079077874034</v>
      </c>
      <c r="CA472">
        <v>29227.447984318242</v>
      </c>
      <c r="CB472">
        <v>29976.249081768809</v>
      </c>
      <c r="CC472">
        <v>27374.711026607176</v>
      </c>
      <c r="CD472">
        <v>27527.175623341667</v>
      </c>
      <c r="CE472">
        <v>27033.050492760201</v>
      </c>
      <c r="CF472">
        <v>25258.302965382725</v>
      </c>
      <c r="CG472">
        <v>28991.87013055764</v>
      </c>
      <c r="CH472">
        <v>28106.575953915792</v>
      </c>
      <c r="CI472">
        <v>29632.28558316789</v>
      </c>
      <c r="CJ472">
        <v>32714.211853478326</v>
      </c>
      <c r="CK472">
        <v>32535.241657095172</v>
      </c>
      <c r="CL472">
        <v>35201.638378093383</v>
      </c>
      <c r="CM472">
        <v>32537.971213198354</v>
      </c>
      <c r="CN472">
        <v>33382.270633944143</v>
      </c>
      <c r="CO472">
        <v>30932.371031337851</v>
      </c>
      <c r="CP472">
        <v>31200.339532071652</v>
      </c>
      <c r="CQ472">
        <v>30847.557526471614</v>
      </c>
      <c r="CR472">
        <v>29197.685241219679</v>
      </c>
      <c r="CS472">
        <v>32451.399708971523</v>
      </c>
      <c r="CT472">
        <v>32350.51947432516</v>
      </c>
      <c r="CU472">
        <v>32770.315419801002</v>
      </c>
      <c r="CV472">
        <v>-1</v>
      </c>
      <c r="CW472">
        <v>4302</v>
      </c>
    </row>
    <row r="473" spans="1:101" x14ac:dyDescent="0.3">
      <c r="A473" t="s">
        <v>107</v>
      </c>
      <c r="B473" t="s">
        <v>107</v>
      </c>
      <c r="C473" t="s">
        <v>108</v>
      </c>
      <c r="CV473">
        <v>0</v>
      </c>
      <c r="CW473">
        <v>0</v>
      </c>
    </row>
    <row r="474" spans="1:101" x14ac:dyDescent="0.3">
      <c r="A474" t="s">
        <v>226</v>
      </c>
      <c r="B474" t="s">
        <v>105</v>
      </c>
      <c r="C474" t="s">
        <v>106</v>
      </c>
      <c r="D474">
        <v>2788.1539045883237</v>
      </c>
      <c r="E474">
        <v>2971.1156815668082</v>
      </c>
      <c r="F474">
        <v>3464.8030687285327</v>
      </c>
      <c r="G474">
        <v>3199.2112178212933</v>
      </c>
      <c r="H474">
        <v>3065.1033944619362</v>
      </c>
      <c r="I474">
        <v>3038.3766286112759</v>
      </c>
      <c r="J474">
        <v>2830.9494967590099</v>
      </c>
      <c r="K474">
        <v>2867.6740834040856</v>
      </c>
      <c r="L474">
        <v>2639.5732686748011</v>
      </c>
      <c r="M474">
        <v>2618.4190582867832</v>
      </c>
      <c r="N474">
        <v>2780.0530798026962</v>
      </c>
      <c r="O474">
        <v>2500.0797095036232</v>
      </c>
      <c r="P474">
        <v>3146.3037130865459</v>
      </c>
      <c r="Q474">
        <v>3303.5544089478199</v>
      </c>
      <c r="R474">
        <v>3630.5282257818762</v>
      </c>
      <c r="S474">
        <v>3434.626413263979</v>
      </c>
      <c r="T474">
        <v>3271.9060880610969</v>
      </c>
      <c r="U474">
        <v>3212.2112262328747</v>
      </c>
      <c r="V474">
        <v>2997.6447499586975</v>
      </c>
      <c r="W474">
        <v>3044.5801799585242</v>
      </c>
      <c r="X474">
        <v>2848.9694096831231</v>
      </c>
      <c r="Y474">
        <v>2880.5323928170355</v>
      </c>
      <c r="Z474">
        <v>3104.447872522318</v>
      </c>
      <c r="AA474">
        <v>2877.9175098226951</v>
      </c>
      <c r="AB474">
        <v>3557.2158782769311</v>
      </c>
      <c r="AC474">
        <v>3725.0085647913165</v>
      </c>
      <c r="AD474">
        <v>4044.5540064500151</v>
      </c>
      <c r="AE474">
        <v>3833.4317366981404</v>
      </c>
      <c r="AF474">
        <v>3657.8588364407542</v>
      </c>
      <c r="AG474">
        <v>3593.7892492478882</v>
      </c>
      <c r="AH474">
        <v>3385.0433002451146</v>
      </c>
      <c r="AI474">
        <v>3446.1825460844293</v>
      </c>
      <c r="AJ474">
        <v>3269.5218428913513</v>
      </c>
      <c r="AK474">
        <v>3321.244350333106</v>
      </c>
      <c r="AL474">
        <v>3564.0849262809038</v>
      </c>
      <c r="AM474">
        <v>3354.011305731402</v>
      </c>
      <c r="AN474">
        <v>4046.988655151757</v>
      </c>
      <c r="AO474">
        <v>4225.8836024908487</v>
      </c>
      <c r="AP474">
        <v>4554.3725539290499</v>
      </c>
      <c r="AQ474">
        <v>4350.5917778713492</v>
      </c>
      <c r="AR474">
        <v>4181.456618202541</v>
      </c>
      <c r="AS474">
        <v>4123.7096964981138</v>
      </c>
      <c r="AT474">
        <v>3921.9140962300612</v>
      </c>
      <c r="AU474">
        <v>3991.1489708562649</v>
      </c>
      <c r="AV474">
        <v>3823.8848372659513</v>
      </c>
      <c r="AW474">
        <v>3886.0782556757108</v>
      </c>
      <c r="AX474">
        <v>4139.9624500774953</v>
      </c>
      <c r="AY474">
        <v>3940.9137528932765</v>
      </c>
      <c r="AZ474">
        <v>4644.4030231691395</v>
      </c>
      <c r="BA474">
        <v>4833.0212184788816</v>
      </c>
      <c r="BB474">
        <v>5170.413854517652</v>
      </c>
      <c r="BC474">
        <v>4974.8745598492133</v>
      </c>
      <c r="BD474">
        <v>4813.5652489164395</v>
      </c>
      <c r="BE474">
        <v>4763.4675787184315</v>
      </c>
      <c r="BF474">
        <v>4569.3130596365636</v>
      </c>
      <c r="BG474">
        <v>4646.2594974512012</v>
      </c>
      <c r="BH474">
        <v>4486.7829692909736</v>
      </c>
      <c r="BI474">
        <v>4556.8075362020845</v>
      </c>
      <c r="BJ474">
        <v>4818.5313570547523</v>
      </c>
      <c r="BK474">
        <v>4627.3165245534528</v>
      </c>
      <c r="BL474">
        <v>5338.6462631358654</v>
      </c>
      <c r="BM474">
        <v>5535.1392631943745</v>
      </c>
      <c r="BN474">
        <v>5880.4608511979923</v>
      </c>
      <c r="BO474">
        <v>5692.8891643834777</v>
      </c>
      <c r="BP474">
        <v>5539.5137064002511</v>
      </c>
      <c r="BQ474">
        <v>5497.1810737166343</v>
      </c>
      <c r="BR474">
        <v>5310.4428682203143</v>
      </c>
      <c r="BS474">
        <v>5394.2752414985152</v>
      </c>
      <c r="BT474">
        <v>5241.032288022614</v>
      </c>
      <c r="BU474">
        <v>5316.6391641430364</v>
      </c>
      <c r="BV474">
        <v>5583.4612422569644</v>
      </c>
      <c r="BW474">
        <v>5397.1955904156666</v>
      </c>
      <c r="BX474">
        <v>6113.7762899488116</v>
      </c>
      <c r="BY474">
        <v>6316.2868014041032</v>
      </c>
      <c r="BZ474">
        <v>6668.7397454999536</v>
      </c>
      <c r="CA474">
        <v>6489.5152946994585</v>
      </c>
      <c r="CB474">
        <v>6345.4704587744836</v>
      </c>
      <c r="CC474">
        <v>6312.8657926547321</v>
      </c>
      <c r="CD474">
        <v>6135.380367531613</v>
      </c>
      <c r="CE474">
        <v>6226.9820322012256</v>
      </c>
      <c r="CF474">
        <v>6079.094020052582</v>
      </c>
      <c r="CG474">
        <v>6157.0647381830186</v>
      </c>
      <c r="CH474">
        <v>6423.2974965073836</v>
      </c>
      <c r="CI474">
        <v>6234.3032052062972</v>
      </c>
      <c r="CJ474">
        <v>6947.8562269414451</v>
      </c>
      <c r="CK474">
        <v>7149.5377423469545</v>
      </c>
      <c r="CL474">
        <v>7505.7413260434987</v>
      </c>
      <c r="CM474">
        <v>7337.2135145744869</v>
      </c>
      <c r="CN474">
        <v>7211.2221198269654</v>
      </c>
      <c r="CO474">
        <v>7201.6320992874362</v>
      </c>
      <c r="CP474">
        <v>7051.5162331646434</v>
      </c>
      <c r="CQ474">
        <v>7157.4664324669866</v>
      </c>
      <c r="CR474">
        <v>7021.1360190951291</v>
      </c>
      <c r="CS474">
        <v>7104.2230271064709</v>
      </c>
      <c r="CT474">
        <v>7320.4550933100263</v>
      </c>
      <c r="CU474">
        <v>7170.5859714852886</v>
      </c>
      <c r="CV474">
        <v>1</v>
      </c>
      <c r="CW474">
        <v>4303</v>
      </c>
    </row>
    <row r="475" spans="1:101" x14ac:dyDescent="0.3">
      <c r="A475" t="s">
        <v>107</v>
      </c>
      <c r="B475" t="s">
        <v>107</v>
      </c>
      <c r="C475" t="s">
        <v>108</v>
      </c>
      <c r="CV475">
        <v>0</v>
      </c>
      <c r="CW475">
        <v>0</v>
      </c>
    </row>
    <row r="476" spans="1:101" x14ac:dyDescent="0.3">
      <c r="A476" t="s">
        <v>226</v>
      </c>
      <c r="B476" t="s">
        <v>109</v>
      </c>
      <c r="C476" t="s">
        <v>106</v>
      </c>
      <c r="D476">
        <v>2907.644509714884</v>
      </c>
      <c r="E476">
        <v>2806.1878008671706</v>
      </c>
      <c r="F476">
        <v>3164.5734159748922</v>
      </c>
      <c r="G476">
        <v>2920.3509750935496</v>
      </c>
      <c r="H476">
        <v>3160.1907445165948</v>
      </c>
      <c r="I476">
        <v>2812.4042587496401</v>
      </c>
      <c r="J476">
        <v>2785.9132819759634</v>
      </c>
      <c r="K476">
        <v>2793.238453289699</v>
      </c>
      <c r="L476">
        <v>2490.1742545195298</v>
      </c>
      <c r="M476">
        <v>2896.1200404989204</v>
      </c>
      <c r="N476">
        <v>2800.7989898660935</v>
      </c>
      <c r="O476">
        <v>2784.8148209901628</v>
      </c>
      <c r="P476">
        <v>2994.8181794841294</v>
      </c>
      <c r="Q476">
        <v>2839.9908991325028</v>
      </c>
      <c r="R476">
        <v>3264.3902662159344</v>
      </c>
      <c r="S476">
        <v>3033.079875525078</v>
      </c>
      <c r="T476">
        <v>3209.8739067472061</v>
      </c>
      <c r="U476">
        <v>2864.1870068049461</v>
      </c>
      <c r="V476">
        <v>2831.0376266035023</v>
      </c>
      <c r="W476">
        <v>2838.9154191558837</v>
      </c>
      <c r="X476">
        <v>2547.0560357578565</v>
      </c>
      <c r="Y476">
        <v>2984.061020314291</v>
      </c>
      <c r="Z476">
        <v>2929.8093206258613</v>
      </c>
      <c r="AA476">
        <v>2955.7479254712903</v>
      </c>
      <c r="AB476">
        <v>3203.0555900824047</v>
      </c>
      <c r="AC476">
        <v>3073.2271352040298</v>
      </c>
      <c r="AD476">
        <v>3508.8907425940733</v>
      </c>
      <c r="AE476">
        <v>3279.5304004300856</v>
      </c>
      <c r="AF476">
        <v>3454.2343517924737</v>
      </c>
      <c r="AG476">
        <v>3107.6220995080271</v>
      </c>
      <c r="AH476">
        <v>3078.3769640011615</v>
      </c>
      <c r="AI476">
        <v>3095.8924478123636</v>
      </c>
      <c r="AJ476">
        <v>2818.3375256797235</v>
      </c>
      <c r="AK476">
        <v>3272.4224004521875</v>
      </c>
      <c r="AL476">
        <v>3236.0566412908311</v>
      </c>
      <c r="AM476">
        <v>3279.2137279967155</v>
      </c>
      <c r="AN476">
        <v>3542.2757243369042</v>
      </c>
      <c r="AO476">
        <v>3426.4497655571868</v>
      </c>
      <c r="AP476">
        <v>3874.4003916606107</v>
      </c>
      <c r="AQ476">
        <v>3655.8593349366124</v>
      </c>
      <c r="AR476">
        <v>3840.3006097670668</v>
      </c>
      <c r="AS476">
        <v>3502.8242639669729</v>
      </c>
      <c r="AT476">
        <v>3482.6313964372112</v>
      </c>
      <c r="AU476">
        <v>3509.5720888454416</v>
      </c>
      <c r="AV476">
        <v>3242.1065339275438</v>
      </c>
      <c r="AW476">
        <v>3707.0083316914515</v>
      </c>
      <c r="AX476">
        <v>3682.0279409765972</v>
      </c>
      <c r="AY476">
        <v>3736.8296124380959</v>
      </c>
      <c r="AZ476">
        <v>4011.4458503758842</v>
      </c>
      <c r="BA476">
        <v>3906.7976404576457</v>
      </c>
      <c r="BB476">
        <v>4365.3906556174516</v>
      </c>
      <c r="BC476">
        <v>4156.9365433605826</v>
      </c>
      <c r="BD476">
        <v>4350.9957309074089</v>
      </c>
      <c r="BE476">
        <v>4022.8071560494918</v>
      </c>
      <c r="BF476">
        <v>4011.7113082264209</v>
      </c>
      <c r="BG476">
        <v>4047.6642193899797</v>
      </c>
      <c r="BH476">
        <v>3789.1874798825083</v>
      </c>
      <c r="BI476">
        <v>4263.0786560573961</v>
      </c>
      <c r="BJ476">
        <v>4247.0906785455809</v>
      </c>
      <c r="BK476">
        <v>4310.8840684082224</v>
      </c>
      <c r="BL476">
        <v>4594.4896752255181</v>
      </c>
      <c r="BM476">
        <v>4498.8279305045726</v>
      </c>
      <c r="BN476">
        <v>4966.3963867189268</v>
      </c>
      <c r="BO476">
        <v>4766.8789833940937</v>
      </c>
      <c r="BP476">
        <v>4969.7793444798435</v>
      </c>
      <c r="BQ476">
        <v>4650.2493905966348</v>
      </c>
      <c r="BR476">
        <v>4647.5238342900966</v>
      </c>
      <c r="BS476">
        <v>4691.4587717116265</v>
      </c>
      <c r="BT476">
        <v>4440.5151671902913</v>
      </c>
      <c r="BU476">
        <v>4921.5024917772944</v>
      </c>
      <c r="BV476">
        <v>4912.2796158888104</v>
      </c>
      <c r="BW476">
        <v>4982.7055972258986</v>
      </c>
      <c r="BX476">
        <v>5273.0724389248935</v>
      </c>
      <c r="BY476">
        <v>5184.5676294333571</v>
      </c>
      <c r="BZ476">
        <v>5659.889950393519</v>
      </c>
      <c r="CA476">
        <v>5468.786592702374</v>
      </c>
      <c r="CB476">
        <v>5680.6357499827182</v>
      </c>
      <c r="CC476">
        <v>5370.2560680844526</v>
      </c>
      <c r="CD476">
        <v>5376.376370979584</v>
      </c>
      <c r="CE476">
        <v>5428.2427591857049</v>
      </c>
      <c r="CF476">
        <v>5183.7544029221253</v>
      </c>
      <c r="CG476">
        <v>5669.3484138071453</v>
      </c>
      <c r="CH476">
        <v>5662.855553067704</v>
      </c>
      <c r="CI476">
        <v>5734.6888527966821</v>
      </c>
      <c r="CJ476">
        <v>6026.2705127071586</v>
      </c>
      <c r="CK476">
        <v>5939.8672598932953</v>
      </c>
      <c r="CL476">
        <v>6420.5921647575578</v>
      </c>
      <c r="CM476">
        <v>6238.3828332070389</v>
      </c>
      <c r="CN476">
        <v>6463.0145624424622</v>
      </c>
      <c r="CO476">
        <v>6171.4851185238158</v>
      </c>
      <c r="CP476">
        <v>6189.3483656699809</v>
      </c>
      <c r="CQ476">
        <v>6255.5533716644732</v>
      </c>
      <c r="CR476">
        <v>6038.9788461893168</v>
      </c>
      <c r="CS476">
        <v>6447.1838612846477</v>
      </c>
      <c r="CT476">
        <v>6556.6010595277276</v>
      </c>
      <c r="CU476">
        <v>6537.7531534367181</v>
      </c>
      <c r="CV476">
        <v>-1</v>
      </c>
      <c r="CW476">
        <v>4303</v>
      </c>
    </row>
    <row r="477" spans="1:101" x14ac:dyDescent="0.3">
      <c r="A477" t="s">
        <v>107</v>
      </c>
      <c r="B477" t="s">
        <v>107</v>
      </c>
      <c r="C477" t="s">
        <v>108</v>
      </c>
      <c r="CV477">
        <v>0</v>
      </c>
      <c r="CW477">
        <v>0</v>
      </c>
    </row>
    <row r="478" spans="1:101" x14ac:dyDescent="0.3">
      <c r="A478" t="s">
        <v>227</v>
      </c>
      <c r="B478" t="s">
        <v>105</v>
      </c>
      <c r="C478" t="s">
        <v>106</v>
      </c>
      <c r="D478">
        <v>8851.8003248237201</v>
      </c>
      <c r="E478">
        <v>10786.275316082101</v>
      </c>
      <c r="F478">
        <v>11769.568136245309</v>
      </c>
      <c r="G478">
        <v>9653.7572048299917</v>
      </c>
      <c r="H478">
        <v>8837.5682855041887</v>
      </c>
      <c r="I478">
        <v>8307.0233639033377</v>
      </c>
      <c r="J478">
        <v>7600.0547325784137</v>
      </c>
      <c r="K478">
        <v>7241.5752810776758</v>
      </c>
      <c r="L478">
        <v>6274.9896902798801</v>
      </c>
      <c r="M478">
        <v>6252.1003125391398</v>
      </c>
      <c r="N478">
        <v>6457.6180074062222</v>
      </c>
      <c r="O478">
        <v>6122.4004836527401</v>
      </c>
      <c r="P478">
        <v>9878.3579338877571</v>
      </c>
      <c r="Q478">
        <v>10832.184767524206</v>
      </c>
      <c r="R478">
        <v>11811.849081586264</v>
      </c>
      <c r="S478">
        <v>9920.2261860458275</v>
      </c>
      <c r="T478">
        <v>8894.4252433707443</v>
      </c>
      <c r="U478">
        <v>8213.7770873937516</v>
      </c>
      <c r="V478">
        <v>7483.5389179683752</v>
      </c>
      <c r="W478">
        <v>7181.7546895504383</v>
      </c>
      <c r="X478">
        <v>6377.7311770913866</v>
      </c>
      <c r="Y478">
        <v>6600.2618826542675</v>
      </c>
      <c r="Z478">
        <v>7064.5384870995485</v>
      </c>
      <c r="AA478">
        <v>6928.9388045592677</v>
      </c>
      <c r="AB478">
        <v>10774.909174995302</v>
      </c>
      <c r="AC478">
        <v>11703.471035053066</v>
      </c>
      <c r="AD478">
        <v>12582.16513641199</v>
      </c>
      <c r="AE478">
        <v>10570.895503215059</v>
      </c>
      <c r="AF478">
        <v>9453.4316400206226</v>
      </c>
      <c r="AG478">
        <v>8733.4351086682145</v>
      </c>
      <c r="AH478">
        <v>8016.6395471561045</v>
      </c>
      <c r="AI478">
        <v>7765.0636212233558</v>
      </c>
      <c r="AJ478">
        <v>7027.2237750831246</v>
      </c>
      <c r="AK478">
        <v>7314.9416792123666</v>
      </c>
      <c r="AL478">
        <v>7833.5512686087404</v>
      </c>
      <c r="AM478">
        <v>7738.1785632582105</v>
      </c>
      <c r="AN478">
        <v>11611.054650205482</v>
      </c>
      <c r="AO478">
        <v>12555.490284534777</v>
      </c>
      <c r="AP478">
        <v>13441.626467646209</v>
      </c>
      <c r="AQ478">
        <v>11432.202938484321</v>
      </c>
      <c r="AR478">
        <v>10314.271166198629</v>
      </c>
      <c r="AS478">
        <v>9595.0814391146887</v>
      </c>
      <c r="AT478">
        <v>8883.5884333357662</v>
      </c>
      <c r="AU478">
        <v>8643.7699588734122</v>
      </c>
      <c r="AV478">
        <v>7924.2528419481841</v>
      </c>
      <c r="AW478">
        <v>8235.1775962393403</v>
      </c>
      <c r="AX478">
        <v>8779.0855695175978</v>
      </c>
      <c r="AY478">
        <v>8708.1909083380669</v>
      </c>
      <c r="AZ478">
        <v>12602.582143741241</v>
      </c>
      <c r="BA478">
        <v>13564.669243588331</v>
      </c>
      <c r="BB478">
        <v>14464.902415042639</v>
      </c>
      <c r="BC478">
        <v>12467.12977627902</v>
      </c>
      <c r="BD478">
        <v>11359.757548082638</v>
      </c>
      <c r="BE478">
        <v>10651.169614571849</v>
      </c>
      <c r="BF478">
        <v>9950.9830568973157</v>
      </c>
      <c r="BG478">
        <v>9723.3500033130422</v>
      </c>
      <c r="BH478">
        <v>9016.7304653662777</v>
      </c>
      <c r="BI478">
        <v>9340.9665238669295</v>
      </c>
      <c r="BJ478">
        <v>9898.3533234941424</v>
      </c>
      <c r="BK478">
        <v>9841.0166608587515</v>
      </c>
      <c r="BL478">
        <v>13749.126194513359</v>
      </c>
      <c r="BM478">
        <v>14725.271313746336</v>
      </c>
      <c r="BN478">
        <v>15640.054055677263</v>
      </c>
      <c r="BO478">
        <v>13657.305477600552</v>
      </c>
      <c r="BP478">
        <v>12565.136065447921</v>
      </c>
      <c r="BQ478">
        <v>11871.324922397274</v>
      </c>
      <c r="BR478">
        <v>11184.659991690534</v>
      </c>
      <c r="BS478">
        <v>10968.446131249579</v>
      </c>
      <c r="BT478">
        <v>10270.569436498183</v>
      </c>
      <c r="BU478">
        <v>10600.868021191782</v>
      </c>
      <c r="BV478">
        <v>11162.399138615474</v>
      </c>
      <c r="BW478">
        <v>11108.81711168417</v>
      </c>
      <c r="BX478">
        <v>15022.341013153249</v>
      </c>
      <c r="BY478">
        <v>16007.661396710981</v>
      </c>
      <c r="BZ478">
        <v>16936.93999513637</v>
      </c>
      <c r="CA478">
        <v>14974.456741734475</v>
      </c>
      <c r="CB478">
        <v>13907.266909683991</v>
      </c>
      <c r="CC478">
        <v>13240.503955165374</v>
      </c>
      <c r="CD478">
        <v>12578.996528832997</v>
      </c>
      <c r="CE478">
        <v>12381.423632400227</v>
      </c>
      <c r="CF478">
        <v>11691.334108666229</v>
      </c>
      <c r="CG478">
        <v>12015.785272188277</v>
      </c>
      <c r="CH478">
        <v>12557.934479348856</v>
      </c>
      <c r="CI478">
        <v>12475.235954378579</v>
      </c>
      <c r="CJ478">
        <v>16358.391920885801</v>
      </c>
      <c r="CK478">
        <v>17324.203887323049</v>
      </c>
      <c r="CL478">
        <v>18255.584753729614</v>
      </c>
      <c r="CM478">
        <v>16328.167356082833</v>
      </c>
      <c r="CN478">
        <v>15331.073065658966</v>
      </c>
      <c r="CO478">
        <v>14752.78740383625</v>
      </c>
      <c r="CP478">
        <v>14198.321977023123</v>
      </c>
      <c r="CQ478">
        <v>14051.400233273333</v>
      </c>
      <c r="CR478">
        <v>13361.550917870654</v>
      </c>
      <c r="CS478">
        <v>13757.833357281634</v>
      </c>
      <c r="CT478">
        <v>14062.802319251234</v>
      </c>
      <c r="CU478">
        <v>13956.078366966405</v>
      </c>
      <c r="CV478">
        <v>1</v>
      </c>
      <c r="CW478">
        <v>4304</v>
      </c>
    </row>
    <row r="479" spans="1:101" x14ac:dyDescent="0.3">
      <c r="A479" t="s">
        <v>107</v>
      </c>
      <c r="B479" t="s">
        <v>107</v>
      </c>
      <c r="C479" t="s">
        <v>108</v>
      </c>
      <c r="CV479">
        <v>0</v>
      </c>
      <c r="CW479">
        <v>0</v>
      </c>
    </row>
    <row r="480" spans="1:101" x14ac:dyDescent="0.3">
      <c r="A480" t="s">
        <v>227</v>
      </c>
      <c r="B480" t="s">
        <v>109</v>
      </c>
      <c r="C480" t="s">
        <v>106</v>
      </c>
      <c r="D480">
        <v>7518.8950920407942</v>
      </c>
      <c r="E480">
        <v>7095.6903418328493</v>
      </c>
      <c r="F480">
        <v>7587.9157137313678</v>
      </c>
      <c r="G480">
        <v>7268.2037143239049</v>
      </c>
      <c r="H480">
        <v>7813.3746438921853</v>
      </c>
      <c r="I480">
        <v>8018.7195604506451</v>
      </c>
      <c r="J480">
        <v>8229.8147012803529</v>
      </c>
      <c r="K480">
        <v>8654.7546019353576</v>
      </c>
      <c r="L480">
        <v>8175.3114498781215</v>
      </c>
      <c r="M480">
        <v>8346.779086093542</v>
      </c>
      <c r="N480">
        <v>8044.3513441346713</v>
      </c>
      <c r="O480">
        <v>6765.0762136195826</v>
      </c>
      <c r="P480">
        <v>7455.5916876284509</v>
      </c>
      <c r="Q480">
        <v>7390.0565067173939</v>
      </c>
      <c r="R480">
        <v>8406.7171359511995</v>
      </c>
      <c r="S480">
        <v>8195.7140440357471</v>
      </c>
      <c r="T480">
        <v>8661.0795550876574</v>
      </c>
      <c r="U480">
        <v>8783.3396334542304</v>
      </c>
      <c r="V480">
        <v>8990.9336198115925</v>
      </c>
      <c r="W480">
        <v>9431.7167365400492</v>
      </c>
      <c r="X480">
        <v>8938.5197743839726</v>
      </c>
      <c r="Y480">
        <v>9086.6977865768313</v>
      </c>
      <c r="Z480">
        <v>8773.1005145839008</v>
      </c>
      <c r="AA480">
        <v>7499.0795304930998</v>
      </c>
      <c r="AB480">
        <v>8210.366821734051</v>
      </c>
      <c r="AC480">
        <v>8176.0173335418276</v>
      </c>
      <c r="AD480">
        <v>9226.8992971149419</v>
      </c>
      <c r="AE480">
        <v>9046.876291351673</v>
      </c>
      <c r="AF480">
        <v>9535.9393136362633</v>
      </c>
      <c r="AG480">
        <v>9673.5451562661183</v>
      </c>
      <c r="AH480">
        <v>9890.1677456290108</v>
      </c>
      <c r="AI480">
        <v>10337.046567778949</v>
      </c>
      <c r="AJ480">
        <v>9849.9270994358922</v>
      </c>
      <c r="AK480">
        <v>10005.924466320959</v>
      </c>
      <c r="AL480">
        <v>9702.488238100721</v>
      </c>
      <c r="AM480">
        <v>8440.7418110518975</v>
      </c>
      <c r="AN480">
        <v>9165.8419202070709</v>
      </c>
      <c r="AO480">
        <v>9146.2376841494552</v>
      </c>
      <c r="AP480">
        <v>10212.257539474827</v>
      </c>
      <c r="AQ480">
        <v>10047.2878652544</v>
      </c>
      <c r="AR480">
        <v>10550.887759522184</v>
      </c>
      <c r="AS480">
        <v>10702.153316848317</v>
      </c>
      <c r="AT480">
        <v>10931.347501082477</v>
      </c>
      <c r="AU480">
        <v>11389.720996208565</v>
      </c>
      <c r="AV480">
        <v>10913.258568748082</v>
      </c>
      <c r="AW480">
        <v>11079.468460269065</v>
      </c>
      <c r="AX480">
        <v>10786.221150525744</v>
      </c>
      <c r="AY480">
        <v>9534.961997334296</v>
      </c>
      <c r="AZ480">
        <v>10270.991352252984</v>
      </c>
      <c r="BA480">
        <v>10262.713482815927</v>
      </c>
      <c r="BB480">
        <v>11340.273743886311</v>
      </c>
      <c r="BC480">
        <v>11186.818760166378</v>
      </c>
      <c r="BD480">
        <v>11701.690623258321</v>
      </c>
      <c r="BE480">
        <v>11863.844357587532</v>
      </c>
      <c r="BF480">
        <v>12103.496469979151</v>
      </c>
      <c r="BG480">
        <v>12571.935310460543</v>
      </c>
      <c r="BH480">
        <v>12105.239890120469</v>
      </c>
      <c r="BI480">
        <v>12281.036765090936</v>
      </c>
      <c r="BJ480">
        <v>11997.309421730428</v>
      </c>
      <c r="BK480">
        <v>10755.588232142891</v>
      </c>
      <c r="BL480">
        <v>11501.215375172886</v>
      </c>
      <c r="BM480">
        <v>11502.586245076582</v>
      </c>
      <c r="BN480">
        <v>12589.787574304733</v>
      </c>
      <c r="BO480">
        <v>12445.868220523127</v>
      </c>
      <c r="BP480">
        <v>12970.054029311254</v>
      </c>
      <c r="BQ480">
        <v>13141.194122216471</v>
      </c>
      <c r="BR480">
        <v>13389.441422516298</v>
      </c>
      <c r="BS480">
        <v>13866.090244770327</v>
      </c>
      <c r="BT480">
        <v>13407.308361808908</v>
      </c>
      <c r="BU480">
        <v>13590.885222351179</v>
      </c>
      <c r="BV480">
        <v>13315.008440048139</v>
      </c>
      <c r="BW480">
        <v>12081.400873725619</v>
      </c>
      <c r="BX480">
        <v>12835.525058787483</v>
      </c>
      <c r="BY480">
        <v>12845.773498330593</v>
      </c>
      <c r="BZ480">
        <v>13942.083765148251</v>
      </c>
      <c r="CA480">
        <v>13807.22189577996</v>
      </c>
      <c r="CB480">
        <v>14340.053525228328</v>
      </c>
      <c r="CC480">
        <v>14519.069422270393</v>
      </c>
      <c r="CD480">
        <v>14774.160740703797</v>
      </c>
      <c r="CE480">
        <v>15256.51791116212</v>
      </c>
      <c r="CF480">
        <v>14802.452834660664</v>
      </c>
      <c r="CG480">
        <v>14990.172090552589</v>
      </c>
      <c r="CH480">
        <v>14718.451408764975</v>
      </c>
      <c r="CI480">
        <v>13489.768069095238</v>
      </c>
      <c r="CJ480">
        <v>14250.681650134093</v>
      </c>
      <c r="CK480">
        <v>14269.648165104481</v>
      </c>
      <c r="CL480">
        <v>15377.336736411649</v>
      </c>
      <c r="CM480">
        <v>15255.792095722367</v>
      </c>
      <c r="CN480">
        <v>15800.32747212779</v>
      </c>
      <c r="CO480">
        <v>15994.613433577677</v>
      </c>
      <c r="CP480">
        <v>16254.002617643873</v>
      </c>
      <c r="CQ480">
        <v>16720.313260940184</v>
      </c>
      <c r="CR480">
        <v>16292.936147102888</v>
      </c>
      <c r="CS480">
        <v>16401.109499355149</v>
      </c>
      <c r="CT480">
        <v>16185.407233766316</v>
      </c>
      <c r="CU480">
        <v>14943.731906041752</v>
      </c>
      <c r="CV480">
        <v>-1</v>
      </c>
      <c r="CW480">
        <v>4304</v>
      </c>
    </row>
    <row r="481" spans="1:101" x14ac:dyDescent="0.3">
      <c r="A481" t="s">
        <v>107</v>
      </c>
      <c r="B481" t="s">
        <v>107</v>
      </c>
      <c r="C481" t="s">
        <v>108</v>
      </c>
      <c r="CV481">
        <v>0</v>
      </c>
      <c r="CW481">
        <v>0</v>
      </c>
    </row>
    <row r="482" spans="1:101" x14ac:dyDescent="0.3">
      <c r="A482" t="s">
        <v>228</v>
      </c>
      <c r="B482" t="s">
        <v>105</v>
      </c>
      <c r="C482" t="s">
        <v>106</v>
      </c>
      <c r="D482">
        <v>49172.914224024818</v>
      </c>
      <c r="E482">
        <v>50250.782888076537</v>
      </c>
      <c r="F482">
        <v>56387.021231253108</v>
      </c>
      <c r="G482">
        <v>54723.469637981572</v>
      </c>
      <c r="H482">
        <v>53439.393126756477</v>
      </c>
      <c r="I482">
        <v>53521.765966033025</v>
      </c>
      <c r="J482">
        <v>49665.691111067383</v>
      </c>
      <c r="K482">
        <v>50962.173091616321</v>
      </c>
      <c r="L482">
        <v>48950.514268722131</v>
      </c>
      <c r="M482">
        <v>46926.864432678653</v>
      </c>
      <c r="N482">
        <v>50752.633962502965</v>
      </c>
      <c r="O482">
        <v>45648.432720953526</v>
      </c>
      <c r="P482">
        <v>54984.986057234266</v>
      </c>
      <c r="Q482">
        <v>56091.270427855445</v>
      </c>
      <c r="R482">
        <v>61676.629640445477</v>
      </c>
      <c r="S482">
        <v>60478.837356363627</v>
      </c>
      <c r="T482">
        <v>58620.323681105627</v>
      </c>
      <c r="U482">
        <v>58421.979457556736</v>
      </c>
      <c r="V482">
        <v>54366.78289492114</v>
      </c>
      <c r="W482">
        <v>55792.66664248491</v>
      </c>
      <c r="X482">
        <v>54355.691565189787</v>
      </c>
      <c r="Y482">
        <v>53243.762275764311</v>
      </c>
      <c r="Z482">
        <v>58105.500453461027</v>
      </c>
      <c r="AA482">
        <v>53867.827585597741</v>
      </c>
      <c r="AB482">
        <v>63709.285250228771</v>
      </c>
      <c r="AC482">
        <v>64925.487076060381</v>
      </c>
      <c r="AD482">
        <v>70323.803176552872</v>
      </c>
      <c r="AE482">
        <v>68820.372867963219</v>
      </c>
      <c r="AF482">
        <v>66708.804314879031</v>
      </c>
      <c r="AG482">
        <v>66413.106619868719</v>
      </c>
      <c r="AH482">
        <v>62439.195482807481</v>
      </c>
      <c r="AI482">
        <v>64087.537594602756</v>
      </c>
      <c r="AJ482">
        <v>62949.616413190568</v>
      </c>
      <c r="AK482">
        <v>62152.4125142915</v>
      </c>
      <c r="AL482">
        <v>67303.647506971407</v>
      </c>
      <c r="AM482">
        <v>63311.137425728462</v>
      </c>
      <c r="AN482">
        <v>73349.859554820185</v>
      </c>
      <c r="AO482">
        <v>74719.881515332032</v>
      </c>
      <c r="AP482">
        <v>80236.357915940112</v>
      </c>
      <c r="AQ482">
        <v>78825.301506333693</v>
      </c>
      <c r="AR482">
        <v>76792.37880458741</v>
      </c>
      <c r="AS482">
        <v>76575.049289891249</v>
      </c>
      <c r="AT482">
        <v>72691.703141530204</v>
      </c>
      <c r="AU482">
        <v>74451.220451555098</v>
      </c>
      <c r="AV482">
        <v>73447.192866076133</v>
      </c>
      <c r="AW482">
        <v>72802.202753940219</v>
      </c>
      <c r="AX482">
        <v>78115.044344087451</v>
      </c>
      <c r="AY482">
        <v>74283.335963416903</v>
      </c>
      <c r="AZ482">
        <v>84473.772091704857</v>
      </c>
      <c r="BA482">
        <v>85982.031247478502</v>
      </c>
      <c r="BB482">
        <v>91623.085415898691</v>
      </c>
      <c r="BC482">
        <v>90325.889265533115</v>
      </c>
      <c r="BD482">
        <v>88400.422520351029</v>
      </c>
      <c r="BE482">
        <v>88288.181204341759</v>
      </c>
      <c r="BF482">
        <v>84510.292575335217</v>
      </c>
      <c r="BG482">
        <v>86376.821803132334</v>
      </c>
      <c r="BH482">
        <v>85481.345216881178</v>
      </c>
      <c r="BI482">
        <v>84945.86715466126</v>
      </c>
      <c r="BJ482">
        <v>90368.652093805722</v>
      </c>
      <c r="BK482">
        <v>86647.209245315389</v>
      </c>
      <c r="BL482">
        <v>96948.592676402579</v>
      </c>
      <c r="BM482">
        <v>98569.055264689159</v>
      </c>
      <c r="BN482">
        <v>104323.90247955182</v>
      </c>
      <c r="BO482">
        <v>103141.67839552187</v>
      </c>
      <c r="BP482">
        <v>101330.84359175171</v>
      </c>
      <c r="BQ482">
        <v>101330.22493303403</v>
      </c>
      <c r="BR482">
        <v>97657.538977938559</v>
      </c>
      <c r="BS482">
        <v>99619.563619848224</v>
      </c>
      <c r="BT482">
        <v>98807.871198298337</v>
      </c>
      <c r="BU482">
        <v>98344.872850606887</v>
      </c>
      <c r="BV482">
        <v>103832.33242122307</v>
      </c>
      <c r="BW482">
        <v>100174.23120536565</v>
      </c>
      <c r="BX482">
        <v>110545.97279838109</v>
      </c>
      <c r="BY482">
        <v>112252.08822118069</v>
      </c>
      <c r="BZ482">
        <v>118113.70936213739</v>
      </c>
      <c r="CA482">
        <v>117060.54453097674</v>
      </c>
      <c r="CB482">
        <v>115396.10891557293</v>
      </c>
      <c r="CC482">
        <v>115548.00285764922</v>
      </c>
      <c r="CD482">
        <v>112017.72330435659</v>
      </c>
      <c r="CE482">
        <v>114093.61068525861</v>
      </c>
      <c r="CF482">
        <v>113350.4628616781</v>
      </c>
      <c r="CG482">
        <v>112900.90175727371</v>
      </c>
      <c r="CH482">
        <v>118348.55067230944</v>
      </c>
      <c r="CI482">
        <v>114613.69846078721</v>
      </c>
      <c r="CJ482">
        <v>124908.58731214124</v>
      </c>
      <c r="CK482">
        <v>126585.18373008676</v>
      </c>
      <c r="CL482">
        <v>132504.28325275009</v>
      </c>
      <c r="CM482">
        <v>131648.79789957427</v>
      </c>
      <c r="CN482">
        <v>130311.79583068806</v>
      </c>
      <c r="CO482">
        <v>130869.43030343161</v>
      </c>
      <c r="CP482">
        <v>127843.00747761229</v>
      </c>
      <c r="CQ482">
        <v>130060.15802054398</v>
      </c>
      <c r="CR482">
        <v>129525.18103540935</v>
      </c>
      <c r="CS482">
        <v>129341.55459392956</v>
      </c>
      <c r="CT482">
        <v>133187.22588425412</v>
      </c>
      <c r="CU482">
        <v>130800.37640114278</v>
      </c>
      <c r="CV482">
        <v>1</v>
      </c>
      <c r="CW482">
        <v>4305</v>
      </c>
    </row>
    <row r="483" spans="1:101" x14ac:dyDescent="0.3">
      <c r="A483" t="s">
        <v>107</v>
      </c>
      <c r="B483" t="s">
        <v>107</v>
      </c>
      <c r="C483" t="s">
        <v>108</v>
      </c>
      <c r="CV483">
        <v>0</v>
      </c>
      <c r="CW483">
        <v>0</v>
      </c>
    </row>
    <row r="484" spans="1:101" x14ac:dyDescent="0.3">
      <c r="A484" t="s">
        <v>228</v>
      </c>
      <c r="B484" t="s">
        <v>109</v>
      </c>
      <c r="C484" t="s">
        <v>106</v>
      </c>
      <c r="D484">
        <v>47599.950354301531</v>
      </c>
      <c r="E484">
        <v>50726.898434249219</v>
      </c>
      <c r="F484">
        <v>55851.280550173775</v>
      </c>
      <c r="G484">
        <v>52583.169668234434</v>
      </c>
      <c r="H484">
        <v>53933.896701829908</v>
      </c>
      <c r="I484">
        <v>50242.879065694819</v>
      </c>
      <c r="J484">
        <v>49316.325071622785</v>
      </c>
      <c r="K484">
        <v>49770.167565885895</v>
      </c>
      <c r="L484">
        <v>46011.78643646164</v>
      </c>
      <c r="M484">
        <v>51047.121395772505</v>
      </c>
      <c r="N484">
        <v>51436.203905106529</v>
      </c>
      <c r="O484">
        <v>49831.085706887214</v>
      </c>
      <c r="P484">
        <v>54166.881743322607</v>
      </c>
      <c r="Q484">
        <v>54045.250067254965</v>
      </c>
      <c r="R484">
        <v>59178.835475324813</v>
      </c>
      <c r="S484">
        <v>56018.594326989522</v>
      </c>
      <c r="T484">
        <v>56709.99503561022</v>
      </c>
      <c r="U484">
        <v>52688.232989207812</v>
      </c>
      <c r="V484">
        <v>51706.029184762578</v>
      </c>
      <c r="W484">
        <v>52248.78792480682</v>
      </c>
      <c r="X484">
        <v>48858.064107449361</v>
      </c>
      <c r="Y484">
        <v>54619.633274788706</v>
      </c>
      <c r="Z484">
        <v>55838.138811441924</v>
      </c>
      <c r="AA484">
        <v>54958.17131625802</v>
      </c>
      <c r="AB484">
        <v>59806.415141377758</v>
      </c>
      <c r="AC484">
        <v>59913.000096998461</v>
      </c>
      <c r="AD484">
        <v>65041.60569556048</v>
      </c>
      <c r="AE484">
        <v>61774.674300722458</v>
      </c>
      <c r="AF484">
        <v>62375.272926380429</v>
      </c>
      <c r="AG484">
        <v>58357.493878188427</v>
      </c>
      <c r="AH484">
        <v>57503.686161227524</v>
      </c>
      <c r="AI484">
        <v>58279.597266299512</v>
      </c>
      <c r="AJ484">
        <v>55183.473054700633</v>
      </c>
      <c r="AK484">
        <v>61258.37536368992</v>
      </c>
      <c r="AL484">
        <v>62777.509236732796</v>
      </c>
      <c r="AM484">
        <v>62168.678511951119</v>
      </c>
      <c r="AN484">
        <v>67253.815760331418</v>
      </c>
      <c r="AO484">
        <v>67564.683068812781</v>
      </c>
      <c r="AP484">
        <v>72869.510147519337</v>
      </c>
      <c r="AQ484">
        <v>69757.337330233539</v>
      </c>
      <c r="AR484">
        <v>70499.665230503684</v>
      </c>
      <c r="AS484">
        <v>66620.252424100807</v>
      </c>
      <c r="AT484">
        <v>65910.797189407793</v>
      </c>
      <c r="AU484">
        <v>66843.840079499569</v>
      </c>
      <c r="AV484">
        <v>63920.079945704725</v>
      </c>
      <c r="AW484">
        <v>70180.306667332581</v>
      </c>
      <c r="AX484">
        <v>71891.894664452746</v>
      </c>
      <c r="AY484">
        <v>71475.45354186355</v>
      </c>
      <c r="AZ484">
        <v>76746.670707082565</v>
      </c>
      <c r="BA484">
        <v>77233.587796261098</v>
      </c>
      <c r="BB484">
        <v>82703.674067867469</v>
      </c>
      <c r="BC484">
        <v>79747.582740200072</v>
      </c>
      <c r="BD484">
        <v>80639.652573565574</v>
      </c>
      <c r="BE484">
        <v>76906.538867247713</v>
      </c>
      <c r="BF484">
        <v>76342.105969861834</v>
      </c>
      <c r="BG484">
        <v>77420.059035674072</v>
      </c>
      <c r="BH484">
        <v>74641.422082238569</v>
      </c>
      <c r="BI484">
        <v>81046.857710732278</v>
      </c>
      <c r="BJ484">
        <v>82903.553381267891</v>
      </c>
      <c r="BK484">
        <v>82632.115113498483</v>
      </c>
      <c r="BL484">
        <v>88048.437581861057</v>
      </c>
      <c r="BM484">
        <v>88680.806969122845</v>
      </c>
      <c r="BN484">
        <v>94296.673604449912</v>
      </c>
      <c r="BO484">
        <v>91486.093485209552</v>
      </c>
      <c r="BP484">
        <v>92522.033732454176</v>
      </c>
      <c r="BQ484">
        <v>88929.050116138242</v>
      </c>
      <c r="BR484">
        <v>88498.54444199607</v>
      </c>
      <c r="BS484">
        <v>89702.062062864279</v>
      </c>
      <c r="BT484">
        <v>87039.598578286328</v>
      </c>
      <c r="BU484">
        <v>93552.661722477584</v>
      </c>
      <c r="BV484">
        <v>95511.523364021894</v>
      </c>
      <c r="BW484">
        <v>95341.862098710408</v>
      </c>
      <c r="BX484">
        <v>100865.68924198262</v>
      </c>
      <c r="BY484">
        <v>101616.94593520279</v>
      </c>
      <c r="BZ484">
        <v>107366.56993175919</v>
      </c>
      <c r="CA484">
        <v>104704.45225753736</v>
      </c>
      <c r="CB484">
        <v>105898.94423569346</v>
      </c>
      <c r="CC484">
        <v>102465.6395038131</v>
      </c>
      <c r="CD484">
        <v>102183.90427279568</v>
      </c>
      <c r="CE484">
        <v>103512.16995691651</v>
      </c>
      <c r="CF484">
        <v>100939.53863614613</v>
      </c>
      <c r="CG484">
        <v>107502.0239489113</v>
      </c>
      <c r="CH484">
        <v>109472.97146496818</v>
      </c>
      <c r="CI484">
        <v>109293.06284572493</v>
      </c>
      <c r="CJ484">
        <v>114812.08162188994</v>
      </c>
      <c r="CK484">
        <v>115593.27604292336</v>
      </c>
      <c r="CL484">
        <v>121450.53202865129</v>
      </c>
      <c r="CM484">
        <v>118984.27293543397</v>
      </c>
      <c r="CN484">
        <v>120468.72544873295</v>
      </c>
      <c r="CO484">
        <v>117414.31569550863</v>
      </c>
      <c r="CP484">
        <v>117418.57146277305</v>
      </c>
      <c r="CQ484">
        <v>118971.86397312046</v>
      </c>
      <c r="CR484">
        <v>116709.09898661842</v>
      </c>
      <c r="CS484">
        <v>122247.29576277931</v>
      </c>
      <c r="CT484">
        <v>125345.21738218729</v>
      </c>
      <c r="CU484">
        <v>124067.9504753455</v>
      </c>
      <c r="CV484">
        <v>-1</v>
      </c>
      <c r="CW484">
        <v>4305</v>
      </c>
    </row>
    <row r="485" spans="1:101" x14ac:dyDescent="0.3">
      <c r="A485" t="s">
        <v>107</v>
      </c>
      <c r="B485" t="s">
        <v>107</v>
      </c>
      <c r="C485" t="s">
        <v>108</v>
      </c>
      <c r="CV485">
        <v>0</v>
      </c>
      <c r="CW485">
        <v>0</v>
      </c>
    </row>
    <row r="486" spans="1:101" x14ac:dyDescent="0.3">
      <c r="A486" t="s">
        <v>229</v>
      </c>
      <c r="B486" t="s">
        <v>105</v>
      </c>
      <c r="C486" t="s">
        <v>106</v>
      </c>
      <c r="D486">
        <v>2958.42166586966</v>
      </c>
      <c r="E486">
        <v>3271.6767743673445</v>
      </c>
      <c r="F486">
        <v>3644.644446986546</v>
      </c>
      <c r="G486">
        <v>3117.6412579473827</v>
      </c>
      <c r="H486">
        <v>2934.8870527846329</v>
      </c>
      <c r="I486">
        <v>2843.3713653815944</v>
      </c>
      <c r="J486">
        <v>2794.5100566131505</v>
      </c>
      <c r="K486">
        <v>2816.8838950633908</v>
      </c>
      <c r="L486">
        <v>2643.8049730252433</v>
      </c>
      <c r="M486">
        <v>2774.9821227685579</v>
      </c>
      <c r="N486">
        <v>2860.7403942962233</v>
      </c>
      <c r="O486">
        <v>2824.2690241362961</v>
      </c>
      <c r="P486">
        <v>3558.0436515222209</v>
      </c>
      <c r="Q486">
        <v>3565.1580132550507</v>
      </c>
      <c r="R486">
        <v>3690.6199880093623</v>
      </c>
      <c r="S486">
        <v>3223.4115958731063</v>
      </c>
      <c r="T486">
        <v>3091.9398799826222</v>
      </c>
      <c r="U486">
        <v>3007.9433872509462</v>
      </c>
      <c r="V486">
        <v>2936.7024874865365</v>
      </c>
      <c r="W486">
        <v>2954.0809229533534</v>
      </c>
      <c r="X486">
        <v>2822.6161688599204</v>
      </c>
      <c r="Y486">
        <v>3024.1830273508899</v>
      </c>
      <c r="Z486">
        <v>3176.8902385962847</v>
      </c>
      <c r="AA486">
        <v>3181.6137423713412</v>
      </c>
      <c r="AB486">
        <v>3925.5361761042941</v>
      </c>
      <c r="AC486">
        <v>3918.9580201566996</v>
      </c>
      <c r="AD486">
        <v>4019.9329786041858</v>
      </c>
      <c r="AE486">
        <v>3530.793500501316</v>
      </c>
      <c r="AF486">
        <v>3388.5372665028972</v>
      </c>
      <c r="AG486">
        <v>3307.1561253137561</v>
      </c>
      <c r="AH486">
        <v>3249.1803182722065</v>
      </c>
      <c r="AI486">
        <v>3285.3248872440813</v>
      </c>
      <c r="AJ486">
        <v>3173.306454181748</v>
      </c>
      <c r="AK486">
        <v>3392.0661569755484</v>
      </c>
      <c r="AL486">
        <v>3558.7130819580907</v>
      </c>
      <c r="AM486">
        <v>3574.3237340630048</v>
      </c>
      <c r="AN486">
        <v>4326.6868721015562</v>
      </c>
      <c r="AO486">
        <v>4326.647863797536</v>
      </c>
      <c r="AP486">
        <v>4432.6929932724497</v>
      </c>
      <c r="AQ486">
        <v>3947.6473802905948</v>
      </c>
      <c r="AR486">
        <v>3809.1822465450714</v>
      </c>
      <c r="AS486">
        <v>3732.0746606862267</v>
      </c>
      <c r="AT486">
        <v>3679.5276928458152</v>
      </c>
      <c r="AU486">
        <v>3722.5776656815365</v>
      </c>
      <c r="AV486">
        <v>3618.7999145843387</v>
      </c>
      <c r="AW486">
        <v>3846.6073422098748</v>
      </c>
      <c r="AX486">
        <v>4022.4095259003407</v>
      </c>
      <c r="AY486">
        <v>4046.6614529635581</v>
      </c>
      <c r="AZ486">
        <v>4806.7874925927663</v>
      </c>
      <c r="BA486">
        <v>4813.5796758142369</v>
      </c>
      <c r="BB486">
        <v>4925.7182188531115</v>
      </c>
      <c r="BC486">
        <v>4446.3403085990321</v>
      </c>
      <c r="BD486">
        <v>4313.4168129870159</v>
      </c>
      <c r="BE486">
        <v>4241.9265434694971</v>
      </c>
      <c r="BF486">
        <v>4195.1518015611491</v>
      </c>
      <c r="BG486">
        <v>4244.1104956754516</v>
      </c>
      <c r="BH486">
        <v>4146.3110877114214</v>
      </c>
      <c r="BI486">
        <v>4380.0998332389372</v>
      </c>
      <c r="BJ486">
        <v>4561.8520291789973</v>
      </c>
      <c r="BK486">
        <v>4592.0306872943856</v>
      </c>
      <c r="BL486">
        <v>5358.1001928352298</v>
      </c>
      <c r="BM486">
        <v>5370.8999173474031</v>
      </c>
      <c r="BN486">
        <v>5489.133360456668</v>
      </c>
      <c r="BO486">
        <v>5015.9076894699683</v>
      </c>
      <c r="BP486">
        <v>4889.0932040607113</v>
      </c>
      <c r="BQ486">
        <v>4823.5018021391206</v>
      </c>
      <c r="BR486">
        <v>4782.2139809446053</v>
      </c>
      <c r="BS486">
        <v>4836.0679248661572</v>
      </c>
      <c r="BT486">
        <v>4742.4850909228544</v>
      </c>
      <c r="BU486">
        <v>4979.8805590954289</v>
      </c>
      <c r="BV486">
        <v>5164.8847004818454</v>
      </c>
      <c r="BW486">
        <v>5198.3797149118873</v>
      </c>
      <c r="BX486">
        <v>5968.3323079848578</v>
      </c>
      <c r="BY486">
        <v>5986.0396810911043</v>
      </c>
      <c r="BZ486">
        <v>6110.4739925802305</v>
      </c>
      <c r="CA486">
        <v>5644.6991855156157</v>
      </c>
      <c r="CB486">
        <v>5526.1655613753046</v>
      </c>
      <c r="CC486">
        <v>5468.9092092632973</v>
      </c>
      <c r="CD486">
        <v>5434.9938995252678</v>
      </c>
      <c r="CE486">
        <v>5494.1962217713972</v>
      </c>
      <c r="CF486">
        <v>5403.0850969079638</v>
      </c>
      <c r="CG486">
        <v>5639.7292242664707</v>
      </c>
      <c r="CH486">
        <v>5821.1719338593593</v>
      </c>
      <c r="CI486">
        <v>5849.6014210832054</v>
      </c>
      <c r="CJ486">
        <v>6615.2720167119387</v>
      </c>
      <c r="CK486">
        <v>6632.341207475768</v>
      </c>
      <c r="CL486">
        <v>6762.211809399103</v>
      </c>
      <c r="CM486">
        <v>6309.4386125695246</v>
      </c>
      <c r="CN486">
        <v>6211.1300610174439</v>
      </c>
      <c r="CO486">
        <v>6177.6402639151993</v>
      </c>
      <c r="CP486">
        <v>6167.1747050678759</v>
      </c>
      <c r="CQ486">
        <v>6236.5809454652081</v>
      </c>
      <c r="CR486">
        <v>6144.8796021956614</v>
      </c>
      <c r="CS486">
        <v>6379.1867089726993</v>
      </c>
      <c r="CT486">
        <v>6523.5683496718484</v>
      </c>
      <c r="CU486">
        <v>6533.011471914986</v>
      </c>
      <c r="CV486">
        <v>1</v>
      </c>
      <c r="CW486">
        <v>4306</v>
      </c>
    </row>
    <row r="487" spans="1:101" x14ac:dyDescent="0.3">
      <c r="A487" t="s">
        <v>107</v>
      </c>
      <c r="B487" t="s">
        <v>107</v>
      </c>
      <c r="C487" t="s">
        <v>108</v>
      </c>
      <c r="CV487">
        <v>0</v>
      </c>
      <c r="CW487">
        <v>0</v>
      </c>
    </row>
    <row r="488" spans="1:101" x14ac:dyDescent="0.3">
      <c r="A488" t="s">
        <v>229</v>
      </c>
      <c r="B488" t="s">
        <v>109</v>
      </c>
      <c r="C488" t="s">
        <v>106</v>
      </c>
      <c r="D488">
        <v>3006.6128286608587</v>
      </c>
      <c r="E488">
        <v>2813.1193270269819</v>
      </c>
      <c r="F488">
        <v>3351.8776902961899</v>
      </c>
      <c r="G488">
        <v>3263.1739294491613</v>
      </c>
      <c r="H488">
        <v>3462.0016617687274</v>
      </c>
      <c r="I488">
        <v>3028.5328080208342</v>
      </c>
      <c r="J488">
        <v>2839.2251782648291</v>
      </c>
      <c r="K488">
        <v>2827.2593078402065</v>
      </c>
      <c r="L488">
        <v>2456.9335311544983</v>
      </c>
      <c r="M488">
        <v>2806.5805151103023</v>
      </c>
      <c r="N488">
        <v>2750.5844152369273</v>
      </c>
      <c r="O488">
        <v>2649.553025967446</v>
      </c>
      <c r="P488">
        <v>2988.2095159631544</v>
      </c>
      <c r="Q488">
        <v>2981.3239230291019</v>
      </c>
      <c r="R488">
        <v>3557.1245987629432</v>
      </c>
      <c r="S488">
        <v>3373.9420343262436</v>
      </c>
      <c r="T488">
        <v>3432.3239600301213</v>
      </c>
      <c r="U488">
        <v>2986.3889730969004</v>
      </c>
      <c r="V488">
        <v>2815.1359640908886</v>
      </c>
      <c r="W488">
        <v>2813.188142542715</v>
      </c>
      <c r="X488">
        <v>2447.555130604997</v>
      </c>
      <c r="Y488">
        <v>2817.6838991600807</v>
      </c>
      <c r="Z488">
        <v>2806.9262209886274</v>
      </c>
      <c r="AA488">
        <v>2764.3314057709781</v>
      </c>
      <c r="AB488">
        <v>3156.9691686442129</v>
      </c>
      <c r="AC488">
        <v>3184.4063207836271</v>
      </c>
      <c r="AD488">
        <v>3770.4146119726511</v>
      </c>
      <c r="AE488">
        <v>3579.3922790929273</v>
      </c>
      <c r="AF488">
        <v>3622.1447068820248</v>
      </c>
      <c r="AG488">
        <v>3162.8473747857215</v>
      </c>
      <c r="AH488">
        <v>2987.1812684942943</v>
      </c>
      <c r="AI488">
        <v>2991.5205663334914</v>
      </c>
      <c r="AJ488">
        <v>2640.6990098616297</v>
      </c>
      <c r="AK488">
        <v>3030.2154461733226</v>
      </c>
      <c r="AL488">
        <v>3039.6141792633025</v>
      </c>
      <c r="AM488">
        <v>3015.4223530665586</v>
      </c>
      <c r="AN488">
        <v>3423.6632818703401</v>
      </c>
      <c r="AO488">
        <v>3463.872860040804</v>
      </c>
      <c r="AP488">
        <v>4060.248822795144</v>
      </c>
      <c r="AQ488">
        <v>3877.7256539857449</v>
      </c>
      <c r="AR488">
        <v>3927.652152010387</v>
      </c>
      <c r="AS488">
        <v>3474.7921078198838</v>
      </c>
      <c r="AT488">
        <v>3305.485120645882</v>
      </c>
      <c r="AU488">
        <v>3316.7543928582641</v>
      </c>
      <c r="AV488">
        <v>2973.9133689095379</v>
      </c>
      <c r="AW488">
        <v>3372.6257044820122</v>
      </c>
      <c r="AX488">
        <v>3392.2401624697868</v>
      </c>
      <c r="AY488">
        <v>3378.8118907366579</v>
      </c>
      <c r="AZ488">
        <v>3797.7904032756987</v>
      </c>
      <c r="BA488">
        <v>3848.2233683485179</v>
      </c>
      <c r="BB488">
        <v>4454.033482631793</v>
      </c>
      <c r="BC488">
        <v>4280.1258072696692</v>
      </c>
      <c r="BD488">
        <v>4338.0114355640853</v>
      </c>
      <c r="BE488">
        <v>3892.7077448064442</v>
      </c>
      <c r="BF488">
        <v>3730.79944719984</v>
      </c>
      <c r="BG488">
        <v>3749.4811714870548</v>
      </c>
      <c r="BH488">
        <v>3414.1447609847028</v>
      </c>
      <c r="BI488">
        <v>3820.4571356436245</v>
      </c>
      <c r="BJ488">
        <v>3847.7312928357105</v>
      </c>
      <c r="BK488">
        <v>3841.9827904539579</v>
      </c>
      <c r="BL488">
        <v>4268.6394242256374</v>
      </c>
      <c r="BM488">
        <v>4326.7488740842091</v>
      </c>
      <c r="BN488">
        <v>4940.2440170584832</v>
      </c>
      <c r="BO488">
        <v>4774.0297946665423</v>
      </c>
      <c r="BP488">
        <v>4839.5858331630243</v>
      </c>
      <c r="BQ488">
        <v>4401.8535161050631</v>
      </c>
      <c r="BR488">
        <v>4247.29882216839</v>
      </c>
      <c r="BS488">
        <v>4272.9754723798378</v>
      </c>
      <c r="BT488">
        <v>3944.1501573741448</v>
      </c>
      <c r="BU488">
        <v>4356.4277955263824</v>
      </c>
      <c r="BV488">
        <v>4389.1662362664702</v>
      </c>
      <c r="BW488">
        <v>4388.5563531872367</v>
      </c>
      <c r="BX488">
        <v>4820.3217834115549</v>
      </c>
      <c r="BY488">
        <v>4883.8766911024959</v>
      </c>
      <c r="BZ488">
        <v>5503.5073292752804</v>
      </c>
      <c r="CA488">
        <v>5344.3549688398225</v>
      </c>
      <c r="CB488">
        <v>5417.9215796686385</v>
      </c>
      <c r="CC488">
        <v>4988.8876599201212</v>
      </c>
      <c r="CD488">
        <v>4843.1710858076322</v>
      </c>
      <c r="CE488">
        <v>4877.041367335878</v>
      </c>
      <c r="CF488">
        <v>4554.910618818325</v>
      </c>
      <c r="CG488">
        <v>4971.648617672985</v>
      </c>
      <c r="CH488">
        <v>5006.2312810710091</v>
      </c>
      <c r="CI488">
        <v>5005.1496241298337</v>
      </c>
      <c r="CJ488">
        <v>5435.217733459931</v>
      </c>
      <c r="CK488">
        <v>5497.1060044528676</v>
      </c>
      <c r="CL488">
        <v>6118.1175834691139</v>
      </c>
      <c r="CM488">
        <v>5964.5159460137165</v>
      </c>
      <c r="CN488">
        <v>6048.8665008515636</v>
      </c>
      <c r="CO488">
        <v>5639.0248200469978</v>
      </c>
      <c r="CP488">
        <v>5508.2438551159303</v>
      </c>
      <c r="CQ488">
        <v>5560.4304927952353</v>
      </c>
      <c r="CR488">
        <v>5274.248337672183</v>
      </c>
      <c r="CS488">
        <v>5615.2823662851024</v>
      </c>
      <c r="CT488">
        <v>5761.3649318070729</v>
      </c>
      <c r="CU488">
        <v>5688.2533593707867</v>
      </c>
      <c r="CV488">
        <v>-1</v>
      </c>
      <c r="CW488">
        <v>4306</v>
      </c>
    </row>
    <row r="489" spans="1:101" x14ac:dyDescent="0.3">
      <c r="A489" t="s">
        <v>107</v>
      </c>
      <c r="B489" t="s">
        <v>107</v>
      </c>
      <c r="C489" t="s">
        <v>108</v>
      </c>
      <c r="CV489">
        <v>0</v>
      </c>
      <c r="CW489">
        <v>0</v>
      </c>
    </row>
    <row r="490" spans="1:101" x14ac:dyDescent="0.3">
      <c r="A490" t="s">
        <v>230</v>
      </c>
      <c r="B490" t="s">
        <v>105</v>
      </c>
      <c r="C490" t="s">
        <v>106</v>
      </c>
      <c r="D490">
        <v>4152.7150462864884</v>
      </c>
      <c r="E490">
        <v>5052.4410016269603</v>
      </c>
      <c r="F490">
        <v>5568.8366969524241</v>
      </c>
      <c r="G490">
        <v>5182.7018870993543</v>
      </c>
      <c r="H490">
        <v>4900.0456395691835</v>
      </c>
      <c r="I490">
        <v>4931.8154069125094</v>
      </c>
      <c r="J490">
        <v>4872.1140400666864</v>
      </c>
      <c r="K490">
        <v>5128.5395002717505</v>
      </c>
      <c r="L490">
        <v>5213.0308371902938</v>
      </c>
      <c r="M490">
        <v>5139.5670695572371</v>
      </c>
      <c r="N490">
        <v>5333.9775304839786</v>
      </c>
      <c r="O490">
        <v>4784.5323987891734</v>
      </c>
      <c r="P490">
        <v>5223.0343772212091</v>
      </c>
      <c r="Q490">
        <v>5481.6012369765258</v>
      </c>
      <c r="R490">
        <v>5994.8546919881701</v>
      </c>
      <c r="S490">
        <v>5954.3909293491415</v>
      </c>
      <c r="T490">
        <v>5750.1507079319308</v>
      </c>
      <c r="U490">
        <v>5825.0106887486745</v>
      </c>
      <c r="V490">
        <v>5811.3972384711833</v>
      </c>
      <c r="W490">
        <v>6147.3826847753435</v>
      </c>
      <c r="X490">
        <v>6355.5161804773725</v>
      </c>
      <c r="Y490">
        <v>6427.4359307019076</v>
      </c>
      <c r="Z490">
        <v>6754.6068525546698</v>
      </c>
      <c r="AA490">
        <v>6297.8798109366917</v>
      </c>
      <c r="AB490">
        <v>6776.0544006573518</v>
      </c>
      <c r="AC490">
        <v>7026.2090289770986</v>
      </c>
      <c r="AD490">
        <v>7503.3724677169894</v>
      </c>
      <c r="AE490">
        <v>7424.0878694137709</v>
      </c>
      <c r="AF490">
        <v>7196.5162216248518</v>
      </c>
      <c r="AG490">
        <v>7271.0521639392227</v>
      </c>
      <c r="AH490">
        <v>7277.7673174576303</v>
      </c>
      <c r="AI490">
        <v>7646.5432345962518</v>
      </c>
      <c r="AJ490">
        <v>7890.9786202154746</v>
      </c>
      <c r="AK490">
        <v>7996.2497290576193</v>
      </c>
      <c r="AL490">
        <v>8350.6650797362126</v>
      </c>
      <c r="AM490">
        <v>7914.5681072486404</v>
      </c>
      <c r="AN490">
        <v>8407.6539128831118</v>
      </c>
      <c r="AO490">
        <v>8668.2735498074308</v>
      </c>
      <c r="AP490">
        <v>9152.7090312370965</v>
      </c>
      <c r="AQ490">
        <v>9078.7865973544194</v>
      </c>
      <c r="AR490">
        <v>8856.0843474775538</v>
      </c>
      <c r="AS490">
        <v>8936.4597928082148</v>
      </c>
      <c r="AT490">
        <v>8951.1871780172078</v>
      </c>
      <c r="AU490">
        <v>9330.7355479637517</v>
      </c>
      <c r="AV490">
        <v>9588.4934972643823</v>
      </c>
      <c r="AW490">
        <v>9708.732393280201</v>
      </c>
      <c r="AX490">
        <v>10078.503247230155</v>
      </c>
      <c r="AY490">
        <v>9656.9670742570324</v>
      </c>
      <c r="AZ490">
        <v>10163.051456779558</v>
      </c>
      <c r="BA490">
        <v>10434.895715256229</v>
      </c>
      <c r="BB490">
        <v>10929.057167718196</v>
      </c>
      <c r="BC490">
        <v>10863.918295385167</v>
      </c>
      <c r="BD490">
        <v>10649.656683414276</v>
      </c>
      <c r="BE490">
        <v>10738.59215537562</v>
      </c>
      <c r="BF490">
        <v>10762.243288280133</v>
      </c>
      <c r="BG490">
        <v>11151.118319976791</v>
      </c>
      <c r="BH490">
        <v>11418.510299131625</v>
      </c>
      <c r="BI490">
        <v>11548.545493740312</v>
      </c>
      <c r="BJ490">
        <v>11928.147914151486</v>
      </c>
      <c r="BK490">
        <v>11516.404423321737</v>
      </c>
      <c r="BL490">
        <v>12032.222521814017</v>
      </c>
      <c r="BM490">
        <v>12313.751537951777</v>
      </c>
      <c r="BN490">
        <v>12817.551988901267</v>
      </c>
      <c r="BO490">
        <v>12761.96649708181</v>
      </c>
      <c r="BP490">
        <v>12557.067563322798</v>
      </c>
      <c r="BQ490">
        <v>12655.007981029057</v>
      </c>
      <c r="BR490">
        <v>12687.111817450428</v>
      </c>
      <c r="BS490">
        <v>13083.727475762467</v>
      </c>
      <c r="BT490">
        <v>13358.098012698723</v>
      </c>
      <c r="BU490">
        <v>13494.473692190561</v>
      </c>
      <c r="BV490">
        <v>13880.102001522206</v>
      </c>
      <c r="BW490">
        <v>13474.560056849501</v>
      </c>
      <c r="BX490">
        <v>13997.316766549697</v>
      </c>
      <c r="BY490">
        <v>14287.010662380761</v>
      </c>
      <c r="BZ490">
        <v>14800.459208342027</v>
      </c>
      <c r="CA490">
        <v>14755.896773143893</v>
      </c>
      <c r="CB490">
        <v>14562.847985409673</v>
      </c>
      <c r="CC490">
        <v>14672.504858263814</v>
      </c>
      <c r="CD490">
        <v>14714.955346007559</v>
      </c>
      <c r="CE490">
        <v>15119.295533852233</v>
      </c>
      <c r="CF490">
        <v>15397.818321108423</v>
      </c>
      <c r="CG490">
        <v>15534.530088221743</v>
      </c>
      <c r="CH490">
        <v>15917.462032622678</v>
      </c>
      <c r="CI490">
        <v>15508.082183046787</v>
      </c>
      <c r="CJ490">
        <v>16028.807514732664</v>
      </c>
      <c r="CK490">
        <v>16322.177125381233</v>
      </c>
      <c r="CL490">
        <v>16847.322295941049</v>
      </c>
      <c r="CM490">
        <v>16823.247448012266</v>
      </c>
      <c r="CN490">
        <v>16659.754090037375</v>
      </c>
      <c r="CO490">
        <v>16799.342054037425</v>
      </c>
      <c r="CP490">
        <v>16872.146604401463</v>
      </c>
      <c r="CQ490">
        <v>17295.327845632055</v>
      </c>
      <c r="CR490">
        <v>17556.682937654805</v>
      </c>
      <c r="CS490">
        <v>17741.80812164308</v>
      </c>
      <c r="CT490">
        <v>17998.22662055961</v>
      </c>
      <c r="CU490">
        <v>17660.508027199779</v>
      </c>
      <c r="CV490">
        <v>1</v>
      </c>
      <c r="CW490">
        <v>4307</v>
      </c>
    </row>
    <row r="491" spans="1:101" x14ac:dyDescent="0.3">
      <c r="A491" t="s">
        <v>107</v>
      </c>
      <c r="B491" t="s">
        <v>107</v>
      </c>
      <c r="C491" t="s">
        <v>108</v>
      </c>
      <c r="CV491">
        <v>0</v>
      </c>
      <c r="CW491">
        <v>0</v>
      </c>
    </row>
    <row r="492" spans="1:101" x14ac:dyDescent="0.3">
      <c r="A492" t="s">
        <v>230</v>
      </c>
      <c r="B492" t="s">
        <v>109</v>
      </c>
      <c r="C492" t="s">
        <v>106</v>
      </c>
      <c r="D492">
        <v>6259.4411856961751</v>
      </c>
      <c r="E492">
        <v>4718.6739942488075</v>
      </c>
      <c r="F492">
        <v>5221.2363527227617</v>
      </c>
      <c r="G492">
        <v>4952.0643188698523</v>
      </c>
      <c r="H492">
        <v>5179.4962733689154</v>
      </c>
      <c r="I492">
        <v>4698.2542635137306</v>
      </c>
      <c r="J492">
        <v>4573.6653293384697</v>
      </c>
      <c r="K492">
        <v>4873.9297050306113</v>
      </c>
      <c r="L492">
        <v>4612.568773787074</v>
      </c>
      <c r="M492">
        <v>5428.4190851070516</v>
      </c>
      <c r="N492">
        <v>5657.1712902878517</v>
      </c>
      <c r="O492">
        <v>5540.2064561276511</v>
      </c>
      <c r="P492">
        <v>5592.1484908639477</v>
      </c>
      <c r="Q492">
        <v>4878.7878196012844</v>
      </c>
      <c r="R492">
        <v>5357.4467485420219</v>
      </c>
      <c r="S492">
        <v>5129.043781506065</v>
      </c>
      <c r="T492">
        <v>5466.3505267589808</v>
      </c>
      <c r="U492">
        <v>5126.9912502428942</v>
      </c>
      <c r="V492">
        <v>5080.8082011704373</v>
      </c>
      <c r="W492">
        <v>5449.8387144079989</v>
      </c>
      <c r="X492">
        <v>5260.2449714777977</v>
      </c>
      <c r="Y492">
        <v>6174.3716010333383</v>
      </c>
      <c r="Z492">
        <v>6513.5845895204475</v>
      </c>
      <c r="AA492">
        <v>6495.8449203492728</v>
      </c>
      <c r="AB492">
        <v>6624.1641937868753</v>
      </c>
      <c r="AC492">
        <v>5954.2397352200496</v>
      </c>
      <c r="AD492">
        <v>6444.1414552429651</v>
      </c>
      <c r="AE492">
        <v>6207.6631690818285</v>
      </c>
      <c r="AF492">
        <v>6532.2538247556768</v>
      </c>
      <c r="AG492">
        <v>6187.1354420570642</v>
      </c>
      <c r="AH492">
        <v>6148.459164462136</v>
      </c>
      <c r="AI492">
        <v>6538.094262551208</v>
      </c>
      <c r="AJ492">
        <v>6377.7174847880633</v>
      </c>
      <c r="AK492">
        <v>7324.2043395825385</v>
      </c>
      <c r="AL492">
        <v>7694.5021497887519</v>
      </c>
      <c r="AM492">
        <v>7704.0472812012813</v>
      </c>
      <c r="AN492">
        <v>7855.1425272615661</v>
      </c>
      <c r="AO492">
        <v>7203.8795175920613</v>
      </c>
      <c r="AP492">
        <v>7709.1500120711607</v>
      </c>
      <c r="AQ492">
        <v>7485.6734717117579</v>
      </c>
      <c r="AR492">
        <v>7821.8427860705169</v>
      </c>
      <c r="AS492">
        <v>7487.8440490561225</v>
      </c>
      <c r="AT492">
        <v>7460.7682209217583</v>
      </c>
      <c r="AU492">
        <v>7863.2445601884101</v>
      </c>
      <c r="AV492">
        <v>7717.3368669408201</v>
      </c>
      <c r="AW492">
        <v>8679.8281433380726</v>
      </c>
      <c r="AX492">
        <v>9067.1417160102774</v>
      </c>
      <c r="AY492">
        <v>9093.9486065897636</v>
      </c>
      <c r="AZ492">
        <v>9261.7985888198727</v>
      </c>
      <c r="BA492">
        <v>8626.2579756625692</v>
      </c>
      <c r="BB492">
        <v>9146.0261253412264</v>
      </c>
      <c r="BC492">
        <v>8935.9427500484926</v>
      </c>
      <c r="BD492">
        <v>9284.7225408320519</v>
      </c>
      <c r="BE492">
        <v>8962.9327014809678</v>
      </c>
      <c r="BF492">
        <v>8947.9866753321185</v>
      </c>
      <c r="BG492">
        <v>9362.7146790289189</v>
      </c>
      <c r="BH492">
        <v>9229.2539221609404</v>
      </c>
      <c r="BI492">
        <v>10204.365786532961</v>
      </c>
      <c r="BJ492">
        <v>10604.402962145788</v>
      </c>
      <c r="BK492">
        <v>10643.955829150778</v>
      </c>
      <c r="BL492">
        <v>10824.505016440447</v>
      </c>
      <c r="BM492">
        <v>10201.56241783177</v>
      </c>
      <c r="BN492">
        <v>10733.778381317497</v>
      </c>
      <c r="BO492">
        <v>10535.935717229513</v>
      </c>
      <c r="BP492">
        <v>10896.675647496832</v>
      </c>
      <c r="BQ492">
        <v>10586.47784556232</v>
      </c>
      <c r="BR492">
        <v>10582.670853165731</v>
      </c>
      <c r="BS492">
        <v>11008.031333670246</v>
      </c>
      <c r="BT492">
        <v>10884.707231287568</v>
      </c>
      <c r="BU492">
        <v>11869.560015041299</v>
      </c>
      <c r="BV492">
        <v>12279.13716613322</v>
      </c>
      <c r="BW492">
        <v>12328.294621618545</v>
      </c>
      <c r="BX492">
        <v>12518.796031549027</v>
      </c>
      <c r="BY492">
        <v>11906.380807389258</v>
      </c>
      <c r="BZ492">
        <v>12449.798080294957</v>
      </c>
      <c r="CA492">
        <v>12263.741410330425</v>
      </c>
      <c r="CB492">
        <v>12636.554821409774</v>
      </c>
      <c r="CC492">
        <v>12338.226731839404</v>
      </c>
      <c r="CD492">
        <v>12345.475009941845</v>
      </c>
      <c r="CE492">
        <v>12780.439494057315</v>
      </c>
      <c r="CF492">
        <v>12664.80553202454</v>
      </c>
      <c r="CG492">
        <v>13655.284745230107</v>
      </c>
      <c r="CH492">
        <v>14068.738570897094</v>
      </c>
      <c r="CI492">
        <v>14121.066639666247</v>
      </c>
      <c r="CJ492">
        <v>14315.805600982596</v>
      </c>
      <c r="CK492">
        <v>13709.59308164283</v>
      </c>
      <c r="CL492">
        <v>14264.409719564637</v>
      </c>
      <c r="CM492">
        <v>14094.837366977757</v>
      </c>
      <c r="CN492">
        <v>14486.95745153094</v>
      </c>
      <c r="CO492">
        <v>14215.26789530755</v>
      </c>
      <c r="CP492">
        <v>14237.36173739601</v>
      </c>
      <c r="CQ492">
        <v>14680.045586124194</v>
      </c>
      <c r="CR492">
        <v>14619.474944332786</v>
      </c>
      <c r="CS492">
        <v>15471.176326248902</v>
      </c>
      <c r="CT492">
        <v>16054.496035590748</v>
      </c>
      <c r="CU492">
        <v>16059.710084883711</v>
      </c>
      <c r="CV492">
        <v>-1</v>
      </c>
      <c r="CW492">
        <v>4307</v>
      </c>
    </row>
    <row r="493" spans="1:101" x14ac:dyDescent="0.3">
      <c r="A493" t="s">
        <v>107</v>
      </c>
      <c r="B493" t="s">
        <v>107</v>
      </c>
      <c r="C493" t="s">
        <v>108</v>
      </c>
      <c r="CV493">
        <v>0</v>
      </c>
      <c r="CW493">
        <v>0</v>
      </c>
    </row>
    <row r="494" spans="1:101" x14ac:dyDescent="0.3">
      <c r="A494" t="s">
        <v>231</v>
      </c>
      <c r="B494" t="s">
        <v>105</v>
      </c>
      <c r="C494" t="s">
        <v>106</v>
      </c>
      <c r="D494">
        <v>848.37876491993518</v>
      </c>
      <c r="E494">
        <v>765.20639251868602</v>
      </c>
      <c r="F494">
        <v>894.33591379850827</v>
      </c>
      <c r="G494">
        <v>842.93423030249551</v>
      </c>
      <c r="H494">
        <v>847.32178470141673</v>
      </c>
      <c r="I494">
        <v>849.99948397783328</v>
      </c>
      <c r="J494">
        <v>779.72202743343644</v>
      </c>
      <c r="K494">
        <v>777.65681590014094</v>
      </c>
      <c r="L494">
        <v>749.1836922401128</v>
      </c>
      <c r="M494">
        <v>670.45498620702995</v>
      </c>
      <c r="N494">
        <v>731.8968618677543</v>
      </c>
      <c r="O494">
        <v>666.6109557233541</v>
      </c>
      <c r="P494">
        <v>866.69462928825408</v>
      </c>
      <c r="Q494">
        <v>839.00021037559679</v>
      </c>
      <c r="R494">
        <v>943.86783866490032</v>
      </c>
      <c r="S494">
        <v>900.8534911150274</v>
      </c>
      <c r="T494">
        <v>890.37057422449971</v>
      </c>
      <c r="U494">
        <v>887.43534865687047</v>
      </c>
      <c r="V494">
        <v>808.80517666133733</v>
      </c>
      <c r="W494">
        <v>804.43891219169984</v>
      </c>
      <c r="X494">
        <v>778.43898980524921</v>
      </c>
      <c r="Y494">
        <v>708.08234360696099</v>
      </c>
      <c r="Z494">
        <v>780.06830621499262</v>
      </c>
      <c r="AA494">
        <v>725.03869921088938</v>
      </c>
      <c r="AB494">
        <v>932.5583920971776</v>
      </c>
      <c r="AC494">
        <v>908.52219454722058</v>
      </c>
      <c r="AD494">
        <v>1013.6830216933397</v>
      </c>
      <c r="AE494">
        <v>969.0679964645891</v>
      </c>
      <c r="AF494">
        <v>956.68297140359664</v>
      </c>
      <c r="AG494">
        <v>952.76612665113907</v>
      </c>
      <c r="AH494">
        <v>874.63178899287811</v>
      </c>
      <c r="AI494">
        <v>872.19998910906747</v>
      </c>
      <c r="AJ494">
        <v>849.17634966684125</v>
      </c>
      <c r="AK494">
        <v>782.34191671695964</v>
      </c>
      <c r="AL494">
        <v>857.96480901820632</v>
      </c>
      <c r="AM494">
        <v>806.38878916555313</v>
      </c>
      <c r="AN494">
        <v>1017.005072571637</v>
      </c>
      <c r="AO494">
        <v>995.626239366346</v>
      </c>
      <c r="AP494">
        <v>1102.9928905257752</v>
      </c>
      <c r="AQ494">
        <v>1060.1842804083842</v>
      </c>
      <c r="AR494">
        <v>1049.318285943963</v>
      </c>
      <c r="AS494">
        <v>1046.787601928047</v>
      </c>
      <c r="AT494">
        <v>970.06945075540261</v>
      </c>
      <c r="AU494">
        <v>969.21408177654553</v>
      </c>
      <c r="AV494">
        <v>947.99290882030732</v>
      </c>
      <c r="AW494">
        <v>883.17829846955317</v>
      </c>
      <c r="AX494">
        <v>960.96923598645355</v>
      </c>
      <c r="AY494">
        <v>911.61039376681106</v>
      </c>
      <c r="AZ494">
        <v>1124.3978788958448</v>
      </c>
      <c r="BA494">
        <v>1105.0784207396266</v>
      </c>
      <c r="BB494">
        <v>1214.3662314470491</v>
      </c>
      <c r="BC494">
        <v>1173.3492695900418</v>
      </c>
      <c r="BD494">
        <v>1164.1757444749801</v>
      </c>
      <c r="BE494">
        <v>1163.2748325409812</v>
      </c>
      <c r="BF494">
        <v>1088.1545353919191</v>
      </c>
      <c r="BG494">
        <v>1088.8845997953013</v>
      </c>
      <c r="BH494">
        <v>1069.245057870944</v>
      </c>
      <c r="BI494">
        <v>1006.0102414394851</v>
      </c>
      <c r="BJ494">
        <v>1085.3797608843847</v>
      </c>
      <c r="BK494">
        <v>1037.6016243159529</v>
      </c>
      <c r="BL494">
        <v>1251.9792877694797</v>
      </c>
      <c r="BM494">
        <v>1234.2689031867321</v>
      </c>
      <c r="BN494">
        <v>1345.1914785736121</v>
      </c>
      <c r="BO494">
        <v>1305.8330810094426</v>
      </c>
      <c r="BP494">
        <v>1298.3260711407315</v>
      </c>
      <c r="BQ494">
        <v>1299.0678271354573</v>
      </c>
      <c r="BR494">
        <v>1225.5219482086513</v>
      </c>
      <c r="BS494">
        <v>1227.7106143710132</v>
      </c>
      <c r="BT494">
        <v>1209.3773299021113</v>
      </c>
      <c r="BU494">
        <v>1147.2863606113674</v>
      </c>
      <c r="BV494">
        <v>1227.6653086925055</v>
      </c>
      <c r="BW494">
        <v>1180.8312327068029</v>
      </c>
      <c r="BX494">
        <v>1396.188814207861</v>
      </c>
      <c r="BY494">
        <v>1379.6070528194969</v>
      </c>
      <c r="BZ494">
        <v>1491.9026947354514</v>
      </c>
      <c r="CA494">
        <v>1454.2103648393538</v>
      </c>
      <c r="CB494">
        <v>1448.638856826854</v>
      </c>
      <c r="CC494">
        <v>1451.4786590695849</v>
      </c>
      <c r="CD494">
        <v>1380.0066435848653</v>
      </c>
      <c r="CE494">
        <v>1384.0061895845708</v>
      </c>
      <c r="CF494">
        <v>1366.9687535063904</v>
      </c>
      <c r="CG494">
        <v>1305.4688090024006</v>
      </c>
      <c r="CH494">
        <v>1385.67255626832</v>
      </c>
      <c r="CI494">
        <v>1338.0146747277804</v>
      </c>
      <c r="CJ494">
        <v>1552.2925424874029</v>
      </c>
      <c r="CK494">
        <v>1535.0126098872724</v>
      </c>
      <c r="CL494">
        <v>1647.3733079114147</v>
      </c>
      <c r="CM494">
        <v>1611.592510001042</v>
      </c>
      <c r="CN494">
        <v>1609.5380165879521</v>
      </c>
      <c r="CO494">
        <v>1616.745628347139</v>
      </c>
      <c r="CP494">
        <v>1552.3419494643767</v>
      </c>
      <c r="CQ494">
        <v>1557.8826263337874</v>
      </c>
      <c r="CR494">
        <v>1541.9104473964067</v>
      </c>
      <c r="CS494">
        <v>1497.25853830301</v>
      </c>
      <c r="CT494">
        <v>1534.8904228255969</v>
      </c>
      <c r="CU494">
        <v>1529.6303528430665</v>
      </c>
      <c r="CV494">
        <v>1</v>
      </c>
      <c r="CW494">
        <v>5001</v>
      </c>
    </row>
    <row r="495" spans="1:101" x14ac:dyDescent="0.3">
      <c r="A495" t="s">
        <v>107</v>
      </c>
      <c r="B495" t="s">
        <v>107</v>
      </c>
      <c r="C495" t="s">
        <v>108</v>
      </c>
      <c r="CV495">
        <v>0</v>
      </c>
      <c r="CW495">
        <v>0</v>
      </c>
    </row>
    <row r="496" spans="1:101" x14ac:dyDescent="0.3">
      <c r="A496" t="s">
        <v>231</v>
      </c>
      <c r="B496" t="s">
        <v>109</v>
      </c>
      <c r="C496" t="s">
        <v>106</v>
      </c>
      <c r="D496">
        <v>943.74892148194078</v>
      </c>
      <c r="E496">
        <v>859.43760575449926</v>
      </c>
      <c r="F496">
        <v>911.69516580670688</v>
      </c>
      <c r="G496">
        <v>812.92946249102658</v>
      </c>
      <c r="H496">
        <v>851.66178530855564</v>
      </c>
      <c r="I496">
        <v>769.50572738412427</v>
      </c>
      <c r="J496">
        <v>771.04160331424112</v>
      </c>
      <c r="K496">
        <v>791.67887320026875</v>
      </c>
      <c r="L496">
        <v>724.73068364846915</v>
      </c>
      <c r="M496">
        <v>835.07275434215717</v>
      </c>
      <c r="N496">
        <v>830.16577669194226</v>
      </c>
      <c r="O496">
        <v>801.27098495372559</v>
      </c>
      <c r="P496">
        <v>858.32811851389215</v>
      </c>
      <c r="Q496">
        <v>802.82553298037067</v>
      </c>
      <c r="R496">
        <v>889.8348625719957</v>
      </c>
      <c r="S496">
        <v>805.10441139886166</v>
      </c>
      <c r="T496">
        <v>846.75709049145007</v>
      </c>
      <c r="U496">
        <v>773.83548525895526</v>
      </c>
      <c r="V496">
        <v>776.48890822992644</v>
      </c>
      <c r="W496">
        <v>802.83696676097929</v>
      </c>
      <c r="X496">
        <v>742.68387614860728</v>
      </c>
      <c r="Y496">
        <v>860.92062009183701</v>
      </c>
      <c r="Z496">
        <v>863.38917424587953</v>
      </c>
      <c r="AA496">
        <v>839.99224614404193</v>
      </c>
      <c r="AB496">
        <v>900.10295102316275</v>
      </c>
      <c r="AC496">
        <v>845.76875569530034</v>
      </c>
      <c r="AD496">
        <v>933.07326393690221</v>
      </c>
      <c r="AE496">
        <v>848.86398880121351</v>
      </c>
      <c r="AF496">
        <v>891.92833325540641</v>
      </c>
      <c r="AG496">
        <v>821.46664601618704</v>
      </c>
      <c r="AH496">
        <v>827.38434295463219</v>
      </c>
      <c r="AI496">
        <v>857.40366135166505</v>
      </c>
      <c r="AJ496">
        <v>800.97070978674958</v>
      </c>
      <c r="AK496">
        <v>922.75913303222046</v>
      </c>
      <c r="AL496">
        <v>928.53591106466365</v>
      </c>
      <c r="AM496">
        <v>908.21343117261517</v>
      </c>
      <c r="AN496">
        <v>971.19670871222456</v>
      </c>
      <c r="AO496">
        <v>919.55864659178258</v>
      </c>
      <c r="AP496">
        <v>1009.4048210265125</v>
      </c>
      <c r="AQ496">
        <v>927.61741431633391</v>
      </c>
      <c r="AR496">
        <v>973.03962703101718</v>
      </c>
      <c r="AS496">
        <v>904.93993874817579</v>
      </c>
      <c r="AT496">
        <v>913.28309831714978</v>
      </c>
      <c r="AU496">
        <v>945.82124624669291</v>
      </c>
      <c r="AV496">
        <v>891.99187361883514</v>
      </c>
      <c r="AW496">
        <v>1016.4278386012603</v>
      </c>
      <c r="AX496">
        <v>1024.8408314184258</v>
      </c>
      <c r="AY496">
        <v>1007.0936005583277</v>
      </c>
      <c r="AZ496">
        <v>1072.5614056118893</v>
      </c>
      <c r="BA496">
        <v>1023.3114137294468</v>
      </c>
      <c r="BB496">
        <v>1115.4624355963506</v>
      </c>
      <c r="BC496">
        <v>1035.9189608877662</v>
      </c>
      <c r="BD496">
        <v>1083.5458576096539</v>
      </c>
      <c r="BE496">
        <v>1017.6265655268944</v>
      </c>
      <c r="BF496">
        <v>1028.132648922189</v>
      </c>
      <c r="BG496">
        <v>1062.8170296074495</v>
      </c>
      <c r="BH496">
        <v>1011.1155590251421</v>
      </c>
      <c r="BI496">
        <v>1137.6602345929502</v>
      </c>
      <c r="BJ496">
        <v>1148.1642958901075</v>
      </c>
      <c r="BK496">
        <v>1132.4942122409982</v>
      </c>
      <c r="BL496">
        <v>1200.0293498513972</v>
      </c>
      <c r="BM496">
        <v>1152.8387031303132</v>
      </c>
      <c r="BN496">
        <v>1247.0379297189415</v>
      </c>
      <c r="BO496">
        <v>1169.5215924308945</v>
      </c>
      <c r="BP496">
        <v>1219.1379142643152</v>
      </c>
      <c r="BQ496">
        <v>1155.1495575292151</v>
      </c>
      <c r="BR496">
        <v>1167.5083564308284</v>
      </c>
      <c r="BS496">
        <v>1203.9554421174842</v>
      </c>
      <c r="BT496">
        <v>1153.9295511701025</v>
      </c>
      <c r="BU496">
        <v>1282.0843002979896</v>
      </c>
      <c r="BV496">
        <v>1294.1724584489245</v>
      </c>
      <c r="BW496">
        <v>1280.1110789084405</v>
      </c>
      <c r="BX496">
        <v>1349.3291067599716</v>
      </c>
      <c r="BY496">
        <v>1303.9294302721632</v>
      </c>
      <c r="BZ496">
        <v>1400.0329687972126</v>
      </c>
      <c r="CA496">
        <v>1324.5029016125964</v>
      </c>
      <c r="CB496">
        <v>1376.1198106564211</v>
      </c>
      <c r="CC496">
        <v>1314.0506767475288</v>
      </c>
      <c r="CD496">
        <v>1328.1425076992898</v>
      </c>
      <c r="CE496">
        <v>1366.0412827097784</v>
      </c>
      <c r="CF496">
        <v>1317.1329089643266</v>
      </c>
      <c r="CG496">
        <v>1446.0818348306007</v>
      </c>
      <c r="CH496">
        <v>1458.7301737133057</v>
      </c>
      <c r="CI496">
        <v>1445.1845343849175</v>
      </c>
      <c r="CJ496">
        <v>1515.1771978176434</v>
      </c>
      <c r="CK496">
        <v>1470.9785087554576</v>
      </c>
      <c r="CL496">
        <v>1569.1445174043802</v>
      </c>
      <c r="CM496">
        <v>1496.3706103422069</v>
      </c>
      <c r="CN496">
        <v>1551.3254971534716</v>
      </c>
      <c r="CO496">
        <v>1493.4517869828264</v>
      </c>
      <c r="CP496">
        <v>1509.6261196548</v>
      </c>
      <c r="CQ496">
        <v>1547.9259847156854</v>
      </c>
      <c r="CR496">
        <v>1505.2555755192448</v>
      </c>
      <c r="CS496">
        <v>1612.43906962353</v>
      </c>
      <c r="CT496">
        <v>1652.0088979645489</v>
      </c>
      <c r="CU496">
        <v>1622.2940167226207</v>
      </c>
      <c r="CV496">
        <v>-1</v>
      </c>
      <c r="CW496">
        <v>5001</v>
      </c>
    </row>
    <row r="497" spans="1:101" x14ac:dyDescent="0.3">
      <c r="A497" t="s">
        <v>107</v>
      </c>
      <c r="B497" t="s">
        <v>107</v>
      </c>
      <c r="C497" t="s">
        <v>108</v>
      </c>
      <c r="CV497">
        <v>0</v>
      </c>
      <c r="CW497">
        <v>0</v>
      </c>
    </row>
    <row r="498" spans="1:101" x14ac:dyDescent="0.3">
      <c r="A498" t="s">
        <v>232</v>
      </c>
      <c r="B498" t="s">
        <v>105</v>
      </c>
      <c r="C498" t="s">
        <v>106</v>
      </c>
      <c r="D498">
        <v>9147.6530425450637</v>
      </c>
      <c r="E498">
        <v>10144.850276889085</v>
      </c>
      <c r="F498">
        <v>10828.531366796658</v>
      </c>
      <c r="G498">
        <v>10920.958721362445</v>
      </c>
      <c r="H498">
        <v>10353.178668926688</v>
      </c>
      <c r="I498">
        <v>10506.376684333654</v>
      </c>
      <c r="J498">
        <v>9676.4166141511905</v>
      </c>
      <c r="K498">
        <v>9630.2992346764022</v>
      </c>
      <c r="L498">
        <v>9491.9462705045225</v>
      </c>
      <c r="M498">
        <v>8586.8291244991378</v>
      </c>
      <c r="N498">
        <v>9344.208137404843</v>
      </c>
      <c r="O498">
        <v>8653.9271498687249</v>
      </c>
      <c r="P498">
        <v>10416.178354414584</v>
      </c>
      <c r="Q498">
        <v>11028.033592707132</v>
      </c>
      <c r="R498">
        <v>11672.28551556292</v>
      </c>
      <c r="S498">
        <v>11673.468463401297</v>
      </c>
      <c r="T498">
        <v>11002.870380455492</v>
      </c>
      <c r="U498">
        <v>11069.941796683441</v>
      </c>
      <c r="V498">
        <v>10207.307673865993</v>
      </c>
      <c r="W498">
        <v>10198.103973241248</v>
      </c>
      <c r="X498">
        <v>10168.266079565721</v>
      </c>
      <c r="Y498">
        <v>9429.7985854981453</v>
      </c>
      <c r="Z498">
        <v>10359.519953201581</v>
      </c>
      <c r="AA498">
        <v>9799.2373549266904</v>
      </c>
      <c r="AB498">
        <v>11625.220346715512</v>
      </c>
      <c r="AC498">
        <v>12234.655249259435</v>
      </c>
      <c r="AD498">
        <v>12833.363043255411</v>
      </c>
      <c r="AE498">
        <v>12779.2715094216</v>
      </c>
      <c r="AF498">
        <v>12071.473095826197</v>
      </c>
      <c r="AG498">
        <v>12133.547127434244</v>
      </c>
      <c r="AH498">
        <v>11298.106134681902</v>
      </c>
      <c r="AI498">
        <v>11338.690761746439</v>
      </c>
      <c r="AJ498">
        <v>11368.587726200643</v>
      </c>
      <c r="AK498">
        <v>10689.210727224985</v>
      </c>
      <c r="AL498">
        <v>11671.018728812369</v>
      </c>
      <c r="AM498">
        <v>11153.502023395238</v>
      </c>
      <c r="AN498">
        <v>13013.256039139886</v>
      </c>
      <c r="AO498">
        <v>13648.975993392625</v>
      </c>
      <c r="AP498">
        <v>14268.366922931275</v>
      </c>
      <c r="AQ498">
        <v>14231.42919743422</v>
      </c>
      <c r="AR498">
        <v>13539.515029979</v>
      </c>
      <c r="AS498">
        <v>13618.484235084627</v>
      </c>
      <c r="AT498">
        <v>12802.841773710266</v>
      </c>
      <c r="AU498">
        <v>12867.156586893892</v>
      </c>
      <c r="AV498">
        <v>12924.60599557913</v>
      </c>
      <c r="AW498">
        <v>12275.453080393349</v>
      </c>
      <c r="AX498">
        <v>13288.402974434084</v>
      </c>
      <c r="AY498">
        <v>12801.182199315221</v>
      </c>
      <c r="AZ498">
        <v>14689.124733182423</v>
      </c>
      <c r="BA498">
        <v>15350.425573601602</v>
      </c>
      <c r="BB498">
        <v>15993.013283768658</v>
      </c>
      <c r="BC498">
        <v>15977.580314382676</v>
      </c>
      <c r="BD498">
        <v>15306.307410182868</v>
      </c>
      <c r="BE498">
        <v>15405.742811331746</v>
      </c>
      <c r="BF498">
        <v>14610.794800734257</v>
      </c>
      <c r="BG498">
        <v>14696.14482910794</v>
      </c>
      <c r="BH498">
        <v>14774.883243702268</v>
      </c>
      <c r="BI498">
        <v>14147.11363467414</v>
      </c>
      <c r="BJ498">
        <v>15181.417848518018</v>
      </c>
      <c r="BK498">
        <v>14715.493392682583</v>
      </c>
      <c r="BL498">
        <v>16624.737556727392</v>
      </c>
      <c r="BM498">
        <v>17307.447562904981</v>
      </c>
      <c r="BN498">
        <v>17971.608691287016</v>
      </c>
      <c r="BO498">
        <v>17977.837272757512</v>
      </c>
      <c r="BP498">
        <v>17328.046954538582</v>
      </c>
      <c r="BQ498">
        <v>17448.329282478124</v>
      </c>
      <c r="BR498">
        <v>16673.026166918669</v>
      </c>
      <c r="BS498">
        <v>16776.298722895612</v>
      </c>
      <c r="BT498">
        <v>16870.962459025188</v>
      </c>
      <c r="BU498">
        <v>16257.275431543219</v>
      </c>
      <c r="BV498">
        <v>17304.499476431811</v>
      </c>
      <c r="BW498">
        <v>16851.489093622506</v>
      </c>
      <c r="BX498">
        <v>18775.059211755557</v>
      </c>
      <c r="BY498">
        <v>19474.832550901301</v>
      </c>
      <c r="BZ498">
        <v>20159.619653564529</v>
      </c>
      <c r="CA498">
        <v>20190.011922401041</v>
      </c>
      <c r="CB498">
        <v>19566.851219281445</v>
      </c>
      <c r="CC498">
        <v>19714.15584551778</v>
      </c>
      <c r="CD498">
        <v>18963.470056580387</v>
      </c>
      <c r="CE498">
        <v>19085.967274767318</v>
      </c>
      <c r="CF498">
        <v>19191.920330452958</v>
      </c>
      <c r="CG498">
        <v>18580.376971551443</v>
      </c>
      <c r="CH498">
        <v>19621.411599488492</v>
      </c>
      <c r="CI498">
        <v>19157.038224853321</v>
      </c>
      <c r="CJ498">
        <v>21070.350519836269</v>
      </c>
      <c r="CK498">
        <v>21769.441118962801</v>
      </c>
      <c r="CL498">
        <v>22468.047104521476</v>
      </c>
      <c r="CM498">
        <v>22536.403916478303</v>
      </c>
      <c r="CN498">
        <v>21973.245306688244</v>
      </c>
      <c r="CO498">
        <v>22188.109955722903</v>
      </c>
      <c r="CP498">
        <v>21524.586726386347</v>
      </c>
      <c r="CQ498">
        <v>21671.458519481654</v>
      </c>
      <c r="CR498">
        <v>21767.746694324254</v>
      </c>
      <c r="CS498">
        <v>21292.341489775987</v>
      </c>
      <c r="CT498">
        <v>21882.869888300273</v>
      </c>
      <c r="CU498">
        <v>21717.291382942902</v>
      </c>
      <c r="CV498">
        <v>1</v>
      </c>
      <c r="CW498">
        <v>5002</v>
      </c>
    </row>
    <row r="499" spans="1:101" x14ac:dyDescent="0.3">
      <c r="A499" t="s">
        <v>107</v>
      </c>
      <c r="B499" t="s">
        <v>107</v>
      </c>
      <c r="C499" t="s">
        <v>108</v>
      </c>
      <c r="CV499">
        <v>0</v>
      </c>
      <c r="CW499">
        <v>0</v>
      </c>
    </row>
    <row r="500" spans="1:101" x14ac:dyDescent="0.3">
      <c r="A500" t="s">
        <v>232</v>
      </c>
      <c r="B500" t="s">
        <v>109</v>
      </c>
      <c r="C500" t="s">
        <v>106</v>
      </c>
      <c r="D500">
        <v>9577.9397708674369</v>
      </c>
      <c r="E500">
        <v>9923.5610735484588</v>
      </c>
      <c r="F500">
        <v>10601.844074914956</v>
      </c>
      <c r="G500">
        <v>10062.787068420093</v>
      </c>
      <c r="H500">
        <v>10230.343920615907</v>
      </c>
      <c r="I500">
        <v>9385.1186749194931</v>
      </c>
      <c r="J500">
        <v>9251.6286403169925</v>
      </c>
      <c r="K500">
        <v>9572.5472777573341</v>
      </c>
      <c r="L500">
        <v>8773.168048685453</v>
      </c>
      <c r="M500">
        <v>10050.279861260393</v>
      </c>
      <c r="N500">
        <v>10275.736764782956</v>
      </c>
      <c r="O500">
        <v>9873.4725633139242</v>
      </c>
      <c r="P500">
        <v>10294.095753478483</v>
      </c>
      <c r="Q500">
        <v>10166.703727763899</v>
      </c>
      <c r="R500">
        <v>10982.892394536608</v>
      </c>
      <c r="S500">
        <v>10374.731372888084</v>
      </c>
      <c r="T500">
        <v>10469.786909324692</v>
      </c>
      <c r="U500">
        <v>9628.1517583769037</v>
      </c>
      <c r="V500">
        <v>9486.3408438764691</v>
      </c>
      <c r="W500">
        <v>9852.5543831839059</v>
      </c>
      <c r="X500">
        <v>9151.4254825052449</v>
      </c>
      <c r="Y500">
        <v>10554.94399876563</v>
      </c>
      <c r="Z500">
        <v>10908.161126127263</v>
      </c>
      <c r="AA500">
        <v>10600.99695221131</v>
      </c>
      <c r="AB500">
        <v>11068.558540664033</v>
      </c>
      <c r="AC500">
        <v>10945.041043100133</v>
      </c>
      <c r="AD500">
        <v>11741.029278369326</v>
      </c>
      <c r="AE500">
        <v>11111.777192363719</v>
      </c>
      <c r="AF500">
        <v>11202.555234528401</v>
      </c>
      <c r="AG500">
        <v>10380.628268050556</v>
      </c>
      <c r="AH500">
        <v>10279.852793830032</v>
      </c>
      <c r="AI500">
        <v>10700.144022951914</v>
      </c>
      <c r="AJ500">
        <v>10056.916123384861</v>
      </c>
      <c r="AK500">
        <v>11515.263280183039</v>
      </c>
      <c r="AL500">
        <v>11916.832626945892</v>
      </c>
      <c r="AM500">
        <v>11651.004853351689</v>
      </c>
      <c r="AN500">
        <v>12153.879767111539</v>
      </c>
      <c r="AO500">
        <v>12061.096013623255</v>
      </c>
      <c r="AP500">
        <v>12884.646788662798</v>
      </c>
      <c r="AQ500">
        <v>12281.133384689881</v>
      </c>
      <c r="AR500">
        <v>12397.205635447361</v>
      </c>
      <c r="AS500">
        <v>11601.47890295917</v>
      </c>
      <c r="AT500">
        <v>11528.876681429994</v>
      </c>
      <c r="AU500">
        <v>11979.797585273271</v>
      </c>
      <c r="AV500">
        <v>11369.400816282348</v>
      </c>
      <c r="AW500">
        <v>12861.885594851061</v>
      </c>
      <c r="AX500">
        <v>13297.684725629384</v>
      </c>
      <c r="AY500">
        <v>13065.047375767104</v>
      </c>
      <c r="AZ500">
        <v>13599.343760668471</v>
      </c>
      <c r="BA500">
        <v>13536.014896153963</v>
      </c>
      <c r="BB500">
        <v>14387.318496649372</v>
      </c>
      <c r="BC500">
        <v>13810.382468581476</v>
      </c>
      <c r="BD500">
        <v>13952.417881720197</v>
      </c>
      <c r="BE500">
        <v>13182.467334706183</v>
      </c>
      <c r="BF500">
        <v>13135.678243904887</v>
      </c>
      <c r="BG500">
        <v>13612.492229349595</v>
      </c>
      <c r="BH500">
        <v>13028.00644174847</v>
      </c>
      <c r="BI500">
        <v>14546.337034032134</v>
      </c>
      <c r="BJ500">
        <v>15007.870817741645</v>
      </c>
      <c r="BK500">
        <v>14800.864759048225</v>
      </c>
      <c r="BL500">
        <v>15360.7278173712</v>
      </c>
      <c r="BM500">
        <v>15322.921669428306</v>
      </c>
      <c r="BN500">
        <v>16199.650814730714</v>
      </c>
      <c r="BO500">
        <v>15647.874987782674</v>
      </c>
      <c r="BP500">
        <v>15814.515902003386</v>
      </c>
      <c r="BQ500">
        <v>15068.248182604792</v>
      </c>
      <c r="BR500">
        <v>15043.865682509568</v>
      </c>
      <c r="BS500">
        <v>15541.598105830744</v>
      </c>
      <c r="BT500">
        <v>14976.598830803541</v>
      </c>
      <c r="BU500">
        <v>16513.386818430179</v>
      </c>
      <c r="BV500">
        <v>16993.085788863988</v>
      </c>
      <c r="BW500">
        <v>16804.897312669695</v>
      </c>
      <c r="BX500">
        <v>17385.155969109252</v>
      </c>
      <c r="BY500">
        <v>17369.951969400612</v>
      </c>
      <c r="BZ500">
        <v>18271.572191110361</v>
      </c>
      <c r="CA500">
        <v>17746.362608623316</v>
      </c>
      <c r="CB500">
        <v>17939.94675467426</v>
      </c>
      <c r="CC500">
        <v>17219.187089613781</v>
      </c>
      <c r="CD500">
        <v>17216.903945706083</v>
      </c>
      <c r="CE500">
        <v>17731.582565095116</v>
      </c>
      <c r="CF500">
        <v>17177.428566032591</v>
      </c>
      <c r="CG500">
        <v>18719.23113238129</v>
      </c>
      <c r="CH500">
        <v>19199.862769009964</v>
      </c>
      <c r="CI500">
        <v>19012.163275034214</v>
      </c>
      <c r="CJ500">
        <v>19597.813277067202</v>
      </c>
      <c r="CK500">
        <v>19596.715209255854</v>
      </c>
      <c r="CL500">
        <v>20527.841534355517</v>
      </c>
      <c r="CM500">
        <v>20045.556356880825</v>
      </c>
      <c r="CN500">
        <v>20292.006950365281</v>
      </c>
      <c r="CO500">
        <v>19637.315921045192</v>
      </c>
      <c r="CP500">
        <v>19665.437211261233</v>
      </c>
      <c r="CQ500">
        <v>20194.206457299992</v>
      </c>
      <c r="CR500">
        <v>19711.766777759403</v>
      </c>
      <c r="CS500">
        <v>20937.51329872982</v>
      </c>
      <c r="CT500">
        <v>21748.460558520721</v>
      </c>
      <c r="CU500">
        <v>21302.295119309762</v>
      </c>
      <c r="CV500">
        <v>-1</v>
      </c>
      <c r="CW500">
        <v>5002</v>
      </c>
    </row>
    <row r="501" spans="1:101" x14ac:dyDescent="0.3">
      <c r="A501" t="s">
        <v>107</v>
      </c>
      <c r="B501" t="s">
        <v>107</v>
      </c>
      <c r="C501" t="s">
        <v>108</v>
      </c>
      <c r="CV501">
        <v>0</v>
      </c>
      <c r="CW501">
        <v>0</v>
      </c>
    </row>
    <row r="502" spans="1:101" x14ac:dyDescent="0.3">
      <c r="A502" t="s">
        <v>233</v>
      </c>
      <c r="B502" t="s">
        <v>105</v>
      </c>
      <c r="C502" t="s">
        <v>106</v>
      </c>
      <c r="D502">
        <v>5019.1342338513632</v>
      </c>
      <c r="E502">
        <v>4962.8559023395719</v>
      </c>
      <c r="F502">
        <v>5416.7386432681342</v>
      </c>
      <c r="G502">
        <v>5375.3615752594505</v>
      </c>
      <c r="H502">
        <v>5115.9584319543301</v>
      </c>
      <c r="I502">
        <v>5331.3186751159556</v>
      </c>
      <c r="J502">
        <v>4756.9420391416515</v>
      </c>
      <c r="K502">
        <v>4698.6366706185818</v>
      </c>
      <c r="L502">
        <v>4675.9610482814624</v>
      </c>
      <c r="M502">
        <v>3908.0361005104651</v>
      </c>
      <c r="N502">
        <v>4407.5671648269436</v>
      </c>
      <c r="O502">
        <v>4101.2679066813853</v>
      </c>
      <c r="P502">
        <v>5362.1527478430635</v>
      </c>
      <c r="Q502">
        <v>5476.5237628444693</v>
      </c>
      <c r="R502">
        <v>5869.49142192615</v>
      </c>
      <c r="S502">
        <v>5814.2536628049029</v>
      </c>
      <c r="T502">
        <v>5506.2431639784663</v>
      </c>
      <c r="U502">
        <v>5667.5558807369362</v>
      </c>
      <c r="V502">
        <v>5063.0101460813894</v>
      </c>
      <c r="W502">
        <v>5001.6534712397624</v>
      </c>
      <c r="X502">
        <v>5018.6751571282421</v>
      </c>
      <c r="Y502">
        <v>4331.3392985551554</v>
      </c>
      <c r="Z502">
        <v>4924.7259110199102</v>
      </c>
      <c r="AA502">
        <v>4701.6439952600813</v>
      </c>
      <c r="AB502">
        <v>6018.2717396058197</v>
      </c>
      <c r="AC502">
        <v>6154.4326708058543</v>
      </c>
      <c r="AD502">
        <v>6541.4871551582783</v>
      </c>
      <c r="AE502">
        <v>6466.6054449010016</v>
      </c>
      <c r="AF502">
        <v>6139.3570936169344</v>
      </c>
      <c r="AG502">
        <v>6291.5208935841129</v>
      </c>
      <c r="AH502">
        <v>5691.4554435151422</v>
      </c>
      <c r="AI502">
        <v>5646.5945854000183</v>
      </c>
      <c r="AJ502">
        <v>5687.8739883890958</v>
      </c>
      <c r="AK502">
        <v>5028.001613914269</v>
      </c>
      <c r="AL502">
        <v>5648.5125450118194</v>
      </c>
      <c r="AM502">
        <v>5450.0698003475154</v>
      </c>
      <c r="AN502">
        <v>6787.857364892443</v>
      </c>
      <c r="AO502">
        <v>6941.4294703760061</v>
      </c>
      <c r="AP502">
        <v>7342.3476949200267</v>
      </c>
      <c r="AQ502">
        <v>7278.3970698528556</v>
      </c>
      <c r="AR502">
        <v>6960.1541982967647</v>
      </c>
      <c r="AS502">
        <v>7120.6719503259874</v>
      </c>
      <c r="AT502">
        <v>6529.5840049744493</v>
      </c>
      <c r="AU502">
        <v>6495.277304100402</v>
      </c>
      <c r="AV502">
        <v>6549.0807024651531</v>
      </c>
      <c r="AW502">
        <v>5903.4852556868454</v>
      </c>
      <c r="AX502">
        <v>6539.3475972852766</v>
      </c>
      <c r="AY502">
        <v>6356.464682389601</v>
      </c>
      <c r="AZ502">
        <v>7709.2514295507281</v>
      </c>
      <c r="BA502">
        <v>7876.7848026339288</v>
      </c>
      <c r="BB502">
        <v>8290.4992542199543</v>
      </c>
      <c r="BC502">
        <v>8238.3387288286176</v>
      </c>
      <c r="BD502">
        <v>7931.1924380179416</v>
      </c>
      <c r="BE502">
        <v>8102.4422546587111</v>
      </c>
      <c r="BF502">
        <v>7521.9713633191577</v>
      </c>
      <c r="BG502">
        <v>7498.3001700912519</v>
      </c>
      <c r="BH502">
        <v>7562.7902391720545</v>
      </c>
      <c r="BI502">
        <v>6927.9097518693416</v>
      </c>
      <c r="BJ502">
        <v>7574.4873471857873</v>
      </c>
      <c r="BK502">
        <v>7402.3233175549603</v>
      </c>
      <c r="BL502">
        <v>8765.878777157337</v>
      </c>
      <c r="BM502">
        <v>8944.3038071352985</v>
      </c>
      <c r="BN502">
        <v>9369.0943756758679</v>
      </c>
      <c r="BO502">
        <v>9328.1946989928219</v>
      </c>
      <c r="BP502">
        <v>9032.3890980405049</v>
      </c>
      <c r="BQ502">
        <v>9214.8305298165978</v>
      </c>
      <c r="BR502">
        <v>8645.0716792231815</v>
      </c>
      <c r="BS502">
        <v>8631.2710875868943</v>
      </c>
      <c r="BT502">
        <v>8704.5056545331809</v>
      </c>
      <c r="BU502">
        <v>8077.1561498814181</v>
      </c>
      <c r="BV502">
        <v>8730.2534910453305</v>
      </c>
      <c r="BW502">
        <v>8564.1170385198238</v>
      </c>
      <c r="BX502">
        <v>9933.9789581792429</v>
      </c>
      <c r="BY502">
        <v>10119.85546195184</v>
      </c>
      <c r="BZ502">
        <v>10553.981655565462</v>
      </c>
      <c r="CA502">
        <v>10524.679561431261</v>
      </c>
      <c r="CB502">
        <v>10242.556688237159</v>
      </c>
      <c r="CC502">
        <v>10439.948349825117</v>
      </c>
      <c r="CD502">
        <v>9884.9822492649619</v>
      </c>
      <c r="CE502">
        <v>9883.9998262409172</v>
      </c>
      <c r="CF502">
        <v>9966.1697246668482</v>
      </c>
      <c r="CG502">
        <v>9342.4433571485424</v>
      </c>
      <c r="CH502">
        <v>9993.4231490870116</v>
      </c>
      <c r="CI502">
        <v>9820.2674669294684</v>
      </c>
      <c r="CJ502">
        <v>11181.226603639625</v>
      </c>
      <c r="CK502">
        <v>11361.196938308913</v>
      </c>
      <c r="CL502">
        <v>11795.184644691599</v>
      </c>
      <c r="CM502">
        <v>11779.834349062648</v>
      </c>
      <c r="CN502">
        <v>11524.611694973875</v>
      </c>
      <c r="CO502">
        <v>11754.717659437845</v>
      </c>
      <c r="CP502">
        <v>11257.717638517632</v>
      </c>
      <c r="CQ502">
        <v>11267.320153550691</v>
      </c>
      <c r="CR502">
        <v>11358.595309655266</v>
      </c>
      <c r="CS502">
        <v>10884.577633897374</v>
      </c>
      <c r="CT502">
        <v>11192.221286814973</v>
      </c>
      <c r="CU502">
        <v>11315.742670425963</v>
      </c>
      <c r="CV502">
        <v>1</v>
      </c>
      <c r="CW502">
        <v>5003</v>
      </c>
    </row>
    <row r="503" spans="1:101" x14ac:dyDescent="0.3">
      <c r="A503" t="s">
        <v>107</v>
      </c>
      <c r="B503" t="s">
        <v>107</v>
      </c>
      <c r="C503" t="s">
        <v>108</v>
      </c>
      <c r="CV503">
        <v>0</v>
      </c>
      <c r="CW503">
        <v>0</v>
      </c>
    </row>
    <row r="504" spans="1:101" x14ac:dyDescent="0.3">
      <c r="A504" t="s">
        <v>233</v>
      </c>
      <c r="B504" t="s">
        <v>109</v>
      </c>
      <c r="C504" t="s">
        <v>106</v>
      </c>
      <c r="D504">
        <v>4455.2155937033649</v>
      </c>
      <c r="E504">
        <v>4363.5398815072231</v>
      </c>
      <c r="F504">
        <v>4671.6731943581581</v>
      </c>
      <c r="G504">
        <v>4595.2887910254885</v>
      </c>
      <c r="H504">
        <v>4904.7476588063319</v>
      </c>
      <c r="I504">
        <v>4449.6478469919994</v>
      </c>
      <c r="J504">
        <v>4619.0283191063081</v>
      </c>
      <c r="K504">
        <v>4737.4877536433669</v>
      </c>
      <c r="L504">
        <v>4392.6100458094625</v>
      </c>
      <c r="M504">
        <v>5227.7219579189932</v>
      </c>
      <c r="N504">
        <v>5104.6854152505539</v>
      </c>
      <c r="O504">
        <v>5011.003902552925</v>
      </c>
      <c r="P504">
        <v>4690.1669617853049</v>
      </c>
      <c r="Q504">
        <v>4668.4443021182096</v>
      </c>
      <c r="R504">
        <v>5082.5176580993138</v>
      </c>
      <c r="S504">
        <v>4980.7417353864294</v>
      </c>
      <c r="T504">
        <v>5259.0743147617541</v>
      </c>
      <c r="U504">
        <v>4814.678826307053</v>
      </c>
      <c r="V504">
        <v>4957.5086270855609</v>
      </c>
      <c r="W504">
        <v>5083.8223432367058</v>
      </c>
      <c r="X504">
        <v>4769.0558660856732</v>
      </c>
      <c r="Y504">
        <v>5651.0422875468412</v>
      </c>
      <c r="Z504">
        <v>5584.4071146969045</v>
      </c>
      <c r="AA504">
        <v>5542.3736141137206</v>
      </c>
      <c r="AB504">
        <v>5259.7014582725042</v>
      </c>
      <c r="AC504">
        <v>5260.8947875166969</v>
      </c>
      <c r="AD504">
        <v>5685.8741300725396</v>
      </c>
      <c r="AE504">
        <v>5588.7281073703471</v>
      </c>
      <c r="AF504">
        <v>5871.0343723541755</v>
      </c>
      <c r="AG504">
        <v>5433.7581812057742</v>
      </c>
      <c r="AH504">
        <v>5588.3157225352752</v>
      </c>
      <c r="AI504">
        <v>5730.6755348380429</v>
      </c>
      <c r="AJ504">
        <v>5435.0498531533594</v>
      </c>
      <c r="AK504">
        <v>6337.8534168213973</v>
      </c>
      <c r="AL504">
        <v>6292.5426443251399</v>
      </c>
      <c r="AM504">
        <v>6271.4670367344243</v>
      </c>
      <c r="AN504">
        <v>6008.7129095220098</v>
      </c>
      <c r="AO504">
        <v>6028.2921779155477</v>
      </c>
      <c r="AP504">
        <v>6469.8728202573375</v>
      </c>
      <c r="AQ504">
        <v>6387.6044033950575</v>
      </c>
      <c r="AR504">
        <v>6683.4530639049462</v>
      </c>
      <c r="AS504">
        <v>6259.0063587594868</v>
      </c>
      <c r="AT504">
        <v>6426.3574549225186</v>
      </c>
      <c r="AU504">
        <v>6582.0133998111842</v>
      </c>
      <c r="AV504">
        <v>6300.4525276230452</v>
      </c>
      <c r="AW504">
        <v>7218.0525982065419</v>
      </c>
      <c r="AX504">
        <v>7188.0002779081879</v>
      </c>
      <c r="AY504">
        <v>7182.2708451381786</v>
      </c>
      <c r="AZ504">
        <v>6934.6016003215436</v>
      </c>
      <c r="BA504">
        <v>6968.7684451157475</v>
      </c>
      <c r="BB504">
        <v>7424.3454550743772</v>
      </c>
      <c r="BC504">
        <v>7355.509394916332</v>
      </c>
      <c r="BD504">
        <v>7664.3267165923617</v>
      </c>
      <c r="BE504">
        <v>7252.5079451939091</v>
      </c>
      <c r="BF504">
        <v>7432.255533835083</v>
      </c>
      <c r="BG504">
        <v>7600.1556825571506</v>
      </c>
      <c r="BH504">
        <v>7330.7361475774705</v>
      </c>
      <c r="BI504">
        <v>8260.4042631440716</v>
      </c>
      <c r="BJ504">
        <v>8242.3680987770931</v>
      </c>
      <c r="BK504">
        <v>8248.623848781448</v>
      </c>
      <c r="BL504">
        <v>8012.9296922441417</v>
      </c>
      <c r="BM504">
        <v>8059.0748964087761</v>
      </c>
      <c r="BN504">
        <v>8526.6259163614559</v>
      </c>
      <c r="BO504">
        <v>8469.7160797008291</v>
      </c>
      <c r="BP504">
        <v>8790.3232767053232</v>
      </c>
      <c r="BQ504">
        <v>8390.0278695725065</v>
      </c>
      <c r="BR504">
        <v>8580.8818665354538</v>
      </c>
      <c r="BS504">
        <v>8759.3392584348985</v>
      </c>
      <c r="BT504">
        <v>8499.8616424691791</v>
      </c>
      <c r="BU504">
        <v>9438.8988288256696</v>
      </c>
      <c r="BV504">
        <v>9429.8313298821922</v>
      </c>
      <c r="BW504">
        <v>9444.9442727056849</v>
      </c>
      <c r="BX504">
        <v>9218.3496254510592</v>
      </c>
      <c r="BY504">
        <v>9274.1727144655415</v>
      </c>
      <c r="BZ504">
        <v>9752.2053965506348</v>
      </c>
      <c r="CA504">
        <v>9706.6102277208156</v>
      </c>
      <c r="CB504">
        <v>10039.14623699012</v>
      </c>
      <c r="CC504">
        <v>9650.9139322813826</v>
      </c>
      <c r="CD504">
        <v>9853.2837570511292</v>
      </c>
      <c r="CE504">
        <v>10041.904037377773</v>
      </c>
      <c r="CF504">
        <v>9790.529697366037</v>
      </c>
      <c r="CG504">
        <v>10735.164506587476</v>
      </c>
      <c r="CH504">
        <v>10729.198059990144</v>
      </c>
      <c r="CI504">
        <v>10745.823718311392</v>
      </c>
      <c r="CJ504">
        <v>10520.839995716138</v>
      </c>
      <c r="CK504">
        <v>10579.65772963424</v>
      </c>
      <c r="CL504">
        <v>11066.108636970461</v>
      </c>
      <c r="CM504">
        <v>11033.210948704262</v>
      </c>
      <c r="CN504">
        <v>11384.258827038386</v>
      </c>
      <c r="CO504">
        <v>11024.210723978358</v>
      </c>
      <c r="CP504">
        <v>11235.351876764558</v>
      </c>
      <c r="CQ504">
        <v>11445.479581227193</v>
      </c>
      <c r="CR504">
        <v>11235.111078722448</v>
      </c>
      <c r="CS504">
        <v>12004.230757606409</v>
      </c>
      <c r="CT504">
        <v>12275.389868843307</v>
      </c>
      <c r="CU504">
        <v>12071.760349673612</v>
      </c>
      <c r="CV504">
        <v>-1</v>
      </c>
      <c r="CW504">
        <v>5003</v>
      </c>
    </row>
    <row r="505" spans="1:101" x14ac:dyDescent="0.3">
      <c r="A505" t="s">
        <v>107</v>
      </c>
      <c r="B505" t="s">
        <v>107</v>
      </c>
      <c r="C505" t="s">
        <v>108</v>
      </c>
      <c r="CV505">
        <v>0</v>
      </c>
      <c r="CW505">
        <v>0</v>
      </c>
    </row>
    <row r="506" spans="1:101" x14ac:dyDescent="0.3">
      <c r="A506" t="s">
        <v>234</v>
      </c>
      <c r="B506" t="s">
        <v>105</v>
      </c>
      <c r="C506" t="s">
        <v>106</v>
      </c>
      <c r="D506">
        <v>5440.230574545064</v>
      </c>
      <c r="E506">
        <v>5725.2183003095188</v>
      </c>
      <c r="F506">
        <v>6440.431149754002</v>
      </c>
      <c r="G506">
        <v>6214.3898927776618</v>
      </c>
      <c r="H506">
        <v>5967.0834838046412</v>
      </c>
      <c r="I506">
        <v>6029.492287964259</v>
      </c>
      <c r="J506">
        <v>5300.0459934034352</v>
      </c>
      <c r="K506">
        <v>5043.4416874619801</v>
      </c>
      <c r="L506">
        <v>4799.6025186646639</v>
      </c>
      <c r="M506">
        <v>4032.6203545525182</v>
      </c>
      <c r="N506">
        <v>4530.7578441438445</v>
      </c>
      <c r="O506">
        <v>4387.7141449266765</v>
      </c>
      <c r="P506">
        <v>6044.1398704575877</v>
      </c>
      <c r="Q506">
        <v>6174.5613281776723</v>
      </c>
      <c r="R506">
        <v>6702.7233485986826</v>
      </c>
      <c r="S506">
        <v>6456.7277066158695</v>
      </c>
      <c r="T506">
        <v>6084.7509921408919</v>
      </c>
      <c r="U506">
        <v>6059.8998793120963</v>
      </c>
      <c r="V506">
        <v>5277.4224033251221</v>
      </c>
      <c r="W506">
        <v>4988.5081837402722</v>
      </c>
      <c r="X506">
        <v>4776.4855331892004</v>
      </c>
      <c r="Y506">
        <v>4091.3949050067704</v>
      </c>
      <c r="Z506">
        <v>4697.3661208371141</v>
      </c>
      <c r="AA506">
        <v>4658.7232656016085</v>
      </c>
      <c r="AB506">
        <v>6388.9676822323545</v>
      </c>
      <c r="AC506">
        <v>6550.9120415155276</v>
      </c>
      <c r="AD506">
        <v>7072.0857549973916</v>
      </c>
      <c r="AE506">
        <v>6796.0017545433657</v>
      </c>
      <c r="AF506">
        <v>6389.4573300411657</v>
      </c>
      <c r="AG506">
        <v>6340.1781088205526</v>
      </c>
      <c r="AH506">
        <v>5550.5918637177238</v>
      </c>
      <c r="AI506">
        <v>5271.8034569249558</v>
      </c>
      <c r="AJ506">
        <v>5082.460927245741</v>
      </c>
      <c r="AK506">
        <v>4426.4563974871598</v>
      </c>
      <c r="AL506">
        <v>5062.5297593634086</v>
      </c>
      <c r="AM506">
        <v>5051.3798915109937</v>
      </c>
      <c r="AN506">
        <v>6804.6227457333389</v>
      </c>
      <c r="AO506">
        <v>6984.443953007898</v>
      </c>
      <c r="AP506">
        <v>7518.574737599718</v>
      </c>
      <c r="AQ506">
        <v>7251.3427561339704</v>
      </c>
      <c r="AR506">
        <v>6850.8674477710319</v>
      </c>
      <c r="AS506">
        <v>6806.5411884018004</v>
      </c>
      <c r="AT506">
        <v>6022.4971421655036</v>
      </c>
      <c r="AU506">
        <v>5751.1942733031201</v>
      </c>
      <c r="AV506">
        <v>5571.9613031914059</v>
      </c>
      <c r="AW506">
        <v>4928.5806062235479</v>
      </c>
      <c r="AX506">
        <v>5579.0246830650294</v>
      </c>
      <c r="AY506">
        <v>5582.8864089043882</v>
      </c>
      <c r="AZ506">
        <v>7350.7094844004769</v>
      </c>
      <c r="BA506">
        <v>7543.9314842931526</v>
      </c>
      <c r="BB506">
        <v>8089.9876144398213</v>
      </c>
      <c r="BC506">
        <v>7833.3218897465567</v>
      </c>
      <c r="BD506">
        <v>7442.4307400488506</v>
      </c>
      <c r="BE506">
        <v>7407.1601433737451</v>
      </c>
      <c r="BF506">
        <v>6632.0254913697336</v>
      </c>
      <c r="BG506">
        <v>6369.7205351817811</v>
      </c>
      <c r="BH506">
        <v>6199.6583792924293</v>
      </c>
      <c r="BI506">
        <v>5565.6028577814704</v>
      </c>
      <c r="BJ506">
        <v>6225.4715249076071</v>
      </c>
      <c r="BK506">
        <v>6238.823444240451</v>
      </c>
      <c r="BL506">
        <v>8016.2198145214707</v>
      </c>
      <c r="BM506">
        <v>8219.1624231633978</v>
      </c>
      <c r="BN506">
        <v>8775.1607177695787</v>
      </c>
      <c r="BO506">
        <v>8528.6857680764497</v>
      </c>
      <c r="BP506">
        <v>8148.1551246524341</v>
      </c>
      <c r="BQ506">
        <v>8123.1932363098276</v>
      </c>
      <c r="BR506">
        <v>7357.9588586075843</v>
      </c>
      <c r="BS506">
        <v>7104.718820738336</v>
      </c>
      <c r="BT506">
        <v>6942.5066615287687</v>
      </c>
      <c r="BU506">
        <v>6314.8985927175891</v>
      </c>
      <c r="BV506">
        <v>6979.9437078687133</v>
      </c>
      <c r="BW506">
        <v>6997.7133876001708</v>
      </c>
      <c r="BX506">
        <v>8779.6185923460216</v>
      </c>
      <c r="BY506">
        <v>8988.1896341818938</v>
      </c>
      <c r="BZ506">
        <v>9551.891339584472</v>
      </c>
      <c r="CA506">
        <v>9315.7920740119698</v>
      </c>
      <c r="CB506">
        <v>8948.2944485495791</v>
      </c>
      <c r="CC506">
        <v>8938.2572917923499</v>
      </c>
      <c r="CD506">
        <v>8188.3203793634038</v>
      </c>
      <c r="CE506">
        <v>7948.6936757777621</v>
      </c>
      <c r="CF506">
        <v>7796.1229329271946</v>
      </c>
      <c r="CG506">
        <v>7172.2808434766903</v>
      </c>
      <c r="CH506">
        <v>7834.2911515047381</v>
      </c>
      <c r="CI506">
        <v>7842.6975397821716</v>
      </c>
      <c r="CJ506">
        <v>9611.6365604989187</v>
      </c>
      <c r="CK506">
        <v>9809.0130885082363</v>
      </c>
      <c r="CL506">
        <v>10366.864051522956</v>
      </c>
      <c r="CM506">
        <v>10139.67752165554</v>
      </c>
      <c r="CN506">
        <v>9796.889025122673</v>
      </c>
      <c r="CO506">
        <v>9821.5925868751274</v>
      </c>
      <c r="CP506">
        <v>9133.8792215953945</v>
      </c>
      <c r="CQ506">
        <v>8921.0589472056872</v>
      </c>
      <c r="CR506">
        <v>8770.1606703996731</v>
      </c>
      <c r="CS506">
        <v>8308.0374080813854</v>
      </c>
      <c r="CT506">
        <v>8611.8119977420483</v>
      </c>
      <c r="CU506">
        <v>8904.6878586114581</v>
      </c>
      <c r="CV506">
        <v>1</v>
      </c>
      <c r="CW506">
        <v>5004</v>
      </c>
    </row>
    <row r="507" spans="1:101" x14ac:dyDescent="0.3">
      <c r="A507" t="s">
        <v>107</v>
      </c>
      <c r="B507" t="s">
        <v>107</v>
      </c>
      <c r="C507" t="s">
        <v>108</v>
      </c>
      <c r="CV507">
        <v>0</v>
      </c>
      <c r="CW507">
        <v>0</v>
      </c>
    </row>
    <row r="508" spans="1:101" x14ac:dyDescent="0.3">
      <c r="A508" t="s">
        <v>234</v>
      </c>
      <c r="B508" t="s">
        <v>109</v>
      </c>
      <c r="C508" t="s">
        <v>106</v>
      </c>
      <c r="D508">
        <v>5042.410968980158</v>
      </c>
      <c r="E508">
        <v>5033.4309040411472</v>
      </c>
      <c r="F508">
        <v>5344.4577989795116</v>
      </c>
      <c r="G508">
        <v>5068.2118813887919</v>
      </c>
      <c r="H508">
        <v>5494.1297575764193</v>
      </c>
      <c r="I508">
        <v>4668.8159039743659</v>
      </c>
      <c r="J508">
        <v>4961.7780727576583</v>
      </c>
      <c r="K508">
        <v>5071.7858697199681</v>
      </c>
      <c r="L508">
        <v>4392.2456862312602</v>
      </c>
      <c r="M508">
        <v>5847.8884038258393</v>
      </c>
      <c r="N508">
        <v>5650.1944876677298</v>
      </c>
      <c r="O508">
        <v>5697.4275262029787</v>
      </c>
      <c r="P508">
        <v>5251.6756697752144</v>
      </c>
      <c r="Q508">
        <v>5099.9883816105075</v>
      </c>
      <c r="R508">
        <v>5544.8924325104608</v>
      </c>
      <c r="S508">
        <v>5157.3754660542809</v>
      </c>
      <c r="T508">
        <v>5526.6903764118715</v>
      </c>
      <c r="U508">
        <v>4725.0526671727066</v>
      </c>
      <c r="V508">
        <v>4990.2518845933682</v>
      </c>
      <c r="W508">
        <v>5116.322897083619</v>
      </c>
      <c r="X508">
        <v>4472.5339480468165</v>
      </c>
      <c r="Y508">
        <v>5968.6013137484651</v>
      </c>
      <c r="Z508">
        <v>5815.8546073545194</v>
      </c>
      <c r="AA508">
        <v>5897.8361758593419</v>
      </c>
      <c r="AB508">
        <v>5472.7143669117759</v>
      </c>
      <c r="AC508">
        <v>5330.4990353897574</v>
      </c>
      <c r="AD508">
        <v>5778.8274614880693</v>
      </c>
      <c r="AE508">
        <v>5394.3173879672904</v>
      </c>
      <c r="AF508">
        <v>5769.9890600915196</v>
      </c>
      <c r="AG508">
        <v>4979.2899392879108</v>
      </c>
      <c r="AH508">
        <v>5259.3164271389915</v>
      </c>
      <c r="AI508">
        <v>5402.6307409487317</v>
      </c>
      <c r="AJ508">
        <v>4777.0512443831676</v>
      </c>
      <c r="AK508">
        <v>6291.2748820686693</v>
      </c>
      <c r="AL508">
        <v>6156.1318021389134</v>
      </c>
      <c r="AM508">
        <v>6254.9379655142639</v>
      </c>
      <c r="AN508">
        <v>5845.6745924203615</v>
      </c>
      <c r="AO508">
        <v>5718.1788687442795</v>
      </c>
      <c r="AP508">
        <v>6180.0247565311356</v>
      </c>
      <c r="AQ508">
        <v>5807.9756703360254</v>
      </c>
      <c r="AR508">
        <v>6195.4233273045893</v>
      </c>
      <c r="AS508">
        <v>5416.3128968226383</v>
      </c>
      <c r="AT508">
        <v>5708.2013685109687</v>
      </c>
      <c r="AU508">
        <v>5863.930789157962</v>
      </c>
      <c r="AV508">
        <v>5251.3528458482451</v>
      </c>
      <c r="AW508">
        <v>6778.9808146645673</v>
      </c>
      <c r="AX508">
        <v>6657.3439366832936</v>
      </c>
      <c r="AY508">
        <v>6769.4581512331897</v>
      </c>
      <c r="AZ508">
        <v>6373.0936794249901</v>
      </c>
      <c r="BA508">
        <v>6258.0001668763398</v>
      </c>
      <c r="BB508">
        <v>6731.7719784303754</v>
      </c>
      <c r="BC508">
        <v>6371.257113933827</v>
      </c>
      <c r="BD508">
        <v>6769.9493864496153</v>
      </c>
      <c r="BE508">
        <v>6001.881450658725</v>
      </c>
      <c r="BF508">
        <v>6304.6710874011324</v>
      </c>
      <c r="BG508">
        <v>6471.1981612964664</v>
      </c>
      <c r="BH508">
        <v>5869.3399973853648</v>
      </c>
      <c r="BI508">
        <v>7407.633026352958</v>
      </c>
      <c r="BJ508">
        <v>7296.6309616482349</v>
      </c>
      <c r="BK508">
        <v>7419.3722726787182</v>
      </c>
      <c r="BL508">
        <v>7033.6388360334549</v>
      </c>
      <c r="BM508">
        <v>6929.1693177947509</v>
      </c>
      <c r="BN508">
        <v>7413.51370978673</v>
      </c>
      <c r="BO508">
        <v>7063.4371492423325</v>
      </c>
      <c r="BP508">
        <v>7472.3175976133516</v>
      </c>
      <c r="BQ508">
        <v>6714.0584468473735</v>
      </c>
      <c r="BR508">
        <v>7026.1682785944986</v>
      </c>
      <c r="BS508">
        <v>7201.4790929587343</v>
      </c>
      <c r="BT508">
        <v>6607.9187515104404</v>
      </c>
      <c r="BU508">
        <v>8154.1900999306727</v>
      </c>
      <c r="BV508">
        <v>8051.1148757945684</v>
      </c>
      <c r="BW508">
        <v>8182.0492789530126</v>
      </c>
      <c r="BX508">
        <v>7805.0613077373937</v>
      </c>
      <c r="BY508">
        <v>7710.0518668442255</v>
      </c>
      <c r="BZ508">
        <v>8204.5363346668692</v>
      </c>
      <c r="CA508">
        <v>7865.0144119061551</v>
      </c>
      <c r="CB508">
        <v>8284.3928579954936</v>
      </c>
      <c r="CC508">
        <v>7535.966430780094</v>
      </c>
      <c r="CD508">
        <v>7856.6339252922699</v>
      </c>
      <c r="CE508">
        <v>8038.721544354049</v>
      </c>
      <c r="CF508">
        <v>7449.976906318303</v>
      </c>
      <c r="CG508">
        <v>8999.2944458878956</v>
      </c>
      <c r="CH508">
        <v>8898.0798224983973</v>
      </c>
      <c r="CI508">
        <v>9031.1240144598214</v>
      </c>
      <c r="CJ508">
        <v>8658.102566888525</v>
      </c>
      <c r="CK508">
        <v>8569.3527402801828</v>
      </c>
      <c r="CL508">
        <v>9076.5751175819478</v>
      </c>
      <c r="CM508">
        <v>8752.0942780493569</v>
      </c>
      <c r="CN508">
        <v>9189.8077815935139</v>
      </c>
      <c r="CO508">
        <v>8470.0316270689818</v>
      </c>
      <c r="CP508">
        <v>8782.1923831494205</v>
      </c>
      <c r="CQ508">
        <v>8991.2696809993431</v>
      </c>
      <c r="CR508">
        <v>8446.7133049877975</v>
      </c>
      <c r="CS508">
        <v>9682.1161742900367</v>
      </c>
      <c r="CT508">
        <v>10053.482667389222</v>
      </c>
      <c r="CU508">
        <v>9777.0737426803498</v>
      </c>
      <c r="CV508">
        <v>-1</v>
      </c>
      <c r="CW508">
        <v>5004</v>
      </c>
    </row>
    <row r="509" spans="1:101" x14ac:dyDescent="0.3">
      <c r="A509" t="s">
        <v>107</v>
      </c>
      <c r="B509" t="s">
        <v>107</v>
      </c>
      <c r="C509" t="s">
        <v>108</v>
      </c>
      <c r="CV509">
        <v>0</v>
      </c>
      <c r="CW509">
        <v>0</v>
      </c>
    </row>
    <row r="510" spans="1:101" x14ac:dyDescent="0.3">
      <c r="A510" t="s">
        <v>235</v>
      </c>
      <c r="B510" t="s">
        <v>105</v>
      </c>
      <c r="C510" t="s">
        <v>106</v>
      </c>
      <c r="D510">
        <v>13326.948883307181</v>
      </c>
      <c r="E510">
        <v>13518.572668001079</v>
      </c>
      <c r="F510">
        <v>12577.709808797823</v>
      </c>
      <c r="G510">
        <v>12257.872742895703</v>
      </c>
      <c r="H510">
        <v>12321.507256775054</v>
      </c>
      <c r="I510">
        <v>13524.833741826607</v>
      </c>
      <c r="J510">
        <v>12067.70447885646</v>
      </c>
      <c r="K510">
        <v>11868.288358586213</v>
      </c>
      <c r="L510">
        <v>12117.890896638364</v>
      </c>
      <c r="M510">
        <v>10422.832298904923</v>
      </c>
      <c r="N510">
        <v>11852.84382000916</v>
      </c>
      <c r="O510">
        <v>11134.112315662032</v>
      </c>
      <c r="P510">
        <v>13776.143572011688</v>
      </c>
      <c r="Q510">
        <v>13800.093209193794</v>
      </c>
      <c r="R510">
        <v>14075.927522479886</v>
      </c>
      <c r="S510">
        <v>14071.929972125887</v>
      </c>
      <c r="T510">
        <v>13463.31970213983</v>
      </c>
      <c r="U510">
        <v>14196.469461661842</v>
      </c>
      <c r="V510">
        <v>12831.262771163429</v>
      </c>
      <c r="W510">
        <v>12880.015487363944</v>
      </c>
      <c r="X510">
        <v>13203.829968418346</v>
      </c>
      <c r="Y510">
        <v>11532.961514546379</v>
      </c>
      <c r="Z510">
        <v>13078.999630041129</v>
      </c>
      <c r="AA510">
        <v>12527.299315651471</v>
      </c>
      <c r="AB510">
        <v>15269.024104234497</v>
      </c>
      <c r="AC510">
        <v>15289.746219251951</v>
      </c>
      <c r="AD510">
        <v>15513.099898094923</v>
      </c>
      <c r="AE510">
        <v>15461.531162506513</v>
      </c>
      <c r="AF510">
        <v>14822.498407385956</v>
      </c>
      <c r="AG510">
        <v>15538.804999086955</v>
      </c>
      <c r="AH510">
        <v>14174.100989989525</v>
      </c>
      <c r="AI510">
        <v>14245.295114254897</v>
      </c>
      <c r="AJ510">
        <v>14608.112646200703</v>
      </c>
      <c r="AK510">
        <v>12981.017390835097</v>
      </c>
      <c r="AL510">
        <v>14566.880999686695</v>
      </c>
      <c r="AM510">
        <v>14048.489001789578</v>
      </c>
      <c r="AN510">
        <v>16817.176758082773</v>
      </c>
      <c r="AO510">
        <v>16858.468040345422</v>
      </c>
      <c r="AP510">
        <v>17096.054989424323</v>
      </c>
      <c r="AQ510">
        <v>17053.738333808273</v>
      </c>
      <c r="AR510">
        <v>16421.471160219146</v>
      </c>
      <c r="AS510">
        <v>17144.660696779243</v>
      </c>
      <c r="AT510">
        <v>15788.949031418828</v>
      </c>
      <c r="AU510">
        <v>15872.412614845331</v>
      </c>
      <c r="AV510">
        <v>16251.043526987625</v>
      </c>
      <c r="AW510">
        <v>14642.646289248232</v>
      </c>
      <c r="AX510">
        <v>16248.729613506246</v>
      </c>
      <c r="AY510">
        <v>15750.509194367858</v>
      </c>
      <c r="AZ510">
        <v>18538.064925561295</v>
      </c>
      <c r="BA510">
        <v>18596.270434878494</v>
      </c>
      <c r="BB510">
        <v>18848.780168734222</v>
      </c>
      <c r="BC510">
        <v>18819.79305552943</v>
      </c>
      <c r="BD510">
        <v>18199.856447613551</v>
      </c>
      <c r="BE510">
        <v>18934.948689364108</v>
      </c>
      <c r="BF510">
        <v>17591.11476240605</v>
      </c>
      <c r="BG510">
        <v>17686.620668895604</v>
      </c>
      <c r="BH510">
        <v>18077.478791797428</v>
      </c>
      <c r="BI510">
        <v>16481.43653180571</v>
      </c>
      <c r="BJ510">
        <v>18099.959076605697</v>
      </c>
      <c r="BK510">
        <v>17614.287796916491</v>
      </c>
      <c r="BL510">
        <v>20414.602488652727</v>
      </c>
      <c r="BM510">
        <v>20485.90597703055</v>
      </c>
      <c r="BN510">
        <v>20751.929803970404</v>
      </c>
      <c r="BO510">
        <v>20736.805772550797</v>
      </c>
      <c r="BP510">
        <v>20130.802112218051</v>
      </c>
      <c r="BQ510">
        <v>20879.398651298834</v>
      </c>
      <c r="BR510">
        <v>19547.999361120346</v>
      </c>
      <c r="BS510">
        <v>19654.247566028047</v>
      </c>
      <c r="BT510">
        <v>20053.763614198433</v>
      </c>
      <c r="BU510">
        <v>18464.336505914696</v>
      </c>
      <c r="BV510">
        <v>20088.02788389667</v>
      </c>
      <c r="BW510">
        <v>19607.213199997524</v>
      </c>
      <c r="BX510">
        <v>22413.558667917856</v>
      </c>
      <c r="BY510">
        <v>22493.573527232613</v>
      </c>
      <c r="BZ510">
        <v>22772.103083891991</v>
      </c>
      <c r="CA510">
        <v>22773.608710072425</v>
      </c>
      <c r="CB510">
        <v>22187.621468485748</v>
      </c>
      <c r="CC510">
        <v>22957.743752803763</v>
      </c>
      <c r="CD510">
        <v>21646.48966565539</v>
      </c>
      <c r="CE510">
        <v>21768.059498099959</v>
      </c>
      <c r="CF510">
        <v>22174.707700307656</v>
      </c>
      <c r="CG510">
        <v>20582.108669384281</v>
      </c>
      <c r="CH510">
        <v>22192.477365573566</v>
      </c>
      <c r="CI510">
        <v>21690.850724376185</v>
      </c>
      <c r="CJ510">
        <v>24475.942951361609</v>
      </c>
      <c r="CK510">
        <v>24543.879629358024</v>
      </c>
      <c r="CL510">
        <v>24823.327868643959</v>
      </c>
      <c r="CM510">
        <v>24855.24433355053</v>
      </c>
      <c r="CN510">
        <v>24321.782885654946</v>
      </c>
      <c r="CO510">
        <v>25144.588673263235</v>
      </c>
      <c r="CP510">
        <v>23937.791278967466</v>
      </c>
      <c r="CQ510">
        <v>24038.69331899019</v>
      </c>
      <c r="CR510">
        <v>24455.770395449817</v>
      </c>
      <c r="CS510">
        <v>23197.623873888962</v>
      </c>
      <c r="CT510">
        <v>23961.560903210571</v>
      </c>
      <c r="CU510">
        <v>24207.00102308219</v>
      </c>
      <c r="CV510">
        <v>1</v>
      </c>
      <c r="CW510">
        <v>5101</v>
      </c>
    </row>
    <row r="511" spans="1:101" x14ac:dyDescent="0.3">
      <c r="A511" t="s">
        <v>107</v>
      </c>
      <c r="B511" t="s">
        <v>107</v>
      </c>
      <c r="C511" t="s">
        <v>108</v>
      </c>
      <c r="CV511">
        <v>0</v>
      </c>
      <c r="CW511">
        <v>0</v>
      </c>
    </row>
    <row r="512" spans="1:101" x14ac:dyDescent="0.3">
      <c r="A512" t="s">
        <v>235</v>
      </c>
      <c r="B512" t="s">
        <v>109</v>
      </c>
      <c r="C512" t="s">
        <v>106</v>
      </c>
      <c r="D512">
        <v>9911.4257055897306</v>
      </c>
      <c r="E512">
        <v>10391.775104502058</v>
      </c>
      <c r="F512">
        <v>12896.64967984384</v>
      </c>
      <c r="G512">
        <v>13015.466616478181</v>
      </c>
      <c r="H512">
        <v>12541.817704350895</v>
      </c>
      <c r="I512">
        <v>11401.232977681757</v>
      </c>
      <c r="J512">
        <v>11560.900128503159</v>
      </c>
      <c r="K512">
        <v>11981.487613229929</v>
      </c>
      <c r="L512">
        <v>11311.026050916786</v>
      </c>
      <c r="M512">
        <v>12183.866216893119</v>
      </c>
      <c r="N512">
        <v>12045.888979045882</v>
      </c>
      <c r="O512">
        <v>11917.125544357392</v>
      </c>
      <c r="P512">
        <v>12117.861111502585</v>
      </c>
      <c r="Q512">
        <v>12433.165771951852</v>
      </c>
      <c r="R512">
        <v>13529.841454032283</v>
      </c>
      <c r="S512">
        <v>13249.432037369834</v>
      </c>
      <c r="T512">
        <v>13220.714272804049</v>
      </c>
      <c r="U512">
        <v>12398.976201770512</v>
      </c>
      <c r="V512">
        <v>12321.591903976889</v>
      </c>
      <c r="W512">
        <v>12491.666561048572</v>
      </c>
      <c r="X512">
        <v>11889.917600897694</v>
      </c>
      <c r="Y512">
        <v>12996.235106947293</v>
      </c>
      <c r="Z512">
        <v>13025.998537629996</v>
      </c>
      <c r="AA512">
        <v>12966.46695308479</v>
      </c>
      <c r="AB512">
        <v>13209.055603363209</v>
      </c>
      <c r="AC512">
        <v>13562.205829762708</v>
      </c>
      <c r="AD512">
        <v>14663.596432225171</v>
      </c>
      <c r="AE512">
        <v>14348.89831097189</v>
      </c>
      <c r="AF512">
        <v>14280.956831548485</v>
      </c>
      <c r="AG512">
        <v>13446.871663719678</v>
      </c>
      <c r="AH512">
        <v>13386.629494091118</v>
      </c>
      <c r="AI512">
        <v>13589.421383146095</v>
      </c>
      <c r="AJ512">
        <v>13025.506748935091</v>
      </c>
      <c r="AK512">
        <v>14171.425749792237</v>
      </c>
      <c r="AL512">
        <v>14240.407323612559</v>
      </c>
      <c r="AM512">
        <v>14216.395943369344</v>
      </c>
      <c r="AN512">
        <v>14488.593677910554</v>
      </c>
      <c r="AO512">
        <v>14865.678462121614</v>
      </c>
      <c r="AP512">
        <v>15986.687592676</v>
      </c>
      <c r="AQ512">
        <v>15688.359822816539</v>
      </c>
      <c r="AR512">
        <v>15634.462999892326</v>
      </c>
      <c r="AS512">
        <v>14813.537331099895</v>
      </c>
      <c r="AT512">
        <v>14767.402160926214</v>
      </c>
      <c r="AU512">
        <v>14986.695270111184</v>
      </c>
      <c r="AV512">
        <v>14442.158142830423</v>
      </c>
      <c r="AW512">
        <v>15609.847715582595</v>
      </c>
      <c r="AX512">
        <v>15701.905817527593</v>
      </c>
      <c r="AY512">
        <v>15701.010625173283</v>
      </c>
      <c r="AZ512">
        <v>15995.284478884751</v>
      </c>
      <c r="BA512">
        <v>16392.771431623027</v>
      </c>
      <c r="BB512">
        <v>17532.408368610868</v>
      </c>
      <c r="BC512">
        <v>17251.259918335258</v>
      </c>
      <c r="BD512">
        <v>17213.619922710561</v>
      </c>
      <c r="BE512">
        <v>16408.533290671417</v>
      </c>
      <c r="BF512">
        <v>16378.169666415368</v>
      </c>
      <c r="BG512">
        <v>16613.330620327928</v>
      </c>
      <c r="BH512">
        <v>16084.773465099002</v>
      </c>
      <c r="BI512">
        <v>17268.493726764755</v>
      </c>
      <c r="BJ512">
        <v>17376.565624694864</v>
      </c>
      <c r="BK512">
        <v>17391.642005261208</v>
      </c>
      <c r="BL512">
        <v>17701.875789142257</v>
      </c>
      <c r="BM512">
        <v>18115.375748916733</v>
      </c>
      <c r="BN512">
        <v>19271.129685223299</v>
      </c>
      <c r="BO512">
        <v>19006.180912501066</v>
      </c>
      <c r="BP512">
        <v>18984.68086054565</v>
      </c>
      <c r="BQ512">
        <v>18195.393626557969</v>
      </c>
      <c r="BR512">
        <v>18180.102619154313</v>
      </c>
      <c r="BS512">
        <v>18429.207544222554</v>
      </c>
      <c r="BT512">
        <v>17913.181364935899</v>
      </c>
      <c r="BU512">
        <v>19107.993140436374</v>
      </c>
      <c r="BV512">
        <v>19226.046030970119</v>
      </c>
      <c r="BW512">
        <v>19250.683148961754</v>
      </c>
      <c r="BX512">
        <v>19571.000060016453</v>
      </c>
      <c r="BY512">
        <v>19996.087218062326</v>
      </c>
      <c r="BZ512">
        <v>21165.685067205246</v>
      </c>
      <c r="CA512">
        <v>20917.099587333803</v>
      </c>
      <c r="CB512">
        <v>20914.078072018063</v>
      </c>
      <c r="CC512">
        <v>20144.257789248819</v>
      </c>
      <c r="CD512">
        <v>20147.703837134948</v>
      </c>
      <c r="CE512">
        <v>20412.732457880556</v>
      </c>
      <c r="CF512">
        <v>19907.812980824699</v>
      </c>
      <c r="CG512">
        <v>21107.424092537163</v>
      </c>
      <c r="CH512">
        <v>21223.574136189709</v>
      </c>
      <c r="CI512">
        <v>21241.05882335444</v>
      </c>
      <c r="CJ512">
        <v>21552.658344996853</v>
      </c>
      <c r="CK512">
        <v>21971.803081173734</v>
      </c>
      <c r="CL512">
        <v>23146.687441271661</v>
      </c>
      <c r="CM512">
        <v>22916.134728343743</v>
      </c>
      <c r="CN512">
        <v>22947.444561501958</v>
      </c>
      <c r="CO512">
        <v>22233.100467324999</v>
      </c>
      <c r="CP512">
        <v>22277.23089008715</v>
      </c>
      <c r="CQ512">
        <v>22580.213293509492</v>
      </c>
      <c r="CR512">
        <v>22136.780834047076</v>
      </c>
      <c r="CS512">
        <v>23115.671234434827</v>
      </c>
      <c r="CT512">
        <v>23541.695249777229</v>
      </c>
      <c r="CU512">
        <v>23288.144307861472</v>
      </c>
      <c r="CV512">
        <v>-1</v>
      </c>
      <c r="CW512">
        <v>5101</v>
      </c>
    </row>
    <row r="513" spans="1:101" x14ac:dyDescent="0.3">
      <c r="A513" t="s">
        <v>107</v>
      </c>
      <c r="B513" t="s">
        <v>107</v>
      </c>
      <c r="C513" t="s">
        <v>108</v>
      </c>
      <c r="CV513">
        <v>0</v>
      </c>
      <c r="CW513">
        <v>0</v>
      </c>
    </row>
    <row r="514" spans="1:101" x14ac:dyDescent="0.3">
      <c r="A514" t="s">
        <v>236</v>
      </c>
      <c r="B514" t="s">
        <v>105</v>
      </c>
      <c r="C514" t="s">
        <v>106</v>
      </c>
      <c r="D514">
        <v>2255.0426820621637</v>
      </c>
      <c r="E514">
        <v>2066.5718678726662</v>
      </c>
      <c r="F514">
        <v>2012.8463535995606</v>
      </c>
      <c r="G514">
        <v>1970.7108681917857</v>
      </c>
      <c r="H514">
        <v>1944.4830602224549</v>
      </c>
      <c r="I514">
        <v>2101.6868490114402</v>
      </c>
      <c r="J514">
        <v>1872.6411472118664</v>
      </c>
      <c r="K514">
        <v>1917.9728885409852</v>
      </c>
      <c r="L514">
        <v>1918.5861254404563</v>
      </c>
      <c r="M514">
        <v>1602.8385350498206</v>
      </c>
      <c r="N514">
        <v>1843.3746076447408</v>
      </c>
      <c r="O514">
        <v>1622.3604572634781</v>
      </c>
      <c r="P514">
        <v>2183.4123405021255</v>
      </c>
      <c r="Q514">
        <v>2144.6334334806111</v>
      </c>
      <c r="R514">
        <v>2179.3906464978818</v>
      </c>
      <c r="S514">
        <v>2080.3443645685606</v>
      </c>
      <c r="T514">
        <v>1988.3762038791847</v>
      </c>
      <c r="U514">
        <v>2149.6409632291789</v>
      </c>
      <c r="V514">
        <v>1949.1634596231947</v>
      </c>
      <c r="W514">
        <v>1996.9622410195852</v>
      </c>
      <c r="X514">
        <v>1994.9385013085171</v>
      </c>
      <c r="Y514">
        <v>1694.948551357865</v>
      </c>
      <c r="Z514">
        <v>1954.9957418077458</v>
      </c>
      <c r="AA514">
        <v>1743.3987998156992</v>
      </c>
      <c r="AB514">
        <v>2306.5018177354873</v>
      </c>
      <c r="AC514">
        <v>2268.4499756470063</v>
      </c>
      <c r="AD514">
        <v>2303.9168809199123</v>
      </c>
      <c r="AE514">
        <v>2205.5089645688658</v>
      </c>
      <c r="AF514">
        <v>2115.6071360040678</v>
      </c>
      <c r="AG514">
        <v>2281.7928935879049</v>
      </c>
      <c r="AH514">
        <v>2088.7165506715828</v>
      </c>
      <c r="AI514">
        <v>2145.0462038040105</v>
      </c>
      <c r="AJ514">
        <v>2151.7181791223393</v>
      </c>
      <c r="AK514">
        <v>1860.1637725815938</v>
      </c>
      <c r="AL514">
        <v>2128.1086443167751</v>
      </c>
      <c r="AM514">
        <v>1923.6952357667101</v>
      </c>
      <c r="AN514">
        <v>2493.2928086003003</v>
      </c>
      <c r="AO514">
        <v>2461.2006789150678</v>
      </c>
      <c r="AP514">
        <v>2502.2569802088537</v>
      </c>
      <c r="AQ514">
        <v>2409.2262760469443</v>
      </c>
      <c r="AR514">
        <v>2324.6634373481756</v>
      </c>
      <c r="AS514">
        <v>2496.3175403801151</v>
      </c>
      <c r="AT514">
        <v>2308.9485660832111</v>
      </c>
      <c r="AU514">
        <v>2371.2455036476022</v>
      </c>
      <c r="AV514">
        <v>2384.0816934148788</v>
      </c>
      <c r="AW514">
        <v>2098.769637325704</v>
      </c>
      <c r="AX514">
        <v>2372.8994736110794</v>
      </c>
      <c r="AY514">
        <v>2174.5017353704179</v>
      </c>
      <c r="AZ514">
        <v>2749.8854424564347</v>
      </c>
      <c r="BA514">
        <v>2723.3470945299059</v>
      </c>
      <c r="BB514">
        <v>2769.7649083865226</v>
      </c>
      <c r="BC514">
        <v>2681.9622708250809</v>
      </c>
      <c r="BD514">
        <v>2602.5487472854779</v>
      </c>
      <c r="BE514">
        <v>2779.3092933211901</v>
      </c>
      <c r="BF514">
        <v>2597.016848674547</v>
      </c>
      <c r="BG514">
        <v>2664.3554518776223</v>
      </c>
      <c r="BH514">
        <v>2682.1856499501182</v>
      </c>
      <c r="BI514">
        <v>2401.8097225575111</v>
      </c>
      <c r="BJ514">
        <v>2680.8172684333404</v>
      </c>
      <c r="BK514">
        <v>2487.2498640424619</v>
      </c>
      <c r="BL514">
        <v>3067.4355426498309</v>
      </c>
      <c r="BM514">
        <v>3045.6897036903829</v>
      </c>
      <c r="BN514">
        <v>3096.8990216384345</v>
      </c>
      <c r="BO514">
        <v>3013.8755215540832</v>
      </c>
      <c r="BP514">
        <v>2939.1928009113271</v>
      </c>
      <c r="BQ514">
        <v>3120.578194631601</v>
      </c>
      <c r="BR514">
        <v>2942.7374115946914</v>
      </c>
      <c r="BS514">
        <v>3014.2973060427762</v>
      </c>
      <c r="BT514">
        <v>3036.093782467934</v>
      </c>
      <c r="BU514">
        <v>2759.455238255825</v>
      </c>
      <c r="BV514">
        <v>3042.0547944394348</v>
      </c>
      <c r="BW514">
        <v>2852.065735007202</v>
      </c>
      <c r="BX514">
        <v>3435.9698585339752</v>
      </c>
      <c r="BY514">
        <v>3418.2201633090904</v>
      </c>
      <c r="BZ514">
        <v>3473.7828425943549</v>
      </c>
      <c r="CA514">
        <v>3395.4570527177148</v>
      </c>
      <c r="CB514">
        <v>3325.6917319786035</v>
      </c>
      <c r="CC514">
        <v>3511.9835341452631</v>
      </c>
      <c r="CD514">
        <v>3338.7248997036368</v>
      </c>
      <c r="CE514">
        <v>3414.2070012965078</v>
      </c>
      <c r="CF514">
        <v>3438.9705347961117</v>
      </c>
      <c r="CG514">
        <v>3164.222799366873</v>
      </c>
      <c r="CH514">
        <v>3447.7776429923024</v>
      </c>
      <c r="CI514">
        <v>3258.1882342285353</v>
      </c>
      <c r="CJ514">
        <v>3842.780497686972</v>
      </c>
      <c r="CK514">
        <v>3827.0275951104099</v>
      </c>
      <c r="CL514">
        <v>3885.8717328994144</v>
      </c>
      <c r="CM514">
        <v>3814.2340342886355</v>
      </c>
      <c r="CN514">
        <v>3752.6887875538596</v>
      </c>
      <c r="CO514">
        <v>3945.8263844727317</v>
      </c>
      <c r="CP514">
        <v>3786.7404228588302</v>
      </c>
      <c r="CQ514">
        <v>3856.6711340316024</v>
      </c>
      <c r="CR514">
        <v>3883.4633230898585</v>
      </c>
      <c r="CS514">
        <v>3664.113231206326</v>
      </c>
      <c r="CT514">
        <v>3805.9915564521139</v>
      </c>
      <c r="CU514">
        <v>3758.8997344564823</v>
      </c>
      <c r="CV514">
        <v>1</v>
      </c>
      <c r="CW514">
        <v>5102</v>
      </c>
    </row>
    <row r="515" spans="1:101" x14ac:dyDescent="0.3">
      <c r="A515" t="s">
        <v>107</v>
      </c>
      <c r="B515" t="s">
        <v>107</v>
      </c>
      <c r="C515" t="s">
        <v>108</v>
      </c>
      <c r="CV515">
        <v>0</v>
      </c>
      <c r="CW515">
        <v>0</v>
      </c>
    </row>
    <row r="516" spans="1:101" x14ac:dyDescent="0.3">
      <c r="A516" t="s">
        <v>236</v>
      </c>
      <c r="B516" t="s">
        <v>109</v>
      </c>
      <c r="C516" t="s">
        <v>106</v>
      </c>
      <c r="D516">
        <v>1798.031455931007</v>
      </c>
      <c r="E516">
        <v>1807.3307488886126</v>
      </c>
      <c r="F516">
        <v>2098.3771144119733</v>
      </c>
      <c r="G516">
        <v>2037.4291824821128</v>
      </c>
      <c r="H516">
        <v>2028.6024924394776</v>
      </c>
      <c r="I516">
        <v>1854.3092731450879</v>
      </c>
      <c r="J516">
        <v>1863.5687211378176</v>
      </c>
      <c r="K516">
        <v>1879.9728406361394</v>
      </c>
      <c r="L516">
        <v>1727.5090066193447</v>
      </c>
      <c r="M516">
        <v>1923.4561674765159</v>
      </c>
      <c r="N516">
        <v>1922.2852123708785</v>
      </c>
      <c r="O516">
        <v>1919.5696995027988</v>
      </c>
      <c r="P516">
        <v>1939.7542967250122</v>
      </c>
      <c r="Q516">
        <v>1891.620043086446</v>
      </c>
      <c r="R516">
        <v>2080.8702971763628</v>
      </c>
      <c r="S516">
        <v>2023.7319744788681</v>
      </c>
      <c r="T516">
        <v>2052.1130028274324</v>
      </c>
      <c r="U516">
        <v>1867.9974920116535</v>
      </c>
      <c r="V516">
        <v>1846.1982489551006</v>
      </c>
      <c r="W516">
        <v>1861.2479143086441</v>
      </c>
      <c r="X516">
        <v>1726.263827733274</v>
      </c>
      <c r="Y516">
        <v>1936.1008304661057</v>
      </c>
      <c r="Z516">
        <v>1946.4668817378938</v>
      </c>
      <c r="AA516">
        <v>1958.9546640330959</v>
      </c>
      <c r="AB516">
        <v>1993.4403117051063</v>
      </c>
      <c r="AC516">
        <v>1952.8908348566088</v>
      </c>
      <c r="AD516">
        <v>2143.9956616567911</v>
      </c>
      <c r="AE516">
        <v>2087.1131232482153</v>
      </c>
      <c r="AF516">
        <v>2116.6899608205399</v>
      </c>
      <c r="AG516">
        <v>1935.5391156265728</v>
      </c>
      <c r="AH516">
        <v>1918.8836340428606</v>
      </c>
      <c r="AI516">
        <v>1941.2774263099743</v>
      </c>
      <c r="AJ516">
        <v>1815.1191290126994</v>
      </c>
      <c r="AK516">
        <v>2034.2193960246918</v>
      </c>
      <c r="AL516">
        <v>2053.5629690418014</v>
      </c>
      <c r="AM516">
        <v>2074.4588568122426</v>
      </c>
      <c r="AN516">
        <v>2116.710305880445</v>
      </c>
      <c r="AO516">
        <v>2083.286218244612</v>
      </c>
      <c r="AP516">
        <v>2280.946089427779</v>
      </c>
      <c r="AQ516">
        <v>2230.1769069767583</v>
      </c>
      <c r="AR516">
        <v>2265.5841032110184</v>
      </c>
      <c r="AS516">
        <v>2090.1540795187389</v>
      </c>
      <c r="AT516">
        <v>2079.282614481378</v>
      </c>
      <c r="AU516">
        <v>2107.6592614790443</v>
      </c>
      <c r="AV516">
        <v>1987.7401069947318</v>
      </c>
      <c r="AW516">
        <v>2213.3000310923148</v>
      </c>
      <c r="AX516">
        <v>2239.2154867806794</v>
      </c>
      <c r="AY516">
        <v>2266.657276983834</v>
      </c>
      <c r="AZ516">
        <v>2315.3053055911987</v>
      </c>
      <c r="BA516">
        <v>2288.0520268618429</v>
      </c>
      <c r="BB516">
        <v>2491.6385066675884</v>
      </c>
      <c r="BC516">
        <v>2446.5816087041849</v>
      </c>
      <c r="BD516">
        <v>2487.542474780369</v>
      </c>
      <c r="BE516">
        <v>2317.565121209785</v>
      </c>
      <c r="BF516">
        <v>2312.0881029525872</v>
      </c>
      <c r="BG516">
        <v>2345.8226364345419</v>
      </c>
      <c r="BH516">
        <v>2231.2282084242029</v>
      </c>
      <c r="BI516">
        <v>2462.0729419575773</v>
      </c>
      <c r="BJ516">
        <v>2493.2253760020931</v>
      </c>
      <c r="BK516">
        <v>2525.8537282103712</v>
      </c>
      <c r="BL516">
        <v>2579.6428147803372</v>
      </c>
      <c r="BM516">
        <v>2557.4951086419951</v>
      </c>
      <c r="BN516">
        <v>2766.1608176050522</v>
      </c>
      <c r="BO516">
        <v>2726.1573978125243</v>
      </c>
      <c r="BP516">
        <v>2772.1313064611795</v>
      </c>
      <c r="BQ516">
        <v>2607.0937614094346</v>
      </c>
      <c r="BR516">
        <v>2606.435941947962</v>
      </c>
      <c r="BS516">
        <v>2644.8179222776134</v>
      </c>
      <c r="BT516">
        <v>2534.6607179472817</v>
      </c>
      <c r="BU516">
        <v>2769.7242983245387</v>
      </c>
      <c r="BV516">
        <v>2804.9121694809228</v>
      </c>
      <c r="BW516">
        <v>2841.4725530792412</v>
      </c>
      <c r="BX516">
        <v>2899.2032116351947</v>
      </c>
      <c r="BY516">
        <v>2881.1275501400428</v>
      </c>
      <c r="BZ516">
        <v>3094.0927736298536</v>
      </c>
      <c r="CA516">
        <v>3058.6579786304055</v>
      </c>
      <c r="CB516">
        <v>3109.4339507336435</v>
      </c>
      <c r="CC516">
        <v>2949.3102906622748</v>
      </c>
      <c r="CD516">
        <v>2953.4815932967704</v>
      </c>
      <c r="CE516">
        <v>2996.357600300305</v>
      </c>
      <c r="CF516">
        <v>2890.1087147151075</v>
      </c>
      <c r="CG516">
        <v>3128.2895722686872</v>
      </c>
      <c r="CH516">
        <v>3165.705453975801</v>
      </c>
      <c r="CI516">
        <v>3203.7688701212824</v>
      </c>
      <c r="CJ516">
        <v>3262.6765952545456</v>
      </c>
      <c r="CK516">
        <v>3245.9073681826303</v>
      </c>
      <c r="CL516">
        <v>3461.5069150754712</v>
      </c>
      <c r="CM516">
        <v>3430.0958118175176</v>
      </c>
      <c r="CN516">
        <v>3486.9448406220145</v>
      </c>
      <c r="CO516">
        <v>3336.1140931772106</v>
      </c>
      <c r="CP516">
        <v>3345.4662078649981</v>
      </c>
      <c r="CQ516">
        <v>3398.2024858906711</v>
      </c>
      <c r="CR516">
        <v>3304.1714101321641</v>
      </c>
      <c r="CS516">
        <v>3500.5600882726421</v>
      </c>
      <c r="CT516">
        <v>3601.3779302148969</v>
      </c>
      <c r="CU516">
        <v>3597.0639564676549</v>
      </c>
      <c r="CV516">
        <v>-1</v>
      </c>
      <c r="CW516">
        <v>5102</v>
      </c>
    </row>
    <row r="517" spans="1:101" x14ac:dyDescent="0.3">
      <c r="A517" t="s">
        <v>107</v>
      </c>
      <c r="B517" t="s">
        <v>107</v>
      </c>
      <c r="C517" t="s">
        <v>108</v>
      </c>
      <c r="CV517">
        <v>0</v>
      </c>
      <c r="CW517">
        <v>0</v>
      </c>
    </row>
    <row r="518" spans="1:101" x14ac:dyDescent="0.3">
      <c r="A518" t="s">
        <v>237</v>
      </c>
      <c r="B518" t="s">
        <v>105</v>
      </c>
      <c r="C518" t="s">
        <v>106</v>
      </c>
      <c r="D518">
        <v>2271.2551247402534</v>
      </c>
      <c r="E518">
        <v>2639.5505317716197</v>
      </c>
      <c r="F518">
        <v>3059.7412537546475</v>
      </c>
      <c r="G518">
        <v>3570.2196084973802</v>
      </c>
      <c r="H518">
        <v>3330.0453355612735</v>
      </c>
      <c r="I518">
        <v>3434.8128035618788</v>
      </c>
      <c r="J518">
        <v>3018.5948807608679</v>
      </c>
      <c r="K518">
        <v>2637.1536001606805</v>
      </c>
      <c r="L518">
        <v>2501.7059032911857</v>
      </c>
      <c r="M518">
        <v>1754.8905910892527</v>
      </c>
      <c r="N518">
        <v>1827.5799533561058</v>
      </c>
      <c r="O518">
        <v>1860.3883583554418</v>
      </c>
      <c r="P518">
        <v>2605.1266355407593</v>
      </c>
      <c r="Q518">
        <v>3248.1725764810876</v>
      </c>
      <c r="R518">
        <v>3471.5765562394595</v>
      </c>
      <c r="S518">
        <v>3726.5388193659523</v>
      </c>
      <c r="T518">
        <v>3405.7804362596044</v>
      </c>
      <c r="U518">
        <v>3469.3999710956427</v>
      </c>
      <c r="V518">
        <v>3002.1872578176858</v>
      </c>
      <c r="W518">
        <v>2573.9039491705294</v>
      </c>
      <c r="X518">
        <v>2420.5339126821618</v>
      </c>
      <c r="Y518">
        <v>1699.3327803995451</v>
      </c>
      <c r="Z518">
        <v>1827.9290823015008</v>
      </c>
      <c r="AA518">
        <v>1930.8205689281056</v>
      </c>
      <c r="AB518">
        <v>2741.2036156950007</v>
      </c>
      <c r="AC518">
        <v>3427.5559518532996</v>
      </c>
      <c r="AD518">
        <v>3663.5935463290007</v>
      </c>
      <c r="AE518">
        <v>3903.9018835970983</v>
      </c>
      <c r="AF518">
        <v>3552.7336315621392</v>
      </c>
      <c r="AG518">
        <v>3584.0824168139816</v>
      </c>
      <c r="AH518">
        <v>3093.4562666534962</v>
      </c>
      <c r="AI518">
        <v>2655.5326160960899</v>
      </c>
      <c r="AJ518">
        <v>2505.815182372663</v>
      </c>
      <c r="AK518">
        <v>1797.6674453510398</v>
      </c>
      <c r="AL518">
        <v>1943.6939277263177</v>
      </c>
      <c r="AM518">
        <v>2064.0521142207563</v>
      </c>
      <c r="AN518">
        <v>2889.1605818552275</v>
      </c>
      <c r="AO518">
        <v>3586.2733776434907</v>
      </c>
      <c r="AP518">
        <v>3828.9851432768137</v>
      </c>
      <c r="AQ518">
        <v>4072.4015064458945</v>
      </c>
      <c r="AR518">
        <v>3721.660422538921</v>
      </c>
      <c r="AS518">
        <v>3751.8743731449822</v>
      </c>
      <c r="AT518">
        <v>3259.7806344470659</v>
      </c>
      <c r="AU518">
        <v>2821.2049244507975</v>
      </c>
      <c r="AV518">
        <v>2672.488641970745</v>
      </c>
      <c r="AW518">
        <v>1967.3425188414983</v>
      </c>
      <c r="AX518">
        <v>2118.1792112092148</v>
      </c>
      <c r="AY518">
        <v>2244.5362566289355</v>
      </c>
      <c r="AZ518">
        <v>3076.0143694454628</v>
      </c>
      <c r="BA518">
        <v>3779.1120572968503</v>
      </c>
      <c r="BB518">
        <v>4026.927919354971</v>
      </c>
      <c r="BC518">
        <v>4274.4089597746461</v>
      </c>
      <c r="BD518">
        <v>3926.8287739748257</v>
      </c>
      <c r="BE518">
        <v>3959.6079238107932</v>
      </c>
      <c r="BF518">
        <v>3469.8237442036148</v>
      </c>
      <c r="BG518">
        <v>3033.5658696636428</v>
      </c>
      <c r="BH518">
        <v>2887.3140260135874</v>
      </c>
      <c r="BI518">
        <v>2184.8005554011429</v>
      </c>
      <c r="BJ518">
        <v>2338.390997049833</v>
      </c>
      <c r="BK518">
        <v>2467.5676246880562</v>
      </c>
      <c r="BL518">
        <v>3301.9168670445033</v>
      </c>
      <c r="BM518">
        <v>4007.9855897124717</v>
      </c>
      <c r="BN518">
        <v>4258.9713610732542</v>
      </c>
      <c r="BO518">
        <v>4509.9283279145311</v>
      </c>
      <c r="BP518">
        <v>4166.184550639482</v>
      </c>
      <c r="BQ518">
        <v>4203.1023787512422</v>
      </c>
      <c r="BR518">
        <v>3717.5522979800608</v>
      </c>
      <c r="BS518">
        <v>3285.2778005280902</v>
      </c>
      <c r="BT518">
        <v>3142.3389827050446</v>
      </c>
      <c r="BU518">
        <v>2442.0910651147219</v>
      </c>
      <c r="BV518">
        <v>2596.7041532025942</v>
      </c>
      <c r="BW518">
        <v>2725.7672326385637</v>
      </c>
      <c r="BX518">
        <v>3559.3307139057756</v>
      </c>
      <c r="BY518">
        <v>4264.7199598600437</v>
      </c>
      <c r="BZ518">
        <v>4516.0774870904679</v>
      </c>
      <c r="CA518">
        <v>4769.3428354446769</v>
      </c>
      <c r="CB518">
        <v>4430.4133935779873</v>
      </c>
      <c r="CC518">
        <v>4474.6875248507322</v>
      </c>
      <c r="CD518">
        <v>3998.3951921774924</v>
      </c>
      <c r="CE518">
        <v>3575.970208555686</v>
      </c>
      <c r="CF518">
        <v>3441.5970503937911</v>
      </c>
      <c r="CG518">
        <v>2746.5173731733357</v>
      </c>
      <c r="CH518">
        <v>2901.0417113156541</v>
      </c>
      <c r="CI518">
        <v>3023.6005356254436</v>
      </c>
      <c r="CJ518">
        <v>3844.6296438833301</v>
      </c>
      <c r="CK518">
        <v>4534.3626970478927</v>
      </c>
      <c r="CL518">
        <v>4769.8254555505246</v>
      </c>
      <c r="CM518">
        <v>5014.8787182303176</v>
      </c>
      <c r="CN518">
        <v>4680.5592122501621</v>
      </c>
      <c r="CO518">
        <v>4739.8989283982246</v>
      </c>
      <c r="CP518">
        <v>4308.3623226087202</v>
      </c>
      <c r="CQ518">
        <v>3923.1995260033964</v>
      </c>
      <c r="CR518">
        <v>3797.3246906431145</v>
      </c>
      <c r="CS518">
        <v>3241.7988060136317</v>
      </c>
      <c r="CT518">
        <v>3200.366425493949</v>
      </c>
      <c r="CU518">
        <v>3433.5939465769397</v>
      </c>
      <c r="CV518">
        <v>1</v>
      </c>
      <c r="CW518">
        <v>5103</v>
      </c>
    </row>
    <row r="519" spans="1:101" x14ac:dyDescent="0.3">
      <c r="A519" t="s">
        <v>107</v>
      </c>
      <c r="B519" t="s">
        <v>107</v>
      </c>
      <c r="C519" t="s">
        <v>108</v>
      </c>
      <c r="CV519">
        <v>0</v>
      </c>
      <c r="CW519">
        <v>0</v>
      </c>
    </row>
    <row r="520" spans="1:101" x14ac:dyDescent="0.3">
      <c r="A520" t="s">
        <v>237</v>
      </c>
      <c r="B520" t="s">
        <v>109</v>
      </c>
      <c r="C520" t="s">
        <v>106</v>
      </c>
      <c r="D520">
        <v>2114.1221173603772</v>
      </c>
      <c r="E520">
        <v>2085.4570586933733</v>
      </c>
      <c r="F520">
        <v>2258.4768436952645</v>
      </c>
      <c r="G520">
        <v>2235.2756136256298</v>
      </c>
      <c r="H520">
        <v>2621.1993634744294</v>
      </c>
      <c r="I520">
        <v>2305.0621532077785</v>
      </c>
      <c r="J520">
        <v>2594.8433485939581</v>
      </c>
      <c r="K520">
        <v>2702.7465143879972</v>
      </c>
      <c r="L520">
        <v>2575.7205522319991</v>
      </c>
      <c r="M520">
        <v>3289.4974707106962</v>
      </c>
      <c r="N520">
        <v>3049.6525171847484</v>
      </c>
      <c r="O520">
        <v>3169.3720089967264</v>
      </c>
      <c r="P520">
        <v>2557.2913718001778</v>
      </c>
      <c r="Q520">
        <v>2250.0865095146687</v>
      </c>
      <c r="R520">
        <v>2422.1253917006134</v>
      </c>
      <c r="S520">
        <v>2387.3473538782087</v>
      </c>
      <c r="T520">
        <v>2785.8412150728009</v>
      </c>
      <c r="U520">
        <v>2503.5506359848946</v>
      </c>
      <c r="V520">
        <v>2797.6738698487043</v>
      </c>
      <c r="W520">
        <v>2911.4053065287972</v>
      </c>
      <c r="X520">
        <v>2792.1986645053175</v>
      </c>
      <c r="Y520">
        <v>3508.9954538577958</v>
      </c>
      <c r="Z520">
        <v>3268.9611869621713</v>
      </c>
      <c r="AA520">
        <v>3385.5953434594953</v>
      </c>
      <c r="AB520">
        <v>2770.3719190859019</v>
      </c>
      <c r="AC520">
        <v>2462.7242021471529</v>
      </c>
      <c r="AD520">
        <v>2637.4589709008415</v>
      </c>
      <c r="AE520">
        <v>2607.9927651042062</v>
      </c>
      <c r="AF520">
        <v>3013.6740583388214</v>
      </c>
      <c r="AG520">
        <v>2739.3026386143174</v>
      </c>
      <c r="AH520">
        <v>3040.84019923905</v>
      </c>
      <c r="AI520">
        <v>3160.704715790393</v>
      </c>
      <c r="AJ520">
        <v>3046.194632909589</v>
      </c>
      <c r="AK520">
        <v>3766.5384636376825</v>
      </c>
      <c r="AL520">
        <v>3529.3674350197639</v>
      </c>
      <c r="AM520">
        <v>3648.6124714313673</v>
      </c>
      <c r="AN520">
        <v>3036.0674515651704</v>
      </c>
      <c r="AO520">
        <v>2731.3722315933328</v>
      </c>
      <c r="AP520">
        <v>2909.4280390322633</v>
      </c>
      <c r="AQ520">
        <v>2883.6468084845355</v>
      </c>
      <c r="AR520">
        <v>3293.3043262323308</v>
      </c>
      <c r="AS520">
        <v>3023.0870749539531</v>
      </c>
      <c r="AT520">
        <v>3328.8223742771352</v>
      </c>
      <c r="AU520">
        <v>3452.7941988453854</v>
      </c>
      <c r="AV520">
        <v>3342.1934283623814</v>
      </c>
      <c r="AW520">
        <v>4066.1906927718437</v>
      </c>
      <c r="AX520">
        <v>3832.4188015721329</v>
      </c>
      <c r="AY520">
        <v>3954.8609641794765</v>
      </c>
      <c r="AZ520">
        <v>3345.3913242625786</v>
      </c>
      <c r="BA520">
        <v>3043.7312009869884</v>
      </c>
      <c r="BB520">
        <v>3224.842777499427</v>
      </c>
      <c r="BC520">
        <v>3202.1674034378157</v>
      </c>
      <c r="BD520">
        <v>3614.9796034790434</v>
      </c>
      <c r="BE520">
        <v>3347.9437233032427</v>
      </c>
      <c r="BF520">
        <v>3656.8573644592807</v>
      </c>
      <c r="BG520">
        <v>3783.9785874316035</v>
      </c>
      <c r="BH520">
        <v>3676.4822735158259</v>
      </c>
      <c r="BI520">
        <v>4403.5331697506517</v>
      </c>
      <c r="BJ520">
        <v>4172.7641527654823</v>
      </c>
      <c r="BK520">
        <v>4298.1585536060593</v>
      </c>
      <c r="BL520">
        <v>3691.5857783315005</v>
      </c>
      <c r="BM520">
        <v>3392.7556887462815</v>
      </c>
      <c r="BN520">
        <v>3576.614486265742</v>
      </c>
      <c r="BO520">
        <v>3556.5889649417204</v>
      </c>
      <c r="BP520">
        <v>3971.9486252384513</v>
      </c>
      <c r="BQ520">
        <v>3707.3698832473888</v>
      </c>
      <c r="BR520">
        <v>4018.6834028794028</v>
      </c>
      <c r="BS520">
        <v>4148.1987921734744</v>
      </c>
      <c r="BT520">
        <v>4043.1510355202954</v>
      </c>
      <c r="BU520">
        <v>4772.7574002738847</v>
      </c>
      <c r="BV520">
        <v>4544.6773419054889</v>
      </c>
      <c r="BW520">
        <v>4672.8790494066652</v>
      </c>
      <c r="BX520">
        <v>4069.168395634536</v>
      </c>
      <c r="BY520">
        <v>3773.1485205286644</v>
      </c>
      <c r="BZ520">
        <v>3959.6356232995568</v>
      </c>
      <c r="CA520">
        <v>3941.9320525584435</v>
      </c>
      <c r="CB520">
        <v>4359.2242678170114</v>
      </c>
      <c r="CC520">
        <v>4096.1725288914104</v>
      </c>
      <c r="CD520">
        <v>4408.6951510401623</v>
      </c>
      <c r="CE520">
        <v>4539.2783113754049</v>
      </c>
      <c r="CF520">
        <v>4435.4502897424127</v>
      </c>
      <c r="CG520">
        <v>5166.7349085704045</v>
      </c>
      <c r="CH520">
        <v>4941.0585145991945</v>
      </c>
      <c r="CI520">
        <v>5072.608479818502</v>
      </c>
      <c r="CJ520">
        <v>4473.1400042787791</v>
      </c>
      <c r="CK520">
        <v>4181.328493958571</v>
      </c>
      <c r="CL520">
        <v>4373.0927362006505</v>
      </c>
      <c r="CM520">
        <v>4357.9117652327832</v>
      </c>
      <c r="CN520">
        <v>4776.8691384386766</v>
      </c>
      <c r="CO520">
        <v>4517.1382027513191</v>
      </c>
      <c r="CP520">
        <v>4818.3929007675379</v>
      </c>
      <c r="CQ520">
        <v>4954.2685073600751</v>
      </c>
      <c r="CR520">
        <v>4872.5632826047604</v>
      </c>
      <c r="CS520">
        <v>5464.7222000793627</v>
      </c>
      <c r="CT520">
        <v>5473.7179981675308</v>
      </c>
      <c r="CU520">
        <v>5399.3598723283985</v>
      </c>
      <c r="CV520">
        <v>-1</v>
      </c>
      <c r="CW520">
        <v>5103</v>
      </c>
    </row>
    <row r="521" spans="1:101" x14ac:dyDescent="0.3">
      <c r="A521" t="s">
        <v>107</v>
      </c>
      <c r="B521" t="s">
        <v>107</v>
      </c>
      <c r="C521" t="s">
        <v>108</v>
      </c>
      <c r="CV521">
        <v>0</v>
      </c>
      <c r="CW521">
        <v>0</v>
      </c>
    </row>
    <row r="522" spans="1:101" x14ac:dyDescent="0.3">
      <c r="A522" t="s">
        <v>238</v>
      </c>
      <c r="B522" t="s">
        <v>105</v>
      </c>
      <c r="C522" t="s">
        <v>106</v>
      </c>
      <c r="D522">
        <v>8391.3348717023546</v>
      </c>
      <c r="E522">
        <v>9405.3315624400893</v>
      </c>
      <c r="F522">
        <v>10353.456544736388</v>
      </c>
      <c r="G522">
        <v>10496.430420472578</v>
      </c>
      <c r="H522">
        <v>10433.428898537846</v>
      </c>
      <c r="I522">
        <v>10600.970087935737</v>
      </c>
      <c r="J522">
        <v>10033.444351210779</v>
      </c>
      <c r="K522">
        <v>9972.0386330002002</v>
      </c>
      <c r="L522">
        <v>9643.7685548015397</v>
      </c>
      <c r="M522">
        <v>8931.9403200547677</v>
      </c>
      <c r="N522">
        <v>9226.9868688454408</v>
      </c>
      <c r="O522">
        <v>8474.3914482884029</v>
      </c>
      <c r="P522">
        <v>10355.3052286823</v>
      </c>
      <c r="Q522">
        <v>10917.596787512763</v>
      </c>
      <c r="R522">
        <v>11867.387450010181</v>
      </c>
      <c r="S522">
        <v>11786.197796088469</v>
      </c>
      <c r="T522">
        <v>11518.613704993386</v>
      </c>
      <c r="U522">
        <v>11520.891867407487</v>
      </c>
      <c r="V522">
        <v>10872.609985512199</v>
      </c>
      <c r="W522">
        <v>10820.607363754323</v>
      </c>
      <c r="X522">
        <v>10547.646097744306</v>
      </c>
      <c r="Y522">
        <v>9948.2053440254822</v>
      </c>
      <c r="Z522">
        <v>10389.86539385803</v>
      </c>
      <c r="AA522">
        <v>9775.1207767550131</v>
      </c>
      <c r="AB522">
        <v>11749.313198961652</v>
      </c>
      <c r="AC522">
        <v>12346.914417276532</v>
      </c>
      <c r="AD522">
        <v>13287.266206878307</v>
      </c>
      <c r="AE522">
        <v>13177.041973719291</v>
      </c>
      <c r="AF522">
        <v>12882.970519335329</v>
      </c>
      <c r="AG522">
        <v>12875.707182191056</v>
      </c>
      <c r="AH522">
        <v>12240.881864727548</v>
      </c>
      <c r="AI522">
        <v>12223.575060349649</v>
      </c>
      <c r="AJ522">
        <v>11999.460819248623</v>
      </c>
      <c r="AK522">
        <v>11454.54701110514</v>
      </c>
      <c r="AL522">
        <v>11949.712569754902</v>
      </c>
      <c r="AM522">
        <v>11383.584311893692</v>
      </c>
      <c r="AN522">
        <v>13399.892536685378</v>
      </c>
      <c r="AO522">
        <v>14032.827608901302</v>
      </c>
      <c r="AP522">
        <v>15002.305399926343</v>
      </c>
      <c r="AQ522">
        <v>14916.312758416394</v>
      </c>
      <c r="AR522">
        <v>14643.491676939564</v>
      </c>
      <c r="AS522">
        <v>14656.697790202837</v>
      </c>
      <c r="AT522">
        <v>14043.610850388312</v>
      </c>
      <c r="AU522">
        <v>14050.760835061494</v>
      </c>
      <c r="AV522">
        <v>13854.35243047419</v>
      </c>
      <c r="AW522">
        <v>13339.949578596488</v>
      </c>
      <c r="AX522">
        <v>13867.256983920284</v>
      </c>
      <c r="AY522">
        <v>13333.443807252826</v>
      </c>
      <c r="AZ522">
        <v>15380.964622506095</v>
      </c>
      <c r="BA522">
        <v>16043.231345777103</v>
      </c>
      <c r="BB522">
        <v>17039.968279450826</v>
      </c>
      <c r="BC522">
        <v>16979.447609563787</v>
      </c>
      <c r="BD522">
        <v>16730.852820524815</v>
      </c>
      <c r="BE522">
        <v>16767.607311100728</v>
      </c>
      <c r="BF522">
        <v>16177.822127583517</v>
      </c>
      <c r="BG522">
        <v>16208.258678101482</v>
      </c>
      <c r="BH522">
        <v>16035.178880809402</v>
      </c>
      <c r="BI522">
        <v>15544.107656620543</v>
      </c>
      <c r="BJ522">
        <v>16094.701542864113</v>
      </c>
      <c r="BK522">
        <v>15584.134224441108</v>
      </c>
      <c r="BL522">
        <v>17654.934852292441</v>
      </c>
      <c r="BM522">
        <v>18340.629323968682</v>
      </c>
      <c r="BN522">
        <v>19361.027022967053</v>
      </c>
      <c r="BO522">
        <v>19324.372432135548</v>
      </c>
      <c r="BP522">
        <v>19099.639535736904</v>
      </c>
      <c r="BQ522">
        <v>19159.838855487898</v>
      </c>
      <c r="BR522">
        <v>18592.515812937923</v>
      </c>
      <c r="BS522">
        <v>18643.842393227853</v>
      </c>
      <c r="BT522">
        <v>18489.65348473324</v>
      </c>
      <c r="BU522">
        <v>18015.404157577104</v>
      </c>
      <c r="BV522">
        <v>18581.17652305268</v>
      </c>
      <c r="BW522">
        <v>18085.087039650694</v>
      </c>
      <c r="BX522">
        <v>20170.993061969843</v>
      </c>
      <c r="BY522">
        <v>20873.854664410093</v>
      </c>
      <c r="BZ522">
        <v>21914.645279109798</v>
      </c>
      <c r="CA522">
        <v>21902.117395551315</v>
      </c>
      <c r="CB522">
        <v>21704.792739448705</v>
      </c>
      <c r="CC522">
        <v>21794.14582118766</v>
      </c>
      <c r="CD522">
        <v>21255.198359566122</v>
      </c>
      <c r="CE522">
        <v>21330.987766129125</v>
      </c>
      <c r="CF522">
        <v>21194.209511027977</v>
      </c>
      <c r="CG522">
        <v>20728.109757042963</v>
      </c>
      <c r="CH522">
        <v>21292.37730350225</v>
      </c>
      <c r="CI522">
        <v>20787.211452091069</v>
      </c>
      <c r="CJ522">
        <v>22861.9636346765</v>
      </c>
      <c r="CK522">
        <v>23559.547316570028</v>
      </c>
      <c r="CL522">
        <v>24607.360832602877</v>
      </c>
      <c r="CM522">
        <v>24624.12539035462</v>
      </c>
      <c r="CN522">
        <v>24478.258939420088</v>
      </c>
      <c r="CO522">
        <v>24632.090538863813</v>
      </c>
      <c r="CP522">
        <v>24176.353010495128</v>
      </c>
      <c r="CQ522">
        <v>24287.651665598241</v>
      </c>
      <c r="CR522">
        <v>24176.007153853228</v>
      </c>
      <c r="CS522">
        <v>23828.775365820555</v>
      </c>
      <c r="CT522">
        <v>24073.607645820201</v>
      </c>
      <c r="CU522">
        <v>23762.689867455982</v>
      </c>
      <c r="CV522">
        <v>1</v>
      </c>
      <c r="CW522">
        <v>5104</v>
      </c>
    </row>
    <row r="523" spans="1:101" x14ac:dyDescent="0.3">
      <c r="A523" t="s">
        <v>107</v>
      </c>
      <c r="B523" t="s">
        <v>107</v>
      </c>
      <c r="C523" t="s">
        <v>108</v>
      </c>
      <c r="CV523">
        <v>0</v>
      </c>
      <c r="CW523">
        <v>0</v>
      </c>
    </row>
    <row r="524" spans="1:101" x14ac:dyDescent="0.3">
      <c r="A524" t="s">
        <v>238</v>
      </c>
      <c r="B524" t="s">
        <v>109</v>
      </c>
      <c r="C524" t="s">
        <v>106</v>
      </c>
      <c r="D524">
        <v>9235.5553134701604</v>
      </c>
      <c r="E524">
        <v>9316.0500231481074</v>
      </c>
      <c r="F524">
        <v>10460.519046711386</v>
      </c>
      <c r="G524">
        <v>9711.3633380775191</v>
      </c>
      <c r="H524">
        <v>10480.795906090358</v>
      </c>
      <c r="I524">
        <v>9740.4826965381581</v>
      </c>
      <c r="J524">
        <v>9888.0092434227645</v>
      </c>
      <c r="K524">
        <v>10005.639466930848</v>
      </c>
      <c r="L524">
        <v>9281.5024637466449</v>
      </c>
      <c r="M524">
        <v>10440.369397342292</v>
      </c>
      <c r="N524">
        <v>10144.373179611812</v>
      </c>
      <c r="O524">
        <v>9950.8982433965866</v>
      </c>
      <c r="P524">
        <v>11051.933730841123</v>
      </c>
      <c r="Q524">
        <v>10348.024057536499</v>
      </c>
      <c r="R524">
        <v>11463.289243387804</v>
      </c>
      <c r="S524">
        <v>10491.202875693285</v>
      </c>
      <c r="T524">
        <v>11159.299752607663</v>
      </c>
      <c r="U524">
        <v>10363.944000394647</v>
      </c>
      <c r="V524">
        <v>10465.966482703694</v>
      </c>
      <c r="W524">
        <v>10592.566100795038</v>
      </c>
      <c r="X524">
        <v>9910.5346116020155</v>
      </c>
      <c r="Y524">
        <v>11149.377313122408</v>
      </c>
      <c r="Z524">
        <v>10954.939272124528</v>
      </c>
      <c r="AA524">
        <v>10856.440668533396</v>
      </c>
      <c r="AB524">
        <v>12027.927484921918</v>
      </c>
      <c r="AC524">
        <v>11364.091836604901</v>
      </c>
      <c r="AD524">
        <v>12494.882255560136</v>
      </c>
      <c r="AE524">
        <v>11526.873912192747</v>
      </c>
      <c r="AF524">
        <v>12201.350187651246</v>
      </c>
      <c r="AG524">
        <v>11424.098953053326</v>
      </c>
      <c r="AH524">
        <v>11559.092360738008</v>
      </c>
      <c r="AI524">
        <v>11731.235948022297</v>
      </c>
      <c r="AJ524">
        <v>11102.08138089438</v>
      </c>
      <c r="AK524">
        <v>12395.698164512021</v>
      </c>
      <c r="AL524">
        <v>12254.034778122825</v>
      </c>
      <c r="AM524">
        <v>12204.336277023442</v>
      </c>
      <c r="AN524">
        <v>13420.159027479551</v>
      </c>
      <c r="AO524">
        <v>12796.547329490528</v>
      </c>
      <c r="AP524">
        <v>13964.16975400632</v>
      </c>
      <c r="AQ524">
        <v>13030.488823910397</v>
      </c>
      <c r="AR524">
        <v>13737.798520655691</v>
      </c>
      <c r="AS524">
        <v>12992.966511768285</v>
      </c>
      <c r="AT524">
        <v>13160.965954543291</v>
      </c>
      <c r="AU524">
        <v>13367.408921797647</v>
      </c>
      <c r="AV524">
        <v>12774.078298789258</v>
      </c>
      <c r="AW524">
        <v>14104.757000464273</v>
      </c>
      <c r="AX524">
        <v>14000.71745989145</v>
      </c>
      <c r="AY524">
        <v>13988.384014900685</v>
      </c>
      <c r="AZ524">
        <v>15240.606215564418</v>
      </c>
      <c r="BA524">
        <v>14652.012605593554</v>
      </c>
      <c r="BB524">
        <v>15853.195728293322</v>
      </c>
      <c r="BC524">
        <v>14951.813371277822</v>
      </c>
      <c r="BD524">
        <v>15690.492799304036</v>
      </c>
      <c r="BE524">
        <v>14976.437679251903</v>
      </c>
      <c r="BF524">
        <v>15174.869144218228</v>
      </c>
      <c r="BG524">
        <v>15411.530216951749</v>
      </c>
      <c r="BH524">
        <v>14848.2402546019</v>
      </c>
      <c r="BI524">
        <v>16208.7726463156</v>
      </c>
      <c r="BJ524">
        <v>16134.391373820261</v>
      </c>
      <c r="BK524">
        <v>16151.539567397009</v>
      </c>
      <c r="BL524">
        <v>17433.110169987645</v>
      </c>
      <c r="BM524">
        <v>16873.771287386935</v>
      </c>
      <c r="BN524">
        <v>18104.108320799241</v>
      </c>
      <c r="BO524">
        <v>17231.684464209964</v>
      </c>
      <c r="BP524">
        <v>17998.924632999671</v>
      </c>
      <c r="BQ524">
        <v>17312.737948152848</v>
      </c>
      <c r="BR524">
        <v>17538.017284511803</v>
      </c>
      <c r="BS524">
        <v>17800.238537130277</v>
      </c>
      <c r="BT524">
        <v>17261.124055199783</v>
      </c>
      <c r="BU524">
        <v>18644.608856713774</v>
      </c>
      <c r="BV524">
        <v>18592.409202022223</v>
      </c>
      <c r="BW524">
        <v>18631.660429504558</v>
      </c>
      <c r="BX524">
        <v>19936.051471794799</v>
      </c>
      <c r="BY524">
        <v>19400.951279102323</v>
      </c>
      <c r="BZ524">
        <v>20657.337424412286</v>
      </c>
      <c r="CA524">
        <v>19812.677928845322</v>
      </c>
      <c r="CB524">
        <v>20608.726256201218</v>
      </c>
      <c r="CC524">
        <v>19951.164920559888</v>
      </c>
      <c r="CD524">
        <v>20203.27695762338</v>
      </c>
      <c r="CE524">
        <v>20488.799841281354</v>
      </c>
      <c r="CF524">
        <v>19968.056503919084</v>
      </c>
      <c r="CG524">
        <v>21364.366102308755</v>
      </c>
      <c r="CH524">
        <v>21320.026808910028</v>
      </c>
      <c r="CI524">
        <v>21364.518971695936</v>
      </c>
      <c r="CJ524">
        <v>22675.531950638724</v>
      </c>
      <c r="CK524">
        <v>22152.141671386704</v>
      </c>
      <c r="CL524">
        <v>23431.625205776229</v>
      </c>
      <c r="CM524">
        <v>22621.200046596685</v>
      </c>
      <c r="CN524">
        <v>23461.935727121461</v>
      </c>
      <c r="CO524">
        <v>22862.009060016189</v>
      </c>
      <c r="CP524">
        <v>23147.203976475383</v>
      </c>
      <c r="CQ524">
        <v>23463.084829735275</v>
      </c>
      <c r="CR524">
        <v>23001.365833255943</v>
      </c>
      <c r="CS524">
        <v>24212.85185920872</v>
      </c>
      <c r="CT524">
        <v>24414.790502135933</v>
      </c>
      <c r="CU524">
        <v>24225.168517745704</v>
      </c>
      <c r="CV524">
        <v>-1</v>
      </c>
      <c r="CW524">
        <v>5104</v>
      </c>
    </row>
    <row r="525" spans="1:101" x14ac:dyDescent="0.3">
      <c r="A525" t="s">
        <v>107</v>
      </c>
      <c r="B525" t="s">
        <v>107</v>
      </c>
      <c r="C525" t="s">
        <v>108</v>
      </c>
      <c r="CV525">
        <v>0</v>
      </c>
      <c r="CW525">
        <v>0</v>
      </c>
    </row>
    <row r="526" spans="1:101" x14ac:dyDescent="0.3">
      <c r="A526" t="s">
        <v>239</v>
      </c>
      <c r="B526" t="s">
        <v>105</v>
      </c>
      <c r="C526" t="s">
        <v>106</v>
      </c>
      <c r="D526">
        <v>6183.2155926665055</v>
      </c>
      <c r="E526">
        <v>5942.5648277834234</v>
      </c>
      <c r="F526">
        <v>5631.1323529396732</v>
      </c>
      <c r="G526">
        <v>5612.9832066156578</v>
      </c>
      <c r="H526">
        <v>5464.1533309761262</v>
      </c>
      <c r="I526">
        <v>6038.6292120751341</v>
      </c>
      <c r="J526">
        <v>5333.2035342341569</v>
      </c>
      <c r="K526">
        <v>5190.4582808291116</v>
      </c>
      <c r="L526">
        <v>5381.5122605103752</v>
      </c>
      <c r="M526">
        <v>4324.0033771597564</v>
      </c>
      <c r="N526">
        <v>5058.5055146638697</v>
      </c>
      <c r="O526">
        <v>4873.3445358495983</v>
      </c>
      <c r="P526">
        <v>6310.7902392828255</v>
      </c>
      <c r="Q526">
        <v>6285.359067442736</v>
      </c>
      <c r="R526">
        <v>6193.1601644465036</v>
      </c>
      <c r="S526">
        <v>6131.8158807945065</v>
      </c>
      <c r="T526">
        <v>5778.0136157439401</v>
      </c>
      <c r="U526">
        <v>6226.0264003458879</v>
      </c>
      <c r="V526">
        <v>5530.9038073561042</v>
      </c>
      <c r="W526">
        <v>5416.9282559268313</v>
      </c>
      <c r="X526">
        <v>5619.9724367453182</v>
      </c>
      <c r="Y526">
        <v>4595.7469632041657</v>
      </c>
      <c r="Z526">
        <v>5384.7847023171307</v>
      </c>
      <c r="AA526">
        <v>5251.5360535893724</v>
      </c>
      <c r="AB526">
        <v>6719.8758893850172</v>
      </c>
      <c r="AC526">
        <v>6702.1219696546541</v>
      </c>
      <c r="AD526">
        <v>6603.8507751101315</v>
      </c>
      <c r="AE526">
        <v>6533.415233097001</v>
      </c>
      <c r="AF526">
        <v>6174.2746412210518</v>
      </c>
      <c r="AG526">
        <v>6624.3917914000112</v>
      </c>
      <c r="AH526">
        <v>5940.0927448334587</v>
      </c>
      <c r="AI526">
        <v>5844.3453037536037</v>
      </c>
      <c r="AJ526">
        <v>6070.0219316948906</v>
      </c>
      <c r="AK526">
        <v>5069.7435101908704</v>
      </c>
      <c r="AL526">
        <v>5881.8470032808727</v>
      </c>
      <c r="AM526">
        <v>5769.6446936873072</v>
      </c>
      <c r="AN526">
        <v>7256.6036527548749</v>
      </c>
      <c r="AO526">
        <v>7255.0116726964634</v>
      </c>
      <c r="AP526">
        <v>7170.6802325233675</v>
      </c>
      <c r="AQ526">
        <v>7112.4780612564045</v>
      </c>
      <c r="AR526">
        <v>6764.6133541783693</v>
      </c>
      <c r="AS526">
        <v>7225.8873307945742</v>
      </c>
      <c r="AT526">
        <v>6553.3655833764897</v>
      </c>
      <c r="AU526">
        <v>6470.482396157724</v>
      </c>
      <c r="AV526">
        <v>6710.2040422285827</v>
      </c>
      <c r="AW526">
        <v>5724.8874827289947</v>
      </c>
      <c r="AX526">
        <v>6552.372126866012</v>
      </c>
      <c r="AY526">
        <v>6455.4212553662255</v>
      </c>
      <c r="AZ526">
        <v>7957.0687678913728</v>
      </c>
      <c r="BA526">
        <v>7969.3801111123503</v>
      </c>
      <c r="BB526">
        <v>7898.1613727698877</v>
      </c>
      <c r="BC526">
        <v>7852.4311754665141</v>
      </c>
      <c r="BD526">
        <v>7516.6123702668065</v>
      </c>
      <c r="BE526">
        <v>7989.7037006712799</v>
      </c>
      <c r="BF526">
        <v>7328.9017300569112</v>
      </c>
      <c r="BG526">
        <v>7257.6944592977397</v>
      </c>
      <c r="BH526">
        <v>7509.0444400521974</v>
      </c>
      <c r="BI526">
        <v>6535.2822103133476</v>
      </c>
      <c r="BJ526">
        <v>7374.2317948790123</v>
      </c>
      <c r="BK526">
        <v>7288.673112370323</v>
      </c>
      <c r="BL526">
        <v>8801.6908005123969</v>
      </c>
      <c r="BM526">
        <v>8825.4176399496209</v>
      </c>
      <c r="BN526">
        <v>8765.7109941584058</v>
      </c>
      <c r="BO526">
        <v>8731.5861938133221</v>
      </c>
      <c r="BP526">
        <v>8407.3771049440384</v>
      </c>
      <c r="BQ526">
        <v>8891.8986887740557</v>
      </c>
      <c r="BR526">
        <v>8242.093045395568</v>
      </c>
      <c r="BS526">
        <v>8181.1829353739813</v>
      </c>
      <c r="BT526">
        <v>8441.9401672913664</v>
      </c>
      <c r="BU526">
        <v>7476.6664710794485</v>
      </c>
      <c r="BV526">
        <v>8323.3781681654109</v>
      </c>
      <c r="BW526">
        <v>8245.2740869693062</v>
      </c>
      <c r="BX526">
        <v>9766.0203295041883</v>
      </c>
      <c r="BY526">
        <v>9798.3661765602574</v>
      </c>
      <c r="BZ526">
        <v>9748.654943301497</v>
      </c>
      <c r="CA526">
        <v>9726.0976617901651</v>
      </c>
      <c r="CB526">
        <v>9414.8136821945936</v>
      </c>
      <c r="CC526">
        <v>9912.9591391367467</v>
      </c>
      <c r="CD526">
        <v>9276.4064644831087</v>
      </c>
      <c r="CE526">
        <v>9227.0687676227444</v>
      </c>
      <c r="CF526">
        <v>9496.3629364959361</v>
      </c>
      <c r="CG526">
        <v>8535.6524517035978</v>
      </c>
      <c r="CH526">
        <v>9382.8064868999209</v>
      </c>
      <c r="CI526">
        <v>9301.6946472657255</v>
      </c>
      <c r="CJ526">
        <v>10818.433817469566</v>
      </c>
      <c r="CK526">
        <v>10849.751748935818</v>
      </c>
      <c r="CL526">
        <v>10802.755759591833</v>
      </c>
      <c r="CM526">
        <v>10794.961877078766</v>
      </c>
      <c r="CN526">
        <v>10507.707154120446</v>
      </c>
      <c r="CO526">
        <v>11029.683721673111</v>
      </c>
      <c r="CP526">
        <v>10446.560399294944</v>
      </c>
      <c r="CQ526">
        <v>10391.607410598277</v>
      </c>
      <c r="CR526">
        <v>10655.04397364674</v>
      </c>
      <c r="CS526">
        <v>9909.1192156012949</v>
      </c>
      <c r="CT526">
        <v>10279.583040636342</v>
      </c>
      <c r="CU526">
        <v>10614.338461235688</v>
      </c>
      <c r="CV526">
        <v>1</v>
      </c>
      <c r="CW526">
        <v>5105</v>
      </c>
    </row>
    <row r="527" spans="1:101" x14ac:dyDescent="0.3">
      <c r="A527" t="s">
        <v>107</v>
      </c>
      <c r="B527" t="s">
        <v>107</v>
      </c>
      <c r="C527" t="s">
        <v>108</v>
      </c>
      <c r="CV527">
        <v>0</v>
      </c>
      <c r="CW527">
        <v>0</v>
      </c>
    </row>
    <row r="528" spans="1:101" x14ac:dyDescent="0.3">
      <c r="A528" t="s">
        <v>239</v>
      </c>
      <c r="B528" t="s">
        <v>109</v>
      </c>
      <c r="C528" t="s">
        <v>106</v>
      </c>
      <c r="D528">
        <v>4369.3512398535477</v>
      </c>
      <c r="E528">
        <v>4578.5318124741316</v>
      </c>
      <c r="F528">
        <v>5672.2171865885766</v>
      </c>
      <c r="G528">
        <v>5668.4100232467536</v>
      </c>
      <c r="H528">
        <v>5732.3874533327307</v>
      </c>
      <c r="I528">
        <v>5392.8095357250959</v>
      </c>
      <c r="J528">
        <v>5472.3528045125186</v>
      </c>
      <c r="K528">
        <v>5575.3637422384045</v>
      </c>
      <c r="L528">
        <v>5180.9654464465875</v>
      </c>
      <c r="M528">
        <v>5499.1821460788478</v>
      </c>
      <c r="N528">
        <v>5317.2557372842821</v>
      </c>
      <c r="O528">
        <v>5075.4971660109059</v>
      </c>
      <c r="P528">
        <v>5213.454019657448</v>
      </c>
      <c r="Q528">
        <v>5294.2017736869975</v>
      </c>
      <c r="R528">
        <v>5985.3704074129055</v>
      </c>
      <c r="S528">
        <v>5901.9474075191883</v>
      </c>
      <c r="T528">
        <v>6015.9653686492129</v>
      </c>
      <c r="U528">
        <v>5680.8994125323952</v>
      </c>
      <c r="V528">
        <v>5678.0571237972808</v>
      </c>
      <c r="W528">
        <v>5717.7511400265103</v>
      </c>
      <c r="X528">
        <v>5321.9063352641879</v>
      </c>
      <c r="Y528">
        <v>5666.4949775224259</v>
      </c>
      <c r="Z528">
        <v>5516.0725154798456</v>
      </c>
      <c r="AA528">
        <v>5309.8285780480101</v>
      </c>
      <c r="AB528">
        <v>5484.7760546682475</v>
      </c>
      <c r="AC528">
        <v>5596.2520944497437</v>
      </c>
      <c r="AD528">
        <v>6305.9684358122258</v>
      </c>
      <c r="AE528">
        <v>6229.7667803048225</v>
      </c>
      <c r="AF528">
        <v>6345.6137518312153</v>
      </c>
      <c r="AG528">
        <v>6013.029292628371</v>
      </c>
      <c r="AH528">
        <v>6016.6788772174996</v>
      </c>
      <c r="AI528">
        <v>6067.8121331417751</v>
      </c>
      <c r="AJ528">
        <v>5687.8400592380976</v>
      </c>
      <c r="AK528">
        <v>6051.4119491413421</v>
      </c>
      <c r="AL528">
        <v>5921.5066110649495</v>
      </c>
      <c r="AM528">
        <v>5735.9496819470514</v>
      </c>
      <c r="AN528">
        <v>5930.8250079981954</v>
      </c>
      <c r="AO528">
        <v>6060.9629663713349</v>
      </c>
      <c r="AP528">
        <v>6787.857910722425</v>
      </c>
      <c r="AQ528">
        <v>6727.3252083582629</v>
      </c>
      <c r="AR528">
        <v>6857.4939234392241</v>
      </c>
      <c r="AS528">
        <v>6538.2499881013136</v>
      </c>
      <c r="AT528">
        <v>6554.7723183879625</v>
      </c>
      <c r="AU528">
        <v>6618.8429825198446</v>
      </c>
      <c r="AV528">
        <v>6252.2802424349056</v>
      </c>
      <c r="AW528">
        <v>6629.915989444894</v>
      </c>
      <c r="AX528">
        <v>6514.666402709352</v>
      </c>
      <c r="AY528">
        <v>6344.1065207018091</v>
      </c>
      <c r="AZ528">
        <v>6553.9871591855062</v>
      </c>
      <c r="BA528">
        <v>6698.8344054198215</v>
      </c>
      <c r="BB528">
        <v>7439.9454304872188</v>
      </c>
      <c r="BC528">
        <v>7393.0717433297905</v>
      </c>
      <c r="BD528">
        <v>7536.3904860293824</v>
      </c>
      <c r="BE528">
        <v>7229.8993167613626</v>
      </c>
      <c r="BF528">
        <v>7258.9012331061931</v>
      </c>
      <c r="BG528">
        <v>7335.2776703999543</v>
      </c>
      <c r="BH528">
        <v>6980.9055640692268</v>
      </c>
      <c r="BI528">
        <v>7370.637776693633</v>
      </c>
      <c r="BJ528">
        <v>7267.3884485736726</v>
      </c>
      <c r="BK528">
        <v>7108.7254694408221</v>
      </c>
      <c r="BL528">
        <v>7330.4014596095913</v>
      </c>
      <c r="BM528">
        <v>7486.9590311599059</v>
      </c>
      <c r="BN528">
        <v>8239.722362604005</v>
      </c>
      <c r="BO528">
        <v>8204.467192540269</v>
      </c>
      <c r="BP528">
        <v>8359.3735667146029</v>
      </c>
      <c r="BQ528">
        <v>8064.4031449631302</v>
      </c>
      <c r="BR528">
        <v>8104.7752172124092</v>
      </c>
      <c r="BS528">
        <v>8192.2467631209238</v>
      </c>
      <c r="BT528">
        <v>7848.5554991822301</v>
      </c>
      <c r="BU528">
        <v>8248.4419471095607</v>
      </c>
      <c r="BV528">
        <v>8154.7816781318834</v>
      </c>
      <c r="BW528">
        <v>8005.2139082090625</v>
      </c>
      <c r="BX528">
        <v>8235.6830701425188</v>
      </c>
      <c r="BY528">
        <v>8401.0195749220966</v>
      </c>
      <c r="BZ528">
        <v>9162.873801772861</v>
      </c>
      <c r="CA528">
        <v>9137.3040059747364</v>
      </c>
      <c r="CB528">
        <v>9302.6445529523116</v>
      </c>
      <c r="CC528">
        <v>9018.8107140266584</v>
      </c>
      <c r="CD528">
        <v>9070.7481590016687</v>
      </c>
      <c r="CE528">
        <v>9169.7104663524769</v>
      </c>
      <c r="CF528">
        <v>8836.7803619514252</v>
      </c>
      <c r="CG528">
        <v>9245.9625559823689</v>
      </c>
      <c r="CH528">
        <v>9159.4999370513888</v>
      </c>
      <c r="CI528">
        <v>9014.7764600685423</v>
      </c>
      <c r="CJ528">
        <v>9248.0559473313151</v>
      </c>
      <c r="CK528">
        <v>9414.7813212687543</v>
      </c>
      <c r="CL528">
        <v>10179.194759521999</v>
      </c>
      <c r="CM528">
        <v>10158.056989215727</v>
      </c>
      <c r="CN528">
        <v>10332.559673896631</v>
      </c>
      <c r="CO528">
        <v>10065.774256665925</v>
      </c>
      <c r="CP528">
        <v>10133.659511909187</v>
      </c>
      <c r="CQ528">
        <v>10256.84956130564</v>
      </c>
      <c r="CR528">
        <v>9957.7160946166841</v>
      </c>
      <c r="CS528">
        <v>10294.337072522781</v>
      </c>
      <c r="CT528">
        <v>10351.068725843714</v>
      </c>
      <c r="CU528">
        <v>10116.760210318203</v>
      </c>
      <c r="CV528">
        <v>-1</v>
      </c>
      <c r="CW528">
        <v>5105</v>
      </c>
    </row>
    <row r="529" spans="1:101" x14ac:dyDescent="0.3">
      <c r="A529" t="s">
        <v>107</v>
      </c>
      <c r="B529" t="s">
        <v>107</v>
      </c>
      <c r="C529" t="s">
        <v>108</v>
      </c>
      <c r="CV529">
        <v>0</v>
      </c>
      <c r="CW529">
        <v>0</v>
      </c>
    </row>
    <row r="530" spans="1:101" x14ac:dyDescent="0.3">
      <c r="A530" t="s">
        <v>240</v>
      </c>
      <c r="B530" t="s">
        <v>105</v>
      </c>
      <c r="C530" t="s">
        <v>106</v>
      </c>
      <c r="D530">
        <v>943.72764083972993</v>
      </c>
      <c r="E530">
        <v>951.00342228888485</v>
      </c>
      <c r="F530">
        <v>997.98749666205822</v>
      </c>
      <c r="G530">
        <v>967.12851385657029</v>
      </c>
      <c r="H530">
        <v>892.28559565338128</v>
      </c>
      <c r="I530">
        <v>905.5283978451821</v>
      </c>
      <c r="J530">
        <v>824.73137507154775</v>
      </c>
      <c r="K530">
        <v>821.60233885310856</v>
      </c>
      <c r="L530">
        <v>805.6398614956596</v>
      </c>
      <c r="M530">
        <v>693.32617970936963</v>
      </c>
      <c r="N530">
        <v>766.41537106640419</v>
      </c>
      <c r="O530">
        <v>684.69732230907425</v>
      </c>
      <c r="P530">
        <v>900.84715820096096</v>
      </c>
      <c r="Q530">
        <v>940.45685305557845</v>
      </c>
      <c r="R530">
        <v>1002.2209248640231</v>
      </c>
      <c r="S530">
        <v>974.78776524674549</v>
      </c>
      <c r="T530">
        <v>906.94231889037474</v>
      </c>
      <c r="U530">
        <v>921.50486570584576</v>
      </c>
      <c r="V530">
        <v>843.97452182146822</v>
      </c>
      <c r="W530">
        <v>845.54689656435403</v>
      </c>
      <c r="X530">
        <v>836.94279386484186</v>
      </c>
      <c r="Y530">
        <v>735.30508151136416</v>
      </c>
      <c r="Z530">
        <v>819.24033446088333</v>
      </c>
      <c r="AA530">
        <v>746.43975689027206</v>
      </c>
      <c r="AB530">
        <v>968.35460549690833</v>
      </c>
      <c r="AC530">
        <v>1010.1924101819924</v>
      </c>
      <c r="AD530">
        <v>1071.5856434831931</v>
      </c>
      <c r="AE530">
        <v>1042.7907383648674</v>
      </c>
      <c r="AF530">
        <v>974.09114094717393</v>
      </c>
      <c r="AG530">
        <v>989.26819926335361</v>
      </c>
      <c r="AH530">
        <v>914.07454295836374</v>
      </c>
      <c r="AI530">
        <v>919.3748451967715</v>
      </c>
      <c r="AJ530">
        <v>915.28162445280873</v>
      </c>
      <c r="AK530">
        <v>818.33308948933313</v>
      </c>
      <c r="AL530">
        <v>906.69584699561483</v>
      </c>
      <c r="AM530">
        <v>837.83449710747641</v>
      </c>
      <c r="AN530">
        <v>1063.1497166874856</v>
      </c>
      <c r="AO530">
        <v>1107.9042961765649</v>
      </c>
      <c r="AP530">
        <v>1171.8373963363701</v>
      </c>
      <c r="AQ530">
        <v>1145.3350190752594</v>
      </c>
      <c r="AR530">
        <v>1078.8185115873343</v>
      </c>
      <c r="AS530">
        <v>1096.2019012884848</v>
      </c>
      <c r="AT530">
        <v>1023.3459240189572</v>
      </c>
      <c r="AU530">
        <v>1031.17745066253</v>
      </c>
      <c r="AV530">
        <v>1029.8124029887617</v>
      </c>
      <c r="AW530">
        <v>935.73695448344802</v>
      </c>
      <c r="AX530">
        <v>1027.0299594788362</v>
      </c>
      <c r="AY530">
        <v>961.0614433929361</v>
      </c>
      <c r="AZ530">
        <v>1189.1579174604576</v>
      </c>
      <c r="BA530">
        <v>1236.5447985558119</v>
      </c>
      <c r="BB530">
        <v>1302.9625325470599</v>
      </c>
      <c r="BC530">
        <v>1278.8267764468815</v>
      </c>
      <c r="BD530">
        <v>1214.6006700208991</v>
      </c>
      <c r="BE530">
        <v>1234.236845026745</v>
      </c>
      <c r="BF530">
        <v>1163.621825053676</v>
      </c>
      <c r="BG530">
        <v>1173.6930615273086</v>
      </c>
      <c r="BH530">
        <v>1174.5653628982709</v>
      </c>
      <c r="BI530">
        <v>1082.7185875580778</v>
      </c>
      <c r="BJ530">
        <v>1176.2264297557726</v>
      </c>
      <c r="BK530">
        <v>1112.4588173504353</v>
      </c>
      <c r="BL530">
        <v>1342.747589862312</v>
      </c>
      <c r="BM530">
        <v>1392.3258602004539</v>
      </c>
      <c r="BN530">
        <v>1460.938791761389</v>
      </c>
      <c r="BO530">
        <v>1438.9980103785647</v>
      </c>
      <c r="BP530">
        <v>1376.949907199501</v>
      </c>
      <c r="BQ530">
        <v>1398.7175558116335</v>
      </c>
      <c r="BR530">
        <v>1330.1501212933324</v>
      </c>
      <c r="BS530">
        <v>1342.1497604388421</v>
      </c>
      <c r="BT530">
        <v>1344.8106586689792</v>
      </c>
      <c r="BU530">
        <v>1254.618415631583</v>
      </c>
      <c r="BV530">
        <v>1349.6853022965579</v>
      </c>
      <c r="BW530">
        <v>1287.4506947222455</v>
      </c>
      <c r="BX530">
        <v>1519.3348590398073</v>
      </c>
      <c r="BY530">
        <v>1570.6582029266033</v>
      </c>
      <c r="BZ530">
        <v>1641.2275119183282</v>
      </c>
      <c r="CA530">
        <v>1621.4677834665315</v>
      </c>
      <c r="CB530">
        <v>1561.7742327207648</v>
      </c>
      <c r="CC530">
        <v>1585.9516329885651</v>
      </c>
      <c r="CD530">
        <v>1519.6725036420378</v>
      </c>
      <c r="CE530">
        <v>1533.6355942439113</v>
      </c>
      <c r="CF530">
        <v>1537.7422248820922</v>
      </c>
      <c r="CG530">
        <v>1448.3682585081635</v>
      </c>
      <c r="CH530">
        <v>1543.6505439782554</v>
      </c>
      <c r="CI530">
        <v>1481.2297576088019</v>
      </c>
      <c r="CJ530">
        <v>1712.9260219899129</v>
      </c>
      <c r="CK530">
        <v>1764.6796315142067</v>
      </c>
      <c r="CL530">
        <v>1836.5082392462143</v>
      </c>
      <c r="CM530">
        <v>1819.6580806625345</v>
      </c>
      <c r="CN530">
        <v>1764.0387320440325</v>
      </c>
      <c r="CO530">
        <v>1792.4970711029528</v>
      </c>
      <c r="CP530">
        <v>1731.967655059781</v>
      </c>
      <c r="CQ530">
        <v>1747.8691917828774</v>
      </c>
      <c r="CR530">
        <v>1749.4223883939394</v>
      </c>
      <c r="CS530">
        <v>1681.4209789716583</v>
      </c>
      <c r="CT530">
        <v>1727.8880050931352</v>
      </c>
      <c r="CU530">
        <v>1708.7790273417386</v>
      </c>
      <c r="CV530">
        <v>1</v>
      </c>
      <c r="CW530">
        <v>5201</v>
      </c>
    </row>
    <row r="531" spans="1:101" x14ac:dyDescent="0.3">
      <c r="A531" t="s">
        <v>107</v>
      </c>
      <c r="B531" t="s">
        <v>107</v>
      </c>
      <c r="C531" t="s">
        <v>108</v>
      </c>
      <c r="CV531">
        <v>0</v>
      </c>
      <c r="CW531">
        <v>0</v>
      </c>
    </row>
    <row r="532" spans="1:101" x14ac:dyDescent="0.3">
      <c r="A532" t="s">
        <v>240</v>
      </c>
      <c r="B532" t="s">
        <v>109</v>
      </c>
      <c r="C532" t="s">
        <v>106</v>
      </c>
      <c r="D532">
        <v>960.95079546853651</v>
      </c>
      <c r="E532">
        <v>882.36446804693708</v>
      </c>
      <c r="F532">
        <v>880.83234345153448</v>
      </c>
      <c r="G532">
        <v>827.0051861422038</v>
      </c>
      <c r="H532">
        <v>798.72133789635063</v>
      </c>
      <c r="I532">
        <v>777.43995179526382</v>
      </c>
      <c r="J532">
        <v>751.70588110618178</v>
      </c>
      <c r="K532">
        <v>782.84544841105833</v>
      </c>
      <c r="L532">
        <v>770.43866733949267</v>
      </c>
      <c r="M532">
        <v>796.81626089584506</v>
      </c>
      <c r="N532">
        <v>846.75131780814399</v>
      </c>
      <c r="O532">
        <v>808.76004534198171</v>
      </c>
      <c r="P532">
        <v>867.93625235922298</v>
      </c>
      <c r="Q532">
        <v>841.19893203464972</v>
      </c>
      <c r="R532">
        <v>861.75930388053644</v>
      </c>
      <c r="S532">
        <v>820.24204070014571</v>
      </c>
      <c r="T532">
        <v>802.13125626417923</v>
      </c>
      <c r="U532">
        <v>790.95384672917544</v>
      </c>
      <c r="V532">
        <v>774.51413638070289</v>
      </c>
      <c r="W532">
        <v>814.78447555905382</v>
      </c>
      <c r="X532">
        <v>811.1210824048585</v>
      </c>
      <c r="Y532">
        <v>845.00354877799282</v>
      </c>
      <c r="Z532">
        <v>900.27343423107027</v>
      </c>
      <c r="AA532">
        <v>865.34242230794462</v>
      </c>
      <c r="AB532">
        <v>925.75620184958211</v>
      </c>
      <c r="AC532">
        <v>899.28381777333357</v>
      </c>
      <c r="AD532">
        <v>920.18379032461439</v>
      </c>
      <c r="AE532">
        <v>879.91044843850557</v>
      </c>
      <c r="AF532">
        <v>864.31561225925134</v>
      </c>
      <c r="AG532">
        <v>856.84035464443309</v>
      </c>
      <c r="AH532">
        <v>844.88878490332036</v>
      </c>
      <c r="AI532">
        <v>889.9268538196086</v>
      </c>
      <c r="AJ532">
        <v>890.8789975085034</v>
      </c>
      <c r="AK532">
        <v>928.95987336267535</v>
      </c>
      <c r="AL532">
        <v>987.92340960286151</v>
      </c>
      <c r="AM532">
        <v>956.22962647138888</v>
      </c>
      <c r="AN532">
        <v>1019.5463444869235</v>
      </c>
      <c r="AO532">
        <v>995.785178061956</v>
      </c>
      <c r="AP532">
        <v>1019.3353364979371</v>
      </c>
      <c r="AQ532">
        <v>981.7541854986016</v>
      </c>
      <c r="AR532">
        <v>968.96165969741764</v>
      </c>
      <c r="AS532">
        <v>964.42862568618045</v>
      </c>
      <c r="AT532">
        <v>955.55061995538404</v>
      </c>
      <c r="AU532">
        <v>1003.7520582094646</v>
      </c>
      <c r="AV532">
        <v>1007.8949161970407</v>
      </c>
      <c r="AW532">
        <v>1049.1271390391439</v>
      </c>
      <c r="AX532">
        <v>1111.1484135948465</v>
      </c>
      <c r="AY532">
        <v>1082.3886897184834</v>
      </c>
      <c r="AZ532">
        <v>1148.5132793735661</v>
      </c>
      <c r="BA532">
        <v>1127.453853125905</v>
      </c>
      <c r="BB532">
        <v>1153.6317644105595</v>
      </c>
      <c r="BC532">
        <v>1118.6369948833453</v>
      </c>
      <c r="BD532">
        <v>1108.4137130527583</v>
      </c>
      <c r="BE532">
        <v>1106.4446884439487</v>
      </c>
      <c r="BF532">
        <v>1100.1259997826739</v>
      </c>
      <c r="BG532">
        <v>1150.8755217305365</v>
      </c>
      <c r="BH532">
        <v>1157.5468979493853</v>
      </c>
      <c r="BI532">
        <v>1201.2821939918288</v>
      </c>
      <c r="BJ532">
        <v>1265.7796029767019</v>
      </c>
      <c r="BK532">
        <v>1239.4712994412171</v>
      </c>
      <c r="BL532">
        <v>1308.0258216878344</v>
      </c>
      <c r="BM532">
        <v>1289.3754254578846</v>
      </c>
      <c r="BN532">
        <v>1317.9362302896097</v>
      </c>
      <c r="BO532">
        <v>1285.2857998148133</v>
      </c>
      <c r="BP532">
        <v>1277.3501219830468</v>
      </c>
      <c r="BQ532">
        <v>1277.5924840165962</v>
      </c>
      <c r="BR532">
        <v>1273.3949436349612</v>
      </c>
      <c r="BS532">
        <v>1326.1741092409889</v>
      </c>
      <c r="BT532">
        <v>1334.8004314273057</v>
      </c>
      <c r="BU532">
        <v>1380.4516629205395</v>
      </c>
      <c r="BV532">
        <v>1446.8752918329606</v>
      </c>
      <c r="BW532">
        <v>1422.5552092051594</v>
      </c>
      <c r="BX532">
        <v>1493.199169802446</v>
      </c>
      <c r="BY532">
        <v>1476.7513672809559</v>
      </c>
      <c r="BZ532">
        <v>1507.6024835192666</v>
      </c>
      <c r="CA532">
        <v>1477.2653772427716</v>
      </c>
      <c r="CB532">
        <v>1471.5703651232975</v>
      </c>
      <c r="CC532">
        <v>1473.8716745817701</v>
      </c>
      <c r="CD532">
        <v>1471.4534890247492</v>
      </c>
      <c r="CE532">
        <v>1525.6726955495169</v>
      </c>
      <c r="CF532">
        <v>1535.4046989790445</v>
      </c>
      <c r="CG532">
        <v>1581.9176872886824</v>
      </c>
      <c r="CH532">
        <v>1649.1356549980751</v>
      </c>
      <c r="CI532">
        <v>1625.7904526352477</v>
      </c>
      <c r="CJ532">
        <v>1697.8897401592139</v>
      </c>
      <c r="CK532">
        <v>1683.5593997514693</v>
      </c>
      <c r="CL532">
        <v>1717.2591910195006</v>
      </c>
      <c r="CM532">
        <v>1690.4619830728884</v>
      </c>
      <c r="CN532">
        <v>1688.3258148689706</v>
      </c>
      <c r="CO532">
        <v>1693.8676306306534</v>
      </c>
      <c r="CP532">
        <v>1693.6043134627366</v>
      </c>
      <c r="CQ532">
        <v>1746.5913779464695</v>
      </c>
      <c r="CR532">
        <v>1758.065530036612</v>
      </c>
      <c r="CS532">
        <v>1798.6464234419213</v>
      </c>
      <c r="CT532">
        <v>1862.9284023174241</v>
      </c>
      <c r="CU532">
        <v>1850.0071417807876</v>
      </c>
      <c r="CV532">
        <v>-1</v>
      </c>
      <c r="CW532">
        <v>5201</v>
      </c>
    </row>
    <row r="533" spans="1:101" x14ac:dyDescent="0.3">
      <c r="A533" t="s">
        <v>107</v>
      </c>
      <c r="B533" t="s">
        <v>107</v>
      </c>
      <c r="C533" t="s">
        <v>108</v>
      </c>
      <c r="CV533">
        <v>0</v>
      </c>
      <c r="CW533">
        <v>0</v>
      </c>
    </row>
    <row r="534" spans="1:101" x14ac:dyDescent="0.3">
      <c r="A534" t="s">
        <v>241</v>
      </c>
      <c r="B534" t="s">
        <v>105</v>
      </c>
      <c r="C534" t="s">
        <v>106</v>
      </c>
      <c r="D534">
        <v>1090.2622569131624</v>
      </c>
      <c r="E534">
        <v>1116.4694838549381</v>
      </c>
      <c r="F534">
        <v>1269.6390880061092</v>
      </c>
      <c r="G534">
        <v>1265.6522967324045</v>
      </c>
      <c r="H534">
        <v>1239.7580365780973</v>
      </c>
      <c r="I534">
        <v>1250.9150637554415</v>
      </c>
      <c r="J534">
        <v>1157.975368427884</v>
      </c>
      <c r="K534">
        <v>1147.705802604152</v>
      </c>
      <c r="L534">
        <v>1081.189470759974</v>
      </c>
      <c r="M534">
        <v>951.00905135258029</v>
      </c>
      <c r="N534">
        <v>981.40658564465821</v>
      </c>
      <c r="O534">
        <v>856.1714701923969</v>
      </c>
      <c r="P534">
        <v>1134.2732312006999</v>
      </c>
      <c r="Q534">
        <v>1193.6689944174186</v>
      </c>
      <c r="R534">
        <v>1353.5968404031364</v>
      </c>
      <c r="S534">
        <v>1338.7771458996522</v>
      </c>
      <c r="T534">
        <v>1310.3862722786691</v>
      </c>
      <c r="U534">
        <v>1311.1876235086886</v>
      </c>
      <c r="V534">
        <v>1209.4965860233442</v>
      </c>
      <c r="W534">
        <v>1196.7775813668004</v>
      </c>
      <c r="X534">
        <v>1135.3595707018492</v>
      </c>
      <c r="Y534">
        <v>1019.4647952350451</v>
      </c>
      <c r="Z534">
        <v>1068.6202583791851</v>
      </c>
      <c r="AA534">
        <v>961.96206448528687</v>
      </c>
      <c r="AB534">
        <v>1254.561433890334</v>
      </c>
      <c r="AC534">
        <v>1322.0801264315182</v>
      </c>
      <c r="AD534">
        <v>1484.0421992556962</v>
      </c>
      <c r="AE534">
        <v>1467.2699530379525</v>
      </c>
      <c r="AF534">
        <v>1435.5956814252154</v>
      </c>
      <c r="AG534">
        <v>1434.026778936422</v>
      </c>
      <c r="AH534">
        <v>1332.1381668219442</v>
      </c>
      <c r="AI534">
        <v>1321.622087572578</v>
      </c>
      <c r="AJ534">
        <v>1264.3300000484244</v>
      </c>
      <c r="AK534">
        <v>1153.7171096760917</v>
      </c>
      <c r="AL534">
        <v>1208.564199529405</v>
      </c>
      <c r="AM534">
        <v>1107.4394858201433</v>
      </c>
      <c r="AN534">
        <v>1405.0508003397249</v>
      </c>
      <c r="AO534">
        <v>1476.8649121139219</v>
      </c>
      <c r="AP534">
        <v>1642.3455556247554</v>
      </c>
      <c r="AQ534">
        <v>1628.3754132540598</v>
      </c>
      <c r="AR534">
        <v>1598.9571768687415</v>
      </c>
      <c r="AS534">
        <v>1599.3504289236253</v>
      </c>
      <c r="AT534">
        <v>1499.4098328727262</v>
      </c>
      <c r="AU534">
        <v>1491.0664805980327</v>
      </c>
      <c r="AV534">
        <v>1436.3120612073856</v>
      </c>
      <c r="AW534">
        <v>1328.6182577747791</v>
      </c>
      <c r="AX534">
        <v>1386.6733200319604</v>
      </c>
      <c r="AY534">
        <v>1288.8893237173247</v>
      </c>
      <c r="AZ534">
        <v>1589.8105424692167</v>
      </c>
      <c r="BA534">
        <v>1664.7790903787472</v>
      </c>
      <c r="BB534">
        <v>1833.1964679154607</v>
      </c>
      <c r="BC534">
        <v>1821.944344294875</v>
      </c>
      <c r="BD534">
        <v>1795.0668269553521</v>
      </c>
      <c r="BE534">
        <v>1797.8821358737989</v>
      </c>
      <c r="BF534">
        <v>1700.2992326759681</v>
      </c>
      <c r="BG534">
        <v>1694.2869982554157</v>
      </c>
      <c r="BH534">
        <v>1641.8564598397554</v>
      </c>
      <c r="BI534">
        <v>1536.4857063867394</v>
      </c>
      <c r="BJ534">
        <v>1596.8650800986975</v>
      </c>
      <c r="BK534">
        <v>1501.4119462570984</v>
      </c>
      <c r="BL534">
        <v>1804.68246376877</v>
      </c>
      <c r="BM534">
        <v>1882.03516194757</v>
      </c>
      <c r="BN534">
        <v>2052.8853581617423</v>
      </c>
      <c r="BO534">
        <v>2044.1158409900775</v>
      </c>
      <c r="BP534">
        <v>2019.7495588372756</v>
      </c>
      <c r="BQ534">
        <v>2025.0564215378852</v>
      </c>
      <c r="BR534">
        <v>1929.8734505223701</v>
      </c>
      <c r="BS534">
        <v>1926.0876242219756</v>
      </c>
      <c r="BT534">
        <v>1875.6404441310885</v>
      </c>
      <c r="BU534">
        <v>1771.9787813955736</v>
      </c>
      <c r="BV534">
        <v>1833.8218808400079</v>
      </c>
      <c r="BW534">
        <v>1739.6858089672339</v>
      </c>
      <c r="BX534">
        <v>2044.2865085227847</v>
      </c>
      <c r="BY534">
        <v>2123.1747118275598</v>
      </c>
      <c r="BZ534">
        <v>2295.9454621649029</v>
      </c>
      <c r="CA534">
        <v>2289.5964929235442</v>
      </c>
      <c r="CB534">
        <v>2268.1524403422609</v>
      </c>
      <c r="CC534">
        <v>2276.7410662166249</v>
      </c>
      <c r="CD534">
        <v>2184.9084332410021</v>
      </c>
      <c r="CE534">
        <v>2184.1361780133648</v>
      </c>
      <c r="CF534">
        <v>2135.9147289632274</v>
      </c>
      <c r="CG534">
        <v>2033.3171793635242</v>
      </c>
      <c r="CH534">
        <v>2094.8934210403195</v>
      </c>
      <c r="CI534">
        <v>1999.2981506703838</v>
      </c>
      <c r="CJ534">
        <v>2301.8641777900002</v>
      </c>
      <c r="CK534">
        <v>2379.1114106593336</v>
      </c>
      <c r="CL534">
        <v>2551.4729597090095</v>
      </c>
      <c r="CM534">
        <v>2547.5118503282329</v>
      </c>
      <c r="CN534">
        <v>2531.2301475786235</v>
      </c>
      <c r="CO534">
        <v>2546.8903352061816</v>
      </c>
      <c r="CP534">
        <v>2466.0232347869069</v>
      </c>
      <c r="CQ534">
        <v>2469.3586881877191</v>
      </c>
      <c r="CR534">
        <v>2427.1600011875043</v>
      </c>
      <c r="CS534">
        <v>2345.0699754285015</v>
      </c>
      <c r="CT534">
        <v>2361.4406470670515</v>
      </c>
      <c r="CU534">
        <v>2305.174255600974</v>
      </c>
      <c r="CV534">
        <v>1</v>
      </c>
      <c r="CW534">
        <v>5202</v>
      </c>
    </row>
    <row r="535" spans="1:101" x14ac:dyDescent="0.3">
      <c r="A535" t="s">
        <v>107</v>
      </c>
      <c r="B535" t="s">
        <v>107</v>
      </c>
      <c r="C535" t="s">
        <v>108</v>
      </c>
      <c r="CV535">
        <v>0</v>
      </c>
      <c r="CW535">
        <v>0</v>
      </c>
    </row>
    <row r="536" spans="1:101" x14ac:dyDescent="0.3">
      <c r="A536" t="s">
        <v>241</v>
      </c>
      <c r="B536" t="s">
        <v>109</v>
      </c>
      <c r="C536" t="s">
        <v>106</v>
      </c>
      <c r="D536">
        <v>1093.1838819957202</v>
      </c>
      <c r="E536">
        <v>1049.6262710173862</v>
      </c>
      <c r="F536">
        <v>1093.0309196138592</v>
      </c>
      <c r="G536">
        <v>1057.6816044528121</v>
      </c>
      <c r="H536">
        <v>1117.5184491287873</v>
      </c>
      <c r="I536">
        <v>1039.9666601801116</v>
      </c>
      <c r="J536">
        <v>1073.1445097959736</v>
      </c>
      <c r="K536">
        <v>1119.2950616411858</v>
      </c>
      <c r="L536">
        <v>1053.4032008645088</v>
      </c>
      <c r="M536">
        <v>1220.4725479899994</v>
      </c>
      <c r="N536">
        <v>1224.8542187630501</v>
      </c>
      <c r="O536">
        <v>1179.7536530451964</v>
      </c>
      <c r="P536">
        <v>1130.1282756060311</v>
      </c>
      <c r="Q536">
        <v>1068.8497159197314</v>
      </c>
      <c r="R536">
        <v>1137.7850991182195</v>
      </c>
      <c r="S536">
        <v>1098.8729486757879</v>
      </c>
      <c r="T536">
        <v>1161.8790090031678</v>
      </c>
      <c r="U536">
        <v>1091.6218016449575</v>
      </c>
      <c r="V536">
        <v>1127.4408520621773</v>
      </c>
      <c r="W536">
        <v>1179.1978261565177</v>
      </c>
      <c r="X536">
        <v>1120.1003581916411</v>
      </c>
      <c r="Y536">
        <v>1294.6025946860723</v>
      </c>
      <c r="Z536">
        <v>1306.7233630336327</v>
      </c>
      <c r="AA536">
        <v>1268.5969894105917</v>
      </c>
      <c r="AB536">
        <v>1224.6691503467071</v>
      </c>
      <c r="AC536">
        <v>1167.9443638786106</v>
      </c>
      <c r="AD536">
        <v>1240.8074396192367</v>
      </c>
      <c r="AE536">
        <v>1205.7427364769478</v>
      </c>
      <c r="AF536">
        <v>1272.8666875691511</v>
      </c>
      <c r="AG536">
        <v>1207.0810821724269</v>
      </c>
      <c r="AH536">
        <v>1247.6030970163556</v>
      </c>
      <c r="AI536">
        <v>1304.1120779120251</v>
      </c>
      <c r="AJ536">
        <v>1249.6735567736014</v>
      </c>
      <c r="AK536">
        <v>1428.6806760264824</v>
      </c>
      <c r="AL536">
        <v>1445.1674142025638</v>
      </c>
      <c r="AM536">
        <v>1411.3133108990264</v>
      </c>
      <c r="AN536">
        <v>1371.5938548560894</v>
      </c>
      <c r="AO536">
        <v>1319.0134637859892</v>
      </c>
      <c r="AP536">
        <v>1395.9385287494865</v>
      </c>
      <c r="AQ536">
        <v>1364.8380221681191</v>
      </c>
      <c r="AR536">
        <v>1435.8317528618238</v>
      </c>
      <c r="AS536">
        <v>1373.8448549623545</v>
      </c>
      <c r="AT536">
        <v>1418.1267160837742</v>
      </c>
      <c r="AU536">
        <v>1478.383093814185</v>
      </c>
      <c r="AV536">
        <v>1427.6899839180023</v>
      </c>
      <c r="AW536">
        <v>1610.4335024371421</v>
      </c>
      <c r="AX536">
        <v>1630.6293497700437</v>
      </c>
      <c r="AY536">
        <v>1600.4370175158201</v>
      </c>
      <c r="AZ536">
        <v>1564.3178515021557</v>
      </c>
      <c r="BA536">
        <v>1515.2710483382912</v>
      </c>
      <c r="BB536">
        <v>1595.6651381712827</v>
      </c>
      <c r="BC536">
        <v>1567.9745954845876</v>
      </c>
      <c r="BD536">
        <v>1642.3242834111506</v>
      </c>
      <c r="BE536">
        <v>1583.6420584303919</v>
      </c>
      <c r="BF536">
        <v>1631.1780744067355</v>
      </c>
      <c r="BG536">
        <v>1694.638735690409</v>
      </c>
      <c r="BH536">
        <v>1647.1025956059264</v>
      </c>
      <c r="BI536">
        <v>1832.9613731279628</v>
      </c>
      <c r="BJ536">
        <v>1856.239101779456</v>
      </c>
      <c r="BK536">
        <v>1829.1045814224058</v>
      </c>
      <c r="BL536">
        <v>1796.0266708882421</v>
      </c>
      <c r="BM536">
        <v>1750.0071829554049</v>
      </c>
      <c r="BN536">
        <v>1833.4097903455663</v>
      </c>
      <c r="BO536">
        <v>1808.6955381535936</v>
      </c>
      <c r="BP536">
        <v>1885.9685491731673</v>
      </c>
      <c r="BQ536">
        <v>1830.1327125148432</v>
      </c>
      <c r="BR536">
        <v>1880.4175495807658</v>
      </c>
      <c r="BS536">
        <v>1946.519788454199</v>
      </c>
      <c r="BT536">
        <v>1901.5255938582652</v>
      </c>
      <c r="BU536">
        <v>2089.8539982828879</v>
      </c>
      <c r="BV536">
        <v>2115.5728072899574</v>
      </c>
      <c r="BW536">
        <v>2090.9019419447718</v>
      </c>
      <c r="BX536">
        <v>2060.3556812000038</v>
      </c>
      <c r="BY536">
        <v>2016.9619324314456</v>
      </c>
      <c r="BZ536">
        <v>2103.0810620644997</v>
      </c>
      <c r="CA536">
        <v>2081.1370567651702</v>
      </c>
      <c r="CB536">
        <v>2161.1658849430423</v>
      </c>
      <c r="CC536">
        <v>2107.9800775840226</v>
      </c>
      <c r="CD536">
        <v>2160.710158758282</v>
      </c>
      <c r="CE536">
        <v>2228.9607234719288</v>
      </c>
      <c r="CF536">
        <v>2185.7667005759972</v>
      </c>
      <c r="CG536">
        <v>2375.5572438508138</v>
      </c>
      <c r="CH536">
        <v>2402.4890721424604</v>
      </c>
      <c r="CI536">
        <v>2379.0177206184844</v>
      </c>
      <c r="CJ536">
        <v>2349.9655151534703</v>
      </c>
      <c r="CK536">
        <v>2308.5101794102675</v>
      </c>
      <c r="CL536">
        <v>2397.5750457628774</v>
      </c>
      <c r="CM536">
        <v>2379.095462364452</v>
      </c>
      <c r="CN536">
        <v>2463.0966936217319</v>
      </c>
      <c r="CO536">
        <v>2414.7373575073379</v>
      </c>
      <c r="CP536">
        <v>2467.6788044055693</v>
      </c>
      <c r="CQ536">
        <v>2538.6316269950385</v>
      </c>
      <c r="CR536">
        <v>2502.1862806151589</v>
      </c>
      <c r="CS536">
        <v>2657.2378380449727</v>
      </c>
      <c r="CT536">
        <v>2733.9789147224983</v>
      </c>
      <c r="CU536">
        <v>2679.7676463748476</v>
      </c>
      <c r="CV536">
        <v>-1</v>
      </c>
      <c r="CW536">
        <v>5202</v>
      </c>
    </row>
    <row r="537" spans="1:101" x14ac:dyDescent="0.3">
      <c r="A537" t="s">
        <v>107</v>
      </c>
      <c r="B537" t="s">
        <v>107</v>
      </c>
      <c r="C537" t="s">
        <v>108</v>
      </c>
      <c r="CV537">
        <v>0</v>
      </c>
      <c r="CW537">
        <v>0</v>
      </c>
    </row>
    <row r="538" spans="1:101" x14ac:dyDescent="0.3">
      <c r="A538" t="s">
        <v>242</v>
      </c>
      <c r="B538" t="s">
        <v>105</v>
      </c>
      <c r="C538" t="s">
        <v>106</v>
      </c>
      <c r="D538">
        <v>29115.678095785839</v>
      </c>
      <c r="E538">
        <v>31377.282911414593</v>
      </c>
      <c r="F538">
        <v>34296.049821150562</v>
      </c>
      <c r="G538">
        <v>35982.812603488928</v>
      </c>
      <c r="H538">
        <v>34130.665759219955</v>
      </c>
      <c r="I538">
        <v>35215.15865832843</v>
      </c>
      <c r="J538">
        <v>32224.490394230466</v>
      </c>
      <c r="K538">
        <v>32359.908238148233</v>
      </c>
      <c r="L538">
        <v>31496.902412738556</v>
      </c>
      <c r="M538">
        <v>27419.460759999234</v>
      </c>
      <c r="N538">
        <v>30279.512470970534</v>
      </c>
      <c r="O538">
        <v>27252.552781705454</v>
      </c>
      <c r="P538">
        <v>33004.157006776208</v>
      </c>
      <c r="Q538">
        <v>35960.309160820216</v>
      </c>
      <c r="R538">
        <v>38690.674298258818</v>
      </c>
      <c r="S538">
        <v>39718.763767817232</v>
      </c>
      <c r="T538">
        <v>37483.942135673722</v>
      </c>
      <c r="U538">
        <v>38176.756698479461</v>
      </c>
      <c r="V538">
        <v>34890.012493547285</v>
      </c>
      <c r="W538">
        <v>34946.494752031278</v>
      </c>
      <c r="X538">
        <v>34253.448037071576</v>
      </c>
      <c r="Y538">
        <v>30594.002791085608</v>
      </c>
      <c r="Z538">
        <v>33974.4821899952</v>
      </c>
      <c r="AA538">
        <v>31436.934298016757</v>
      </c>
      <c r="AB538">
        <v>37546.720454726244</v>
      </c>
      <c r="AC538">
        <v>40678.747697983206</v>
      </c>
      <c r="AD538">
        <v>43425.26311605479</v>
      </c>
      <c r="AE538">
        <v>44379.107052637628</v>
      </c>
      <c r="AF538">
        <v>42056.441502693429</v>
      </c>
      <c r="AG538">
        <v>42706.652247547288</v>
      </c>
      <c r="AH538">
        <v>39450.188770141001</v>
      </c>
      <c r="AI538">
        <v>39607.848764689785</v>
      </c>
      <c r="AJ538">
        <v>39066.907230803889</v>
      </c>
      <c r="AK538">
        <v>35585.226929379001</v>
      </c>
      <c r="AL538">
        <v>39147.159004989517</v>
      </c>
      <c r="AM538">
        <v>36779.82271218684</v>
      </c>
      <c r="AN538">
        <v>43040.508962611413</v>
      </c>
      <c r="AO538">
        <v>46301.094317006777</v>
      </c>
      <c r="AP538">
        <v>49154.369363681784</v>
      </c>
      <c r="AQ538">
        <v>50196.593724519145</v>
      </c>
      <c r="AR538">
        <v>47949.749668615877</v>
      </c>
      <c r="AS538">
        <v>48670.588194820855</v>
      </c>
      <c r="AT538">
        <v>45486.996307476038</v>
      </c>
      <c r="AU538">
        <v>45725.532418917297</v>
      </c>
      <c r="AV538">
        <v>45276.210556648162</v>
      </c>
      <c r="AW538">
        <v>41896.217169283052</v>
      </c>
      <c r="AX538">
        <v>45566.487320952103</v>
      </c>
      <c r="AY538">
        <v>43309.402247551436</v>
      </c>
      <c r="AZ538">
        <v>49677.768068176141</v>
      </c>
      <c r="BA538">
        <v>53040.404940283581</v>
      </c>
      <c r="BB538">
        <v>55988.946757395046</v>
      </c>
      <c r="BC538">
        <v>57120.178586465168</v>
      </c>
      <c r="BD538">
        <v>54957.636134957429</v>
      </c>
      <c r="BE538">
        <v>55759.896699012461</v>
      </c>
      <c r="BF538">
        <v>52656.364146443317</v>
      </c>
      <c r="BG538">
        <v>52974.528101137796</v>
      </c>
      <c r="BH538">
        <v>52604.76865007107</v>
      </c>
      <c r="BI538">
        <v>49304.286981381956</v>
      </c>
      <c r="BJ538">
        <v>53053.953738804892</v>
      </c>
      <c r="BK538">
        <v>50876.219316415925</v>
      </c>
      <c r="BL538">
        <v>57324.170865506283</v>
      </c>
      <c r="BM538">
        <v>60767.040238540481</v>
      </c>
      <c r="BN538">
        <v>63796.786376947224</v>
      </c>
      <c r="BO538">
        <v>65010.146693877701</v>
      </c>
      <c r="BP538">
        <v>62929.983615979938</v>
      </c>
      <c r="BQ538">
        <v>63813.471971103376</v>
      </c>
      <c r="BR538">
        <v>60788.025879950263</v>
      </c>
      <c r="BS538">
        <v>61178.981194971842</v>
      </c>
      <c r="BT538">
        <v>60875.045459872883</v>
      </c>
      <c r="BU538">
        <v>57632.934174894224</v>
      </c>
      <c r="BV538">
        <v>61434.755806393463</v>
      </c>
      <c r="BW538">
        <v>59306.068721187461</v>
      </c>
      <c r="BX538">
        <v>65804.544549535771</v>
      </c>
      <c r="BY538">
        <v>69304.54571512746</v>
      </c>
      <c r="BZ538">
        <v>72402.40625254302</v>
      </c>
      <c r="CA538">
        <v>73697.107714165817</v>
      </c>
      <c r="CB538">
        <v>71710.494921283724</v>
      </c>
      <c r="CC538">
        <v>72694.931006272105</v>
      </c>
      <c r="CD538">
        <v>69769.416212418451</v>
      </c>
      <c r="CE538">
        <v>70248.452095396467</v>
      </c>
      <c r="CF538">
        <v>70009.39159203654</v>
      </c>
      <c r="CG538">
        <v>66800.271535736596</v>
      </c>
      <c r="CH538">
        <v>70600.342231297735</v>
      </c>
      <c r="CI538">
        <v>68440.392506745004</v>
      </c>
      <c r="CJ538">
        <v>74896.308367433812</v>
      </c>
      <c r="CK538">
        <v>78369.589287684066</v>
      </c>
      <c r="CL538">
        <v>81477.869013247255</v>
      </c>
      <c r="CM538">
        <v>82863.004340198415</v>
      </c>
      <c r="CN538">
        <v>81045.372338640067</v>
      </c>
      <c r="CO538">
        <v>82243.203740160578</v>
      </c>
      <c r="CP538">
        <v>79641.970622666602</v>
      </c>
      <c r="CQ538">
        <v>80221.829562950574</v>
      </c>
      <c r="CR538">
        <v>80122.312157972134</v>
      </c>
      <c r="CS538">
        <v>77424.401411441184</v>
      </c>
      <c r="CT538">
        <v>79764.428074548559</v>
      </c>
      <c r="CU538">
        <v>78908.355389735792</v>
      </c>
      <c r="CV538">
        <v>1</v>
      </c>
      <c r="CW538">
        <v>5203</v>
      </c>
    </row>
    <row r="539" spans="1:101" x14ac:dyDescent="0.3">
      <c r="A539" t="s">
        <v>107</v>
      </c>
      <c r="B539" t="s">
        <v>107</v>
      </c>
      <c r="C539" t="s">
        <v>108</v>
      </c>
      <c r="CV539">
        <v>0</v>
      </c>
      <c r="CW539">
        <v>0</v>
      </c>
    </row>
    <row r="540" spans="1:101" x14ac:dyDescent="0.3">
      <c r="A540" t="s">
        <v>242</v>
      </c>
      <c r="B540" t="s">
        <v>109</v>
      </c>
      <c r="C540" t="s">
        <v>106</v>
      </c>
      <c r="D540">
        <v>26461.720432741316</v>
      </c>
      <c r="E540">
        <v>27724.098191986617</v>
      </c>
      <c r="F540">
        <v>29923.230845099159</v>
      </c>
      <c r="G540">
        <v>29583.47177289279</v>
      </c>
      <c r="H540">
        <v>31383.882926572936</v>
      </c>
      <c r="I540">
        <v>29804.785689140655</v>
      </c>
      <c r="J540">
        <v>30912.014016484336</v>
      </c>
      <c r="K540">
        <v>31658.792153903418</v>
      </c>
      <c r="L540">
        <v>30294.423206712338</v>
      </c>
      <c r="M540">
        <v>33816.144908383911</v>
      </c>
      <c r="N540">
        <v>33186.810230141098</v>
      </c>
      <c r="O540">
        <v>32475.698700638335</v>
      </c>
      <c r="P540">
        <v>31731.892625620341</v>
      </c>
      <c r="Q540">
        <v>31204.320724962443</v>
      </c>
      <c r="R540">
        <v>33326.448673745523</v>
      </c>
      <c r="S540">
        <v>32587.469798786657</v>
      </c>
      <c r="T540">
        <v>34174.454652182707</v>
      </c>
      <c r="U540">
        <v>32555.198029394203</v>
      </c>
      <c r="V540">
        <v>33578.002847462274</v>
      </c>
      <c r="W540">
        <v>34348.189487663265</v>
      </c>
      <c r="X540">
        <v>33081.028046552179</v>
      </c>
      <c r="Y540">
        <v>36755.824292367593</v>
      </c>
      <c r="Z540">
        <v>36330.808798125916</v>
      </c>
      <c r="AA540">
        <v>35832.692272915345</v>
      </c>
      <c r="AB540">
        <v>35277.644622097461</v>
      </c>
      <c r="AC540">
        <v>34899.80383177258</v>
      </c>
      <c r="AD540">
        <v>37133.271109579204</v>
      </c>
      <c r="AE540">
        <v>36480.718886102513</v>
      </c>
      <c r="AF540">
        <v>38147.93871616172</v>
      </c>
      <c r="AG540">
        <v>36617.936310356235</v>
      </c>
      <c r="AH540">
        <v>37746.542137174256</v>
      </c>
      <c r="AI540">
        <v>38639.192988633091</v>
      </c>
      <c r="AJ540">
        <v>37506.266385182957</v>
      </c>
      <c r="AK540">
        <v>41320.501167740047</v>
      </c>
      <c r="AL540">
        <v>41034.615419862756</v>
      </c>
      <c r="AM540">
        <v>40671.828076004938</v>
      </c>
      <c r="AN540">
        <v>40246.621075128089</v>
      </c>
      <c r="AO540">
        <v>39992.656480560516</v>
      </c>
      <c r="AP540">
        <v>42344.240707854078</v>
      </c>
      <c r="AQ540">
        <v>41804.694980956207</v>
      </c>
      <c r="AR540">
        <v>43580.884928991713</v>
      </c>
      <c r="AS540">
        <v>42157.262370655691</v>
      </c>
      <c r="AT540">
        <v>43391.251747646791</v>
      </c>
      <c r="AU540">
        <v>44389.671562024421</v>
      </c>
      <c r="AV540">
        <v>43363.713568961306</v>
      </c>
      <c r="AW540">
        <v>47286.177764971013</v>
      </c>
      <c r="AX540">
        <v>47109.159332307929</v>
      </c>
      <c r="AY540">
        <v>46854.85118291738</v>
      </c>
      <c r="AZ540">
        <v>46536.669707528548</v>
      </c>
      <c r="BA540">
        <v>46387.476456054239</v>
      </c>
      <c r="BB540">
        <v>48841.195412782203</v>
      </c>
      <c r="BC540">
        <v>48401.170205338938</v>
      </c>
      <c r="BD540">
        <v>50274.565005783195</v>
      </c>
      <c r="BE540">
        <v>48946.24093864092</v>
      </c>
      <c r="BF540">
        <v>50274.008643479705</v>
      </c>
      <c r="BG540">
        <v>51364.981790476522</v>
      </c>
      <c r="BH540">
        <v>50430.552006259364</v>
      </c>
      <c r="BI540">
        <v>54443.656764878404</v>
      </c>
      <c r="BJ540">
        <v>54356.503570423294</v>
      </c>
      <c r="BK540">
        <v>54191.389030933184</v>
      </c>
      <c r="BL540">
        <v>53961.809980675462</v>
      </c>
      <c r="BM540">
        <v>53900.643773008458</v>
      </c>
      <c r="BN540">
        <v>56441.713335657128</v>
      </c>
      <c r="BO540">
        <v>56088.104155483146</v>
      </c>
      <c r="BP540">
        <v>58046.561420653343</v>
      </c>
      <c r="BQ540">
        <v>56801.418202579203</v>
      </c>
      <c r="BR540">
        <v>58209.961348205128</v>
      </c>
      <c r="BS540">
        <v>59378.944877413101</v>
      </c>
      <c r="BT540">
        <v>58519.73313813017</v>
      </c>
      <c r="BU540">
        <v>62605.688853404674</v>
      </c>
      <c r="BV540">
        <v>62589.913715220799</v>
      </c>
      <c r="BW540">
        <v>62495.939729808117</v>
      </c>
      <c r="BX540">
        <v>62338.573698448818</v>
      </c>
      <c r="BY540">
        <v>62351.718838100358</v>
      </c>
      <c r="BZ540">
        <v>64969.588125626717</v>
      </c>
      <c r="CA540">
        <v>64694.764477550125</v>
      </c>
      <c r="CB540">
        <v>66732.541400781891</v>
      </c>
      <c r="CC540">
        <v>65564.990111190549</v>
      </c>
      <c r="CD540">
        <v>67046.758141770639</v>
      </c>
      <c r="CE540">
        <v>68282.028009418806</v>
      </c>
      <c r="CF540">
        <v>67480.530770936442</v>
      </c>
      <c r="CG540">
        <v>71615.35872721202</v>
      </c>
      <c r="CH540">
        <v>71641.166382397758</v>
      </c>
      <c r="CI540">
        <v>71585.968251521364</v>
      </c>
      <c r="CJ540">
        <v>71470.895169530631</v>
      </c>
      <c r="CK540">
        <v>71533.805212215491</v>
      </c>
      <c r="CL540">
        <v>74222.915335733487</v>
      </c>
      <c r="CM540">
        <v>74031.766030818952</v>
      </c>
      <c r="CN540">
        <v>76170.963701795146</v>
      </c>
      <c r="CO540">
        <v>75135.169330709716</v>
      </c>
      <c r="CP540">
        <v>76665.282912249633</v>
      </c>
      <c r="CQ540">
        <v>78005.621989389387</v>
      </c>
      <c r="CR540">
        <v>77360.142363831343</v>
      </c>
      <c r="CS540">
        <v>80818.599217059585</v>
      </c>
      <c r="CT540">
        <v>81921.192668488016</v>
      </c>
      <c r="CU540">
        <v>80991.148087133246</v>
      </c>
      <c r="CV540">
        <v>-1</v>
      </c>
      <c r="CW540">
        <v>5203</v>
      </c>
    </row>
    <row r="541" spans="1:101" x14ac:dyDescent="0.3">
      <c r="A541" t="s">
        <v>107</v>
      </c>
      <c r="B541" t="s">
        <v>107</v>
      </c>
      <c r="C541" t="s">
        <v>108</v>
      </c>
      <c r="CV541">
        <v>0</v>
      </c>
      <c r="CW541">
        <v>0</v>
      </c>
    </row>
    <row r="542" spans="1:101" x14ac:dyDescent="0.3">
      <c r="A542" t="s">
        <v>243</v>
      </c>
      <c r="B542" t="s">
        <v>105</v>
      </c>
      <c r="C542" t="s">
        <v>106</v>
      </c>
      <c r="D542">
        <v>3957.7354991629791</v>
      </c>
      <c r="E542">
        <v>3952.7535246554762</v>
      </c>
      <c r="F542">
        <v>4667.2999409038684</v>
      </c>
      <c r="G542">
        <v>4628.939365594164</v>
      </c>
      <c r="H542">
        <v>4469.3869774246732</v>
      </c>
      <c r="I542">
        <v>4557.4797510630742</v>
      </c>
      <c r="J542">
        <v>4133.109758218121</v>
      </c>
      <c r="K542">
        <v>4207.1652144714526</v>
      </c>
      <c r="L542">
        <v>3867.1278521204877</v>
      </c>
      <c r="M542">
        <v>3477.4985385068776</v>
      </c>
      <c r="N542">
        <v>3740.8766671393842</v>
      </c>
      <c r="O542">
        <v>3178.9359402879659</v>
      </c>
      <c r="P542">
        <v>4216.9342686976661</v>
      </c>
      <c r="Q542">
        <v>4406.906553721491</v>
      </c>
      <c r="R542">
        <v>4955.1693733085212</v>
      </c>
      <c r="S542">
        <v>4888.932621992687</v>
      </c>
      <c r="T542">
        <v>4678.4331524271147</v>
      </c>
      <c r="U542">
        <v>4722.8629387483479</v>
      </c>
      <c r="V542">
        <v>4268.7773545729369</v>
      </c>
      <c r="W542">
        <v>4321.4783451749136</v>
      </c>
      <c r="X542">
        <v>3984.9486734047941</v>
      </c>
      <c r="Y542">
        <v>3624.4718786442013</v>
      </c>
      <c r="Z542">
        <v>3935.0998834766533</v>
      </c>
      <c r="AA542">
        <v>3430.3125593485934</v>
      </c>
      <c r="AB542">
        <v>4522.4008959837065</v>
      </c>
      <c r="AC542">
        <v>4753.2671792657311</v>
      </c>
      <c r="AD542">
        <v>5325.6914113251169</v>
      </c>
      <c r="AE542">
        <v>5269.1308178334548</v>
      </c>
      <c r="AF542">
        <v>5059.7931999764314</v>
      </c>
      <c r="AG542">
        <v>5103.9134040058343</v>
      </c>
      <c r="AH542">
        <v>4653.5420490995421</v>
      </c>
      <c r="AI542">
        <v>4716.6861338568169</v>
      </c>
      <c r="AJ542">
        <v>4397.379289776829</v>
      </c>
      <c r="AK542">
        <v>4059.1861428298744</v>
      </c>
      <c r="AL542">
        <v>4394.7590913161912</v>
      </c>
      <c r="AM542">
        <v>3915.3707000459863</v>
      </c>
      <c r="AN542">
        <v>5031.7117201872716</v>
      </c>
      <c r="AO542">
        <v>5284.7525196367769</v>
      </c>
      <c r="AP542">
        <v>5876.9118545584315</v>
      </c>
      <c r="AQ542">
        <v>5837.727143301835</v>
      </c>
      <c r="AR542">
        <v>5643.8211434364221</v>
      </c>
      <c r="AS542">
        <v>5702.0831807899267</v>
      </c>
      <c r="AT542">
        <v>5265.335502288719</v>
      </c>
      <c r="AU542">
        <v>5342.3173470950624</v>
      </c>
      <c r="AV542">
        <v>5037.5981573677082</v>
      </c>
      <c r="AW542">
        <v>4714.9745633278235</v>
      </c>
      <c r="AX542">
        <v>5067.0077650497542</v>
      </c>
      <c r="AY542">
        <v>4604.629353017197</v>
      </c>
      <c r="AZ542">
        <v>5738.0736020178811</v>
      </c>
      <c r="BA542">
        <v>6007.882515294421</v>
      </c>
      <c r="BB542">
        <v>6616.1804015890775</v>
      </c>
      <c r="BC542">
        <v>6592.3868415578809</v>
      </c>
      <c r="BD542">
        <v>6413.1647354826873</v>
      </c>
      <c r="BE542">
        <v>6485.5437471180066</v>
      </c>
      <c r="BF542">
        <v>6062.5190989752355</v>
      </c>
      <c r="BG542">
        <v>6152.982567627655</v>
      </c>
      <c r="BH542">
        <v>5861.6092684563009</v>
      </c>
      <c r="BI542">
        <v>5552.2543284554358</v>
      </c>
      <c r="BJ542">
        <v>5917.5067780744012</v>
      </c>
      <c r="BK542">
        <v>5468.3162238471668</v>
      </c>
      <c r="BL542">
        <v>6614.9394183384038</v>
      </c>
      <c r="BM542">
        <v>6897.9465484658704</v>
      </c>
      <c r="BN542">
        <v>7519.4831249142308</v>
      </c>
      <c r="BO542">
        <v>7508.9608004085276</v>
      </c>
      <c r="BP542">
        <v>7342.9825139751329</v>
      </c>
      <c r="BQ542">
        <v>7428.453135949233</v>
      </c>
      <c r="BR542">
        <v>7018.1853977863711</v>
      </c>
      <c r="BS542">
        <v>7120.8631896427696</v>
      </c>
      <c r="BT542">
        <v>6840.9830967939279</v>
      </c>
      <c r="BU542">
        <v>6542.3163771731433</v>
      </c>
      <c r="BV542">
        <v>6917.5195001212542</v>
      </c>
      <c r="BW542">
        <v>6477.7882469776587</v>
      </c>
      <c r="BX542">
        <v>7633.785367289398</v>
      </c>
      <c r="BY542">
        <v>7926.5764917963033</v>
      </c>
      <c r="BZ542">
        <v>8558.7783146572347</v>
      </c>
      <c r="CA542">
        <v>8560.1157196609474</v>
      </c>
      <c r="CB542">
        <v>8407.2202836481556</v>
      </c>
      <c r="CC542">
        <v>8506.6591530002843</v>
      </c>
      <c r="CD542">
        <v>8110.5226773402001</v>
      </c>
      <c r="CE542">
        <v>8226.4719935989069</v>
      </c>
      <c r="CF542">
        <v>7957.8371828994295</v>
      </c>
      <c r="CG542">
        <v>7667.4115879569736</v>
      </c>
      <c r="CH542">
        <v>8047.3505348631215</v>
      </c>
      <c r="CI542">
        <v>7609.092378615268</v>
      </c>
      <c r="CJ542">
        <v>8764.805167209237</v>
      </c>
      <c r="CK542">
        <v>9057.9590641172217</v>
      </c>
      <c r="CL542">
        <v>9693.2989169466764</v>
      </c>
      <c r="CM542">
        <v>9705.1564401586147</v>
      </c>
      <c r="CN542">
        <v>9568.9385404871646</v>
      </c>
      <c r="CO542">
        <v>9691.5944161027601</v>
      </c>
      <c r="CP542">
        <v>9329.4634916279829</v>
      </c>
      <c r="CQ542">
        <v>9455.1370217064905</v>
      </c>
      <c r="CR542">
        <v>9214.1381767002313</v>
      </c>
      <c r="CS542">
        <v>8974.6550120778229</v>
      </c>
      <c r="CT542">
        <v>9220.6362065194226</v>
      </c>
      <c r="CU542">
        <v>8960.0186520665011</v>
      </c>
      <c r="CV542">
        <v>1</v>
      </c>
      <c r="CW542">
        <v>5204</v>
      </c>
    </row>
    <row r="543" spans="1:101" x14ac:dyDescent="0.3">
      <c r="A543" t="s">
        <v>107</v>
      </c>
      <c r="B543" t="s">
        <v>107</v>
      </c>
      <c r="C543" t="s">
        <v>108</v>
      </c>
      <c r="CV543">
        <v>0</v>
      </c>
      <c r="CW543">
        <v>0</v>
      </c>
    </row>
    <row r="544" spans="1:101" x14ac:dyDescent="0.3">
      <c r="A544" t="s">
        <v>243</v>
      </c>
      <c r="B544" t="s">
        <v>109</v>
      </c>
      <c r="C544" t="s">
        <v>106</v>
      </c>
      <c r="D544">
        <v>4038.1090115241791</v>
      </c>
      <c r="E544">
        <v>3563.9956449311194</v>
      </c>
      <c r="F544">
        <v>3606.0568468745855</v>
      </c>
      <c r="G544">
        <v>3547.8593771275459</v>
      </c>
      <c r="H544">
        <v>3874.5011152296565</v>
      </c>
      <c r="I544">
        <v>3663.7536607852426</v>
      </c>
      <c r="J544">
        <v>3918.2936622863322</v>
      </c>
      <c r="K544">
        <v>4045.3196956427482</v>
      </c>
      <c r="L544">
        <v>3844.9888721902598</v>
      </c>
      <c r="M544">
        <v>4438.7673549470674</v>
      </c>
      <c r="N544">
        <v>4263.6104406990644</v>
      </c>
      <c r="O544">
        <v>4162.9086307243342</v>
      </c>
      <c r="P544">
        <v>3815.0195889498245</v>
      </c>
      <c r="Q544">
        <v>3607.1441084377002</v>
      </c>
      <c r="R544">
        <v>3835.6462794276704</v>
      </c>
      <c r="S544">
        <v>3780.9886166666183</v>
      </c>
      <c r="T544">
        <v>4119.0068451454345</v>
      </c>
      <c r="U544">
        <v>3922.8002430299084</v>
      </c>
      <c r="V544">
        <v>4174.0621290701456</v>
      </c>
      <c r="W544">
        <v>4302.1843723554975</v>
      </c>
      <c r="X544">
        <v>4098.213226517244</v>
      </c>
      <c r="Y544">
        <v>4685.0636476554591</v>
      </c>
      <c r="Z544">
        <v>4507.6777118262789</v>
      </c>
      <c r="AA544">
        <v>4414.0573909318027</v>
      </c>
      <c r="AB544">
        <v>4084.3493582233914</v>
      </c>
      <c r="AC544">
        <v>3904.1248885988707</v>
      </c>
      <c r="AD544">
        <v>4165.2864110933115</v>
      </c>
      <c r="AE544">
        <v>4142.8722276889894</v>
      </c>
      <c r="AF544">
        <v>4508.6177726802689</v>
      </c>
      <c r="AG544">
        <v>4333.9987276580723</v>
      </c>
      <c r="AH544">
        <v>4601.4499399191664</v>
      </c>
      <c r="AI544">
        <v>4742.563924824839</v>
      </c>
      <c r="AJ544">
        <v>4550.8228617902041</v>
      </c>
      <c r="AK544">
        <v>5150.9250322504386</v>
      </c>
      <c r="AL544">
        <v>4988.6467532681172</v>
      </c>
      <c r="AM544">
        <v>4911.9967290632103</v>
      </c>
      <c r="AN544">
        <v>4600.6388949391194</v>
      </c>
      <c r="AO544">
        <v>4439.5212544696196</v>
      </c>
      <c r="AP544">
        <v>4719.9916139830566</v>
      </c>
      <c r="AQ544">
        <v>4716.6629030244258</v>
      </c>
      <c r="AR544">
        <v>5100.9598697632391</v>
      </c>
      <c r="AS544">
        <v>4944.1418111565272</v>
      </c>
      <c r="AT544">
        <v>5228.5286103481121</v>
      </c>
      <c r="AU544">
        <v>5385.7239392573119</v>
      </c>
      <c r="AV544">
        <v>5209.3557762880901</v>
      </c>
      <c r="AW544">
        <v>5824.3714225944059</v>
      </c>
      <c r="AX544">
        <v>5676.8310030421417</v>
      </c>
      <c r="AY544">
        <v>5614.9809889872349</v>
      </c>
      <c r="AZ544">
        <v>5318.6152430096954</v>
      </c>
      <c r="BA544">
        <v>5172.6830267516261</v>
      </c>
      <c r="BB544">
        <v>5468.4277097442737</v>
      </c>
      <c r="BC544">
        <v>5480.3040767805687</v>
      </c>
      <c r="BD544">
        <v>5879.582958396466</v>
      </c>
      <c r="BE544">
        <v>5737.4173766917547</v>
      </c>
      <c r="BF544">
        <v>6036.086909459902</v>
      </c>
      <c r="BG544">
        <v>6207.2148625443024</v>
      </c>
      <c r="BH544">
        <v>6044.4869385803941</v>
      </c>
      <c r="BI544">
        <v>6672.91955999725</v>
      </c>
      <c r="BJ544">
        <v>6538.630811376057</v>
      </c>
      <c r="BK544">
        <v>6489.9004286465897</v>
      </c>
      <c r="BL544">
        <v>6206.527303834162</v>
      </c>
      <c r="BM544">
        <v>6073.4423601313447</v>
      </c>
      <c r="BN544">
        <v>6381.8578246861343</v>
      </c>
      <c r="BO544">
        <v>6406.1977886928416</v>
      </c>
      <c r="BP544">
        <v>6817.715700864821</v>
      </c>
      <c r="BQ544">
        <v>6687.5698152398672</v>
      </c>
      <c r="BR544">
        <v>6998.0704253900731</v>
      </c>
      <c r="BS544">
        <v>7180.8915300737663</v>
      </c>
      <c r="BT544">
        <v>7029.7756638347946</v>
      </c>
      <c r="BU544">
        <v>7669.782777322629</v>
      </c>
      <c r="BV544">
        <v>7547.0417957817972</v>
      </c>
      <c r="BW544">
        <v>7509.7972404203574</v>
      </c>
      <c r="BX544">
        <v>7237.7657390322511</v>
      </c>
      <c r="BY544">
        <v>7115.7630410390775</v>
      </c>
      <c r="BZ544">
        <v>7434.8822261436526</v>
      </c>
      <c r="CA544">
        <v>7469.4595024187402</v>
      </c>
      <c r="CB544">
        <v>7890.727273850549</v>
      </c>
      <c r="CC544">
        <v>7769.9082886567994</v>
      </c>
      <c r="CD544">
        <v>8089.4726798019201</v>
      </c>
      <c r="CE544">
        <v>8281.3139965784994</v>
      </c>
      <c r="CF544">
        <v>8139.4466102994666</v>
      </c>
      <c r="CG544">
        <v>8789.1502027605675</v>
      </c>
      <c r="CH544">
        <v>8676.6415858928431</v>
      </c>
      <c r="CI544">
        <v>8650.2459509738346</v>
      </c>
      <c r="CJ544">
        <v>8389.3974335397543</v>
      </c>
      <c r="CK544">
        <v>8277.9320961545964</v>
      </c>
      <c r="CL544">
        <v>8607.7783147482169</v>
      </c>
      <c r="CM544">
        <v>8650.5036874021953</v>
      </c>
      <c r="CN544">
        <v>9078.1546203555426</v>
      </c>
      <c r="CO544">
        <v>8966.1648885223494</v>
      </c>
      <c r="CP544">
        <v>9279.1061050758817</v>
      </c>
      <c r="CQ544">
        <v>9484.9592521641207</v>
      </c>
      <c r="CR544">
        <v>9366.2415333905155</v>
      </c>
      <c r="CS544">
        <v>9909.9998179673221</v>
      </c>
      <c r="CT544">
        <v>10012.900913956168</v>
      </c>
      <c r="CU544">
        <v>9852.3697321115669</v>
      </c>
      <c r="CV544">
        <v>-1</v>
      </c>
      <c r="CW544">
        <v>5204</v>
      </c>
    </row>
    <row r="545" spans="1:101" x14ac:dyDescent="0.3">
      <c r="A545" t="s">
        <v>107</v>
      </c>
      <c r="B545" t="s">
        <v>107</v>
      </c>
      <c r="C545" t="s">
        <v>108</v>
      </c>
      <c r="CV545">
        <v>0</v>
      </c>
      <c r="CW545">
        <v>0</v>
      </c>
    </row>
    <row r="546" spans="1:101" x14ac:dyDescent="0.3">
      <c r="A546" t="s">
        <v>244</v>
      </c>
      <c r="B546" t="s">
        <v>105</v>
      </c>
      <c r="C546" t="s">
        <v>106</v>
      </c>
      <c r="D546">
        <v>11955.262809743028</v>
      </c>
      <c r="E546">
        <v>12574.637056976628</v>
      </c>
      <c r="F546">
        <v>13170.923245358392</v>
      </c>
      <c r="G546">
        <v>13326.118817641716</v>
      </c>
      <c r="H546">
        <v>12736.57994394464</v>
      </c>
      <c r="I546">
        <v>12933.283214606867</v>
      </c>
      <c r="J546">
        <v>11741.007348568051</v>
      </c>
      <c r="K546">
        <v>11043.294664894665</v>
      </c>
      <c r="L546">
        <v>11172.372748251222</v>
      </c>
      <c r="M546">
        <v>9518.3422804564361</v>
      </c>
      <c r="N546">
        <v>10629.038378087986</v>
      </c>
      <c r="O546">
        <v>10854.677701495064</v>
      </c>
      <c r="P546">
        <v>13816.096119792481</v>
      </c>
      <c r="Q546">
        <v>14549.477059549648</v>
      </c>
      <c r="R546">
        <v>15043.389423644843</v>
      </c>
      <c r="S546">
        <v>14786.01980499226</v>
      </c>
      <c r="T546">
        <v>13954.880408507903</v>
      </c>
      <c r="U546">
        <v>13921.971713179501</v>
      </c>
      <c r="V546">
        <v>12579.249496359713</v>
      </c>
      <c r="W546">
        <v>11838.739125909822</v>
      </c>
      <c r="X546">
        <v>12041.30300227919</v>
      </c>
      <c r="Y546">
        <v>10575.190660019436</v>
      </c>
      <c r="Z546">
        <v>11915.021952606479</v>
      </c>
      <c r="AA546">
        <v>12341.355542180489</v>
      </c>
      <c r="AB546">
        <v>15432.212915451906</v>
      </c>
      <c r="AC546">
        <v>16205.222983945176</v>
      </c>
      <c r="AD546">
        <v>16663.750653327243</v>
      </c>
      <c r="AE546">
        <v>16333.220262368293</v>
      </c>
      <c r="AF546">
        <v>15430.302404727248</v>
      </c>
      <c r="AG546">
        <v>15354.853674629965</v>
      </c>
      <c r="AH546">
        <v>14010.169273686497</v>
      </c>
      <c r="AI546">
        <v>13304.747493560302</v>
      </c>
      <c r="AJ546">
        <v>13567.394398892011</v>
      </c>
      <c r="AK546">
        <v>12172.443153923794</v>
      </c>
      <c r="AL546">
        <v>13583.018336877714</v>
      </c>
      <c r="AM546">
        <v>14072.330951213404</v>
      </c>
      <c r="AN546">
        <v>17214.978349092591</v>
      </c>
      <c r="AO546">
        <v>18027.964057298825</v>
      </c>
      <c r="AP546">
        <v>18515.845723146551</v>
      </c>
      <c r="AQ546">
        <v>18206.51618615663</v>
      </c>
      <c r="AR546">
        <v>17320.02141087873</v>
      </c>
      <c r="AS546">
        <v>17260.012050617177</v>
      </c>
      <c r="AT546">
        <v>15933.289635668436</v>
      </c>
      <c r="AU546">
        <v>15250.800190471633</v>
      </c>
      <c r="AV546">
        <v>15542.207830251642</v>
      </c>
      <c r="AW546">
        <v>14181.055162105335</v>
      </c>
      <c r="AX546">
        <v>15628.461991613602</v>
      </c>
      <c r="AY546">
        <v>16155.165597239788</v>
      </c>
      <c r="AZ546">
        <v>19333.588687564301</v>
      </c>
      <c r="BA546">
        <v>20179.389842437238</v>
      </c>
      <c r="BB546">
        <v>20696.776333421243</v>
      </c>
      <c r="BC546">
        <v>20414.113242154017</v>
      </c>
      <c r="BD546">
        <v>19552.37221806703</v>
      </c>
      <c r="BE546">
        <v>19516.188278403752</v>
      </c>
      <c r="BF546">
        <v>18213.118921573092</v>
      </c>
      <c r="BG546">
        <v>17554.51738671662</v>
      </c>
      <c r="BH546">
        <v>17870.139829353444</v>
      </c>
      <c r="BI546">
        <v>16533.435221199867</v>
      </c>
      <c r="BJ546">
        <v>18005.39824908023</v>
      </c>
      <c r="BK546">
        <v>18556.728313357773</v>
      </c>
      <c r="BL546">
        <v>21759.943696833383</v>
      </c>
      <c r="BM546">
        <v>22630.894453359022</v>
      </c>
      <c r="BN546">
        <v>23173.966780991803</v>
      </c>
      <c r="BO546">
        <v>22917.546868396465</v>
      </c>
      <c r="BP546">
        <v>22082.337940483776</v>
      </c>
      <c r="BQ546">
        <v>22072.356075169158</v>
      </c>
      <c r="BR546">
        <v>20794.246646715612</v>
      </c>
      <c r="BS546">
        <v>20158.35211653871</v>
      </c>
      <c r="BT546">
        <v>20493.624180985316</v>
      </c>
      <c r="BU546">
        <v>19173.25292426745</v>
      </c>
      <c r="BV546">
        <v>20658.782608519221</v>
      </c>
      <c r="BW546">
        <v>21222.3498523403</v>
      </c>
      <c r="BX546">
        <v>24438.618588481353</v>
      </c>
      <c r="BY546">
        <v>25325.854830264758</v>
      </c>
      <c r="BZ546">
        <v>25890.510437792225</v>
      </c>
      <c r="CA546">
        <v>25662.033198739267</v>
      </c>
      <c r="CB546">
        <v>24860.645670583548</v>
      </c>
      <c r="CC546">
        <v>24888.10278939869</v>
      </c>
      <c r="CD546">
        <v>23647.099150025941</v>
      </c>
      <c r="CE546">
        <v>23042.925145629011</v>
      </c>
      <c r="CF546">
        <v>23399.234668418507</v>
      </c>
      <c r="CG546">
        <v>22085.181063781867</v>
      </c>
      <c r="CH546">
        <v>23560.979566528506</v>
      </c>
      <c r="CI546">
        <v>24101.20444092754</v>
      </c>
      <c r="CJ546">
        <v>27288.386722916999</v>
      </c>
      <c r="CK546">
        <v>28154.358800258397</v>
      </c>
      <c r="CL546">
        <v>28714.178442333243</v>
      </c>
      <c r="CM546">
        <v>28518.10917634525</v>
      </c>
      <c r="CN546">
        <v>27788.43047812982</v>
      </c>
      <c r="CO546">
        <v>27906.70636410288</v>
      </c>
      <c r="CP546">
        <v>26808.423671177639</v>
      </c>
      <c r="CQ546">
        <v>26267.704437218883</v>
      </c>
      <c r="CR546">
        <v>26603.813243711767</v>
      </c>
      <c r="CS546">
        <v>25651.101079624197</v>
      </c>
      <c r="CT546">
        <v>26329.010035866057</v>
      </c>
      <c r="CU546">
        <v>27363.314394262874</v>
      </c>
      <c r="CV546">
        <v>1</v>
      </c>
      <c r="CW546">
        <v>5205</v>
      </c>
    </row>
    <row r="547" spans="1:101" x14ac:dyDescent="0.3">
      <c r="A547" t="s">
        <v>107</v>
      </c>
      <c r="B547" t="s">
        <v>107</v>
      </c>
      <c r="C547" t="s">
        <v>108</v>
      </c>
      <c r="CV547">
        <v>0</v>
      </c>
      <c r="CW547">
        <v>0</v>
      </c>
    </row>
    <row r="548" spans="1:101" x14ac:dyDescent="0.3">
      <c r="A548" t="s">
        <v>244</v>
      </c>
      <c r="B548" t="s">
        <v>109</v>
      </c>
      <c r="C548" t="s">
        <v>106</v>
      </c>
      <c r="D548">
        <v>8987.9588817799577</v>
      </c>
      <c r="E548">
        <v>10001.941751100838</v>
      </c>
      <c r="F548">
        <v>11150.684087672857</v>
      </c>
      <c r="G548">
        <v>10658.84784655459</v>
      </c>
      <c r="H548">
        <v>11697.65677053318</v>
      </c>
      <c r="I548">
        <v>10218.024642244507</v>
      </c>
      <c r="J548">
        <v>11137.377727269544</v>
      </c>
      <c r="K548">
        <v>11769.009079965086</v>
      </c>
      <c r="L548">
        <v>10705.596391115632</v>
      </c>
      <c r="M548">
        <v>13618.168640377498</v>
      </c>
      <c r="N548">
        <v>13333.50976962813</v>
      </c>
      <c r="O548">
        <v>13253.822202372705</v>
      </c>
      <c r="P548">
        <v>11426.411086349632</v>
      </c>
      <c r="Q548">
        <v>11126.978648995952</v>
      </c>
      <c r="R548">
        <v>12379.986763861691</v>
      </c>
      <c r="S548">
        <v>11918.052239837421</v>
      </c>
      <c r="T548">
        <v>12847.207850848645</v>
      </c>
      <c r="U548">
        <v>11305.102125586</v>
      </c>
      <c r="V548">
        <v>12148.65815958842</v>
      </c>
      <c r="W548">
        <v>12778.340876214057</v>
      </c>
      <c r="X548">
        <v>11762.537130732722</v>
      </c>
      <c r="Y548">
        <v>14732.535535605712</v>
      </c>
      <c r="Z548">
        <v>14513.193590399122</v>
      </c>
      <c r="AA548">
        <v>14488.866871604512</v>
      </c>
      <c r="AB548">
        <v>12695.452059967798</v>
      </c>
      <c r="AC548">
        <v>12413.458358307169</v>
      </c>
      <c r="AD548">
        <v>13678.531595125301</v>
      </c>
      <c r="AE548">
        <v>13232.338021993724</v>
      </c>
      <c r="AF548">
        <v>14185.806329250032</v>
      </c>
      <c r="AG548">
        <v>12676.995710225416</v>
      </c>
      <c r="AH548">
        <v>13560.056957745481</v>
      </c>
      <c r="AI548">
        <v>14231.990760220218</v>
      </c>
      <c r="AJ548">
        <v>13258.614568503774</v>
      </c>
      <c r="AK548">
        <v>16269.982049219539</v>
      </c>
      <c r="AL548">
        <v>16090.842350717781</v>
      </c>
      <c r="AM548">
        <v>16105.798504410541</v>
      </c>
      <c r="AN548">
        <v>14350.721685396085</v>
      </c>
      <c r="AO548">
        <v>14105.786874509507</v>
      </c>
      <c r="AP548">
        <v>15406.308199150359</v>
      </c>
      <c r="AQ548">
        <v>14993.936805929223</v>
      </c>
      <c r="AR548">
        <v>15980.026473997877</v>
      </c>
      <c r="AS548">
        <v>14503.363601701851</v>
      </c>
      <c r="AT548">
        <v>15418.828024452867</v>
      </c>
      <c r="AU548">
        <v>16123.870790519548</v>
      </c>
      <c r="AV548">
        <v>15184.348716266009</v>
      </c>
      <c r="AW548">
        <v>18229.9935706576</v>
      </c>
      <c r="AX548">
        <v>18085.05165794407</v>
      </c>
      <c r="AY548">
        <v>18133.650606438656</v>
      </c>
      <c r="AZ548">
        <v>16411.357809359481</v>
      </c>
      <c r="BA548">
        <v>16198.257166138814</v>
      </c>
      <c r="BB548">
        <v>17529.738308245964</v>
      </c>
      <c r="BC548">
        <v>17147.608021482556</v>
      </c>
      <c r="BD548">
        <v>18163.377281326604</v>
      </c>
      <c r="BE548">
        <v>16715.948636545658</v>
      </c>
      <c r="BF548">
        <v>17660.273081366031</v>
      </c>
      <c r="BG548">
        <v>18393.847605914954</v>
      </c>
      <c r="BH548">
        <v>17482.573175432997</v>
      </c>
      <c r="BI548">
        <v>20556.236073232172</v>
      </c>
      <c r="BJ548">
        <v>20439.143071393606</v>
      </c>
      <c r="BK548">
        <v>20515.470257380199</v>
      </c>
      <c r="BL548">
        <v>18820.797391622007</v>
      </c>
      <c r="BM548">
        <v>18635.162815098214</v>
      </c>
      <c r="BN548">
        <v>19993.840816114429</v>
      </c>
      <c r="BO548">
        <v>19638.457778449061</v>
      </c>
      <c r="BP548">
        <v>20680.305330200812</v>
      </c>
      <c r="BQ548">
        <v>19258.075831687296</v>
      </c>
      <c r="BR548">
        <v>20226.583405068181</v>
      </c>
      <c r="BS548">
        <v>20983.326945198532</v>
      </c>
      <c r="BT548">
        <v>20094.393580638938</v>
      </c>
      <c r="BU548">
        <v>23189.942498291988</v>
      </c>
      <c r="BV548">
        <v>23094.78654703706</v>
      </c>
      <c r="BW548">
        <v>23193.629124894534</v>
      </c>
      <c r="BX548">
        <v>21522.451816124667</v>
      </c>
      <c r="BY548">
        <v>21361.421412077718</v>
      </c>
      <c r="BZ548">
        <v>22745.571230148915</v>
      </c>
      <c r="CA548">
        <v>22415.893192374584</v>
      </c>
      <c r="CB548">
        <v>23482.739016572836</v>
      </c>
      <c r="CC548">
        <v>22083.701962736246</v>
      </c>
      <c r="CD548">
        <v>23072.630581963665</v>
      </c>
      <c r="CE548">
        <v>23846.365193273818</v>
      </c>
      <c r="CF548">
        <v>22971.09862160081</v>
      </c>
      <c r="CG548">
        <v>26077.808482486344</v>
      </c>
      <c r="CH548">
        <v>25992.858044174496</v>
      </c>
      <c r="CI548">
        <v>26103.775765619004</v>
      </c>
      <c r="CJ548">
        <v>24449.54768385951</v>
      </c>
      <c r="CK548">
        <v>24309.624484515745</v>
      </c>
      <c r="CL548">
        <v>25727.386649202748</v>
      </c>
      <c r="CM548">
        <v>25431.486208853279</v>
      </c>
      <c r="CN548">
        <v>26535.227137861792</v>
      </c>
      <c r="CO548">
        <v>25191.155969956621</v>
      </c>
      <c r="CP548">
        <v>26161.217977800356</v>
      </c>
      <c r="CQ548">
        <v>26978.07367678541</v>
      </c>
      <c r="CR548">
        <v>26230.600696506037</v>
      </c>
      <c r="CS548">
        <v>28665.939623212438</v>
      </c>
      <c r="CT548">
        <v>29582.708226325718</v>
      </c>
      <c r="CU548">
        <v>28919.484014907172</v>
      </c>
      <c r="CV548">
        <v>-1</v>
      </c>
      <c r="CW548">
        <v>5205</v>
      </c>
    </row>
    <row r="549" spans="1:101" x14ac:dyDescent="0.3">
      <c r="A549" t="s">
        <v>107</v>
      </c>
      <c r="B549" t="s">
        <v>107</v>
      </c>
      <c r="C549" t="s">
        <v>108</v>
      </c>
      <c r="CV549">
        <v>0</v>
      </c>
      <c r="CW549">
        <v>0</v>
      </c>
    </row>
    <row r="550" spans="1:101" x14ac:dyDescent="0.3">
      <c r="A550" t="s">
        <v>245</v>
      </c>
      <c r="B550" t="s">
        <v>105</v>
      </c>
      <c r="C550" t="s">
        <v>106</v>
      </c>
      <c r="D550">
        <v>22957.337479766615</v>
      </c>
      <c r="E550">
        <v>24058.50024201753</v>
      </c>
      <c r="F550">
        <v>25932.158135262594</v>
      </c>
      <c r="G550">
        <v>26053.856777305034</v>
      </c>
      <c r="H550">
        <v>25585.594911370568</v>
      </c>
      <c r="I550">
        <v>25719.131152431655</v>
      </c>
      <c r="J550">
        <v>24255.455149692236</v>
      </c>
      <c r="K550">
        <v>24177.040253598239</v>
      </c>
      <c r="L550">
        <v>23577.927976771716</v>
      </c>
      <c r="M550">
        <v>22007.390675841663</v>
      </c>
      <c r="N550">
        <v>23282.085070050718</v>
      </c>
      <c r="O550">
        <v>22058.809759911397</v>
      </c>
      <c r="P550">
        <v>25645.995169654241</v>
      </c>
      <c r="Q550">
        <v>26688.741715452314</v>
      </c>
      <c r="R550">
        <v>28608.115959127954</v>
      </c>
      <c r="S550">
        <v>28580.290284460822</v>
      </c>
      <c r="T550">
        <v>27863.047677153518</v>
      </c>
      <c r="U550">
        <v>27756.519239815338</v>
      </c>
      <c r="V550">
        <v>26121.821414364771</v>
      </c>
      <c r="W550">
        <v>26012.064695681715</v>
      </c>
      <c r="X550">
        <v>25553.454190391651</v>
      </c>
      <c r="Y550">
        <v>24282.501223462052</v>
      </c>
      <c r="Z550">
        <v>25923.592093539461</v>
      </c>
      <c r="AA550">
        <v>25033.806504763816</v>
      </c>
      <c r="AB550">
        <v>28851.36516783664</v>
      </c>
      <c r="AC550">
        <v>29993.615259135884</v>
      </c>
      <c r="AD550">
        <v>31903.232214725154</v>
      </c>
      <c r="AE550">
        <v>31809.759363163634</v>
      </c>
      <c r="AF550">
        <v>31027.208426341254</v>
      </c>
      <c r="AG550">
        <v>30895.164246963381</v>
      </c>
      <c r="AH550">
        <v>29289.972555501401</v>
      </c>
      <c r="AI550">
        <v>29259.069609987801</v>
      </c>
      <c r="AJ550">
        <v>28911.648880649711</v>
      </c>
      <c r="AK550">
        <v>27765.401006231725</v>
      </c>
      <c r="AL550">
        <v>29529.877745566155</v>
      </c>
      <c r="AM550">
        <v>28753.14411330827</v>
      </c>
      <c r="AN550">
        <v>32669.338814920229</v>
      </c>
      <c r="AO550">
        <v>33894.899358350303</v>
      </c>
      <c r="AP550">
        <v>35873.556528307105</v>
      </c>
      <c r="AQ550">
        <v>35837.470410834008</v>
      </c>
      <c r="AR550">
        <v>35104.684055185768</v>
      </c>
      <c r="AS550">
        <v>35019.762876030778</v>
      </c>
      <c r="AT550">
        <v>33464.007402892632</v>
      </c>
      <c r="AU550">
        <v>33488.574775359884</v>
      </c>
      <c r="AV550">
        <v>33204.226104168847</v>
      </c>
      <c r="AW550">
        <v>32127.844429009732</v>
      </c>
      <c r="AX550">
        <v>33966.345424171013</v>
      </c>
      <c r="AY550">
        <v>33264.381524709032</v>
      </c>
      <c r="AZ550">
        <v>37253.020659147805</v>
      </c>
      <c r="BA550">
        <v>38546.75758702583</v>
      </c>
      <c r="BB550">
        <v>40588.765158241396</v>
      </c>
      <c r="BC550">
        <v>40611.798434768862</v>
      </c>
      <c r="BD550">
        <v>39935.13366051569</v>
      </c>
      <c r="BE550">
        <v>39904.660190918425</v>
      </c>
      <c r="BF550">
        <v>38402.702100673006</v>
      </c>
      <c r="BG550">
        <v>38480.982981467248</v>
      </c>
      <c r="BH550">
        <v>38250.425871653337</v>
      </c>
      <c r="BI550">
        <v>37227.846813553973</v>
      </c>
      <c r="BJ550">
        <v>39120.064635336414</v>
      </c>
      <c r="BK550">
        <v>38471.74840157204</v>
      </c>
      <c r="BL550">
        <v>42514.139153132157</v>
      </c>
      <c r="BM550">
        <v>43861.994862391002</v>
      </c>
      <c r="BN550">
        <v>45958.688094772609</v>
      </c>
      <c r="BO550">
        <v>46036.918049480097</v>
      </c>
      <c r="BP550">
        <v>45415.487612908124</v>
      </c>
      <c r="BQ550">
        <v>45439.33894813298</v>
      </c>
      <c r="BR550">
        <v>43989.48415892406</v>
      </c>
      <c r="BS550">
        <v>44116.262730233007</v>
      </c>
      <c r="BT550">
        <v>43929.572410361012</v>
      </c>
      <c r="BU550">
        <v>42946.020574808848</v>
      </c>
      <c r="BV550">
        <v>44873.365810702118</v>
      </c>
      <c r="BW550">
        <v>44258.428108025313</v>
      </c>
      <c r="BX550">
        <v>48335.514552186447</v>
      </c>
      <c r="BY550">
        <v>49722.723023539169</v>
      </c>
      <c r="BZ550">
        <v>51866.171626451345</v>
      </c>
      <c r="CA550">
        <v>51999.817975838239</v>
      </c>
      <c r="CB550">
        <v>51441.527392409487</v>
      </c>
      <c r="CC550">
        <v>51532.812419937778</v>
      </c>
      <c r="CD550">
        <v>50148.957219288866</v>
      </c>
      <c r="CE550">
        <v>50333.107071849678</v>
      </c>
      <c r="CF550">
        <v>50187.836991715594</v>
      </c>
      <c r="CG550">
        <v>49224.428824740324</v>
      </c>
      <c r="CH550">
        <v>51149.263268730509</v>
      </c>
      <c r="CI550">
        <v>50513.591055254852</v>
      </c>
      <c r="CJ550">
        <v>54564.086140539184</v>
      </c>
      <c r="CK550">
        <v>55937.114875567771</v>
      </c>
      <c r="CL550">
        <v>58094.318635959928</v>
      </c>
      <c r="CM550">
        <v>58293.101323368908</v>
      </c>
      <c r="CN550">
        <v>57850.52081114101</v>
      </c>
      <c r="CO550">
        <v>58093.697235516738</v>
      </c>
      <c r="CP550">
        <v>56896.961678923442</v>
      </c>
      <c r="CQ550">
        <v>57170.688703998625</v>
      </c>
      <c r="CR550">
        <v>57090.41951809352</v>
      </c>
      <c r="CS550">
        <v>56359.567453133001</v>
      </c>
      <c r="CT550">
        <v>57552.294280971873</v>
      </c>
      <c r="CU550">
        <v>57447.240304061299</v>
      </c>
      <c r="CV550">
        <v>1</v>
      </c>
      <c r="CW550">
        <v>5301</v>
      </c>
    </row>
    <row r="551" spans="1:101" x14ac:dyDescent="0.3">
      <c r="A551" t="s">
        <v>107</v>
      </c>
      <c r="B551" t="s">
        <v>107</v>
      </c>
      <c r="C551" t="s">
        <v>108</v>
      </c>
      <c r="CV551">
        <v>0</v>
      </c>
      <c r="CW551">
        <v>0</v>
      </c>
    </row>
    <row r="552" spans="1:101" x14ac:dyDescent="0.3">
      <c r="A552" t="s">
        <v>245</v>
      </c>
      <c r="B552" t="s">
        <v>109</v>
      </c>
      <c r="C552" t="s">
        <v>106</v>
      </c>
      <c r="D552">
        <v>24130.311063447243</v>
      </c>
      <c r="E552">
        <v>23763.126616885813</v>
      </c>
      <c r="F552">
        <v>26024.687299137757</v>
      </c>
      <c r="G552">
        <v>24454.411334786015</v>
      </c>
      <c r="H552">
        <v>25534.829803227782</v>
      </c>
      <c r="I552">
        <v>23350.877417342712</v>
      </c>
      <c r="J552">
        <v>23481.077212801796</v>
      </c>
      <c r="K552">
        <v>24348.616583986324</v>
      </c>
      <c r="L552">
        <v>22233.636519194024</v>
      </c>
      <c r="M552">
        <v>25757.827679125694</v>
      </c>
      <c r="N552">
        <v>26059.472109227438</v>
      </c>
      <c r="O552">
        <v>24856.082651535624</v>
      </c>
      <c r="P552">
        <v>26064.507596187614</v>
      </c>
      <c r="Q552">
        <v>25048.442230855711</v>
      </c>
      <c r="R552">
        <v>27553.08422567758</v>
      </c>
      <c r="S552">
        <v>25797.293663473294</v>
      </c>
      <c r="T552">
        <v>26740.265992439054</v>
      </c>
      <c r="U552">
        <v>24549.587282259457</v>
      </c>
      <c r="V552">
        <v>24626.720025901068</v>
      </c>
      <c r="W552">
        <v>25523.234015501694</v>
      </c>
      <c r="X552">
        <v>23535.808729598735</v>
      </c>
      <c r="Y552">
        <v>27268.783782546681</v>
      </c>
      <c r="Z552">
        <v>27829.597550296552</v>
      </c>
      <c r="AA552">
        <v>26873.555852444399</v>
      </c>
      <c r="AB552">
        <v>28269.018660086207</v>
      </c>
      <c r="AC552">
        <v>27363.623916576726</v>
      </c>
      <c r="AD552">
        <v>29916.636526095306</v>
      </c>
      <c r="AE552">
        <v>28178.565062720947</v>
      </c>
      <c r="AF552">
        <v>29142.125333400767</v>
      </c>
      <c r="AG552">
        <v>26997.717934772161</v>
      </c>
      <c r="AH552">
        <v>27154.229745183293</v>
      </c>
      <c r="AI552">
        <v>28158.122335963282</v>
      </c>
      <c r="AJ552">
        <v>26294.53931068004</v>
      </c>
      <c r="AK552">
        <v>30155.886612913055</v>
      </c>
      <c r="AL552">
        <v>30841.147272533184</v>
      </c>
      <c r="AM552">
        <v>30001.430927344154</v>
      </c>
      <c r="AN552">
        <v>31503.970036897426</v>
      </c>
      <c r="AO552">
        <v>30696.841945066291</v>
      </c>
      <c r="AP552">
        <v>33340.391854326692</v>
      </c>
      <c r="AQ552">
        <v>31686.616626696603</v>
      </c>
      <c r="AR552">
        <v>32730.225761628037</v>
      </c>
      <c r="AS552">
        <v>30664.070785410146</v>
      </c>
      <c r="AT552">
        <v>30899.546488699336</v>
      </c>
      <c r="AU552">
        <v>31985.058160860848</v>
      </c>
      <c r="AV552">
        <v>30206.589816038031</v>
      </c>
      <c r="AW552">
        <v>34156.101646149029</v>
      </c>
      <c r="AX552">
        <v>34931.108934367905</v>
      </c>
      <c r="AY552">
        <v>34180.811012327729</v>
      </c>
      <c r="AZ552">
        <v>35770.723203611262</v>
      </c>
      <c r="BA552">
        <v>35047.849201877849</v>
      </c>
      <c r="BB552">
        <v>37772.247605979748</v>
      </c>
      <c r="BC552">
        <v>36196.276542036649</v>
      </c>
      <c r="BD552">
        <v>37315.357415375634</v>
      </c>
      <c r="BE552">
        <v>35323.097935855389</v>
      </c>
      <c r="BF552">
        <v>35631.485946411085</v>
      </c>
      <c r="BG552">
        <v>36789.286073519746</v>
      </c>
      <c r="BH552">
        <v>35082.649019757358</v>
      </c>
      <c r="BI552">
        <v>39103.602878487261</v>
      </c>
      <c r="BJ552">
        <v>39949.718468194813</v>
      </c>
      <c r="BK552">
        <v>39270.277123558037</v>
      </c>
      <c r="BL552">
        <v>40930.881096586658</v>
      </c>
      <c r="BM552">
        <v>40278.555690363064</v>
      </c>
      <c r="BN552">
        <v>43073.225982427844</v>
      </c>
      <c r="BO552">
        <v>41566.890909241316</v>
      </c>
      <c r="BP552">
        <v>42754.375676748576</v>
      </c>
      <c r="BQ552">
        <v>40828.532047986948</v>
      </c>
      <c r="BR552">
        <v>41200.604267236129</v>
      </c>
      <c r="BS552">
        <v>42418.864566258075</v>
      </c>
      <c r="BT552">
        <v>40769.464493303458</v>
      </c>
      <c r="BU552">
        <v>44845.085568973678</v>
      </c>
      <c r="BV552">
        <v>45744.604508117307</v>
      </c>
      <c r="BW552">
        <v>45119.057562838731</v>
      </c>
      <c r="BX552">
        <v>46835.864771721965</v>
      </c>
      <c r="BY552">
        <v>46243.442818457319</v>
      </c>
      <c r="BZ552">
        <v>49102.218161518475</v>
      </c>
      <c r="CA552">
        <v>47663.470669215225</v>
      </c>
      <c r="CB552">
        <v>48919.997626230288</v>
      </c>
      <c r="CC552">
        <v>47061.474700159895</v>
      </c>
      <c r="CD552">
        <v>47495.321854308655</v>
      </c>
      <c r="CE552">
        <v>48765.955474816525</v>
      </c>
      <c r="CF552">
        <v>47156.830498542811</v>
      </c>
      <c r="CG552">
        <v>51260.034210006794</v>
      </c>
      <c r="CH552">
        <v>52176.674616148317</v>
      </c>
      <c r="CI552">
        <v>51564.800816088959</v>
      </c>
      <c r="CJ552">
        <v>53301.894218422211</v>
      </c>
      <c r="CK552">
        <v>52743.720153958508</v>
      </c>
      <c r="CL552">
        <v>55668.11995434518</v>
      </c>
      <c r="CM552">
        <v>54318.955028851706</v>
      </c>
      <c r="CN552">
        <v>55685.08259723871</v>
      </c>
      <c r="CO552">
        <v>53975.153647716754</v>
      </c>
      <c r="CP552">
        <v>54441.947726244318</v>
      </c>
      <c r="CQ552">
        <v>55797.8515967645</v>
      </c>
      <c r="CR552">
        <v>54344.472869463541</v>
      </c>
      <c r="CS552">
        <v>57713.119381490811</v>
      </c>
      <c r="CT552">
        <v>59572.490630067288</v>
      </c>
      <c r="CU552">
        <v>58365.574234651402</v>
      </c>
      <c r="CV552">
        <v>-1</v>
      </c>
      <c r="CW552">
        <v>5301</v>
      </c>
    </row>
    <row r="553" spans="1:101" x14ac:dyDescent="0.3">
      <c r="A553" t="s">
        <v>107</v>
      </c>
      <c r="B553" t="s">
        <v>107</v>
      </c>
      <c r="C553" t="s">
        <v>108</v>
      </c>
      <c r="CV553">
        <v>0</v>
      </c>
      <c r="CW553">
        <v>0</v>
      </c>
    </row>
    <row r="554" spans="1:101" x14ac:dyDescent="0.3">
      <c r="A554" t="s">
        <v>246</v>
      </c>
      <c r="B554" t="s">
        <v>247</v>
      </c>
      <c r="C554" t="s">
        <v>106</v>
      </c>
      <c r="D554">
        <v>4.4116339791361279</v>
      </c>
      <c r="E554">
        <v>4.4050593341361282</v>
      </c>
      <c r="F554">
        <v>4.5030045611361285</v>
      </c>
      <c r="G554">
        <v>4.4945961031361277</v>
      </c>
      <c r="H554">
        <v>4.5336312191361285</v>
      </c>
      <c r="I554">
        <v>4.5474563241361281</v>
      </c>
      <c r="J554">
        <v>4.5711996661361294</v>
      </c>
      <c r="K554">
        <v>4.6074076811361282</v>
      </c>
      <c r="L554">
        <v>4.5767707111361284</v>
      </c>
      <c r="M554">
        <v>4.5789904681361291</v>
      </c>
      <c r="N554">
        <v>4.5371054551361283</v>
      </c>
      <c r="O554">
        <v>4.4233604981361285</v>
      </c>
      <c r="P554">
        <v>4.488595020272256</v>
      </c>
      <c r="Q554">
        <v>4.4820203752722563</v>
      </c>
      <c r="R554">
        <v>4.5799656022722566</v>
      </c>
      <c r="S554">
        <v>4.5715571442722576</v>
      </c>
      <c r="T554">
        <v>4.6105922602722575</v>
      </c>
      <c r="U554">
        <v>4.6244173652722571</v>
      </c>
      <c r="V554">
        <v>4.6481607072722575</v>
      </c>
      <c r="W554">
        <v>4.6843687222722572</v>
      </c>
      <c r="X554">
        <v>4.6537317522722574</v>
      </c>
      <c r="Y554">
        <v>4.6559515092722563</v>
      </c>
      <c r="Z554">
        <v>4.6140664962722573</v>
      </c>
      <c r="AA554">
        <v>4.5003215392722566</v>
      </c>
      <c r="AB554">
        <v>4.5655560614083841</v>
      </c>
      <c r="AC554">
        <v>4.5589814164083862</v>
      </c>
      <c r="AD554">
        <v>4.6569266434083847</v>
      </c>
      <c r="AE554">
        <v>4.6485181854083839</v>
      </c>
      <c r="AF554">
        <v>4.687553301408383</v>
      </c>
      <c r="AG554">
        <v>4.7013784064083843</v>
      </c>
      <c r="AH554">
        <v>4.7251217484083865</v>
      </c>
      <c r="AI554">
        <v>4.7613297634083853</v>
      </c>
      <c r="AJ554">
        <v>4.7306927934083847</v>
      </c>
      <c r="AK554">
        <v>4.7329125504083889</v>
      </c>
      <c r="AL554">
        <v>4.6910275374083836</v>
      </c>
      <c r="AM554">
        <v>4.5772825804083856</v>
      </c>
      <c r="AN554">
        <v>4.6425171025445104</v>
      </c>
      <c r="AO554">
        <v>4.6359424575445107</v>
      </c>
      <c r="AP554">
        <v>4.7338876845445128</v>
      </c>
      <c r="AQ554">
        <v>4.7254792265445085</v>
      </c>
      <c r="AR554">
        <v>4.764514342544512</v>
      </c>
      <c r="AS554">
        <v>4.7783394475445142</v>
      </c>
      <c r="AT554">
        <v>4.8020827895445137</v>
      </c>
      <c r="AU554">
        <v>4.8382908045445134</v>
      </c>
      <c r="AV554">
        <v>4.807653834544511</v>
      </c>
      <c r="AW554">
        <v>4.8098735915445117</v>
      </c>
      <c r="AX554">
        <v>4.767988578544518</v>
      </c>
      <c r="AY554">
        <v>4.6542436215445102</v>
      </c>
      <c r="AZ554">
        <v>4.7194781436806403</v>
      </c>
      <c r="BA554">
        <v>4.7129034986806406</v>
      </c>
      <c r="BB554">
        <v>4.8108487256806418</v>
      </c>
      <c r="BC554">
        <v>4.8024402676806437</v>
      </c>
      <c r="BD554">
        <v>4.8414753836806419</v>
      </c>
      <c r="BE554">
        <v>4.8553004886806423</v>
      </c>
      <c r="BF554">
        <v>4.8790438306806392</v>
      </c>
      <c r="BG554">
        <v>4.9152518456806433</v>
      </c>
      <c r="BH554">
        <v>4.8846148756806427</v>
      </c>
      <c r="BI554">
        <v>4.8868346326806371</v>
      </c>
      <c r="BJ554">
        <v>4.8449496196806416</v>
      </c>
      <c r="BK554">
        <v>4.7312046626806419</v>
      </c>
      <c r="BL554">
        <v>4.7964391848167729</v>
      </c>
      <c r="BM554">
        <v>4.7898645398167696</v>
      </c>
      <c r="BN554">
        <v>4.8878097668167735</v>
      </c>
      <c r="BO554">
        <v>4.8794013088167691</v>
      </c>
      <c r="BP554">
        <v>4.9184364248167682</v>
      </c>
      <c r="BQ554">
        <v>4.9322615298167705</v>
      </c>
      <c r="BR554">
        <v>4.9560048718167744</v>
      </c>
      <c r="BS554">
        <v>4.9922128868167697</v>
      </c>
      <c r="BT554">
        <v>4.961575916816769</v>
      </c>
      <c r="BU554">
        <v>4.9637956738167679</v>
      </c>
      <c r="BV554">
        <v>4.9219106608167671</v>
      </c>
      <c r="BW554">
        <v>4.8081657038167727</v>
      </c>
      <c r="BX554">
        <v>4.8734002259528992</v>
      </c>
      <c r="BY554">
        <v>4.866825580952896</v>
      </c>
      <c r="BZ554">
        <v>4.9647708079529007</v>
      </c>
      <c r="CA554">
        <v>4.9563623499528999</v>
      </c>
      <c r="CB554">
        <v>4.9953974659528964</v>
      </c>
      <c r="CC554">
        <v>5.0092225709528977</v>
      </c>
      <c r="CD554">
        <v>5.0329659129528972</v>
      </c>
      <c r="CE554">
        <v>5.0691739279528942</v>
      </c>
      <c r="CF554">
        <v>5.038536957952898</v>
      </c>
      <c r="CG554">
        <v>5.0407567149528987</v>
      </c>
      <c r="CH554">
        <v>4.9988717019528934</v>
      </c>
      <c r="CI554">
        <v>4.8851267449528981</v>
      </c>
      <c r="CJ554">
        <v>4.9503612670890282</v>
      </c>
      <c r="CK554">
        <v>4.943786622089025</v>
      </c>
      <c r="CL554">
        <v>5.0417318490890271</v>
      </c>
      <c r="CM554">
        <v>5.0333233910890272</v>
      </c>
      <c r="CN554">
        <v>5.0723585070890262</v>
      </c>
      <c r="CO554">
        <v>5.0861836120890267</v>
      </c>
      <c r="CP554">
        <v>5.1099269540890262</v>
      </c>
      <c r="CQ554">
        <v>5.1461349690890277</v>
      </c>
      <c r="CR554">
        <v>5.1154979990890261</v>
      </c>
      <c r="CS554">
        <v>5.1177177560890259</v>
      </c>
      <c r="CT554">
        <v>5.0758327430890269</v>
      </c>
      <c r="CU554">
        <v>4.9620877860890236</v>
      </c>
    </row>
    <row r="555" spans="1:101" x14ac:dyDescent="0.3">
      <c r="A555" t="s">
        <v>107</v>
      </c>
      <c r="B555" t="s">
        <v>107</v>
      </c>
      <c r="C555" t="s">
        <v>108</v>
      </c>
    </row>
    <row r="557" spans="1:101" s="2" customFormat="1" x14ac:dyDescent="0.3">
      <c r="B557" s="2" t="s">
        <v>248</v>
      </c>
      <c r="C557" s="2">
        <f>SUMPRODUCT(C6:C553,$CV$6:$CV$553)</f>
        <v>0</v>
      </c>
      <c r="D557" s="2">
        <f>SUMPRODUCT(D6:D553,$CV$6:$CV$553)</f>
        <v>-116332.95662048043</v>
      </c>
      <c r="E557" s="2">
        <f t="shared" ref="E557:BP557" si="2">SUMPRODUCT(E6:E553,$CV$6:$CV$553)</f>
        <v>-33842.653268293907</v>
      </c>
      <c r="F557" s="2">
        <f t="shared" si="2"/>
        <v>-13278.894026306545</v>
      </c>
      <c r="G557" s="2">
        <f t="shared" si="2"/>
        <v>104025.33135948425</v>
      </c>
      <c r="H557" s="2">
        <f t="shared" si="2"/>
        <v>18532.172326919295</v>
      </c>
      <c r="I557" s="2">
        <f t="shared" si="2"/>
        <v>183084.2759620249</v>
      </c>
      <c r="J557" s="2">
        <f t="shared" si="2"/>
        <v>83470.801844765578</v>
      </c>
      <c r="K557" s="2">
        <f t="shared" si="2"/>
        <v>22405.969593599541</v>
      </c>
      <c r="L557" s="2">
        <f t="shared" si="2"/>
        <v>113488.025637274</v>
      </c>
      <c r="M557" s="2">
        <f t="shared" si="2"/>
        <v>-248296.33872338425</v>
      </c>
      <c r="N557" s="2">
        <f t="shared" si="2"/>
        <v>-208071.24592232902</v>
      </c>
      <c r="O557" s="2">
        <f t="shared" si="2"/>
        <v>-265585.97771478351</v>
      </c>
      <c r="P557" s="2">
        <f t="shared" si="2"/>
        <v>-26940.690755143631</v>
      </c>
      <c r="Q557" s="2">
        <f t="shared" si="2"/>
        <v>107902.70469983875</v>
      </c>
      <c r="R557" s="2">
        <f t="shared" si="2"/>
        <v>111298.35542114124</v>
      </c>
      <c r="S557" s="2">
        <f t="shared" si="2"/>
        <v>206841.94317043346</v>
      </c>
      <c r="T557" s="2">
        <f t="shared" si="2"/>
        <v>105179.43450713385</v>
      </c>
      <c r="U557" s="2">
        <f t="shared" si="2"/>
        <v>252640.03927054661</v>
      </c>
      <c r="V557" s="2">
        <f t="shared" si="2"/>
        <v>145698.16233268473</v>
      </c>
      <c r="W557" s="2">
        <f t="shared" si="2"/>
        <v>83126.366657138744</v>
      </c>
      <c r="X557" s="2">
        <f t="shared" si="2"/>
        <v>177355.68670379752</v>
      </c>
      <c r="Y557" s="2">
        <f t="shared" si="2"/>
        <v>-176979.10614564369</v>
      </c>
      <c r="Z557" s="2">
        <f t="shared" si="2"/>
        <v>-128916.48917805424</v>
      </c>
      <c r="AA557" s="2">
        <f t="shared" si="2"/>
        <v>-180585.90247552274</v>
      </c>
      <c r="AB557" s="2">
        <f t="shared" si="2"/>
        <v>60458.944782019578</v>
      </c>
      <c r="AC557" s="2">
        <f t="shared" si="2"/>
        <v>193951.83201980527</v>
      </c>
      <c r="AD557" s="2">
        <f t="shared" si="2"/>
        <v>193128.05965175343</v>
      </c>
      <c r="AE557" s="2">
        <f t="shared" si="2"/>
        <v>283004.34629344841</v>
      </c>
      <c r="AF557" s="2">
        <f t="shared" si="2"/>
        <v>175564.19413903265</v>
      </c>
      <c r="AG557" s="2">
        <f t="shared" si="2"/>
        <v>318095.51261917903</v>
      </c>
      <c r="AH557" s="2">
        <f t="shared" si="2"/>
        <v>207543.16800344692</v>
      </c>
      <c r="AI557" s="2">
        <f t="shared" si="2"/>
        <v>142728.88870969045</v>
      </c>
      <c r="AJ557" s="2">
        <f t="shared" si="2"/>
        <v>235844.03796300082</v>
      </c>
      <c r="AK557" s="2">
        <f t="shared" si="2"/>
        <v>-118862.23625442639</v>
      </c>
      <c r="AL557" s="2">
        <f t="shared" si="2"/>
        <v>-70848.694477650017</v>
      </c>
      <c r="AM557" s="2">
        <f t="shared" si="2"/>
        <v>-122620.25268413301</v>
      </c>
      <c r="AN557" s="2">
        <f t="shared" si="2"/>
        <v>117984.14314383891</v>
      </c>
      <c r="AO557" s="2">
        <f t="shared" si="2"/>
        <v>250530.05920948269</v>
      </c>
      <c r="AP557" s="2">
        <f t="shared" si="2"/>
        <v>248216.12342444598</v>
      </c>
      <c r="AQ557" s="2">
        <f t="shared" si="2"/>
        <v>336147.72993170674</v>
      </c>
      <c r="AR557" s="2">
        <f t="shared" si="2"/>
        <v>226488.64806171626</v>
      </c>
      <c r="AS557" s="2">
        <f t="shared" si="2"/>
        <v>366744.63441404223</v>
      </c>
      <c r="AT557" s="2">
        <f t="shared" si="2"/>
        <v>254057.34997008619</v>
      </c>
      <c r="AU557" s="2">
        <f t="shared" si="2"/>
        <v>187378.41013186239</v>
      </c>
      <c r="AV557" s="2">
        <f t="shared" si="2"/>
        <v>278941.19399784226</v>
      </c>
      <c r="AW557" s="2">
        <f t="shared" si="2"/>
        <v>-77044.428912450792</v>
      </c>
      <c r="AX557" s="2">
        <f t="shared" si="2"/>
        <v>-30130.230812204296</v>
      </c>
      <c r="AY557" s="2">
        <f t="shared" si="2"/>
        <v>-82931.363664456352</v>
      </c>
      <c r="AZ557" s="2">
        <f t="shared" si="2"/>
        <v>156618.56709591055</v>
      </c>
      <c r="BA557" s="2">
        <f t="shared" si="2"/>
        <v>288026.38676737953</v>
      </c>
      <c r="BB557" s="2">
        <f t="shared" si="2"/>
        <v>284473.07993769919</v>
      </c>
      <c r="BC557" s="2">
        <f t="shared" si="2"/>
        <v>371080.12992691295</v>
      </c>
      <c r="BD557" s="2">
        <f t="shared" si="2"/>
        <v>260046.76635312825</v>
      </c>
      <c r="BE557" s="2">
        <f t="shared" si="2"/>
        <v>398918.1469322918</v>
      </c>
      <c r="BF557" s="2">
        <f t="shared" si="2"/>
        <v>284867.27783021569</v>
      </c>
      <c r="BG557" s="2">
        <f t="shared" si="2"/>
        <v>216862.82397748076</v>
      </c>
      <c r="BH557" s="2">
        <f t="shared" si="2"/>
        <v>307140.68155683967</v>
      </c>
      <c r="BI557" s="2">
        <f t="shared" si="2"/>
        <v>-50096.804610500883</v>
      </c>
      <c r="BJ557" s="2">
        <f t="shared" si="2"/>
        <v>-4411.8953664063665</v>
      </c>
      <c r="BK557" s="2">
        <f t="shared" si="2"/>
        <v>-58425.970299418026</v>
      </c>
      <c r="BL557" s="2">
        <f t="shared" si="2"/>
        <v>179930.4747828074</v>
      </c>
      <c r="BM557" s="2">
        <f t="shared" si="2"/>
        <v>310177.89641466353</v>
      </c>
      <c r="BN557" s="2">
        <f t="shared" si="2"/>
        <v>305517.92909525795</v>
      </c>
      <c r="BO557" s="2">
        <f t="shared" si="2"/>
        <v>391092.02253211458</v>
      </c>
      <c r="BP557" s="2">
        <f t="shared" si="2"/>
        <v>279108.68244578963</v>
      </c>
      <c r="BQ557" s="2">
        <f t="shared" ref="BQ557:CU557" si="3">SUMPRODUCT(BQ6:BQ553,$CV$6:$CV$553)</f>
        <v>417102.44996547193</v>
      </c>
      <c r="BR557" s="2">
        <f t="shared" si="3"/>
        <v>302211.02356010943</v>
      </c>
      <c r="BS557" s="2">
        <f t="shared" si="3"/>
        <v>233345.79367494411</v>
      </c>
      <c r="BT557" s="2">
        <f t="shared" si="3"/>
        <v>322675.00797196105</v>
      </c>
      <c r="BU557" s="2">
        <f t="shared" si="3"/>
        <v>-35657.901448351942</v>
      </c>
      <c r="BV557" s="2">
        <f t="shared" si="3"/>
        <v>8756.6546754995361</v>
      </c>
      <c r="BW557" s="2">
        <f t="shared" si="3"/>
        <v>-46681.349071726698</v>
      </c>
      <c r="BX557" s="2">
        <f t="shared" si="3"/>
        <v>190176.46269636668</v>
      </c>
      <c r="BY557" s="2">
        <f t="shared" si="3"/>
        <v>318979.25116136915</v>
      </c>
      <c r="BZ557" s="2">
        <f t="shared" si="3"/>
        <v>313081.6704378897</v>
      </c>
      <c r="CA557" s="2">
        <f t="shared" si="3"/>
        <v>397764.54284847365</v>
      </c>
      <c r="CB557" s="2">
        <f t="shared" si="3"/>
        <v>285317.56460311118</v>
      </c>
      <c r="CC557" s="2">
        <f t="shared" si="3"/>
        <v>423264.02782157104</v>
      </c>
      <c r="CD557" s="2">
        <f t="shared" si="3"/>
        <v>308613.00404224172</v>
      </c>
      <c r="CE557" s="2">
        <f t="shared" si="3"/>
        <v>240045.25524822701</v>
      </c>
      <c r="CF557" s="2">
        <f t="shared" si="3"/>
        <v>329409.3044103838</v>
      </c>
      <c r="CG557" s="2">
        <f t="shared" si="3"/>
        <v>-29473.225095322166</v>
      </c>
      <c r="CH557" s="2">
        <f t="shared" si="3"/>
        <v>13571.81864529122</v>
      </c>
      <c r="CI557" s="2">
        <f t="shared" si="3"/>
        <v>-44200.033128449526</v>
      </c>
      <c r="CJ557" s="2">
        <f t="shared" si="3"/>
        <v>189498.18890413517</v>
      </c>
      <c r="CK557" s="2">
        <f t="shared" si="3"/>
        <v>315072.05615987547</v>
      </c>
      <c r="CL557" s="2">
        <f t="shared" si="3"/>
        <v>305680.73894139263</v>
      </c>
      <c r="CM557" s="2">
        <f t="shared" si="3"/>
        <v>388616.04866088257</v>
      </c>
      <c r="CN557" s="2">
        <f t="shared" si="3"/>
        <v>276382.28004335181</v>
      </c>
      <c r="CO557" s="2">
        <f t="shared" si="3"/>
        <v>414035.04623417783</v>
      </c>
      <c r="CP557" s="2">
        <f t="shared" si="3"/>
        <v>308771.12513583002</v>
      </c>
      <c r="CQ557" s="2">
        <f t="shared" si="3"/>
        <v>241822.16441929821</v>
      </c>
      <c r="CR557" s="2">
        <f t="shared" si="3"/>
        <v>321757.49688811577</v>
      </c>
      <c r="CS557" s="2">
        <f t="shared" si="3"/>
        <v>37564.170638968695</v>
      </c>
      <c r="CT557" s="2">
        <f t="shared" si="3"/>
        <v>-40213.002505582037</v>
      </c>
      <c r="CU557" s="2">
        <f t="shared" si="3"/>
        <v>-14602.729462212592</v>
      </c>
    </row>
    <row r="558" spans="1:101" s="2" customFormat="1" x14ac:dyDescent="0.3">
      <c r="B558" s="2" t="s">
        <v>249</v>
      </c>
      <c r="D558" s="2">
        <f>C558+D557</f>
        <v>-116332.95662048043</v>
      </c>
      <c r="E558" s="2">
        <f t="shared" ref="E558:BP558" si="4">D558+E557</f>
        <v>-150175.60988877434</v>
      </c>
      <c r="F558" s="2">
        <f t="shared" si="4"/>
        <v>-163454.50391508089</v>
      </c>
      <c r="G558" s="2">
        <f t="shared" si="4"/>
        <v>-59429.17255559664</v>
      </c>
      <c r="H558" s="2">
        <f t="shared" si="4"/>
        <v>-40897.000228677345</v>
      </c>
      <c r="I558" s="2">
        <f t="shared" si="4"/>
        <v>142187.27573334755</v>
      </c>
      <c r="J558" s="2">
        <f t="shared" si="4"/>
        <v>225658.07757811312</v>
      </c>
      <c r="K558" s="2">
        <f t="shared" si="4"/>
        <v>248064.04717171268</v>
      </c>
      <c r="L558" s="2">
        <f t="shared" si="4"/>
        <v>361552.07280898665</v>
      </c>
      <c r="M558" s="2">
        <f t="shared" si="4"/>
        <v>113255.73408560239</v>
      </c>
      <c r="N558" s="2">
        <f t="shared" si="4"/>
        <v>-94815.511836726626</v>
      </c>
      <c r="O558" s="2">
        <f t="shared" si="4"/>
        <v>-360401.48955151014</v>
      </c>
      <c r="P558" s="2">
        <f t="shared" si="4"/>
        <v>-387342.18030665378</v>
      </c>
      <c r="Q558" s="2">
        <f t="shared" si="4"/>
        <v>-279439.47560681502</v>
      </c>
      <c r="R558" s="2">
        <f t="shared" si="4"/>
        <v>-168141.12018567376</v>
      </c>
      <c r="S558" s="2">
        <f t="shared" si="4"/>
        <v>38700.822984759696</v>
      </c>
      <c r="T558" s="2">
        <f t="shared" si="4"/>
        <v>143880.25749189354</v>
      </c>
      <c r="U558" s="2">
        <f t="shared" si="4"/>
        <v>396520.29676244012</v>
      </c>
      <c r="V558" s="2">
        <f t="shared" si="4"/>
        <v>542218.45909512485</v>
      </c>
      <c r="W558" s="2">
        <f t="shared" si="4"/>
        <v>625344.82575226366</v>
      </c>
      <c r="X558" s="2">
        <f t="shared" si="4"/>
        <v>802700.5124560612</v>
      </c>
      <c r="Y558" s="2">
        <f t="shared" si="4"/>
        <v>625721.40631041746</v>
      </c>
      <c r="Z558" s="2">
        <f t="shared" si="4"/>
        <v>496804.91713236319</v>
      </c>
      <c r="AA558" s="2">
        <f t="shared" si="4"/>
        <v>316219.01465684047</v>
      </c>
      <c r="AB558" s="2">
        <f t="shared" si="4"/>
        <v>376677.95943886007</v>
      </c>
      <c r="AC558" s="2">
        <f t="shared" si="4"/>
        <v>570629.79145866539</v>
      </c>
      <c r="AD558" s="2">
        <f t="shared" si="4"/>
        <v>763757.85111041879</v>
      </c>
      <c r="AE558" s="2">
        <f t="shared" si="4"/>
        <v>1046762.1974038673</v>
      </c>
      <c r="AF558" s="2">
        <f t="shared" si="4"/>
        <v>1222326.3915428999</v>
      </c>
      <c r="AG558" s="2">
        <f t="shared" si="4"/>
        <v>1540421.9041620789</v>
      </c>
      <c r="AH558" s="2">
        <f t="shared" si="4"/>
        <v>1747965.0721655258</v>
      </c>
      <c r="AI558" s="2">
        <f t="shared" si="4"/>
        <v>1890693.9608752162</v>
      </c>
      <c r="AJ558" s="2">
        <f t="shared" si="4"/>
        <v>2126537.998838217</v>
      </c>
      <c r="AK558" s="2">
        <f t="shared" si="4"/>
        <v>2007675.7625837906</v>
      </c>
      <c r="AL558" s="2">
        <f t="shared" si="4"/>
        <v>1936827.0681061405</v>
      </c>
      <c r="AM558" s="2">
        <f t="shared" si="4"/>
        <v>1814206.8154220073</v>
      </c>
      <c r="AN558" s="2">
        <f t="shared" si="4"/>
        <v>1932190.9585658463</v>
      </c>
      <c r="AO558" s="2">
        <f t="shared" si="4"/>
        <v>2182721.0177753288</v>
      </c>
      <c r="AP558" s="2">
        <f t="shared" si="4"/>
        <v>2430937.141199775</v>
      </c>
      <c r="AQ558" s="2">
        <f t="shared" si="4"/>
        <v>2767084.8711314816</v>
      </c>
      <c r="AR558" s="2">
        <f t="shared" si="4"/>
        <v>2993573.5191931981</v>
      </c>
      <c r="AS558" s="2">
        <f t="shared" si="4"/>
        <v>3360318.1536072404</v>
      </c>
      <c r="AT558" s="2">
        <f t="shared" si="4"/>
        <v>3614375.5035773264</v>
      </c>
      <c r="AU558" s="2">
        <f t="shared" si="4"/>
        <v>3801753.9137091888</v>
      </c>
      <c r="AV558" s="2">
        <f t="shared" si="4"/>
        <v>4080695.1077070311</v>
      </c>
      <c r="AW558" s="2">
        <f t="shared" si="4"/>
        <v>4003650.6787945805</v>
      </c>
      <c r="AX558" s="2">
        <f t="shared" si="4"/>
        <v>3973520.4479823764</v>
      </c>
      <c r="AY558" s="2">
        <f t="shared" si="4"/>
        <v>3890589.0843179203</v>
      </c>
      <c r="AZ558" s="2">
        <f t="shared" si="4"/>
        <v>4047207.6514138309</v>
      </c>
      <c r="BA558" s="2">
        <f t="shared" si="4"/>
        <v>4335234.0381812109</v>
      </c>
      <c r="BB558" s="2">
        <f t="shared" si="4"/>
        <v>4619707.1181189101</v>
      </c>
      <c r="BC558" s="2">
        <f t="shared" si="4"/>
        <v>4990787.2480458226</v>
      </c>
      <c r="BD558" s="2">
        <f t="shared" si="4"/>
        <v>5250834.0143989511</v>
      </c>
      <c r="BE558" s="2">
        <f t="shared" si="4"/>
        <v>5649752.1613312429</v>
      </c>
      <c r="BF558" s="2">
        <f t="shared" si="4"/>
        <v>5934619.439161459</v>
      </c>
      <c r="BG558" s="2">
        <f t="shared" si="4"/>
        <v>6151482.2631389396</v>
      </c>
      <c r="BH558" s="2">
        <f t="shared" si="4"/>
        <v>6458622.9446957791</v>
      </c>
      <c r="BI558" s="2">
        <f t="shared" si="4"/>
        <v>6408526.1400852781</v>
      </c>
      <c r="BJ558" s="2">
        <f t="shared" si="4"/>
        <v>6404114.244718872</v>
      </c>
      <c r="BK558" s="2">
        <f t="shared" si="4"/>
        <v>6345688.2744194539</v>
      </c>
      <c r="BL558" s="2">
        <f t="shared" si="4"/>
        <v>6525618.7492022617</v>
      </c>
      <c r="BM558" s="2">
        <f t="shared" si="4"/>
        <v>6835796.6456169253</v>
      </c>
      <c r="BN558" s="2">
        <f t="shared" si="4"/>
        <v>7141314.5747121833</v>
      </c>
      <c r="BO558" s="2">
        <f t="shared" si="4"/>
        <v>7532406.5972442981</v>
      </c>
      <c r="BP558" s="2">
        <f t="shared" si="4"/>
        <v>7811515.2796900878</v>
      </c>
      <c r="BQ558" s="2">
        <f t="shared" ref="BQ558:CU558" si="5">BP558+BQ557</f>
        <v>8228617.7296555601</v>
      </c>
      <c r="BR558" s="2">
        <f t="shared" si="5"/>
        <v>8530828.7532156687</v>
      </c>
      <c r="BS558" s="2">
        <f t="shared" si="5"/>
        <v>8764174.5468906127</v>
      </c>
      <c r="BT558" s="2">
        <f t="shared" si="5"/>
        <v>9086849.5548625737</v>
      </c>
      <c r="BU558" s="2">
        <f t="shared" si="5"/>
        <v>9051191.6534142215</v>
      </c>
      <c r="BV558" s="2">
        <f t="shared" si="5"/>
        <v>9059948.3080897219</v>
      </c>
      <c r="BW558" s="2">
        <f t="shared" si="5"/>
        <v>9013266.9590179957</v>
      </c>
      <c r="BX558" s="2">
        <f t="shared" si="5"/>
        <v>9203443.4217143618</v>
      </c>
      <c r="BY558" s="2">
        <f t="shared" si="5"/>
        <v>9522422.6728757303</v>
      </c>
      <c r="BZ558" s="2">
        <f t="shared" si="5"/>
        <v>9835504.3433136195</v>
      </c>
      <c r="CA558" s="2">
        <f t="shared" si="5"/>
        <v>10233268.886162093</v>
      </c>
      <c r="CB558" s="2">
        <f t="shared" si="5"/>
        <v>10518586.450765204</v>
      </c>
      <c r="CC558" s="2">
        <f t="shared" si="5"/>
        <v>10941850.478586774</v>
      </c>
      <c r="CD558" s="2">
        <f t="shared" si="5"/>
        <v>11250463.482629016</v>
      </c>
      <c r="CE558" s="2">
        <f t="shared" si="5"/>
        <v>11490508.737877242</v>
      </c>
      <c r="CF558" s="2">
        <f t="shared" si="5"/>
        <v>11819918.042287625</v>
      </c>
      <c r="CG558" s="2">
        <f t="shared" si="5"/>
        <v>11790444.817192303</v>
      </c>
      <c r="CH558" s="2">
        <f t="shared" si="5"/>
        <v>11804016.635837594</v>
      </c>
      <c r="CI558" s="2">
        <f t="shared" si="5"/>
        <v>11759816.602709144</v>
      </c>
      <c r="CJ558" s="2">
        <f t="shared" si="5"/>
        <v>11949314.791613279</v>
      </c>
      <c r="CK558" s="2">
        <f t="shared" si="5"/>
        <v>12264386.847773155</v>
      </c>
      <c r="CL558" s="2">
        <f t="shared" si="5"/>
        <v>12570067.586714547</v>
      </c>
      <c r="CM558" s="2">
        <f t="shared" si="5"/>
        <v>12958683.635375429</v>
      </c>
      <c r="CN558" s="2">
        <f t="shared" si="5"/>
        <v>13235065.915418781</v>
      </c>
      <c r="CO558" s="2">
        <f t="shared" si="5"/>
        <v>13649100.961652959</v>
      </c>
      <c r="CP558" s="2">
        <f t="shared" si="5"/>
        <v>13957872.086788788</v>
      </c>
      <c r="CQ558" s="2">
        <f t="shared" si="5"/>
        <v>14199694.251208087</v>
      </c>
      <c r="CR558" s="2">
        <f t="shared" si="5"/>
        <v>14521451.748096203</v>
      </c>
      <c r="CS558" s="2">
        <f t="shared" si="5"/>
        <v>14559015.918735173</v>
      </c>
      <c r="CT558" s="2">
        <f t="shared" si="5"/>
        <v>14518802.916229591</v>
      </c>
      <c r="CU558" s="2">
        <f t="shared" si="5"/>
        <v>14504200.186767379</v>
      </c>
    </row>
    <row r="560" spans="1:101" s="3" customFormat="1" x14ac:dyDescent="0.3">
      <c r="B560" s="3" t="str">
        <f>VLOOKUP(C560,'[1]Mapa Regiao'!$A$2:$B$6,2,0)</f>
        <v>Centro Goiano</v>
      </c>
      <c r="C560" s="3">
        <v>5203</v>
      </c>
      <c r="D560" s="3">
        <f>SUMIFS(D$6:D$553,$CW$6:$CW$553,$C560,$B$6:$B$553,"adm")</f>
        <v>29115.678095785839</v>
      </c>
      <c r="E560" s="3">
        <f t="shared" ref="E560:BP564" si="6">SUMIFS(E$6:E$553,$CW$6:$CW$553,$C560,$B$6:$B$553,"adm")</f>
        <v>31377.282911414593</v>
      </c>
      <c r="F560" s="3">
        <f t="shared" si="6"/>
        <v>34296.049821150562</v>
      </c>
      <c r="G560" s="3">
        <f t="shared" si="6"/>
        <v>35982.812603488928</v>
      </c>
      <c r="H560" s="3">
        <f t="shared" si="6"/>
        <v>34130.665759219955</v>
      </c>
      <c r="I560" s="3">
        <f t="shared" si="6"/>
        <v>35215.15865832843</v>
      </c>
      <c r="J560" s="3">
        <f t="shared" si="6"/>
        <v>32224.490394230466</v>
      </c>
      <c r="K560" s="3">
        <f t="shared" si="6"/>
        <v>32359.908238148233</v>
      </c>
      <c r="L560" s="3">
        <f t="shared" si="6"/>
        <v>31496.902412738556</v>
      </c>
      <c r="M560" s="3">
        <f t="shared" si="6"/>
        <v>27419.460759999234</v>
      </c>
      <c r="N560" s="3">
        <f t="shared" si="6"/>
        <v>30279.512470970534</v>
      </c>
      <c r="O560" s="3">
        <f t="shared" si="6"/>
        <v>27252.552781705454</v>
      </c>
      <c r="P560" s="3">
        <f t="shared" si="6"/>
        <v>33004.157006776208</v>
      </c>
      <c r="Q560" s="3">
        <f t="shared" si="6"/>
        <v>35960.309160820216</v>
      </c>
      <c r="R560" s="3">
        <f t="shared" si="6"/>
        <v>38690.674298258818</v>
      </c>
      <c r="S560" s="3">
        <f t="shared" si="6"/>
        <v>39718.763767817232</v>
      </c>
      <c r="T560" s="3">
        <f t="shared" si="6"/>
        <v>37483.942135673722</v>
      </c>
      <c r="U560" s="3">
        <f t="shared" si="6"/>
        <v>38176.756698479461</v>
      </c>
      <c r="V560" s="3">
        <f t="shared" si="6"/>
        <v>34890.012493547285</v>
      </c>
      <c r="W560" s="3">
        <f t="shared" si="6"/>
        <v>34946.494752031278</v>
      </c>
      <c r="X560" s="3">
        <f t="shared" si="6"/>
        <v>34253.448037071576</v>
      </c>
      <c r="Y560" s="3">
        <f t="shared" si="6"/>
        <v>30594.002791085608</v>
      </c>
      <c r="Z560" s="3">
        <f t="shared" si="6"/>
        <v>33974.4821899952</v>
      </c>
      <c r="AA560" s="3">
        <f t="shared" si="6"/>
        <v>31436.934298016757</v>
      </c>
      <c r="AB560" s="3">
        <f t="shared" si="6"/>
        <v>37546.720454726244</v>
      </c>
      <c r="AC560" s="3">
        <f t="shared" si="6"/>
        <v>40678.747697983206</v>
      </c>
      <c r="AD560" s="3">
        <f t="shared" si="6"/>
        <v>43425.26311605479</v>
      </c>
      <c r="AE560" s="3">
        <f t="shared" si="6"/>
        <v>44379.107052637628</v>
      </c>
      <c r="AF560" s="3">
        <f t="shared" si="6"/>
        <v>42056.441502693429</v>
      </c>
      <c r="AG560" s="3">
        <f t="shared" si="6"/>
        <v>42706.652247547288</v>
      </c>
      <c r="AH560" s="3">
        <f t="shared" si="6"/>
        <v>39450.188770141001</v>
      </c>
      <c r="AI560" s="3">
        <f t="shared" si="6"/>
        <v>39607.848764689785</v>
      </c>
      <c r="AJ560" s="3">
        <f t="shared" si="6"/>
        <v>39066.907230803889</v>
      </c>
      <c r="AK560" s="3">
        <f t="shared" si="6"/>
        <v>35585.226929379001</v>
      </c>
      <c r="AL560" s="3">
        <f t="shared" si="6"/>
        <v>39147.159004989517</v>
      </c>
      <c r="AM560" s="3">
        <f t="shared" si="6"/>
        <v>36779.82271218684</v>
      </c>
      <c r="AN560" s="3">
        <f t="shared" si="6"/>
        <v>43040.508962611413</v>
      </c>
      <c r="AO560" s="3">
        <f t="shared" si="6"/>
        <v>46301.094317006777</v>
      </c>
      <c r="AP560" s="3">
        <f t="shared" si="6"/>
        <v>49154.369363681784</v>
      </c>
      <c r="AQ560" s="3">
        <f t="shared" si="6"/>
        <v>50196.593724519145</v>
      </c>
      <c r="AR560" s="3">
        <f t="shared" si="6"/>
        <v>47949.749668615877</v>
      </c>
      <c r="AS560" s="3">
        <f t="shared" si="6"/>
        <v>48670.588194820855</v>
      </c>
      <c r="AT560" s="3">
        <f t="shared" si="6"/>
        <v>45486.996307476038</v>
      </c>
      <c r="AU560" s="3">
        <f t="shared" si="6"/>
        <v>45725.532418917297</v>
      </c>
      <c r="AV560" s="3">
        <f t="shared" si="6"/>
        <v>45276.210556648162</v>
      </c>
      <c r="AW560" s="3">
        <f t="shared" si="6"/>
        <v>41896.217169283052</v>
      </c>
      <c r="AX560" s="3">
        <f t="shared" si="6"/>
        <v>45566.487320952103</v>
      </c>
      <c r="AY560" s="3">
        <f t="shared" si="6"/>
        <v>43309.402247551436</v>
      </c>
      <c r="AZ560" s="3">
        <f t="shared" si="6"/>
        <v>49677.768068176141</v>
      </c>
      <c r="BA560" s="3">
        <f t="shared" si="6"/>
        <v>53040.404940283581</v>
      </c>
      <c r="BB560" s="3">
        <f t="shared" si="6"/>
        <v>55988.946757395046</v>
      </c>
      <c r="BC560" s="3">
        <f t="shared" si="6"/>
        <v>57120.178586465168</v>
      </c>
      <c r="BD560" s="3">
        <f t="shared" si="6"/>
        <v>54957.636134957429</v>
      </c>
      <c r="BE560" s="3">
        <f t="shared" si="6"/>
        <v>55759.896699012461</v>
      </c>
      <c r="BF560" s="3">
        <f t="shared" si="6"/>
        <v>52656.364146443317</v>
      </c>
      <c r="BG560" s="3">
        <f t="shared" si="6"/>
        <v>52974.528101137796</v>
      </c>
      <c r="BH560" s="3">
        <f t="shared" si="6"/>
        <v>52604.76865007107</v>
      </c>
      <c r="BI560" s="3">
        <f t="shared" si="6"/>
        <v>49304.286981381956</v>
      </c>
      <c r="BJ560" s="3">
        <f t="shared" si="6"/>
        <v>53053.953738804892</v>
      </c>
      <c r="BK560" s="3">
        <f t="shared" si="6"/>
        <v>50876.219316415925</v>
      </c>
      <c r="BL560" s="3">
        <f t="shared" si="6"/>
        <v>57324.170865506283</v>
      </c>
      <c r="BM560" s="3">
        <f t="shared" si="6"/>
        <v>60767.040238540481</v>
      </c>
      <c r="BN560" s="3">
        <f t="shared" si="6"/>
        <v>63796.786376947224</v>
      </c>
      <c r="BO560" s="3">
        <f t="shared" si="6"/>
        <v>65010.146693877701</v>
      </c>
      <c r="BP560" s="3">
        <f t="shared" si="6"/>
        <v>62929.983615979938</v>
      </c>
      <c r="BQ560" s="3">
        <f t="shared" ref="BQ560:CU564" si="7">SUMIFS(BQ$6:BQ$553,$CW$6:$CW$553,$C560,$B$6:$B$553,"adm")</f>
        <v>63813.471971103376</v>
      </c>
      <c r="BR560" s="3">
        <f t="shared" si="7"/>
        <v>60788.025879950263</v>
      </c>
      <c r="BS560" s="3">
        <f t="shared" si="7"/>
        <v>61178.981194971842</v>
      </c>
      <c r="BT560" s="3">
        <f t="shared" si="7"/>
        <v>60875.045459872883</v>
      </c>
      <c r="BU560" s="3">
        <f t="shared" si="7"/>
        <v>57632.934174894224</v>
      </c>
      <c r="BV560" s="3">
        <f t="shared" si="7"/>
        <v>61434.755806393463</v>
      </c>
      <c r="BW560" s="3">
        <f t="shared" si="7"/>
        <v>59306.068721187461</v>
      </c>
      <c r="BX560" s="3">
        <f t="shared" si="7"/>
        <v>65804.544549535771</v>
      </c>
      <c r="BY560" s="3">
        <f t="shared" si="7"/>
        <v>69304.54571512746</v>
      </c>
      <c r="BZ560" s="3">
        <f t="shared" si="7"/>
        <v>72402.40625254302</v>
      </c>
      <c r="CA560" s="3">
        <f t="shared" si="7"/>
        <v>73697.107714165817</v>
      </c>
      <c r="CB560" s="3">
        <f t="shared" si="7"/>
        <v>71710.494921283724</v>
      </c>
      <c r="CC560" s="3">
        <f t="shared" si="7"/>
        <v>72694.931006272105</v>
      </c>
      <c r="CD560" s="3">
        <f t="shared" si="7"/>
        <v>69769.416212418451</v>
      </c>
      <c r="CE560" s="3">
        <f t="shared" si="7"/>
        <v>70248.452095396467</v>
      </c>
      <c r="CF560" s="3">
        <f t="shared" si="7"/>
        <v>70009.39159203654</v>
      </c>
      <c r="CG560" s="3">
        <f t="shared" si="7"/>
        <v>66800.271535736596</v>
      </c>
      <c r="CH560" s="3">
        <f t="shared" si="7"/>
        <v>70600.342231297735</v>
      </c>
      <c r="CI560" s="3">
        <f t="shared" si="7"/>
        <v>68440.392506745004</v>
      </c>
      <c r="CJ560" s="3">
        <f t="shared" si="7"/>
        <v>74896.308367433812</v>
      </c>
      <c r="CK560" s="3">
        <f t="shared" si="7"/>
        <v>78369.589287684066</v>
      </c>
      <c r="CL560" s="3">
        <f t="shared" si="7"/>
        <v>81477.869013247255</v>
      </c>
      <c r="CM560" s="3">
        <f t="shared" si="7"/>
        <v>82863.004340198415</v>
      </c>
      <c r="CN560" s="3">
        <f t="shared" si="7"/>
        <v>81045.372338640067</v>
      </c>
      <c r="CO560" s="3">
        <f t="shared" si="7"/>
        <v>82243.203740160578</v>
      </c>
      <c r="CP560" s="3">
        <f t="shared" si="7"/>
        <v>79641.970622666602</v>
      </c>
      <c r="CQ560" s="3">
        <f t="shared" si="7"/>
        <v>80221.829562950574</v>
      </c>
      <c r="CR560" s="3">
        <f t="shared" si="7"/>
        <v>80122.312157972134</v>
      </c>
      <c r="CS560" s="3">
        <f t="shared" si="7"/>
        <v>77424.401411441184</v>
      </c>
      <c r="CT560" s="3">
        <f t="shared" si="7"/>
        <v>79764.428074548559</v>
      </c>
      <c r="CU560" s="3">
        <f t="shared" si="7"/>
        <v>78908.355389735792</v>
      </c>
      <c r="CW560" s="4">
        <f>SUM(CJ560:CU560)</f>
        <v>956978.64430667902</v>
      </c>
    </row>
    <row r="561" spans="2:101" s="3" customFormat="1" x14ac:dyDescent="0.3">
      <c r="B561" s="3" t="str">
        <f>VLOOKUP(C561,'[1]Mapa Regiao'!$A$2:$B$6,2,0)</f>
        <v>Borborema</v>
      </c>
      <c r="C561" s="3">
        <v>2502</v>
      </c>
      <c r="D561" s="3">
        <f t="shared" ref="D561:S564" si="8">SUMIFS(D$6:D$553,$CW$6:$CW$553,$C561,$B$6:$B$553,"adm")</f>
        <v>133.00984997924303</v>
      </c>
      <c r="E561" s="3">
        <f t="shared" si="8"/>
        <v>128.55916747076049</v>
      </c>
      <c r="F561" s="3">
        <f t="shared" si="8"/>
        <v>145.06876009295596</v>
      </c>
      <c r="G561" s="3">
        <f t="shared" si="8"/>
        <v>139.75102890267107</v>
      </c>
      <c r="H561" s="3">
        <f t="shared" si="8"/>
        <v>142.93536315603561</v>
      </c>
      <c r="I561" s="3">
        <f t="shared" si="8"/>
        <v>145.59961894920642</v>
      </c>
      <c r="J561" s="3">
        <f t="shared" si="8"/>
        <v>142.01491948166529</v>
      </c>
      <c r="K561" s="3">
        <f t="shared" si="8"/>
        <v>149.33633451491872</v>
      </c>
      <c r="L561" s="3">
        <f t="shared" si="8"/>
        <v>144.76637707842863</v>
      </c>
      <c r="M561" s="3">
        <f t="shared" si="8"/>
        <v>139.60966219069556</v>
      </c>
      <c r="N561" s="3">
        <f t="shared" si="8"/>
        <v>145.95022251979728</v>
      </c>
      <c r="O561" s="3">
        <f t="shared" si="8"/>
        <v>121.03493360995755</v>
      </c>
      <c r="P561" s="3">
        <f t="shared" si="8"/>
        <v>148.61494795954235</v>
      </c>
      <c r="Q561" s="3">
        <f t="shared" si="8"/>
        <v>143.27185703499413</v>
      </c>
      <c r="R561" s="3">
        <f t="shared" si="8"/>
        <v>163.63305771991418</v>
      </c>
      <c r="S561" s="3">
        <f t="shared" si="8"/>
        <v>158.03751299860303</v>
      </c>
      <c r="T561" s="3">
        <f t="shared" si="6"/>
        <v>161.223341914743</v>
      </c>
      <c r="U561" s="3">
        <f t="shared" si="6"/>
        <v>163.77063084074331</v>
      </c>
      <c r="V561" s="3">
        <f t="shared" si="6"/>
        <v>160.08066387625047</v>
      </c>
      <c r="W561" s="3">
        <f t="shared" si="6"/>
        <v>167.53256056658932</v>
      </c>
      <c r="X561" s="3">
        <f t="shared" si="6"/>
        <v>163.36401699380048</v>
      </c>
      <c r="Y561" s="3">
        <f t="shared" si="6"/>
        <v>159.1966738141291</v>
      </c>
      <c r="Z561" s="3">
        <f t="shared" si="6"/>
        <v>166.64120200231577</v>
      </c>
      <c r="AA561" s="3">
        <f t="shared" si="6"/>
        <v>142.70742606124185</v>
      </c>
      <c r="AB561" s="3">
        <f t="shared" si="6"/>
        <v>170.97859719465299</v>
      </c>
      <c r="AC561" s="3">
        <f t="shared" si="6"/>
        <v>166.0220414820736</v>
      </c>
      <c r="AD561" s="3">
        <f t="shared" si="6"/>
        <v>186.55732553843063</v>
      </c>
      <c r="AE561" s="3">
        <f t="shared" si="6"/>
        <v>181.07361233573971</v>
      </c>
      <c r="AF561" s="3">
        <f t="shared" si="6"/>
        <v>184.43017392796582</v>
      </c>
      <c r="AG561" s="3">
        <f t="shared" si="6"/>
        <v>187.27208474737554</v>
      </c>
      <c r="AH561" s="3">
        <f t="shared" si="6"/>
        <v>183.9993212027685</v>
      </c>
      <c r="AI561" s="3">
        <f t="shared" si="6"/>
        <v>191.95097551592619</v>
      </c>
      <c r="AJ561" s="3">
        <f t="shared" si="6"/>
        <v>188.31468838169246</v>
      </c>
      <c r="AK561" s="3">
        <f t="shared" si="6"/>
        <v>184.67333330325255</v>
      </c>
      <c r="AL561" s="3">
        <f t="shared" si="6"/>
        <v>192.61682299863241</v>
      </c>
      <c r="AM561" s="3">
        <f t="shared" si="6"/>
        <v>169.14953851109948</v>
      </c>
      <c r="AN561" s="3">
        <f t="shared" si="6"/>
        <v>197.85673848762281</v>
      </c>
      <c r="AO561" s="3">
        <f t="shared" si="6"/>
        <v>193.30903002526975</v>
      </c>
      <c r="AP561" s="3">
        <f t="shared" si="6"/>
        <v>214.2286937167097</v>
      </c>
      <c r="AQ561" s="3">
        <f t="shared" si="6"/>
        <v>209.10846671428146</v>
      </c>
      <c r="AR561" s="3">
        <f t="shared" si="6"/>
        <v>212.81378108197055</v>
      </c>
      <c r="AS561" s="3">
        <f t="shared" si="6"/>
        <v>215.99846981702825</v>
      </c>
      <c r="AT561" s="3">
        <f t="shared" si="6"/>
        <v>213.07177490241725</v>
      </c>
      <c r="AU561" s="3">
        <f t="shared" si="6"/>
        <v>221.37958388015639</v>
      </c>
      <c r="AV561" s="3">
        <f t="shared" si="6"/>
        <v>218.11167022517517</v>
      </c>
      <c r="AW561" s="3">
        <f t="shared" si="6"/>
        <v>214.84804180735148</v>
      </c>
      <c r="AX561" s="3">
        <f t="shared" si="6"/>
        <v>223.17228484823741</v>
      </c>
      <c r="AY561" s="3">
        <f t="shared" si="6"/>
        <v>200.08155428761052</v>
      </c>
      <c r="AZ561" s="3">
        <f t="shared" si="6"/>
        <v>229.15538842299335</v>
      </c>
      <c r="BA561" s="3">
        <f t="shared" si="6"/>
        <v>224.96153699337052</v>
      </c>
      <c r="BB561" s="3">
        <f t="shared" si="6"/>
        <v>246.22233484226695</v>
      </c>
      <c r="BC561" s="3">
        <f t="shared" si="6"/>
        <v>241.43255774979383</v>
      </c>
      <c r="BD561" s="3">
        <f t="shared" si="6"/>
        <v>245.46038596554843</v>
      </c>
      <c r="BE561" s="3">
        <f t="shared" si="6"/>
        <v>248.96206781977639</v>
      </c>
      <c r="BF561" s="3">
        <f t="shared" si="6"/>
        <v>246.34842604850354</v>
      </c>
      <c r="BG561" s="3">
        <f t="shared" si="6"/>
        <v>254.96613053089399</v>
      </c>
      <c r="BH561" s="3">
        <f t="shared" si="6"/>
        <v>252.0052997118776</v>
      </c>
      <c r="BI561" s="3">
        <f t="shared" si="6"/>
        <v>249.04626173077898</v>
      </c>
      <c r="BJ561" s="3">
        <f t="shared" si="6"/>
        <v>257.67314943726126</v>
      </c>
      <c r="BK561" s="3">
        <f t="shared" si="6"/>
        <v>234.88388139586837</v>
      </c>
      <c r="BL561" s="3">
        <f t="shared" si="6"/>
        <v>264.25871819058284</v>
      </c>
      <c r="BM561" s="3">
        <f t="shared" si="6"/>
        <v>260.36567449292386</v>
      </c>
      <c r="BN561" s="3">
        <f t="shared" si="6"/>
        <v>281.92645944655612</v>
      </c>
      <c r="BO561" s="3">
        <f t="shared" si="6"/>
        <v>277.43404792368653</v>
      </c>
      <c r="BP561" s="3">
        <f t="shared" si="6"/>
        <v>281.75367110361128</v>
      </c>
      <c r="BQ561" s="3">
        <f t="shared" si="7"/>
        <v>285.53793421382227</v>
      </c>
      <c r="BR561" s="3">
        <f t="shared" si="7"/>
        <v>283.19420819220875</v>
      </c>
      <c r="BS561" s="3">
        <f t="shared" si="7"/>
        <v>292.06706750904334</v>
      </c>
      <c r="BT561" s="3">
        <f t="shared" si="7"/>
        <v>289.34701806398442</v>
      </c>
      <c r="BU561" s="3">
        <f t="shared" si="7"/>
        <v>286.61793217420848</v>
      </c>
      <c r="BV561" s="3">
        <f t="shared" si="7"/>
        <v>295.47048042690193</v>
      </c>
      <c r="BW561" s="3">
        <f t="shared" si="7"/>
        <v>272.91097105708639</v>
      </c>
      <c r="BX561" s="3">
        <f t="shared" si="7"/>
        <v>302.52791060777008</v>
      </c>
      <c r="BY561" s="3">
        <f t="shared" si="7"/>
        <v>298.89505958585846</v>
      </c>
      <c r="BZ561" s="3">
        <f t="shared" si="7"/>
        <v>320.73523898198334</v>
      </c>
      <c r="CA561" s="3">
        <f t="shared" si="7"/>
        <v>316.53671178574888</v>
      </c>
      <c r="CB561" s="3">
        <f t="shared" si="7"/>
        <v>321.15403667493939</v>
      </c>
      <c r="CC561" s="3">
        <f t="shared" si="7"/>
        <v>325.22464784211786</v>
      </c>
      <c r="CD561" s="3">
        <f t="shared" si="7"/>
        <v>323.13848969848561</v>
      </c>
      <c r="CE561" s="3">
        <f t="shared" si="7"/>
        <v>332.22442670238433</v>
      </c>
      <c r="CF561" s="3">
        <f t="shared" si="7"/>
        <v>329.66200040742194</v>
      </c>
      <c r="CG561" s="3">
        <f t="shared" si="7"/>
        <v>327.03590939949765</v>
      </c>
      <c r="CH561" s="3">
        <f t="shared" si="7"/>
        <v>335.9497582004239</v>
      </c>
      <c r="CI561" s="3">
        <f t="shared" si="7"/>
        <v>313.44061591584574</v>
      </c>
      <c r="CJ561" s="3">
        <f t="shared" si="7"/>
        <v>343.14099196653376</v>
      </c>
      <c r="CK561" s="3">
        <f t="shared" si="7"/>
        <v>339.68387514750418</v>
      </c>
      <c r="CL561" s="3">
        <f t="shared" si="7"/>
        <v>361.8039921645809</v>
      </c>
      <c r="CM561" s="3">
        <f t="shared" si="7"/>
        <v>358.0617038089178</v>
      </c>
      <c r="CN561" s="3">
        <f t="shared" si="7"/>
        <v>363.2002094378858</v>
      </c>
      <c r="CO561" s="3">
        <f t="shared" si="7"/>
        <v>367.87498725548352</v>
      </c>
      <c r="CP561" s="3">
        <f t="shared" si="7"/>
        <v>366.25637478984277</v>
      </c>
      <c r="CQ561" s="3">
        <f t="shared" si="7"/>
        <v>375.44448136477854</v>
      </c>
      <c r="CR561" s="3">
        <f t="shared" si="7"/>
        <v>372.56200934979881</v>
      </c>
      <c r="CS561" s="3">
        <f t="shared" si="7"/>
        <v>371.18280251688066</v>
      </c>
      <c r="CT561" s="3">
        <f t="shared" si="7"/>
        <v>375.60708791149153</v>
      </c>
      <c r="CU561" s="3">
        <f t="shared" si="7"/>
        <v>358.26604097477116</v>
      </c>
      <c r="CW561" s="4">
        <f t="shared" ref="CW561:CW564" si="9">SUM(CJ561:CU561)</f>
        <v>4353.0845566884691</v>
      </c>
    </row>
    <row r="562" spans="2:101" s="3" customFormat="1" x14ac:dyDescent="0.3">
      <c r="B562" s="3" t="str">
        <f>VLOOKUP(C562,'[1]Mapa Regiao'!$A$2:$B$6,2,0)</f>
        <v>Jequitinhonha</v>
      </c>
      <c r="C562" s="3">
        <v>3103</v>
      </c>
      <c r="D562" s="3">
        <f t="shared" si="8"/>
        <v>978.297843630432</v>
      </c>
      <c r="E562" s="3">
        <f t="shared" si="8"/>
        <v>1275.8273897032918</v>
      </c>
      <c r="F562" s="3">
        <f t="shared" si="8"/>
        <v>1452.138922452825</v>
      </c>
      <c r="G562" s="3">
        <f t="shared" si="8"/>
        <v>1569.4269467559288</v>
      </c>
      <c r="H562" s="3">
        <f t="shared" si="8"/>
        <v>1444.9070929253016</v>
      </c>
      <c r="I562" s="3">
        <f t="shared" si="8"/>
        <v>1411.1070166753161</v>
      </c>
      <c r="J562" s="3">
        <f t="shared" si="8"/>
        <v>1348.2872423771914</v>
      </c>
      <c r="K562" s="3">
        <f t="shared" si="8"/>
        <v>1501.5901754127462</v>
      </c>
      <c r="L562" s="3">
        <f t="shared" si="8"/>
        <v>1463.935431849734</v>
      </c>
      <c r="M562" s="3">
        <f t="shared" si="8"/>
        <v>1385.2095264067752</v>
      </c>
      <c r="N562" s="3">
        <f t="shared" si="8"/>
        <v>1375.0647437815194</v>
      </c>
      <c r="O562" s="3">
        <f t="shared" si="8"/>
        <v>996.56094557770723</v>
      </c>
      <c r="P562" s="3">
        <f t="shared" si="8"/>
        <v>1038.2999194858978</v>
      </c>
      <c r="Q562" s="3">
        <f t="shared" si="8"/>
        <v>1299.7308866778428</v>
      </c>
      <c r="R562" s="3">
        <f t="shared" si="8"/>
        <v>1560.3993592418117</v>
      </c>
      <c r="S562" s="3">
        <f t="shared" si="8"/>
        <v>1698.1908679457508</v>
      </c>
      <c r="T562" s="3">
        <f t="shared" si="6"/>
        <v>1607.3276219907855</v>
      </c>
      <c r="U562" s="3">
        <f t="shared" si="6"/>
        <v>1580.8815959516373</v>
      </c>
      <c r="V562" s="3">
        <f t="shared" si="6"/>
        <v>1504.3001737911786</v>
      </c>
      <c r="W562" s="3">
        <f t="shared" si="6"/>
        <v>1644.157389768573</v>
      </c>
      <c r="X562" s="3">
        <f t="shared" si="6"/>
        <v>1594.1225306809943</v>
      </c>
      <c r="Y562" s="3">
        <f t="shared" si="6"/>
        <v>1508.5359305012003</v>
      </c>
      <c r="Z562" s="3">
        <f t="shared" si="6"/>
        <v>1494.6114498082436</v>
      </c>
      <c r="AA562" s="3">
        <f t="shared" si="6"/>
        <v>1114.4429550786233</v>
      </c>
      <c r="AB562" s="3">
        <f t="shared" si="6"/>
        <v>1157.5855079628725</v>
      </c>
      <c r="AC562" s="3">
        <f t="shared" si="6"/>
        <v>1423.7748943230456</v>
      </c>
      <c r="AD562" s="3">
        <f t="shared" si="6"/>
        <v>1692.0771737374025</v>
      </c>
      <c r="AE562" s="3">
        <f t="shared" si="6"/>
        <v>1838.5365391246232</v>
      </c>
      <c r="AF562" s="3">
        <f t="shared" si="6"/>
        <v>1754.7301634444141</v>
      </c>
      <c r="AG562" s="3">
        <f t="shared" si="6"/>
        <v>1731.7768984305237</v>
      </c>
      <c r="AH562" s="3">
        <f t="shared" si="6"/>
        <v>1654.7657519757245</v>
      </c>
      <c r="AI562" s="3">
        <f t="shared" si="6"/>
        <v>1791.5016195793373</v>
      </c>
      <c r="AJ562" s="3">
        <f t="shared" si="6"/>
        <v>1737.7188260625826</v>
      </c>
      <c r="AK562" s="3">
        <f t="shared" si="6"/>
        <v>1649.6439807420115</v>
      </c>
      <c r="AL562" s="3">
        <f t="shared" si="6"/>
        <v>1635.4757720503007</v>
      </c>
      <c r="AM562" s="3">
        <f t="shared" si="6"/>
        <v>1257.2310511951114</v>
      </c>
      <c r="AN562" s="3">
        <f t="shared" si="6"/>
        <v>1303.6462017645208</v>
      </c>
      <c r="AO562" s="3">
        <f t="shared" si="6"/>
        <v>1573.4275575405359</v>
      </c>
      <c r="AP562" s="3">
        <f t="shared" si="6"/>
        <v>1844.8558365214531</v>
      </c>
      <c r="AQ562" s="3">
        <f t="shared" si="6"/>
        <v>1993.6374169667722</v>
      </c>
      <c r="AR562" s="3">
        <f t="shared" si="6"/>
        <v>1911.4054806231929</v>
      </c>
      <c r="AS562" s="3">
        <f t="shared" si="6"/>
        <v>1889.5358972998524</v>
      </c>
      <c r="AT562" s="3">
        <f t="shared" si="6"/>
        <v>1813.3835794237741</v>
      </c>
      <c r="AU562" s="3">
        <f t="shared" si="6"/>
        <v>1950.9239446940978</v>
      </c>
      <c r="AV562" s="3">
        <f t="shared" si="6"/>
        <v>1897.9614258735053</v>
      </c>
      <c r="AW562" s="3">
        <f t="shared" si="6"/>
        <v>1810.7432231448906</v>
      </c>
      <c r="AX562" s="3">
        <f t="shared" si="6"/>
        <v>1797.4902182328869</v>
      </c>
      <c r="AY562" s="3">
        <f t="shared" si="6"/>
        <v>1420.2605287702022</v>
      </c>
      <c r="AZ562" s="3">
        <f t="shared" si="6"/>
        <v>1467.8334156173498</v>
      </c>
      <c r="BA562" s="3">
        <f t="shared" si="6"/>
        <v>1738.9288008633507</v>
      </c>
      <c r="BB562" s="3">
        <f t="shared" si="6"/>
        <v>2011.7925724619245</v>
      </c>
      <c r="BC562" s="3">
        <f t="shared" si="6"/>
        <v>2162.0536256139339</v>
      </c>
      <c r="BD562" s="3">
        <f t="shared" si="6"/>
        <v>2081.2518921012588</v>
      </c>
      <c r="BE562" s="3">
        <f t="shared" si="6"/>
        <v>2060.6873134345151</v>
      </c>
      <c r="BF562" s="3">
        <f t="shared" si="6"/>
        <v>1985.6797062750188</v>
      </c>
      <c r="BG562" s="3">
        <f t="shared" si="6"/>
        <v>2124.215716904102</v>
      </c>
      <c r="BH562" s="3">
        <f t="shared" si="6"/>
        <v>2072.1461366506251</v>
      </c>
      <c r="BI562" s="3">
        <f t="shared" si="6"/>
        <v>1985.7798315680348</v>
      </c>
      <c r="BJ562" s="3">
        <f t="shared" si="6"/>
        <v>1973.3954768477188</v>
      </c>
      <c r="BK562" s="3">
        <f t="shared" si="6"/>
        <v>1597.0925293213559</v>
      </c>
      <c r="BL562" s="3">
        <f t="shared" si="6"/>
        <v>1645.6702525744017</v>
      </c>
      <c r="BM562" s="3">
        <f t="shared" si="6"/>
        <v>1917.8476999928671</v>
      </c>
      <c r="BN562" s="3">
        <f t="shared" si="6"/>
        <v>2191.8517795562402</v>
      </c>
      <c r="BO562" s="3">
        <f t="shared" si="6"/>
        <v>2343.2778130251027</v>
      </c>
      <c r="BP562" s="3">
        <f t="shared" si="6"/>
        <v>2263.6223185460794</v>
      </c>
      <c r="BQ562" s="3">
        <f t="shared" si="7"/>
        <v>2244.1392360379923</v>
      </c>
      <c r="BR562" s="3">
        <f t="shared" si="7"/>
        <v>2170.1097490235998</v>
      </c>
      <c r="BS562" s="3">
        <f t="shared" si="7"/>
        <v>2309.4999363272086</v>
      </c>
      <c r="BT562" s="3">
        <f t="shared" si="7"/>
        <v>2258.1657704357604</v>
      </c>
      <c r="BU562" s="3">
        <f t="shared" si="7"/>
        <v>2172.448112575496</v>
      </c>
      <c r="BV562" s="3">
        <f t="shared" si="7"/>
        <v>2160.67814587473</v>
      </c>
      <c r="BW562" s="3">
        <f t="shared" si="7"/>
        <v>1785.0172534126573</v>
      </c>
      <c r="BX562" s="3">
        <f t="shared" si="7"/>
        <v>1834.3244080448508</v>
      </c>
      <c r="BY562" s="3">
        <f t="shared" si="7"/>
        <v>2107.3674455646428</v>
      </c>
      <c r="BZ562" s="3">
        <f t="shared" si="7"/>
        <v>2382.4056884372512</v>
      </c>
      <c r="CA562" s="3">
        <f t="shared" si="7"/>
        <v>2535.0426730625477</v>
      </c>
      <c r="CB562" s="3">
        <f t="shared" si="7"/>
        <v>2456.745393508696</v>
      </c>
      <c r="CC562" s="3">
        <f t="shared" si="7"/>
        <v>2438.6809571190979</v>
      </c>
      <c r="CD562" s="3">
        <f t="shared" si="7"/>
        <v>2365.9726056548498</v>
      </c>
      <c r="CE562" s="3">
        <f t="shared" si="7"/>
        <v>2506.357626272199</v>
      </c>
      <c r="CF562" s="3">
        <f t="shared" si="7"/>
        <v>2455.4615503233763</v>
      </c>
      <c r="CG562" s="3">
        <f t="shared" si="7"/>
        <v>2369.4986668295619</v>
      </c>
      <c r="CH562" s="3">
        <f t="shared" si="7"/>
        <v>2356.8672818997984</v>
      </c>
      <c r="CI562" s="3">
        <f t="shared" si="7"/>
        <v>1980.1022078570663</v>
      </c>
      <c r="CJ562" s="3">
        <f t="shared" si="7"/>
        <v>2028.800843417921</v>
      </c>
      <c r="CK562" s="3">
        <f t="shared" si="7"/>
        <v>2302.1121425557121</v>
      </c>
      <c r="CL562" s="3">
        <f t="shared" si="7"/>
        <v>2578.9778548455461</v>
      </c>
      <c r="CM562" s="3">
        <f t="shared" si="7"/>
        <v>2734.8036265356041</v>
      </c>
      <c r="CN562" s="3">
        <f t="shared" si="7"/>
        <v>2659.6092916162152</v>
      </c>
      <c r="CO562" s="3">
        <f t="shared" si="7"/>
        <v>2644.9645379706517</v>
      </c>
      <c r="CP562" s="3">
        <f t="shared" si="7"/>
        <v>2571.3047140941935</v>
      </c>
      <c r="CQ562" s="3">
        <f t="shared" si="7"/>
        <v>2703.2555735872993</v>
      </c>
      <c r="CR562" s="3">
        <f t="shared" si="7"/>
        <v>2665.3108541677184</v>
      </c>
      <c r="CS562" s="3">
        <f t="shared" si="7"/>
        <v>2564.9765767342337</v>
      </c>
      <c r="CT562" s="3">
        <f t="shared" si="7"/>
        <v>2565.2716919302602</v>
      </c>
      <c r="CU562" s="3">
        <f t="shared" si="7"/>
        <v>2216.8821640195893</v>
      </c>
      <c r="CW562" s="4">
        <f t="shared" si="9"/>
        <v>30236.269871474942</v>
      </c>
    </row>
    <row r="563" spans="2:101" s="3" customFormat="1" x14ac:dyDescent="0.3">
      <c r="B563" s="3" t="str">
        <f>VLOOKUP(C563,'[1]Mapa Regiao'!$A$2:$B$6,2,0)</f>
        <v>Metropolitana de Porto Alegre</v>
      </c>
      <c r="C563" s="3">
        <v>4305</v>
      </c>
      <c r="D563" s="3">
        <f t="shared" si="8"/>
        <v>49172.914224024818</v>
      </c>
      <c r="E563" s="3">
        <f t="shared" si="6"/>
        <v>50250.782888076537</v>
      </c>
      <c r="F563" s="3">
        <f t="shared" si="6"/>
        <v>56387.021231253108</v>
      </c>
      <c r="G563" s="3">
        <f t="shared" si="6"/>
        <v>54723.469637981572</v>
      </c>
      <c r="H563" s="3">
        <f t="shared" si="6"/>
        <v>53439.393126756477</v>
      </c>
      <c r="I563" s="3">
        <f t="shared" si="6"/>
        <v>53521.765966033025</v>
      </c>
      <c r="J563" s="3">
        <f t="shared" si="6"/>
        <v>49665.691111067383</v>
      </c>
      <c r="K563" s="3">
        <f t="shared" si="6"/>
        <v>50962.173091616321</v>
      </c>
      <c r="L563" s="3">
        <f t="shared" si="6"/>
        <v>48950.514268722131</v>
      </c>
      <c r="M563" s="3">
        <f t="shared" si="6"/>
        <v>46926.864432678653</v>
      </c>
      <c r="N563" s="3">
        <f t="shared" si="6"/>
        <v>50752.633962502965</v>
      </c>
      <c r="O563" s="3">
        <f t="shared" si="6"/>
        <v>45648.432720953526</v>
      </c>
      <c r="P563" s="3">
        <f t="shared" si="6"/>
        <v>54984.986057234266</v>
      </c>
      <c r="Q563" s="3">
        <f t="shared" si="6"/>
        <v>56091.270427855445</v>
      </c>
      <c r="R563" s="3">
        <f t="shared" si="6"/>
        <v>61676.629640445477</v>
      </c>
      <c r="S563" s="3">
        <f t="shared" si="6"/>
        <v>60478.837356363627</v>
      </c>
      <c r="T563" s="3">
        <f t="shared" si="6"/>
        <v>58620.323681105627</v>
      </c>
      <c r="U563" s="3">
        <f t="shared" si="6"/>
        <v>58421.979457556736</v>
      </c>
      <c r="V563" s="3">
        <f t="shared" si="6"/>
        <v>54366.78289492114</v>
      </c>
      <c r="W563" s="3">
        <f t="shared" si="6"/>
        <v>55792.66664248491</v>
      </c>
      <c r="X563" s="3">
        <f t="shared" si="6"/>
        <v>54355.691565189787</v>
      </c>
      <c r="Y563" s="3">
        <f t="shared" si="6"/>
        <v>53243.762275764311</v>
      </c>
      <c r="Z563" s="3">
        <f t="shared" si="6"/>
        <v>58105.500453461027</v>
      </c>
      <c r="AA563" s="3">
        <f t="shared" si="6"/>
        <v>53867.827585597741</v>
      </c>
      <c r="AB563" s="3">
        <f t="shared" si="6"/>
        <v>63709.285250228771</v>
      </c>
      <c r="AC563" s="3">
        <f t="shared" si="6"/>
        <v>64925.487076060381</v>
      </c>
      <c r="AD563" s="3">
        <f t="shared" si="6"/>
        <v>70323.803176552872</v>
      </c>
      <c r="AE563" s="3">
        <f t="shared" si="6"/>
        <v>68820.372867963219</v>
      </c>
      <c r="AF563" s="3">
        <f t="shared" si="6"/>
        <v>66708.804314879031</v>
      </c>
      <c r="AG563" s="3">
        <f t="shared" si="6"/>
        <v>66413.106619868719</v>
      </c>
      <c r="AH563" s="3">
        <f t="shared" si="6"/>
        <v>62439.195482807481</v>
      </c>
      <c r="AI563" s="3">
        <f t="shared" si="6"/>
        <v>64087.537594602756</v>
      </c>
      <c r="AJ563" s="3">
        <f t="shared" si="6"/>
        <v>62949.616413190568</v>
      </c>
      <c r="AK563" s="3">
        <f t="shared" si="6"/>
        <v>62152.4125142915</v>
      </c>
      <c r="AL563" s="3">
        <f t="shared" si="6"/>
        <v>67303.647506971407</v>
      </c>
      <c r="AM563" s="3">
        <f t="shared" si="6"/>
        <v>63311.137425728462</v>
      </c>
      <c r="AN563" s="3">
        <f t="shared" si="6"/>
        <v>73349.859554820185</v>
      </c>
      <c r="AO563" s="3">
        <f t="shared" si="6"/>
        <v>74719.881515332032</v>
      </c>
      <c r="AP563" s="3">
        <f t="shared" si="6"/>
        <v>80236.357915940112</v>
      </c>
      <c r="AQ563" s="3">
        <f t="shared" si="6"/>
        <v>78825.301506333693</v>
      </c>
      <c r="AR563" s="3">
        <f t="shared" si="6"/>
        <v>76792.37880458741</v>
      </c>
      <c r="AS563" s="3">
        <f t="shared" si="6"/>
        <v>76575.049289891249</v>
      </c>
      <c r="AT563" s="3">
        <f t="shared" si="6"/>
        <v>72691.703141530204</v>
      </c>
      <c r="AU563" s="3">
        <f t="shared" si="6"/>
        <v>74451.220451555098</v>
      </c>
      <c r="AV563" s="3">
        <f t="shared" si="6"/>
        <v>73447.192866076133</v>
      </c>
      <c r="AW563" s="3">
        <f t="shared" si="6"/>
        <v>72802.202753940219</v>
      </c>
      <c r="AX563" s="3">
        <f t="shared" si="6"/>
        <v>78115.044344087451</v>
      </c>
      <c r="AY563" s="3">
        <f t="shared" si="6"/>
        <v>74283.335963416903</v>
      </c>
      <c r="AZ563" s="3">
        <f t="shared" si="6"/>
        <v>84473.772091704857</v>
      </c>
      <c r="BA563" s="3">
        <f t="shared" si="6"/>
        <v>85982.031247478502</v>
      </c>
      <c r="BB563" s="3">
        <f t="shared" si="6"/>
        <v>91623.085415898691</v>
      </c>
      <c r="BC563" s="3">
        <f t="shared" si="6"/>
        <v>90325.889265533115</v>
      </c>
      <c r="BD563" s="3">
        <f t="shared" si="6"/>
        <v>88400.422520351029</v>
      </c>
      <c r="BE563" s="3">
        <f t="shared" si="6"/>
        <v>88288.181204341759</v>
      </c>
      <c r="BF563" s="3">
        <f t="shared" si="6"/>
        <v>84510.292575335217</v>
      </c>
      <c r="BG563" s="3">
        <f t="shared" si="6"/>
        <v>86376.821803132334</v>
      </c>
      <c r="BH563" s="3">
        <f t="shared" si="6"/>
        <v>85481.345216881178</v>
      </c>
      <c r="BI563" s="3">
        <f t="shared" si="6"/>
        <v>84945.86715466126</v>
      </c>
      <c r="BJ563" s="3">
        <f t="shared" si="6"/>
        <v>90368.652093805722</v>
      </c>
      <c r="BK563" s="3">
        <f t="shared" si="6"/>
        <v>86647.209245315389</v>
      </c>
      <c r="BL563" s="3">
        <f t="shared" si="6"/>
        <v>96948.592676402579</v>
      </c>
      <c r="BM563" s="3">
        <f t="shared" si="6"/>
        <v>98569.055264689159</v>
      </c>
      <c r="BN563" s="3">
        <f t="shared" si="6"/>
        <v>104323.90247955182</v>
      </c>
      <c r="BO563" s="3">
        <f t="shared" si="6"/>
        <v>103141.67839552187</v>
      </c>
      <c r="BP563" s="3">
        <f t="shared" si="6"/>
        <v>101330.84359175171</v>
      </c>
      <c r="BQ563" s="3">
        <f t="shared" si="7"/>
        <v>101330.22493303403</v>
      </c>
      <c r="BR563" s="3">
        <f t="shared" si="7"/>
        <v>97657.538977938559</v>
      </c>
      <c r="BS563" s="3">
        <f t="shared" si="7"/>
        <v>99619.563619848224</v>
      </c>
      <c r="BT563" s="3">
        <f t="shared" si="7"/>
        <v>98807.871198298337</v>
      </c>
      <c r="BU563" s="3">
        <f t="shared" si="7"/>
        <v>98344.872850606887</v>
      </c>
      <c r="BV563" s="3">
        <f t="shared" si="7"/>
        <v>103832.33242122307</v>
      </c>
      <c r="BW563" s="3">
        <f t="shared" si="7"/>
        <v>100174.23120536565</v>
      </c>
      <c r="BX563" s="3">
        <f t="shared" si="7"/>
        <v>110545.97279838109</v>
      </c>
      <c r="BY563" s="3">
        <f t="shared" si="7"/>
        <v>112252.08822118069</v>
      </c>
      <c r="BZ563" s="3">
        <f t="shared" si="7"/>
        <v>118113.70936213739</v>
      </c>
      <c r="CA563" s="3">
        <f t="shared" si="7"/>
        <v>117060.54453097674</v>
      </c>
      <c r="CB563" s="3">
        <f t="shared" si="7"/>
        <v>115396.10891557293</v>
      </c>
      <c r="CC563" s="3">
        <f t="shared" si="7"/>
        <v>115548.00285764922</v>
      </c>
      <c r="CD563" s="3">
        <f t="shared" si="7"/>
        <v>112017.72330435659</v>
      </c>
      <c r="CE563" s="3">
        <f t="shared" si="7"/>
        <v>114093.61068525861</v>
      </c>
      <c r="CF563" s="3">
        <f t="shared" si="7"/>
        <v>113350.4628616781</v>
      </c>
      <c r="CG563" s="3">
        <f t="shared" si="7"/>
        <v>112900.90175727371</v>
      </c>
      <c r="CH563" s="3">
        <f t="shared" si="7"/>
        <v>118348.55067230944</v>
      </c>
      <c r="CI563" s="3">
        <f t="shared" si="7"/>
        <v>114613.69846078721</v>
      </c>
      <c r="CJ563" s="3">
        <f t="shared" si="7"/>
        <v>124908.58731214124</v>
      </c>
      <c r="CK563" s="3">
        <f t="shared" si="7"/>
        <v>126585.18373008676</v>
      </c>
      <c r="CL563" s="3">
        <f t="shared" si="7"/>
        <v>132504.28325275009</v>
      </c>
      <c r="CM563" s="3">
        <f t="shared" si="7"/>
        <v>131648.79789957427</v>
      </c>
      <c r="CN563" s="3">
        <f t="shared" si="7"/>
        <v>130311.79583068806</v>
      </c>
      <c r="CO563" s="3">
        <f t="shared" si="7"/>
        <v>130869.43030343161</v>
      </c>
      <c r="CP563" s="3">
        <f t="shared" si="7"/>
        <v>127843.00747761229</v>
      </c>
      <c r="CQ563" s="3">
        <f t="shared" si="7"/>
        <v>130060.15802054398</v>
      </c>
      <c r="CR563" s="3">
        <f t="shared" si="7"/>
        <v>129525.18103540935</v>
      </c>
      <c r="CS563" s="3">
        <f t="shared" si="7"/>
        <v>129341.55459392956</v>
      </c>
      <c r="CT563" s="3">
        <f t="shared" si="7"/>
        <v>133187.22588425412</v>
      </c>
      <c r="CU563" s="3">
        <f t="shared" si="7"/>
        <v>130800.37640114278</v>
      </c>
      <c r="CW563" s="4">
        <f t="shared" si="9"/>
        <v>1557585.581741564</v>
      </c>
    </row>
    <row r="564" spans="2:101" s="3" customFormat="1" x14ac:dyDescent="0.3">
      <c r="B564" s="3" t="str">
        <f>VLOOKUP(C564,'[1]Mapa Regiao'!$A$2:$B$6,2,0)</f>
        <v>Metropolitana de São Paulo</v>
      </c>
      <c r="C564" s="3">
        <v>3515</v>
      </c>
      <c r="D564" s="3">
        <f t="shared" si="8"/>
        <v>207478.6786619043</v>
      </c>
      <c r="E564" s="3">
        <f t="shared" si="6"/>
        <v>225781.95402902516</v>
      </c>
      <c r="F564" s="3">
        <f t="shared" si="6"/>
        <v>248251.43546553579</v>
      </c>
      <c r="G564" s="3">
        <f t="shared" si="6"/>
        <v>248190.76923012701</v>
      </c>
      <c r="H564" s="3">
        <f t="shared" si="6"/>
        <v>244151.84948897816</v>
      </c>
      <c r="I564" s="3">
        <f t="shared" si="6"/>
        <v>245674.56754552288</v>
      </c>
      <c r="J564" s="3">
        <f t="shared" si="6"/>
        <v>232001.29890258011</v>
      </c>
      <c r="K564" s="3">
        <f t="shared" si="6"/>
        <v>231962.52087673621</v>
      </c>
      <c r="L564" s="3">
        <f t="shared" si="6"/>
        <v>228628.65136032022</v>
      </c>
      <c r="M564" s="3">
        <f t="shared" si="6"/>
        <v>213659.63694593887</v>
      </c>
      <c r="N564" s="3">
        <f t="shared" si="6"/>
        <v>224775.72096487691</v>
      </c>
      <c r="O564" s="3">
        <f t="shared" si="6"/>
        <v>209372.64584780682</v>
      </c>
      <c r="P564" s="3">
        <f t="shared" si="6"/>
        <v>249132.54013744154</v>
      </c>
      <c r="Q564" s="3">
        <f t="shared" si="6"/>
        <v>259058.16819215694</v>
      </c>
      <c r="R564" s="3">
        <f t="shared" si="6"/>
        <v>281382.68024349224</v>
      </c>
      <c r="S564" s="3">
        <f t="shared" si="6"/>
        <v>279313.38165220193</v>
      </c>
      <c r="T564" s="3">
        <f t="shared" si="6"/>
        <v>272670.05003838055</v>
      </c>
      <c r="U564" s="3">
        <f t="shared" si="6"/>
        <v>271844.73595364543</v>
      </c>
      <c r="V564" s="3">
        <f t="shared" si="6"/>
        <v>256741.35216743971</v>
      </c>
      <c r="W564" s="3">
        <f t="shared" si="6"/>
        <v>256947.53103652067</v>
      </c>
      <c r="X564" s="3">
        <f t="shared" si="6"/>
        <v>255736.08432610636</v>
      </c>
      <c r="Y564" s="3">
        <f t="shared" si="6"/>
        <v>244507.71989445321</v>
      </c>
      <c r="Z564" s="3">
        <f t="shared" si="6"/>
        <v>259805.61257854867</v>
      </c>
      <c r="AA564" s="3">
        <f t="shared" si="6"/>
        <v>247834.90192566515</v>
      </c>
      <c r="AB564" s="3">
        <f t="shared" si="6"/>
        <v>289579.19414503244</v>
      </c>
      <c r="AC564" s="3">
        <f t="shared" si="6"/>
        <v>299900.6651223462</v>
      </c>
      <c r="AD564" s="3">
        <f t="shared" si="6"/>
        <v>321447.56417709298</v>
      </c>
      <c r="AE564" s="3">
        <f t="shared" si="6"/>
        <v>318149.1491076916</v>
      </c>
      <c r="AF564" s="3">
        <f t="shared" si="6"/>
        <v>310495.2624893855</v>
      </c>
      <c r="AG564" s="3">
        <f t="shared" si="6"/>
        <v>309280.00589504081</v>
      </c>
      <c r="AH564" s="3">
        <f t="shared" ref="AH564:BP564" si="10">SUMIFS(AH$6:AH$553,$CW$6:$CW$553,$C564,$B$6:$B$553,"adm")</f>
        <v>294494.60537967162</v>
      </c>
      <c r="AI564" s="3">
        <f t="shared" si="10"/>
        <v>295577.36234429025</v>
      </c>
      <c r="AJ564" s="3">
        <f t="shared" si="10"/>
        <v>295550.51230518654</v>
      </c>
      <c r="AK564" s="3">
        <f t="shared" si="10"/>
        <v>285579.75112191949</v>
      </c>
      <c r="AL564" s="3">
        <f t="shared" si="10"/>
        <v>302047.55247420259</v>
      </c>
      <c r="AM564" s="3">
        <f t="shared" si="10"/>
        <v>291079.48726949474</v>
      </c>
      <c r="AN564" s="3">
        <f t="shared" si="10"/>
        <v>333638.32005283015</v>
      </c>
      <c r="AO564" s="3">
        <f t="shared" si="10"/>
        <v>344597.06287045329</v>
      </c>
      <c r="AP564" s="3">
        <f t="shared" si="10"/>
        <v>366630.75819369307</v>
      </c>
      <c r="AQ564" s="3">
        <f t="shared" si="10"/>
        <v>363707.65067486628</v>
      </c>
      <c r="AR564" s="3">
        <f t="shared" si="10"/>
        <v>356368.25702263252</v>
      </c>
      <c r="AS564" s="3">
        <f t="shared" si="10"/>
        <v>355464.11416383728</v>
      </c>
      <c r="AT564" s="3">
        <f t="shared" si="10"/>
        <v>341039.48230182839</v>
      </c>
      <c r="AU564" s="3">
        <f t="shared" si="10"/>
        <v>342567.94566745881</v>
      </c>
      <c r="AV564" s="3">
        <f t="shared" si="10"/>
        <v>343080.25896760041</v>
      </c>
      <c r="AW564" s="3">
        <f t="shared" si="10"/>
        <v>333723.68787478411</v>
      </c>
      <c r="AX564" s="3">
        <f t="shared" si="10"/>
        <v>350843.96813197341</v>
      </c>
      <c r="AY564" s="3">
        <f t="shared" si="10"/>
        <v>340525.15099806571</v>
      </c>
      <c r="AZ564" s="3">
        <f t="shared" si="10"/>
        <v>383696.57246746274</v>
      </c>
      <c r="BA564" s="3">
        <f t="shared" si="10"/>
        <v>395213.67754396156</v>
      </c>
      <c r="BB564" s="3">
        <f t="shared" si="10"/>
        <v>417750.82082154002</v>
      </c>
      <c r="BC564" s="3">
        <f t="shared" si="10"/>
        <v>415287.94402515265</v>
      </c>
      <c r="BD564" s="3">
        <f t="shared" si="10"/>
        <v>408382.59144422191</v>
      </c>
      <c r="BE564" s="3">
        <f t="shared" si="10"/>
        <v>407902.12625524454</v>
      </c>
      <c r="BF564" s="3">
        <f t="shared" si="10"/>
        <v>393901.44255628181</v>
      </c>
      <c r="BG564" s="3">
        <f t="shared" si="10"/>
        <v>395858.64523642365</v>
      </c>
      <c r="BH564" s="3">
        <f t="shared" si="10"/>
        <v>396804.36566128285</v>
      </c>
      <c r="BI564" s="3">
        <f t="shared" si="10"/>
        <v>387883.69965384068</v>
      </c>
      <c r="BJ564" s="3">
        <f t="shared" si="10"/>
        <v>405440.64995468105</v>
      </c>
      <c r="BK564" s="3">
        <f t="shared" si="10"/>
        <v>395559.47931076185</v>
      </c>
      <c r="BL564" s="3">
        <f t="shared" si="10"/>
        <v>439171.83221485227</v>
      </c>
      <c r="BM564" s="3">
        <f t="shared" si="10"/>
        <v>451136.40652797505</v>
      </c>
      <c r="BN564" s="3">
        <f t="shared" si="10"/>
        <v>474129.68635431584</v>
      </c>
      <c r="BO564" s="3">
        <f t="shared" si="10"/>
        <v>472130.29405716859</v>
      </c>
      <c r="BP564" s="3">
        <f t="shared" si="10"/>
        <v>465689.26138446387</v>
      </c>
      <c r="BQ564" s="3">
        <f t="shared" si="7"/>
        <v>465661.94297682244</v>
      </c>
      <c r="BR564" s="3">
        <f t="shared" si="7"/>
        <v>452087.48132206331</v>
      </c>
      <c r="BS564" s="3">
        <f t="shared" si="7"/>
        <v>454428.36202005006</v>
      </c>
      <c r="BT564" s="3">
        <f t="shared" si="7"/>
        <v>455705.01958857547</v>
      </c>
      <c r="BU564" s="3">
        <f t="shared" si="7"/>
        <v>447063.01318615</v>
      </c>
      <c r="BV564" s="3">
        <f t="shared" si="7"/>
        <v>464860.78370332636</v>
      </c>
      <c r="BW564" s="3">
        <f t="shared" si="7"/>
        <v>455210.78075337986</v>
      </c>
      <c r="BX564" s="3">
        <f t="shared" si="7"/>
        <v>499081.99285473418</v>
      </c>
      <c r="BY564" s="3">
        <f t="shared" si="7"/>
        <v>511371.14771864185</v>
      </c>
      <c r="BZ564" s="3">
        <f t="shared" si="7"/>
        <v>534782.85916941683</v>
      </c>
      <c r="CA564" s="3">
        <f t="shared" si="7"/>
        <v>533303.90055178199</v>
      </c>
      <c r="CB564" s="3">
        <f t="shared" si="7"/>
        <v>527466.43894224963</v>
      </c>
      <c r="CC564" s="3">
        <f t="shared" si="7"/>
        <v>528078.3645046202</v>
      </c>
      <c r="CD564" s="3">
        <f t="shared" si="7"/>
        <v>515107.23460263538</v>
      </c>
      <c r="CE564" s="3">
        <f t="shared" si="7"/>
        <v>517931.45505039196</v>
      </c>
      <c r="CF564" s="3">
        <f t="shared" si="7"/>
        <v>519491.52182141505</v>
      </c>
      <c r="CG564" s="3">
        <f t="shared" si="7"/>
        <v>510881.62995615322</v>
      </c>
      <c r="CH564" s="3">
        <f t="shared" si="7"/>
        <v>528460.33064491686</v>
      </c>
      <c r="CI564" s="3">
        <f t="shared" si="7"/>
        <v>518407.38387956313</v>
      </c>
      <c r="CJ564" s="3">
        <f t="shared" si="7"/>
        <v>561850.16018653929</v>
      </c>
      <c r="CK564" s="3">
        <f t="shared" si="7"/>
        <v>573908.46688431897</v>
      </c>
      <c r="CL564" s="3">
        <f t="shared" si="7"/>
        <v>597456.57102738763</v>
      </c>
      <c r="CM564" s="3">
        <f t="shared" si="7"/>
        <v>596741.63687950943</v>
      </c>
      <c r="CN564" s="3">
        <f t="shared" si="7"/>
        <v>592268.56752989348</v>
      </c>
      <c r="CO564" s="3">
        <f t="shared" si="7"/>
        <v>594546.6279913797</v>
      </c>
      <c r="CP564" s="3">
        <f t="shared" si="7"/>
        <v>583713.16791827464</v>
      </c>
      <c r="CQ564" s="3">
        <f t="shared" si="7"/>
        <v>587248.01903060207</v>
      </c>
      <c r="CR564" s="3">
        <f t="shared" si="7"/>
        <v>589020.88552333973</v>
      </c>
      <c r="CS564" s="3">
        <f t="shared" si="7"/>
        <v>583042.87380945752</v>
      </c>
      <c r="CT564" s="3">
        <f t="shared" si="7"/>
        <v>591920.03368137649</v>
      </c>
      <c r="CU564" s="3">
        <f t="shared" si="7"/>
        <v>586786.02814065397</v>
      </c>
      <c r="CW564" s="4">
        <f t="shared" si="9"/>
        <v>7038503.0386027331</v>
      </c>
    </row>
    <row r="565" spans="2:101" s="3" customFormat="1" x14ac:dyDescent="0.3">
      <c r="CW565" s="4"/>
    </row>
    <row r="566" spans="2:101" s="3" customFormat="1" x14ac:dyDescent="0.3">
      <c r="B566" s="3" t="str">
        <f>VLOOKUP(C566,'[1]Mapa Regiao'!$A$2:$B$6,2,0)</f>
        <v>Centro Goiano</v>
      </c>
      <c r="C566" s="3">
        <v>5203</v>
      </c>
      <c r="D566" s="3">
        <f>SUMIFS(D$6:D$553,$CW$6:$CW$553,$C566,$B$6:$B$553,"desl")</f>
        <v>26461.720432741316</v>
      </c>
      <c r="E566" s="3">
        <f t="shared" ref="E566:BP570" si="11">SUMIFS(E$6:E$553,$CW$6:$CW$553,$C566,$B$6:$B$553,"desl")</f>
        <v>27724.098191986617</v>
      </c>
      <c r="F566" s="3">
        <f t="shared" si="11"/>
        <v>29923.230845099159</v>
      </c>
      <c r="G566" s="3">
        <f t="shared" si="11"/>
        <v>29583.47177289279</v>
      </c>
      <c r="H566" s="3">
        <f t="shared" si="11"/>
        <v>31383.882926572936</v>
      </c>
      <c r="I566" s="3">
        <f t="shared" si="11"/>
        <v>29804.785689140655</v>
      </c>
      <c r="J566" s="3">
        <f t="shared" si="11"/>
        <v>30912.014016484336</v>
      </c>
      <c r="K566" s="3">
        <f t="shared" si="11"/>
        <v>31658.792153903418</v>
      </c>
      <c r="L566" s="3">
        <f t="shared" si="11"/>
        <v>30294.423206712338</v>
      </c>
      <c r="M566" s="3">
        <f t="shared" si="11"/>
        <v>33816.144908383911</v>
      </c>
      <c r="N566" s="3">
        <f t="shared" si="11"/>
        <v>33186.810230141098</v>
      </c>
      <c r="O566" s="3">
        <f t="shared" si="11"/>
        <v>32475.698700638335</v>
      </c>
      <c r="P566" s="3">
        <f t="shared" si="11"/>
        <v>31731.892625620341</v>
      </c>
      <c r="Q566" s="3">
        <f t="shared" si="11"/>
        <v>31204.320724962443</v>
      </c>
      <c r="R566" s="3">
        <f t="shared" si="11"/>
        <v>33326.448673745523</v>
      </c>
      <c r="S566" s="3">
        <f t="shared" si="11"/>
        <v>32587.469798786657</v>
      </c>
      <c r="T566" s="3">
        <f t="shared" si="11"/>
        <v>34174.454652182707</v>
      </c>
      <c r="U566" s="3">
        <f t="shared" si="11"/>
        <v>32555.198029394203</v>
      </c>
      <c r="V566" s="3">
        <f t="shared" si="11"/>
        <v>33578.002847462274</v>
      </c>
      <c r="W566" s="3">
        <f t="shared" si="11"/>
        <v>34348.189487663265</v>
      </c>
      <c r="X566" s="3">
        <f t="shared" si="11"/>
        <v>33081.028046552179</v>
      </c>
      <c r="Y566" s="3">
        <f t="shared" si="11"/>
        <v>36755.824292367593</v>
      </c>
      <c r="Z566" s="3">
        <f t="shared" si="11"/>
        <v>36330.808798125916</v>
      </c>
      <c r="AA566" s="3">
        <f t="shared" si="11"/>
        <v>35832.692272915345</v>
      </c>
      <c r="AB566" s="3">
        <f t="shared" si="11"/>
        <v>35277.644622097461</v>
      </c>
      <c r="AC566" s="3">
        <f t="shared" si="11"/>
        <v>34899.80383177258</v>
      </c>
      <c r="AD566" s="3">
        <f t="shared" si="11"/>
        <v>37133.271109579204</v>
      </c>
      <c r="AE566" s="3">
        <f t="shared" si="11"/>
        <v>36480.718886102513</v>
      </c>
      <c r="AF566" s="3">
        <f t="shared" si="11"/>
        <v>38147.93871616172</v>
      </c>
      <c r="AG566" s="3">
        <f t="shared" si="11"/>
        <v>36617.936310356235</v>
      </c>
      <c r="AH566" s="3">
        <f t="shared" si="11"/>
        <v>37746.542137174256</v>
      </c>
      <c r="AI566" s="3">
        <f t="shared" si="11"/>
        <v>38639.192988633091</v>
      </c>
      <c r="AJ566" s="3">
        <f t="shared" si="11"/>
        <v>37506.266385182957</v>
      </c>
      <c r="AK566" s="3">
        <f t="shared" si="11"/>
        <v>41320.501167740047</v>
      </c>
      <c r="AL566" s="3">
        <f t="shared" si="11"/>
        <v>41034.615419862756</v>
      </c>
      <c r="AM566" s="3">
        <f t="shared" si="11"/>
        <v>40671.828076004938</v>
      </c>
      <c r="AN566" s="3">
        <f t="shared" si="11"/>
        <v>40246.621075128089</v>
      </c>
      <c r="AO566" s="3">
        <f t="shared" si="11"/>
        <v>39992.656480560516</v>
      </c>
      <c r="AP566" s="3">
        <f t="shared" si="11"/>
        <v>42344.240707854078</v>
      </c>
      <c r="AQ566" s="3">
        <f t="shared" si="11"/>
        <v>41804.694980956207</v>
      </c>
      <c r="AR566" s="3">
        <f t="shared" si="11"/>
        <v>43580.884928991713</v>
      </c>
      <c r="AS566" s="3">
        <f t="shared" si="11"/>
        <v>42157.262370655691</v>
      </c>
      <c r="AT566" s="3">
        <f t="shared" si="11"/>
        <v>43391.251747646791</v>
      </c>
      <c r="AU566" s="3">
        <f t="shared" si="11"/>
        <v>44389.671562024421</v>
      </c>
      <c r="AV566" s="3">
        <f t="shared" si="11"/>
        <v>43363.713568961306</v>
      </c>
      <c r="AW566" s="3">
        <f t="shared" si="11"/>
        <v>47286.177764971013</v>
      </c>
      <c r="AX566" s="3">
        <f t="shared" si="11"/>
        <v>47109.159332307929</v>
      </c>
      <c r="AY566" s="3">
        <f t="shared" si="11"/>
        <v>46854.85118291738</v>
      </c>
      <c r="AZ566" s="3">
        <f t="shared" si="11"/>
        <v>46536.669707528548</v>
      </c>
      <c r="BA566" s="3">
        <f t="shared" si="11"/>
        <v>46387.476456054239</v>
      </c>
      <c r="BB566" s="3">
        <f t="shared" si="11"/>
        <v>48841.195412782203</v>
      </c>
      <c r="BC566" s="3">
        <f t="shared" si="11"/>
        <v>48401.170205338938</v>
      </c>
      <c r="BD566" s="3">
        <f t="shared" si="11"/>
        <v>50274.565005783195</v>
      </c>
      <c r="BE566" s="3">
        <f t="shared" si="11"/>
        <v>48946.24093864092</v>
      </c>
      <c r="BF566" s="3">
        <f t="shared" si="11"/>
        <v>50274.008643479705</v>
      </c>
      <c r="BG566" s="3">
        <f t="shared" si="11"/>
        <v>51364.981790476522</v>
      </c>
      <c r="BH566" s="3">
        <f t="shared" si="11"/>
        <v>50430.552006259364</v>
      </c>
      <c r="BI566" s="3">
        <f t="shared" si="11"/>
        <v>54443.656764878404</v>
      </c>
      <c r="BJ566" s="3">
        <f t="shared" si="11"/>
        <v>54356.503570423294</v>
      </c>
      <c r="BK566" s="3">
        <f t="shared" si="11"/>
        <v>54191.389030933184</v>
      </c>
      <c r="BL566" s="3">
        <f t="shared" si="11"/>
        <v>53961.809980675462</v>
      </c>
      <c r="BM566" s="3">
        <f t="shared" si="11"/>
        <v>53900.643773008458</v>
      </c>
      <c r="BN566" s="3">
        <f t="shared" si="11"/>
        <v>56441.713335657128</v>
      </c>
      <c r="BO566" s="3">
        <f t="shared" si="11"/>
        <v>56088.104155483146</v>
      </c>
      <c r="BP566" s="3">
        <f t="shared" si="11"/>
        <v>58046.561420653343</v>
      </c>
      <c r="BQ566" s="3">
        <f t="shared" ref="BQ566:CU570" si="12">SUMIFS(BQ$6:BQ$553,$CW$6:$CW$553,$C566,$B$6:$B$553,"desl")</f>
        <v>56801.418202579203</v>
      </c>
      <c r="BR566" s="3">
        <f t="shared" si="12"/>
        <v>58209.961348205128</v>
      </c>
      <c r="BS566" s="3">
        <f t="shared" si="12"/>
        <v>59378.944877413101</v>
      </c>
      <c r="BT566" s="3">
        <f t="shared" si="12"/>
        <v>58519.73313813017</v>
      </c>
      <c r="BU566" s="3">
        <f t="shared" si="12"/>
        <v>62605.688853404674</v>
      </c>
      <c r="BV566" s="3">
        <f t="shared" si="12"/>
        <v>62589.913715220799</v>
      </c>
      <c r="BW566" s="3">
        <f t="shared" si="12"/>
        <v>62495.939729808117</v>
      </c>
      <c r="BX566" s="3">
        <f t="shared" si="12"/>
        <v>62338.573698448818</v>
      </c>
      <c r="BY566" s="3">
        <f t="shared" si="12"/>
        <v>62351.718838100358</v>
      </c>
      <c r="BZ566" s="3">
        <f t="shared" si="12"/>
        <v>64969.588125626717</v>
      </c>
      <c r="CA566" s="3">
        <f t="shared" si="12"/>
        <v>64694.764477550125</v>
      </c>
      <c r="CB566" s="3">
        <f t="shared" si="12"/>
        <v>66732.541400781891</v>
      </c>
      <c r="CC566" s="3">
        <f t="shared" si="12"/>
        <v>65564.990111190549</v>
      </c>
      <c r="CD566" s="3">
        <f t="shared" si="12"/>
        <v>67046.758141770639</v>
      </c>
      <c r="CE566" s="3">
        <f t="shared" si="12"/>
        <v>68282.028009418806</v>
      </c>
      <c r="CF566" s="3">
        <f t="shared" si="12"/>
        <v>67480.530770936442</v>
      </c>
      <c r="CG566" s="3">
        <f t="shared" si="12"/>
        <v>71615.35872721202</v>
      </c>
      <c r="CH566" s="3">
        <f t="shared" si="12"/>
        <v>71641.166382397758</v>
      </c>
      <c r="CI566" s="3">
        <f t="shared" si="12"/>
        <v>71585.968251521364</v>
      </c>
      <c r="CJ566" s="3">
        <f t="shared" si="12"/>
        <v>71470.895169530631</v>
      </c>
      <c r="CK566" s="3">
        <f t="shared" si="12"/>
        <v>71533.805212215491</v>
      </c>
      <c r="CL566" s="3">
        <f t="shared" si="12"/>
        <v>74222.915335733487</v>
      </c>
      <c r="CM566" s="3">
        <f t="shared" si="12"/>
        <v>74031.766030818952</v>
      </c>
      <c r="CN566" s="3">
        <f t="shared" si="12"/>
        <v>76170.963701795146</v>
      </c>
      <c r="CO566" s="3">
        <f t="shared" si="12"/>
        <v>75135.169330709716</v>
      </c>
      <c r="CP566" s="3">
        <f t="shared" si="12"/>
        <v>76665.282912249633</v>
      </c>
      <c r="CQ566" s="3">
        <f t="shared" si="12"/>
        <v>78005.621989389387</v>
      </c>
      <c r="CR566" s="3">
        <f t="shared" si="12"/>
        <v>77360.142363831343</v>
      </c>
      <c r="CS566" s="3">
        <f t="shared" si="12"/>
        <v>80818.599217059585</v>
      </c>
      <c r="CT566" s="3">
        <f t="shared" si="12"/>
        <v>81921.192668488016</v>
      </c>
      <c r="CU566" s="3">
        <f t="shared" si="12"/>
        <v>80991.148087133246</v>
      </c>
      <c r="CW566" s="4">
        <f>SUM(CJ566:CU566)</f>
        <v>918327.5020189546</v>
      </c>
    </row>
    <row r="567" spans="2:101" s="3" customFormat="1" x14ac:dyDescent="0.3">
      <c r="B567" s="3" t="str">
        <f>VLOOKUP(C567,'[1]Mapa Regiao'!$A$2:$B$6,2,0)</f>
        <v>Borborema</v>
      </c>
      <c r="C567" s="3">
        <v>2502</v>
      </c>
      <c r="D567" s="3">
        <f t="shared" ref="D567:S570" si="13">SUMIFS(D$6:D$553,$CW$6:$CW$553,$C567,$B$6:$B$553,"desl")</f>
        <v>131.32950605463932</v>
      </c>
      <c r="E567" s="3">
        <f t="shared" si="13"/>
        <v>134.53933308842619</v>
      </c>
      <c r="F567" s="3">
        <f t="shared" si="13"/>
        <v>142.57099931061489</v>
      </c>
      <c r="G567" s="3">
        <f t="shared" si="13"/>
        <v>141.41822268390064</v>
      </c>
      <c r="H567" s="3">
        <f t="shared" si="13"/>
        <v>138.46334114383743</v>
      </c>
      <c r="I567" s="3">
        <f t="shared" si="13"/>
        <v>134.95547313876193</v>
      </c>
      <c r="J567" s="3">
        <f t="shared" si="13"/>
        <v>129.54020817646972</v>
      </c>
      <c r="K567" s="3">
        <f t="shared" si="13"/>
        <v>129.38122372910777</v>
      </c>
      <c r="L567" s="3">
        <f t="shared" si="13"/>
        <v>125.49175903301418</v>
      </c>
      <c r="M567" s="3">
        <f t="shared" si="13"/>
        <v>130.43059286620232</v>
      </c>
      <c r="N567" s="3">
        <f t="shared" si="13"/>
        <v>140.95340162416954</v>
      </c>
      <c r="O567" s="3">
        <f t="shared" si="13"/>
        <v>146.12603250651122</v>
      </c>
      <c r="P567" s="3">
        <f t="shared" si="13"/>
        <v>145.56779221652977</v>
      </c>
      <c r="Q567" s="3">
        <f t="shared" si="13"/>
        <v>146.23909605197758</v>
      </c>
      <c r="R567" s="3">
        <f t="shared" si="13"/>
        <v>144.66853101677441</v>
      </c>
      <c r="S567" s="3">
        <f t="shared" si="13"/>
        <v>145.83860421989792</v>
      </c>
      <c r="T567" s="3">
        <f t="shared" si="11"/>
        <v>141.08746242728026</v>
      </c>
      <c r="U567" s="3">
        <f t="shared" si="11"/>
        <v>138.23912918586171</v>
      </c>
      <c r="V567" s="3">
        <f t="shared" si="11"/>
        <v>132.23389271526059</v>
      </c>
      <c r="W567" s="3">
        <f t="shared" si="11"/>
        <v>132.19971639262303</v>
      </c>
      <c r="X567" s="3">
        <f t="shared" si="11"/>
        <v>128.42223896346596</v>
      </c>
      <c r="Y567" s="3">
        <f t="shared" si="11"/>
        <v>133.98075466661868</v>
      </c>
      <c r="Z567" s="3">
        <f t="shared" si="11"/>
        <v>145.37110493782203</v>
      </c>
      <c r="AA567" s="3">
        <f t="shared" si="11"/>
        <v>151.679208213111</v>
      </c>
      <c r="AB567" s="3">
        <f t="shared" si="11"/>
        <v>152.20814791175764</v>
      </c>
      <c r="AC567" s="3">
        <f t="shared" si="11"/>
        <v>153.81271268568693</v>
      </c>
      <c r="AD567" s="3">
        <f t="shared" si="11"/>
        <v>152.92935409187879</v>
      </c>
      <c r="AE567" s="3">
        <f t="shared" si="11"/>
        <v>154.59260250618232</v>
      </c>
      <c r="AF567" s="3">
        <f t="shared" si="11"/>
        <v>150.22385898935423</v>
      </c>
      <c r="AG567" s="3">
        <f t="shared" si="11"/>
        <v>147.75187870373713</v>
      </c>
      <c r="AH567" s="3">
        <f t="shared" si="11"/>
        <v>142.18377701991804</v>
      </c>
      <c r="AI567" s="3">
        <f t="shared" si="11"/>
        <v>142.6753352537043</v>
      </c>
      <c r="AJ567" s="3">
        <f t="shared" si="11"/>
        <v>139.50098700731292</v>
      </c>
      <c r="AK567" s="3">
        <f t="shared" si="11"/>
        <v>145.71033484125965</v>
      </c>
      <c r="AL567" s="3">
        <f t="shared" si="11"/>
        <v>157.76610136545688</v>
      </c>
      <c r="AM567" s="3">
        <f t="shared" si="11"/>
        <v>164.72996366564161</v>
      </c>
      <c r="AN567" s="3">
        <f t="shared" si="11"/>
        <v>165.89158451511543</v>
      </c>
      <c r="AO567" s="3">
        <f t="shared" si="11"/>
        <v>168.10069172135655</v>
      </c>
      <c r="AP567" s="3">
        <f t="shared" si="11"/>
        <v>167.79292275920949</v>
      </c>
      <c r="AQ567" s="3">
        <f t="shared" si="11"/>
        <v>170.00413959423335</v>
      </c>
      <c r="AR567" s="3">
        <f t="shared" si="11"/>
        <v>166.15892794195918</v>
      </c>
      <c r="AS567" s="3">
        <f t="shared" si="11"/>
        <v>164.19158390053272</v>
      </c>
      <c r="AT567" s="3">
        <f t="shared" si="11"/>
        <v>159.11685993537148</v>
      </c>
      <c r="AU567" s="3">
        <f t="shared" si="11"/>
        <v>160.09884953957297</v>
      </c>
      <c r="AV567" s="3">
        <f t="shared" si="11"/>
        <v>157.41882431777654</v>
      </c>
      <c r="AW567" s="3">
        <f t="shared" si="11"/>
        <v>164.12987824672098</v>
      </c>
      <c r="AX567" s="3">
        <f t="shared" si="11"/>
        <v>176.69413295972066</v>
      </c>
      <c r="AY567" s="3">
        <f t="shared" si="11"/>
        <v>184.16925104083674</v>
      </c>
      <c r="AZ567" s="3">
        <f t="shared" si="11"/>
        <v>185.83918063305862</v>
      </c>
      <c r="BA567" s="3">
        <f t="shared" si="11"/>
        <v>188.54820354892229</v>
      </c>
      <c r="BB567" s="3">
        <f t="shared" si="11"/>
        <v>188.72825191171711</v>
      </c>
      <c r="BC567" s="3">
        <f t="shared" si="11"/>
        <v>191.41380249142281</v>
      </c>
      <c r="BD567" s="3">
        <f t="shared" si="11"/>
        <v>188.03010321335972</v>
      </c>
      <c r="BE567" s="3">
        <f t="shared" si="11"/>
        <v>186.5133800946947</v>
      </c>
      <c r="BF567" s="3">
        <f t="shared" si="11"/>
        <v>181.88072010537229</v>
      </c>
      <c r="BG567" s="3">
        <f t="shared" si="11"/>
        <v>183.29832140030211</v>
      </c>
      <c r="BH567" s="3">
        <f t="shared" si="11"/>
        <v>181.04903957497407</v>
      </c>
      <c r="BI567" s="3">
        <f t="shared" si="11"/>
        <v>188.18702468229961</v>
      </c>
      <c r="BJ567" s="3">
        <f t="shared" si="11"/>
        <v>201.1750540977016</v>
      </c>
      <c r="BK567" s="3">
        <f t="shared" si="11"/>
        <v>209.07116372568791</v>
      </c>
      <c r="BL567" s="3">
        <f t="shared" si="11"/>
        <v>211.15941879818158</v>
      </c>
      <c r="BM567" s="3">
        <f t="shared" si="11"/>
        <v>214.28388968121263</v>
      </c>
      <c r="BN567" s="3">
        <f t="shared" si="11"/>
        <v>214.87584779532955</v>
      </c>
      <c r="BO567" s="3">
        <f t="shared" si="11"/>
        <v>217.96856889307048</v>
      </c>
      <c r="BP567" s="3">
        <f t="shared" si="11"/>
        <v>214.9855786156615</v>
      </c>
      <c r="BQ567" s="3">
        <f t="shared" si="12"/>
        <v>213.86105134779342</v>
      </c>
      <c r="BR567" s="3">
        <f t="shared" si="12"/>
        <v>209.61008328773278</v>
      </c>
      <c r="BS567" s="3">
        <f t="shared" si="12"/>
        <v>211.39749652889012</v>
      </c>
      <c r="BT567" s="3">
        <f t="shared" si="12"/>
        <v>209.50599385392223</v>
      </c>
      <c r="BU567" s="3">
        <f t="shared" si="12"/>
        <v>216.99127913306594</v>
      </c>
      <c r="BV567" s="3">
        <f t="shared" si="12"/>
        <v>230.31952817801604</v>
      </c>
      <c r="BW567" s="3">
        <f t="shared" si="12"/>
        <v>238.55362287488731</v>
      </c>
      <c r="BX567" s="3">
        <f t="shared" si="12"/>
        <v>240.98294081434739</v>
      </c>
      <c r="BY567" s="3">
        <f t="shared" si="12"/>
        <v>244.45590258342281</v>
      </c>
      <c r="BZ567" s="3">
        <f t="shared" si="12"/>
        <v>245.40563108687729</v>
      </c>
      <c r="CA567" s="3">
        <f t="shared" si="12"/>
        <v>248.86359426685158</v>
      </c>
      <c r="CB567" s="3">
        <f t="shared" si="12"/>
        <v>246.24749832170127</v>
      </c>
      <c r="CC567" s="3">
        <f t="shared" si="12"/>
        <v>245.48233733126403</v>
      </c>
      <c r="CD567" s="3">
        <f t="shared" si="12"/>
        <v>241.57247538547233</v>
      </c>
      <c r="CE567" s="3">
        <f t="shared" si="12"/>
        <v>243.67290602634463</v>
      </c>
      <c r="CF567" s="3">
        <f t="shared" si="12"/>
        <v>242.06033075165891</v>
      </c>
      <c r="CG567" s="3">
        <f t="shared" si="12"/>
        <v>249.79047338923115</v>
      </c>
      <c r="CH567" s="3">
        <f t="shared" si="12"/>
        <v>263.33680249968836</v>
      </c>
      <c r="CI567" s="3">
        <f t="shared" si="12"/>
        <v>271.77820037413937</v>
      </c>
      <c r="CJ567" s="3">
        <f t="shared" si="12"/>
        <v>274.42413743631465</v>
      </c>
      <c r="CK567" s="3">
        <f t="shared" si="12"/>
        <v>278.14471310747922</v>
      </c>
      <c r="CL567" s="3">
        <f t="shared" si="12"/>
        <v>279.40681434632148</v>
      </c>
      <c r="CM567" s="3">
        <f t="shared" si="12"/>
        <v>283.22474962632839</v>
      </c>
      <c r="CN567" s="3">
        <f t="shared" si="12"/>
        <v>281.02442587309412</v>
      </c>
      <c r="CO567" s="3">
        <f t="shared" si="12"/>
        <v>280.76917218322046</v>
      </c>
      <c r="CP567" s="3">
        <f t="shared" si="12"/>
        <v>277.22874382134052</v>
      </c>
      <c r="CQ567" s="3">
        <f t="shared" si="12"/>
        <v>279.87434663546151</v>
      </c>
      <c r="CR567" s="3">
        <f t="shared" si="12"/>
        <v>278.5528864109815</v>
      </c>
      <c r="CS567" s="3">
        <f t="shared" si="12"/>
        <v>285.08701082091784</v>
      </c>
      <c r="CT567" s="3">
        <f t="shared" si="12"/>
        <v>299.30093146051627</v>
      </c>
      <c r="CU567" s="3">
        <f t="shared" si="12"/>
        <v>307.97383639827183</v>
      </c>
      <c r="CW567" s="4">
        <f t="shared" ref="CW567:CW577" si="14">SUM(CJ567:CU567)</f>
        <v>3405.0117681202478</v>
      </c>
    </row>
    <row r="568" spans="2:101" s="3" customFormat="1" x14ac:dyDescent="0.3">
      <c r="B568" s="3" t="str">
        <f>VLOOKUP(C568,'[1]Mapa Regiao'!$A$2:$B$6,2,0)</f>
        <v>Jequitinhonha</v>
      </c>
      <c r="C568" s="3">
        <v>3103</v>
      </c>
      <c r="D568" s="3">
        <f t="shared" si="13"/>
        <v>1190.6621833009399</v>
      </c>
      <c r="E568" s="3">
        <f t="shared" si="13"/>
        <v>1097.2394619409079</v>
      </c>
      <c r="F568" s="3">
        <f t="shared" si="13"/>
        <v>1238.4822565525585</v>
      </c>
      <c r="G568" s="3">
        <f t="shared" si="13"/>
        <v>1243.6476477642029</v>
      </c>
      <c r="H568" s="3">
        <f t="shared" si="13"/>
        <v>1329.3683010961831</v>
      </c>
      <c r="I568" s="3">
        <f t="shared" si="13"/>
        <v>1327.4402585972764</v>
      </c>
      <c r="J568" s="3">
        <f t="shared" si="13"/>
        <v>1287.2947385913947</v>
      </c>
      <c r="K568" s="3">
        <f t="shared" si="13"/>
        <v>1305.1926022614664</v>
      </c>
      <c r="L568" s="3">
        <f t="shared" si="13"/>
        <v>1309.2053159449724</v>
      </c>
      <c r="M568" s="3">
        <f t="shared" si="13"/>
        <v>1427.7050156420792</v>
      </c>
      <c r="N568" s="3">
        <f t="shared" si="13"/>
        <v>1515.4223255677125</v>
      </c>
      <c r="O568" s="3">
        <f t="shared" si="13"/>
        <v>1457.5490135552864</v>
      </c>
      <c r="P568" s="3">
        <f t="shared" si="13"/>
        <v>1444.7546247939645</v>
      </c>
      <c r="Q568" s="3">
        <f t="shared" si="13"/>
        <v>1245.9382801037466</v>
      </c>
      <c r="R568" s="3">
        <f t="shared" si="13"/>
        <v>1266.6143788870097</v>
      </c>
      <c r="S568" s="3">
        <f t="shared" si="13"/>
        <v>1256.7072550640601</v>
      </c>
      <c r="T568" s="3">
        <f t="shared" si="11"/>
        <v>1335.9162683365716</v>
      </c>
      <c r="U568" s="3">
        <f t="shared" si="11"/>
        <v>1351.5563880885043</v>
      </c>
      <c r="V568" s="3">
        <f t="shared" si="11"/>
        <v>1338.4858540829966</v>
      </c>
      <c r="W568" s="3">
        <f t="shared" si="11"/>
        <v>1378.9299293539186</v>
      </c>
      <c r="X568" s="3">
        <f t="shared" si="11"/>
        <v>1404.4526800601902</v>
      </c>
      <c r="Y568" s="3">
        <f t="shared" si="11"/>
        <v>1540.2444893778131</v>
      </c>
      <c r="Z568" s="3">
        <f t="shared" si="11"/>
        <v>1639.1144688436757</v>
      </c>
      <c r="AA568" s="3">
        <f t="shared" si="11"/>
        <v>1584.0828482662459</v>
      </c>
      <c r="AB568" s="3">
        <f t="shared" si="11"/>
        <v>1564.9264245849977</v>
      </c>
      <c r="AC568" s="3">
        <f t="shared" si="11"/>
        <v>1353.6030107117301</v>
      </c>
      <c r="AD568" s="3">
        <f t="shared" si="11"/>
        <v>1360.8725876128149</v>
      </c>
      <c r="AE568" s="3">
        <f t="shared" si="11"/>
        <v>1341.7821277590631</v>
      </c>
      <c r="AF568" s="3">
        <f t="shared" si="11"/>
        <v>1419.0086417456948</v>
      </c>
      <c r="AG568" s="3">
        <f t="shared" si="11"/>
        <v>1439.6801194737593</v>
      </c>
      <c r="AH568" s="3">
        <f t="shared" si="11"/>
        <v>1435.945127808403</v>
      </c>
      <c r="AI568" s="3">
        <f t="shared" si="11"/>
        <v>1486.4429776024806</v>
      </c>
      <c r="AJ568" s="3">
        <f t="shared" si="11"/>
        <v>1519.8772932450161</v>
      </c>
      <c r="AK568" s="3">
        <f t="shared" si="11"/>
        <v>1660.1669357994278</v>
      </c>
      <c r="AL568" s="3">
        <f t="shared" si="11"/>
        <v>1760.4088250670088</v>
      </c>
      <c r="AM568" s="3">
        <f t="shared" si="11"/>
        <v>1704.8251637330291</v>
      </c>
      <c r="AN568" s="3">
        <f t="shared" si="11"/>
        <v>1684.5240046115327</v>
      </c>
      <c r="AO568" s="3">
        <f t="shared" si="11"/>
        <v>1472.3903123351138</v>
      </c>
      <c r="AP568" s="3">
        <f t="shared" si="11"/>
        <v>1479.5612551448357</v>
      </c>
      <c r="AQ568" s="3">
        <f t="shared" si="11"/>
        <v>1461.0611125968585</v>
      </c>
      <c r="AR568" s="3">
        <f t="shared" si="11"/>
        <v>1539.3942833559991</v>
      </c>
      <c r="AS568" s="3">
        <f t="shared" si="11"/>
        <v>1561.545817661497</v>
      </c>
      <c r="AT568" s="3">
        <f t="shared" si="11"/>
        <v>1559.5956650280125</v>
      </c>
      <c r="AU568" s="3">
        <f t="shared" si="11"/>
        <v>1612.1359796018846</v>
      </c>
      <c r="AV568" s="3">
        <f t="shared" si="11"/>
        <v>1647.7753676620073</v>
      </c>
      <c r="AW568" s="3">
        <f t="shared" si="11"/>
        <v>1790.267959118944</v>
      </c>
      <c r="AX568" s="3">
        <f t="shared" si="11"/>
        <v>1892.5167831012322</v>
      </c>
      <c r="AY568" s="3">
        <f t="shared" si="11"/>
        <v>1838.5941622603027</v>
      </c>
      <c r="AZ568" s="3">
        <f t="shared" si="11"/>
        <v>1819.5618692538351</v>
      </c>
      <c r="BA568" s="3">
        <f t="shared" si="11"/>
        <v>1608.3757555683055</v>
      </c>
      <c r="BB568" s="3">
        <f t="shared" si="11"/>
        <v>1616.3251007980357</v>
      </c>
      <c r="BC568" s="3">
        <f t="shared" si="11"/>
        <v>1598.6038916141733</v>
      </c>
      <c r="BD568" s="3">
        <f t="shared" si="11"/>
        <v>1677.8438215567244</v>
      </c>
      <c r="BE568" s="3">
        <f t="shared" si="11"/>
        <v>1701.082255729968</v>
      </c>
      <c r="BF568" s="3">
        <f t="shared" si="11"/>
        <v>1700.3783672019663</v>
      </c>
      <c r="BG568" s="3">
        <f t="shared" si="11"/>
        <v>1754.2578814794365</v>
      </c>
      <c r="BH568" s="3">
        <f t="shared" si="11"/>
        <v>1791.2533661471462</v>
      </c>
      <c r="BI568" s="3">
        <f t="shared" si="11"/>
        <v>1935.0622241438607</v>
      </c>
      <c r="BJ568" s="3">
        <f t="shared" si="11"/>
        <v>2038.5633933767747</v>
      </c>
      <c r="BK568" s="3">
        <f t="shared" si="11"/>
        <v>1985.8353025908934</v>
      </c>
      <c r="BL568" s="3">
        <f t="shared" si="11"/>
        <v>1967.9632469886412</v>
      </c>
      <c r="BM568" s="3">
        <f t="shared" si="11"/>
        <v>1757.9279467517222</v>
      </c>
      <c r="BN568" s="3">
        <f t="shared" si="11"/>
        <v>1767.0312898008783</v>
      </c>
      <c r="BO568" s="3">
        <f t="shared" si="11"/>
        <v>1750.4598996582436</v>
      </c>
      <c r="BP568" s="3">
        <f t="shared" si="11"/>
        <v>1830.8178217674654</v>
      </c>
      <c r="BQ568" s="3">
        <f t="shared" si="12"/>
        <v>1855.1018094025258</v>
      </c>
      <c r="BR568" s="3">
        <f t="shared" si="12"/>
        <v>1855.3314129839064</v>
      </c>
      <c r="BS568" s="3">
        <f t="shared" si="12"/>
        <v>1910.0114834521032</v>
      </c>
      <c r="BT568" s="3">
        <f t="shared" si="12"/>
        <v>1947.6888921726311</v>
      </c>
      <c r="BU568" s="3">
        <f t="shared" si="12"/>
        <v>2092.1188582020441</v>
      </c>
      <c r="BV568" s="3">
        <f t="shared" si="12"/>
        <v>2196.2757104476377</v>
      </c>
      <c r="BW568" s="3">
        <f t="shared" si="12"/>
        <v>2144.3485486191671</v>
      </c>
      <c r="BX568" s="3">
        <f t="shared" si="12"/>
        <v>2127.5141624777671</v>
      </c>
      <c r="BY568" s="3">
        <f t="shared" si="12"/>
        <v>1918.7896556915348</v>
      </c>
      <c r="BZ568" s="3">
        <f t="shared" si="12"/>
        <v>1929.4341389732274</v>
      </c>
      <c r="CA568" s="3">
        <f t="shared" si="12"/>
        <v>1914.511398326038</v>
      </c>
      <c r="CB568" s="3">
        <f t="shared" si="12"/>
        <v>1996.4457937617751</v>
      </c>
      <c r="CC568" s="3">
        <f t="shared" si="12"/>
        <v>2022.0389838448596</v>
      </c>
      <c r="CD568" s="3">
        <f t="shared" si="12"/>
        <v>2023.1433688293489</v>
      </c>
      <c r="CE568" s="3">
        <f t="shared" si="12"/>
        <v>2078.160555302482</v>
      </c>
      <c r="CF568" s="3">
        <f t="shared" si="12"/>
        <v>2115.6157250738834</v>
      </c>
      <c r="CG568" s="3">
        <f t="shared" si="12"/>
        <v>2259.3484422265137</v>
      </c>
      <c r="CH568" s="3">
        <f t="shared" si="12"/>
        <v>2362.5295984359905</v>
      </c>
      <c r="CI568" s="3">
        <f t="shared" si="12"/>
        <v>2309.7126642121111</v>
      </c>
      <c r="CJ568" s="3">
        <f t="shared" si="12"/>
        <v>2292.5709010723349</v>
      </c>
      <c r="CK568" s="3">
        <f t="shared" si="12"/>
        <v>2084.7633990370641</v>
      </c>
      <c r="CL568" s="3">
        <f t="shared" si="12"/>
        <v>2097.9749270686279</v>
      </c>
      <c r="CM568" s="3">
        <f t="shared" si="12"/>
        <v>2087.4536627208417</v>
      </c>
      <c r="CN568" s="3">
        <f t="shared" si="12"/>
        <v>2174.993379023666</v>
      </c>
      <c r="CO568" s="3">
        <f t="shared" si="12"/>
        <v>2206.6575843470109</v>
      </c>
      <c r="CP568" s="3">
        <f t="shared" si="12"/>
        <v>2210.4097604505482</v>
      </c>
      <c r="CQ568" s="3">
        <f t="shared" si="12"/>
        <v>2265.3293673575049</v>
      </c>
      <c r="CR568" s="3">
        <f t="shared" si="12"/>
        <v>2293.9402796202912</v>
      </c>
      <c r="CS568" s="3">
        <f t="shared" si="12"/>
        <v>2426.6763835513511</v>
      </c>
      <c r="CT568" s="3">
        <f t="shared" si="12"/>
        <v>2521.3909886606452</v>
      </c>
      <c r="CU568" s="3">
        <f t="shared" si="12"/>
        <v>2480.6477773413581</v>
      </c>
      <c r="CW568" s="4">
        <f t="shared" si="14"/>
        <v>27142.808410251248</v>
      </c>
    </row>
    <row r="569" spans="2:101" s="3" customFormat="1" x14ac:dyDescent="0.3">
      <c r="B569" s="3" t="str">
        <f>VLOOKUP(C569,'[1]Mapa Regiao'!$A$2:$B$6,2,0)</f>
        <v>Metropolitana de Porto Alegre</v>
      </c>
      <c r="C569" s="3">
        <v>4305</v>
      </c>
      <c r="D569" s="3">
        <f t="shared" si="13"/>
        <v>47599.950354301531</v>
      </c>
      <c r="E569" s="3">
        <f t="shared" si="11"/>
        <v>50726.898434249219</v>
      </c>
      <c r="F569" s="3">
        <f t="shared" si="11"/>
        <v>55851.280550173775</v>
      </c>
      <c r="G569" s="3">
        <f t="shared" si="11"/>
        <v>52583.169668234434</v>
      </c>
      <c r="H569" s="3">
        <f t="shared" si="11"/>
        <v>53933.896701829908</v>
      </c>
      <c r="I569" s="3">
        <f t="shared" si="11"/>
        <v>50242.879065694819</v>
      </c>
      <c r="J569" s="3">
        <f t="shared" si="11"/>
        <v>49316.325071622785</v>
      </c>
      <c r="K569" s="3">
        <f t="shared" si="11"/>
        <v>49770.167565885895</v>
      </c>
      <c r="L569" s="3">
        <f t="shared" si="11"/>
        <v>46011.78643646164</v>
      </c>
      <c r="M569" s="3">
        <f t="shared" si="11"/>
        <v>51047.121395772505</v>
      </c>
      <c r="N569" s="3">
        <f t="shared" si="11"/>
        <v>51436.203905106529</v>
      </c>
      <c r="O569" s="3">
        <f t="shared" si="11"/>
        <v>49831.085706887214</v>
      </c>
      <c r="P569" s="3">
        <f t="shared" si="11"/>
        <v>54166.881743322607</v>
      </c>
      <c r="Q569" s="3">
        <f t="shared" si="11"/>
        <v>54045.250067254965</v>
      </c>
      <c r="R569" s="3">
        <f t="shared" si="11"/>
        <v>59178.835475324813</v>
      </c>
      <c r="S569" s="3">
        <f t="shared" si="11"/>
        <v>56018.594326989522</v>
      </c>
      <c r="T569" s="3">
        <f t="shared" si="11"/>
        <v>56709.99503561022</v>
      </c>
      <c r="U569" s="3">
        <f t="shared" si="11"/>
        <v>52688.232989207812</v>
      </c>
      <c r="V569" s="3">
        <f t="shared" si="11"/>
        <v>51706.029184762578</v>
      </c>
      <c r="W569" s="3">
        <f t="shared" si="11"/>
        <v>52248.78792480682</v>
      </c>
      <c r="X569" s="3">
        <f t="shared" si="11"/>
        <v>48858.064107449361</v>
      </c>
      <c r="Y569" s="3">
        <f t="shared" si="11"/>
        <v>54619.633274788706</v>
      </c>
      <c r="Z569" s="3">
        <f t="shared" si="11"/>
        <v>55838.138811441924</v>
      </c>
      <c r="AA569" s="3">
        <f t="shared" si="11"/>
        <v>54958.17131625802</v>
      </c>
      <c r="AB569" s="3">
        <f t="shared" si="11"/>
        <v>59806.415141377758</v>
      </c>
      <c r="AC569" s="3">
        <f t="shared" si="11"/>
        <v>59913.000096998461</v>
      </c>
      <c r="AD569" s="3">
        <f t="shared" si="11"/>
        <v>65041.60569556048</v>
      </c>
      <c r="AE569" s="3">
        <f t="shared" si="11"/>
        <v>61774.674300722458</v>
      </c>
      <c r="AF569" s="3">
        <f t="shared" si="11"/>
        <v>62375.272926380429</v>
      </c>
      <c r="AG569" s="3">
        <f t="shared" si="11"/>
        <v>58357.493878188427</v>
      </c>
      <c r="AH569" s="3">
        <f t="shared" si="11"/>
        <v>57503.686161227524</v>
      </c>
      <c r="AI569" s="3">
        <f t="shared" si="11"/>
        <v>58279.597266299512</v>
      </c>
      <c r="AJ569" s="3">
        <f t="shared" si="11"/>
        <v>55183.473054700633</v>
      </c>
      <c r="AK569" s="3">
        <f t="shared" si="11"/>
        <v>61258.37536368992</v>
      </c>
      <c r="AL569" s="3">
        <f t="shared" si="11"/>
        <v>62777.509236732796</v>
      </c>
      <c r="AM569" s="3">
        <f t="shared" si="11"/>
        <v>62168.678511951119</v>
      </c>
      <c r="AN569" s="3">
        <f t="shared" si="11"/>
        <v>67253.815760331418</v>
      </c>
      <c r="AO569" s="3">
        <f t="shared" si="11"/>
        <v>67564.683068812781</v>
      </c>
      <c r="AP569" s="3">
        <f t="shared" si="11"/>
        <v>72869.510147519337</v>
      </c>
      <c r="AQ569" s="3">
        <f t="shared" si="11"/>
        <v>69757.337330233539</v>
      </c>
      <c r="AR569" s="3">
        <f t="shared" si="11"/>
        <v>70499.665230503684</v>
      </c>
      <c r="AS569" s="3">
        <f t="shared" si="11"/>
        <v>66620.252424100807</v>
      </c>
      <c r="AT569" s="3">
        <f t="shared" si="11"/>
        <v>65910.797189407793</v>
      </c>
      <c r="AU569" s="3">
        <f t="shared" si="11"/>
        <v>66843.840079499569</v>
      </c>
      <c r="AV569" s="3">
        <f t="shared" si="11"/>
        <v>63920.079945704725</v>
      </c>
      <c r="AW569" s="3">
        <f t="shared" si="11"/>
        <v>70180.306667332581</v>
      </c>
      <c r="AX569" s="3">
        <f t="shared" si="11"/>
        <v>71891.894664452746</v>
      </c>
      <c r="AY569" s="3">
        <f t="shared" si="11"/>
        <v>71475.45354186355</v>
      </c>
      <c r="AZ569" s="3">
        <f t="shared" si="11"/>
        <v>76746.670707082565</v>
      </c>
      <c r="BA569" s="3">
        <f t="shared" si="11"/>
        <v>77233.587796261098</v>
      </c>
      <c r="BB569" s="3">
        <f t="shared" si="11"/>
        <v>82703.674067867469</v>
      </c>
      <c r="BC569" s="3">
        <f t="shared" si="11"/>
        <v>79747.582740200072</v>
      </c>
      <c r="BD569" s="3">
        <f t="shared" si="11"/>
        <v>80639.652573565574</v>
      </c>
      <c r="BE569" s="3">
        <f t="shared" si="11"/>
        <v>76906.538867247713</v>
      </c>
      <c r="BF569" s="3">
        <f t="shared" si="11"/>
        <v>76342.105969861834</v>
      </c>
      <c r="BG569" s="3">
        <f t="shared" si="11"/>
        <v>77420.059035674072</v>
      </c>
      <c r="BH569" s="3">
        <f t="shared" si="11"/>
        <v>74641.422082238569</v>
      </c>
      <c r="BI569" s="3">
        <f t="shared" si="11"/>
        <v>81046.857710732278</v>
      </c>
      <c r="BJ569" s="3">
        <f t="shared" si="11"/>
        <v>82903.553381267891</v>
      </c>
      <c r="BK569" s="3">
        <f t="shared" si="11"/>
        <v>82632.115113498483</v>
      </c>
      <c r="BL569" s="3">
        <f t="shared" si="11"/>
        <v>88048.437581861057</v>
      </c>
      <c r="BM569" s="3">
        <f t="shared" si="11"/>
        <v>88680.806969122845</v>
      </c>
      <c r="BN569" s="3">
        <f t="shared" si="11"/>
        <v>94296.673604449912</v>
      </c>
      <c r="BO569" s="3">
        <f t="shared" si="11"/>
        <v>91486.093485209552</v>
      </c>
      <c r="BP569" s="3">
        <f t="shared" si="11"/>
        <v>92522.033732454176</v>
      </c>
      <c r="BQ569" s="3">
        <f t="shared" si="12"/>
        <v>88929.050116138242</v>
      </c>
      <c r="BR569" s="3">
        <f t="shared" si="12"/>
        <v>88498.54444199607</v>
      </c>
      <c r="BS569" s="3">
        <f t="shared" si="12"/>
        <v>89702.062062864279</v>
      </c>
      <c r="BT569" s="3">
        <f t="shared" si="12"/>
        <v>87039.598578286328</v>
      </c>
      <c r="BU569" s="3">
        <f t="shared" si="12"/>
        <v>93552.661722477584</v>
      </c>
      <c r="BV569" s="3">
        <f t="shared" si="12"/>
        <v>95511.523364021894</v>
      </c>
      <c r="BW569" s="3">
        <f t="shared" si="12"/>
        <v>95341.862098710408</v>
      </c>
      <c r="BX569" s="3">
        <f t="shared" si="12"/>
        <v>100865.68924198262</v>
      </c>
      <c r="BY569" s="3">
        <f t="shared" si="12"/>
        <v>101616.94593520279</v>
      </c>
      <c r="BZ569" s="3">
        <f t="shared" si="12"/>
        <v>107366.56993175919</v>
      </c>
      <c r="CA569" s="3">
        <f t="shared" si="12"/>
        <v>104704.45225753736</v>
      </c>
      <c r="CB569" s="3">
        <f t="shared" si="12"/>
        <v>105898.94423569346</v>
      </c>
      <c r="CC569" s="3">
        <f t="shared" si="12"/>
        <v>102465.6395038131</v>
      </c>
      <c r="CD569" s="3">
        <f t="shared" si="12"/>
        <v>102183.90427279568</v>
      </c>
      <c r="CE569" s="3">
        <f t="shared" si="12"/>
        <v>103512.16995691651</v>
      </c>
      <c r="CF569" s="3">
        <f t="shared" si="12"/>
        <v>100939.53863614613</v>
      </c>
      <c r="CG569" s="3">
        <f t="shared" si="12"/>
        <v>107502.0239489113</v>
      </c>
      <c r="CH569" s="3">
        <f t="shared" si="12"/>
        <v>109472.97146496818</v>
      </c>
      <c r="CI569" s="3">
        <f t="shared" si="12"/>
        <v>109293.06284572493</v>
      </c>
      <c r="CJ569" s="3">
        <f t="shared" si="12"/>
        <v>114812.08162188994</v>
      </c>
      <c r="CK569" s="3">
        <f t="shared" si="12"/>
        <v>115593.27604292336</v>
      </c>
      <c r="CL569" s="3">
        <f t="shared" si="12"/>
        <v>121450.53202865129</v>
      </c>
      <c r="CM569" s="3">
        <f t="shared" si="12"/>
        <v>118984.27293543397</v>
      </c>
      <c r="CN569" s="3">
        <f t="shared" si="12"/>
        <v>120468.72544873295</v>
      </c>
      <c r="CO569" s="3">
        <f t="shared" si="12"/>
        <v>117414.31569550863</v>
      </c>
      <c r="CP569" s="3">
        <f t="shared" si="12"/>
        <v>117418.57146277305</v>
      </c>
      <c r="CQ569" s="3">
        <f t="shared" si="12"/>
        <v>118971.86397312046</v>
      </c>
      <c r="CR569" s="3">
        <f t="shared" si="12"/>
        <v>116709.09898661842</v>
      </c>
      <c r="CS569" s="3">
        <f t="shared" si="12"/>
        <v>122247.29576277931</v>
      </c>
      <c r="CT569" s="3">
        <f t="shared" si="12"/>
        <v>125345.21738218729</v>
      </c>
      <c r="CU569" s="3">
        <f t="shared" si="12"/>
        <v>124067.9504753455</v>
      </c>
      <c r="CW569" s="4">
        <f t="shared" si="14"/>
        <v>1433483.2018159642</v>
      </c>
    </row>
    <row r="570" spans="2:101" s="3" customFormat="1" x14ac:dyDescent="0.3">
      <c r="B570" s="3" t="str">
        <f>VLOOKUP(C570,'[1]Mapa Regiao'!$A$2:$B$6,2,0)</f>
        <v>Metropolitana de São Paulo</v>
      </c>
      <c r="C570" s="3">
        <v>3515</v>
      </c>
      <c r="D570" s="3">
        <f t="shared" si="13"/>
        <v>224378.15944826105</v>
      </c>
      <c r="E570" s="3">
        <f t="shared" si="11"/>
        <v>231071.26934211506</v>
      </c>
      <c r="F570" s="3">
        <f t="shared" si="11"/>
        <v>251876.9281901911</v>
      </c>
      <c r="G570" s="3">
        <f t="shared" si="11"/>
        <v>240996.59021437238</v>
      </c>
      <c r="H570" s="3">
        <f t="shared" si="11"/>
        <v>247102.01614212545</v>
      </c>
      <c r="I570" s="3">
        <f t="shared" si="11"/>
        <v>228947.85027720945</v>
      </c>
      <c r="J570" s="3">
        <f t="shared" si="11"/>
        <v>225361.99114339522</v>
      </c>
      <c r="K570" s="3">
        <f t="shared" si="11"/>
        <v>228031.02546583896</v>
      </c>
      <c r="L570" s="3">
        <f t="shared" si="11"/>
        <v>211799.4187484135</v>
      </c>
      <c r="M570" s="3">
        <f t="shared" si="11"/>
        <v>235706.32122713339</v>
      </c>
      <c r="N570" s="3">
        <f t="shared" si="11"/>
        <v>241108.4667312504</v>
      </c>
      <c r="O570" s="3">
        <f t="shared" si="11"/>
        <v>234986.92206034652</v>
      </c>
      <c r="P570" s="3">
        <f t="shared" si="11"/>
        <v>252157.53728512643</v>
      </c>
      <c r="Q570" s="3">
        <f t="shared" si="11"/>
        <v>249010.78960103498</v>
      </c>
      <c r="R570" s="3">
        <f t="shared" si="11"/>
        <v>270564.38407451566</v>
      </c>
      <c r="S570" s="3">
        <f t="shared" si="11"/>
        <v>256711.17654123512</v>
      </c>
      <c r="T570" s="3">
        <f t="shared" si="11"/>
        <v>260792.21146675071</v>
      </c>
      <c r="U570" s="3">
        <f t="shared" si="11"/>
        <v>241970.89574765461</v>
      </c>
      <c r="V570" s="3">
        <f t="shared" si="11"/>
        <v>237471.22589934667</v>
      </c>
      <c r="W570" s="3">
        <f t="shared" si="11"/>
        <v>240528.7301956662</v>
      </c>
      <c r="X570" s="3">
        <f t="shared" si="11"/>
        <v>226026.0193773568</v>
      </c>
      <c r="Y570" s="3">
        <f t="shared" si="11"/>
        <v>252773.15306767728</v>
      </c>
      <c r="Z570" s="3">
        <f t="shared" si="11"/>
        <v>261565.70230744273</v>
      </c>
      <c r="AA570" s="3">
        <f t="shared" si="11"/>
        <v>258531.51911056659</v>
      </c>
      <c r="AB570" s="3">
        <f t="shared" si="11"/>
        <v>277885.63271718053</v>
      </c>
      <c r="AC570" s="3">
        <f t="shared" si="11"/>
        <v>275825.24048251304</v>
      </c>
      <c r="AD570" s="3">
        <f t="shared" si="11"/>
        <v>297574.92286220146</v>
      </c>
      <c r="AE570" s="3">
        <f t="shared" si="11"/>
        <v>283479.28029711312</v>
      </c>
      <c r="AF570" s="3">
        <f t="shared" si="11"/>
        <v>287351.52429968968</v>
      </c>
      <c r="AG570" s="3">
        <f t="shared" si="11"/>
        <v>268679.38986480224</v>
      </c>
      <c r="AH570" s="3">
        <f t="shared" ref="AH570:BP570" si="15">SUMIFS(AH$6:AH$553,$CW$6:$CW$553,$C570,$B$6:$B$553,"desl")</f>
        <v>264801.03630241676</v>
      </c>
      <c r="AI570" s="3">
        <f t="shared" si="15"/>
        <v>268890.33919016365</v>
      </c>
      <c r="AJ570" s="3">
        <f t="shared" si="15"/>
        <v>255674.258690827</v>
      </c>
      <c r="AK570" s="3">
        <f t="shared" si="15"/>
        <v>283795.72658870224</v>
      </c>
      <c r="AL570" s="3">
        <f t="shared" si="15"/>
        <v>293924.56065237394</v>
      </c>
      <c r="AM570" s="3">
        <f t="shared" si="15"/>
        <v>292118.3918540111</v>
      </c>
      <c r="AN570" s="3">
        <f t="shared" si="15"/>
        <v>312566.40867558587</v>
      </c>
      <c r="AO570" s="3">
        <f t="shared" si="15"/>
        <v>311466.81861620082</v>
      </c>
      <c r="AP570" s="3">
        <f t="shared" si="15"/>
        <v>334059.79169379326</v>
      </c>
      <c r="AQ570" s="3">
        <f t="shared" si="15"/>
        <v>320715.41787332704</v>
      </c>
      <c r="AR570" s="3">
        <f t="shared" si="15"/>
        <v>325281.07258002087</v>
      </c>
      <c r="AS570" s="3">
        <f t="shared" si="15"/>
        <v>307284.24025268201</v>
      </c>
      <c r="AT570" s="3">
        <f t="shared" si="15"/>
        <v>304101.40929373453</v>
      </c>
      <c r="AU570" s="3">
        <f t="shared" si="15"/>
        <v>308934.39940773393</v>
      </c>
      <c r="AV570" s="3">
        <f t="shared" si="15"/>
        <v>296520.79643694626</v>
      </c>
      <c r="AW570" s="3">
        <f t="shared" si="15"/>
        <v>325495.27893535199</v>
      </c>
      <c r="AX570" s="3">
        <f t="shared" si="15"/>
        <v>336505.1012712252</v>
      </c>
      <c r="AY570" s="3">
        <f t="shared" si="15"/>
        <v>335579.63442829857</v>
      </c>
      <c r="AZ570" s="3">
        <f t="shared" si="15"/>
        <v>356883.17282358161</v>
      </c>
      <c r="BA570" s="3">
        <f t="shared" si="15"/>
        <v>356598.65613765875</v>
      </c>
      <c r="BB570" s="3">
        <f t="shared" si="15"/>
        <v>379962.49048137898</v>
      </c>
      <c r="BC570" s="3">
        <f t="shared" si="15"/>
        <v>367350.39360754192</v>
      </c>
      <c r="BD570" s="3">
        <f t="shared" si="15"/>
        <v>372620.40945893188</v>
      </c>
      <c r="BE570" s="3">
        <f t="shared" si="15"/>
        <v>355311.22618366859</v>
      </c>
      <c r="BF570" s="3">
        <f t="shared" si="15"/>
        <v>352807.95052918082</v>
      </c>
      <c r="BG570" s="3">
        <f t="shared" si="15"/>
        <v>358317.2862508478</v>
      </c>
      <c r="BH570" s="3">
        <f t="shared" si="15"/>
        <v>346578.50635393779</v>
      </c>
      <c r="BI570" s="3">
        <f t="shared" si="15"/>
        <v>376226.22497969784</v>
      </c>
      <c r="BJ570" s="3">
        <f t="shared" si="15"/>
        <v>387907.38603509695</v>
      </c>
      <c r="BK570" s="3">
        <f t="shared" si="15"/>
        <v>387651.74418490147</v>
      </c>
      <c r="BL570" s="3">
        <f t="shared" si="15"/>
        <v>409624.75629753864</v>
      </c>
      <c r="BM570" s="3">
        <f t="shared" si="15"/>
        <v>410010.56344841432</v>
      </c>
      <c r="BN570" s="3">
        <f t="shared" si="15"/>
        <v>434045.53619086288</v>
      </c>
      <c r="BO570" s="3">
        <f t="shared" si="15"/>
        <v>422102.78237856901</v>
      </c>
      <c r="BP570" s="3">
        <f t="shared" si="15"/>
        <v>428034.3391164887</v>
      </c>
      <c r="BQ570" s="3">
        <f t="shared" si="12"/>
        <v>411369.72623078106</v>
      </c>
      <c r="BR570" s="3">
        <f t="shared" si="12"/>
        <v>409483.339121731</v>
      </c>
      <c r="BS570" s="3">
        <f t="shared" si="12"/>
        <v>415572.53542793839</v>
      </c>
      <c r="BT570" s="3">
        <f t="shared" si="12"/>
        <v>404372.17940563883</v>
      </c>
      <c r="BU570" s="3">
        <f t="shared" si="12"/>
        <v>434520.55459519045</v>
      </c>
      <c r="BV570" s="3">
        <f t="shared" si="12"/>
        <v>446677.82710897387</v>
      </c>
      <c r="BW570" s="3">
        <f t="shared" si="12"/>
        <v>446895.35558765836</v>
      </c>
      <c r="BX570" s="3">
        <f t="shared" si="12"/>
        <v>469364.50395320577</v>
      </c>
      <c r="BY570" s="3">
        <f t="shared" si="12"/>
        <v>470293.27254547796</v>
      </c>
      <c r="BZ570" s="3">
        <f t="shared" si="12"/>
        <v>494932.7605385746</v>
      </c>
      <c r="CA570" s="3">
        <f t="shared" si="12"/>
        <v>483655.5786658451</v>
      </c>
      <c r="CB570" s="3">
        <f t="shared" si="12"/>
        <v>490294.72316832095</v>
      </c>
      <c r="CC570" s="3">
        <f t="shared" si="12"/>
        <v>474342.44425678765</v>
      </c>
      <c r="CD570" s="3">
        <f t="shared" si="12"/>
        <v>473122.51949250215</v>
      </c>
      <c r="CE570" s="3">
        <f t="shared" si="12"/>
        <v>479776.19780490443</v>
      </c>
      <c r="CF570" s="3">
        <f t="shared" si="12"/>
        <v>468990.44253122713</v>
      </c>
      <c r="CG570" s="3">
        <f t="shared" si="12"/>
        <v>499377.73364309478</v>
      </c>
      <c r="CH570" s="3">
        <f t="shared" si="12"/>
        <v>511607.92748436925</v>
      </c>
      <c r="CI570" s="3">
        <f t="shared" si="12"/>
        <v>511796.85802004929</v>
      </c>
      <c r="CJ570" s="3">
        <f t="shared" si="12"/>
        <v>534254.91320354468</v>
      </c>
      <c r="CK570" s="3">
        <f t="shared" si="12"/>
        <v>535314.77362496522</v>
      </c>
      <c r="CL570" s="3">
        <f t="shared" si="12"/>
        <v>560417.64391491411</v>
      </c>
      <c r="CM570" s="3">
        <f t="shared" si="12"/>
        <v>549982.07291373564</v>
      </c>
      <c r="CN570" s="3">
        <f t="shared" si="12"/>
        <v>557847.69594015472</v>
      </c>
      <c r="CO570" s="3">
        <f t="shared" si="12"/>
        <v>543523.69629050395</v>
      </c>
      <c r="CP570" s="3">
        <f t="shared" si="12"/>
        <v>543360.44687099662</v>
      </c>
      <c r="CQ570" s="3">
        <f t="shared" si="12"/>
        <v>550981.87562281906</v>
      </c>
      <c r="CR570" s="3">
        <f t="shared" si="12"/>
        <v>541506.03964199836</v>
      </c>
      <c r="CS570" s="3">
        <f t="shared" si="12"/>
        <v>567038.45576170541</v>
      </c>
      <c r="CT570" s="3">
        <f t="shared" si="12"/>
        <v>584493.6633339508</v>
      </c>
      <c r="CU570" s="3">
        <f t="shared" si="12"/>
        <v>580626.65281225205</v>
      </c>
      <c r="CW570" s="4">
        <f t="shared" si="14"/>
        <v>6649347.929931541</v>
      </c>
    </row>
    <row r="571" spans="2:101" s="3" customFormat="1" x14ac:dyDescent="0.3">
      <c r="CW571" s="4"/>
    </row>
    <row r="572" spans="2:101" s="3" customFormat="1" x14ac:dyDescent="0.3">
      <c r="B572" s="3" t="str">
        <f>VLOOKUP(C572,'[1]Mapa Regiao'!$A$2:$B$6,2,0)</f>
        <v>Centro Goiano</v>
      </c>
      <c r="C572" s="3">
        <v>5203</v>
      </c>
      <c r="D572" s="3">
        <f>D560-D566</f>
        <v>2653.9576630445226</v>
      </c>
      <c r="E572" s="3">
        <f t="shared" ref="E572:BP576" si="16">E560-E566</f>
        <v>3653.1847194279762</v>
      </c>
      <c r="F572" s="3">
        <f t="shared" si="16"/>
        <v>4372.8189760514033</v>
      </c>
      <c r="G572" s="3">
        <f t="shared" si="16"/>
        <v>6399.3408305961384</v>
      </c>
      <c r="H572" s="3">
        <f t="shared" si="16"/>
        <v>2746.7828326470189</v>
      </c>
      <c r="I572" s="3">
        <f t="shared" si="16"/>
        <v>5410.3729691877743</v>
      </c>
      <c r="J572" s="3">
        <f t="shared" si="16"/>
        <v>1312.4763777461303</v>
      </c>
      <c r="K572" s="3">
        <f t="shared" si="16"/>
        <v>701.11608424481528</v>
      </c>
      <c r="L572" s="3">
        <f t="shared" si="16"/>
        <v>1202.4792060262189</v>
      </c>
      <c r="M572" s="3">
        <f t="shared" si="16"/>
        <v>-6396.6841483846765</v>
      </c>
      <c r="N572" s="3">
        <f t="shared" si="16"/>
        <v>-2907.2977591705639</v>
      </c>
      <c r="O572" s="3">
        <f t="shared" si="16"/>
        <v>-5223.1459189328816</v>
      </c>
      <c r="P572" s="3">
        <f t="shared" si="16"/>
        <v>1272.2643811558664</v>
      </c>
      <c r="Q572" s="3">
        <f t="shared" si="16"/>
        <v>4755.9884358577729</v>
      </c>
      <c r="R572" s="3">
        <f t="shared" si="16"/>
        <v>5364.2256245132958</v>
      </c>
      <c r="S572" s="3">
        <f t="shared" si="16"/>
        <v>7131.2939690305757</v>
      </c>
      <c r="T572" s="3">
        <f t="shared" si="16"/>
        <v>3309.4874834910152</v>
      </c>
      <c r="U572" s="3">
        <f t="shared" si="16"/>
        <v>5621.5586690852579</v>
      </c>
      <c r="V572" s="3">
        <f t="shared" si="16"/>
        <v>1312.0096460850109</v>
      </c>
      <c r="W572" s="3">
        <f t="shared" si="16"/>
        <v>598.30526436801301</v>
      </c>
      <c r="X572" s="3">
        <f t="shared" si="16"/>
        <v>1172.4199905193964</v>
      </c>
      <c r="Y572" s="3">
        <f t="shared" si="16"/>
        <v>-6161.8215012819855</v>
      </c>
      <c r="Z572" s="3">
        <f t="shared" si="16"/>
        <v>-2356.3266081307156</v>
      </c>
      <c r="AA572" s="3">
        <f t="shared" si="16"/>
        <v>-4395.7579748985881</v>
      </c>
      <c r="AB572" s="3">
        <f t="shared" si="16"/>
        <v>2269.0758326287832</v>
      </c>
      <c r="AC572" s="3">
        <f t="shared" si="16"/>
        <v>5778.9438662106259</v>
      </c>
      <c r="AD572" s="3">
        <f t="shared" si="16"/>
        <v>6291.9920064755861</v>
      </c>
      <c r="AE572" s="3">
        <f t="shared" si="16"/>
        <v>7898.3881665351146</v>
      </c>
      <c r="AF572" s="3">
        <f t="shared" si="16"/>
        <v>3908.5027865317097</v>
      </c>
      <c r="AG572" s="3">
        <f t="shared" si="16"/>
        <v>6088.7159371910529</v>
      </c>
      <c r="AH572" s="3">
        <f t="shared" si="16"/>
        <v>1703.6466329667455</v>
      </c>
      <c r="AI572" s="3">
        <f t="shared" si="16"/>
        <v>968.65577605669387</v>
      </c>
      <c r="AJ572" s="3">
        <f t="shared" si="16"/>
        <v>1560.6408456209319</v>
      </c>
      <c r="AK572" s="3">
        <f t="shared" si="16"/>
        <v>-5735.2742383610457</v>
      </c>
      <c r="AL572" s="3">
        <f t="shared" si="16"/>
        <v>-1887.4564148732388</v>
      </c>
      <c r="AM572" s="3">
        <f t="shared" si="16"/>
        <v>-3892.005363818098</v>
      </c>
      <c r="AN572" s="3">
        <f t="shared" si="16"/>
        <v>2793.8878874833244</v>
      </c>
      <c r="AO572" s="3">
        <f t="shared" si="16"/>
        <v>6308.4378364462609</v>
      </c>
      <c r="AP572" s="3">
        <f t="shared" si="16"/>
        <v>6810.1286558277061</v>
      </c>
      <c r="AQ572" s="3">
        <f t="shared" si="16"/>
        <v>8391.8987435629388</v>
      </c>
      <c r="AR572" s="3">
        <f t="shared" si="16"/>
        <v>4368.8647396241649</v>
      </c>
      <c r="AS572" s="3">
        <f t="shared" si="16"/>
        <v>6513.3258241651638</v>
      </c>
      <c r="AT572" s="3">
        <f t="shared" si="16"/>
        <v>2095.744559829247</v>
      </c>
      <c r="AU572" s="3">
        <f t="shared" si="16"/>
        <v>1335.8608568928757</v>
      </c>
      <c r="AV572" s="3">
        <f t="shared" si="16"/>
        <v>1912.4969876868563</v>
      </c>
      <c r="AW572" s="3">
        <f t="shared" si="16"/>
        <v>-5389.9605956879604</v>
      </c>
      <c r="AX572" s="3">
        <f t="shared" si="16"/>
        <v>-1542.6720113558258</v>
      </c>
      <c r="AY572" s="3">
        <f t="shared" si="16"/>
        <v>-3545.4489353659446</v>
      </c>
      <c r="AZ572" s="3">
        <f t="shared" si="16"/>
        <v>3141.0983606475929</v>
      </c>
      <c r="BA572" s="3">
        <f t="shared" si="16"/>
        <v>6652.9284842293418</v>
      </c>
      <c r="BB572" s="3">
        <f t="shared" si="16"/>
        <v>7147.7513446128432</v>
      </c>
      <c r="BC572" s="3">
        <f t="shared" si="16"/>
        <v>8719.0083811262302</v>
      </c>
      <c r="BD572" s="3">
        <f t="shared" si="16"/>
        <v>4683.0711291742336</v>
      </c>
      <c r="BE572" s="3">
        <f t="shared" si="16"/>
        <v>6813.655760371541</v>
      </c>
      <c r="BF572" s="3">
        <f t="shared" si="16"/>
        <v>2382.3555029636118</v>
      </c>
      <c r="BG572" s="3">
        <f t="shared" si="16"/>
        <v>1609.5463106612733</v>
      </c>
      <c r="BH572" s="3">
        <f t="shared" si="16"/>
        <v>2174.2166438117056</v>
      </c>
      <c r="BI572" s="3">
        <f t="shared" si="16"/>
        <v>-5139.3697834964478</v>
      </c>
      <c r="BJ572" s="3">
        <f t="shared" si="16"/>
        <v>-1302.5498316184021</v>
      </c>
      <c r="BK572" s="3">
        <f t="shared" si="16"/>
        <v>-3315.1697145172584</v>
      </c>
      <c r="BL572" s="3">
        <f t="shared" si="16"/>
        <v>3362.3608848308213</v>
      </c>
      <c r="BM572" s="3">
        <f t="shared" si="16"/>
        <v>6866.3964655320233</v>
      </c>
      <c r="BN572" s="3">
        <f t="shared" si="16"/>
        <v>7355.0730412900957</v>
      </c>
      <c r="BO572" s="3">
        <f t="shared" si="16"/>
        <v>8922.0425383945549</v>
      </c>
      <c r="BP572" s="3">
        <f t="shared" si="16"/>
        <v>4883.4221953265951</v>
      </c>
      <c r="BQ572" s="3">
        <f t="shared" ref="BQ572:CU576" si="17">BQ560-BQ566</f>
        <v>7012.0537685241725</v>
      </c>
      <c r="BR572" s="3">
        <f t="shared" si="17"/>
        <v>2578.0645317451344</v>
      </c>
      <c r="BS572" s="3">
        <f t="shared" si="17"/>
        <v>1800.0363175587408</v>
      </c>
      <c r="BT572" s="3">
        <f t="shared" si="17"/>
        <v>2355.3123217427128</v>
      </c>
      <c r="BU572" s="3">
        <f t="shared" si="17"/>
        <v>-4972.7546785104496</v>
      </c>
      <c r="BV572" s="3">
        <f t="shared" si="17"/>
        <v>-1155.1579088273356</v>
      </c>
      <c r="BW572" s="3">
        <f t="shared" si="17"/>
        <v>-3189.8710086206556</v>
      </c>
      <c r="BX572" s="3">
        <f t="shared" si="17"/>
        <v>3465.9708510869532</v>
      </c>
      <c r="BY572" s="3">
        <f t="shared" si="17"/>
        <v>6952.8268770271025</v>
      </c>
      <c r="BZ572" s="3">
        <f t="shared" si="17"/>
        <v>7432.8181269163033</v>
      </c>
      <c r="CA572" s="3">
        <f t="shared" si="17"/>
        <v>9002.3432366156921</v>
      </c>
      <c r="CB572" s="3">
        <f t="shared" si="17"/>
        <v>4977.9535205018328</v>
      </c>
      <c r="CC572" s="3">
        <f t="shared" si="17"/>
        <v>7129.9408950815559</v>
      </c>
      <c r="CD572" s="3">
        <f t="shared" si="17"/>
        <v>2722.6580706478126</v>
      </c>
      <c r="CE572" s="3">
        <f t="shared" si="17"/>
        <v>1966.4240859776619</v>
      </c>
      <c r="CF572" s="3">
        <f t="shared" si="17"/>
        <v>2528.8608211000974</v>
      </c>
      <c r="CG572" s="3">
        <f t="shared" si="17"/>
        <v>-4815.0871914754243</v>
      </c>
      <c r="CH572" s="3">
        <f t="shared" si="17"/>
        <v>-1040.8241511000233</v>
      </c>
      <c r="CI572" s="3">
        <f t="shared" si="17"/>
        <v>-3145.5757447763608</v>
      </c>
      <c r="CJ572" s="3">
        <f t="shared" si="17"/>
        <v>3425.4131979031808</v>
      </c>
      <c r="CK572" s="3">
        <f t="shared" si="17"/>
        <v>6835.7840754685749</v>
      </c>
      <c r="CL572" s="3">
        <f t="shared" si="17"/>
        <v>7254.9536775137676</v>
      </c>
      <c r="CM572" s="3">
        <f t="shared" si="17"/>
        <v>8831.2383093794633</v>
      </c>
      <c r="CN572" s="3">
        <f t="shared" si="17"/>
        <v>4874.4086368449207</v>
      </c>
      <c r="CO572" s="3">
        <f t="shared" si="17"/>
        <v>7108.0344094508619</v>
      </c>
      <c r="CP572" s="3">
        <f t="shared" si="17"/>
        <v>2976.6877104169689</v>
      </c>
      <c r="CQ572" s="3">
        <f t="shared" si="17"/>
        <v>2216.207573561187</v>
      </c>
      <c r="CR572" s="3">
        <f t="shared" si="17"/>
        <v>2762.1697941407911</v>
      </c>
      <c r="CS572" s="3">
        <f t="shared" si="17"/>
        <v>-3394.1978056184016</v>
      </c>
      <c r="CT572" s="3">
        <f t="shared" si="17"/>
        <v>-2156.764593939457</v>
      </c>
      <c r="CU572" s="3">
        <f t="shared" si="17"/>
        <v>-2082.7926973974536</v>
      </c>
      <c r="CW572" s="4">
        <f t="shared" si="14"/>
        <v>38651.142287724404</v>
      </c>
    </row>
    <row r="573" spans="2:101" s="3" customFormat="1" x14ac:dyDescent="0.3">
      <c r="B573" s="3" t="str">
        <f>VLOOKUP(C573,'[1]Mapa Regiao'!$A$2:$B$6,2,0)</f>
        <v>Borborema</v>
      </c>
      <c r="C573" s="3">
        <v>2502</v>
      </c>
      <c r="D573" s="3">
        <f t="shared" ref="D573:S576" si="18">D561-D567</f>
        <v>1.6803439246037044</v>
      </c>
      <c r="E573" s="3">
        <f t="shared" si="18"/>
        <v>-5.9801656176657048</v>
      </c>
      <c r="F573" s="3">
        <f t="shared" si="18"/>
        <v>2.4977607823410608</v>
      </c>
      <c r="G573" s="3">
        <f t="shared" si="18"/>
        <v>-1.667193781229571</v>
      </c>
      <c r="H573" s="3">
        <f t="shared" si="18"/>
        <v>4.4720220121981811</v>
      </c>
      <c r="I573" s="3">
        <f t="shared" si="18"/>
        <v>10.644145810444485</v>
      </c>
      <c r="J573" s="3">
        <f t="shared" si="18"/>
        <v>12.474711305195569</v>
      </c>
      <c r="K573" s="3">
        <f t="shared" si="18"/>
        <v>19.955110785810945</v>
      </c>
      <c r="L573" s="3">
        <f t="shared" si="18"/>
        <v>19.274618045414456</v>
      </c>
      <c r="M573" s="3">
        <f t="shared" si="18"/>
        <v>9.1790693244932413</v>
      </c>
      <c r="N573" s="3">
        <f t="shared" si="18"/>
        <v>4.9968208956277351</v>
      </c>
      <c r="O573" s="3">
        <f t="shared" si="18"/>
        <v>-25.091098896553675</v>
      </c>
      <c r="P573" s="3">
        <f t="shared" si="18"/>
        <v>3.0471557430125813</v>
      </c>
      <c r="Q573" s="3">
        <f t="shared" si="18"/>
        <v>-2.9672390169834557</v>
      </c>
      <c r="R573" s="3">
        <f t="shared" si="18"/>
        <v>18.964526703139768</v>
      </c>
      <c r="S573" s="3">
        <f t="shared" si="18"/>
        <v>12.198908778705118</v>
      </c>
      <c r="T573" s="3">
        <f t="shared" si="16"/>
        <v>20.135879487462745</v>
      </c>
      <c r="U573" s="3">
        <f t="shared" si="16"/>
        <v>25.531501654881595</v>
      </c>
      <c r="V573" s="3">
        <f t="shared" si="16"/>
        <v>27.846771160989874</v>
      </c>
      <c r="W573" s="3">
        <f t="shared" si="16"/>
        <v>35.332844173966294</v>
      </c>
      <c r="X573" s="3">
        <f t="shared" si="16"/>
        <v>34.941778030334518</v>
      </c>
      <c r="Y573" s="3">
        <f t="shared" si="16"/>
        <v>25.215919147510419</v>
      </c>
      <c r="Z573" s="3">
        <f t="shared" si="16"/>
        <v>21.27009706449374</v>
      </c>
      <c r="AA573" s="3">
        <f t="shared" si="16"/>
        <v>-8.9717821518691494</v>
      </c>
      <c r="AB573" s="3">
        <f t="shared" si="16"/>
        <v>18.770449282895356</v>
      </c>
      <c r="AC573" s="3">
        <f t="shared" si="16"/>
        <v>12.209328796386671</v>
      </c>
      <c r="AD573" s="3">
        <f t="shared" si="16"/>
        <v>33.62797144655184</v>
      </c>
      <c r="AE573" s="3">
        <f t="shared" si="16"/>
        <v>26.481009829557394</v>
      </c>
      <c r="AF573" s="3">
        <f t="shared" si="16"/>
        <v>34.206314938611598</v>
      </c>
      <c r="AG573" s="3">
        <f t="shared" si="16"/>
        <v>39.52020604363841</v>
      </c>
      <c r="AH573" s="3">
        <f t="shared" si="16"/>
        <v>41.815544182850459</v>
      </c>
      <c r="AI573" s="3">
        <f t="shared" si="16"/>
        <v>49.275640262221884</v>
      </c>
      <c r="AJ573" s="3">
        <f t="shared" si="16"/>
        <v>48.813701374379548</v>
      </c>
      <c r="AK573" s="3">
        <f t="shared" si="16"/>
        <v>38.962998461992896</v>
      </c>
      <c r="AL573" s="3">
        <f t="shared" si="16"/>
        <v>34.850721633175539</v>
      </c>
      <c r="AM573" s="3">
        <f t="shared" si="16"/>
        <v>4.4195748454578734</v>
      </c>
      <c r="AN573" s="3">
        <f t="shared" si="16"/>
        <v>31.96515397250738</v>
      </c>
      <c r="AO573" s="3">
        <f t="shared" si="16"/>
        <v>25.208338303913195</v>
      </c>
      <c r="AP573" s="3">
        <f t="shared" si="16"/>
        <v>46.43577095750021</v>
      </c>
      <c r="AQ573" s="3">
        <f t="shared" si="16"/>
        <v>39.104327120048112</v>
      </c>
      <c r="AR573" s="3">
        <f t="shared" si="16"/>
        <v>46.654853140011369</v>
      </c>
      <c r="AS573" s="3">
        <f t="shared" si="16"/>
        <v>51.806885916495531</v>
      </c>
      <c r="AT573" s="3">
        <f t="shared" si="16"/>
        <v>53.954914967045767</v>
      </c>
      <c r="AU573" s="3">
        <f t="shared" si="16"/>
        <v>61.280734340583422</v>
      </c>
      <c r="AV573" s="3">
        <f t="shared" si="16"/>
        <v>60.692845907398635</v>
      </c>
      <c r="AW573" s="3">
        <f t="shared" si="16"/>
        <v>50.718163560630501</v>
      </c>
      <c r="AX573" s="3">
        <f t="shared" si="16"/>
        <v>46.478151888516749</v>
      </c>
      <c r="AY573" s="3">
        <f t="shared" si="16"/>
        <v>15.912303246773774</v>
      </c>
      <c r="AZ573" s="3">
        <f t="shared" si="16"/>
        <v>43.316207789934737</v>
      </c>
      <c r="BA573" s="3">
        <f t="shared" si="16"/>
        <v>36.413333444448227</v>
      </c>
      <c r="BB573" s="3">
        <f t="shared" si="16"/>
        <v>57.494082930549837</v>
      </c>
      <c r="BC573" s="3">
        <f t="shared" si="16"/>
        <v>50.018755258371016</v>
      </c>
      <c r="BD573" s="3">
        <f t="shared" si="16"/>
        <v>57.430282752188702</v>
      </c>
      <c r="BE573" s="3">
        <f t="shared" si="16"/>
        <v>62.448687725081697</v>
      </c>
      <c r="BF573" s="3">
        <f t="shared" si="16"/>
        <v>64.46770594313125</v>
      </c>
      <c r="BG573" s="3">
        <f t="shared" si="16"/>
        <v>71.667809130591877</v>
      </c>
      <c r="BH573" s="3">
        <f t="shared" si="16"/>
        <v>70.956260136903524</v>
      </c>
      <c r="BI573" s="3">
        <f t="shared" si="16"/>
        <v>60.859237048479372</v>
      </c>
      <c r="BJ573" s="3">
        <f t="shared" si="16"/>
        <v>56.498095339559654</v>
      </c>
      <c r="BK573" s="3">
        <f t="shared" si="16"/>
        <v>25.812717670180461</v>
      </c>
      <c r="BL573" s="3">
        <f t="shared" si="16"/>
        <v>53.099299392401264</v>
      </c>
      <c r="BM573" s="3">
        <f t="shared" si="16"/>
        <v>46.081784811711231</v>
      </c>
      <c r="BN573" s="3">
        <f t="shared" si="16"/>
        <v>67.050611651226575</v>
      </c>
      <c r="BO573" s="3">
        <f t="shared" si="16"/>
        <v>59.465479030616052</v>
      </c>
      <c r="BP573" s="3">
        <f t="shared" si="16"/>
        <v>66.768092487949787</v>
      </c>
      <c r="BQ573" s="3">
        <f t="shared" si="17"/>
        <v>71.676882866028848</v>
      </c>
      <c r="BR573" s="3">
        <f t="shared" si="17"/>
        <v>73.584124904475971</v>
      </c>
      <c r="BS573" s="3">
        <f t="shared" si="17"/>
        <v>80.669570980153225</v>
      </c>
      <c r="BT573" s="3">
        <f t="shared" si="17"/>
        <v>79.841024210062187</v>
      </c>
      <c r="BU573" s="3">
        <f t="shared" si="17"/>
        <v>69.626653041142532</v>
      </c>
      <c r="BV573" s="3">
        <f t="shared" si="17"/>
        <v>65.150952248885886</v>
      </c>
      <c r="BW573" s="3">
        <f t="shared" si="17"/>
        <v>34.357348182199075</v>
      </c>
      <c r="BX573" s="3">
        <f t="shared" si="17"/>
        <v>61.544969793422695</v>
      </c>
      <c r="BY573" s="3">
        <f t="shared" si="17"/>
        <v>54.43915700243565</v>
      </c>
      <c r="BZ573" s="3">
        <f t="shared" si="17"/>
        <v>75.329607895106051</v>
      </c>
      <c r="CA573" s="3">
        <f t="shared" si="17"/>
        <v>67.6731175188973</v>
      </c>
      <c r="CB573" s="3">
        <f t="shared" si="17"/>
        <v>74.906538353238119</v>
      </c>
      <c r="CC573" s="3">
        <f t="shared" si="17"/>
        <v>79.742310510853827</v>
      </c>
      <c r="CD573" s="3">
        <f t="shared" si="17"/>
        <v>81.566014313013284</v>
      </c>
      <c r="CE573" s="3">
        <f t="shared" si="17"/>
        <v>88.551520676039701</v>
      </c>
      <c r="CF573" s="3">
        <f t="shared" si="17"/>
        <v>87.601669655763033</v>
      </c>
      <c r="CG573" s="3">
        <f t="shared" si="17"/>
        <v>77.245436010266502</v>
      </c>
      <c r="CH573" s="3">
        <f t="shared" si="17"/>
        <v>72.61295570073554</v>
      </c>
      <c r="CI573" s="3">
        <f t="shared" si="17"/>
        <v>41.662415541706366</v>
      </c>
      <c r="CJ573" s="3">
        <f t="shared" si="17"/>
        <v>68.716854530219109</v>
      </c>
      <c r="CK573" s="3">
        <f t="shared" si="17"/>
        <v>61.539162040024962</v>
      </c>
      <c r="CL573" s="3">
        <f t="shared" si="17"/>
        <v>82.397177818259422</v>
      </c>
      <c r="CM573" s="3">
        <f t="shared" si="17"/>
        <v>74.836954182589409</v>
      </c>
      <c r="CN573" s="3">
        <f t="shared" si="17"/>
        <v>82.175783564791686</v>
      </c>
      <c r="CO573" s="3">
        <f t="shared" si="17"/>
        <v>87.105815072263056</v>
      </c>
      <c r="CP573" s="3">
        <f t="shared" si="17"/>
        <v>89.027630968502251</v>
      </c>
      <c r="CQ573" s="3">
        <f t="shared" si="17"/>
        <v>95.570134729317033</v>
      </c>
      <c r="CR573" s="3">
        <f t="shared" si="17"/>
        <v>94.009122938817313</v>
      </c>
      <c r="CS573" s="3">
        <f t="shared" si="17"/>
        <v>86.095791695962816</v>
      </c>
      <c r="CT573" s="3">
        <f t="shared" si="17"/>
        <v>76.306156450975266</v>
      </c>
      <c r="CU573" s="3">
        <f t="shared" si="17"/>
        <v>50.29220457649933</v>
      </c>
      <c r="CW573" s="4">
        <f t="shared" si="14"/>
        <v>948.07278856822165</v>
      </c>
    </row>
    <row r="574" spans="2:101" s="3" customFormat="1" x14ac:dyDescent="0.3">
      <c r="B574" s="3" t="str">
        <f>VLOOKUP(C574,'[1]Mapa Regiao'!$A$2:$B$6,2,0)</f>
        <v>Jequitinhonha</v>
      </c>
      <c r="C574" s="3">
        <v>3103</v>
      </c>
      <c r="D574" s="3">
        <f t="shared" si="18"/>
        <v>-212.36433967050789</v>
      </c>
      <c r="E574" s="3">
        <f t="shared" si="18"/>
        <v>178.58792776238397</v>
      </c>
      <c r="F574" s="3">
        <f t="shared" si="18"/>
        <v>213.65666590026649</v>
      </c>
      <c r="G574" s="3">
        <f t="shared" si="18"/>
        <v>325.77929899172591</v>
      </c>
      <c r="H574" s="3">
        <f t="shared" si="18"/>
        <v>115.53879182911851</v>
      </c>
      <c r="I574" s="3">
        <f t="shared" si="18"/>
        <v>83.66675807803972</v>
      </c>
      <c r="J574" s="3">
        <f t="shared" si="18"/>
        <v>60.992503785796771</v>
      </c>
      <c r="K574" s="3">
        <f t="shared" si="18"/>
        <v>196.39757315127986</v>
      </c>
      <c r="L574" s="3">
        <f t="shared" si="18"/>
        <v>154.73011590476153</v>
      </c>
      <c r="M574" s="3">
        <f t="shared" si="18"/>
        <v>-42.495489235303921</v>
      </c>
      <c r="N574" s="3">
        <f t="shared" si="18"/>
        <v>-140.35758178619312</v>
      </c>
      <c r="O574" s="3">
        <f t="shared" si="18"/>
        <v>-460.98806797757914</v>
      </c>
      <c r="P574" s="3">
        <f t="shared" si="18"/>
        <v>-406.45470530806665</v>
      </c>
      <c r="Q574" s="3">
        <f t="shared" si="18"/>
        <v>53.792606574096226</v>
      </c>
      <c r="R574" s="3">
        <f t="shared" si="18"/>
        <v>293.78498035480197</v>
      </c>
      <c r="S574" s="3">
        <f t="shared" si="18"/>
        <v>441.48361288169076</v>
      </c>
      <c r="T574" s="3">
        <f t="shared" si="16"/>
        <v>271.41135365421383</v>
      </c>
      <c r="U574" s="3">
        <f t="shared" si="16"/>
        <v>229.32520786313307</v>
      </c>
      <c r="V574" s="3">
        <f t="shared" si="16"/>
        <v>165.81431970818198</v>
      </c>
      <c r="W574" s="3">
        <f t="shared" si="16"/>
        <v>265.22746041465439</v>
      </c>
      <c r="X574" s="3">
        <f t="shared" si="16"/>
        <v>189.66985062080403</v>
      </c>
      <c r="Y574" s="3">
        <f t="shared" si="16"/>
        <v>-31.708558876612869</v>
      </c>
      <c r="Z574" s="3">
        <f t="shared" si="16"/>
        <v>-144.50301903543209</v>
      </c>
      <c r="AA574" s="3">
        <f t="shared" si="16"/>
        <v>-469.63989318762265</v>
      </c>
      <c r="AB574" s="3">
        <f t="shared" si="16"/>
        <v>-407.34091662212518</v>
      </c>
      <c r="AC574" s="3">
        <f t="shared" si="16"/>
        <v>70.171883611315479</v>
      </c>
      <c r="AD574" s="3">
        <f t="shared" si="16"/>
        <v>331.20458612458765</v>
      </c>
      <c r="AE574" s="3">
        <f t="shared" si="16"/>
        <v>496.75441136556014</v>
      </c>
      <c r="AF574" s="3">
        <f t="shared" si="16"/>
        <v>335.72152169871924</v>
      </c>
      <c r="AG574" s="3">
        <f t="shared" si="16"/>
        <v>292.09677895676441</v>
      </c>
      <c r="AH574" s="3">
        <f t="shared" si="16"/>
        <v>218.82062416732151</v>
      </c>
      <c r="AI574" s="3">
        <f t="shared" si="16"/>
        <v>305.05864197685673</v>
      </c>
      <c r="AJ574" s="3">
        <f t="shared" si="16"/>
        <v>217.84153281756653</v>
      </c>
      <c r="AK574" s="3">
        <f t="shared" si="16"/>
        <v>-10.522955057416311</v>
      </c>
      <c r="AL574" s="3">
        <f t="shared" si="16"/>
        <v>-124.93305301670807</v>
      </c>
      <c r="AM574" s="3">
        <f t="shared" si="16"/>
        <v>-447.59411253791768</v>
      </c>
      <c r="AN574" s="3">
        <f t="shared" si="16"/>
        <v>-380.87780284701194</v>
      </c>
      <c r="AO574" s="3">
        <f t="shared" si="16"/>
        <v>101.0372452054221</v>
      </c>
      <c r="AP574" s="3">
        <f t="shared" si="16"/>
        <v>365.29458137661732</v>
      </c>
      <c r="AQ574" s="3">
        <f t="shared" si="16"/>
        <v>532.57630436991371</v>
      </c>
      <c r="AR574" s="3">
        <f t="shared" si="16"/>
        <v>372.01119726719389</v>
      </c>
      <c r="AS574" s="3">
        <f t="shared" si="16"/>
        <v>327.99007963835538</v>
      </c>
      <c r="AT574" s="3">
        <f t="shared" si="16"/>
        <v>253.78791439576162</v>
      </c>
      <c r="AU574" s="3">
        <f t="shared" si="16"/>
        <v>338.7879650922132</v>
      </c>
      <c r="AV574" s="3">
        <f t="shared" si="16"/>
        <v>250.18605821149799</v>
      </c>
      <c r="AW574" s="3">
        <f t="shared" si="16"/>
        <v>20.475264025946672</v>
      </c>
      <c r="AX574" s="3">
        <f t="shared" si="16"/>
        <v>-95.026564868345304</v>
      </c>
      <c r="AY574" s="3">
        <f t="shared" si="16"/>
        <v>-418.33363349010051</v>
      </c>
      <c r="AZ574" s="3">
        <f t="shared" si="16"/>
        <v>-351.72845363648526</v>
      </c>
      <c r="BA574" s="3">
        <f t="shared" si="16"/>
        <v>130.55304529504519</v>
      </c>
      <c r="BB574" s="3">
        <f t="shared" si="16"/>
        <v>395.46747166388877</v>
      </c>
      <c r="BC574" s="3">
        <f t="shared" si="16"/>
        <v>563.44973399976061</v>
      </c>
      <c r="BD574" s="3">
        <f t="shared" si="16"/>
        <v>403.40807054453444</v>
      </c>
      <c r="BE574" s="3">
        <f t="shared" si="16"/>
        <v>359.60505770454711</v>
      </c>
      <c r="BF574" s="3">
        <f t="shared" si="16"/>
        <v>285.30133907305253</v>
      </c>
      <c r="BG574" s="3">
        <f t="shared" si="16"/>
        <v>369.95783542466552</v>
      </c>
      <c r="BH574" s="3">
        <f t="shared" si="16"/>
        <v>280.89277050347891</v>
      </c>
      <c r="BI574" s="3">
        <f t="shared" si="16"/>
        <v>50.717607424174048</v>
      </c>
      <c r="BJ574" s="3">
        <f t="shared" si="16"/>
        <v>-65.167916529055901</v>
      </c>
      <c r="BK574" s="3">
        <f t="shared" si="16"/>
        <v>-388.74277326953757</v>
      </c>
      <c r="BL574" s="3">
        <f t="shared" si="16"/>
        <v>-322.2929944142395</v>
      </c>
      <c r="BM574" s="3">
        <f t="shared" si="16"/>
        <v>159.91975324114492</v>
      </c>
      <c r="BN574" s="3">
        <f t="shared" si="16"/>
        <v>424.8204897553619</v>
      </c>
      <c r="BO574" s="3">
        <f t="shared" si="16"/>
        <v>592.8179133668591</v>
      </c>
      <c r="BP574" s="3">
        <f t="shared" si="16"/>
        <v>432.80449677861407</v>
      </c>
      <c r="BQ574" s="3">
        <f t="shared" si="17"/>
        <v>389.03742663546655</v>
      </c>
      <c r="BR574" s="3">
        <f t="shared" si="17"/>
        <v>314.77833603969339</v>
      </c>
      <c r="BS574" s="3">
        <f t="shared" si="17"/>
        <v>399.48845287510539</v>
      </c>
      <c r="BT574" s="3">
        <f t="shared" si="17"/>
        <v>310.47687826312927</v>
      </c>
      <c r="BU574" s="3">
        <f t="shared" si="17"/>
        <v>80.329254373451931</v>
      </c>
      <c r="BV574" s="3">
        <f t="shared" si="17"/>
        <v>-35.597564572907686</v>
      </c>
      <c r="BW574" s="3">
        <f t="shared" si="17"/>
        <v>-359.33129520650982</v>
      </c>
      <c r="BX574" s="3">
        <f t="shared" si="17"/>
        <v>-293.18975443291629</v>
      </c>
      <c r="BY574" s="3">
        <f t="shared" si="17"/>
        <v>188.57778987310803</v>
      </c>
      <c r="BZ574" s="3">
        <f t="shared" si="17"/>
        <v>452.97154946402384</v>
      </c>
      <c r="CA574" s="3">
        <f t="shared" si="17"/>
        <v>620.53127473650966</v>
      </c>
      <c r="CB574" s="3">
        <f t="shared" si="17"/>
        <v>460.29959974692088</v>
      </c>
      <c r="CC574" s="3">
        <f t="shared" si="17"/>
        <v>416.64197327423835</v>
      </c>
      <c r="CD574" s="3">
        <f t="shared" si="17"/>
        <v>342.82923682550086</v>
      </c>
      <c r="CE574" s="3">
        <f t="shared" si="17"/>
        <v>428.19707096971706</v>
      </c>
      <c r="CF574" s="3">
        <f t="shared" si="17"/>
        <v>339.84582524949292</v>
      </c>
      <c r="CG574" s="3">
        <f t="shared" si="17"/>
        <v>110.15022460304817</v>
      </c>
      <c r="CH574" s="3">
        <f t="shared" si="17"/>
        <v>-5.6623165361920655</v>
      </c>
      <c r="CI574" s="3">
        <f t="shared" si="17"/>
        <v>-329.61045635504479</v>
      </c>
      <c r="CJ574" s="3">
        <f t="shared" si="17"/>
        <v>-263.7700576544139</v>
      </c>
      <c r="CK574" s="3">
        <f t="shared" si="17"/>
        <v>217.34874351864801</v>
      </c>
      <c r="CL574" s="3">
        <f t="shared" si="17"/>
        <v>481.00292777691811</v>
      </c>
      <c r="CM574" s="3">
        <f t="shared" si="17"/>
        <v>647.3499638147623</v>
      </c>
      <c r="CN574" s="3">
        <f t="shared" si="17"/>
        <v>484.61591259254919</v>
      </c>
      <c r="CO574" s="3">
        <f t="shared" si="17"/>
        <v>438.30695362364077</v>
      </c>
      <c r="CP574" s="3">
        <f t="shared" si="17"/>
        <v>360.89495364364529</v>
      </c>
      <c r="CQ574" s="3">
        <f t="shared" si="17"/>
        <v>437.92620622979439</v>
      </c>
      <c r="CR574" s="3">
        <f t="shared" si="17"/>
        <v>371.37057454742717</v>
      </c>
      <c r="CS574" s="3">
        <f t="shared" si="17"/>
        <v>138.30019318288259</v>
      </c>
      <c r="CT574" s="3">
        <f t="shared" si="17"/>
        <v>43.880703269614969</v>
      </c>
      <c r="CU574" s="3">
        <f t="shared" si="17"/>
        <v>-263.7656133217688</v>
      </c>
      <c r="CW574" s="4">
        <f t="shared" si="14"/>
        <v>3093.4614612237001</v>
      </c>
    </row>
    <row r="575" spans="2:101" s="3" customFormat="1" x14ac:dyDescent="0.3">
      <c r="B575" s="3" t="str">
        <f>VLOOKUP(C575,'[1]Mapa Regiao'!$A$2:$B$6,2,0)</f>
        <v>Metropolitana de Porto Alegre</v>
      </c>
      <c r="C575" s="3">
        <v>4305</v>
      </c>
      <c r="D575" s="3">
        <f t="shared" si="18"/>
        <v>1572.9638697232876</v>
      </c>
      <c r="E575" s="3">
        <f t="shared" si="16"/>
        <v>-476.11554617268121</v>
      </c>
      <c r="F575" s="3">
        <f t="shared" si="16"/>
        <v>535.74068107933272</v>
      </c>
      <c r="G575" s="3">
        <f t="shared" si="16"/>
        <v>2140.2999697471387</v>
      </c>
      <c r="H575" s="3">
        <f t="shared" si="16"/>
        <v>-494.50357507343142</v>
      </c>
      <c r="I575" s="3">
        <f t="shared" si="16"/>
        <v>3278.886900338206</v>
      </c>
      <c r="J575" s="3">
        <f t="shared" si="16"/>
        <v>349.36603944459785</v>
      </c>
      <c r="K575" s="3">
        <f t="shared" si="16"/>
        <v>1192.0055257304266</v>
      </c>
      <c r="L575" s="3">
        <f t="shared" si="16"/>
        <v>2938.7278322604907</v>
      </c>
      <c r="M575" s="3">
        <f t="shared" si="16"/>
        <v>-4120.2569630938524</v>
      </c>
      <c r="N575" s="3">
        <f t="shared" si="16"/>
        <v>-683.56994260356441</v>
      </c>
      <c r="O575" s="3">
        <f t="shared" si="16"/>
        <v>-4182.6529859336879</v>
      </c>
      <c r="P575" s="3">
        <f t="shared" si="16"/>
        <v>818.10431391165912</v>
      </c>
      <c r="Q575" s="3">
        <f t="shared" si="16"/>
        <v>2046.0203606004798</v>
      </c>
      <c r="R575" s="3">
        <f t="shared" si="16"/>
        <v>2497.7941651206638</v>
      </c>
      <c r="S575" s="3">
        <f t="shared" si="16"/>
        <v>4460.2430293741054</v>
      </c>
      <c r="T575" s="3">
        <f t="shared" si="16"/>
        <v>1910.3286454954068</v>
      </c>
      <c r="U575" s="3">
        <f t="shared" si="16"/>
        <v>5733.7464683489234</v>
      </c>
      <c r="V575" s="3">
        <f t="shared" si="16"/>
        <v>2660.7537101585622</v>
      </c>
      <c r="W575" s="3">
        <f t="shared" si="16"/>
        <v>3543.8787176780897</v>
      </c>
      <c r="X575" s="3">
        <f t="shared" si="16"/>
        <v>5497.6274577404256</v>
      </c>
      <c r="Y575" s="3">
        <f t="shared" si="16"/>
        <v>-1375.8709990243951</v>
      </c>
      <c r="Z575" s="3">
        <f t="shared" si="16"/>
        <v>2267.3616420191029</v>
      </c>
      <c r="AA575" s="3">
        <f t="shared" si="16"/>
        <v>-1090.3437306602791</v>
      </c>
      <c r="AB575" s="3">
        <f t="shared" si="16"/>
        <v>3902.8701088510134</v>
      </c>
      <c r="AC575" s="3">
        <f t="shared" si="16"/>
        <v>5012.4869790619196</v>
      </c>
      <c r="AD575" s="3">
        <f t="shared" si="16"/>
        <v>5282.1974809923922</v>
      </c>
      <c r="AE575" s="3">
        <f t="shared" si="16"/>
        <v>7045.6985672407609</v>
      </c>
      <c r="AF575" s="3">
        <f t="shared" si="16"/>
        <v>4333.5313884986026</v>
      </c>
      <c r="AG575" s="3">
        <f t="shared" si="16"/>
        <v>8055.6127416802919</v>
      </c>
      <c r="AH575" s="3">
        <f t="shared" si="16"/>
        <v>4935.509321579957</v>
      </c>
      <c r="AI575" s="3">
        <f t="shared" si="16"/>
        <v>5807.9403283032443</v>
      </c>
      <c r="AJ575" s="3">
        <f t="shared" si="16"/>
        <v>7766.1433584899351</v>
      </c>
      <c r="AK575" s="3">
        <f t="shared" si="16"/>
        <v>894.03715060157992</v>
      </c>
      <c r="AL575" s="3">
        <f t="shared" si="16"/>
        <v>4526.1382702386109</v>
      </c>
      <c r="AM575" s="3">
        <f t="shared" si="16"/>
        <v>1142.4589137773437</v>
      </c>
      <c r="AN575" s="3">
        <f t="shared" si="16"/>
        <v>6096.0437944887672</v>
      </c>
      <c r="AO575" s="3">
        <f t="shared" si="16"/>
        <v>7155.1984465192509</v>
      </c>
      <c r="AP575" s="3">
        <f t="shared" si="16"/>
        <v>7366.8477684207755</v>
      </c>
      <c r="AQ575" s="3">
        <f t="shared" si="16"/>
        <v>9067.9641761001549</v>
      </c>
      <c r="AR575" s="3">
        <f t="shared" si="16"/>
        <v>6292.7135740837257</v>
      </c>
      <c r="AS575" s="3">
        <f t="shared" si="16"/>
        <v>9954.7968657904421</v>
      </c>
      <c r="AT575" s="3">
        <f t="shared" si="16"/>
        <v>6780.9059521224117</v>
      </c>
      <c r="AU575" s="3">
        <f t="shared" si="16"/>
        <v>7607.3803720555297</v>
      </c>
      <c r="AV575" s="3">
        <f t="shared" si="16"/>
        <v>9527.1129203714081</v>
      </c>
      <c r="AW575" s="3">
        <f t="shared" si="16"/>
        <v>2621.8960866076377</v>
      </c>
      <c r="AX575" s="3">
        <f t="shared" si="16"/>
        <v>6223.1496796347055</v>
      </c>
      <c r="AY575" s="3">
        <f t="shared" si="16"/>
        <v>2807.8824215533532</v>
      </c>
      <c r="AZ575" s="3">
        <f t="shared" si="16"/>
        <v>7727.1013846222922</v>
      </c>
      <c r="BA575" s="3">
        <f t="shared" si="16"/>
        <v>8748.4434512174048</v>
      </c>
      <c r="BB575" s="3">
        <f t="shared" si="16"/>
        <v>8919.4113480312226</v>
      </c>
      <c r="BC575" s="3">
        <f t="shared" si="16"/>
        <v>10578.306525333042</v>
      </c>
      <c r="BD575" s="3">
        <f t="shared" si="16"/>
        <v>7760.7699467854545</v>
      </c>
      <c r="BE575" s="3">
        <f t="shared" si="16"/>
        <v>11381.642337094047</v>
      </c>
      <c r="BF575" s="3">
        <f t="shared" si="16"/>
        <v>8168.1866054733837</v>
      </c>
      <c r="BG575" s="3">
        <f t="shared" si="16"/>
        <v>8956.7627674582618</v>
      </c>
      <c r="BH575" s="3">
        <f t="shared" si="16"/>
        <v>10839.92313464261</v>
      </c>
      <c r="BI575" s="3">
        <f t="shared" si="16"/>
        <v>3899.0094439289824</v>
      </c>
      <c r="BJ575" s="3">
        <f t="shared" si="16"/>
        <v>7465.0987125378306</v>
      </c>
      <c r="BK575" s="3">
        <f t="shared" si="16"/>
        <v>4015.0941318169062</v>
      </c>
      <c r="BL575" s="3">
        <f t="shared" si="16"/>
        <v>8900.155094541522</v>
      </c>
      <c r="BM575" s="3">
        <f t="shared" si="16"/>
        <v>9888.2482955663145</v>
      </c>
      <c r="BN575" s="3">
        <f t="shared" si="16"/>
        <v>10027.228875101908</v>
      </c>
      <c r="BO575" s="3">
        <f t="shared" si="16"/>
        <v>11655.584910312318</v>
      </c>
      <c r="BP575" s="3">
        <f t="shared" si="16"/>
        <v>8808.8098592975293</v>
      </c>
      <c r="BQ575" s="3">
        <f t="shared" si="17"/>
        <v>12401.174816895786</v>
      </c>
      <c r="BR575" s="3">
        <f t="shared" si="17"/>
        <v>9158.9945359424892</v>
      </c>
      <c r="BS575" s="3">
        <f t="shared" si="17"/>
        <v>9917.5015569839452</v>
      </c>
      <c r="BT575" s="3">
        <f t="shared" si="17"/>
        <v>11768.272620012009</v>
      </c>
      <c r="BU575" s="3">
        <f t="shared" si="17"/>
        <v>4792.2111281293037</v>
      </c>
      <c r="BV575" s="3">
        <f t="shared" si="17"/>
        <v>8320.8090572011715</v>
      </c>
      <c r="BW575" s="3">
        <f t="shared" si="17"/>
        <v>4832.3691066552419</v>
      </c>
      <c r="BX575" s="3">
        <f t="shared" si="17"/>
        <v>9680.28355639847</v>
      </c>
      <c r="BY575" s="3">
        <f t="shared" si="17"/>
        <v>10635.142285977898</v>
      </c>
      <c r="BZ575" s="3">
        <f t="shared" si="17"/>
        <v>10747.1394303782</v>
      </c>
      <c r="CA575" s="3">
        <f t="shared" si="17"/>
        <v>12356.092273439383</v>
      </c>
      <c r="CB575" s="3">
        <f t="shared" si="17"/>
        <v>9497.1646798794682</v>
      </c>
      <c r="CC575" s="3">
        <f t="shared" si="17"/>
        <v>13082.363353836117</v>
      </c>
      <c r="CD575" s="3">
        <f t="shared" si="17"/>
        <v>9833.8190315609099</v>
      </c>
      <c r="CE575" s="3">
        <f t="shared" si="17"/>
        <v>10581.440728342102</v>
      </c>
      <c r="CF575" s="3">
        <f t="shared" si="17"/>
        <v>12410.92422553197</v>
      </c>
      <c r="CG575" s="3">
        <f t="shared" si="17"/>
        <v>5398.8778083624056</v>
      </c>
      <c r="CH575" s="3">
        <f t="shared" si="17"/>
        <v>8875.5792073412595</v>
      </c>
      <c r="CI575" s="3">
        <f t="shared" si="17"/>
        <v>5320.6356150622887</v>
      </c>
      <c r="CJ575" s="3">
        <f t="shared" si="17"/>
        <v>10096.505690251302</v>
      </c>
      <c r="CK575" s="3">
        <f t="shared" si="17"/>
        <v>10991.907687163402</v>
      </c>
      <c r="CL575" s="3">
        <f t="shared" si="17"/>
        <v>11053.7512240988</v>
      </c>
      <c r="CM575" s="3">
        <f t="shared" si="17"/>
        <v>12664.524964140306</v>
      </c>
      <c r="CN575" s="3">
        <f t="shared" si="17"/>
        <v>9843.0703819551127</v>
      </c>
      <c r="CO575" s="3">
        <f t="shared" si="17"/>
        <v>13455.11460792298</v>
      </c>
      <c r="CP575" s="3">
        <f t="shared" si="17"/>
        <v>10424.436014839244</v>
      </c>
      <c r="CQ575" s="3">
        <f t="shared" si="17"/>
        <v>11088.294047423522</v>
      </c>
      <c r="CR575" s="3">
        <f t="shared" si="17"/>
        <v>12816.082048790922</v>
      </c>
      <c r="CS575" s="3">
        <f t="shared" si="17"/>
        <v>7094.2588311502477</v>
      </c>
      <c r="CT575" s="3">
        <f t="shared" si="17"/>
        <v>7842.0085020668339</v>
      </c>
      <c r="CU575" s="3">
        <f t="shared" si="17"/>
        <v>6732.4259257972881</v>
      </c>
      <c r="CW575" s="4">
        <f t="shared" si="14"/>
        <v>124102.37992559996</v>
      </c>
    </row>
    <row r="576" spans="2:101" s="3" customFormat="1" x14ac:dyDescent="0.3">
      <c r="B576" s="3" t="str">
        <f>VLOOKUP(C576,'[1]Mapa Regiao'!$A$2:$B$6,2,0)</f>
        <v>Metropolitana de São Paulo</v>
      </c>
      <c r="C576" s="3">
        <v>3515</v>
      </c>
      <c r="D576" s="3">
        <f t="shared" si="18"/>
        <v>-16899.480786356755</v>
      </c>
      <c r="E576" s="3">
        <f t="shared" si="16"/>
        <v>-5289.3153130899009</v>
      </c>
      <c r="F576" s="3">
        <f t="shared" si="16"/>
        <v>-3625.4927246553125</v>
      </c>
      <c r="G576" s="3">
        <f t="shared" si="16"/>
        <v>7194.1790157546347</v>
      </c>
      <c r="H576" s="3">
        <f t="shared" si="16"/>
        <v>-2950.1666531472874</v>
      </c>
      <c r="I576" s="3">
        <f t="shared" si="16"/>
        <v>16726.717268313427</v>
      </c>
      <c r="J576" s="3">
        <f t="shared" si="16"/>
        <v>6639.3077591848851</v>
      </c>
      <c r="K576" s="3">
        <f t="shared" si="16"/>
        <v>3931.4954108972452</v>
      </c>
      <c r="L576" s="3">
        <f t="shared" si="16"/>
        <v>16829.232611906715</v>
      </c>
      <c r="M576" s="3">
        <f t="shared" si="16"/>
        <v>-22046.684281194524</v>
      </c>
      <c r="N576" s="3">
        <f t="shared" si="16"/>
        <v>-16332.745766373497</v>
      </c>
      <c r="O576" s="3">
        <f t="shared" si="16"/>
        <v>-25614.276212539698</v>
      </c>
      <c r="P576" s="3">
        <f t="shared" si="16"/>
        <v>-3024.9971476848878</v>
      </c>
      <c r="Q576" s="3">
        <f t="shared" si="16"/>
        <v>10047.37859112196</v>
      </c>
      <c r="R576" s="3">
        <f t="shared" si="16"/>
        <v>10818.29616897658</v>
      </c>
      <c r="S576" s="3">
        <f t="shared" si="16"/>
        <v>22602.20511096681</v>
      </c>
      <c r="T576" s="3">
        <f t="shared" si="16"/>
        <v>11877.838571629836</v>
      </c>
      <c r="U576" s="3">
        <f t="shared" si="16"/>
        <v>29873.840205990826</v>
      </c>
      <c r="V576" s="3">
        <f t="shared" si="16"/>
        <v>19270.126268093038</v>
      </c>
      <c r="W576" s="3">
        <f t="shared" si="16"/>
        <v>16418.80084085447</v>
      </c>
      <c r="X576" s="3">
        <f t="shared" si="16"/>
        <v>29710.064948749554</v>
      </c>
      <c r="Y576" s="3">
        <f t="shared" si="16"/>
        <v>-8265.433173224068</v>
      </c>
      <c r="Z576" s="3">
        <f t="shared" si="16"/>
        <v>-1760.0897288940614</v>
      </c>
      <c r="AA576" s="3">
        <f t="shared" si="16"/>
        <v>-10696.617184901435</v>
      </c>
      <c r="AB576" s="3">
        <f t="shared" si="16"/>
        <v>11693.561427851906</v>
      </c>
      <c r="AC576" s="3">
        <f t="shared" si="16"/>
        <v>24075.42463983316</v>
      </c>
      <c r="AD576" s="3">
        <f t="shared" si="16"/>
        <v>23872.641314891516</v>
      </c>
      <c r="AE576" s="3">
        <f t="shared" si="16"/>
        <v>34669.868810578482</v>
      </c>
      <c r="AF576" s="3">
        <f t="shared" si="16"/>
        <v>23143.73818969581</v>
      </c>
      <c r="AG576" s="3">
        <f t="shared" si="16"/>
        <v>40600.616030238569</v>
      </c>
      <c r="AH576" s="3">
        <f t="shared" ref="AH576:BP576" si="19">AH564-AH570</f>
        <v>29693.569077254855</v>
      </c>
      <c r="AI576" s="3">
        <f t="shared" si="19"/>
        <v>26687.023154126597</v>
      </c>
      <c r="AJ576" s="3">
        <f t="shared" si="19"/>
        <v>39876.253614359535</v>
      </c>
      <c r="AK576" s="3">
        <f t="shared" si="19"/>
        <v>1784.024533217249</v>
      </c>
      <c r="AL576" s="3">
        <f t="shared" si="19"/>
        <v>8122.9918218286475</v>
      </c>
      <c r="AM576" s="3">
        <f t="shared" si="19"/>
        <v>-1038.9045845163637</v>
      </c>
      <c r="AN576" s="3">
        <f t="shared" si="19"/>
        <v>21071.91137724428</v>
      </c>
      <c r="AO576" s="3">
        <f t="shared" si="19"/>
        <v>33130.244254252466</v>
      </c>
      <c r="AP576" s="3">
        <f t="shared" si="19"/>
        <v>32570.966499899805</v>
      </c>
      <c r="AQ576" s="3">
        <f t="shared" si="19"/>
        <v>42992.232801539241</v>
      </c>
      <c r="AR576" s="3">
        <f t="shared" si="19"/>
        <v>31087.184442611644</v>
      </c>
      <c r="AS576" s="3">
        <f t="shared" si="19"/>
        <v>48179.873911155271</v>
      </c>
      <c r="AT576" s="3">
        <f t="shared" si="19"/>
        <v>36938.073008093867</v>
      </c>
      <c r="AU576" s="3">
        <f t="shared" si="19"/>
        <v>33633.546259724884</v>
      </c>
      <c r="AV576" s="3">
        <f t="shared" si="19"/>
        <v>46559.462530654157</v>
      </c>
      <c r="AW576" s="3">
        <f t="shared" si="19"/>
        <v>8228.40893943212</v>
      </c>
      <c r="AX576" s="3">
        <f t="shared" si="19"/>
        <v>14338.86686074821</v>
      </c>
      <c r="AY576" s="3">
        <f t="shared" si="19"/>
        <v>4945.5165697671473</v>
      </c>
      <c r="AZ576" s="3">
        <f t="shared" si="19"/>
        <v>26813.39964388113</v>
      </c>
      <c r="BA576" s="3">
        <f t="shared" si="19"/>
        <v>38615.021406302811</v>
      </c>
      <c r="BB576" s="3">
        <f t="shared" si="19"/>
        <v>37788.330340161046</v>
      </c>
      <c r="BC576" s="3">
        <f t="shared" si="19"/>
        <v>47937.550417610735</v>
      </c>
      <c r="BD576" s="3">
        <f t="shared" si="19"/>
        <v>35762.181985290023</v>
      </c>
      <c r="BE576" s="3">
        <f t="shared" si="19"/>
        <v>52590.900071575947</v>
      </c>
      <c r="BF576" s="3">
        <f t="shared" si="19"/>
        <v>41093.492027100991</v>
      </c>
      <c r="BG576" s="3">
        <f t="shared" si="19"/>
        <v>37541.358985575847</v>
      </c>
      <c r="BH576" s="3">
        <f t="shared" si="19"/>
        <v>50225.859307345061</v>
      </c>
      <c r="BI576" s="3">
        <f t="shared" si="19"/>
        <v>11657.474674142839</v>
      </c>
      <c r="BJ576" s="3">
        <f t="shared" si="19"/>
        <v>17533.263919584104</v>
      </c>
      <c r="BK576" s="3">
        <f t="shared" si="19"/>
        <v>7907.735125860374</v>
      </c>
      <c r="BL576" s="3">
        <f t="shared" si="19"/>
        <v>29547.075917313632</v>
      </c>
      <c r="BM576" s="3">
        <f t="shared" si="19"/>
        <v>41125.843079560727</v>
      </c>
      <c r="BN576" s="3">
        <f t="shared" si="19"/>
        <v>40084.150163452956</v>
      </c>
      <c r="BO576" s="3">
        <f t="shared" si="19"/>
        <v>50027.511678599578</v>
      </c>
      <c r="BP576" s="3">
        <f t="shared" si="19"/>
        <v>37654.922267975169</v>
      </c>
      <c r="BQ576" s="3">
        <f t="shared" si="17"/>
        <v>54292.216746041377</v>
      </c>
      <c r="BR576" s="3">
        <f t="shared" si="17"/>
        <v>42604.14220033231</v>
      </c>
      <c r="BS576" s="3">
        <f t="shared" si="17"/>
        <v>38855.826592111669</v>
      </c>
      <c r="BT576" s="3">
        <f t="shared" si="17"/>
        <v>51332.840182936634</v>
      </c>
      <c r="BU576" s="3">
        <f t="shared" si="17"/>
        <v>12542.458590959548</v>
      </c>
      <c r="BV576" s="3">
        <f t="shared" si="17"/>
        <v>18182.956594352494</v>
      </c>
      <c r="BW576" s="3">
        <f t="shared" si="17"/>
        <v>8315.4251657215063</v>
      </c>
      <c r="BX576" s="3">
        <f t="shared" si="17"/>
        <v>29717.488901528413</v>
      </c>
      <c r="BY576" s="3">
        <f t="shared" si="17"/>
        <v>41077.875173163891</v>
      </c>
      <c r="BZ576" s="3">
        <f t="shared" si="17"/>
        <v>39850.098630842229</v>
      </c>
      <c r="CA576" s="3">
        <f t="shared" si="17"/>
        <v>49648.321885936894</v>
      </c>
      <c r="CB576" s="3">
        <f t="shared" si="17"/>
        <v>37171.715773928678</v>
      </c>
      <c r="CC576" s="3">
        <f t="shared" si="17"/>
        <v>53735.920247832546</v>
      </c>
      <c r="CD576" s="3">
        <f t="shared" si="17"/>
        <v>41984.715110133227</v>
      </c>
      <c r="CE576" s="3">
        <f t="shared" si="17"/>
        <v>38155.257245487534</v>
      </c>
      <c r="CF576" s="3">
        <f t="shared" si="17"/>
        <v>50501.079290187918</v>
      </c>
      <c r="CG576" s="3">
        <f t="shared" si="17"/>
        <v>11503.896313058445</v>
      </c>
      <c r="CH576" s="3">
        <f t="shared" si="17"/>
        <v>16852.403160547605</v>
      </c>
      <c r="CI576" s="3">
        <f t="shared" si="17"/>
        <v>6610.5258595138439</v>
      </c>
      <c r="CJ576" s="3">
        <f t="shared" si="17"/>
        <v>27595.246982994606</v>
      </c>
      <c r="CK576" s="3">
        <f t="shared" si="17"/>
        <v>38593.693259353749</v>
      </c>
      <c r="CL576" s="3">
        <f t="shared" si="17"/>
        <v>37038.927112473524</v>
      </c>
      <c r="CM576" s="3">
        <f t="shared" si="17"/>
        <v>46759.563965773792</v>
      </c>
      <c r="CN576" s="3">
        <f t="shared" si="17"/>
        <v>34420.871589738759</v>
      </c>
      <c r="CO576" s="3">
        <f t="shared" si="17"/>
        <v>51022.93170087575</v>
      </c>
      <c r="CP576" s="3">
        <f t="shared" si="17"/>
        <v>40352.721047278028</v>
      </c>
      <c r="CQ576" s="3">
        <f t="shared" si="17"/>
        <v>36266.143407783005</v>
      </c>
      <c r="CR576" s="3">
        <f t="shared" si="17"/>
        <v>47514.845881341374</v>
      </c>
      <c r="CS576" s="3">
        <f t="shared" si="17"/>
        <v>16004.418047752115</v>
      </c>
      <c r="CT576" s="3">
        <f t="shared" si="17"/>
        <v>7426.3703474256909</v>
      </c>
      <c r="CU576" s="3">
        <f t="shared" si="17"/>
        <v>6159.3753284019185</v>
      </c>
      <c r="CW576" s="4">
        <f t="shared" si="14"/>
        <v>389155.10867119231</v>
      </c>
    </row>
    <row r="577" spans="4:101" s="3" customFormat="1" x14ac:dyDescent="0.3">
      <c r="D577" s="3">
        <f>SUM(D572:D576)</f>
        <v>-12883.24324933485</v>
      </c>
      <c r="E577" s="3">
        <f t="shared" ref="E577:BP577" si="20">SUM(E572:E576)</f>
        <v>-1939.6383776898874</v>
      </c>
      <c r="F577" s="3">
        <f t="shared" si="20"/>
        <v>1499.2213591580312</v>
      </c>
      <c r="G577" s="3">
        <f t="shared" si="20"/>
        <v>16057.931921308409</v>
      </c>
      <c r="H577" s="3">
        <f t="shared" si="20"/>
        <v>-577.87658173238333</v>
      </c>
      <c r="I577" s="3">
        <f t="shared" si="20"/>
        <v>25510.28804172789</v>
      </c>
      <c r="J577" s="3">
        <f t="shared" si="20"/>
        <v>8374.6173914666051</v>
      </c>
      <c r="K577" s="3">
        <f t="shared" si="20"/>
        <v>6040.9697048095777</v>
      </c>
      <c r="L577" s="3">
        <f t="shared" si="20"/>
        <v>21144.4443841436</v>
      </c>
      <c r="M577" s="3">
        <f t="shared" si="20"/>
        <v>-32596.941812583864</v>
      </c>
      <c r="N577" s="3">
        <f t="shared" si="20"/>
        <v>-20058.974229038191</v>
      </c>
      <c r="O577" s="3">
        <f t="shared" si="20"/>
        <v>-35506.154284280405</v>
      </c>
      <c r="P577" s="3">
        <f t="shared" si="20"/>
        <v>-1338.0360021824163</v>
      </c>
      <c r="Q577" s="3">
        <f t="shared" si="20"/>
        <v>16900.212755137327</v>
      </c>
      <c r="R577" s="3">
        <f t="shared" si="20"/>
        <v>18993.065465668482</v>
      </c>
      <c r="S577" s="3">
        <f t="shared" si="20"/>
        <v>34647.424631031885</v>
      </c>
      <c r="T577" s="3">
        <f t="shared" si="20"/>
        <v>17389.201933757933</v>
      </c>
      <c r="U577" s="3">
        <f t="shared" si="20"/>
        <v>41484.002052943018</v>
      </c>
      <c r="V577" s="3">
        <f t="shared" si="20"/>
        <v>23436.550715205783</v>
      </c>
      <c r="W577" s="3">
        <f t="shared" si="20"/>
        <v>20861.545127489193</v>
      </c>
      <c r="X577" s="3">
        <f t="shared" si="20"/>
        <v>36604.724025660515</v>
      </c>
      <c r="Y577" s="3">
        <f t="shared" si="20"/>
        <v>-15809.618313259551</v>
      </c>
      <c r="Z577" s="3">
        <f t="shared" si="20"/>
        <v>-1972.2876169766123</v>
      </c>
      <c r="AA577" s="3">
        <f t="shared" si="20"/>
        <v>-16661.330565799795</v>
      </c>
      <c r="AB577" s="3">
        <f t="shared" si="20"/>
        <v>17476.936901992471</v>
      </c>
      <c r="AC577" s="3">
        <f t="shared" si="20"/>
        <v>34949.236697513406</v>
      </c>
      <c r="AD577" s="3">
        <f t="shared" si="20"/>
        <v>35811.663359930637</v>
      </c>
      <c r="AE577" s="3">
        <f t="shared" si="20"/>
        <v>50137.190965549475</v>
      </c>
      <c r="AF577" s="3">
        <f t="shared" si="20"/>
        <v>31755.700201363456</v>
      </c>
      <c r="AG577" s="3">
        <f t="shared" si="20"/>
        <v>55076.561694110314</v>
      </c>
      <c r="AH577" s="3">
        <f t="shared" si="20"/>
        <v>36593.361200151732</v>
      </c>
      <c r="AI577" s="3">
        <f t="shared" si="20"/>
        <v>33817.953540725612</v>
      </c>
      <c r="AJ577" s="3">
        <f t="shared" si="20"/>
        <v>49469.693052662347</v>
      </c>
      <c r="AK577" s="3">
        <f t="shared" si="20"/>
        <v>-3028.7725111376403</v>
      </c>
      <c r="AL577" s="3">
        <f t="shared" si="20"/>
        <v>10671.591345810488</v>
      </c>
      <c r="AM577" s="3">
        <f t="shared" si="20"/>
        <v>-4231.625572249578</v>
      </c>
      <c r="AN577" s="3">
        <f t="shared" si="20"/>
        <v>29612.930410341869</v>
      </c>
      <c r="AO577" s="3">
        <f t="shared" si="20"/>
        <v>46720.126120727313</v>
      </c>
      <c r="AP577" s="3">
        <f t="shared" si="20"/>
        <v>47159.673276482405</v>
      </c>
      <c r="AQ577" s="3">
        <f t="shared" si="20"/>
        <v>61023.776352692294</v>
      </c>
      <c r="AR577" s="3">
        <f t="shared" si="20"/>
        <v>42167.428806726741</v>
      </c>
      <c r="AS577" s="3">
        <f t="shared" si="20"/>
        <v>65027.793566665729</v>
      </c>
      <c r="AT577" s="3">
        <f t="shared" si="20"/>
        <v>46122.466349408336</v>
      </c>
      <c r="AU577" s="3">
        <f t="shared" si="20"/>
        <v>42976.856188106089</v>
      </c>
      <c r="AV577" s="3">
        <f t="shared" si="20"/>
        <v>58309.951342831322</v>
      </c>
      <c r="AW577" s="3">
        <f t="shared" si="20"/>
        <v>5531.5378579383741</v>
      </c>
      <c r="AX577" s="3">
        <f t="shared" si="20"/>
        <v>18970.796116047262</v>
      </c>
      <c r="AY577" s="3">
        <f t="shared" si="20"/>
        <v>3805.5287257112291</v>
      </c>
      <c r="AZ577" s="3">
        <f t="shared" si="20"/>
        <v>37373.187143304465</v>
      </c>
      <c r="BA577" s="3">
        <f t="shared" si="20"/>
        <v>54183.359720489054</v>
      </c>
      <c r="BB577" s="3">
        <f t="shared" si="20"/>
        <v>54308.454587399552</v>
      </c>
      <c r="BC577" s="3">
        <f t="shared" si="20"/>
        <v>67848.333813328136</v>
      </c>
      <c r="BD577" s="3">
        <f t="shared" si="20"/>
        <v>48666.861414546438</v>
      </c>
      <c r="BE577" s="3">
        <f t="shared" si="20"/>
        <v>71208.251914471155</v>
      </c>
      <c r="BF577" s="3">
        <f t="shared" si="20"/>
        <v>51993.803180554169</v>
      </c>
      <c r="BG577" s="3">
        <f t="shared" si="20"/>
        <v>48549.29370825064</v>
      </c>
      <c r="BH577" s="3">
        <f t="shared" si="20"/>
        <v>63591.84811643976</v>
      </c>
      <c r="BI577" s="3">
        <f t="shared" si="20"/>
        <v>10528.691179048026</v>
      </c>
      <c r="BJ577" s="3">
        <f t="shared" si="20"/>
        <v>23687.142979314034</v>
      </c>
      <c r="BK577" s="3">
        <f t="shared" si="20"/>
        <v>8244.729487560664</v>
      </c>
      <c r="BL577" s="3">
        <f t="shared" si="20"/>
        <v>41540.398201664138</v>
      </c>
      <c r="BM577" s="3">
        <f t="shared" si="20"/>
        <v>58086.489378711922</v>
      </c>
      <c r="BN577" s="3">
        <f t="shared" si="20"/>
        <v>57958.323181251544</v>
      </c>
      <c r="BO577" s="3">
        <f t="shared" si="20"/>
        <v>71257.42251970392</v>
      </c>
      <c r="BP577" s="3">
        <f t="shared" si="20"/>
        <v>51846.726911865859</v>
      </c>
      <c r="BQ577" s="3">
        <f t="shared" ref="BQ577:CU577" si="21">SUM(BQ572:BQ576)</f>
        <v>74166.159640962826</v>
      </c>
      <c r="BR577" s="3">
        <f t="shared" si="21"/>
        <v>54729.563728964102</v>
      </c>
      <c r="BS577" s="3">
        <f t="shared" si="21"/>
        <v>51053.522490509611</v>
      </c>
      <c r="BT577" s="3">
        <f t="shared" si="21"/>
        <v>65846.743027164543</v>
      </c>
      <c r="BU577" s="3">
        <f t="shared" si="21"/>
        <v>12511.870947992997</v>
      </c>
      <c r="BV577" s="3">
        <f t="shared" si="21"/>
        <v>25378.16113040231</v>
      </c>
      <c r="BW577" s="3">
        <f t="shared" si="21"/>
        <v>9632.9493167317814</v>
      </c>
      <c r="BX577" s="3">
        <f t="shared" si="21"/>
        <v>42632.098524374342</v>
      </c>
      <c r="BY577" s="3">
        <f t="shared" si="21"/>
        <v>58908.861283044433</v>
      </c>
      <c r="BZ577" s="3">
        <f t="shared" si="21"/>
        <v>58558.35734549586</v>
      </c>
      <c r="CA577" s="3">
        <f t="shared" si="21"/>
        <v>71694.961788247369</v>
      </c>
      <c r="CB577" s="3">
        <f t="shared" si="21"/>
        <v>52182.040112410134</v>
      </c>
      <c r="CC577" s="3">
        <f t="shared" si="21"/>
        <v>74444.608780535316</v>
      </c>
      <c r="CD577" s="3">
        <f t="shared" si="21"/>
        <v>54965.587463480464</v>
      </c>
      <c r="CE577" s="3">
        <f t="shared" si="21"/>
        <v>51219.870651453057</v>
      </c>
      <c r="CF577" s="3">
        <f t="shared" si="21"/>
        <v>65868.311831725237</v>
      </c>
      <c r="CG577" s="3">
        <f t="shared" si="21"/>
        <v>12275.082590558741</v>
      </c>
      <c r="CH577" s="3">
        <f t="shared" si="21"/>
        <v>24754.108855953386</v>
      </c>
      <c r="CI577" s="3">
        <f t="shared" si="21"/>
        <v>8497.6376889864332</v>
      </c>
      <c r="CJ577" s="3">
        <f t="shared" si="21"/>
        <v>40922.112668024893</v>
      </c>
      <c r="CK577" s="3">
        <f t="shared" si="21"/>
        <v>56700.2729275444</v>
      </c>
      <c r="CL577" s="3">
        <f t="shared" si="21"/>
        <v>55911.032119681273</v>
      </c>
      <c r="CM577" s="3">
        <f t="shared" si="21"/>
        <v>68977.51415729092</v>
      </c>
      <c r="CN577" s="3">
        <f t="shared" si="21"/>
        <v>49705.142304696135</v>
      </c>
      <c r="CO577" s="3">
        <f t="shared" si="21"/>
        <v>72111.493486945488</v>
      </c>
      <c r="CP577" s="3">
        <f t="shared" si="21"/>
        <v>54203.767357146389</v>
      </c>
      <c r="CQ577" s="3">
        <f t="shared" si="21"/>
        <v>50104.141369726829</v>
      </c>
      <c r="CR577" s="3">
        <f t="shared" si="21"/>
        <v>63558.477421759337</v>
      </c>
      <c r="CS577" s="3">
        <f t="shared" si="21"/>
        <v>19928.875058162805</v>
      </c>
      <c r="CT577" s="3">
        <f t="shared" si="21"/>
        <v>13231.801115273658</v>
      </c>
      <c r="CU577" s="3">
        <f t="shared" si="21"/>
        <v>10595.535148056484</v>
      </c>
      <c r="CW577" s="4">
        <f t="shared" si="14"/>
        <v>555950.16513430851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B7C0-8CFE-433C-B984-4F3102046ECE}">
  <dimension ref="B2:CT154"/>
  <sheetViews>
    <sheetView workbookViewId="0">
      <selection activeCell="L1" sqref="L1"/>
    </sheetView>
  </sheetViews>
  <sheetFormatPr defaultRowHeight="14.4" x14ac:dyDescent="0.3"/>
  <cols>
    <col min="2" max="2" width="10.6640625" bestFit="1" customWidth="1"/>
  </cols>
  <sheetData>
    <row r="2" spans="2:98" x14ac:dyDescent="0.3">
      <c r="B2" t="s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86</v>
      </c>
      <c r="CE2" t="s">
        <v>87</v>
      </c>
      <c r="CF2" t="s">
        <v>88</v>
      </c>
      <c r="CG2" t="s">
        <v>89</v>
      </c>
      <c r="CH2" t="s">
        <v>90</v>
      </c>
      <c r="CI2" t="s">
        <v>91</v>
      </c>
      <c r="CJ2" t="s">
        <v>92</v>
      </c>
      <c r="CK2" t="s">
        <v>93</v>
      </c>
      <c r="CL2" t="s">
        <v>94</v>
      </c>
      <c r="CM2" t="s">
        <v>95</v>
      </c>
      <c r="CN2" t="s">
        <v>96</v>
      </c>
      <c r="CO2" t="s">
        <v>97</v>
      </c>
      <c r="CP2" t="s">
        <v>98</v>
      </c>
      <c r="CQ2" t="s">
        <v>99</v>
      </c>
      <c r="CR2" t="s">
        <v>100</v>
      </c>
      <c r="CS2" t="s">
        <v>101</v>
      </c>
      <c r="CT2" t="s">
        <v>6</v>
      </c>
    </row>
    <row r="3" spans="2:98" x14ac:dyDescent="0.3">
      <c r="B3">
        <v>1102</v>
      </c>
      <c r="C3">
        <f>SUMIFS('conditional forecasts_8'!D$6:D$553,'conditional forecasts_8'!$CW$6:$CW$553,$B3,'conditional forecasts_8'!$B$6:$B$553,"adm")</f>
        <v>4980.5079066937406</v>
      </c>
      <c r="D3">
        <f>SUMIFS('conditional forecasts_8'!E$6:E$553,'conditional forecasts_8'!$CW$6:$CW$553,$B3,'conditional forecasts_8'!$B$6:$B$553,"adm")</f>
        <v>5358.705760717934</v>
      </c>
      <c r="E3">
        <f>SUMIFS('conditional forecasts_8'!F$6:F$553,'conditional forecasts_8'!$CW$6:$CW$553,$B3,'conditional forecasts_8'!$B$6:$B$553,"adm")</f>
        <v>6017.9880978767414</v>
      </c>
      <c r="F3">
        <f>SUMIFS('conditional forecasts_8'!G$6:G$553,'conditional forecasts_8'!$CW$6:$CW$553,$B3,'conditional forecasts_8'!$B$6:$B$553,"adm")</f>
        <v>5995.5156954518998</v>
      </c>
      <c r="G3">
        <f>SUMIFS('conditional forecasts_8'!H$6:H$553,'conditional forecasts_8'!$CW$6:$CW$553,$B3,'conditional forecasts_8'!$B$6:$B$553,"adm")</f>
        <v>5938.4682433111439</v>
      </c>
      <c r="H3">
        <f>SUMIFS('conditional forecasts_8'!I$6:I$553,'conditional forecasts_8'!$CW$6:$CW$553,$B3,'conditional forecasts_8'!$B$6:$B$553,"adm")</f>
        <v>5977.6758108262993</v>
      </c>
      <c r="I3">
        <f>SUMIFS('conditional forecasts_8'!J$6:J$553,'conditional forecasts_8'!$CW$6:$CW$553,$B3,'conditional forecasts_8'!$B$6:$B$553,"adm")</f>
        <v>5666.6635545750187</v>
      </c>
      <c r="J3">
        <f>SUMIFS('conditional forecasts_8'!K$6:K$553,'conditional forecasts_8'!$CW$6:$CW$553,$B3,'conditional forecasts_8'!$B$6:$B$553,"adm")</f>
        <v>5667.5643788827538</v>
      </c>
      <c r="K3">
        <f>SUMIFS('conditional forecasts_8'!L$6:L$553,'conditional forecasts_8'!$CW$6:$CW$553,$B3,'conditional forecasts_8'!$B$6:$B$553,"adm")</f>
        <v>5460.6879941452598</v>
      </c>
      <c r="L3">
        <f>SUMIFS('conditional forecasts_8'!M$6:M$553,'conditional forecasts_8'!$CW$6:$CW$553,$B3,'conditional forecasts_8'!$B$6:$B$553,"adm")</f>
        <v>5054.6122677166186</v>
      </c>
      <c r="M3">
        <f>SUMIFS('conditional forecasts_8'!N$6:N$553,'conditional forecasts_8'!$CW$6:$CW$553,$B3,'conditional forecasts_8'!$B$6:$B$553,"adm")</f>
        <v>5240.0047931130921</v>
      </c>
      <c r="N3">
        <f>SUMIFS('conditional forecasts_8'!O$6:O$553,'conditional forecasts_8'!$CW$6:$CW$553,$B3,'conditional forecasts_8'!$B$6:$B$553,"adm")</f>
        <v>4766.9749317613978</v>
      </c>
      <c r="O3">
        <f>SUMIFS('conditional forecasts_8'!P$6:P$553,'conditional forecasts_8'!$CW$6:$CW$553,$B3,'conditional forecasts_8'!$B$6:$B$553,"adm")</f>
        <v>5837.8325662424959</v>
      </c>
      <c r="P3">
        <f>SUMIFS('conditional forecasts_8'!Q$6:Q$553,'conditional forecasts_8'!$CW$6:$CW$553,$B3,'conditional forecasts_8'!$B$6:$B$553,"adm")</f>
        <v>6007.6322160468071</v>
      </c>
      <c r="Q3">
        <f>SUMIFS('conditional forecasts_8'!R$6:R$553,'conditional forecasts_8'!$CW$6:$CW$553,$B3,'conditional forecasts_8'!$B$6:$B$553,"adm")</f>
        <v>6596.7262496498061</v>
      </c>
      <c r="R3">
        <f>SUMIFS('conditional forecasts_8'!S$6:S$553,'conditional forecasts_8'!$CW$6:$CW$553,$B3,'conditional forecasts_8'!$B$6:$B$553,"adm")</f>
        <v>6488.7339588185096</v>
      </c>
      <c r="S3">
        <f>SUMIFS('conditional forecasts_8'!T$6:T$553,'conditional forecasts_8'!$CW$6:$CW$553,$B3,'conditional forecasts_8'!$B$6:$B$553,"adm")</f>
        <v>6381.7847427734796</v>
      </c>
      <c r="T3">
        <f>SUMIFS('conditional forecasts_8'!U$6:U$553,'conditional forecasts_8'!$CW$6:$CW$553,$B3,'conditional forecasts_8'!$B$6:$B$553,"adm")</f>
        <v>6365.4824997434898</v>
      </c>
      <c r="U3">
        <f>SUMIFS('conditional forecasts_8'!V$6:V$553,'conditional forecasts_8'!$CW$6:$CW$553,$B3,'conditional forecasts_8'!$B$6:$B$553,"adm")</f>
        <v>6021.1825700611107</v>
      </c>
      <c r="V3">
        <f>SUMIFS('conditional forecasts_8'!W$6:W$553,'conditional forecasts_8'!$CW$6:$CW$553,$B3,'conditional forecasts_8'!$B$6:$B$553,"adm")</f>
        <v>6013.1365836709738</v>
      </c>
      <c r="W3">
        <f>SUMIFS('conditional forecasts_8'!X$6:X$553,'conditional forecasts_8'!$CW$6:$CW$553,$B3,'conditional forecasts_8'!$B$6:$B$553,"adm")</f>
        <v>5825.9551272858353</v>
      </c>
      <c r="X3">
        <f>SUMIFS('conditional forecasts_8'!Y$6:Y$553,'conditional forecasts_8'!$CW$6:$CW$553,$B3,'conditional forecasts_8'!$B$6:$B$553,"adm")</f>
        <v>5472.1003152654048</v>
      </c>
      <c r="Y3">
        <f>SUMIFS('conditional forecasts_8'!Z$6:Z$553,'conditional forecasts_8'!$CW$6:$CW$553,$B3,'conditional forecasts_8'!$B$6:$B$553,"adm")</f>
        <v>5725.1927408474621</v>
      </c>
      <c r="Z3">
        <f>SUMIFS('conditional forecasts_8'!AA$6:AA$553,'conditional forecasts_8'!$CW$6:$CW$553,$B3,'conditional forecasts_8'!$B$6:$B$553,"adm")</f>
        <v>5317.0713601534098</v>
      </c>
      <c r="AA3">
        <f>SUMIFS('conditional forecasts_8'!AB$6:AB$553,'conditional forecasts_8'!$CW$6:$CW$553,$B3,'conditional forecasts_8'!$B$6:$B$553,"adm")</f>
        <v>6436.1899293065089</v>
      </c>
      <c r="AB3">
        <f>SUMIFS('conditional forecasts_8'!AC$6:AC$553,'conditional forecasts_8'!$CW$6:$CW$553,$B3,'conditional forecasts_8'!$B$6:$B$553,"adm")</f>
        <v>6630.3070533365199</v>
      </c>
      <c r="AC3">
        <f>SUMIFS('conditional forecasts_8'!AD$6:AD$553,'conditional forecasts_8'!$CW$6:$CW$553,$B3,'conditional forecasts_8'!$B$6:$B$553,"adm")</f>
        <v>7222.3022079202501</v>
      </c>
      <c r="AD3">
        <f>SUMIFS('conditional forecasts_8'!AE$6:AE$553,'conditional forecasts_8'!$CW$6:$CW$553,$B3,'conditional forecasts_8'!$B$6:$B$553,"adm")</f>
        <v>7105.1200374636574</v>
      </c>
      <c r="AE3">
        <f>SUMIFS('conditional forecasts_8'!AF$6:AF$553,'conditional forecasts_8'!$CW$6:$CW$553,$B3,'conditional forecasts_8'!$B$6:$B$553,"adm")</f>
        <v>6987.5455580933194</v>
      </c>
      <c r="AF3">
        <f>SUMIFS('conditional forecasts_8'!AG$6:AG$553,'conditional forecasts_8'!$CW$6:$CW$553,$B3,'conditional forecasts_8'!$B$6:$B$553,"adm")</f>
        <v>6967.2639195475094</v>
      </c>
      <c r="AG3">
        <f>SUMIFS('conditional forecasts_8'!AH$6:AH$553,'conditional forecasts_8'!$CW$6:$CW$553,$B3,'conditional forecasts_8'!$B$6:$B$553,"adm")</f>
        <v>6629.2824030569291</v>
      </c>
      <c r="AH3">
        <f>SUMIFS('conditional forecasts_8'!AI$6:AI$553,'conditional forecasts_8'!$CW$6:$CW$553,$B3,'conditional forecasts_8'!$B$6:$B$553,"adm")</f>
        <v>6637.3016460090075</v>
      </c>
      <c r="AI3">
        <f>SUMIFS('conditional forecasts_8'!AJ$6:AJ$553,'conditional forecasts_8'!$CW$6:$CW$553,$B3,'conditional forecasts_8'!$B$6:$B$553,"adm")</f>
        <v>6472.8556747010953</v>
      </c>
      <c r="AJ3">
        <f>SUMIFS('conditional forecasts_8'!AK$6:AK$553,'conditional forecasts_8'!$CW$6:$CW$553,$B3,'conditional forecasts_8'!$B$6:$B$553,"adm")</f>
        <v>6144.6977294078497</v>
      </c>
      <c r="AK3">
        <f>SUMIFS('conditional forecasts_8'!AL$6:AL$553,'conditional forecasts_8'!$CW$6:$CW$553,$B3,'conditional forecasts_8'!$B$6:$B$553,"adm")</f>
        <v>6423.3913957187397</v>
      </c>
      <c r="AL3">
        <f>SUMIFS('conditional forecasts_8'!AM$6:AM$553,'conditional forecasts_8'!$CW$6:$CW$553,$B3,'conditional forecasts_8'!$B$6:$B$553,"adm")</f>
        <v>6038.8825043626903</v>
      </c>
      <c r="AM3">
        <f>SUMIFS('conditional forecasts_8'!AN$6:AN$553,'conditional forecasts_8'!$CW$6:$CW$553,$B3,'conditional forecasts_8'!$B$6:$B$553,"adm")</f>
        <v>7178.7897283784423</v>
      </c>
      <c r="AN3">
        <f>SUMIFS('conditional forecasts_8'!AO$6:AO$553,'conditional forecasts_8'!$CW$6:$CW$553,$B3,'conditional forecasts_8'!$B$6:$B$553,"adm")</f>
        <v>7390.7267406135325</v>
      </c>
      <c r="AO3">
        <f>SUMIFS('conditional forecasts_8'!AP$6:AP$553,'conditional forecasts_8'!$CW$6:$CW$553,$B3,'conditional forecasts_8'!$B$6:$B$553,"adm")</f>
        <v>7997.8222432525699</v>
      </c>
      <c r="AP3">
        <f>SUMIFS('conditional forecasts_8'!AQ$6:AQ$553,'conditional forecasts_8'!$CW$6:$CW$553,$B3,'conditional forecasts_8'!$B$6:$B$553,"adm")</f>
        <v>7893.5352899627323</v>
      </c>
      <c r="AQ3">
        <f>SUMIFS('conditional forecasts_8'!AR$6:AR$553,'conditional forecasts_8'!$CW$6:$CW$553,$B3,'conditional forecasts_8'!$B$6:$B$553,"adm")</f>
        <v>7787.3874078582357</v>
      </c>
      <c r="AR3">
        <f>SUMIFS('conditional forecasts_8'!AS$6:AS$553,'conditional forecasts_8'!$CW$6:$CW$553,$B3,'conditional forecasts_8'!$B$6:$B$553,"adm")</f>
        <v>7777.9557824213807</v>
      </c>
      <c r="AS3">
        <f>SUMIFS('conditional forecasts_8'!AT$6:AT$553,'conditional forecasts_8'!$CW$6:$CW$553,$B3,'conditional forecasts_8'!$B$6:$B$553,"adm")</f>
        <v>7451.1470867252774</v>
      </c>
      <c r="AT3">
        <f>SUMIFS('conditional forecasts_8'!AU$6:AU$553,'conditional forecasts_8'!$CW$6:$CW$553,$B3,'conditional forecasts_8'!$B$6:$B$553,"adm")</f>
        <v>7471.365213692271</v>
      </c>
      <c r="AU3">
        <f>SUMIFS('conditional forecasts_8'!AV$6:AV$553,'conditional forecasts_8'!$CW$6:$CW$553,$B3,'conditional forecasts_8'!$B$6:$B$553,"adm")</f>
        <v>7320.4784513344421</v>
      </c>
      <c r="AV3">
        <f>SUMIFS('conditional forecasts_8'!AW$6:AW$553,'conditional forecasts_8'!$CW$6:$CW$553,$B3,'conditional forecasts_8'!$B$6:$B$553,"adm")</f>
        <v>7007.1438222061297</v>
      </c>
      <c r="AW3">
        <f>SUMIFS('conditional forecasts_8'!AX$6:AX$553,'conditional forecasts_8'!$CW$6:$CW$553,$B3,'conditional forecasts_8'!$B$6:$B$553,"adm")</f>
        <v>7301.4753571684178</v>
      </c>
      <c r="AX3">
        <f>SUMIFS('conditional forecasts_8'!AY$6:AY$553,'conditional forecasts_8'!$CW$6:$CW$553,$B3,'conditional forecasts_8'!$B$6:$B$553,"adm")</f>
        <v>6932.7963009842151</v>
      </c>
      <c r="AY3">
        <f>SUMIFS('conditional forecasts_8'!AZ$6:AZ$553,'conditional forecasts_8'!$CW$6:$CW$553,$B3,'conditional forecasts_8'!$B$6:$B$553,"adm")</f>
        <v>8088.1373517355887</v>
      </c>
      <c r="AZ3">
        <f>SUMIFS('conditional forecasts_8'!BA$6:BA$553,'conditional forecasts_8'!$CW$6:$CW$553,$B3,'conditional forecasts_8'!$B$6:$B$553,"adm")</f>
        <v>8314.7167955006025</v>
      </c>
      <c r="BA3">
        <f>SUMIFS('conditional forecasts_8'!BB$6:BB$553,'conditional forecasts_8'!$CW$6:$CW$553,$B3,'conditional forecasts_8'!$B$6:$B$553,"adm")</f>
        <v>8935.5243985758352</v>
      </c>
      <c r="BB3">
        <f>SUMIFS('conditional forecasts_8'!BC$6:BC$553,'conditional forecasts_8'!$CW$6:$CW$553,$B3,'conditional forecasts_8'!$B$6:$B$553,"adm")</f>
        <v>8844.1063137214442</v>
      </c>
      <c r="BC3">
        <f>SUMIFS('conditional forecasts_8'!BD$6:BD$553,'conditional forecasts_8'!$CW$6:$CW$553,$B3,'conditional forecasts_8'!$B$6:$B$553,"adm")</f>
        <v>8750.2065036631884</v>
      </c>
      <c r="BD3">
        <f>SUMIFS('conditional forecasts_8'!BE$6:BE$553,'conditional forecasts_8'!$CW$6:$CW$553,$B3,'conditional forecasts_8'!$B$6:$B$553,"adm")</f>
        <v>8752.6555923384549</v>
      </c>
      <c r="BE3">
        <f>SUMIFS('conditional forecasts_8'!BF$6:BF$553,'conditional forecasts_8'!$CW$6:$CW$553,$B3,'conditional forecasts_8'!$B$6:$B$553,"adm")</f>
        <v>8437.5651625611845</v>
      </c>
      <c r="BF3">
        <f>SUMIFS('conditional forecasts_8'!BG$6:BG$553,'conditional forecasts_8'!$CW$6:$CW$553,$B3,'conditional forecasts_8'!$B$6:$B$553,"adm")</f>
        <v>8469.4592832246235</v>
      </c>
      <c r="BG3">
        <f>SUMIFS('conditional forecasts_8'!BH$6:BH$553,'conditional forecasts_8'!$CW$6:$CW$553,$B3,'conditional forecasts_8'!$B$6:$B$553,"adm")</f>
        <v>8330.2468783861077</v>
      </c>
      <c r="BH3">
        <f>SUMIFS('conditional forecasts_8'!BI$6:BI$553,'conditional forecasts_8'!$CW$6:$CW$553,$B3,'conditional forecasts_8'!$B$6:$B$553,"adm")</f>
        <v>8028.5773628360494</v>
      </c>
      <c r="BI3">
        <f>SUMIFS('conditional forecasts_8'!BJ$6:BJ$553,'conditional forecasts_8'!$CW$6:$CW$553,$B3,'conditional forecasts_8'!$B$6:$B$553,"adm")</f>
        <v>8334.5469352802866</v>
      </c>
      <c r="BJ3">
        <f>SUMIFS('conditional forecasts_8'!BK$6:BK$553,'conditional forecasts_8'!$CW$6:$CW$553,$B3,'conditional forecasts_8'!$B$6:$B$553,"adm")</f>
        <v>7977.4793277665085</v>
      </c>
      <c r="BK3">
        <f>SUMIFS('conditional forecasts_8'!BL$6:BL$553,'conditional forecasts_8'!$CW$6:$CW$553,$B3,'conditional forecasts_8'!$B$6:$B$553,"adm")</f>
        <v>9144.4336732727206</v>
      </c>
      <c r="BL3">
        <f>SUMIFS('conditional forecasts_8'!BM$6:BM$553,'conditional forecasts_8'!$CW$6:$CW$553,$B3,'conditional forecasts_8'!$B$6:$B$553,"adm")</f>
        <v>9382.6732498037709</v>
      </c>
      <c r="BM3">
        <f>SUMIFS('conditional forecasts_8'!BN$6:BN$553,'conditional forecasts_8'!$CW$6:$CW$553,$B3,'conditional forecasts_8'!$B$6:$B$553,"adm")</f>
        <v>10015.221309520901</v>
      </c>
      <c r="BN3">
        <f>SUMIFS('conditional forecasts_8'!BO$6:BO$553,'conditional forecasts_8'!$CW$6:$CW$553,$B3,'conditional forecasts_8'!$B$6:$B$553,"adm")</f>
        <v>9935.61076974342</v>
      </c>
      <c r="BO3">
        <f>SUMIFS('conditional forecasts_8'!BP$6:BP$553,'conditional forecasts_8'!$CW$6:$CW$553,$B3,'conditional forecasts_8'!$B$6:$B$553,"adm")</f>
        <v>9853.4962966574731</v>
      </c>
      <c r="BP3">
        <f>SUMIFS('conditional forecasts_8'!BQ$6:BQ$553,'conditional forecasts_8'!$CW$6:$CW$553,$B3,'conditional forecasts_8'!$B$6:$B$553,"adm")</f>
        <v>9867.53356955653</v>
      </c>
      <c r="BQ3">
        <f>SUMIFS('conditional forecasts_8'!BR$6:BR$553,'conditional forecasts_8'!$CW$6:$CW$553,$B3,'conditional forecasts_8'!$B$6:$B$553,"adm")</f>
        <v>9563.5943365701569</v>
      </c>
      <c r="BR3">
        <f>SUMIFS('conditional forecasts_8'!BS$6:BS$553,'conditional forecasts_8'!$CW$6:$CW$553,$B3,'conditional forecasts_8'!$B$6:$B$553,"adm")</f>
        <v>9605.9517972592548</v>
      </c>
      <c r="BS3">
        <f>SUMIFS('conditional forecasts_8'!BT$6:BT$553,'conditional forecasts_8'!$CW$6:$CW$553,$B3,'conditional forecasts_8'!$B$6:$B$553,"adm")</f>
        <v>9476.331148003228</v>
      </c>
      <c r="BT3">
        <f>SUMIFS('conditional forecasts_8'!BU$6:BU$553,'conditional forecasts_8'!$CW$6:$CW$553,$B3,'conditional forecasts_8'!$B$6:$B$553,"adm")</f>
        <v>9183.3473537544724</v>
      </c>
      <c r="BU3">
        <f>SUMIFS('conditional forecasts_8'!BV$6:BV$553,'conditional forecasts_8'!$CW$6:$CW$553,$B3,'conditional forecasts_8'!$B$6:$B$553,"adm")</f>
        <v>9497.2701450417662</v>
      </c>
      <c r="BV3">
        <f>SUMIFS('conditional forecasts_8'!BW$6:BW$553,'conditional forecasts_8'!$CW$6:$CW$553,$B3,'conditional forecasts_8'!$B$6:$B$553,"adm")</f>
        <v>9147.8151470608173</v>
      </c>
      <c r="BW3">
        <f>SUMIFS('conditional forecasts_8'!BX$6:BX$553,'conditional forecasts_8'!$CW$6:$CW$553,$B3,'conditional forecasts_8'!$B$6:$B$553,"adm")</f>
        <v>10322.598269679664</v>
      </c>
      <c r="BX3">
        <f>SUMIFS('conditional forecasts_8'!BY$6:BY$553,'conditional forecasts_8'!$CW$6:$CW$553,$B3,'conditional forecasts_8'!$B$6:$B$553,"adm")</f>
        <v>10569.489930541884</v>
      </c>
      <c r="BY3">
        <f>SUMIFS('conditional forecasts_8'!BZ$6:BZ$553,'conditional forecasts_8'!$CW$6:$CW$553,$B3,'conditional forecasts_8'!$B$6:$B$553,"adm")</f>
        <v>11212.015225810304</v>
      </c>
      <c r="BZ3">
        <f>SUMIFS('conditional forecasts_8'!CA$6:CA$553,'conditional forecasts_8'!$CW$6:$CW$553,$B3,'conditional forecasts_8'!$B$6:$B$553,"adm")</f>
        <v>11143.942779876183</v>
      </c>
      <c r="CA3">
        <f>SUMIFS('conditional forecasts_8'!CB$6:CB$553,'conditional forecasts_8'!$CW$6:$CW$553,$B3,'conditional forecasts_8'!$B$6:$B$553,"adm")</f>
        <v>11074.765371450823</v>
      </c>
      <c r="CB3">
        <f>SUMIFS('conditional forecasts_8'!CC$6:CC$553,'conditional forecasts_8'!$CW$6:$CW$553,$B3,'conditional forecasts_8'!$B$6:$B$553,"adm")</f>
        <v>11102.520501387033</v>
      </c>
      <c r="CC3">
        <f>SUMIFS('conditional forecasts_8'!CD$6:CD$553,'conditional forecasts_8'!$CW$6:$CW$553,$B3,'conditional forecasts_8'!$B$6:$B$553,"adm")</f>
        <v>10812.02975081544</v>
      </c>
      <c r="CD3">
        <f>SUMIFS('conditional forecasts_8'!CE$6:CE$553,'conditional forecasts_8'!$CW$6:$CW$553,$B3,'conditional forecasts_8'!$B$6:$B$553,"adm")</f>
        <v>10866.235951939718</v>
      </c>
      <c r="CE3">
        <f>SUMIFS('conditional forecasts_8'!CF$6:CF$553,'conditional forecasts_8'!$CW$6:$CW$553,$B3,'conditional forecasts_8'!$B$6:$B$553,"adm")</f>
        <v>10745.489571923859</v>
      </c>
      <c r="CF3">
        <f>SUMIFS('conditional forecasts_8'!CG$6:CG$553,'conditional forecasts_8'!$CW$6:$CW$553,$B3,'conditional forecasts_8'!$B$6:$B$553,"adm")</f>
        <v>10457.404464206857</v>
      </c>
      <c r="CG3">
        <f>SUMIFS('conditional forecasts_8'!CH$6:CH$553,'conditional forecasts_8'!$CW$6:$CW$553,$B3,'conditional forecasts_8'!$B$6:$B$553,"adm")</f>
        <v>10771.995087470086</v>
      </c>
      <c r="CH3">
        <f>SUMIFS('conditional forecasts_8'!CI$6:CI$553,'conditional forecasts_8'!$CW$6:$CW$553,$B3,'conditional forecasts_8'!$B$6:$B$553,"adm")</f>
        <v>10419.80820868423</v>
      </c>
      <c r="CI3">
        <f>SUMIFS('conditional forecasts_8'!CJ$6:CJ$553,'conditional forecasts_8'!$CW$6:$CW$553,$B3,'conditional forecasts_8'!$B$6:$B$553,"adm")</f>
        <v>11590.723373971803</v>
      </c>
      <c r="CJ3">
        <f>SUMIFS('conditional forecasts_8'!CK$6:CK$553,'conditional forecasts_8'!$CW$6:$CW$553,$B3,'conditional forecasts_8'!$B$6:$B$553,"adm")</f>
        <v>11836.092320197122</v>
      </c>
      <c r="CK3">
        <f>SUMIFS('conditional forecasts_8'!CL$6:CL$553,'conditional forecasts_8'!$CW$6:$CW$553,$B3,'conditional forecasts_8'!$B$6:$B$553,"adm")</f>
        <v>12481.947395471299</v>
      </c>
      <c r="CL3">
        <f>SUMIFS('conditional forecasts_8'!CM$6:CM$553,'conditional forecasts_8'!$CW$6:$CW$553,$B3,'conditional forecasts_8'!$B$6:$B$553,"adm")</f>
        <v>12426.972495061253</v>
      </c>
      <c r="CM3">
        <f>SUMIFS('conditional forecasts_8'!CN$6:CN$553,'conditional forecasts_8'!$CW$6:$CW$553,$B3,'conditional forecasts_8'!$B$6:$B$553,"adm")</f>
        <v>12379.699667671588</v>
      </c>
      <c r="CN3">
        <f>SUMIFS('conditional forecasts_8'!CO$6:CO$553,'conditional forecasts_8'!$CW$6:$CW$553,$B3,'conditional forecasts_8'!$B$6:$B$553,"adm")</f>
        <v>12435.144895105075</v>
      </c>
      <c r="CO3">
        <f>SUMIFS('conditional forecasts_8'!CP$6:CP$553,'conditional forecasts_8'!$CW$6:$CW$553,$B3,'conditional forecasts_8'!$B$6:$B$553,"adm")</f>
        <v>12180.291014284347</v>
      </c>
      <c r="CP3">
        <f>SUMIFS('conditional forecasts_8'!CQ$6:CQ$553,'conditional forecasts_8'!$CW$6:$CW$553,$B3,'conditional forecasts_8'!$B$6:$B$553,"adm")</f>
        <v>12248.761610636462</v>
      </c>
      <c r="CQ3">
        <f>SUMIFS('conditional forecasts_8'!CR$6:CR$553,'conditional forecasts_8'!$CW$6:$CW$553,$B3,'conditional forecasts_8'!$B$6:$B$553,"adm")</f>
        <v>12135.286045561943</v>
      </c>
      <c r="CR3">
        <f>SUMIFS('conditional forecasts_8'!CS$6:CS$553,'conditional forecasts_8'!$CW$6:$CW$553,$B3,'conditional forecasts_8'!$B$6:$B$553,"adm")</f>
        <v>11914.818841088234</v>
      </c>
      <c r="CS3">
        <f>SUMIFS('conditional forecasts_8'!CT$6:CT$553,'conditional forecasts_8'!$CW$6:$CW$553,$B3,'conditional forecasts_8'!$B$6:$B$553,"adm")</f>
        <v>12048.529210432562</v>
      </c>
      <c r="CT3">
        <f>SUMIFS('conditional forecasts_8'!CU$6:CU$553,'conditional forecasts_8'!$CW$6:$CW$553,$B3,'conditional forecasts_8'!$B$6:$B$553,"adm")</f>
        <v>11840.049493061666</v>
      </c>
    </row>
    <row r="4" spans="2:98" x14ac:dyDescent="0.3">
      <c r="B4">
        <v>1101</v>
      </c>
      <c r="C4">
        <f>SUMIFS('conditional forecasts_8'!D$6:D$553,'conditional forecasts_8'!$CW$6:$CW$553,$B4,'conditional forecasts_8'!$B$6:$B$553,"adm")</f>
        <v>3115.6168946528114</v>
      </c>
      <c r="D4">
        <f>SUMIFS('conditional forecasts_8'!E$6:E$553,'conditional forecasts_8'!$CW$6:$CW$553,$B4,'conditional forecasts_8'!$B$6:$B$553,"adm")</f>
        <v>3366.9532276372383</v>
      </c>
      <c r="E4">
        <f>SUMIFS('conditional forecasts_8'!F$6:F$553,'conditional forecasts_8'!$CW$6:$CW$553,$B4,'conditional forecasts_8'!$B$6:$B$553,"adm")</f>
        <v>3895.1535916915541</v>
      </c>
      <c r="F4">
        <f>SUMIFS('conditional forecasts_8'!G$6:G$553,'conditional forecasts_8'!$CW$6:$CW$553,$B4,'conditional forecasts_8'!$B$6:$B$553,"adm")</f>
        <v>4031.0239892651853</v>
      </c>
      <c r="G4">
        <f>SUMIFS('conditional forecasts_8'!H$6:H$553,'conditional forecasts_8'!$CW$6:$CW$553,$B4,'conditional forecasts_8'!$B$6:$B$553,"adm")</f>
        <v>4157.462242163363</v>
      </c>
      <c r="H4">
        <f>SUMIFS('conditional forecasts_8'!I$6:I$553,'conditional forecasts_8'!$CW$6:$CW$553,$B4,'conditional forecasts_8'!$B$6:$B$553,"adm")</f>
        <v>4381.1139635147292</v>
      </c>
      <c r="I4">
        <f>SUMIFS('conditional forecasts_8'!J$6:J$553,'conditional forecasts_8'!$CW$6:$CW$553,$B4,'conditional forecasts_8'!$B$6:$B$553,"adm")</f>
        <v>4326.4123936201904</v>
      </c>
      <c r="J4">
        <f>SUMIFS('conditional forecasts_8'!K$6:K$553,'conditional forecasts_8'!$CW$6:$CW$553,$B4,'conditional forecasts_8'!$B$6:$B$553,"adm")</f>
        <v>4376.2513282053205</v>
      </c>
      <c r="K4">
        <f>SUMIFS('conditional forecasts_8'!L$6:L$553,'conditional forecasts_8'!$CW$6:$CW$553,$B4,'conditional forecasts_8'!$B$6:$B$553,"adm")</f>
        <v>4224.1857061308938</v>
      </c>
      <c r="L4">
        <f>SUMIFS('conditional forecasts_8'!M$6:M$553,'conditional forecasts_8'!$CW$6:$CW$553,$B4,'conditional forecasts_8'!$B$6:$B$553,"adm")</f>
        <v>3751.2449670178312</v>
      </c>
      <c r="M4">
        <f>SUMIFS('conditional forecasts_8'!N$6:N$553,'conditional forecasts_8'!$CW$6:$CW$553,$B4,'conditional forecasts_8'!$B$6:$B$553,"adm")</f>
        <v>3580.8344156150647</v>
      </c>
      <c r="N4">
        <f>SUMIFS('conditional forecasts_8'!O$6:O$553,'conditional forecasts_8'!$CW$6:$CW$553,$B4,'conditional forecasts_8'!$B$6:$B$553,"adm")</f>
        <v>3078.0566780284416</v>
      </c>
      <c r="O4">
        <f>SUMIFS('conditional forecasts_8'!P$6:P$553,'conditional forecasts_8'!$CW$6:$CW$553,$B4,'conditional forecasts_8'!$B$6:$B$553,"adm")</f>
        <v>3906.8630432873192</v>
      </c>
      <c r="P4">
        <f>SUMIFS('conditional forecasts_8'!Q$6:Q$553,'conditional forecasts_8'!$CW$6:$CW$553,$B4,'conditional forecasts_8'!$B$6:$B$553,"adm")</f>
        <v>4229.2564874911068</v>
      </c>
      <c r="Q4">
        <f>SUMIFS('conditional forecasts_8'!R$6:R$553,'conditional forecasts_8'!$CW$6:$CW$553,$B4,'conditional forecasts_8'!$B$6:$B$553,"adm")</f>
        <v>4883.0082470266952</v>
      </c>
      <c r="R4">
        <f>SUMIFS('conditional forecasts_8'!S$6:S$553,'conditional forecasts_8'!$CW$6:$CW$553,$B4,'conditional forecasts_8'!$B$6:$B$553,"adm")</f>
        <v>5027.9507653431992</v>
      </c>
      <c r="S4">
        <f>SUMIFS('conditional forecasts_8'!T$6:T$553,'conditional forecasts_8'!$CW$6:$CW$553,$B4,'conditional forecasts_8'!$B$6:$B$553,"adm")</f>
        <v>5176.0148510463723</v>
      </c>
      <c r="T4">
        <f>SUMIFS('conditional forecasts_8'!U$6:U$553,'conditional forecasts_8'!$CW$6:$CW$553,$B4,'conditional forecasts_8'!$B$6:$B$553,"adm")</f>
        <v>5378.6776967882543</v>
      </c>
      <c r="U4">
        <f>SUMIFS('conditional forecasts_8'!V$6:V$553,'conditional forecasts_8'!$CW$6:$CW$553,$B4,'conditional forecasts_8'!$B$6:$B$553,"adm")</f>
        <v>5292.7515776076798</v>
      </c>
      <c r="V4">
        <f>SUMIFS('conditional forecasts_8'!W$6:W$553,'conditional forecasts_8'!$CW$6:$CW$553,$B4,'conditional forecasts_8'!$B$6:$B$553,"adm")</f>
        <v>5321.9414008833983</v>
      </c>
      <c r="W4">
        <f>SUMIFS('conditional forecasts_8'!X$6:X$553,'conditional forecasts_8'!$CW$6:$CW$553,$B4,'conditional forecasts_8'!$B$6:$B$553,"adm")</f>
        <v>5167.1528883304809</v>
      </c>
      <c r="X4">
        <f>SUMIFS('conditional forecasts_8'!Y$6:Y$553,'conditional forecasts_8'!$CW$6:$CW$553,$B4,'conditional forecasts_8'!$B$6:$B$553,"adm")</f>
        <v>4722.4167976908402</v>
      </c>
      <c r="Y4">
        <f>SUMIFS('conditional forecasts_8'!Z$6:Z$553,'conditional forecasts_8'!$CW$6:$CW$553,$B4,'conditional forecasts_8'!$B$6:$B$553,"adm")</f>
        <v>4603.9020713578257</v>
      </c>
      <c r="Z4">
        <f>SUMIFS('conditional forecasts_8'!AA$6:AA$553,'conditional forecasts_8'!$CW$6:$CW$553,$B4,'conditional forecasts_8'!$B$6:$B$553,"adm")</f>
        <v>4163.5285546167197</v>
      </c>
      <c r="AA4">
        <f>SUMIFS('conditional forecasts_8'!AB$6:AB$553,'conditional forecasts_8'!$CW$6:$CW$553,$B4,'conditional forecasts_8'!$B$6:$B$553,"adm")</f>
        <v>5052.5194185621149</v>
      </c>
      <c r="AB4">
        <f>SUMIFS('conditional forecasts_8'!AC$6:AC$553,'conditional forecasts_8'!$CW$6:$CW$553,$B4,'conditional forecasts_8'!$B$6:$B$553,"adm")</f>
        <v>5422.03357645703</v>
      </c>
      <c r="AC4">
        <f>SUMIFS('conditional forecasts_8'!AD$6:AD$553,'conditional forecasts_8'!$CW$6:$CW$553,$B4,'conditional forecasts_8'!$B$6:$B$553,"adm")</f>
        <v>6105.4342095362272</v>
      </c>
      <c r="AD4">
        <f>SUMIFS('conditional forecasts_8'!AE$6:AE$553,'conditional forecasts_8'!$CW$6:$CW$553,$B4,'conditional forecasts_8'!$B$6:$B$553,"adm")</f>
        <v>6264.6749894483764</v>
      </c>
      <c r="AE4">
        <f>SUMIFS('conditional forecasts_8'!AF$6:AF$553,'conditional forecasts_8'!$CW$6:$CW$553,$B4,'conditional forecasts_8'!$B$6:$B$553,"adm")</f>
        <v>6417.4864472313875</v>
      </c>
      <c r="AF4">
        <f>SUMIFS('conditional forecasts_8'!AG$6:AG$553,'conditional forecasts_8'!$CW$6:$CW$553,$B4,'conditional forecasts_8'!$B$6:$B$553,"adm")</f>
        <v>6621.9487927427735</v>
      </c>
      <c r="AG4">
        <f>SUMIFS('conditional forecasts_8'!AH$6:AH$553,'conditional forecasts_8'!$CW$6:$CW$553,$B4,'conditional forecasts_8'!$B$6:$B$553,"adm")</f>
        <v>6540.0770480477968</v>
      </c>
      <c r="AH4">
        <f>SUMIFS('conditional forecasts_8'!AI$6:AI$553,'conditional forecasts_8'!$CW$6:$CW$553,$B4,'conditional forecasts_8'!$B$6:$B$553,"adm")</f>
        <v>6578.3516411022374</v>
      </c>
      <c r="AI4">
        <f>SUMIFS('conditional forecasts_8'!AJ$6:AJ$553,'conditional forecasts_8'!$CW$6:$CW$553,$B4,'conditional forecasts_8'!$B$6:$B$553,"adm")</f>
        <v>6438.2180088598634</v>
      </c>
      <c r="AJ4">
        <f>SUMIFS('conditional forecasts_8'!AK$6:AK$553,'conditional forecasts_8'!$CW$6:$CW$553,$B4,'conditional forecasts_8'!$B$6:$B$553,"adm")</f>
        <v>6012.8067278281724</v>
      </c>
      <c r="AK4">
        <f>SUMIFS('conditional forecasts_8'!AL$6:AL$553,'conditional forecasts_8'!$CW$6:$CW$553,$B4,'conditional forecasts_8'!$B$6:$B$553,"adm")</f>
        <v>5916.7408548981148</v>
      </c>
      <c r="AL4">
        <f>SUMIFS('conditional forecasts_8'!AM$6:AM$553,'conditional forecasts_8'!$CW$6:$CW$553,$B4,'conditional forecasts_8'!$B$6:$B$553,"adm")</f>
        <v>5500.310108287842</v>
      </c>
      <c r="AM4">
        <f>SUMIFS('conditional forecasts_8'!AN$6:AN$553,'conditional forecasts_8'!$CW$6:$CW$553,$B4,'conditional forecasts_8'!$B$6:$B$553,"adm")</f>
        <v>6413.3049792130942</v>
      </c>
      <c r="AN4">
        <f>SUMIFS('conditional forecasts_8'!AO$6:AO$553,'conditional forecasts_8'!$CW$6:$CW$553,$B4,'conditional forecasts_8'!$B$6:$B$553,"adm")</f>
        <v>6805.7359804960852</v>
      </c>
      <c r="AO4">
        <f>SUMIFS('conditional forecasts_8'!AP$6:AP$553,'conditional forecasts_8'!$CW$6:$CW$553,$B4,'conditional forecasts_8'!$B$6:$B$553,"adm")</f>
        <v>7510.1487751085542</v>
      </c>
      <c r="AP4">
        <f>SUMIFS('conditional forecasts_8'!AQ$6:AQ$553,'conditional forecasts_8'!$CW$6:$CW$553,$B4,'conditional forecasts_8'!$B$6:$B$553,"adm")</f>
        <v>7688.0809744724811</v>
      </c>
      <c r="AQ4">
        <f>SUMIFS('conditional forecasts_8'!AR$6:AR$553,'conditional forecasts_8'!$CW$6:$CW$553,$B4,'conditional forecasts_8'!$B$6:$B$553,"adm")</f>
        <v>7857.304044445993</v>
      </c>
      <c r="AR4">
        <f>SUMIFS('conditional forecasts_8'!AS$6:AS$553,'conditional forecasts_8'!$CW$6:$CW$553,$B4,'conditional forecasts_8'!$B$6:$B$553,"adm")</f>
        <v>8076.3747607850455</v>
      </c>
      <c r="AS4">
        <f>SUMIFS('conditional forecasts_8'!AT$6:AT$553,'conditional forecasts_8'!$CW$6:$CW$553,$B4,'conditional forecasts_8'!$B$6:$B$553,"adm")</f>
        <v>8008.0884033920938</v>
      </c>
      <c r="AT4">
        <f>SUMIFS('conditional forecasts_8'!AU$6:AU$553,'conditional forecasts_8'!$CW$6:$CW$553,$B4,'conditional forecasts_8'!$B$6:$B$553,"adm")</f>
        <v>8059.7894403719893</v>
      </c>
      <c r="AU4">
        <f>SUMIFS('conditional forecasts_8'!AV$6:AV$553,'conditional forecasts_8'!$CW$6:$CW$553,$B4,'conditional forecasts_8'!$B$6:$B$553,"adm")</f>
        <v>7933.6367169321747</v>
      </c>
      <c r="AV4">
        <f>SUMIFS('conditional forecasts_8'!AW$6:AW$553,'conditional forecasts_8'!$CW$6:$CW$553,$B4,'conditional forecasts_8'!$B$6:$B$553,"adm")</f>
        <v>7523.1566458943889</v>
      </c>
      <c r="AW4">
        <f>SUMIFS('conditional forecasts_8'!AX$6:AX$553,'conditional forecasts_8'!$CW$6:$CW$553,$B4,'conditional forecasts_8'!$B$6:$B$553,"adm")</f>
        <v>7443.0004193730065</v>
      </c>
      <c r="AX4">
        <f>SUMIFS('conditional forecasts_8'!AY$6:AY$553,'conditional forecasts_8'!$CW$6:$CW$553,$B4,'conditional forecasts_8'!$B$6:$B$553,"adm")</f>
        <v>7043.1849448111006</v>
      </c>
      <c r="AY4">
        <f>SUMIFS('conditional forecasts_8'!AZ$6:AZ$553,'conditional forecasts_8'!$CW$6:$CW$553,$B4,'conditional forecasts_8'!$B$6:$B$553,"adm")</f>
        <v>7973.0682804472663</v>
      </c>
      <c r="AZ4">
        <f>SUMIFS('conditional forecasts_8'!BA$6:BA$553,'conditional forecasts_8'!$CW$6:$CW$553,$B4,'conditional forecasts_8'!$B$6:$B$553,"adm")</f>
        <v>8382.2237515326269</v>
      </c>
      <c r="BA4">
        <f>SUMIFS('conditional forecasts_8'!BB$6:BB$553,'conditional forecasts_8'!$CW$6:$CW$553,$B4,'conditional forecasts_8'!$B$6:$B$553,"adm")</f>
        <v>9102.871283002718</v>
      </c>
      <c r="BB4">
        <f>SUMIFS('conditional forecasts_8'!BC$6:BC$553,'conditional forecasts_8'!$CW$6:$CW$553,$B4,'conditional forecasts_8'!$B$6:$B$553,"adm")</f>
        <v>9296.3857800238675</v>
      </c>
      <c r="BC4">
        <f>SUMIFS('conditional forecasts_8'!BD$6:BD$553,'conditional forecasts_8'!$CW$6:$CW$553,$B4,'conditional forecasts_8'!$B$6:$B$553,"adm")</f>
        <v>9480.5287469223695</v>
      </c>
      <c r="BD4">
        <f>SUMIFS('conditional forecasts_8'!BE$6:BE$553,'conditional forecasts_8'!$CW$6:$CW$553,$B4,'conditional forecasts_8'!$B$6:$B$553,"adm")</f>
        <v>9713.94999022296</v>
      </c>
      <c r="BE4">
        <f>SUMIFS('conditional forecasts_8'!BF$6:BF$553,'conditional forecasts_8'!$CW$6:$CW$553,$B4,'conditional forecasts_8'!$B$6:$B$553,"adm")</f>
        <v>9659.5799320693623</v>
      </c>
      <c r="BF4">
        <f>SUMIFS('conditional forecasts_8'!BG$6:BG$553,'conditional forecasts_8'!$CW$6:$CW$553,$B4,'conditional forecasts_8'!$B$6:$B$553,"adm")</f>
        <v>9724.8909981613979</v>
      </c>
      <c r="BG4">
        <f>SUMIFS('conditional forecasts_8'!BH$6:BH$553,'conditional forecasts_8'!$CW$6:$CW$553,$B4,'conditional forecasts_8'!$B$6:$B$553,"adm")</f>
        <v>9612.1365504009209</v>
      </c>
      <c r="BH4">
        <f>SUMIFS('conditional forecasts_8'!BI$6:BI$553,'conditional forecasts_8'!$CW$6:$CW$553,$B4,'conditional forecasts_8'!$B$6:$B$553,"adm")</f>
        <v>9214.901207389983</v>
      </c>
      <c r="BI4">
        <f>SUMIFS('conditional forecasts_8'!BJ$6:BJ$553,'conditional forecasts_8'!$CW$6:$CW$553,$B4,'conditional forecasts_8'!$B$6:$B$553,"adm")</f>
        <v>9147.8713824988135</v>
      </c>
      <c r="BJ4">
        <f>SUMIFS('conditional forecasts_8'!BK$6:BK$553,'conditional forecasts_8'!$CW$6:$CW$553,$B4,'conditional forecasts_8'!$B$6:$B$553,"adm")</f>
        <v>8761.0954035609429</v>
      </c>
      <c r="BK4">
        <f>SUMIFS('conditional forecasts_8'!BL$6:BL$553,'conditional forecasts_8'!$CW$6:$CW$553,$B4,'conditional forecasts_8'!$B$6:$B$553,"adm")</f>
        <v>9703.9740291911785</v>
      </c>
      <c r="BL4">
        <f>SUMIFS('conditional forecasts_8'!BM$6:BM$553,'conditional forecasts_8'!$CW$6:$CW$553,$B4,'conditional forecasts_8'!$B$6:$B$553,"adm")</f>
        <v>10126.138242559553</v>
      </c>
      <c r="BM4">
        <f>SUMIFS('conditional forecasts_8'!BN$6:BN$553,'conditional forecasts_8'!$CW$6:$CW$553,$B4,'conditional forecasts_8'!$B$6:$B$553,"adm")</f>
        <v>10859.869588418733</v>
      </c>
      <c r="BN4">
        <f>SUMIFS('conditional forecasts_8'!BO$6:BO$553,'conditional forecasts_8'!$CW$6:$CW$553,$B4,'conditional forecasts_8'!$B$6:$B$553,"adm")</f>
        <v>11066.584467970855</v>
      </c>
      <c r="BO4">
        <f>SUMIFS('conditional forecasts_8'!BP$6:BP$553,'conditional forecasts_8'!$CW$6:$CW$553,$B4,'conditional forecasts_8'!$B$6:$B$553,"adm")</f>
        <v>11264.035196491897</v>
      </c>
      <c r="BP4">
        <f>SUMIFS('conditional forecasts_8'!BQ$6:BQ$553,'conditional forecasts_8'!$CW$6:$CW$553,$B4,'conditional forecasts_8'!$B$6:$B$553,"adm")</f>
        <v>11510.785401997075</v>
      </c>
      <c r="BQ4">
        <f>SUMIFS('conditional forecasts_8'!BR$6:BR$553,'conditional forecasts_8'!$CW$6:$CW$553,$B4,'conditional forecasts_8'!$B$6:$B$553,"adm")</f>
        <v>11469.592605197151</v>
      </c>
      <c r="BR4">
        <f>SUMIFS('conditional forecasts_8'!BS$6:BS$553,'conditional forecasts_8'!$CW$6:$CW$553,$B4,'conditional forecasts_8'!$B$6:$B$553,"adm")</f>
        <v>11547.68662087269</v>
      </c>
      <c r="BS4">
        <f>SUMIFS('conditional forecasts_8'!BT$6:BT$553,'conditional forecasts_8'!$CW$6:$CW$553,$B4,'conditional forecasts_8'!$B$6:$B$553,"adm")</f>
        <v>11447.055983792696</v>
      </c>
      <c r="BT4">
        <f>SUMIFS('conditional forecasts_8'!BU$6:BU$553,'conditional forecasts_8'!$CW$6:$CW$553,$B4,'conditional forecasts_8'!$B$6:$B$553,"adm")</f>
        <v>11061.070363536397</v>
      </c>
      <c r="BU4">
        <f>SUMIFS('conditional forecasts_8'!BV$6:BV$553,'conditional forecasts_8'!$CW$6:$CW$553,$B4,'conditional forecasts_8'!$B$6:$B$553,"adm")</f>
        <v>11004.331758949593</v>
      </c>
      <c r="BV4">
        <f>SUMIFS('conditional forecasts_8'!BW$6:BW$553,'conditional forecasts_8'!$CW$6:$CW$553,$B4,'conditional forecasts_8'!$B$6:$B$553,"adm")</f>
        <v>10627.001487891788</v>
      </c>
      <c r="BW4">
        <f>SUMIFS('conditional forecasts_8'!BX$6:BX$553,'conditional forecasts_8'!$CW$6:$CW$553,$B4,'conditional forecasts_8'!$B$6:$B$553,"adm")</f>
        <v>11578.819055723217</v>
      </c>
      <c r="BX4">
        <f>SUMIFS('conditional forecasts_8'!BY$6:BY$553,'conditional forecasts_8'!$CW$6:$CW$553,$B4,'conditional forecasts_8'!$B$6:$B$553,"adm")</f>
        <v>12009.950807779969</v>
      </c>
      <c r="BY4">
        <f>SUMIFS('conditional forecasts_8'!BZ$6:BZ$553,'conditional forecasts_8'!$CW$6:$CW$553,$B4,'conditional forecasts_8'!$B$6:$B$553,"adm")</f>
        <v>12753.316107414394</v>
      </c>
      <c r="BZ4">
        <f>SUMIFS('conditional forecasts_8'!CA$6:CA$553,'conditional forecasts_8'!$CW$6:$CW$553,$B4,'conditional forecasts_8'!$B$6:$B$553,"adm")</f>
        <v>12970.922591427143</v>
      </c>
      <c r="CA4">
        <f>SUMIFS('conditional forecasts_8'!CB$6:CB$553,'conditional forecasts_8'!$CW$6:$CW$553,$B4,'conditional forecasts_8'!$B$6:$B$553,"adm")</f>
        <v>13180.887174117763</v>
      </c>
      <c r="CB4">
        <f>SUMIFS('conditional forecasts_8'!CC$6:CC$553,'conditional forecasts_8'!$CW$6:$CW$553,$B4,'conditional forecasts_8'!$B$6:$B$553,"adm")</f>
        <v>13441.744507997089</v>
      </c>
      <c r="CC4">
        <f>SUMIFS('conditional forecasts_8'!CD$6:CD$553,'conditional forecasts_8'!$CW$6:$CW$553,$B4,'conditional forecasts_8'!$B$6:$B$553,"adm")</f>
        <v>13415.716271921923</v>
      </c>
      <c r="CD4">
        <f>SUMIFS('conditional forecasts_8'!CE$6:CE$553,'conditional forecasts_8'!$CW$6:$CW$553,$B4,'conditional forecasts_8'!$B$6:$B$553,"adm")</f>
        <v>13508.993419503475</v>
      </c>
      <c r="CE4">
        <f>SUMIFS('conditional forecasts_8'!CF$6:CF$553,'conditional forecasts_8'!$CW$6:$CW$553,$B4,'conditional forecasts_8'!$B$6:$B$553,"adm")</f>
        <v>13422.143603442222</v>
      </c>
      <c r="CF4">
        <f>SUMIFS('conditional forecasts_8'!CG$6:CG$553,'conditional forecasts_8'!$CW$6:$CW$553,$B4,'conditional forecasts_8'!$B$6:$B$553,"adm")</f>
        <v>13047.061239390983</v>
      </c>
      <c r="CG4">
        <f>SUMIFS('conditional forecasts_8'!CH$6:CH$553,'conditional forecasts_8'!$CW$6:$CW$553,$B4,'conditional forecasts_8'!$B$6:$B$553,"adm")</f>
        <v>12997.240904277871</v>
      </c>
      <c r="CH4">
        <f>SUMIFS('conditional forecasts_8'!CI$6:CI$553,'conditional forecasts_8'!$CW$6:$CW$553,$B4,'conditional forecasts_8'!$B$6:$B$553,"adm")</f>
        <v>12622.41312244744</v>
      </c>
      <c r="CI4">
        <f>SUMIFS('conditional forecasts_8'!CJ$6:CJ$553,'conditional forecasts_8'!$CW$6:$CW$553,$B4,'conditional forecasts_8'!$B$6:$B$553,"adm")</f>
        <v>13573.284006996484</v>
      </c>
      <c r="CJ4">
        <f>SUMIFS('conditional forecasts_8'!CK$6:CK$553,'conditional forecasts_8'!$CW$6:$CW$553,$B4,'conditional forecasts_8'!$B$6:$B$553,"adm")</f>
        <v>14002.380476743467</v>
      </c>
      <c r="CK4">
        <f>SUMIFS('conditional forecasts_8'!CL$6:CL$553,'conditional forecasts_8'!$CW$6:$CW$553,$B4,'conditional forecasts_8'!$B$6:$B$553,"adm")</f>
        <v>14744.80953332134</v>
      </c>
      <c r="CL4">
        <f>SUMIFS('conditional forecasts_8'!CM$6:CM$553,'conditional forecasts_8'!$CW$6:$CW$553,$B4,'conditional forecasts_8'!$B$6:$B$553,"adm")</f>
        <v>14967.395696137797</v>
      </c>
      <c r="CM4">
        <f>SUMIFS('conditional forecasts_8'!CN$6:CN$553,'conditional forecasts_8'!$CW$6:$CW$553,$B4,'conditional forecasts_8'!$B$6:$B$553,"adm")</f>
        <v>15190.191923144412</v>
      </c>
      <c r="CN4">
        <f>SUMIFS('conditional forecasts_8'!CO$6:CO$553,'conditional forecasts_8'!$CW$6:$CW$553,$B4,'conditional forecasts_8'!$B$6:$B$553,"adm")</f>
        <v>15469.204204702366</v>
      </c>
      <c r="CO4">
        <f>SUMIFS('conditional forecasts_8'!CP$6:CP$553,'conditional forecasts_8'!$CW$6:$CW$553,$B4,'conditional forecasts_8'!$B$6:$B$553,"adm")</f>
        <v>15479.613858614381</v>
      </c>
      <c r="CP4">
        <f>SUMIFS('conditional forecasts_8'!CQ$6:CQ$553,'conditional forecasts_8'!$CW$6:$CW$553,$B4,'conditional forecasts_8'!$B$6:$B$553,"adm")</f>
        <v>15593.265983501862</v>
      </c>
      <c r="CQ4">
        <f>SUMIFS('conditional forecasts_8'!CR$6:CR$553,'conditional forecasts_8'!$CW$6:$CW$553,$B4,'conditional forecasts_8'!$B$6:$B$553,"adm")</f>
        <v>15539.160694292264</v>
      </c>
      <c r="CR4">
        <f>SUMIFS('conditional forecasts_8'!CS$6:CS$553,'conditional forecasts_8'!$CW$6:$CW$553,$B4,'conditional forecasts_8'!$B$6:$B$553,"adm")</f>
        <v>15256.277287139164</v>
      </c>
      <c r="CS4">
        <f>SUMIFS('conditional forecasts_8'!CT$6:CT$553,'conditional forecasts_8'!$CW$6:$CW$553,$B4,'conditional forecasts_8'!$B$6:$B$553,"adm")</f>
        <v>15089.361858427661</v>
      </c>
      <c r="CT4">
        <f>SUMIFS('conditional forecasts_8'!CU$6:CU$553,'conditional forecasts_8'!$CW$6:$CW$553,$B4,'conditional forecasts_8'!$B$6:$B$553,"adm")</f>
        <v>14800.143550202121</v>
      </c>
    </row>
    <row r="5" spans="2:98" x14ac:dyDescent="0.3">
      <c r="B5">
        <v>1100</v>
      </c>
      <c r="C5">
        <f>SUMIFS('conditional forecasts_8'!D$6:D$553,'conditional forecasts_8'!$CW$6:$CW$553,$B5,'conditional forecasts_8'!$B$6:$B$553,"adm")</f>
        <v>0</v>
      </c>
      <c r="D5">
        <f>SUMIFS('conditional forecasts_8'!E$6:E$553,'conditional forecasts_8'!$CW$6:$CW$553,$B5,'conditional forecasts_8'!$B$6:$B$553,"adm")</f>
        <v>0</v>
      </c>
      <c r="E5">
        <f>SUMIFS('conditional forecasts_8'!F$6:F$553,'conditional forecasts_8'!$CW$6:$CW$553,$B5,'conditional forecasts_8'!$B$6:$B$553,"adm")</f>
        <v>0</v>
      </c>
      <c r="F5">
        <f>SUMIFS('conditional forecasts_8'!G$6:G$553,'conditional forecasts_8'!$CW$6:$CW$553,$B5,'conditional forecasts_8'!$B$6:$B$553,"adm")</f>
        <v>0</v>
      </c>
      <c r="G5">
        <f>SUMIFS('conditional forecasts_8'!H$6:H$553,'conditional forecasts_8'!$CW$6:$CW$553,$B5,'conditional forecasts_8'!$B$6:$B$553,"adm")</f>
        <v>0</v>
      </c>
      <c r="H5">
        <f>SUMIFS('conditional forecasts_8'!I$6:I$553,'conditional forecasts_8'!$CW$6:$CW$553,$B5,'conditional forecasts_8'!$B$6:$B$553,"adm")</f>
        <v>0</v>
      </c>
      <c r="I5">
        <f>SUMIFS('conditional forecasts_8'!J$6:J$553,'conditional forecasts_8'!$CW$6:$CW$553,$B5,'conditional forecasts_8'!$B$6:$B$553,"adm")</f>
        <v>0</v>
      </c>
      <c r="J5">
        <f>SUMIFS('conditional forecasts_8'!K$6:K$553,'conditional forecasts_8'!$CW$6:$CW$553,$B5,'conditional forecasts_8'!$B$6:$B$553,"adm")</f>
        <v>0</v>
      </c>
      <c r="K5">
        <f>SUMIFS('conditional forecasts_8'!L$6:L$553,'conditional forecasts_8'!$CW$6:$CW$553,$B5,'conditional forecasts_8'!$B$6:$B$553,"adm")</f>
        <v>0</v>
      </c>
      <c r="L5">
        <f>SUMIFS('conditional forecasts_8'!M$6:M$553,'conditional forecasts_8'!$CW$6:$CW$553,$B5,'conditional forecasts_8'!$B$6:$B$553,"adm")</f>
        <v>0</v>
      </c>
      <c r="M5">
        <f>SUMIFS('conditional forecasts_8'!N$6:N$553,'conditional forecasts_8'!$CW$6:$CW$553,$B5,'conditional forecasts_8'!$B$6:$B$553,"adm")</f>
        <v>0</v>
      </c>
      <c r="N5">
        <f>SUMIFS('conditional forecasts_8'!O$6:O$553,'conditional forecasts_8'!$CW$6:$CW$553,$B5,'conditional forecasts_8'!$B$6:$B$553,"adm")</f>
        <v>0</v>
      </c>
      <c r="O5">
        <f>SUMIFS('conditional forecasts_8'!P$6:P$553,'conditional forecasts_8'!$CW$6:$CW$553,$B5,'conditional forecasts_8'!$B$6:$B$553,"adm")</f>
        <v>0</v>
      </c>
      <c r="P5">
        <f>SUMIFS('conditional forecasts_8'!Q$6:Q$553,'conditional forecasts_8'!$CW$6:$CW$553,$B5,'conditional forecasts_8'!$B$6:$B$553,"adm")</f>
        <v>0</v>
      </c>
      <c r="Q5">
        <f>SUMIFS('conditional forecasts_8'!R$6:R$553,'conditional forecasts_8'!$CW$6:$CW$553,$B5,'conditional forecasts_8'!$B$6:$B$553,"adm")</f>
        <v>0</v>
      </c>
      <c r="R5">
        <f>SUMIFS('conditional forecasts_8'!S$6:S$553,'conditional forecasts_8'!$CW$6:$CW$553,$B5,'conditional forecasts_8'!$B$6:$B$553,"adm")</f>
        <v>0</v>
      </c>
      <c r="S5">
        <f>SUMIFS('conditional forecasts_8'!T$6:T$553,'conditional forecasts_8'!$CW$6:$CW$553,$B5,'conditional forecasts_8'!$B$6:$B$553,"adm")</f>
        <v>0</v>
      </c>
      <c r="T5">
        <f>SUMIFS('conditional forecasts_8'!U$6:U$553,'conditional forecasts_8'!$CW$6:$CW$553,$B5,'conditional forecasts_8'!$B$6:$B$553,"adm")</f>
        <v>0</v>
      </c>
      <c r="U5">
        <f>SUMIFS('conditional forecasts_8'!V$6:V$553,'conditional forecasts_8'!$CW$6:$CW$553,$B5,'conditional forecasts_8'!$B$6:$B$553,"adm")</f>
        <v>0</v>
      </c>
      <c r="V5">
        <f>SUMIFS('conditional forecasts_8'!W$6:W$553,'conditional forecasts_8'!$CW$6:$CW$553,$B5,'conditional forecasts_8'!$B$6:$B$553,"adm")</f>
        <v>0</v>
      </c>
      <c r="W5">
        <f>SUMIFS('conditional forecasts_8'!X$6:X$553,'conditional forecasts_8'!$CW$6:$CW$553,$B5,'conditional forecasts_8'!$B$6:$B$553,"adm")</f>
        <v>0</v>
      </c>
      <c r="X5">
        <f>SUMIFS('conditional forecasts_8'!Y$6:Y$553,'conditional forecasts_8'!$CW$6:$CW$553,$B5,'conditional forecasts_8'!$B$6:$B$553,"adm")</f>
        <v>0</v>
      </c>
      <c r="Y5">
        <f>SUMIFS('conditional forecasts_8'!Z$6:Z$553,'conditional forecasts_8'!$CW$6:$CW$553,$B5,'conditional forecasts_8'!$B$6:$B$553,"adm")</f>
        <v>0</v>
      </c>
      <c r="Z5">
        <f>SUMIFS('conditional forecasts_8'!AA$6:AA$553,'conditional forecasts_8'!$CW$6:$CW$553,$B5,'conditional forecasts_8'!$B$6:$B$553,"adm")</f>
        <v>0</v>
      </c>
      <c r="AA5">
        <f>SUMIFS('conditional forecasts_8'!AB$6:AB$553,'conditional forecasts_8'!$CW$6:$CW$553,$B5,'conditional forecasts_8'!$B$6:$B$553,"adm")</f>
        <v>0</v>
      </c>
      <c r="AB5">
        <f>SUMIFS('conditional forecasts_8'!AC$6:AC$553,'conditional forecasts_8'!$CW$6:$CW$553,$B5,'conditional forecasts_8'!$B$6:$B$553,"adm")</f>
        <v>0</v>
      </c>
      <c r="AC5">
        <f>SUMIFS('conditional forecasts_8'!AD$6:AD$553,'conditional forecasts_8'!$CW$6:$CW$553,$B5,'conditional forecasts_8'!$B$6:$B$553,"adm")</f>
        <v>0</v>
      </c>
      <c r="AD5">
        <f>SUMIFS('conditional forecasts_8'!AE$6:AE$553,'conditional forecasts_8'!$CW$6:$CW$553,$B5,'conditional forecasts_8'!$B$6:$B$553,"adm")</f>
        <v>0</v>
      </c>
      <c r="AE5">
        <f>SUMIFS('conditional forecasts_8'!AF$6:AF$553,'conditional forecasts_8'!$CW$6:$CW$553,$B5,'conditional forecasts_8'!$B$6:$B$553,"adm")</f>
        <v>0</v>
      </c>
      <c r="AF5">
        <f>SUMIFS('conditional forecasts_8'!AG$6:AG$553,'conditional forecasts_8'!$CW$6:$CW$553,$B5,'conditional forecasts_8'!$B$6:$B$553,"adm")</f>
        <v>0</v>
      </c>
      <c r="AG5">
        <f>SUMIFS('conditional forecasts_8'!AH$6:AH$553,'conditional forecasts_8'!$CW$6:$CW$553,$B5,'conditional forecasts_8'!$B$6:$B$553,"adm")</f>
        <v>0</v>
      </c>
      <c r="AH5">
        <f>SUMIFS('conditional forecasts_8'!AI$6:AI$553,'conditional forecasts_8'!$CW$6:$CW$553,$B5,'conditional forecasts_8'!$B$6:$B$553,"adm")</f>
        <v>0</v>
      </c>
      <c r="AI5">
        <f>SUMIFS('conditional forecasts_8'!AJ$6:AJ$553,'conditional forecasts_8'!$CW$6:$CW$553,$B5,'conditional forecasts_8'!$B$6:$B$553,"adm")</f>
        <v>0</v>
      </c>
      <c r="AJ5">
        <f>SUMIFS('conditional forecasts_8'!AK$6:AK$553,'conditional forecasts_8'!$CW$6:$CW$553,$B5,'conditional forecasts_8'!$B$6:$B$553,"adm")</f>
        <v>0</v>
      </c>
      <c r="AK5">
        <f>SUMIFS('conditional forecasts_8'!AL$6:AL$553,'conditional forecasts_8'!$CW$6:$CW$553,$B5,'conditional forecasts_8'!$B$6:$B$553,"adm")</f>
        <v>0</v>
      </c>
      <c r="AL5">
        <f>SUMIFS('conditional forecasts_8'!AM$6:AM$553,'conditional forecasts_8'!$CW$6:$CW$553,$B5,'conditional forecasts_8'!$B$6:$B$553,"adm")</f>
        <v>0</v>
      </c>
      <c r="AM5">
        <f>SUMIFS('conditional forecasts_8'!AN$6:AN$553,'conditional forecasts_8'!$CW$6:$CW$553,$B5,'conditional forecasts_8'!$B$6:$B$553,"adm")</f>
        <v>0</v>
      </c>
      <c r="AN5">
        <f>SUMIFS('conditional forecasts_8'!AO$6:AO$553,'conditional forecasts_8'!$CW$6:$CW$553,$B5,'conditional forecasts_8'!$B$6:$B$553,"adm")</f>
        <v>0</v>
      </c>
      <c r="AO5">
        <f>SUMIFS('conditional forecasts_8'!AP$6:AP$553,'conditional forecasts_8'!$CW$6:$CW$553,$B5,'conditional forecasts_8'!$B$6:$B$553,"adm")</f>
        <v>0</v>
      </c>
      <c r="AP5">
        <f>SUMIFS('conditional forecasts_8'!AQ$6:AQ$553,'conditional forecasts_8'!$CW$6:$CW$553,$B5,'conditional forecasts_8'!$B$6:$B$553,"adm")</f>
        <v>0</v>
      </c>
      <c r="AQ5">
        <f>SUMIFS('conditional forecasts_8'!AR$6:AR$553,'conditional forecasts_8'!$CW$6:$CW$553,$B5,'conditional forecasts_8'!$B$6:$B$553,"adm")</f>
        <v>0</v>
      </c>
      <c r="AR5">
        <f>SUMIFS('conditional forecasts_8'!AS$6:AS$553,'conditional forecasts_8'!$CW$6:$CW$553,$B5,'conditional forecasts_8'!$B$6:$B$553,"adm")</f>
        <v>0</v>
      </c>
      <c r="AS5">
        <f>SUMIFS('conditional forecasts_8'!AT$6:AT$553,'conditional forecasts_8'!$CW$6:$CW$553,$B5,'conditional forecasts_8'!$B$6:$B$553,"adm")</f>
        <v>0</v>
      </c>
      <c r="AT5">
        <f>SUMIFS('conditional forecasts_8'!AU$6:AU$553,'conditional forecasts_8'!$CW$6:$CW$553,$B5,'conditional forecasts_8'!$B$6:$B$553,"adm")</f>
        <v>0</v>
      </c>
      <c r="AU5">
        <f>SUMIFS('conditional forecasts_8'!AV$6:AV$553,'conditional forecasts_8'!$CW$6:$CW$553,$B5,'conditional forecasts_8'!$B$6:$B$553,"adm")</f>
        <v>0</v>
      </c>
      <c r="AV5">
        <f>SUMIFS('conditional forecasts_8'!AW$6:AW$553,'conditional forecasts_8'!$CW$6:$CW$553,$B5,'conditional forecasts_8'!$B$6:$B$553,"adm")</f>
        <v>0</v>
      </c>
      <c r="AW5">
        <f>SUMIFS('conditional forecasts_8'!AX$6:AX$553,'conditional forecasts_8'!$CW$6:$CW$553,$B5,'conditional forecasts_8'!$B$6:$B$553,"adm")</f>
        <v>0</v>
      </c>
      <c r="AX5">
        <f>SUMIFS('conditional forecasts_8'!AY$6:AY$553,'conditional forecasts_8'!$CW$6:$CW$553,$B5,'conditional forecasts_8'!$B$6:$B$553,"adm")</f>
        <v>0</v>
      </c>
      <c r="AY5">
        <f>SUMIFS('conditional forecasts_8'!AZ$6:AZ$553,'conditional forecasts_8'!$CW$6:$CW$553,$B5,'conditional forecasts_8'!$B$6:$B$553,"adm")</f>
        <v>0</v>
      </c>
      <c r="AZ5">
        <f>SUMIFS('conditional forecasts_8'!BA$6:BA$553,'conditional forecasts_8'!$CW$6:$CW$553,$B5,'conditional forecasts_8'!$B$6:$B$553,"adm")</f>
        <v>0</v>
      </c>
      <c r="BA5">
        <f>SUMIFS('conditional forecasts_8'!BB$6:BB$553,'conditional forecasts_8'!$CW$6:$CW$553,$B5,'conditional forecasts_8'!$B$6:$B$553,"adm")</f>
        <v>0</v>
      </c>
      <c r="BB5">
        <f>SUMIFS('conditional forecasts_8'!BC$6:BC$553,'conditional forecasts_8'!$CW$6:$CW$553,$B5,'conditional forecasts_8'!$B$6:$B$553,"adm")</f>
        <v>0</v>
      </c>
      <c r="BC5">
        <f>SUMIFS('conditional forecasts_8'!BD$6:BD$553,'conditional forecasts_8'!$CW$6:$CW$553,$B5,'conditional forecasts_8'!$B$6:$B$553,"adm")</f>
        <v>0</v>
      </c>
      <c r="BD5">
        <f>SUMIFS('conditional forecasts_8'!BE$6:BE$553,'conditional forecasts_8'!$CW$6:$CW$553,$B5,'conditional forecasts_8'!$B$6:$B$553,"adm")</f>
        <v>0</v>
      </c>
      <c r="BE5">
        <f>SUMIFS('conditional forecasts_8'!BF$6:BF$553,'conditional forecasts_8'!$CW$6:$CW$553,$B5,'conditional forecasts_8'!$B$6:$B$553,"adm")</f>
        <v>0</v>
      </c>
      <c r="BF5">
        <f>SUMIFS('conditional forecasts_8'!BG$6:BG$553,'conditional forecasts_8'!$CW$6:$CW$553,$B5,'conditional forecasts_8'!$B$6:$B$553,"adm")</f>
        <v>0</v>
      </c>
      <c r="BG5">
        <f>SUMIFS('conditional forecasts_8'!BH$6:BH$553,'conditional forecasts_8'!$CW$6:$CW$553,$B5,'conditional forecasts_8'!$B$6:$B$553,"adm")</f>
        <v>0</v>
      </c>
      <c r="BH5">
        <f>SUMIFS('conditional forecasts_8'!BI$6:BI$553,'conditional forecasts_8'!$CW$6:$CW$553,$B5,'conditional forecasts_8'!$B$6:$B$553,"adm")</f>
        <v>0</v>
      </c>
      <c r="BI5">
        <f>SUMIFS('conditional forecasts_8'!BJ$6:BJ$553,'conditional forecasts_8'!$CW$6:$CW$553,$B5,'conditional forecasts_8'!$B$6:$B$553,"adm")</f>
        <v>0</v>
      </c>
      <c r="BJ5">
        <f>SUMIFS('conditional forecasts_8'!BK$6:BK$553,'conditional forecasts_8'!$CW$6:$CW$553,$B5,'conditional forecasts_8'!$B$6:$B$553,"adm")</f>
        <v>0</v>
      </c>
      <c r="BK5">
        <f>SUMIFS('conditional forecasts_8'!BL$6:BL$553,'conditional forecasts_8'!$CW$6:$CW$553,$B5,'conditional forecasts_8'!$B$6:$B$553,"adm")</f>
        <v>0</v>
      </c>
      <c r="BL5">
        <f>SUMIFS('conditional forecasts_8'!BM$6:BM$553,'conditional forecasts_8'!$CW$6:$CW$553,$B5,'conditional forecasts_8'!$B$6:$B$553,"adm")</f>
        <v>0</v>
      </c>
      <c r="BM5">
        <f>SUMIFS('conditional forecasts_8'!BN$6:BN$553,'conditional forecasts_8'!$CW$6:$CW$553,$B5,'conditional forecasts_8'!$B$6:$B$553,"adm")</f>
        <v>0</v>
      </c>
      <c r="BN5">
        <f>SUMIFS('conditional forecasts_8'!BO$6:BO$553,'conditional forecasts_8'!$CW$6:$CW$553,$B5,'conditional forecasts_8'!$B$6:$B$553,"adm")</f>
        <v>0</v>
      </c>
      <c r="BO5">
        <f>SUMIFS('conditional forecasts_8'!BP$6:BP$553,'conditional forecasts_8'!$CW$6:$CW$553,$B5,'conditional forecasts_8'!$B$6:$B$553,"adm")</f>
        <v>0</v>
      </c>
      <c r="BP5">
        <f>SUMIFS('conditional forecasts_8'!BQ$6:BQ$553,'conditional forecasts_8'!$CW$6:$CW$553,$B5,'conditional forecasts_8'!$B$6:$B$553,"adm")</f>
        <v>0</v>
      </c>
      <c r="BQ5">
        <f>SUMIFS('conditional forecasts_8'!BR$6:BR$553,'conditional forecasts_8'!$CW$6:$CW$553,$B5,'conditional forecasts_8'!$B$6:$B$553,"adm")</f>
        <v>0</v>
      </c>
      <c r="BR5">
        <f>SUMIFS('conditional forecasts_8'!BS$6:BS$553,'conditional forecasts_8'!$CW$6:$CW$553,$B5,'conditional forecasts_8'!$B$6:$B$553,"adm")</f>
        <v>0</v>
      </c>
      <c r="BS5">
        <f>SUMIFS('conditional forecasts_8'!BT$6:BT$553,'conditional forecasts_8'!$CW$6:$CW$553,$B5,'conditional forecasts_8'!$B$6:$B$553,"adm")</f>
        <v>0</v>
      </c>
      <c r="BT5">
        <f>SUMIFS('conditional forecasts_8'!BU$6:BU$553,'conditional forecasts_8'!$CW$6:$CW$553,$B5,'conditional forecasts_8'!$B$6:$B$553,"adm")</f>
        <v>0</v>
      </c>
      <c r="BU5">
        <f>SUMIFS('conditional forecasts_8'!BV$6:BV$553,'conditional forecasts_8'!$CW$6:$CW$553,$B5,'conditional forecasts_8'!$B$6:$B$553,"adm")</f>
        <v>0</v>
      </c>
      <c r="BV5">
        <f>SUMIFS('conditional forecasts_8'!BW$6:BW$553,'conditional forecasts_8'!$CW$6:$CW$553,$B5,'conditional forecasts_8'!$B$6:$B$553,"adm")</f>
        <v>0</v>
      </c>
      <c r="BW5">
        <f>SUMIFS('conditional forecasts_8'!BX$6:BX$553,'conditional forecasts_8'!$CW$6:$CW$553,$B5,'conditional forecasts_8'!$B$6:$B$553,"adm")</f>
        <v>0</v>
      </c>
      <c r="BX5">
        <f>SUMIFS('conditional forecasts_8'!BY$6:BY$553,'conditional forecasts_8'!$CW$6:$CW$553,$B5,'conditional forecasts_8'!$B$6:$B$553,"adm")</f>
        <v>0</v>
      </c>
      <c r="BY5">
        <f>SUMIFS('conditional forecasts_8'!BZ$6:BZ$553,'conditional forecasts_8'!$CW$6:$CW$553,$B5,'conditional forecasts_8'!$B$6:$B$553,"adm")</f>
        <v>0</v>
      </c>
      <c r="BZ5">
        <f>SUMIFS('conditional forecasts_8'!CA$6:CA$553,'conditional forecasts_8'!$CW$6:$CW$553,$B5,'conditional forecasts_8'!$B$6:$B$553,"adm")</f>
        <v>0</v>
      </c>
      <c r="CA5">
        <f>SUMIFS('conditional forecasts_8'!CB$6:CB$553,'conditional forecasts_8'!$CW$6:$CW$553,$B5,'conditional forecasts_8'!$B$6:$B$553,"adm")</f>
        <v>0</v>
      </c>
      <c r="CB5">
        <f>SUMIFS('conditional forecasts_8'!CC$6:CC$553,'conditional forecasts_8'!$CW$6:$CW$553,$B5,'conditional forecasts_8'!$B$6:$B$553,"adm")</f>
        <v>0</v>
      </c>
      <c r="CC5">
        <f>SUMIFS('conditional forecasts_8'!CD$6:CD$553,'conditional forecasts_8'!$CW$6:$CW$553,$B5,'conditional forecasts_8'!$B$6:$B$553,"adm")</f>
        <v>0</v>
      </c>
      <c r="CD5">
        <f>SUMIFS('conditional forecasts_8'!CE$6:CE$553,'conditional forecasts_8'!$CW$6:$CW$553,$B5,'conditional forecasts_8'!$B$6:$B$553,"adm")</f>
        <v>0</v>
      </c>
      <c r="CE5">
        <f>SUMIFS('conditional forecasts_8'!CF$6:CF$553,'conditional forecasts_8'!$CW$6:$CW$553,$B5,'conditional forecasts_8'!$B$6:$B$553,"adm")</f>
        <v>0</v>
      </c>
      <c r="CF5">
        <f>SUMIFS('conditional forecasts_8'!CG$6:CG$553,'conditional forecasts_8'!$CW$6:$CW$553,$B5,'conditional forecasts_8'!$B$6:$B$553,"adm")</f>
        <v>0</v>
      </c>
      <c r="CG5">
        <f>SUMIFS('conditional forecasts_8'!CH$6:CH$553,'conditional forecasts_8'!$CW$6:$CW$553,$B5,'conditional forecasts_8'!$B$6:$B$553,"adm")</f>
        <v>0</v>
      </c>
      <c r="CH5">
        <f>SUMIFS('conditional forecasts_8'!CI$6:CI$553,'conditional forecasts_8'!$CW$6:$CW$553,$B5,'conditional forecasts_8'!$B$6:$B$553,"adm")</f>
        <v>0</v>
      </c>
      <c r="CI5">
        <f>SUMIFS('conditional forecasts_8'!CJ$6:CJ$553,'conditional forecasts_8'!$CW$6:$CW$553,$B5,'conditional forecasts_8'!$B$6:$B$553,"adm")</f>
        <v>0</v>
      </c>
      <c r="CJ5">
        <f>SUMIFS('conditional forecasts_8'!CK$6:CK$553,'conditional forecasts_8'!$CW$6:$CW$553,$B5,'conditional forecasts_8'!$B$6:$B$553,"adm")</f>
        <v>0</v>
      </c>
      <c r="CK5">
        <f>SUMIFS('conditional forecasts_8'!CL$6:CL$553,'conditional forecasts_8'!$CW$6:$CW$553,$B5,'conditional forecasts_8'!$B$6:$B$553,"adm")</f>
        <v>0</v>
      </c>
      <c r="CL5">
        <f>SUMIFS('conditional forecasts_8'!CM$6:CM$553,'conditional forecasts_8'!$CW$6:$CW$553,$B5,'conditional forecasts_8'!$B$6:$B$553,"adm")</f>
        <v>0</v>
      </c>
      <c r="CM5">
        <f>SUMIFS('conditional forecasts_8'!CN$6:CN$553,'conditional forecasts_8'!$CW$6:$CW$553,$B5,'conditional forecasts_8'!$B$6:$B$553,"adm")</f>
        <v>0</v>
      </c>
      <c r="CN5">
        <f>SUMIFS('conditional forecasts_8'!CO$6:CO$553,'conditional forecasts_8'!$CW$6:$CW$553,$B5,'conditional forecasts_8'!$B$6:$B$553,"adm")</f>
        <v>0</v>
      </c>
      <c r="CO5">
        <f>SUMIFS('conditional forecasts_8'!CP$6:CP$553,'conditional forecasts_8'!$CW$6:$CW$553,$B5,'conditional forecasts_8'!$B$6:$B$553,"adm")</f>
        <v>0</v>
      </c>
      <c r="CP5">
        <f>SUMIFS('conditional forecasts_8'!CQ$6:CQ$553,'conditional forecasts_8'!$CW$6:$CW$553,$B5,'conditional forecasts_8'!$B$6:$B$553,"adm")</f>
        <v>0</v>
      </c>
      <c r="CQ5">
        <f>SUMIFS('conditional forecasts_8'!CR$6:CR$553,'conditional forecasts_8'!$CW$6:$CW$553,$B5,'conditional forecasts_8'!$B$6:$B$553,"adm")</f>
        <v>0</v>
      </c>
      <c r="CR5">
        <f>SUMIFS('conditional forecasts_8'!CS$6:CS$553,'conditional forecasts_8'!$CW$6:$CW$553,$B5,'conditional forecasts_8'!$B$6:$B$553,"adm")</f>
        <v>0</v>
      </c>
      <c r="CS5">
        <f>SUMIFS('conditional forecasts_8'!CT$6:CT$553,'conditional forecasts_8'!$CW$6:$CW$553,$B5,'conditional forecasts_8'!$B$6:$B$553,"adm")</f>
        <v>0</v>
      </c>
      <c r="CT5">
        <f>SUMIFS('conditional forecasts_8'!CU$6:CU$553,'conditional forecasts_8'!$CW$6:$CW$553,$B5,'conditional forecasts_8'!$B$6:$B$553,"adm")</f>
        <v>0</v>
      </c>
    </row>
    <row r="6" spans="2:98" x14ac:dyDescent="0.3">
      <c r="B6">
        <v>1202</v>
      </c>
      <c r="C6">
        <f>SUMIFS('conditional forecasts_8'!D$6:D$553,'conditional forecasts_8'!$CW$6:$CW$553,$B6,'conditional forecasts_8'!$B$6:$B$553,"adm")</f>
        <v>1631.3305709026615</v>
      </c>
      <c r="D6">
        <f>SUMIFS('conditional forecasts_8'!E$6:E$553,'conditional forecasts_8'!$CW$6:$CW$553,$B6,'conditional forecasts_8'!$B$6:$B$553,"adm")</f>
        <v>1721.5021348946466</v>
      </c>
      <c r="E6">
        <f>SUMIFS('conditional forecasts_8'!F$6:F$553,'conditional forecasts_8'!$CW$6:$CW$553,$B6,'conditional forecasts_8'!$B$6:$B$553,"adm")</f>
        <v>1893.8195934914017</v>
      </c>
      <c r="F6">
        <f>SUMIFS('conditional forecasts_8'!G$6:G$553,'conditional forecasts_8'!$CW$6:$CW$553,$B6,'conditional forecasts_8'!$B$6:$B$553,"adm")</f>
        <v>1956.8734257835645</v>
      </c>
      <c r="G6">
        <f>SUMIFS('conditional forecasts_8'!H$6:H$553,'conditional forecasts_8'!$CW$6:$CW$553,$B6,'conditional forecasts_8'!$B$6:$B$553,"adm")</f>
        <v>1949.5672021854903</v>
      </c>
      <c r="H6">
        <f>SUMIFS('conditional forecasts_8'!I$6:I$553,'conditional forecasts_8'!$CW$6:$CW$553,$B6,'conditional forecasts_8'!$B$6:$B$553,"adm")</f>
        <v>1978.916787838014</v>
      </c>
      <c r="I6">
        <f>SUMIFS('conditional forecasts_8'!J$6:J$553,'conditional forecasts_8'!$CW$6:$CW$553,$B6,'conditional forecasts_8'!$B$6:$B$553,"adm")</f>
        <v>1924.7042239988991</v>
      </c>
      <c r="J6">
        <f>SUMIFS('conditional forecasts_8'!K$6:K$553,'conditional forecasts_8'!$CW$6:$CW$553,$B6,'conditional forecasts_8'!$B$6:$B$553,"adm")</f>
        <v>1923.8548975212602</v>
      </c>
      <c r="K6">
        <f>SUMIFS('conditional forecasts_8'!L$6:L$553,'conditional forecasts_8'!$CW$6:$CW$553,$B6,'conditional forecasts_8'!$B$6:$B$553,"adm")</f>
        <v>1858.295837188957</v>
      </c>
      <c r="L6">
        <f>SUMIFS('conditional forecasts_8'!M$6:M$553,'conditional forecasts_8'!$CW$6:$CW$553,$B6,'conditional forecasts_8'!$B$6:$B$553,"adm")</f>
        <v>1728.1868490916586</v>
      </c>
      <c r="M6">
        <f>SUMIFS('conditional forecasts_8'!N$6:N$553,'conditional forecasts_8'!$CW$6:$CW$553,$B6,'conditional forecasts_8'!$B$6:$B$553,"adm")</f>
        <v>1753.464870269217</v>
      </c>
      <c r="N6">
        <f>SUMIFS('conditional forecasts_8'!O$6:O$553,'conditional forecasts_8'!$CW$6:$CW$553,$B6,'conditional forecasts_8'!$B$6:$B$553,"adm")</f>
        <v>1541.7077458130773</v>
      </c>
      <c r="O6">
        <f>SUMIFS('conditional forecasts_8'!P$6:P$553,'conditional forecasts_8'!$CW$6:$CW$553,$B6,'conditional forecasts_8'!$B$6:$B$553,"adm")</f>
        <v>1853.6068962531281</v>
      </c>
      <c r="P6">
        <f>SUMIFS('conditional forecasts_8'!Q$6:Q$553,'conditional forecasts_8'!$CW$6:$CW$553,$B6,'conditional forecasts_8'!$B$6:$B$553,"adm")</f>
        <v>1945.1440165663416</v>
      </c>
      <c r="Q6">
        <f>SUMIFS('conditional forecasts_8'!R$6:R$553,'conditional forecasts_8'!$CW$6:$CW$553,$B6,'conditional forecasts_8'!$B$6:$B$553,"adm")</f>
        <v>2147.9136440427092</v>
      </c>
      <c r="R6">
        <f>SUMIFS('conditional forecasts_8'!S$6:S$553,'conditional forecasts_8'!$CW$6:$CW$553,$B6,'conditional forecasts_8'!$B$6:$B$553,"adm")</f>
        <v>2157.497464805293</v>
      </c>
      <c r="S6">
        <f>SUMIFS('conditional forecasts_8'!T$6:T$553,'conditional forecasts_8'!$CW$6:$CW$553,$B6,'conditional forecasts_8'!$B$6:$B$553,"adm")</f>
        <v>2143.2746579034947</v>
      </c>
      <c r="T6">
        <f>SUMIFS('conditional forecasts_8'!U$6:U$553,'conditional forecasts_8'!$CW$6:$CW$553,$B6,'conditional forecasts_8'!$B$6:$B$553,"adm")</f>
        <v>2154.9152390835643</v>
      </c>
      <c r="U6">
        <f>SUMIFS('conditional forecasts_8'!V$6:V$553,'conditional forecasts_8'!$CW$6:$CW$553,$B6,'conditional forecasts_8'!$B$6:$B$553,"adm")</f>
        <v>2088.0760160351324</v>
      </c>
      <c r="V6">
        <f>SUMIFS('conditional forecasts_8'!W$6:W$553,'conditional forecasts_8'!$CW$6:$CW$553,$B6,'conditional forecasts_8'!$B$6:$B$553,"adm")</f>
        <v>2084.4676105537505</v>
      </c>
      <c r="W6">
        <f>SUMIFS('conditional forecasts_8'!X$6:X$553,'conditional forecasts_8'!$CW$6:$CW$553,$B6,'conditional forecasts_8'!$B$6:$B$553,"adm")</f>
        <v>2020.9064868224355</v>
      </c>
      <c r="X6">
        <f>SUMIFS('conditional forecasts_8'!Y$6:Y$553,'conditional forecasts_8'!$CW$6:$CW$553,$B6,'conditional forecasts_8'!$B$6:$B$553,"adm")</f>
        <v>1902.5902005343396</v>
      </c>
      <c r="Y6">
        <f>SUMIFS('conditional forecasts_8'!Z$6:Z$553,'conditional forecasts_8'!$CW$6:$CW$553,$B6,'conditional forecasts_8'!$B$6:$B$553,"adm")</f>
        <v>1945.2909891305931</v>
      </c>
      <c r="Z6">
        <f>SUMIFS('conditional forecasts_8'!AA$6:AA$553,'conditional forecasts_8'!$CW$6:$CW$553,$B6,'conditional forecasts_8'!$B$6:$B$553,"adm")</f>
        <v>1752.7923550536734</v>
      </c>
      <c r="AA6">
        <f>SUMIFS('conditional forecasts_8'!AB$6:AB$553,'conditional forecasts_8'!$CW$6:$CW$553,$B6,'conditional forecasts_8'!$B$6:$B$553,"adm")</f>
        <v>2082.6977551038108</v>
      </c>
      <c r="AB6">
        <f>SUMIFS('conditional forecasts_8'!AC$6:AC$553,'conditional forecasts_8'!$CW$6:$CW$553,$B6,'conditional forecasts_8'!$B$6:$B$553,"adm")</f>
        <v>2187.650569807106</v>
      </c>
      <c r="AC6">
        <f>SUMIFS('conditional forecasts_8'!AD$6:AD$553,'conditional forecasts_8'!$CW$6:$CW$553,$B6,'conditional forecasts_8'!$B$6:$B$553,"adm")</f>
        <v>2398.0857142228942</v>
      </c>
      <c r="AD6">
        <f>SUMIFS('conditional forecasts_8'!AE$6:AE$553,'conditional forecasts_8'!$CW$6:$CW$553,$B6,'conditional forecasts_8'!$B$6:$B$553,"adm")</f>
        <v>2410.4631480721555</v>
      </c>
      <c r="AE6">
        <f>SUMIFS('conditional forecasts_8'!AF$6:AF$553,'conditional forecasts_8'!$CW$6:$CW$553,$B6,'conditional forecasts_8'!$B$6:$B$553,"adm")</f>
        <v>2396.1686542583129</v>
      </c>
      <c r="AF6">
        <f>SUMIFS('conditional forecasts_8'!AG$6:AG$553,'conditional forecasts_8'!$CW$6:$CW$553,$B6,'conditional forecasts_8'!$B$6:$B$553,"adm")</f>
        <v>2407.2350351514192</v>
      </c>
      <c r="AG6">
        <f>SUMIFS('conditional forecasts_8'!AH$6:AH$553,'conditional forecasts_8'!$CW$6:$CW$553,$B6,'conditional forecasts_8'!$B$6:$B$553,"adm")</f>
        <v>2341.2252690906862</v>
      </c>
      <c r="AH6">
        <f>SUMIFS('conditional forecasts_8'!AI$6:AI$553,'conditional forecasts_8'!$CW$6:$CW$553,$B6,'conditional forecasts_8'!$B$6:$B$553,"adm")</f>
        <v>2340.825826580734</v>
      </c>
      <c r="AI6">
        <f>SUMIFS('conditional forecasts_8'!AJ$6:AJ$553,'conditional forecasts_8'!$CW$6:$CW$553,$B6,'conditional forecasts_8'!$B$6:$B$553,"adm")</f>
        <v>2282.8982903754968</v>
      </c>
      <c r="AJ6">
        <f>SUMIFS('conditional forecasts_8'!AK$6:AK$553,'conditional forecasts_8'!$CW$6:$CW$553,$B6,'conditional forecasts_8'!$B$6:$B$553,"adm")</f>
        <v>2172.0425784408444</v>
      </c>
      <c r="AK6">
        <f>SUMIFS('conditional forecasts_8'!AL$6:AL$553,'conditional forecasts_8'!$CW$6:$CW$553,$B6,'conditional forecasts_8'!$B$6:$B$553,"adm")</f>
        <v>2223.1585997073266</v>
      </c>
      <c r="AL6">
        <f>SUMIFS('conditional forecasts_8'!AM$6:AM$553,'conditional forecasts_8'!$CW$6:$CW$553,$B6,'conditional forecasts_8'!$B$6:$B$553,"adm")</f>
        <v>2039.2003333272476</v>
      </c>
      <c r="AM6">
        <f>SUMIFS('conditional forecasts_8'!AN$6:AN$553,'conditional forecasts_8'!$CW$6:$CW$553,$B6,'conditional forecasts_8'!$B$6:$B$553,"adm")</f>
        <v>2377.1650198910902</v>
      </c>
      <c r="AN6">
        <f>SUMIFS('conditional forecasts_8'!AO$6:AO$553,'conditional forecasts_8'!$CW$6:$CW$553,$B6,'conditional forecasts_8'!$B$6:$B$553,"adm")</f>
        <v>2489.3556614896265</v>
      </c>
      <c r="AO6">
        <f>SUMIFS('conditional forecasts_8'!AP$6:AP$553,'conditional forecasts_8'!$CW$6:$CW$553,$B6,'conditional forecasts_8'!$B$6:$B$553,"adm")</f>
        <v>2706.1011707266853</v>
      </c>
      <c r="AP6">
        <f>SUMIFS('conditional forecasts_8'!AQ$6:AQ$553,'conditional forecasts_8'!$CW$6:$CW$553,$B6,'conditional forecasts_8'!$B$6:$B$553,"adm")</f>
        <v>2723.9338768685529</v>
      </c>
      <c r="AQ6">
        <f>SUMIFS('conditional forecasts_8'!AR$6:AR$553,'conditional forecasts_8'!$CW$6:$CW$553,$B6,'conditional forecasts_8'!$B$6:$B$553,"adm")</f>
        <v>2714.432585939122</v>
      </c>
      <c r="AR6">
        <f>SUMIFS('conditional forecasts_8'!AS$6:AS$553,'conditional forecasts_8'!$CW$6:$CW$553,$B6,'conditional forecasts_8'!$B$6:$B$553,"adm")</f>
        <v>2729.8919365029101</v>
      </c>
      <c r="AS6">
        <f>SUMIFS('conditional forecasts_8'!AT$6:AT$553,'conditional forecasts_8'!$CW$6:$CW$553,$B6,'conditional forecasts_8'!$B$6:$B$553,"adm")</f>
        <v>2668.1551111030549</v>
      </c>
      <c r="AT6">
        <f>SUMIFS('conditional forecasts_8'!AU$6:AU$553,'conditional forecasts_8'!$CW$6:$CW$553,$B6,'conditional forecasts_8'!$B$6:$B$553,"adm")</f>
        <v>2672.1551719466606</v>
      </c>
      <c r="AU6">
        <f>SUMIFS('conditional forecasts_8'!AV$6:AV$553,'conditional forecasts_8'!$CW$6:$CW$553,$B6,'conditional forecasts_8'!$B$6:$B$553,"adm")</f>
        <v>2618.9207225744531</v>
      </c>
      <c r="AV6">
        <f>SUMIFS('conditional forecasts_8'!AW$6:AW$553,'conditional forecasts_8'!$CW$6:$CW$553,$B6,'conditional forecasts_8'!$B$6:$B$553,"adm")</f>
        <v>2513.1116577455105</v>
      </c>
      <c r="AW6">
        <f>SUMIFS('conditional forecasts_8'!AX$6:AX$553,'conditional forecasts_8'!$CW$6:$CW$553,$B6,'conditional forecasts_8'!$B$6:$B$553,"adm")</f>
        <v>2569.5808552246717</v>
      </c>
      <c r="AX6">
        <f>SUMIFS('conditional forecasts_8'!AY$6:AY$553,'conditional forecasts_8'!$CW$6:$CW$553,$B6,'conditional forecasts_8'!$B$6:$B$553,"adm")</f>
        <v>2391.1559720557843</v>
      </c>
      <c r="AY6">
        <f>SUMIFS('conditional forecasts_8'!AZ$6:AZ$553,'conditional forecasts_8'!$CW$6:$CW$553,$B6,'conditional forecasts_8'!$B$6:$B$553,"adm")</f>
        <v>2734.6740381570935</v>
      </c>
      <c r="AZ6">
        <f>SUMIFS('conditional forecasts_8'!BA$6:BA$553,'conditional forecasts_8'!$CW$6:$CW$553,$B6,'conditional forecasts_8'!$B$6:$B$553,"adm")</f>
        <v>2852.2911819146602</v>
      </c>
      <c r="BA6">
        <f>SUMIFS('conditional forecasts_8'!BB$6:BB$553,'conditional forecasts_8'!$CW$6:$CW$553,$B6,'conditional forecasts_8'!$B$6:$B$553,"adm")</f>
        <v>3074.2372277314057</v>
      </c>
      <c r="BB6">
        <f>SUMIFS('conditional forecasts_8'!BC$6:BC$553,'conditional forecasts_8'!$CW$6:$CW$553,$B6,'conditional forecasts_8'!$B$6:$B$553,"adm")</f>
        <v>3097.0069379048382</v>
      </c>
      <c r="BC6">
        <f>SUMIFS('conditional forecasts_8'!BD$6:BD$553,'conditional forecasts_8'!$CW$6:$CW$553,$B6,'conditional forecasts_8'!$B$6:$B$553,"adm")</f>
        <v>3092.1965441563516</v>
      </c>
      <c r="BD6">
        <f>SUMIFS('conditional forecasts_8'!BE$6:BE$553,'conditional forecasts_8'!$CW$6:$CW$553,$B6,'conditional forecasts_8'!$B$6:$B$553,"adm")</f>
        <v>3112.15332544288</v>
      </c>
      <c r="BE6">
        <f>SUMIFS('conditional forecasts_8'!BF$6:BF$553,'conditional forecasts_8'!$CW$6:$CW$553,$B6,'conditional forecasts_8'!$B$6:$B$553,"adm")</f>
        <v>3054.7848968467556</v>
      </c>
      <c r="BF6">
        <f>SUMIFS('conditional forecasts_8'!BG$6:BG$553,'conditional forecasts_8'!$CW$6:$CW$553,$B6,'conditional forecasts_8'!$B$6:$B$553,"adm")</f>
        <v>3063.0816635146557</v>
      </c>
      <c r="BG6">
        <f>SUMIFS('conditional forecasts_8'!BH$6:BH$553,'conditional forecasts_8'!$CW$6:$CW$553,$B6,'conditional forecasts_8'!$B$6:$B$553,"adm")</f>
        <v>3014.1124876235731</v>
      </c>
      <c r="BH6">
        <f>SUMIFS('conditional forecasts_8'!BI$6:BI$553,'conditional forecasts_8'!$CW$6:$CW$553,$B6,'conditional forecasts_8'!$B$6:$B$553,"adm")</f>
        <v>2912.559447852278</v>
      </c>
      <c r="BI6">
        <f>SUMIFS('conditional forecasts_8'!BJ$6:BJ$553,'conditional forecasts_8'!$CW$6:$CW$553,$B6,'conditional forecasts_8'!$B$6:$B$553,"adm")</f>
        <v>2973.2846026957327</v>
      </c>
      <c r="BJ6">
        <f>SUMIFS('conditional forecasts_8'!BK$6:BK$553,'conditional forecasts_8'!$CW$6:$CW$553,$B6,'conditional forecasts_8'!$B$6:$B$553,"adm")</f>
        <v>2799.1187549402703</v>
      </c>
      <c r="BK6">
        <f>SUMIFS('conditional forecasts_8'!BL$6:BL$553,'conditional forecasts_8'!$CW$6:$CW$553,$B6,'conditional forecasts_8'!$B$6:$B$553,"adm")</f>
        <v>3146.9011903690707</v>
      </c>
      <c r="BL6">
        <f>SUMIFS('conditional forecasts_8'!BM$6:BM$553,'conditional forecasts_8'!$CW$6:$CW$553,$B6,'conditional forecasts_8'!$B$6:$B$553,"adm")</f>
        <v>3268.7905128994562</v>
      </c>
      <c r="BM6">
        <f>SUMIFS('conditional forecasts_8'!BN$6:BN$553,'conditional forecasts_8'!$CW$6:$CW$553,$B6,'conditional forecasts_8'!$B$6:$B$553,"adm")</f>
        <v>3495.0160083179917</v>
      </c>
      <c r="BN6">
        <f>SUMIFS('conditional forecasts_8'!BO$6:BO$553,'conditional forecasts_8'!$CW$6:$CW$553,$B6,'conditional forecasts_8'!$B$6:$B$553,"adm")</f>
        <v>3522.0628008029321</v>
      </c>
      <c r="BO6">
        <f>SUMIFS('conditional forecasts_8'!BP$6:BP$553,'conditional forecasts_8'!$CW$6:$CW$553,$B6,'conditional forecasts_8'!$B$6:$B$553,"adm")</f>
        <v>3521.5022647695969</v>
      </c>
      <c r="BP6">
        <f>SUMIFS('conditional forecasts_8'!BQ$6:BQ$553,'conditional forecasts_8'!$CW$6:$CW$553,$B6,'conditional forecasts_8'!$B$6:$B$553,"adm")</f>
        <v>3545.6388353679404</v>
      </c>
      <c r="BQ6">
        <f>SUMIFS('conditional forecasts_8'!BR$6:BR$553,'conditional forecasts_8'!$CW$6:$CW$553,$B6,'conditional forecasts_8'!$B$6:$B$553,"adm")</f>
        <v>3492.3227937110032</v>
      </c>
      <c r="BR6">
        <f>SUMIFS('conditional forecasts_8'!BS$6:BS$553,'conditional forecasts_8'!$CW$6:$CW$553,$B6,'conditional forecasts_8'!$B$6:$B$553,"adm")</f>
        <v>3504.483824894452</v>
      </c>
      <c r="BS6">
        <f>SUMIFS('conditional forecasts_8'!BT$6:BT$553,'conditional forecasts_8'!$CW$6:$CW$553,$B6,'conditional forecasts_8'!$B$6:$B$553,"adm")</f>
        <v>3459.1441331054134</v>
      </c>
      <c r="BT6">
        <f>SUMIFS('conditional forecasts_8'!BU$6:BU$553,'conditional forecasts_8'!$CW$6:$CW$553,$B6,'conditional forecasts_8'!$B$6:$B$553,"adm")</f>
        <v>3360.9729183794698</v>
      </c>
      <c r="BU6">
        <f>SUMIFS('conditional forecasts_8'!BV$6:BV$553,'conditional forecasts_8'!$CW$6:$CW$553,$B6,'conditional forecasts_8'!$B$6:$B$553,"adm")</f>
        <v>3424.8688688221278</v>
      </c>
      <c r="BV6">
        <f>SUMIFS('conditional forecasts_8'!BW$6:BW$553,'conditional forecasts_8'!$CW$6:$CW$553,$B6,'conditional forecasts_8'!$B$6:$B$553,"adm")</f>
        <v>3253.7542585147212</v>
      </c>
      <c r="BW6">
        <f>SUMIFS('conditional forecasts_8'!BX$6:BX$553,'conditional forecasts_8'!$CW$6:$CW$553,$B6,'conditional forecasts_8'!$B$6:$B$553,"adm")</f>
        <v>3604.6044657371558</v>
      </c>
      <c r="BX6">
        <f>SUMIFS('conditional forecasts_8'!BY$6:BY$553,'conditional forecasts_8'!$CW$6:$CW$553,$B6,'conditional forecasts_8'!$B$6:$B$553,"adm")</f>
        <v>3729.732452185774</v>
      </c>
      <c r="BY6">
        <f>SUMIFS('conditional forecasts_8'!BZ$6:BZ$553,'conditional forecasts_8'!$CW$6:$CW$553,$B6,'conditional forecasts_8'!$B$6:$B$553,"adm")</f>
        <v>3959.5010994811346</v>
      </c>
      <c r="BZ6">
        <f>SUMIFS('conditional forecasts_8'!CA$6:CA$553,'conditional forecasts_8'!$CW$6:$CW$553,$B6,'conditional forecasts_8'!$B$6:$B$553,"adm")</f>
        <v>3990.4662304075673</v>
      </c>
      <c r="CA6">
        <f>SUMIFS('conditional forecasts_8'!CB$6:CB$553,'conditional forecasts_8'!$CW$6:$CW$553,$B6,'conditional forecasts_8'!$B$6:$B$553,"adm")</f>
        <v>3994.1707286900373</v>
      </c>
      <c r="CB6">
        <f>SUMIFS('conditional forecasts_8'!CC$6:CC$553,'conditional forecasts_8'!$CW$6:$CW$553,$B6,'conditional forecasts_8'!$B$6:$B$553,"adm")</f>
        <v>4022.7757450308068</v>
      </c>
      <c r="CC6">
        <f>SUMIFS('conditional forecasts_8'!CD$6:CD$553,'conditional forecasts_8'!$CW$6:$CW$553,$B6,'conditional forecasts_8'!$B$6:$B$553,"adm")</f>
        <v>3973.8766326926093</v>
      </c>
      <c r="CD6">
        <f>SUMIFS('conditional forecasts_8'!CE$6:CE$553,'conditional forecasts_8'!$CW$6:$CW$553,$B6,'conditional forecasts_8'!$B$6:$B$553,"adm")</f>
        <v>3990.0780330884027</v>
      </c>
      <c r="CE6">
        <f>SUMIFS('conditional forecasts_8'!CF$6:CF$553,'conditional forecasts_8'!$CW$6:$CW$553,$B6,'conditional forecasts_8'!$B$6:$B$553,"adm")</f>
        <v>3948.0640754259148</v>
      </c>
      <c r="CF6">
        <f>SUMIFS('conditional forecasts_8'!CG$6:CG$553,'conditional forecasts_8'!$CW$6:$CW$553,$B6,'conditional forecasts_8'!$B$6:$B$553,"adm")</f>
        <v>3852.2573454712674</v>
      </c>
      <c r="CG6">
        <f>SUMIFS('conditional forecasts_8'!CH$6:CH$553,'conditional forecasts_8'!$CW$6:$CW$553,$B6,'conditional forecasts_8'!$B$6:$B$553,"adm")</f>
        <v>3917.463952235385</v>
      </c>
      <c r="CH6">
        <f>SUMIFS('conditional forecasts_8'!CI$6:CI$553,'conditional forecasts_8'!$CW$6:$CW$553,$B6,'conditional forecasts_8'!$B$6:$B$553,"adm")</f>
        <v>3746.7913314905713</v>
      </c>
      <c r="CI6">
        <f>SUMIFS('conditional forecasts_8'!CJ$6:CJ$553,'conditional forecasts_8'!$CW$6:$CW$553,$B6,'conditional forecasts_8'!$B$6:$B$553,"adm")</f>
        <v>4097.6611342195065</v>
      </c>
      <c r="CJ6">
        <f>SUMIFS('conditional forecasts_8'!CK$6:CK$553,'conditional forecasts_8'!$CW$6:$CW$553,$B6,'conditional forecasts_8'!$B$6:$B$553,"adm")</f>
        <v>4223.254298228333</v>
      </c>
      <c r="CK6">
        <f>SUMIFS('conditional forecasts_8'!CL$6:CL$553,'conditional forecasts_8'!$CW$6:$CW$553,$B6,'conditional forecasts_8'!$B$6:$B$553,"adm")</f>
        <v>4454.4169981967279</v>
      </c>
      <c r="CL6">
        <f>SUMIFS('conditional forecasts_8'!CM$6:CM$553,'conditional forecasts_8'!$CW$6:$CW$553,$B6,'conditional forecasts_8'!$B$6:$B$553,"adm")</f>
        <v>4488.991000846614</v>
      </c>
      <c r="CM6">
        <f>SUMIFS('conditional forecasts_8'!CN$6:CN$553,'conditional forecasts_8'!$CW$6:$CW$553,$B6,'conditional forecasts_8'!$B$6:$B$553,"adm")</f>
        <v>4498.4223091961721</v>
      </c>
      <c r="CN6">
        <f>SUMIFS('conditional forecasts_8'!CO$6:CO$553,'conditional forecasts_8'!$CW$6:$CW$553,$B6,'conditional forecasts_8'!$B$6:$B$553,"adm")</f>
        <v>4534.6024272855666</v>
      </c>
      <c r="CO6">
        <f>SUMIFS('conditional forecasts_8'!CP$6:CP$553,'conditional forecasts_8'!$CW$6:$CW$553,$B6,'conditional forecasts_8'!$B$6:$B$553,"adm")</f>
        <v>4494.0915894457166</v>
      </c>
      <c r="CP6">
        <f>SUMIFS('conditional forecasts_8'!CQ$6:CQ$553,'conditional forecasts_8'!$CW$6:$CW$553,$B6,'conditional forecasts_8'!$B$6:$B$553,"adm")</f>
        <v>4518.4810163696966</v>
      </c>
      <c r="CQ6">
        <f>SUMIFS('conditional forecasts_8'!CR$6:CR$553,'conditional forecasts_8'!$CW$6:$CW$553,$B6,'conditional forecasts_8'!$B$6:$B$553,"adm")</f>
        <v>4473.9175188740701</v>
      </c>
      <c r="CR6">
        <f>SUMIFS('conditional forecasts_8'!CS$6:CS$553,'conditional forecasts_8'!$CW$6:$CW$553,$B6,'conditional forecasts_8'!$B$6:$B$553,"adm")</f>
        <v>4403.3005806394995</v>
      </c>
      <c r="CS6">
        <f>SUMIFS('conditional forecasts_8'!CT$6:CT$553,'conditional forecasts_8'!$CW$6:$CW$553,$B6,'conditional forecasts_8'!$B$6:$B$553,"adm")</f>
        <v>4419.422513948095</v>
      </c>
      <c r="CT6">
        <f>SUMIFS('conditional forecasts_8'!CU$6:CU$553,'conditional forecasts_8'!$CW$6:$CW$553,$B6,'conditional forecasts_8'!$B$6:$B$553,"adm")</f>
        <v>4289.4678762396743</v>
      </c>
    </row>
    <row r="7" spans="2:98" x14ac:dyDescent="0.3">
      <c r="B7">
        <v>1201</v>
      </c>
      <c r="C7">
        <f>SUMIFS('conditional forecasts_8'!D$6:D$553,'conditional forecasts_8'!$CW$6:$CW$553,$B7,'conditional forecasts_8'!$B$6:$B$553,"adm")</f>
        <v>129.28288095399066</v>
      </c>
      <c r="D7">
        <f>SUMIFS('conditional forecasts_8'!E$6:E$553,'conditional forecasts_8'!$CW$6:$CW$553,$B7,'conditional forecasts_8'!$B$6:$B$553,"adm")</f>
        <v>127.28930871265987</v>
      </c>
      <c r="E7">
        <f>SUMIFS('conditional forecasts_8'!F$6:F$553,'conditional forecasts_8'!$CW$6:$CW$553,$B7,'conditional forecasts_8'!$B$6:$B$553,"adm")</f>
        <v>177.02005997116572</v>
      </c>
      <c r="F7">
        <f>SUMIFS('conditional forecasts_8'!G$6:G$553,'conditional forecasts_8'!$CW$6:$CW$553,$B7,'conditional forecasts_8'!$B$6:$B$553,"adm")</f>
        <v>209.9559196989124</v>
      </c>
      <c r="G7">
        <f>SUMIFS('conditional forecasts_8'!H$6:H$553,'conditional forecasts_8'!$CW$6:$CW$553,$B7,'conditional forecasts_8'!$B$6:$B$553,"adm")</f>
        <v>230.05114159907316</v>
      </c>
      <c r="H7">
        <f>SUMIFS('conditional forecasts_8'!I$6:I$553,'conditional forecasts_8'!$CW$6:$CW$553,$B7,'conditional forecasts_8'!$B$6:$B$553,"adm")</f>
        <v>246.67732789082817</v>
      </c>
      <c r="I7">
        <f>SUMIFS('conditional forecasts_8'!J$6:J$553,'conditional forecasts_8'!$CW$6:$CW$553,$B7,'conditional forecasts_8'!$B$6:$B$553,"adm")</f>
        <v>231.02716484534218</v>
      </c>
      <c r="J7">
        <f>SUMIFS('conditional forecasts_8'!K$6:K$553,'conditional forecasts_8'!$CW$6:$CW$553,$B7,'conditional forecasts_8'!$B$6:$B$553,"adm")</f>
        <v>222.21147820228686</v>
      </c>
      <c r="K7">
        <f>SUMIFS('conditional forecasts_8'!L$6:L$553,'conditional forecasts_8'!$CW$6:$CW$553,$B7,'conditional forecasts_8'!$B$6:$B$553,"adm")</f>
        <v>205.02928026759716</v>
      </c>
      <c r="L7">
        <f>SUMIFS('conditional forecasts_8'!M$6:M$553,'conditional forecasts_8'!$CW$6:$CW$553,$B7,'conditional forecasts_8'!$B$6:$B$553,"adm")</f>
        <v>174.22828320314409</v>
      </c>
      <c r="M7">
        <f>SUMIFS('conditional forecasts_8'!N$6:N$553,'conditional forecasts_8'!$CW$6:$CW$553,$B7,'conditional forecasts_8'!$B$6:$B$553,"adm")</f>
        <v>169.41673236697545</v>
      </c>
      <c r="N7">
        <f>SUMIFS('conditional forecasts_8'!O$6:O$553,'conditional forecasts_8'!$CW$6:$CW$553,$B7,'conditional forecasts_8'!$B$6:$B$553,"adm")</f>
        <v>143.90467141146476</v>
      </c>
      <c r="O7">
        <f>SUMIFS('conditional forecasts_8'!P$6:P$553,'conditional forecasts_8'!$CW$6:$CW$553,$B7,'conditional forecasts_8'!$B$6:$B$553,"adm")</f>
        <v>173.11488777003868</v>
      </c>
      <c r="P7">
        <f>SUMIFS('conditional forecasts_8'!Q$6:Q$553,'conditional forecasts_8'!$CW$6:$CW$553,$B7,'conditional forecasts_8'!$B$6:$B$553,"adm")</f>
        <v>176.16273628608209</v>
      </c>
      <c r="Q7">
        <f>SUMIFS('conditional forecasts_8'!R$6:R$553,'conditional forecasts_8'!$CW$6:$CW$553,$B7,'conditional forecasts_8'!$B$6:$B$553,"adm")</f>
        <v>212.17861496132548</v>
      </c>
      <c r="R7">
        <f>SUMIFS('conditional forecasts_8'!S$6:S$553,'conditional forecasts_8'!$CW$6:$CW$553,$B7,'conditional forecasts_8'!$B$6:$B$553,"adm")</f>
        <v>239.62244511141205</v>
      </c>
      <c r="S7">
        <f>SUMIFS('conditional forecasts_8'!T$6:T$553,'conditional forecasts_8'!$CW$6:$CW$553,$B7,'conditional forecasts_8'!$B$6:$B$553,"adm")</f>
        <v>256.20238240390739</v>
      </c>
      <c r="T7">
        <f>SUMIFS('conditional forecasts_8'!U$6:U$553,'conditional forecasts_8'!$CW$6:$CW$553,$B7,'conditional forecasts_8'!$B$6:$B$553,"adm")</f>
        <v>267.27594853187333</v>
      </c>
      <c r="U7">
        <f>SUMIFS('conditional forecasts_8'!V$6:V$553,'conditional forecasts_8'!$CW$6:$CW$553,$B7,'conditional forecasts_8'!$B$6:$B$553,"adm")</f>
        <v>245.98565805711638</v>
      </c>
      <c r="V7">
        <f>SUMIFS('conditional forecasts_8'!W$6:W$553,'conditional forecasts_8'!$CW$6:$CW$553,$B7,'conditional forecasts_8'!$B$6:$B$553,"adm")</f>
        <v>231.49700558295373</v>
      </c>
      <c r="W7">
        <f>SUMIFS('conditional forecasts_8'!X$6:X$553,'conditional forecasts_8'!$CW$6:$CW$553,$B7,'conditional forecasts_8'!$B$6:$B$553,"adm")</f>
        <v>210.24500553381779</v>
      </c>
      <c r="X7">
        <f>SUMIFS('conditional forecasts_8'!Y$6:Y$553,'conditional forecasts_8'!$CW$6:$CW$553,$B7,'conditional forecasts_8'!$B$6:$B$553,"adm")</f>
        <v>178.56907471885893</v>
      </c>
      <c r="Y7">
        <f>SUMIFS('conditional forecasts_8'!Z$6:Z$553,'conditional forecasts_8'!$CW$6:$CW$553,$B7,'conditional forecasts_8'!$B$6:$B$553,"adm")</f>
        <v>176.31746303763865</v>
      </c>
      <c r="Z7">
        <f>SUMIFS('conditional forecasts_8'!AA$6:AA$553,'conditional forecasts_8'!$CW$6:$CW$553,$B7,'conditional forecasts_8'!$B$6:$B$553,"adm")</f>
        <v>156.24245963310022</v>
      </c>
      <c r="AA7">
        <f>SUMIFS('conditional forecasts_8'!AB$6:AB$553,'conditional forecasts_8'!$CW$6:$CW$553,$B7,'conditional forecasts_8'!$B$6:$B$553,"adm")</f>
        <v>192.209237344965</v>
      </c>
      <c r="AB7">
        <f>SUMIFS('conditional forecasts_8'!AC$6:AC$553,'conditional forecasts_8'!$CW$6:$CW$553,$B7,'conditional forecasts_8'!$B$6:$B$553,"adm")</f>
        <v>201.55696735666987</v>
      </c>
      <c r="AC7">
        <f>SUMIFS('conditional forecasts_8'!AD$6:AD$553,'conditional forecasts_8'!$CW$6:$CW$553,$B7,'conditional forecasts_8'!$B$6:$B$553,"adm")</f>
        <v>242.12816593119399</v>
      </c>
      <c r="AD7">
        <f>SUMIFS('conditional forecasts_8'!AE$6:AE$553,'conditional forecasts_8'!$CW$6:$CW$553,$B7,'conditional forecasts_8'!$B$6:$B$553,"adm")</f>
        <v>271.84450815019136</v>
      </c>
      <c r="AE7">
        <f>SUMIFS('conditional forecasts_8'!AF$6:AF$553,'conditional forecasts_8'!$CW$6:$CW$553,$B7,'conditional forecasts_8'!$B$6:$B$553,"adm")</f>
        <v>288.65424566115331</v>
      </c>
      <c r="AF7">
        <f>SUMIFS('conditional forecasts_8'!AG$6:AG$553,'conditional forecasts_8'!$CW$6:$CW$553,$B7,'conditional forecasts_8'!$B$6:$B$553,"adm")</f>
        <v>298.68633461011302</v>
      </c>
      <c r="AG7">
        <f>SUMIFS('conditional forecasts_8'!AH$6:AH$553,'conditional forecasts_8'!$CW$6:$CW$553,$B7,'conditional forecasts_8'!$B$6:$B$553,"adm")</f>
        <v>275.99584137207046</v>
      </c>
      <c r="AH7">
        <f>SUMIFS('conditional forecasts_8'!AI$6:AI$553,'conditional forecasts_8'!$CW$6:$CW$553,$B7,'conditional forecasts_8'!$B$6:$B$553,"adm")</f>
        <v>260.48649207832977</v>
      </c>
      <c r="AI7">
        <f>SUMIFS('conditional forecasts_8'!AJ$6:AJ$553,'conditional forecasts_8'!$CW$6:$CW$553,$B7,'conditional forecasts_8'!$B$6:$B$553,"adm")</f>
        <v>239.00118719233637</v>
      </c>
      <c r="AJ7">
        <f>SUMIFS('conditional forecasts_8'!AK$6:AK$553,'conditional forecasts_8'!$CW$6:$CW$553,$B7,'conditional forecasts_8'!$B$6:$B$553,"adm")</f>
        <v>207.9551886380234</v>
      </c>
      <c r="AK7">
        <f>SUMIFS('conditional forecasts_8'!AL$6:AL$553,'conditional forecasts_8'!$CW$6:$CW$553,$B7,'conditional forecasts_8'!$B$6:$B$553,"adm")</f>
        <v>207.04004206245259</v>
      </c>
      <c r="AL7">
        <f>SUMIFS('conditional forecasts_8'!AM$6:AM$553,'conditional forecasts_8'!$CW$6:$CW$553,$B7,'conditional forecasts_8'!$B$6:$B$553,"adm")</f>
        <v>188.74538211054053</v>
      </c>
      <c r="AM7">
        <f>SUMIFS('conditional forecasts_8'!AN$6:AN$553,'conditional forecasts_8'!$CW$6:$CW$553,$B7,'conditional forecasts_8'!$B$6:$B$553,"adm")</f>
        <v>226.66607749439981</v>
      </c>
      <c r="AN7">
        <f>SUMIFS('conditional forecasts_8'!AO$6:AO$553,'conditional forecasts_8'!$CW$6:$CW$553,$B7,'conditional forecasts_8'!$B$6:$B$553,"adm")</f>
        <v>237.91810426265806</v>
      </c>
      <c r="AO7">
        <f>SUMIFS('conditional forecasts_8'!AP$6:AP$553,'conditional forecasts_8'!$CW$6:$CW$553,$B7,'conditional forecasts_8'!$B$6:$B$553,"adm")</f>
        <v>280.18805940051402</v>
      </c>
      <c r="AP7">
        <f>SUMIFS('conditional forecasts_8'!AQ$6:AQ$553,'conditional forecasts_8'!$CW$6:$CW$553,$B7,'conditional forecasts_8'!$B$6:$B$553,"adm")</f>
        <v>311.31047789113222</v>
      </c>
      <c r="AQ7">
        <f>SUMIFS('conditional forecasts_8'!AR$6:AR$553,'conditional forecasts_8'!$CW$6:$CW$553,$B7,'conditional forecasts_8'!$B$6:$B$553,"adm")</f>
        <v>329.21094685584023</v>
      </c>
      <c r="AR7">
        <f>SUMIFS('conditional forecasts_8'!AS$6:AS$553,'conditional forecasts_8'!$CW$6:$CW$553,$B7,'conditional forecasts_8'!$B$6:$B$553,"adm")</f>
        <v>340.05388667841908</v>
      </c>
      <c r="AS7">
        <f>SUMIFS('conditional forecasts_8'!AT$6:AT$553,'conditional forecasts_8'!$CW$6:$CW$553,$B7,'conditional forecasts_8'!$B$6:$B$553,"adm")</f>
        <v>317.97640678895743</v>
      </c>
      <c r="AT7">
        <f>SUMIFS('conditional forecasts_8'!AU$6:AU$553,'conditional forecasts_8'!$CW$6:$CW$553,$B7,'conditional forecasts_8'!$B$6:$B$553,"adm")</f>
        <v>302.99119829318613</v>
      </c>
      <c r="AU7">
        <f>SUMIFS('conditional forecasts_8'!AV$6:AV$553,'conditional forecasts_8'!$CW$6:$CW$553,$B7,'conditional forecasts_8'!$B$6:$B$553,"adm")</f>
        <v>282.05105023671183</v>
      </c>
      <c r="AV7">
        <f>SUMIFS('conditional forecasts_8'!AW$6:AW$553,'conditional forecasts_8'!$CW$6:$CW$553,$B7,'conditional forecasts_8'!$B$6:$B$553,"adm")</f>
        <v>251.65617923302452</v>
      </c>
      <c r="AW7">
        <f>SUMIFS('conditional forecasts_8'!AX$6:AX$553,'conditional forecasts_8'!$CW$6:$CW$553,$B7,'conditional forecasts_8'!$B$6:$B$553,"adm")</f>
        <v>251.54048519505858</v>
      </c>
      <c r="AX7">
        <f>SUMIFS('conditional forecasts_8'!AY$6:AY$553,'conditional forecasts_8'!$CW$6:$CW$553,$B7,'conditional forecasts_8'!$B$6:$B$553,"adm")</f>
        <v>234.18923912643726</v>
      </c>
      <c r="AY7">
        <f>SUMIFS('conditional forecasts_8'!AZ$6:AZ$553,'conditional forecasts_8'!$CW$6:$CW$553,$B7,'conditional forecasts_8'!$B$6:$B$553,"adm")</f>
        <v>273.15573938517571</v>
      </c>
      <c r="AZ7">
        <f>SUMIFS('conditional forecasts_8'!BA$6:BA$553,'conditional forecasts_8'!$CW$6:$CW$553,$B7,'conditional forecasts_8'!$B$6:$B$553,"adm")</f>
        <v>285.49550834635022</v>
      </c>
      <c r="BA7">
        <f>SUMIFS('conditional forecasts_8'!BB$6:BB$553,'conditional forecasts_8'!$CW$6:$CW$553,$B7,'conditional forecasts_8'!$B$6:$B$553,"adm")</f>
        <v>328.83575479346007</v>
      </c>
      <c r="BB7">
        <f>SUMIFS('conditional forecasts_8'!BC$6:BC$553,'conditional forecasts_8'!$CW$6:$CW$553,$B7,'conditional forecasts_8'!$B$6:$B$553,"adm")</f>
        <v>360.96780558749288</v>
      </c>
      <c r="BC7">
        <f>SUMIFS('conditional forecasts_8'!BD$6:BD$553,'conditional forecasts_8'!$CW$6:$CW$553,$B7,'conditional forecasts_8'!$B$6:$B$553,"adm")</f>
        <v>379.79701007432482</v>
      </c>
      <c r="BD7">
        <f>SUMIFS('conditional forecasts_8'!BE$6:BE$553,'conditional forecasts_8'!$CW$6:$CW$553,$B7,'conditional forecasts_8'!$B$6:$B$553,"adm")</f>
        <v>391.48906626926129</v>
      </c>
      <c r="BE7">
        <f>SUMIFS('conditional forecasts_8'!BF$6:BF$553,'conditional forecasts_8'!$CW$6:$CW$553,$B7,'conditional forecasts_8'!$B$6:$B$553,"adm")</f>
        <v>370.19691398444479</v>
      </c>
      <c r="BF7">
        <f>SUMIFS('conditional forecasts_8'!BG$6:BG$553,'conditional forecasts_8'!$CW$6:$CW$553,$B7,'conditional forecasts_8'!$B$6:$B$553,"adm")</f>
        <v>355.95489864348332</v>
      </c>
      <c r="BG7">
        <f>SUMIFS('conditional forecasts_8'!BH$6:BH$553,'conditional forecasts_8'!$CW$6:$CW$553,$B7,'conditional forecasts_8'!$B$6:$B$553,"adm")</f>
        <v>335.7359899954804</v>
      </c>
      <c r="BH7">
        <f>SUMIFS('conditional forecasts_8'!BI$6:BI$553,'conditional forecasts_8'!$CW$6:$CW$553,$B7,'conditional forecasts_8'!$B$6:$B$553,"adm")</f>
        <v>306.05500636280715</v>
      </c>
      <c r="BI7">
        <f>SUMIFS('conditional forecasts_8'!BJ$6:BJ$553,'conditional forecasts_8'!$CW$6:$CW$553,$B7,'conditional forecasts_8'!$B$6:$B$553,"adm")</f>
        <v>306.65415884201644</v>
      </c>
      <c r="BJ7">
        <f>SUMIFS('conditional forecasts_8'!BK$6:BK$553,'conditional forecasts_8'!$CW$6:$CW$553,$B7,'conditional forecasts_8'!$B$6:$B$553,"adm")</f>
        <v>290.0224829625364</v>
      </c>
      <c r="BK7">
        <f>SUMIFS('conditional forecasts_8'!BL$6:BL$553,'conditional forecasts_8'!$CW$6:$CW$553,$B7,'conditional forecasts_8'!$B$6:$B$553,"adm")</f>
        <v>329.71523422762453</v>
      </c>
      <c r="BL7">
        <f>SUMIFS('conditional forecasts_8'!BM$6:BM$553,'conditional forecasts_8'!$CW$6:$CW$553,$B7,'conditional forecasts_8'!$B$6:$B$553,"adm")</f>
        <v>342.79039327981695</v>
      </c>
      <c r="BM7">
        <f>SUMIFS('conditional forecasts_8'!BN$6:BN$553,'conditional forecasts_8'!$CW$6:$CW$553,$B7,'conditional forecasts_8'!$B$6:$B$553,"adm")</f>
        <v>386.87898898710353</v>
      </c>
      <c r="BN7">
        <f>SUMIFS('conditional forecasts_8'!BO$6:BO$553,'conditional forecasts_8'!$CW$6:$CW$553,$B7,'conditional forecasts_8'!$B$6:$B$553,"adm")</f>
        <v>419.77653579967216</v>
      </c>
      <c r="BO7">
        <f>SUMIFS('conditional forecasts_8'!BP$6:BP$553,'conditional forecasts_8'!$CW$6:$CW$553,$B7,'conditional forecasts_8'!$B$6:$B$553,"adm")</f>
        <v>439.39035613830055</v>
      </c>
      <c r="BP7">
        <f>SUMIFS('conditional forecasts_8'!BQ$6:BQ$553,'conditional forecasts_8'!$CW$6:$CW$553,$B7,'conditional forecasts_8'!$B$6:$B$553,"adm")</f>
        <v>451.88262763816476</v>
      </c>
      <c r="BQ7">
        <f>SUMIFS('conditional forecasts_8'!BR$6:BR$553,'conditional forecasts_8'!$CW$6:$CW$553,$B7,'conditional forecasts_8'!$B$6:$B$553,"adm")</f>
        <v>431.39461948657038</v>
      </c>
      <c r="BR7">
        <f>SUMIFS('conditional forecasts_8'!BS$6:BS$553,'conditional forecasts_8'!$CW$6:$CW$553,$B7,'conditional forecasts_8'!$B$6:$B$553,"adm")</f>
        <v>417.94023469080571</v>
      </c>
      <c r="BS7">
        <f>SUMIFS('conditional forecasts_8'!BT$6:BT$553,'conditional forecasts_8'!$CW$6:$CW$553,$B7,'conditional forecasts_8'!$B$6:$B$553,"adm")</f>
        <v>398.46567567618109</v>
      </c>
      <c r="BT7">
        <f>SUMIFS('conditional forecasts_8'!BU$6:BU$553,'conditional forecasts_8'!$CW$6:$CW$553,$B7,'conditional forecasts_8'!$B$6:$B$553,"adm")</f>
        <v>369.45839930429088</v>
      </c>
      <c r="BU7">
        <f>SUMIFS('conditional forecasts_8'!BV$6:BV$553,'conditional forecasts_8'!$CW$6:$CW$553,$B7,'conditional forecasts_8'!$B$6:$B$553,"adm")</f>
        <v>370.64077503566773</v>
      </c>
      <c r="BV7">
        <f>SUMIFS('conditional forecasts_8'!BW$6:BW$553,'conditional forecasts_8'!$CW$6:$CW$553,$B7,'conditional forecasts_8'!$B$6:$B$553,"adm")</f>
        <v>354.49809665185114</v>
      </c>
      <c r="BW7">
        <f>SUMIFS('conditional forecasts_8'!BX$6:BX$553,'conditional forecasts_8'!$CW$6:$CW$553,$B7,'conditional forecasts_8'!$B$6:$B$553,"adm")</f>
        <v>394.60434899729961</v>
      </c>
      <c r="BX7">
        <f>SUMIFS('conditional forecasts_8'!BY$6:BY$553,'conditional forecasts_8'!$CW$6:$CW$553,$B7,'conditional forecasts_8'!$B$6:$B$553,"adm")</f>
        <v>408.06034142058093</v>
      </c>
      <c r="BY7">
        <f>SUMIFS('conditional forecasts_8'!BZ$6:BZ$553,'conditional forecasts_8'!$CW$6:$CW$553,$B7,'conditional forecasts_8'!$B$6:$B$553,"adm")</f>
        <v>452.55902552897726</v>
      </c>
      <c r="BZ7">
        <f>SUMIFS('conditional forecasts_8'!CA$6:CA$553,'conditional forecasts_8'!$CW$6:$CW$553,$B7,'conditional forecasts_8'!$B$6:$B$553,"adm")</f>
        <v>485.96513889146678</v>
      </c>
      <c r="CA7">
        <f>SUMIFS('conditional forecasts_8'!CB$6:CB$553,'conditional forecasts_8'!$CW$6:$CW$553,$B7,'conditional forecasts_8'!$B$6:$B$553,"adm")</f>
        <v>506.24509613039947</v>
      </c>
      <c r="CB7">
        <f>SUMIFS('conditional forecasts_8'!CC$6:CC$553,'conditional forecasts_8'!$CW$6:$CW$553,$B7,'conditional forecasts_8'!$B$6:$B$553,"adm")</f>
        <v>519.59093509444233</v>
      </c>
      <c r="CC7">
        <f>SUMIFS('conditional forecasts_8'!CD$6:CD$553,'conditional forecasts_8'!$CW$6:$CW$553,$B7,'conditional forecasts_8'!$B$6:$B$553,"adm")</f>
        <v>500.12696470046791</v>
      </c>
      <c r="CD7">
        <f>SUMIFS('conditional forecasts_8'!CE$6:CE$553,'conditional forecasts_8'!$CW$6:$CW$553,$B7,'conditional forecasts_8'!$B$6:$B$553,"adm")</f>
        <v>487.79460239179303</v>
      </c>
      <c r="CE7">
        <f>SUMIFS('conditional forecasts_8'!CF$6:CF$553,'conditional forecasts_8'!$CW$6:$CW$553,$B7,'conditional forecasts_8'!$B$6:$B$553,"adm")</f>
        <v>469.41389034605965</v>
      </c>
      <c r="CF7">
        <f>SUMIFS('conditional forecasts_8'!CG$6:CG$553,'conditional forecasts_8'!$CW$6:$CW$553,$B7,'conditional forecasts_8'!$B$6:$B$553,"adm")</f>
        <v>441.31501469843977</v>
      </c>
      <c r="CG7">
        <f>SUMIFS('conditional forecasts_8'!CH$6:CH$553,'conditional forecasts_8'!$CW$6:$CW$553,$B7,'conditional forecasts_8'!$B$6:$B$553,"adm")</f>
        <v>443.06246706780206</v>
      </c>
      <c r="CH7">
        <f>SUMIFS('conditional forecasts_8'!CI$6:CI$553,'conditional forecasts_8'!$CW$6:$CW$553,$B7,'conditional forecasts_8'!$B$6:$B$553,"adm")</f>
        <v>427.03593640869809</v>
      </c>
      <c r="CI7">
        <f>SUMIFS('conditional forecasts_8'!CJ$6:CJ$553,'conditional forecasts_8'!$CW$6:$CW$553,$B7,'conditional forecasts_8'!$B$6:$B$553,"adm")</f>
        <v>466.79894461037145</v>
      </c>
      <c r="CJ7">
        <f>SUMIFS('conditional forecasts_8'!CK$6:CK$553,'conditional forecasts_8'!$CW$6:$CW$553,$B7,'conditional forecasts_8'!$B$6:$B$553,"adm")</f>
        <v>479.59077715814948</v>
      </c>
      <c r="CK7">
        <f>SUMIFS('conditional forecasts_8'!CL$6:CL$553,'conditional forecasts_8'!$CW$6:$CW$553,$B7,'conditional forecasts_8'!$B$6:$B$553,"adm")</f>
        <v>523.31671681587591</v>
      </c>
      <c r="CL7">
        <f>SUMIFS('conditional forecasts_8'!CM$6:CM$553,'conditional forecasts_8'!$CW$6:$CW$553,$B7,'conditional forecasts_8'!$B$6:$B$553,"adm")</f>
        <v>556.28016074789036</v>
      </c>
      <c r="CM7">
        <f>SUMIFS('conditional forecasts_8'!CN$6:CN$553,'conditional forecasts_8'!$CW$6:$CW$553,$B7,'conditional forecasts_8'!$B$6:$B$553,"adm")</f>
        <v>576.70634238089406</v>
      </c>
      <c r="CN7">
        <f>SUMIFS('conditional forecasts_8'!CO$6:CO$553,'conditional forecasts_8'!$CW$6:$CW$553,$B7,'conditional forecasts_8'!$B$6:$B$553,"adm")</f>
        <v>591.14029124871104</v>
      </c>
      <c r="CO7">
        <f>SUMIFS('conditional forecasts_8'!CP$6:CP$553,'conditional forecasts_8'!$CW$6:$CW$553,$B7,'conditional forecasts_8'!$B$6:$B$553,"adm")</f>
        <v>573.77021935629045</v>
      </c>
      <c r="CP7">
        <f>SUMIFS('conditional forecasts_8'!CQ$6:CQ$553,'conditional forecasts_8'!$CW$6:$CW$553,$B7,'conditional forecasts_8'!$B$6:$B$553,"adm")</f>
        <v>564.07651433259457</v>
      </c>
      <c r="CQ7">
        <f>SUMIFS('conditional forecasts_8'!CR$6:CR$553,'conditional forecasts_8'!$CW$6:$CW$553,$B7,'conditional forecasts_8'!$B$6:$B$553,"adm")</f>
        <v>548.1581330198095</v>
      </c>
      <c r="CR7">
        <f>SUMIFS('conditional forecasts_8'!CS$6:CS$553,'conditional forecasts_8'!$CW$6:$CW$553,$B7,'conditional forecasts_8'!$B$6:$B$553,"adm")</f>
        <v>526.73693918900153</v>
      </c>
      <c r="CS7">
        <f>SUMIFS('conditional forecasts_8'!CT$6:CT$553,'conditional forecasts_8'!$CW$6:$CW$553,$B7,'conditional forecasts_8'!$B$6:$B$553,"adm")</f>
        <v>523.85304999409664</v>
      </c>
      <c r="CT7">
        <f>SUMIFS('conditional forecasts_8'!CU$6:CU$553,'conditional forecasts_8'!$CW$6:$CW$553,$B7,'conditional forecasts_8'!$B$6:$B$553,"adm")</f>
        <v>517.82064347411892</v>
      </c>
    </row>
    <row r="8" spans="2:98" x14ac:dyDescent="0.3">
      <c r="B8">
        <v>1303</v>
      </c>
      <c r="C8">
        <f>SUMIFS('conditional forecasts_8'!D$6:D$553,'conditional forecasts_8'!$CW$6:$CW$553,$B8,'conditional forecasts_8'!$B$6:$B$553,"adm")</f>
        <v>11388.339392108928</v>
      </c>
      <c r="D8">
        <f>SUMIFS('conditional forecasts_8'!E$6:E$553,'conditional forecasts_8'!$CW$6:$CW$553,$B8,'conditional forecasts_8'!$B$6:$B$553,"adm")</f>
        <v>11972.453934624016</v>
      </c>
      <c r="E8">
        <f>SUMIFS('conditional forecasts_8'!F$6:F$553,'conditional forecasts_8'!$CW$6:$CW$553,$B8,'conditional forecasts_8'!$B$6:$B$553,"adm")</f>
        <v>13808.242307737142</v>
      </c>
      <c r="F8">
        <f>SUMIFS('conditional forecasts_8'!G$6:G$553,'conditional forecasts_8'!$CW$6:$CW$553,$B8,'conditional forecasts_8'!$B$6:$B$553,"adm")</f>
        <v>13892.995465313237</v>
      </c>
      <c r="G8">
        <f>SUMIFS('conditional forecasts_8'!H$6:H$553,'conditional forecasts_8'!$CW$6:$CW$553,$B8,'conditional forecasts_8'!$B$6:$B$553,"adm")</f>
        <v>13895.892191157076</v>
      </c>
      <c r="H8">
        <f>SUMIFS('conditional forecasts_8'!I$6:I$553,'conditional forecasts_8'!$CW$6:$CW$553,$B8,'conditional forecasts_8'!$B$6:$B$553,"adm")</f>
        <v>14560.564704321758</v>
      </c>
      <c r="I8">
        <f>SUMIFS('conditional forecasts_8'!J$6:J$553,'conditional forecasts_8'!$CW$6:$CW$553,$B8,'conditional forecasts_8'!$B$6:$B$553,"adm")</f>
        <v>14034.345201367247</v>
      </c>
      <c r="J8">
        <f>SUMIFS('conditional forecasts_8'!K$6:K$553,'conditional forecasts_8'!$CW$6:$CW$553,$B8,'conditional forecasts_8'!$B$6:$B$553,"adm")</f>
        <v>14641.945602410124</v>
      </c>
      <c r="K8">
        <f>SUMIFS('conditional forecasts_8'!L$6:L$553,'conditional forecasts_8'!$CW$6:$CW$553,$B8,'conditional forecasts_8'!$B$6:$B$553,"adm")</f>
        <v>14510.623062229373</v>
      </c>
      <c r="L8">
        <f>SUMIFS('conditional forecasts_8'!M$6:M$553,'conditional forecasts_8'!$CW$6:$CW$553,$B8,'conditional forecasts_8'!$B$6:$B$553,"adm")</f>
        <v>13109.052350407308</v>
      </c>
      <c r="M8">
        <f>SUMIFS('conditional forecasts_8'!N$6:N$553,'conditional forecasts_8'!$CW$6:$CW$553,$B8,'conditional forecasts_8'!$B$6:$B$553,"adm")</f>
        <v>13298.686258315774</v>
      </c>
      <c r="N8">
        <f>SUMIFS('conditional forecasts_8'!O$6:O$553,'conditional forecasts_8'!$CW$6:$CW$553,$B8,'conditional forecasts_8'!$B$6:$B$553,"adm")</f>
        <v>10839.83412969553</v>
      </c>
      <c r="O8">
        <f>SUMIFS('conditional forecasts_8'!P$6:P$553,'conditional forecasts_8'!$CW$6:$CW$553,$B8,'conditional forecasts_8'!$B$6:$B$553,"adm")</f>
        <v>13609.005013850259</v>
      </c>
      <c r="P8">
        <f>SUMIFS('conditional forecasts_8'!Q$6:Q$553,'conditional forecasts_8'!$CW$6:$CW$553,$B8,'conditional forecasts_8'!$B$6:$B$553,"adm")</f>
        <v>14194.683037339204</v>
      </c>
      <c r="Q8">
        <f>SUMIFS('conditional forecasts_8'!R$6:R$553,'conditional forecasts_8'!$CW$6:$CW$553,$B8,'conditional forecasts_8'!$B$6:$B$553,"adm")</f>
        <v>16325.922737531875</v>
      </c>
      <c r="R8">
        <f>SUMIFS('conditional forecasts_8'!S$6:S$553,'conditional forecasts_8'!$CW$6:$CW$553,$B8,'conditional forecasts_8'!$B$6:$B$553,"adm")</f>
        <v>16431.730553458838</v>
      </c>
      <c r="S8">
        <f>SUMIFS('conditional forecasts_8'!T$6:T$553,'conditional forecasts_8'!$CW$6:$CW$553,$B8,'conditional forecasts_8'!$B$6:$B$553,"adm")</f>
        <v>16361.834145396286</v>
      </c>
      <c r="T8">
        <f>SUMIFS('conditional forecasts_8'!U$6:U$553,'conditional forecasts_8'!$CW$6:$CW$553,$B8,'conditional forecasts_8'!$B$6:$B$553,"adm")</f>
        <v>16929.126228454475</v>
      </c>
      <c r="U8">
        <f>SUMIFS('conditional forecasts_8'!V$6:V$553,'conditional forecasts_8'!$CW$6:$CW$553,$B8,'conditional forecasts_8'!$B$6:$B$553,"adm")</f>
        <v>16341.894424891274</v>
      </c>
      <c r="V8">
        <f>SUMIFS('conditional forecasts_8'!W$6:W$553,'conditional forecasts_8'!$CW$6:$CW$553,$B8,'conditional forecasts_8'!$B$6:$B$553,"adm")</f>
        <v>16977.12732587826</v>
      </c>
      <c r="W8">
        <f>SUMIFS('conditional forecasts_8'!X$6:X$553,'conditional forecasts_8'!$CW$6:$CW$553,$B8,'conditional forecasts_8'!$B$6:$B$553,"adm")</f>
        <v>16966.719208901071</v>
      </c>
      <c r="X8">
        <f>SUMIFS('conditional forecasts_8'!Y$6:Y$553,'conditional forecasts_8'!$CW$6:$CW$553,$B8,'conditional forecasts_8'!$B$6:$B$553,"adm")</f>
        <v>15760.36608488453</v>
      </c>
      <c r="Y8">
        <f>SUMIFS('conditional forecasts_8'!Z$6:Z$553,'conditional forecasts_8'!$CW$6:$CW$553,$B8,'conditional forecasts_8'!$B$6:$B$553,"adm")</f>
        <v>16147.304749168847</v>
      </c>
      <c r="Z8">
        <f>SUMIFS('conditional forecasts_8'!AA$6:AA$553,'conditional forecasts_8'!$CW$6:$CW$553,$B8,'conditional forecasts_8'!$B$6:$B$553,"adm")</f>
        <v>13825.840677098586</v>
      </c>
      <c r="AA8">
        <f>SUMIFS('conditional forecasts_8'!AB$6:AB$553,'conditional forecasts_8'!$CW$6:$CW$553,$B8,'conditional forecasts_8'!$B$6:$B$553,"adm")</f>
        <v>16646.420043046273</v>
      </c>
      <c r="AB8">
        <f>SUMIFS('conditional forecasts_8'!AC$6:AC$553,'conditional forecasts_8'!$CW$6:$CW$553,$B8,'conditional forecasts_8'!$B$6:$B$553,"adm")</f>
        <v>17202.146936782607</v>
      </c>
      <c r="AC8">
        <f>SUMIFS('conditional forecasts_8'!AD$6:AD$553,'conditional forecasts_8'!$CW$6:$CW$553,$B8,'conditional forecasts_8'!$B$6:$B$553,"adm")</f>
        <v>19253.665309090851</v>
      </c>
      <c r="AD8">
        <f>SUMIFS('conditional forecasts_8'!AE$6:AE$553,'conditional forecasts_8'!$CW$6:$CW$553,$B8,'conditional forecasts_8'!$B$6:$B$553,"adm")</f>
        <v>19272.15087173356</v>
      </c>
      <c r="AE8">
        <f>SUMIFS('conditional forecasts_8'!AF$6:AF$553,'conditional forecasts_8'!$CW$6:$CW$553,$B8,'conditional forecasts_8'!$B$6:$B$553,"adm")</f>
        <v>19140.184503295881</v>
      </c>
      <c r="AF8">
        <f>SUMIFS('conditional forecasts_8'!AG$6:AG$553,'conditional forecasts_8'!$CW$6:$CW$553,$B8,'conditional forecasts_8'!$B$6:$B$553,"adm")</f>
        <v>19685.371933671435</v>
      </c>
      <c r="AG8">
        <f>SUMIFS('conditional forecasts_8'!AH$6:AH$553,'conditional forecasts_8'!$CW$6:$CW$553,$B8,'conditional forecasts_8'!$B$6:$B$553,"adm")</f>
        <v>19113.576699445079</v>
      </c>
      <c r="AH8">
        <f>SUMIFS('conditional forecasts_8'!AI$6:AI$553,'conditional forecasts_8'!$CW$6:$CW$553,$B8,'conditional forecasts_8'!$B$6:$B$553,"adm")</f>
        <v>19788.917888239244</v>
      </c>
      <c r="AI8">
        <f>SUMIFS('conditional forecasts_8'!AJ$6:AJ$553,'conditional forecasts_8'!$CW$6:$CW$553,$B8,'conditional forecasts_8'!$B$6:$B$553,"adm")</f>
        <v>19828.206811514527</v>
      </c>
      <c r="AJ8">
        <f>SUMIFS('conditional forecasts_8'!AK$6:AK$553,'conditional forecasts_8'!$CW$6:$CW$553,$B8,'conditional forecasts_8'!$B$6:$B$553,"adm")</f>
        <v>18669.573575768442</v>
      </c>
      <c r="AK8">
        <f>SUMIFS('conditional forecasts_8'!AL$6:AL$553,'conditional forecasts_8'!$CW$6:$CW$553,$B8,'conditional forecasts_8'!$B$6:$B$553,"adm")</f>
        <v>19096.003933283464</v>
      </c>
      <c r="AL8">
        <f>SUMIFS('conditional forecasts_8'!AM$6:AM$553,'conditional forecasts_8'!$CW$6:$CW$553,$B8,'conditional forecasts_8'!$B$6:$B$553,"adm")</f>
        <v>16803.961058695255</v>
      </c>
      <c r="AM8">
        <f>SUMIFS('conditional forecasts_8'!AN$6:AN$553,'conditional forecasts_8'!$CW$6:$CW$553,$B8,'conditional forecasts_8'!$B$6:$B$553,"adm")</f>
        <v>19644.52784315684</v>
      </c>
      <c r="AN8">
        <f>SUMIFS('conditional forecasts_8'!AO$6:AO$553,'conditional forecasts_8'!$CW$6:$CW$553,$B8,'conditional forecasts_8'!$B$6:$B$553,"adm")</f>
        <v>20212.317164221611</v>
      </c>
      <c r="AO8">
        <f>SUMIFS('conditional forecasts_8'!AP$6:AP$553,'conditional forecasts_8'!$CW$6:$CW$553,$B8,'conditional forecasts_8'!$B$6:$B$553,"adm")</f>
        <v>22269.72002872821</v>
      </c>
      <c r="AP8">
        <f>SUMIFS('conditional forecasts_8'!AQ$6:AQ$553,'conditional forecasts_8'!$CW$6:$CW$553,$B8,'conditional forecasts_8'!$B$6:$B$553,"adm")</f>
        <v>22289.981592481759</v>
      </c>
      <c r="AQ8">
        <f>SUMIFS('conditional forecasts_8'!AR$6:AR$553,'conditional forecasts_8'!$CW$6:$CW$553,$B8,'conditional forecasts_8'!$B$6:$B$553,"adm")</f>
        <v>22158.21887787513</v>
      </c>
      <c r="AR8">
        <f>SUMIFS('conditional forecasts_8'!AS$6:AS$553,'conditional forecasts_8'!$CW$6:$CW$553,$B8,'conditional forecasts_8'!$B$6:$B$553,"adm")</f>
        <v>22704.813998273283</v>
      </c>
      <c r="AS8">
        <f>SUMIFS('conditional forecasts_8'!AT$6:AT$553,'conditional forecasts_8'!$CW$6:$CW$553,$B8,'conditional forecasts_8'!$B$6:$B$553,"adm")</f>
        <v>22138.033729013925</v>
      </c>
      <c r="AT8">
        <f>SUMIFS('conditional forecasts_8'!AU$6:AU$553,'conditional forecasts_8'!$CW$6:$CW$553,$B8,'conditional forecasts_8'!$B$6:$B$553,"adm")</f>
        <v>22823.334301898944</v>
      </c>
      <c r="AU8">
        <f>SUMIFS('conditional forecasts_8'!AV$6:AV$553,'conditional forecasts_8'!$CW$6:$CW$553,$B8,'conditional forecasts_8'!$B$6:$B$553,"adm")</f>
        <v>22877.414333867251</v>
      </c>
      <c r="AV8">
        <f>SUMIFS('conditional forecasts_8'!AW$6:AW$553,'conditional forecasts_8'!$CW$6:$CW$553,$B8,'conditional forecasts_8'!$B$6:$B$553,"adm")</f>
        <v>21736.97640732758</v>
      </c>
      <c r="AW8">
        <f>SUMIFS('conditional forecasts_8'!AX$6:AX$553,'conditional forecasts_8'!$CW$6:$CW$553,$B8,'conditional forecasts_8'!$B$6:$B$553,"adm")</f>
        <v>22182.84748333785</v>
      </c>
      <c r="AX8">
        <f>SUMIFS('conditional forecasts_8'!AY$6:AY$553,'conditional forecasts_8'!$CW$6:$CW$553,$B8,'conditional forecasts_8'!$B$6:$B$553,"adm")</f>
        <v>19909.362694373827</v>
      </c>
      <c r="AY8">
        <f>SUMIFS('conditional forecasts_8'!AZ$6:AZ$553,'conditional forecasts_8'!$CW$6:$CW$553,$B8,'conditional forecasts_8'!$B$6:$B$553,"adm")</f>
        <v>22766.136328821209</v>
      </c>
      <c r="AZ8">
        <f>SUMIFS('conditional forecasts_8'!BA$6:BA$553,'conditional forecasts_8'!$CW$6:$CW$553,$B8,'conditional forecasts_8'!$B$6:$B$553,"adm")</f>
        <v>23347.260125334324</v>
      </c>
      <c r="BA8">
        <f>SUMIFS('conditional forecasts_8'!BB$6:BB$553,'conditional forecasts_8'!$CW$6:$CW$553,$B8,'conditional forecasts_8'!$B$6:$B$553,"adm")</f>
        <v>25415.466474512468</v>
      </c>
      <c r="BB8">
        <f>SUMIFS('conditional forecasts_8'!BC$6:BC$553,'conditional forecasts_8'!$CW$6:$CW$553,$B8,'conditional forecasts_8'!$B$6:$B$553,"adm")</f>
        <v>25444.864666296737</v>
      </c>
      <c r="BC8">
        <f>SUMIFS('conditional forecasts_8'!BD$6:BD$553,'conditional forecasts_8'!$CW$6:$CW$553,$B8,'conditional forecasts_8'!$B$6:$B$553,"adm")</f>
        <v>25321.547896068405</v>
      </c>
      <c r="BD8">
        <f>SUMIFS('conditional forecasts_8'!BE$6:BE$553,'conditional forecasts_8'!$CW$6:$CW$553,$B8,'conditional forecasts_8'!$B$6:$B$553,"adm")</f>
        <v>25876.665047259892</v>
      </c>
      <c r="BE8">
        <f>SUMIFS('conditional forecasts_8'!BF$6:BF$553,'conditional forecasts_8'!$CW$6:$CW$553,$B8,'conditional forecasts_8'!$B$6:$B$553,"adm")</f>
        <v>25318.890103627997</v>
      </c>
      <c r="BF8">
        <f>SUMIFS('conditional forecasts_8'!BG$6:BG$553,'conditional forecasts_8'!$CW$6:$CW$553,$B8,'conditional forecasts_8'!$B$6:$B$553,"adm")</f>
        <v>26013.745035792446</v>
      </c>
      <c r="BG8">
        <f>SUMIFS('conditional forecasts_8'!BH$6:BH$553,'conditional forecasts_8'!$CW$6:$CW$553,$B8,'conditional forecasts_8'!$B$6:$B$553,"adm")</f>
        <v>26077.779588751655</v>
      </c>
      <c r="BH8">
        <f>SUMIFS('conditional forecasts_8'!BI$6:BI$553,'conditional forecasts_8'!$CW$6:$CW$553,$B8,'conditional forecasts_8'!$B$6:$B$553,"adm")</f>
        <v>24947.4922739791</v>
      </c>
      <c r="BI8">
        <f>SUMIFS('conditional forecasts_8'!BJ$6:BJ$553,'conditional forecasts_8'!$CW$6:$CW$553,$B8,'conditional forecasts_8'!$B$6:$B$553,"adm")</f>
        <v>25403.580363480352</v>
      </c>
      <c r="BJ8">
        <f>SUMIFS('conditional forecasts_8'!BK$6:BK$553,'conditional forecasts_8'!$CW$6:$CW$553,$B8,'conditional forecasts_8'!$B$6:$B$553,"adm")</f>
        <v>23140.388151147541</v>
      </c>
      <c r="BK8">
        <f>SUMIFS('conditional forecasts_8'!BL$6:BL$553,'conditional forecasts_8'!$CW$6:$CW$553,$B8,'conditional forecasts_8'!$B$6:$B$553,"adm")</f>
        <v>26007.668123701573</v>
      </c>
      <c r="BL8">
        <f>SUMIFS('conditional forecasts_8'!BM$6:BM$553,'conditional forecasts_8'!$CW$6:$CW$553,$B8,'conditional forecasts_8'!$B$6:$B$553,"adm")</f>
        <v>26599.705245419289</v>
      </c>
      <c r="BM8">
        <f>SUMIFS('conditional forecasts_8'!BN$6:BN$553,'conditional forecasts_8'!$CW$6:$CW$553,$B8,'conditional forecasts_8'!$B$6:$B$553,"adm")</f>
        <v>28679.365462600348</v>
      </c>
      <c r="BN8">
        <f>SUMIFS('conditional forecasts_8'!BO$6:BO$553,'conditional forecasts_8'!$CW$6:$CW$553,$B8,'conditional forecasts_8'!$B$6:$B$553,"adm")</f>
        <v>28720.710555049202</v>
      </c>
      <c r="BO8">
        <f>SUMIFS('conditional forecasts_8'!BP$6:BP$553,'conditional forecasts_8'!$CW$6:$CW$553,$B8,'conditional forecasts_8'!$B$6:$B$553,"adm")</f>
        <v>28609.51856675823</v>
      </c>
      <c r="BP8">
        <f>SUMIFS('conditional forecasts_8'!BQ$6:BQ$553,'conditional forecasts_8'!$CW$6:$CW$553,$B8,'conditional forecasts_8'!$B$6:$B$553,"adm")</f>
        <v>29176.345596355408</v>
      </c>
      <c r="BQ8">
        <f>SUMIFS('conditional forecasts_8'!BR$6:BR$553,'conditional forecasts_8'!$CW$6:$CW$553,$B8,'conditional forecasts_8'!$B$6:$B$553,"adm")</f>
        <v>28629.090359654514</v>
      </c>
      <c r="BR8">
        <f>SUMIFS('conditional forecasts_8'!BS$6:BS$553,'conditional forecasts_8'!$CW$6:$CW$553,$B8,'conditional forecasts_8'!$B$6:$B$553,"adm")</f>
        <v>29332.517561970635</v>
      </c>
      <c r="BS8">
        <f>SUMIFS('conditional forecasts_8'!BT$6:BT$553,'conditional forecasts_8'!$CW$6:$CW$553,$B8,'conditional forecasts_8'!$B$6:$B$553,"adm")</f>
        <v>29402.704223446526</v>
      </c>
      <c r="BT8">
        <f>SUMIFS('conditional forecasts_8'!BU$6:BU$553,'conditional forecasts_8'!$CW$6:$CW$553,$B8,'conditional forecasts_8'!$B$6:$B$553,"adm")</f>
        <v>28276.216493056694</v>
      </c>
      <c r="BU8">
        <f>SUMIFS('conditional forecasts_8'!BV$6:BV$553,'conditional forecasts_8'!$CW$6:$CW$553,$B8,'conditional forecasts_8'!$B$6:$B$553,"adm")</f>
        <v>28734.510742234375</v>
      </c>
      <c r="BV8">
        <f>SUMIFS('conditional forecasts_8'!BW$6:BW$553,'conditional forecasts_8'!$CW$6:$CW$553,$B8,'conditional forecasts_8'!$B$6:$B$553,"adm")</f>
        <v>26473.351617283755</v>
      </c>
      <c r="BW8">
        <f>SUMIFS('conditional forecasts_8'!BX$6:BX$553,'conditional forecasts_8'!$CW$6:$CW$553,$B8,'conditional forecasts_8'!$B$6:$B$553,"adm")</f>
        <v>29344.326855945576</v>
      </c>
      <c r="BX8">
        <f>SUMIFS('conditional forecasts_8'!BY$6:BY$553,'conditional forecasts_8'!$CW$6:$CW$553,$B8,'conditional forecasts_8'!$B$6:$B$553,"adm")</f>
        <v>29943.541459993088</v>
      </c>
      <c r="BY8">
        <f>SUMIFS('conditional forecasts_8'!BZ$6:BZ$553,'conditional forecasts_8'!$CW$6:$CW$553,$B8,'conditional forecasts_8'!$B$6:$B$553,"adm")</f>
        <v>32035.146710927831</v>
      </c>
      <c r="BZ8">
        <f>SUMIFS('conditional forecasts_8'!CA$6:CA$553,'conditional forecasts_8'!$CW$6:$CW$553,$B8,'conditional forecasts_8'!$B$6:$B$553,"adm")</f>
        <v>32093.476672215525</v>
      </c>
      <c r="CA8">
        <f>SUMIFS('conditional forecasts_8'!CB$6:CB$553,'conditional forecasts_8'!$CW$6:$CW$553,$B8,'conditional forecasts_8'!$B$6:$B$553,"adm")</f>
        <v>32003.253548299996</v>
      </c>
      <c r="CB8">
        <f>SUMIFS('conditional forecasts_8'!CC$6:CC$553,'conditional forecasts_8'!$CW$6:$CW$553,$B8,'conditional forecasts_8'!$B$6:$B$553,"adm")</f>
        <v>32592.610150381541</v>
      </c>
      <c r="CC8">
        <f>SUMIFS('conditional forecasts_8'!CD$6:CD$553,'conditional forecasts_8'!$CW$6:$CW$553,$B8,'conditional forecasts_8'!$B$6:$B$553,"adm")</f>
        <v>32065.899935416368</v>
      </c>
      <c r="CD8">
        <f>SUMIFS('conditional forecasts_8'!CE$6:CE$553,'conditional forecasts_8'!$CW$6:$CW$553,$B8,'conditional forecasts_8'!$B$6:$B$553,"adm")</f>
        <v>32783.81238631528</v>
      </c>
      <c r="CE8">
        <f>SUMIFS('conditional forecasts_8'!CF$6:CF$553,'conditional forecasts_8'!$CW$6:$CW$553,$B8,'conditional forecasts_8'!$B$6:$B$553,"adm")</f>
        <v>32858.613727465869</v>
      </c>
      <c r="CF8">
        <f>SUMIFS('conditional forecasts_8'!CG$6:CG$553,'conditional forecasts_8'!$CW$6:$CW$553,$B8,'conditional forecasts_8'!$B$6:$B$553,"adm")</f>
        <v>31724.573745241742</v>
      </c>
      <c r="CG8">
        <f>SUMIFS('conditional forecasts_8'!CH$6:CH$553,'conditional forecasts_8'!$CW$6:$CW$553,$B8,'conditional forecasts_8'!$B$6:$B$553,"adm")</f>
        <v>32163.472490661781</v>
      </c>
      <c r="CH8">
        <f>SUMIFS('conditional forecasts_8'!CI$6:CI$553,'conditional forecasts_8'!$CW$6:$CW$553,$B8,'conditional forecasts_8'!$B$6:$B$553,"adm")</f>
        <v>29874.50559241802</v>
      </c>
      <c r="CI8">
        <f>SUMIFS('conditional forecasts_8'!CJ$6:CJ$553,'conditional forecasts_8'!$CW$6:$CW$553,$B8,'conditional forecasts_8'!$B$6:$B$553,"adm")</f>
        <v>32717.605787412904</v>
      </c>
      <c r="CJ8">
        <f>SUMIFS('conditional forecasts_8'!CK$6:CK$553,'conditional forecasts_8'!$CW$6:$CW$553,$B8,'conditional forecasts_8'!$B$6:$B$553,"adm")</f>
        <v>33300.115144710908</v>
      </c>
      <c r="CK8">
        <f>SUMIFS('conditional forecasts_8'!CL$6:CL$553,'conditional forecasts_8'!$CW$6:$CW$553,$B8,'conditional forecasts_8'!$B$6:$B$553,"adm")</f>
        <v>35392.841053208147</v>
      </c>
      <c r="CL8">
        <f>SUMIFS('conditional forecasts_8'!CM$6:CM$553,'conditional forecasts_8'!$CW$6:$CW$553,$B8,'conditional forecasts_8'!$B$6:$B$553,"adm")</f>
        <v>35486.061518532195</v>
      </c>
      <c r="CM8">
        <f>SUMIFS('conditional forecasts_8'!CN$6:CN$553,'conditional forecasts_8'!$CW$6:$CW$553,$B8,'conditional forecasts_8'!$B$6:$B$553,"adm")</f>
        <v>35459.244913186165</v>
      </c>
      <c r="CN8">
        <f>SUMIFS('conditional forecasts_8'!CO$6:CO$553,'conditional forecasts_8'!$CW$6:$CW$553,$B8,'conditional forecasts_8'!$B$6:$B$553,"adm")</f>
        <v>36122.345225658144</v>
      </c>
      <c r="CO8">
        <f>SUMIFS('conditional forecasts_8'!CP$6:CP$553,'conditional forecasts_8'!$CW$6:$CW$553,$B8,'conditional forecasts_8'!$B$6:$B$553,"adm")</f>
        <v>35709.908114881466</v>
      </c>
      <c r="CP8">
        <f>SUMIFS('conditional forecasts_8'!CQ$6:CQ$553,'conditional forecasts_8'!$CW$6:$CW$553,$B8,'conditional forecasts_8'!$B$6:$B$553,"adm")</f>
        <v>36426.657230615398</v>
      </c>
      <c r="CQ8">
        <f>SUMIFS('conditional forecasts_8'!CR$6:CR$553,'conditional forecasts_8'!$CW$6:$CW$553,$B8,'conditional forecasts_8'!$B$6:$B$553,"adm")</f>
        <v>36508.108738004164</v>
      </c>
      <c r="CR8">
        <f>SUMIFS('conditional forecasts_8'!CS$6:CS$553,'conditional forecasts_8'!$CW$6:$CW$553,$B8,'conditional forecasts_8'!$B$6:$B$553,"adm")</f>
        <v>35609.133243903554</v>
      </c>
      <c r="CS8">
        <f>SUMIFS('conditional forecasts_8'!CT$6:CT$553,'conditional forecasts_8'!$CW$6:$CW$553,$B8,'conditional forecasts_8'!$B$6:$B$553,"adm")</f>
        <v>35395.928255452498</v>
      </c>
      <c r="CT8">
        <f>SUMIFS('conditional forecasts_8'!CU$6:CU$553,'conditional forecasts_8'!$CW$6:$CW$553,$B8,'conditional forecasts_8'!$B$6:$B$553,"adm")</f>
        <v>33549.447310669922</v>
      </c>
    </row>
    <row r="9" spans="2:98" x14ac:dyDescent="0.3">
      <c r="B9">
        <v>1302</v>
      </c>
      <c r="C9">
        <f>SUMIFS('conditional forecasts_8'!D$6:D$553,'conditional forecasts_8'!$CW$6:$CW$553,$B9,'conditional forecasts_8'!$B$6:$B$553,"adm")</f>
        <v>27.941896588869078</v>
      </c>
      <c r="D9">
        <f>SUMIFS('conditional forecasts_8'!E$6:E$553,'conditional forecasts_8'!$CW$6:$CW$553,$B9,'conditional forecasts_8'!$B$6:$B$553,"adm")</f>
        <v>25.585753639857796</v>
      </c>
      <c r="E9">
        <f>SUMIFS('conditional forecasts_8'!F$6:F$553,'conditional forecasts_8'!$CW$6:$CW$553,$B9,'conditional forecasts_8'!$B$6:$B$553,"adm")</f>
        <v>30.092034616577322</v>
      </c>
      <c r="F9">
        <f>SUMIFS('conditional forecasts_8'!G$6:G$553,'conditional forecasts_8'!$CW$6:$CW$553,$B9,'conditional forecasts_8'!$B$6:$B$553,"adm")</f>
        <v>29.908071901627732</v>
      </c>
      <c r="G9">
        <f>SUMIFS('conditional forecasts_8'!H$6:H$553,'conditional forecasts_8'!$CW$6:$CW$553,$B9,'conditional forecasts_8'!$B$6:$B$553,"adm")</f>
        <v>29.558492523266914</v>
      </c>
      <c r="H9">
        <f>SUMIFS('conditional forecasts_8'!I$6:I$553,'conditional forecasts_8'!$CW$6:$CW$553,$B9,'conditional forecasts_8'!$B$6:$B$553,"adm")</f>
        <v>32.122741343786736</v>
      </c>
      <c r="I9">
        <f>SUMIFS('conditional forecasts_8'!J$6:J$553,'conditional forecasts_8'!$CW$6:$CW$553,$B9,'conditional forecasts_8'!$B$6:$B$553,"adm")</f>
        <v>28.836753325554369</v>
      </c>
      <c r="J9">
        <f>SUMIFS('conditional forecasts_8'!K$6:K$553,'conditional forecasts_8'!$CW$6:$CW$553,$B9,'conditional forecasts_8'!$B$6:$B$553,"adm")</f>
        <v>30.2064447654787</v>
      </c>
      <c r="K9">
        <f>SUMIFS('conditional forecasts_8'!L$6:L$553,'conditional forecasts_8'!$CW$6:$CW$553,$B9,'conditional forecasts_8'!$B$6:$B$553,"adm")</f>
        <v>30.539158952071705</v>
      </c>
      <c r="L9">
        <f>SUMIFS('conditional forecasts_8'!M$6:M$553,'conditional forecasts_8'!$CW$6:$CW$553,$B9,'conditional forecasts_8'!$B$6:$B$553,"adm")</f>
        <v>25.043933087697638</v>
      </c>
      <c r="M9">
        <f>SUMIFS('conditional forecasts_8'!N$6:N$553,'conditional forecasts_8'!$CW$6:$CW$553,$B9,'conditional forecasts_8'!$B$6:$B$553,"adm")</f>
        <v>29.069202276342551</v>
      </c>
      <c r="N9">
        <f>SUMIFS('conditional forecasts_8'!O$6:O$553,'conditional forecasts_8'!$CW$6:$CW$553,$B9,'conditional forecasts_8'!$B$6:$B$553,"adm")</f>
        <v>25.187935556789373</v>
      </c>
      <c r="O9">
        <f>SUMIFS('conditional forecasts_8'!P$6:P$553,'conditional forecasts_8'!$CW$6:$CW$553,$B9,'conditional forecasts_8'!$B$6:$B$553,"adm")</f>
        <v>31.998740271420836</v>
      </c>
      <c r="P9">
        <f>SUMIFS('conditional forecasts_8'!Q$6:Q$553,'conditional forecasts_8'!$CW$6:$CW$553,$B9,'conditional forecasts_8'!$B$6:$B$553,"adm")</f>
        <v>30.596575723564058</v>
      </c>
      <c r="Q9">
        <f>SUMIFS('conditional forecasts_8'!R$6:R$553,'conditional forecasts_8'!$CW$6:$CW$553,$B9,'conditional forecasts_8'!$B$6:$B$553,"adm")</f>
        <v>34.081345881238974</v>
      </c>
      <c r="R9">
        <f>SUMIFS('conditional forecasts_8'!S$6:S$553,'conditional forecasts_8'!$CW$6:$CW$553,$B9,'conditional forecasts_8'!$B$6:$B$553,"adm")</f>
        <v>34.119021996433489</v>
      </c>
      <c r="S9">
        <f>SUMIFS('conditional forecasts_8'!T$6:T$553,'conditional forecasts_8'!$CW$6:$CW$553,$B9,'conditional forecasts_8'!$B$6:$B$553,"adm")</f>
        <v>33.558415055631045</v>
      </c>
      <c r="T9">
        <f>SUMIFS('conditional forecasts_8'!U$6:U$553,'conditional forecasts_8'!$CW$6:$CW$553,$B9,'conditional forecasts_8'!$B$6:$B$553,"adm")</f>
        <v>35.850439239615625</v>
      </c>
      <c r="U9">
        <f>SUMIFS('conditional forecasts_8'!V$6:V$553,'conditional forecasts_8'!$CW$6:$CW$553,$B9,'conditional forecasts_8'!$B$6:$B$553,"adm")</f>
        <v>32.502759142733581</v>
      </c>
      <c r="V9">
        <f>SUMIFS('conditional forecasts_8'!W$6:W$553,'conditional forecasts_8'!$CW$6:$CW$553,$B9,'conditional forecasts_8'!$B$6:$B$553,"adm")</f>
        <v>33.699988265184814</v>
      </c>
      <c r="W9">
        <f>SUMIFS('conditional forecasts_8'!X$6:X$553,'conditional forecasts_8'!$CW$6:$CW$553,$B9,'conditional forecasts_8'!$B$6:$B$553,"adm")</f>
        <v>34.058853917922448</v>
      </c>
      <c r="X9">
        <f>SUMIFS('conditional forecasts_8'!Y$6:Y$553,'conditional forecasts_8'!$CW$6:$CW$553,$B9,'conditional forecasts_8'!$B$6:$B$553,"adm")</f>
        <v>28.802812718501695</v>
      </c>
      <c r="Y9">
        <f>SUMIFS('conditional forecasts_8'!Z$6:Z$553,'conditional forecasts_8'!$CW$6:$CW$553,$B9,'conditional forecasts_8'!$B$6:$B$553,"adm")</f>
        <v>33.203998276318366</v>
      </c>
      <c r="Z9">
        <f>SUMIFS('conditional forecasts_8'!AA$6:AA$553,'conditional forecasts_8'!$CW$6:$CW$553,$B9,'conditional forecasts_8'!$B$6:$B$553,"adm")</f>
        <v>29.759441444581668</v>
      </c>
      <c r="AA9">
        <f>SUMIFS('conditional forecasts_8'!AB$6:AB$553,'conditional forecasts_8'!$CW$6:$CW$553,$B9,'conditional forecasts_8'!$B$6:$B$553,"adm")</f>
        <v>36.94963910181518</v>
      </c>
      <c r="AB9">
        <f>SUMIFS('conditional forecasts_8'!AC$6:AC$553,'conditional forecasts_8'!$CW$6:$CW$553,$B9,'conditional forecasts_8'!$B$6:$B$553,"adm")</f>
        <v>35.789620712630537</v>
      </c>
      <c r="AC9">
        <f>SUMIFS('conditional forecasts_8'!AD$6:AD$553,'conditional forecasts_8'!$CW$6:$CW$553,$B9,'conditional forecasts_8'!$B$6:$B$553,"adm")</f>
        <v>39.369643406390594</v>
      </c>
      <c r="AD9">
        <f>SUMIFS('conditional forecasts_8'!AE$6:AE$553,'conditional forecasts_8'!$CW$6:$CW$553,$B9,'conditional forecasts_8'!$B$6:$B$553,"adm")</f>
        <v>39.398850283807015</v>
      </c>
      <c r="AE9">
        <f>SUMIFS('conditional forecasts_8'!AF$6:AF$553,'conditional forecasts_8'!$CW$6:$CW$553,$B9,'conditional forecasts_8'!$B$6:$B$553,"adm")</f>
        <v>38.793267765561154</v>
      </c>
      <c r="AF9">
        <f>SUMIFS('conditional forecasts_8'!AG$6:AG$553,'conditional forecasts_8'!$CW$6:$CW$553,$B9,'conditional forecasts_8'!$B$6:$B$553,"adm")</f>
        <v>41.064386209887452</v>
      </c>
      <c r="AG9">
        <f>SUMIFS('conditional forecasts_8'!AH$6:AH$553,'conditional forecasts_8'!$CW$6:$CW$553,$B9,'conditional forecasts_8'!$B$6:$B$553,"adm")</f>
        <v>37.75358905912077</v>
      </c>
      <c r="AH9">
        <f>SUMIFS('conditional forecasts_8'!AI$6:AI$553,'conditional forecasts_8'!$CW$6:$CW$553,$B9,'conditional forecasts_8'!$B$6:$B$553,"adm")</f>
        <v>39.048925389144486</v>
      </c>
      <c r="AI9">
        <f>SUMIFS('conditional forecasts_8'!AJ$6:AJ$553,'conditional forecasts_8'!$CW$6:$CW$553,$B9,'conditional forecasts_8'!$B$6:$B$553,"adm")</f>
        <v>39.550403884074214</v>
      </c>
      <c r="AJ9">
        <f>SUMIFS('conditional forecasts_8'!AK$6:AK$553,'conditional forecasts_8'!$CW$6:$CW$553,$B9,'conditional forecasts_8'!$B$6:$B$553,"adm")</f>
        <v>34.458025128712492</v>
      </c>
      <c r="AK9">
        <f>SUMIFS('conditional forecasts_8'!AL$6:AL$553,'conditional forecasts_8'!$CW$6:$CW$553,$B9,'conditional forecasts_8'!$B$6:$B$553,"adm")</f>
        <v>39.024051802352062</v>
      </c>
      <c r="AL9">
        <f>SUMIFS('conditional forecasts_8'!AM$6:AM$553,'conditional forecasts_8'!$CW$6:$CW$553,$B9,'conditional forecasts_8'!$B$6:$B$553,"adm")</f>
        <v>35.733904568510667</v>
      </c>
      <c r="AM9">
        <f>SUMIFS('conditional forecasts_8'!AN$6:AN$553,'conditional forecasts_8'!$CW$6:$CW$553,$B9,'conditional forecasts_8'!$B$6:$B$553,"adm")</f>
        <v>43.063909951955139</v>
      </c>
      <c r="AN9">
        <f>SUMIFS('conditional forecasts_8'!AO$6:AO$553,'conditional forecasts_8'!$CW$6:$CW$553,$B9,'conditional forecasts_8'!$B$6:$B$553,"adm")</f>
        <v>42.029053159051912</v>
      </c>
      <c r="AO9">
        <f>SUMIFS('conditional forecasts_8'!AP$6:AP$553,'conditional forecasts_8'!$CW$6:$CW$553,$B9,'conditional forecasts_8'!$B$6:$B$553,"adm")</f>
        <v>45.720910880480034</v>
      </c>
      <c r="AP9">
        <f>SUMIFS('conditional forecasts_8'!AQ$6:AQ$553,'conditional forecasts_8'!$CW$6:$CW$553,$B9,'conditional forecasts_8'!$B$6:$B$553,"adm")</f>
        <v>45.850228347047874</v>
      </c>
      <c r="AQ9">
        <f>SUMIFS('conditional forecasts_8'!AR$6:AR$553,'conditional forecasts_8'!$CW$6:$CW$553,$B9,'conditional forecasts_8'!$B$6:$B$553,"adm")</f>
        <v>45.335202209031252</v>
      </c>
      <c r="AR9">
        <f>SUMIFS('conditional forecasts_8'!AS$6:AS$553,'conditional forecasts_8'!$CW$6:$CW$553,$B9,'conditional forecasts_8'!$B$6:$B$553,"adm")</f>
        <v>47.690658015454261</v>
      </c>
      <c r="AS9">
        <f>SUMIFS('conditional forecasts_8'!AT$6:AT$553,'conditional forecasts_8'!$CW$6:$CW$553,$B9,'conditional forecasts_8'!$B$6:$B$553,"adm")</f>
        <v>44.462405698617758</v>
      </c>
      <c r="AT9">
        <f>SUMIFS('conditional forecasts_8'!AU$6:AU$553,'conditional forecasts_8'!$CW$6:$CW$553,$B9,'conditional forecasts_8'!$B$6:$B$553,"adm")</f>
        <v>45.843044964692766</v>
      </c>
      <c r="AU9">
        <f>SUMIFS('conditional forecasts_8'!AV$6:AV$553,'conditional forecasts_8'!$CW$6:$CW$553,$B9,'conditional forecasts_8'!$B$6:$B$553,"adm")</f>
        <v>46.43590034316491</v>
      </c>
      <c r="AV9">
        <f>SUMIFS('conditional forecasts_8'!AW$6:AW$553,'conditional forecasts_8'!$CW$6:$CW$553,$B9,'conditional forecasts_8'!$B$6:$B$553,"adm")</f>
        <v>41.442032299707122</v>
      </c>
      <c r="AW9">
        <f>SUMIFS('conditional forecasts_8'!AX$6:AX$553,'conditional forecasts_8'!$CW$6:$CW$553,$B9,'conditional forecasts_8'!$B$6:$B$553,"adm")</f>
        <v>46.112331339090346</v>
      </c>
      <c r="AX9">
        <f>SUMIFS('conditional forecasts_8'!AY$6:AY$553,'conditional forecasts_8'!$CW$6:$CW$553,$B9,'conditional forecasts_8'!$B$6:$B$553,"adm")</f>
        <v>42.929128228131461</v>
      </c>
      <c r="AY9">
        <f>SUMIFS('conditional forecasts_8'!AZ$6:AZ$553,'conditional forecasts_8'!$CW$6:$CW$553,$B9,'conditional forecasts_8'!$B$6:$B$553,"adm")</f>
        <v>50.365165305439199</v>
      </c>
      <c r="AZ9">
        <f>SUMIFS('conditional forecasts_8'!BA$6:BA$553,'conditional forecasts_8'!$CW$6:$CW$553,$B9,'conditional forecasts_8'!$B$6:$B$553,"adm")</f>
        <v>49.432531059082166</v>
      </c>
      <c r="BA9">
        <f>SUMIFS('conditional forecasts_8'!BB$6:BB$553,'conditional forecasts_8'!$CW$6:$CW$553,$B9,'conditional forecasts_8'!$B$6:$B$553,"adm")</f>
        <v>53.221300402482569</v>
      </c>
      <c r="BB9">
        <f>SUMIFS('conditional forecasts_8'!BC$6:BC$553,'conditional forecasts_8'!$CW$6:$CW$553,$B9,'conditional forecasts_8'!$B$6:$B$553,"adm")</f>
        <v>53.442193200733186</v>
      </c>
      <c r="BC9">
        <f>SUMIFS('conditional forecasts_8'!BD$6:BD$553,'conditional forecasts_8'!$CW$6:$CW$553,$B9,'conditional forecasts_8'!$B$6:$B$553,"adm")</f>
        <v>53.014440921771204</v>
      </c>
      <c r="BD9">
        <f>SUMIFS('conditional forecasts_8'!BE$6:BE$553,'conditional forecasts_8'!$CW$6:$CW$553,$B9,'conditional forecasts_8'!$B$6:$B$553,"adm")</f>
        <v>55.454335166237641</v>
      </c>
      <c r="BE9">
        <f>SUMIFS('conditional forecasts_8'!BF$6:BF$553,'conditional forecasts_8'!$CW$6:$CW$553,$B9,'conditional forecasts_8'!$B$6:$B$553,"adm")</f>
        <v>52.309024551819647</v>
      </c>
      <c r="BF9">
        <f>SUMIFS('conditional forecasts_8'!BG$6:BG$553,'conditional forecasts_8'!$CW$6:$CW$553,$B9,'conditional forecasts_8'!$B$6:$B$553,"adm")</f>
        <v>53.772001842574724</v>
      </c>
      <c r="BG9">
        <f>SUMIFS('conditional forecasts_8'!BH$6:BH$553,'conditional forecasts_8'!$CW$6:$CW$553,$B9,'conditional forecasts_8'!$B$6:$B$553,"adm")</f>
        <v>54.446988186657634</v>
      </c>
      <c r="BH9">
        <f>SUMIFS('conditional forecasts_8'!BI$6:BI$553,'conditional forecasts_8'!$CW$6:$CW$553,$B9,'conditional forecasts_8'!$B$6:$B$553,"adm")</f>
        <v>49.535082189388831</v>
      </c>
      <c r="BI9">
        <f>SUMIFS('conditional forecasts_8'!BJ$6:BJ$553,'conditional forecasts_8'!$CW$6:$CW$553,$B9,'conditional forecasts_8'!$B$6:$B$553,"adm")</f>
        <v>54.28706204329211</v>
      </c>
      <c r="BJ9">
        <f>SUMIFS('conditional forecasts_8'!BK$6:BK$553,'conditional forecasts_8'!$CW$6:$CW$553,$B9,'conditional forecasts_8'!$B$6:$B$553,"adm")</f>
        <v>51.18517185329285</v>
      </c>
      <c r="BK9">
        <f>SUMIFS('conditional forecasts_8'!BL$6:BL$553,'conditional forecasts_8'!$CW$6:$CW$553,$B9,'conditional forecasts_8'!$B$6:$B$553,"adm")</f>
        <v>58.702179632574847</v>
      </c>
      <c r="BL9">
        <f>SUMIFS('conditional forecasts_8'!BM$6:BM$553,'conditional forecasts_8'!$CW$6:$CW$553,$B9,'conditional forecasts_8'!$B$6:$B$553,"adm")</f>
        <v>57.8502966811485</v>
      </c>
      <c r="BM9">
        <f>SUMIFS('conditional forecasts_8'!BN$6:BN$553,'conditional forecasts_8'!$CW$6:$CW$553,$B9,'conditional forecasts_8'!$B$6:$B$553,"adm")</f>
        <v>61.719720055700591</v>
      </c>
      <c r="BN9">
        <f>SUMIFS('conditional forecasts_8'!BO$6:BO$553,'conditional forecasts_8'!$CW$6:$CW$553,$B9,'conditional forecasts_8'!$B$6:$B$553,"adm")</f>
        <v>62.021148536303258</v>
      </c>
      <c r="BO9">
        <f>SUMIFS('conditional forecasts_8'!BP$6:BP$553,'conditional forecasts_8'!$CW$6:$CW$553,$B9,'conditional forecasts_8'!$B$6:$B$553,"adm")</f>
        <v>61.673511034304781</v>
      </c>
      <c r="BP9">
        <f>SUMIFS('conditional forecasts_8'!BQ$6:BQ$553,'conditional forecasts_8'!$CW$6:$CW$553,$B9,'conditional forecasts_8'!$B$6:$B$553,"adm")</f>
        <v>64.192437213843263</v>
      </c>
      <c r="BQ9">
        <f>SUMIFS('conditional forecasts_8'!BR$6:BR$553,'conditional forecasts_8'!$CW$6:$CW$553,$B9,'conditional forecasts_8'!$B$6:$B$553,"adm")</f>
        <v>61.124089671151076</v>
      </c>
      <c r="BR9">
        <f>SUMIFS('conditional forecasts_8'!BS$6:BS$553,'conditional forecasts_8'!$CW$6:$CW$553,$B9,'conditional forecasts_8'!$B$6:$B$553,"adm")</f>
        <v>62.660832530220745</v>
      </c>
      <c r="BS9">
        <f>SUMIFS('conditional forecasts_8'!BT$6:BT$553,'conditional forecasts_8'!$CW$6:$CW$553,$B9,'conditional forecasts_8'!$B$6:$B$553,"adm")</f>
        <v>63.405433240845603</v>
      </c>
      <c r="BT9">
        <f>SUMIFS('conditional forecasts_8'!BU$6:BU$553,'conditional forecasts_8'!$CW$6:$CW$553,$B9,'conditional forecasts_8'!$B$6:$B$553,"adm")</f>
        <v>58.558597470113099</v>
      </c>
      <c r="BU9">
        <f>SUMIFS('conditional forecasts_8'!BV$6:BV$553,'conditional forecasts_8'!$CW$6:$CW$553,$B9,'conditional forecasts_8'!$B$6:$B$553,"adm")</f>
        <v>63.371603657927977</v>
      </c>
      <c r="BV9">
        <f>SUMIFS('conditional forecasts_8'!BW$6:BW$553,'conditional forecasts_8'!$CW$6:$CW$553,$B9,'conditional forecasts_8'!$B$6:$B$553,"adm")</f>
        <v>60.328235434519058</v>
      </c>
      <c r="BW9">
        <f>SUMIFS('conditional forecasts_8'!BX$6:BX$553,'conditional forecasts_8'!$CW$6:$CW$553,$B9,'conditional forecasts_8'!$B$6:$B$553,"adm")</f>
        <v>67.903686006682605</v>
      </c>
      <c r="BX9">
        <f>SUMIFS('conditional forecasts_8'!BY$6:BY$553,'conditional forecasts_8'!$CW$6:$CW$553,$B9,'conditional forecasts_8'!$B$6:$B$553,"adm")</f>
        <v>67.112998134173978</v>
      </c>
      <c r="BY9">
        <f>SUMIFS('conditional forecasts_8'!BZ$6:BZ$553,'conditional forecasts_8'!$CW$6:$CW$553,$B9,'conditional forecasts_8'!$B$6:$B$553,"adm")</f>
        <v>71.048874029163528</v>
      </c>
      <c r="BZ9">
        <f>SUMIFS('conditional forecasts_8'!CA$6:CA$553,'conditional forecasts_8'!$CW$6:$CW$553,$B9,'conditional forecasts_8'!$B$6:$B$553,"adm")</f>
        <v>71.423397848349452</v>
      </c>
      <c r="CA9">
        <f>SUMIFS('conditional forecasts_8'!CB$6:CB$553,'conditional forecasts_8'!$CW$6:$CW$553,$B9,'conditional forecasts_8'!$B$6:$B$553,"adm")</f>
        <v>71.155127656626632</v>
      </c>
      <c r="CB9">
        <f>SUMIFS('conditional forecasts_8'!CC$6:CC$553,'conditional forecasts_8'!$CW$6:$CW$553,$B9,'conditional forecasts_8'!$B$6:$B$553,"adm")</f>
        <v>73.757290836107302</v>
      </c>
      <c r="CC9">
        <f>SUMIFS('conditional forecasts_8'!CD$6:CD$553,'conditional forecasts_8'!$CW$6:$CW$553,$B9,'conditional forecasts_8'!$B$6:$B$553,"adm")</f>
        <v>70.771726821529782</v>
      </c>
      <c r="CD9">
        <f>SUMIFS('conditional forecasts_8'!CE$6:CE$553,'conditional forecasts_8'!$CW$6:$CW$553,$B9,'conditional forecasts_8'!$B$6:$B$553,"adm")</f>
        <v>72.385314736667269</v>
      </c>
      <c r="CE9">
        <f>SUMIFS('conditional forecasts_8'!CF$6:CF$553,'conditional forecasts_8'!$CW$6:$CW$553,$B9,'conditional forecasts_8'!$B$6:$B$553,"adm")</f>
        <v>73.19487794962501</v>
      </c>
      <c r="CF9">
        <f>SUMIFS('conditional forecasts_8'!CG$6:CG$553,'conditional forecasts_8'!$CW$6:$CW$553,$B9,'conditional forecasts_8'!$B$6:$B$553,"adm")</f>
        <v>68.396512592647213</v>
      </c>
      <c r="CG9">
        <f>SUMIFS('conditional forecasts_8'!CH$6:CH$553,'conditional forecasts_8'!$CW$6:$CW$553,$B9,'conditional forecasts_8'!$B$6:$B$553,"adm")</f>
        <v>73.239831754051266</v>
      </c>
      <c r="CH9">
        <f>SUMIFS('conditional forecasts_8'!CI$6:CI$553,'conditional forecasts_8'!$CW$6:$CW$553,$B9,'conditional forecasts_8'!$B$6:$B$553,"adm")</f>
        <v>70.208419236976425</v>
      </c>
      <c r="CI9">
        <f>SUMIFS('conditional forecasts_8'!CJ$6:CJ$553,'conditional forecasts_8'!$CW$6:$CW$553,$B9,'conditional forecasts_8'!$B$6:$B$553,"adm")</f>
        <v>77.786612938798456</v>
      </c>
      <c r="CJ9">
        <f>SUMIFS('conditional forecasts_8'!CK$6:CK$553,'conditional forecasts_8'!$CW$6:$CW$553,$B9,'conditional forecasts_8'!$B$6:$B$553,"adm")</f>
        <v>77.003709212669804</v>
      </c>
      <c r="CK9">
        <f>SUMIFS('conditional forecasts_8'!CL$6:CL$553,'conditional forecasts_8'!$CW$6:$CW$553,$B9,'conditional forecasts_8'!$B$6:$B$553,"adm")</f>
        <v>80.954378020993289</v>
      </c>
      <c r="CL9">
        <f>SUMIFS('conditional forecasts_8'!CM$6:CM$553,'conditional forecasts_8'!$CW$6:$CW$553,$B9,'conditional forecasts_8'!$B$6:$B$553,"adm")</f>
        <v>81.396155621525978</v>
      </c>
      <c r="CM9">
        <f>SUMIFS('conditional forecasts_8'!CN$6:CN$553,'conditional forecasts_8'!$CW$6:$CW$553,$B9,'conditional forecasts_8'!$B$6:$B$553,"adm")</f>
        <v>81.231748732603364</v>
      </c>
      <c r="CN9">
        <f>SUMIFS('conditional forecasts_8'!CO$6:CO$553,'conditional forecasts_8'!$CW$6:$CW$553,$B9,'conditional forecasts_8'!$B$6:$B$553,"adm")</f>
        <v>83.937065284522475</v>
      </c>
      <c r="CO9">
        <f>SUMIFS('conditional forecasts_8'!CP$6:CP$553,'conditional forecasts_8'!$CW$6:$CW$553,$B9,'conditional forecasts_8'!$B$6:$B$553,"adm")</f>
        <v>81.272422653710294</v>
      </c>
      <c r="CP9">
        <f>SUMIFS('conditional forecasts_8'!CQ$6:CQ$553,'conditional forecasts_8'!$CW$6:$CW$553,$B9,'conditional forecasts_8'!$B$6:$B$553,"adm")</f>
        <v>82.751757902029411</v>
      </c>
      <c r="CQ9">
        <f>SUMIFS('conditional forecasts_8'!CR$6:CR$553,'conditional forecasts_8'!$CW$6:$CW$553,$B9,'conditional forecasts_8'!$B$6:$B$553,"adm")</f>
        <v>83.744768847591445</v>
      </c>
      <c r="CR9">
        <f>SUMIFS('conditional forecasts_8'!CS$6:CS$553,'conditional forecasts_8'!$CW$6:$CW$553,$B9,'conditional forecasts_8'!$B$6:$B$553,"adm")</f>
        <v>79.822040177865972</v>
      </c>
      <c r="CS9">
        <f>SUMIFS('conditional forecasts_8'!CT$6:CT$553,'conditional forecasts_8'!$CW$6:$CW$553,$B9,'conditional forecasts_8'!$B$6:$B$553,"adm")</f>
        <v>82.312321325018559</v>
      </c>
      <c r="CT9">
        <f>SUMIFS('conditional forecasts_8'!CU$6:CU$553,'conditional forecasts_8'!$CW$6:$CW$553,$B9,'conditional forecasts_8'!$B$6:$B$553,"adm")</f>
        <v>81.926074317668196</v>
      </c>
    </row>
    <row r="10" spans="2:98" x14ac:dyDescent="0.3">
      <c r="B10">
        <v>1304</v>
      </c>
      <c r="C10">
        <f>SUMIFS('conditional forecasts_8'!D$6:D$553,'conditional forecasts_8'!$CW$6:$CW$553,$B10,'conditional forecasts_8'!$B$6:$B$553,"adm")</f>
        <v>96.043590383948327</v>
      </c>
      <c r="D10">
        <f>SUMIFS('conditional forecasts_8'!E$6:E$553,'conditional forecasts_8'!$CW$6:$CW$553,$B10,'conditional forecasts_8'!$B$6:$B$553,"adm")</f>
        <v>91.572248092655826</v>
      </c>
      <c r="E10">
        <f>SUMIFS('conditional forecasts_8'!F$6:F$553,'conditional forecasts_8'!$CW$6:$CW$553,$B10,'conditional forecasts_8'!$B$6:$B$553,"adm")</f>
        <v>101.59854620303327</v>
      </c>
      <c r="F10">
        <f>SUMIFS('conditional forecasts_8'!G$6:G$553,'conditional forecasts_8'!$CW$6:$CW$553,$B10,'conditional forecasts_8'!$B$6:$B$553,"adm")</f>
        <v>93.177486607247062</v>
      </c>
      <c r="G10">
        <f>SUMIFS('conditional forecasts_8'!H$6:H$553,'conditional forecasts_8'!$CW$6:$CW$553,$B10,'conditional forecasts_8'!$B$6:$B$553,"adm")</f>
        <v>90.774641133514308</v>
      </c>
      <c r="H10">
        <f>SUMIFS('conditional forecasts_8'!I$6:I$553,'conditional forecasts_8'!$CW$6:$CW$553,$B10,'conditional forecasts_8'!$B$6:$B$553,"adm")</f>
        <v>90.951577280473998</v>
      </c>
      <c r="I10">
        <f>SUMIFS('conditional forecasts_8'!J$6:J$553,'conditional forecasts_8'!$CW$6:$CW$553,$B10,'conditional forecasts_8'!$B$6:$B$553,"adm")</f>
        <v>85.081269000664804</v>
      </c>
      <c r="J10">
        <f>SUMIFS('conditional forecasts_8'!K$6:K$553,'conditional forecasts_8'!$CW$6:$CW$553,$B10,'conditional forecasts_8'!$B$6:$B$553,"adm")</f>
        <v>86.726903558560224</v>
      </c>
      <c r="K10">
        <f>SUMIFS('conditional forecasts_8'!L$6:L$553,'conditional forecasts_8'!$CW$6:$CW$553,$B10,'conditional forecasts_8'!$B$6:$B$553,"adm")</f>
        <v>82.5105940017378</v>
      </c>
      <c r="L10">
        <f>SUMIFS('conditional forecasts_8'!M$6:M$553,'conditional forecasts_8'!$CW$6:$CW$553,$B10,'conditional forecasts_8'!$B$6:$B$553,"adm")</f>
        <v>76.470533630417279</v>
      </c>
      <c r="M10">
        <f>SUMIFS('conditional forecasts_8'!N$6:N$553,'conditional forecasts_8'!$CW$6:$CW$553,$B10,'conditional forecasts_8'!$B$6:$B$553,"adm")</f>
        <v>82.333364861696026</v>
      </c>
      <c r="N10">
        <f>SUMIFS('conditional forecasts_8'!O$6:O$553,'conditional forecasts_8'!$CW$6:$CW$553,$B10,'conditional forecasts_8'!$B$6:$B$553,"adm")</f>
        <v>69.885935567316579</v>
      </c>
      <c r="O10">
        <f>SUMIFS('conditional forecasts_8'!P$6:P$553,'conditional forecasts_8'!$CW$6:$CW$553,$B10,'conditional forecasts_8'!$B$6:$B$553,"adm")</f>
        <v>99.147146621498152</v>
      </c>
      <c r="P10">
        <f>SUMIFS('conditional forecasts_8'!Q$6:Q$553,'conditional forecasts_8'!$CW$6:$CW$553,$B10,'conditional forecasts_8'!$B$6:$B$553,"adm")</f>
        <v>96.766372109404941</v>
      </c>
      <c r="Q10">
        <f>SUMIFS('conditional forecasts_8'!R$6:R$553,'conditional forecasts_8'!$CW$6:$CW$553,$B10,'conditional forecasts_8'!$B$6:$B$553,"adm")</f>
        <v>108.93567199901216</v>
      </c>
      <c r="R10">
        <f>SUMIFS('conditional forecasts_8'!S$6:S$553,'conditional forecasts_8'!$CW$6:$CW$553,$B10,'conditional forecasts_8'!$B$6:$B$553,"adm")</f>
        <v>100.33459931550836</v>
      </c>
      <c r="S10">
        <f>SUMIFS('conditional forecasts_8'!T$6:T$553,'conditional forecasts_8'!$CW$6:$CW$553,$B10,'conditional forecasts_8'!$B$6:$B$553,"adm")</f>
        <v>97.43360714058764</v>
      </c>
      <c r="T10">
        <f>SUMIFS('conditional forecasts_8'!U$6:U$553,'conditional forecasts_8'!$CW$6:$CW$553,$B10,'conditional forecasts_8'!$B$6:$B$553,"adm")</f>
        <v>96.743830081441729</v>
      </c>
      <c r="U10">
        <f>SUMIFS('conditional forecasts_8'!V$6:V$553,'conditional forecasts_8'!$CW$6:$CW$553,$B10,'conditional forecasts_8'!$B$6:$B$553,"adm")</f>
        <v>90.556328274851751</v>
      </c>
      <c r="V10">
        <f>SUMIFS('conditional forecasts_8'!W$6:W$553,'conditional forecasts_8'!$CW$6:$CW$553,$B10,'conditional forecasts_8'!$B$6:$B$553,"adm")</f>
        <v>92.207951249577732</v>
      </c>
      <c r="W10">
        <f>SUMIFS('conditional forecasts_8'!X$6:X$553,'conditional forecasts_8'!$CW$6:$CW$553,$B10,'conditional forecasts_8'!$B$6:$B$553,"adm")</f>
        <v>88.368197940553159</v>
      </c>
      <c r="X10">
        <f>SUMIFS('conditional forecasts_8'!Y$6:Y$553,'conditional forecasts_8'!$CW$6:$CW$553,$B10,'conditional forecasts_8'!$B$6:$B$553,"adm")</f>
        <v>83.092935167745765</v>
      </c>
      <c r="Y10">
        <f>SUMIFS('conditional forecasts_8'!Z$6:Z$553,'conditional forecasts_8'!$CW$6:$CW$553,$B10,'conditional forecasts_8'!$B$6:$B$553,"adm")</f>
        <v>89.791596654724572</v>
      </c>
      <c r="Z10">
        <f>SUMIFS('conditional forecasts_8'!AA$6:AA$553,'conditional forecasts_8'!$CW$6:$CW$553,$B10,'conditional forecasts_8'!$B$6:$B$553,"adm")</f>
        <v>78.066272755348592</v>
      </c>
      <c r="AA10">
        <f>SUMIFS('conditional forecasts_8'!AB$6:AB$553,'conditional forecasts_8'!$CW$6:$CW$553,$B10,'conditional forecasts_8'!$B$6:$B$553,"adm")</f>
        <v>107.84426908163516</v>
      </c>
      <c r="AB10">
        <f>SUMIFS('conditional forecasts_8'!AC$6:AC$553,'conditional forecasts_8'!$CW$6:$CW$553,$B10,'conditional forecasts_8'!$B$6:$B$553,"adm")</f>
        <v>105.74271079405651</v>
      </c>
      <c r="AC10">
        <f>SUMIFS('conditional forecasts_8'!AD$6:AD$553,'conditional forecasts_8'!$CW$6:$CW$553,$B10,'conditional forecasts_8'!$B$6:$B$553,"adm")</f>
        <v>118.02537141798098</v>
      </c>
      <c r="AD10">
        <f>SUMIFS('conditional forecasts_8'!AE$6:AE$553,'conditional forecasts_8'!$CW$6:$CW$553,$B10,'conditional forecasts_8'!$B$6:$B$553,"adm")</f>
        <v>109.49161253742767</v>
      </c>
      <c r="AE10">
        <f>SUMIFS('conditional forecasts_8'!AF$6:AF$553,'conditional forecasts_8'!$CW$6:$CW$553,$B10,'conditional forecasts_8'!$B$6:$B$553,"adm")</f>
        <v>106.71209546933571</v>
      </c>
      <c r="AF10">
        <f>SUMIFS('conditional forecasts_8'!AG$6:AG$553,'conditional forecasts_8'!$CW$6:$CW$553,$B10,'conditional forecasts_8'!$B$6:$B$553,"adm")</f>
        <v>106.25230213100346</v>
      </c>
      <c r="AG10">
        <f>SUMIFS('conditional forecasts_8'!AH$6:AH$553,'conditional forecasts_8'!$CW$6:$CW$553,$B10,'conditional forecasts_8'!$B$6:$B$553,"adm")</f>
        <v>100.40938711619413</v>
      </c>
      <c r="AH10">
        <f>SUMIFS('conditional forecasts_8'!AI$6:AI$553,'conditional forecasts_8'!$CW$6:$CW$553,$B10,'conditional forecasts_8'!$B$6:$B$553,"adm")</f>
        <v>102.49186299701029</v>
      </c>
      <c r="AI10">
        <f>SUMIFS('conditional forecasts_8'!AJ$6:AJ$553,'conditional forecasts_8'!$CW$6:$CW$553,$B10,'conditional forecasts_8'!$B$6:$B$553,"adm")</f>
        <v>99.128839555112336</v>
      </c>
      <c r="AJ10">
        <f>SUMIFS('conditional forecasts_8'!AK$6:AK$553,'conditional forecasts_8'!$CW$6:$CW$553,$B10,'conditional forecasts_8'!$B$6:$B$553,"adm")</f>
        <v>94.340436406400059</v>
      </c>
      <c r="AK10">
        <f>SUMIFS('conditional forecasts_8'!AL$6:AL$553,'conditional forecasts_8'!$CW$6:$CW$553,$B10,'conditional forecasts_8'!$B$6:$B$553,"adm")</f>
        <v>101.51171517037656</v>
      </c>
      <c r="AL10">
        <f>SUMIFS('conditional forecasts_8'!AM$6:AM$553,'conditional forecasts_8'!$CW$6:$CW$553,$B10,'conditional forecasts_8'!$B$6:$B$553,"adm")</f>
        <v>90.232114187773675</v>
      </c>
      <c r="AM10">
        <f>SUMIFS('conditional forecasts_8'!AN$6:AN$553,'conditional forecasts_8'!$CW$6:$CW$553,$B10,'conditional forecasts_8'!$B$6:$B$553,"adm")</f>
        <v>120.42459774249812</v>
      </c>
      <c r="AN10">
        <f>SUMIFS('conditional forecasts_8'!AO$6:AO$553,'conditional forecasts_8'!$CW$6:$CW$553,$B10,'conditional forecasts_8'!$B$6:$B$553,"adm")</f>
        <v>118.70642047640541</v>
      </c>
      <c r="AO10">
        <f>SUMIFS('conditional forecasts_8'!AP$6:AP$553,'conditional forecasts_8'!$CW$6:$CW$553,$B10,'conditional forecasts_8'!$B$6:$B$553,"adm")</f>
        <v>131.34434221564857</v>
      </c>
      <c r="AP10">
        <f>SUMIFS('conditional forecasts_8'!AQ$6:AQ$553,'conditional forecasts_8'!$CW$6:$CW$553,$B10,'conditional forecasts_8'!$B$6:$B$553,"adm")</f>
        <v>123.14357493702641</v>
      </c>
      <c r="AQ10">
        <f>SUMIFS('conditional forecasts_8'!AR$6:AR$553,'conditional forecasts_8'!$CW$6:$CW$553,$B10,'conditional forecasts_8'!$B$6:$B$553,"adm")</f>
        <v>120.68333979382733</v>
      </c>
      <c r="AR10">
        <f>SUMIFS('conditional forecasts_8'!AS$6:AS$553,'conditional forecasts_8'!$CW$6:$CW$553,$B10,'conditional forecasts_8'!$B$6:$B$553,"adm")</f>
        <v>120.53913740627837</v>
      </c>
      <c r="AS10">
        <f>SUMIFS('conditional forecasts_8'!AT$6:AT$553,'conditional forecasts_8'!$CW$6:$CW$553,$B10,'conditional forecasts_8'!$B$6:$B$553,"adm")</f>
        <v>115.01730096376417</v>
      </c>
      <c r="AT10">
        <f>SUMIFS('conditional forecasts_8'!AU$6:AU$553,'conditional forecasts_8'!$CW$6:$CW$553,$B10,'conditional forecasts_8'!$B$6:$B$553,"adm")</f>
        <v>117.43222887020943</v>
      </c>
      <c r="AU10">
        <f>SUMIFS('conditional forecasts_8'!AV$6:AV$553,'conditional forecasts_8'!$CW$6:$CW$553,$B10,'conditional forecasts_8'!$B$6:$B$553,"adm")</f>
        <v>114.41418655180343</v>
      </c>
      <c r="AV10">
        <f>SUMIFS('conditional forecasts_8'!AW$6:AW$553,'conditional forecasts_8'!$CW$6:$CW$553,$B10,'conditional forecasts_8'!$B$6:$B$553,"adm")</f>
        <v>109.97991756634997</v>
      </c>
      <c r="AW10">
        <f>SUMIFS('conditional forecasts_8'!AX$6:AX$553,'conditional forecasts_8'!$CW$6:$CW$553,$B10,'conditional forecasts_8'!$B$6:$B$553,"adm")</f>
        <v>117.50821921007409</v>
      </c>
      <c r="AX10">
        <f>SUMIFS('conditional forecasts_8'!AY$6:AY$553,'conditional forecasts_8'!$CW$6:$CW$553,$B10,'conditional forecasts_8'!$B$6:$B$553,"adm")</f>
        <v>106.58170214736444</v>
      </c>
      <c r="AY10">
        <f>SUMIFS('conditional forecasts_8'!AZ$6:AZ$553,'conditional forecasts_8'!$CW$6:$CW$553,$B10,'conditional forecasts_8'!$B$6:$B$553,"adm")</f>
        <v>137.11801229826656</v>
      </c>
      <c r="AZ10">
        <f>SUMIFS('conditional forecasts_8'!BA$6:BA$553,'conditional forecasts_8'!$CW$6:$CW$553,$B10,'conditional forecasts_8'!$B$6:$B$553,"adm")</f>
        <v>135.73173455363599</v>
      </c>
      <c r="BA10">
        <f>SUMIFS('conditional forecasts_8'!BB$6:BB$553,'conditional forecasts_8'!$CW$6:$CW$553,$B10,'conditional forecasts_8'!$B$6:$B$553,"adm")</f>
        <v>148.68963305449208</v>
      </c>
      <c r="BB10">
        <f>SUMIFS('conditional forecasts_8'!BC$6:BC$553,'conditional forecasts_8'!$CW$6:$CW$553,$B10,'conditional forecasts_8'!$B$6:$B$553,"adm")</f>
        <v>140.79878863181011</v>
      </c>
      <c r="BC10">
        <f>SUMIFS('conditional forecasts_8'!BD$6:BD$553,'conditional forecasts_8'!$CW$6:$CW$553,$B10,'conditional forecasts_8'!$B$6:$B$553,"adm")</f>
        <v>138.64102087963744</v>
      </c>
      <c r="BD10">
        <f>SUMIFS('conditional forecasts_8'!BE$6:BE$553,'conditional forecasts_8'!$CW$6:$CW$553,$B10,'conditional forecasts_8'!$B$6:$B$553,"adm")</f>
        <v>138.79418146893448</v>
      </c>
      <c r="BE10">
        <f>SUMIFS('conditional forecasts_8'!BF$6:BF$553,'conditional forecasts_8'!$CW$6:$CW$553,$B10,'conditional forecasts_8'!$B$6:$B$553,"adm")</f>
        <v>133.56617128239927</v>
      </c>
      <c r="BF10">
        <f>SUMIFS('conditional forecasts_8'!BG$6:BG$553,'conditional forecasts_8'!$CW$6:$CW$553,$B10,'conditional forecasts_8'!$B$6:$B$553,"adm")</f>
        <v>136.27211759046912</v>
      </c>
      <c r="BG10">
        <f>SUMIFS('conditional forecasts_8'!BH$6:BH$553,'conditional forecasts_8'!$CW$6:$CW$553,$B10,'conditional forecasts_8'!$B$6:$B$553,"adm")</f>
        <v>133.54246033338131</v>
      </c>
      <c r="BH10">
        <f>SUMIFS('conditional forecasts_8'!BI$6:BI$553,'conditional forecasts_8'!$CW$6:$CW$553,$B10,'conditional forecasts_8'!$B$6:$B$553,"adm")</f>
        <v>129.39397217375915</v>
      </c>
      <c r="BI10">
        <f>SUMIFS('conditional forecasts_8'!BJ$6:BJ$553,'conditional forecasts_8'!$CW$6:$CW$553,$B10,'conditional forecasts_8'!$B$6:$B$553,"adm")</f>
        <v>137.20566875631911</v>
      </c>
      <c r="BJ10">
        <f>SUMIFS('conditional forecasts_8'!BK$6:BK$553,'conditional forecasts_8'!$CW$6:$CW$553,$B10,'conditional forecasts_8'!$B$6:$B$553,"adm")</f>
        <v>126.56069944419254</v>
      </c>
      <c r="BK10">
        <f>SUMIFS('conditional forecasts_8'!BL$6:BL$553,'conditional forecasts_8'!$CW$6:$CW$553,$B10,'conditional forecasts_8'!$B$6:$B$553,"adm")</f>
        <v>157.37745231788196</v>
      </c>
      <c r="BL10">
        <f>SUMIFS('conditional forecasts_8'!BM$6:BM$553,'conditional forecasts_8'!$CW$6:$CW$553,$B10,'conditional forecasts_8'!$B$6:$B$553,"adm")</f>
        <v>156.2711283147687</v>
      </c>
      <c r="BM10">
        <f>SUMIFS('conditional forecasts_8'!BN$6:BN$553,'conditional forecasts_8'!$CW$6:$CW$553,$B10,'conditional forecasts_8'!$B$6:$B$553,"adm")</f>
        <v>169.50854180546503</v>
      </c>
      <c r="BN10">
        <f>SUMIFS('conditional forecasts_8'!BO$6:BO$553,'conditional forecasts_8'!$CW$6:$CW$553,$B10,'conditional forecasts_8'!$B$6:$B$553,"adm")</f>
        <v>161.89586096560546</v>
      </c>
      <c r="BO10">
        <f>SUMIFS('conditional forecasts_8'!BP$6:BP$553,'conditional forecasts_8'!$CW$6:$CW$553,$B10,'conditional forecasts_8'!$B$6:$B$553,"adm")</f>
        <v>160.01284899883345</v>
      </c>
      <c r="BP10">
        <f>SUMIFS('conditional forecasts_8'!BQ$6:BQ$553,'conditional forecasts_8'!$CW$6:$CW$553,$B10,'conditional forecasts_8'!$B$6:$B$553,"adm")</f>
        <v>160.43434141260181</v>
      </c>
      <c r="BQ10">
        <f>SUMIFS('conditional forecasts_8'!BR$6:BR$553,'conditional forecasts_8'!$CW$6:$CW$553,$B10,'conditional forecasts_8'!$B$6:$B$553,"adm")</f>
        <v>155.46487173630629</v>
      </c>
      <c r="BR10">
        <f>SUMIFS('conditional forecasts_8'!BS$6:BS$553,'conditional forecasts_8'!$CW$6:$CW$553,$B10,'conditional forecasts_8'!$B$6:$B$553,"adm")</f>
        <v>158.41680626852252</v>
      </c>
      <c r="BS10">
        <f>SUMIFS('conditional forecasts_8'!BT$6:BT$553,'conditional forecasts_8'!$CW$6:$CW$553,$B10,'conditional forecasts_8'!$B$6:$B$553,"adm")</f>
        <v>155.91950657182878</v>
      </c>
      <c r="BT10">
        <f>SUMIFS('conditional forecasts_8'!BU$6:BU$553,'conditional forecasts_8'!$CW$6:$CW$553,$B10,'conditional forecasts_8'!$B$6:$B$553,"adm")</f>
        <v>151.99121043521095</v>
      </c>
      <c r="BU10">
        <f>SUMIFS('conditional forecasts_8'!BV$6:BV$553,'conditional forecasts_8'!$CW$6:$CW$553,$B10,'conditional forecasts_8'!$B$6:$B$553,"adm")</f>
        <v>160.01524025634109</v>
      </c>
      <c r="BV10">
        <f>SUMIFS('conditional forecasts_8'!BW$6:BW$553,'conditional forecasts_8'!$CW$6:$CW$553,$B10,'conditional forecasts_8'!$B$6:$B$553,"adm")</f>
        <v>149.58143316781837</v>
      </c>
      <c r="BW10">
        <f>SUMIFS('conditional forecasts_8'!BX$6:BX$553,'conditional forecasts_8'!$CW$6:$CW$553,$B10,'conditional forecasts_8'!$B$6:$B$553,"adm")</f>
        <v>180.61598133954169</v>
      </c>
      <c r="BX10">
        <f>SUMIFS('conditional forecasts_8'!BY$6:BY$553,'conditional forecasts_8'!$CW$6:$CW$553,$B10,'conditional forecasts_8'!$B$6:$B$553,"adm")</f>
        <v>179.74115998667773</v>
      </c>
      <c r="BY10">
        <f>SUMIFS('conditional forecasts_8'!BZ$6:BZ$553,'conditional forecasts_8'!$CW$6:$CW$553,$B10,'conditional forecasts_8'!$B$6:$B$553,"adm")</f>
        <v>193.22804378587338</v>
      </c>
      <c r="BZ10">
        <f>SUMIFS('conditional forecasts_8'!CA$6:CA$553,'conditional forecasts_8'!$CW$6:$CW$553,$B10,'conditional forecasts_8'!$B$6:$B$553,"adm")</f>
        <v>185.88249859651873</v>
      </c>
      <c r="CA10">
        <f>SUMIFS('conditional forecasts_8'!CB$6:CB$553,'conditional forecasts_8'!$CW$6:$CW$553,$B10,'conditional forecasts_8'!$B$6:$B$553,"adm")</f>
        <v>184.27821012873531</v>
      </c>
      <c r="CB10">
        <f>SUMIFS('conditional forecasts_8'!CC$6:CC$553,'conditional forecasts_8'!$CW$6:$CW$553,$B10,'conditional forecasts_8'!$B$6:$B$553,"adm")</f>
        <v>184.97824242162204</v>
      </c>
      <c r="CC10">
        <f>SUMIFS('conditional forecasts_8'!CD$6:CD$553,'conditional forecasts_8'!$CW$6:$CW$553,$B10,'conditional forecasts_8'!$B$6:$B$553,"adm")</f>
        <v>180.27062643203755</v>
      </c>
      <c r="CD10">
        <f>SUMIFS('conditional forecasts_8'!CE$6:CE$553,'conditional forecasts_8'!$CW$6:$CW$553,$B10,'conditional forecasts_8'!$B$6:$B$553,"adm")</f>
        <v>183.44966559430665</v>
      </c>
      <c r="CE10">
        <f>SUMIFS('conditional forecasts_8'!CF$6:CF$553,'conditional forecasts_8'!$CW$6:$CW$553,$B10,'conditional forecasts_8'!$B$6:$B$553,"adm")</f>
        <v>181.12863739355694</v>
      </c>
      <c r="CF10">
        <f>SUMIFS('conditional forecasts_8'!CG$6:CG$553,'conditional forecasts_8'!$CW$6:$CW$553,$B10,'conditional forecasts_8'!$B$6:$B$553,"adm")</f>
        <v>177.31883763907572</v>
      </c>
      <c r="CG10">
        <f>SUMIFS('conditional forecasts_8'!CH$6:CH$553,'conditional forecasts_8'!$CW$6:$CW$553,$B10,'conditional forecasts_8'!$B$6:$B$553,"adm")</f>
        <v>185.40944659563925</v>
      </c>
      <c r="CH10">
        <f>SUMIFS('conditional forecasts_8'!CI$6:CI$553,'conditional forecasts_8'!$CW$6:$CW$553,$B10,'conditional forecasts_8'!$B$6:$B$553,"adm")</f>
        <v>175.01414355368033</v>
      </c>
      <c r="CI10">
        <f>SUMIFS('conditional forecasts_8'!CJ$6:CJ$553,'conditional forecasts_8'!$CW$6:$CW$553,$B10,'conditional forecasts_8'!$B$6:$B$553,"adm")</f>
        <v>206.09663641550995</v>
      </c>
      <c r="CJ10">
        <f>SUMIFS('conditional forecasts_8'!CK$6:CK$553,'conditional forecasts_8'!$CW$6:$CW$553,$B10,'conditional forecasts_8'!$B$6:$B$553,"adm")</f>
        <v>205.3383526860803</v>
      </c>
      <c r="CK10">
        <f>SUMIFS('conditional forecasts_8'!CL$6:CL$553,'conditional forecasts_8'!$CW$6:$CW$553,$B10,'conditional forecasts_8'!$B$6:$B$553,"adm")</f>
        <v>219.02295556133555</v>
      </c>
      <c r="CL10">
        <f>SUMIFS('conditional forecasts_8'!CM$6:CM$553,'conditional forecasts_8'!$CW$6:$CW$553,$B10,'conditional forecasts_8'!$B$6:$B$553,"adm")</f>
        <v>212.01874116024487</v>
      </c>
      <c r="CM10">
        <f>SUMIFS('conditional forecasts_8'!CN$6:CN$553,'conditional forecasts_8'!$CW$6:$CW$553,$B10,'conditional forecasts_8'!$B$6:$B$553,"adm")</f>
        <v>210.8586546295835</v>
      </c>
      <c r="CN10">
        <f>SUMIFS('conditional forecasts_8'!CO$6:CO$553,'conditional forecasts_8'!$CW$6:$CW$553,$B10,'conditional forecasts_8'!$B$6:$B$553,"adm")</f>
        <v>211.99953723039459</v>
      </c>
      <c r="CO10">
        <f>SUMIFS('conditional forecasts_8'!CP$6:CP$553,'conditional forecasts_8'!$CW$6:$CW$553,$B10,'conditional forecasts_8'!$B$6:$B$553,"adm")</f>
        <v>207.72703744449834</v>
      </c>
      <c r="CP10">
        <f>SUMIFS('conditional forecasts_8'!CQ$6:CQ$553,'conditional forecasts_8'!$CW$6:$CW$553,$B10,'conditional forecasts_8'!$B$6:$B$553,"adm")</f>
        <v>211.11403184348143</v>
      </c>
      <c r="CQ10">
        <f>SUMIFS('conditional forecasts_8'!CR$6:CR$553,'conditional forecasts_8'!$CW$6:$CW$553,$B10,'conditional forecasts_8'!$B$6:$B$553,"adm")</f>
        <v>208.30027338588712</v>
      </c>
      <c r="CR10">
        <f>SUMIFS('conditional forecasts_8'!CS$6:CS$553,'conditional forecasts_8'!$CW$6:$CW$553,$B10,'conditional forecasts_8'!$B$6:$B$553,"adm")</f>
        <v>206.29975201343649</v>
      </c>
      <c r="CS10">
        <f>SUMIFS('conditional forecasts_8'!CT$6:CT$553,'conditional forecasts_8'!$CW$6:$CW$553,$B10,'conditional forecasts_8'!$B$6:$B$553,"adm")</f>
        <v>210.03714461818103</v>
      </c>
      <c r="CT10">
        <f>SUMIFS('conditional forecasts_8'!CU$6:CU$553,'conditional forecasts_8'!$CW$6:$CW$553,$B10,'conditional forecasts_8'!$B$6:$B$553,"adm")</f>
        <v>203.96059959075902</v>
      </c>
    </row>
    <row r="11" spans="2:98" x14ac:dyDescent="0.3">
      <c r="B11">
        <v>1301</v>
      </c>
      <c r="C11">
        <f>SUMIFS('conditional forecasts_8'!D$6:D$553,'conditional forecasts_8'!$CW$6:$CW$553,$B11,'conditional forecasts_8'!$B$6:$B$553,"adm")</f>
        <v>26.55792162393643</v>
      </c>
      <c r="D11">
        <f>SUMIFS('conditional forecasts_8'!E$6:E$553,'conditional forecasts_8'!$CW$6:$CW$553,$B11,'conditional forecasts_8'!$B$6:$B$553,"adm")</f>
        <v>16.01733224276601</v>
      </c>
      <c r="E11">
        <f>SUMIFS('conditional forecasts_8'!F$6:F$553,'conditional forecasts_8'!$CW$6:$CW$553,$B11,'conditional forecasts_8'!$B$6:$B$553,"adm")</f>
        <v>24.009067735655798</v>
      </c>
      <c r="F11">
        <f>SUMIFS('conditional forecasts_8'!G$6:G$553,'conditional forecasts_8'!$CW$6:$CW$553,$B11,'conditional forecasts_8'!$B$6:$B$553,"adm")</f>
        <v>18.191291186585488</v>
      </c>
      <c r="G11">
        <f>SUMIFS('conditional forecasts_8'!H$6:H$553,'conditional forecasts_8'!$CW$6:$CW$553,$B11,'conditional forecasts_8'!$B$6:$B$553,"adm")</f>
        <v>15.401721957680873</v>
      </c>
      <c r="H11">
        <f>SUMIFS('conditional forecasts_8'!I$6:I$553,'conditional forecasts_8'!$CW$6:$CW$553,$B11,'conditional forecasts_8'!$B$6:$B$553,"adm")</f>
        <v>22.969178241044268</v>
      </c>
      <c r="I11">
        <f>SUMIFS('conditional forecasts_8'!J$6:J$553,'conditional forecasts_8'!$CW$6:$CW$553,$B11,'conditional forecasts_8'!$B$6:$B$553,"adm")</f>
        <v>11.282974676033534</v>
      </c>
      <c r="J11">
        <f>SUMIFS('conditional forecasts_8'!K$6:K$553,'conditional forecasts_8'!$CW$6:$CW$553,$B11,'conditional forecasts_8'!$B$6:$B$553,"adm")</f>
        <v>14.762628375711884</v>
      </c>
      <c r="K11">
        <f>SUMIFS('conditional forecasts_8'!L$6:L$553,'conditional forecasts_8'!$CW$6:$CW$553,$B11,'conditional forecasts_8'!$B$6:$B$553,"adm")</f>
        <v>18.243871280442622</v>
      </c>
      <c r="L11">
        <f>SUMIFS('conditional forecasts_8'!M$6:M$553,'conditional forecasts_8'!$CW$6:$CW$553,$B11,'conditional forecasts_8'!$B$6:$B$553,"adm")</f>
        <v>4.3148319451077057</v>
      </c>
      <c r="M11">
        <f>SUMIFS('conditional forecasts_8'!N$6:N$553,'conditional forecasts_8'!$CW$6:$CW$553,$B11,'conditional forecasts_8'!$B$6:$B$553,"adm")</f>
        <v>20.261320154382219</v>
      </c>
      <c r="N11">
        <f>SUMIFS('conditional forecasts_8'!O$6:O$553,'conditional forecasts_8'!$CW$6:$CW$553,$B11,'conditional forecasts_8'!$B$6:$B$553,"adm")</f>
        <v>15.869947426062062</v>
      </c>
      <c r="O11">
        <f>SUMIFS('conditional forecasts_8'!P$6:P$553,'conditional forecasts_8'!$CW$6:$CW$553,$B11,'conditional forecasts_8'!$B$6:$B$553,"adm")</f>
        <v>34.143157464319415</v>
      </c>
      <c r="P11">
        <f>SUMIFS('conditional forecasts_8'!Q$6:Q$553,'conditional forecasts_8'!$CW$6:$CW$553,$B11,'conditional forecasts_8'!$B$6:$B$553,"adm")</f>
        <v>19.313990774321603</v>
      </c>
      <c r="Q11">
        <f>SUMIFS('conditional forecasts_8'!R$6:R$553,'conditional forecasts_8'!$CW$6:$CW$553,$B11,'conditional forecasts_8'!$B$6:$B$553,"adm")</f>
        <v>20.304048032782639</v>
      </c>
      <c r="R11">
        <f>SUMIFS('conditional forecasts_8'!S$6:S$553,'conditional forecasts_8'!$CW$6:$CW$553,$B11,'conditional forecasts_8'!$B$6:$B$553,"adm")</f>
        <v>15.913067147973216</v>
      </c>
      <c r="S11">
        <f>SUMIFS('conditional forecasts_8'!T$6:T$553,'conditional forecasts_8'!$CW$6:$CW$553,$B11,'conditional forecasts_8'!$B$6:$B$553,"adm")</f>
        <v>12.206519165662611</v>
      </c>
      <c r="T11">
        <f>SUMIFS('conditional forecasts_8'!U$6:U$553,'conditional forecasts_8'!$CW$6:$CW$553,$B11,'conditional forecasts_8'!$B$6:$B$553,"adm")</f>
        <v>19.195481349021914</v>
      </c>
      <c r="U11">
        <f>SUMIFS('conditional forecasts_8'!V$6:V$553,'conditional forecasts_8'!$CW$6:$CW$553,$B11,'conditional forecasts_8'!$B$6:$B$553,"adm")</f>
        <v>8.0817065808423472</v>
      </c>
      <c r="V11">
        <f>SUMIFS('conditional forecasts_8'!W$6:W$553,'conditional forecasts_8'!$CW$6:$CW$553,$B11,'conditional forecasts_8'!$B$6:$B$553,"adm")</f>
        <v>11.23062057479039</v>
      </c>
      <c r="W11">
        <f>SUMIFS('conditional forecasts_8'!X$6:X$553,'conditional forecasts_8'!$CW$6:$CW$553,$B11,'conditional forecasts_8'!$B$6:$B$553,"adm")</f>
        <v>14.695638278544847</v>
      </c>
      <c r="X11">
        <f>SUMIFS('conditional forecasts_8'!Y$6:Y$553,'conditional forecasts_8'!$CW$6:$CW$553,$B11,'conditional forecasts_8'!$B$6:$B$553,"adm")</f>
        <v>0.81246232088895098</v>
      </c>
      <c r="Y11">
        <f>SUMIFS('conditional forecasts_8'!Z$6:Z$553,'conditional forecasts_8'!$CW$6:$CW$553,$B11,'conditional forecasts_8'!$B$6:$B$553,"adm")</f>
        <v>16.772125841169441</v>
      </c>
      <c r="Z11">
        <f>SUMIFS('conditional forecasts_8'!AA$6:AA$553,'conditional forecasts_8'!$CW$6:$CW$553,$B11,'conditional forecasts_8'!$B$6:$B$553,"adm")</f>
        <v>12.513428477499525</v>
      </c>
      <c r="AA11">
        <f>SUMIFS('conditional forecasts_8'!AB$6:AB$553,'conditional forecasts_8'!$CW$6:$CW$553,$B11,'conditional forecasts_8'!$B$6:$B$553,"adm")</f>
        <v>30.947385615883537</v>
      </c>
      <c r="AB11">
        <f>SUMIFS('conditional forecasts_8'!AC$6:AC$553,'conditional forecasts_8'!$CW$6:$CW$553,$B11,'conditional forecasts_8'!$B$6:$B$553,"adm")</f>
        <v>16.243551545486607</v>
      </c>
      <c r="AC11">
        <f>SUMIFS('conditional forecasts_8'!AD$6:AD$553,'conditional forecasts_8'!$CW$6:$CW$553,$B11,'conditional forecasts_8'!$B$6:$B$553,"adm")</f>
        <v>17.310296971670411</v>
      </c>
      <c r="AD11">
        <f>SUMIFS('conditional forecasts_8'!AE$6:AE$553,'conditional forecasts_8'!$CW$6:$CW$553,$B11,'conditional forecasts_8'!$B$6:$B$553,"adm")</f>
        <v>12.944120107484689</v>
      </c>
      <c r="AE11">
        <f>SUMIFS('conditional forecasts_8'!AF$6:AF$553,'conditional forecasts_8'!$CW$6:$CW$553,$B11,'conditional forecasts_8'!$B$6:$B$553,"adm")</f>
        <v>9.2252023005967967</v>
      </c>
      <c r="AF11">
        <f>SUMIFS('conditional forecasts_8'!AG$6:AG$553,'conditional forecasts_8'!$CW$6:$CW$553,$B11,'conditional forecasts_8'!$B$6:$B$553,"adm")</f>
        <v>16.190091399687162</v>
      </c>
      <c r="AG11">
        <f>SUMIFS('conditional forecasts_8'!AH$6:AH$553,'conditional forecasts_8'!$CW$6:$CW$553,$B11,'conditional forecasts_8'!$B$6:$B$553,"adm")</f>
        <v>5.0623475238918534</v>
      </c>
      <c r="AH11">
        <f>SUMIFS('conditional forecasts_8'!AI$6:AI$553,'conditional forecasts_8'!$CW$6:$CW$553,$B11,'conditional forecasts_8'!$B$6:$B$553,"adm")</f>
        <v>8.217782444939834</v>
      </c>
      <c r="AI11">
        <f>SUMIFS('conditional forecasts_8'!AJ$6:AJ$553,'conditional forecasts_8'!$CW$6:$CW$553,$B11,'conditional forecasts_8'!$B$6:$B$553,"adm")</f>
        <v>11.710824209580366</v>
      </c>
      <c r="AJ11">
        <f>SUMIFS('conditional forecasts_8'!AK$6:AK$553,'conditional forecasts_8'!$CW$6:$CW$553,$B11,'conditional forecasts_8'!$B$6:$B$553,"adm")</f>
        <v>-2.1287125203808515</v>
      </c>
      <c r="AK11">
        <f>SUMIFS('conditional forecasts_8'!AL$6:AL$553,'conditional forecasts_8'!$CW$6:$CW$553,$B11,'conditional forecasts_8'!$B$6:$B$553,"adm")</f>
        <v>13.881428477586624</v>
      </c>
      <c r="AL11">
        <f>SUMIFS('conditional forecasts_8'!AM$6:AM$553,'conditional forecasts_8'!$CW$6:$CW$553,$B11,'conditional forecasts_8'!$B$6:$B$553,"adm")</f>
        <v>9.6733015461090037</v>
      </c>
      <c r="AM11">
        <f>SUMIFS('conditional forecasts_8'!AN$6:AN$553,'conditional forecasts_8'!$CW$6:$CW$553,$B11,'conditional forecasts_8'!$B$6:$B$553,"adm")</f>
        <v>28.154472883913623</v>
      </c>
      <c r="AN11">
        <f>SUMIFS('conditional forecasts_8'!AO$6:AO$553,'conditional forecasts_8'!$CW$6:$CW$553,$B11,'conditional forecasts_8'!$B$6:$B$553,"adm")</f>
        <v>13.493303932301984</v>
      </c>
      <c r="AO11">
        <f>SUMIFS('conditional forecasts_8'!AP$6:AP$553,'conditional forecasts_8'!$CW$6:$CW$553,$B11,'conditional forecasts_8'!$B$6:$B$553,"adm")</f>
        <v>14.598139333567651</v>
      </c>
      <c r="AP11">
        <f>SUMIFS('conditional forecasts_8'!AQ$6:AQ$553,'conditional forecasts_8'!$CW$6:$CW$553,$B11,'conditional forecasts_8'!$B$6:$B$553,"adm")</f>
        <v>10.265724541606151</v>
      </c>
      <c r="AQ11">
        <f>SUMIFS('conditional forecasts_8'!AR$6:AR$553,'conditional forecasts_8'!$CW$6:$CW$553,$B11,'conditional forecasts_8'!$B$6:$B$553,"adm")</f>
        <v>6.5764784718196747</v>
      </c>
      <c r="AR11">
        <f>SUMIFS('conditional forecasts_8'!AS$6:AS$553,'conditional forecasts_8'!$CW$6:$CW$553,$B11,'conditional forecasts_8'!$B$6:$B$553,"adm")</f>
        <v>13.56749093906253</v>
      </c>
      <c r="AS11">
        <f>SUMIFS('conditional forecasts_8'!AT$6:AT$553,'conditional forecasts_8'!$CW$6:$CW$553,$B11,'conditional forecasts_8'!$B$6:$B$553,"adm")</f>
        <v>2.4634395381655878</v>
      </c>
      <c r="AT11">
        <f>SUMIFS('conditional forecasts_8'!AU$6:AU$553,'conditional forecasts_8'!$CW$6:$CW$553,$B11,'conditional forecasts_8'!$B$6:$B$553,"adm")</f>
        <v>5.6417466337040754</v>
      </c>
      <c r="AU11">
        <f>SUMIFS('conditional forecasts_8'!AV$6:AV$553,'conditional forecasts_8'!$CW$6:$CW$553,$B11,'conditional forecasts_8'!$B$6:$B$553,"adm")</f>
        <v>9.1585620364966793</v>
      </c>
      <c r="AV11">
        <f>SUMIFS('conditional forecasts_8'!AW$6:AW$553,'conditional forecasts_8'!$CW$6:$CW$553,$B11,'conditional forecasts_8'!$B$6:$B$553,"adm")</f>
        <v>-4.6549958986587505</v>
      </c>
      <c r="AW11">
        <f>SUMIFS('conditional forecasts_8'!AX$6:AX$553,'conditional forecasts_8'!$CW$6:$CW$553,$B11,'conditional forecasts_8'!$B$6:$B$553,"adm")</f>
        <v>11.383801897776539</v>
      </c>
      <c r="AX11">
        <f>SUMIFS('conditional forecasts_8'!AY$6:AY$553,'conditional forecasts_8'!$CW$6:$CW$553,$B11,'conditional forecasts_8'!$B$6:$B$553,"adm")</f>
        <v>7.2065777350128837</v>
      </c>
      <c r="AY11">
        <f>SUMIFS('conditional forecasts_8'!AZ$6:AZ$553,'conditional forecasts_8'!$CW$6:$CW$553,$B11,'conditional forecasts_8'!$B$6:$B$553,"adm")</f>
        <v>25.719830698890846</v>
      </c>
      <c r="AZ11">
        <f>SUMIFS('conditional forecasts_8'!BA$6:BA$553,'conditional forecasts_8'!$CW$6:$CW$553,$B11,'conditional forecasts_8'!$B$6:$B$553,"adm")</f>
        <v>11.090669223058779</v>
      </c>
      <c r="BA11">
        <f>SUMIFS('conditional forecasts_8'!BB$6:BB$553,'conditional forecasts_8'!$CW$6:$CW$553,$B11,'conditional forecasts_8'!$B$6:$B$553,"adm")</f>
        <v>12.226419874204357</v>
      </c>
      <c r="BB11">
        <f>SUMIFS('conditional forecasts_8'!BC$6:BC$553,'conditional forecasts_8'!$CW$6:$CW$553,$B11,'conditional forecasts_8'!$B$6:$B$553,"adm")</f>
        <v>7.9232818218244834</v>
      </c>
      <c r="BC11">
        <f>SUMIFS('conditional forecasts_8'!BD$6:BD$553,'conditional forecasts_8'!$CW$6:$CW$553,$B11,'conditional forecasts_8'!$B$6:$B$553,"adm")</f>
        <v>4.2616081133325086</v>
      </c>
      <c r="BD11">
        <f>SUMIFS('conditional forecasts_8'!BE$6:BE$553,'conditional forecasts_8'!$CW$6:$CW$553,$B11,'conditional forecasts_8'!$B$6:$B$553,"adm")</f>
        <v>11.278745135624376</v>
      </c>
      <c r="BE11">
        <f>SUMIFS('conditional forecasts_8'!BF$6:BF$553,'conditional forecasts_8'!$CW$6:$CW$553,$B11,'conditional forecasts_8'!$B$6:$B$553,"adm")</f>
        <v>0.19973634493659276</v>
      </c>
      <c r="BF11">
        <f>SUMIFS('conditional forecasts_8'!BG$6:BG$553,'conditional forecasts_8'!$CW$6:$CW$553,$B11,'conditional forecasts_8'!$B$6:$B$553,"adm")</f>
        <v>3.4023136519968293</v>
      </c>
      <c r="BG11">
        <f>SUMIFS('conditional forecasts_8'!BH$6:BH$553,'conditional forecasts_8'!$CW$6:$CW$553,$B11,'conditional forecasts_8'!$B$6:$B$553,"adm")</f>
        <v>6.942817916165108</v>
      </c>
      <c r="BH11">
        <f>SUMIFS('conditional forecasts_8'!BI$6:BI$553,'conditional forecasts_8'!$CW$6:$CW$553,$B11,'conditional forecasts_8'!$B$6:$B$553,"adm")</f>
        <v>-6.8475214140010543</v>
      </c>
      <c r="BI11">
        <f>SUMIFS('conditional forecasts_8'!BJ$6:BJ$553,'conditional forecasts_8'!$CW$6:$CW$553,$B11,'conditional forecasts_8'!$B$6:$B$553,"adm")</f>
        <v>9.2141484459511993</v>
      </c>
      <c r="BJ11">
        <f>SUMIFS('conditional forecasts_8'!BK$6:BK$553,'conditional forecasts_8'!$CW$6:$CW$553,$B11,'conditional forecasts_8'!$B$6:$B$553,"adm")</f>
        <v>5.0596703485065451</v>
      </c>
      <c r="BK11">
        <f>SUMIFS('conditional forecasts_8'!BL$6:BL$553,'conditional forecasts_8'!$CW$6:$CW$553,$B11,'conditional forecasts_8'!$B$6:$B$553,"adm")</f>
        <v>23.595885122236819</v>
      </c>
      <c r="BL11">
        <f>SUMIFS('conditional forecasts_8'!BM$6:BM$553,'conditional forecasts_8'!$CW$6:$CW$553,$B11,'conditional forecasts_8'!$B$6:$B$553,"adm")</f>
        <v>8.9903057942245219</v>
      </c>
      <c r="BM11">
        <f>SUMIFS('conditional forecasts_8'!BN$6:BN$553,'conditional forecasts_8'!$CW$6:$CW$553,$B11,'conditional forecasts_8'!$B$6:$B$553,"adm")</f>
        <v>10.150597018825476</v>
      </c>
      <c r="BN11">
        <f>SUMIFS('conditional forecasts_8'!BO$6:BO$553,'conditional forecasts_8'!$CW$6:$CW$553,$B11,'conditional forecasts_8'!$B$6:$B$553,"adm")</f>
        <v>5.8730712347420582</v>
      </c>
      <c r="BO11">
        <f>SUMIFS('conditional forecasts_8'!BP$6:BP$553,'conditional forecasts_8'!$CW$6:$CW$553,$B11,'conditional forecasts_8'!$B$6:$B$553,"adm")</f>
        <v>2.2378411998233023</v>
      </c>
      <c r="BP11">
        <f>SUMIFS('conditional forecasts_8'!BQ$6:BQ$553,'conditional forecasts_8'!$CW$6:$CW$553,$B11,'conditional forecasts_8'!$B$6:$B$553,"adm")</f>
        <v>9.2816165314453354</v>
      </c>
      <c r="BQ11">
        <f>SUMIFS('conditional forecasts_8'!BR$6:BR$553,'conditional forecasts_8'!$CW$6:$CW$553,$B11,'conditional forecasts_8'!$B$6:$B$553,"adm")</f>
        <v>-1.7715172887448354</v>
      </c>
      <c r="BR11">
        <f>SUMIFS('conditional forecasts_8'!BS$6:BS$553,'conditional forecasts_8'!$CW$6:$CW$553,$B11,'conditional forecasts_8'!$B$6:$B$553,"adm")</f>
        <v>1.4550845279858926</v>
      </c>
      <c r="BS11">
        <f>SUMIFS('conditional forecasts_8'!BT$6:BT$553,'conditional forecasts_8'!$CW$6:$CW$553,$B11,'conditional forecasts_8'!$B$6:$B$553,"adm")</f>
        <v>5.0168137994163473</v>
      </c>
      <c r="BT11">
        <f>SUMIFS('conditional forecasts_8'!BU$6:BU$553,'conditional forecasts_8'!$CW$6:$CW$553,$B11,'conditional forecasts_8'!$B$6:$B$553,"adm")</f>
        <v>-8.7556336358729538</v>
      </c>
      <c r="BU11">
        <f>SUMIFS('conditional forecasts_8'!BV$6:BV$553,'conditional forecasts_8'!$CW$6:$CW$553,$B11,'conditional forecasts_8'!$B$6:$B$553,"adm")</f>
        <v>7.3206911498450857</v>
      </c>
      <c r="BV11">
        <f>SUMIFS('conditional forecasts_8'!BW$6:BW$553,'conditional forecasts_8'!$CW$6:$CW$553,$B11,'conditional forecasts_8'!$B$6:$B$553,"adm")</f>
        <v>3.178473905933517</v>
      </c>
      <c r="BW11">
        <f>SUMIFS('conditional forecasts_8'!BX$6:BX$553,'conditional forecasts_8'!$CW$6:$CW$553,$B11,'conditional forecasts_8'!$B$6:$B$553,"adm")</f>
        <v>21.72612619573713</v>
      </c>
      <c r="BX11">
        <f>SUMIFS('conditional forecasts_8'!BY$6:BY$553,'conditional forecasts_8'!$CW$6:$CW$553,$B11,'conditional forecasts_8'!$B$6:$B$553,"adm")</f>
        <v>7.1333209637004966</v>
      </c>
      <c r="BY11">
        <f>SUMIFS('conditional forecasts_8'!BZ$6:BZ$553,'conditional forecasts_8'!$CW$6:$CW$553,$B11,'conditional forecasts_8'!$B$6:$B$553,"adm")</f>
        <v>8.3101455283553651</v>
      </c>
      <c r="BZ11">
        <f>SUMIFS('conditional forecasts_8'!CA$6:CA$553,'conditional forecasts_8'!$CW$6:$CW$553,$B11,'conditional forecasts_8'!$B$6:$B$553,"adm")</f>
        <v>4.0550916328155679</v>
      </c>
      <c r="CA11">
        <f>SUMIFS('conditional forecasts_8'!CB$6:CB$553,'conditional forecasts_8'!$CW$6:$CW$553,$B11,'conditional forecasts_8'!$B$6:$B$553,"adm")</f>
        <v>0.44948357995815513</v>
      </c>
      <c r="CB11">
        <f>SUMIFS('conditional forecasts_8'!CC$6:CC$553,'conditional forecasts_8'!$CW$6:$CW$553,$B11,'conditional forecasts_8'!$B$6:$B$553,"adm")</f>
        <v>7.5295818571068782</v>
      </c>
      <c r="CC11">
        <f>SUMIFS('conditional forecasts_8'!CD$6:CD$553,'conditional forecasts_8'!$CW$6:$CW$553,$B11,'conditional forecasts_8'!$B$6:$B$553,"adm")</f>
        <v>-3.4835413335486685</v>
      </c>
      <c r="CD11">
        <f>SUMIFS('conditional forecasts_8'!CE$6:CE$553,'conditional forecasts_8'!$CW$6:$CW$553,$B11,'conditional forecasts_8'!$B$6:$B$553,"adm")</f>
        <v>-0.218545668392089</v>
      </c>
      <c r="CE11">
        <f>SUMIFS('conditional forecasts_8'!CF$6:CF$553,'conditional forecasts_8'!$CW$6:$CW$553,$B11,'conditional forecasts_8'!$B$6:$B$553,"adm")</f>
        <v>3.3722942081163172</v>
      </c>
      <c r="CF11">
        <f>SUMIFS('conditional forecasts_8'!CG$6:CG$553,'conditional forecasts_8'!$CW$6:$CW$553,$B11,'conditional forecasts_8'!$B$6:$B$553,"adm")</f>
        <v>-10.386809126373599</v>
      </c>
      <c r="CG11">
        <f>SUMIFS('conditional forecasts_8'!CH$6:CH$553,'conditional forecasts_8'!$CW$6:$CW$553,$B11,'conditional forecasts_8'!$B$6:$B$553,"adm")</f>
        <v>5.6835485626313389</v>
      </c>
      <c r="CH11">
        <f>SUMIFS('conditional forecasts_8'!CI$6:CI$553,'conditional forecasts_8'!$CW$6:$CW$553,$B11,'conditional forecasts_8'!$B$6:$B$553,"adm")</f>
        <v>1.5142306976914046</v>
      </c>
      <c r="CI11">
        <f>SUMIFS('conditional forecasts_8'!CJ$6:CJ$553,'conditional forecasts_8'!$CW$6:$CW$553,$B11,'conditional forecasts_8'!$B$6:$B$553,"adm")</f>
        <v>20.025968975558968</v>
      </c>
      <c r="CJ11">
        <f>SUMIFS('conditional forecasts_8'!CK$6:CK$553,'conditional forecasts_8'!$CW$6:$CW$553,$B11,'conditional forecasts_8'!$B$6:$B$553,"adm")</f>
        <v>5.4103014248413501</v>
      </c>
      <c r="CK11">
        <f>SUMIFS('conditional forecasts_8'!CL$6:CL$553,'conditional forecasts_8'!$CW$6:$CW$553,$B11,'conditional forecasts_8'!$B$6:$B$553,"adm")</f>
        <v>6.5577471608717595</v>
      </c>
      <c r="CL11">
        <f>SUMIFS('conditional forecasts_8'!CM$6:CM$553,'conditional forecasts_8'!$CW$6:$CW$553,$B11,'conditional forecasts_8'!$B$6:$B$553,"adm")</f>
        <v>2.3506119573758593</v>
      </c>
      <c r="CM11">
        <f>SUMIFS('conditional forecasts_8'!CN$6:CN$553,'conditional forecasts_8'!$CW$6:$CW$553,$B11,'conditional forecasts_8'!$B$6:$B$553,"adm")</f>
        <v>-1.2297676387401566</v>
      </c>
      <c r="CN11">
        <f>SUMIFS('conditional forecasts_8'!CO$6:CO$553,'conditional forecasts_8'!$CW$6:$CW$553,$B11,'conditional forecasts_8'!$B$6:$B$553,"adm")</f>
        <v>5.8354091857986692</v>
      </c>
      <c r="CO11">
        <f>SUMIFS('conditional forecasts_8'!CP$6:CP$553,'conditional forecasts_8'!$CW$6:$CW$553,$B11,'conditional forecasts_8'!$B$6:$B$553,"adm")</f>
        <v>-4.8380552008162674</v>
      </c>
      <c r="CP11">
        <f>SUMIFS('conditional forecasts_8'!CQ$6:CQ$553,'conditional forecasts_8'!$CW$6:$CW$553,$B11,'conditional forecasts_8'!$B$6:$B$553,"adm")</f>
        <v>-2.1029097651776958</v>
      </c>
      <c r="CQ11">
        <f>SUMIFS('conditional forecasts_8'!CR$6:CR$553,'conditional forecasts_8'!$CW$6:$CW$553,$B11,'conditional forecasts_8'!$B$6:$B$553,"adm")</f>
        <v>1.4372489714046779</v>
      </c>
      <c r="CR11">
        <f>SUMIFS('conditional forecasts_8'!CS$6:CS$553,'conditional forecasts_8'!$CW$6:$CW$553,$B11,'conditional forecasts_8'!$B$6:$B$553,"adm")</f>
        <v>-9.2037731915891428</v>
      </c>
      <c r="CS11">
        <f>SUMIFS('conditional forecasts_8'!CT$6:CT$553,'conditional forecasts_8'!$CW$6:$CW$553,$B11,'conditional forecasts_8'!$B$6:$B$553,"adm")</f>
        <v>-0.40192511747934034</v>
      </c>
      <c r="CT11">
        <f>SUMIFS('conditional forecasts_8'!CU$6:CU$553,'conditional forecasts_8'!$CW$6:$CW$553,$B11,'conditional forecasts_8'!$B$6:$B$553,"adm")</f>
        <v>4.7806808198148314</v>
      </c>
    </row>
    <row r="12" spans="2:98" x14ac:dyDescent="0.3">
      <c r="B12">
        <v>1401</v>
      </c>
      <c r="C12">
        <f>SUMIFS('conditional forecasts_8'!D$6:D$553,'conditional forecasts_8'!$CW$6:$CW$553,$B12,'conditional forecasts_8'!$B$6:$B$553,"adm")</f>
        <v>1628.978070428009</v>
      </c>
      <c r="D12">
        <f>SUMIFS('conditional forecasts_8'!E$6:E$553,'conditional forecasts_8'!$CW$6:$CW$553,$B12,'conditional forecasts_8'!$B$6:$B$553,"adm")</f>
        <v>1629.7498288317465</v>
      </c>
      <c r="E12">
        <f>SUMIFS('conditional forecasts_8'!F$6:F$553,'conditional forecasts_8'!$CW$6:$CW$553,$B12,'conditional forecasts_8'!$B$6:$B$553,"adm")</f>
        <v>1749.1997886865711</v>
      </c>
      <c r="F12">
        <f>SUMIFS('conditional forecasts_8'!G$6:G$553,'conditional forecasts_8'!$CW$6:$CW$553,$B12,'conditional forecasts_8'!$B$6:$B$553,"adm")</f>
        <v>1752.8989890218738</v>
      </c>
      <c r="G12">
        <f>SUMIFS('conditional forecasts_8'!H$6:H$553,'conditional forecasts_8'!$CW$6:$CW$553,$B12,'conditional forecasts_8'!$B$6:$B$553,"adm")</f>
        <v>1742.2198595218738</v>
      </c>
      <c r="H12">
        <f>SUMIFS('conditional forecasts_8'!I$6:I$553,'conditional forecasts_8'!$CW$6:$CW$553,$B12,'conditional forecasts_8'!$B$6:$B$553,"adm")</f>
        <v>1814.7726403133724</v>
      </c>
      <c r="I12">
        <f>SUMIFS('conditional forecasts_8'!J$6:J$553,'conditional forecasts_8'!$CW$6:$CW$553,$B12,'conditional forecasts_8'!$B$6:$B$553,"adm")</f>
        <v>1756.9952522216154</v>
      </c>
      <c r="J12">
        <f>SUMIFS('conditional forecasts_8'!K$6:K$553,'conditional forecasts_8'!$CW$6:$CW$553,$B12,'conditional forecasts_8'!$B$6:$B$553,"adm")</f>
        <v>1783.2222191784499</v>
      </c>
      <c r="K12">
        <f>SUMIFS('conditional forecasts_8'!L$6:L$553,'conditional forecasts_8'!$CW$6:$CW$553,$B12,'conditional forecasts_8'!$B$6:$B$553,"adm")</f>
        <v>1798.0091972075843</v>
      </c>
      <c r="L12">
        <f>SUMIFS('conditional forecasts_8'!M$6:M$553,'conditional forecasts_8'!$CW$6:$CW$553,$B12,'conditional forecasts_8'!$B$6:$B$553,"adm")</f>
        <v>1659.7158009177635</v>
      </c>
      <c r="M12">
        <f>SUMIFS('conditional forecasts_8'!N$6:N$553,'conditional forecasts_8'!$CW$6:$CW$553,$B12,'conditional forecasts_8'!$B$6:$B$553,"adm")</f>
        <v>1728.4397002707371</v>
      </c>
      <c r="N12">
        <f>SUMIFS('conditional forecasts_8'!O$6:O$553,'conditional forecasts_8'!$CW$6:$CW$553,$B12,'conditional forecasts_8'!$B$6:$B$553,"adm")</f>
        <v>1605.0540792944867</v>
      </c>
      <c r="O12">
        <f>SUMIFS('conditional forecasts_8'!P$6:P$553,'conditional forecasts_8'!$CW$6:$CW$553,$B12,'conditional forecasts_8'!$B$6:$B$553,"adm")</f>
        <v>1824.3101139183973</v>
      </c>
      <c r="P12">
        <f>SUMIFS('conditional forecasts_8'!Q$6:Q$553,'conditional forecasts_8'!$CW$6:$CW$553,$B12,'conditional forecasts_8'!$B$6:$B$553,"adm")</f>
        <v>1834.6520251184941</v>
      </c>
      <c r="Q12">
        <f>SUMIFS('conditional forecasts_8'!R$6:R$553,'conditional forecasts_8'!$CW$6:$CW$553,$B12,'conditional forecasts_8'!$B$6:$B$553,"adm")</f>
        <v>1940.3038018734046</v>
      </c>
      <c r="R12">
        <f>SUMIFS('conditional forecasts_8'!S$6:S$553,'conditional forecasts_8'!$CW$6:$CW$553,$B12,'conditional forecasts_8'!$B$6:$B$553,"adm")</f>
        <v>1944.2277607681767</v>
      </c>
      <c r="S12">
        <f>SUMIFS('conditional forecasts_8'!T$6:T$553,'conditional forecasts_8'!$CW$6:$CW$553,$B12,'conditional forecasts_8'!$B$6:$B$553,"adm")</f>
        <v>1923.7767977886533</v>
      </c>
      <c r="T12">
        <f>SUMIFS('conditional forecasts_8'!U$6:U$553,'conditional forecasts_8'!$CW$6:$CW$553,$B12,'conditional forecasts_8'!$B$6:$B$553,"adm")</f>
        <v>1988.1201013042635</v>
      </c>
      <c r="U12">
        <f>SUMIFS('conditional forecasts_8'!V$6:V$553,'conditional forecasts_8'!$CW$6:$CW$553,$B12,'conditional forecasts_8'!$B$6:$B$553,"adm")</f>
        <v>1927.71460535664</v>
      </c>
      <c r="V12">
        <f>SUMIFS('conditional forecasts_8'!W$6:W$553,'conditional forecasts_8'!$CW$6:$CW$553,$B12,'conditional forecasts_8'!$B$6:$B$553,"adm")</f>
        <v>1955.5072437364688</v>
      </c>
      <c r="W12">
        <f>SUMIFS('conditional forecasts_8'!X$6:X$553,'conditional forecasts_8'!$CW$6:$CW$553,$B12,'conditional forecasts_8'!$B$6:$B$553,"adm")</f>
        <v>1976.0120609096662</v>
      </c>
      <c r="X12">
        <f>SUMIFS('conditional forecasts_8'!Y$6:Y$553,'conditional forecasts_8'!$CW$6:$CW$553,$B12,'conditional forecasts_8'!$B$6:$B$553,"adm")</f>
        <v>1847.5637803785787</v>
      </c>
      <c r="Y12">
        <f>SUMIFS('conditional forecasts_8'!Z$6:Z$553,'conditional forecasts_8'!$CW$6:$CW$553,$B12,'conditional forecasts_8'!$B$6:$B$553,"adm")</f>
        <v>1926.0461014517564</v>
      </c>
      <c r="Z12">
        <f>SUMIFS('conditional forecasts_8'!AA$6:AA$553,'conditional forecasts_8'!$CW$6:$CW$553,$B12,'conditional forecasts_8'!$B$6:$B$553,"adm")</f>
        <v>1810.0284361663487</v>
      </c>
      <c r="AA12">
        <f>SUMIFS('conditional forecasts_8'!AB$6:AB$553,'conditional forecasts_8'!$CW$6:$CW$553,$B12,'conditional forecasts_8'!$B$6:$B$553,"adm")</f>
        <v>2032.9892558167535</v>
      </c>
      <c r="AB12">
        <f>SUMIFS('conditional forecasts_8'!AC$6:AC$553,'conditional forecasts_8'!$CW$6:$CW$553,$B12,'conditional forecasts_8'!$B$6:$B$553,"adm")</f>
        <v>2043.3213511281836</v>
      </c>
      <c r="AC12">
        <f>SUMIFS('conditional forecasts_8'!AD$6:AD$553,'conditional forecasts_8'!$CW$6:$CW$553,$B12,'conditional forecasts_8'!$B$6:$B$553,"adm")</f>
        <v>2146.4752803231872</v>
      </c>
      <c r="AD12">
        <f>SUMIFS('conditional forecasts_8'!AE$6:AE$553,'conditional forecasts_8'!$CW$6:$CW$553,$B12,'conditional forecasts_8'!$B$6:$B$553,"adm")</f>
        <v>2147.2672739845138</v>
      </c>
      <c r="AE12">
        <f>SUMIFS('conditional forecasts_8'!AF$6:AF$553,'conditional forecasts_8'!$CW$6:$CW$553,$B12,'conditional forecasts_8'!$B$6:$B$553,"adm")</f>
        <v>2124.5517446846929</v>
      </c>
      <c r="AF12">
        <f>SUMIFS('conditional forecasts_8'!AG$6:AG$553,'conditional forecasts_8'!$CW$6:$CW$553,$B12,'conditional forecasts_8'!$B$6:$B$553,"adm")</f>
        <v>2188.2765766952402</v>
      </c>
      <c r="AG12">
        <f>SUMIFS('conditional forecasts_8'!AH$6:AH$553,'conditional forecasts_8'!$CW$6:$CW$553,$B12,'conditional forecasts_8'!$B$6:$B$553,"adm")</f>
        <v>2128.9366634315447</v>
      </c>
      <c r="AH12">
        <f>SUMIFS('conditional forecasts_8'!AI$6:AI$553,'conditional forecasts_8'!$CW$6:$CW$553,$B12,'conditional forecasts_8'!$B$6:$B$553,"adm")</f>
        <v>2159.0165798429389</v>
      </c>
      <c r="AI12">
        <f>SUMIFS('conditional forecasts_8'!AJ$6:AJ$553,'conditional forecasts_8'!$CW$6:$CW$553,$B12,'conditional forecasts_8'!$B$6:$B$553,"adm")</f>
        <v>2182.4080286724784</v>
      </c>
      <c r="AJ12">
        <f>SUMIFS('conditional forecasts_8'!AK$6:AK$553,'conditional forecasts_8'!$CW$6:$CW$553,$B12,'conditional forecasts_8'!$B$6:$B$553,"adm")</f>
        <v>2056.9177870672879</v>
      </c>
      <c r="AK12">
        <f>SUMIFS('conditional forecasts_8'!AL$6:AL$553,'conditional forecasts_8'!$CW$6:$CW$553,$B12,'conditional forecasts_8'!$B$6:$B$553,"adm")</f>
        <v>2138.0897038183784</v>
      </c>
      <c r="AL12">
        <f>SUMIFS('conditional forecasts_8'!AM$6:AM$553,'conditional forecasts_8'!$CW$6:$CW$553,$B12,'conditional forecasts_8'!$B$6:$B$553,"adm")</f>
        <v>2024.3373921680211</v>
      </c>
      <c r="AM12">
        <f>SUMIFS('conditional forecasts_8'!AN$6:AN$553,'conditional forecasts_8'!$CW$6:$CW$553,$B12,'conditional forecasts_8'!$B$6:$B$553,"adm")</f>
        <v>2249.1098569282494</v>
      </c>
      <c r="AN12">
        <f>SUMIFS('conditional forecasts_8'!AO$6:AO$553,'conditional forecasts_8'!$CW$6:$CW$553,$B12,'conditional forecasts_8'!$B$6:$B$553,"adm")</f>
        <v>2260.8351261912485</v>
      </c>
      <c r="AO12">
        <f>SUMIFS('conditional forecasts_8'!AP$6:AP$553,'conditional forecasts_8'!$CW$6:$CW$553,$B12,'conditional forecasts_8'!$B$6:$B$553,"adm")</f>
        <v>2365.0341388038805</v>
      </c>
      <c r="AP12">
        <f>SUMIFS('conditional forecasts_8'!AQ$6:AQ$553,'conditional forecasts_8'!$CW$6:$CW$553,$B12,'conditional forecasts_8'!$B$6:$B$553,"adm")</f>
        <v>2366.6251654193261</v>
      </c>
      <c r="AQ12">
        <f>SUMIFS('conditional forecasts_8'!AR$6:AR$553,'conditional forecasts_8'!$CW$6:$CW$553,$B12,'conditional forecasts_8'!$B$6:$B$553,"adm")</f>
        <v>2344.5934553605312</v>
      </c>
      <c r="AR12">
        <f>SUMIFS('conditional forecasts_8'!AS$6:AS$553,'conditional forecasts_8'!$CW$6:$CW$553,$B12,'conditional forecasts_8'!$B$6:$B$553,"adm")</f>
        <v>2409.0296280358839</v>
      </c>
      <c r="AS12">
        <f>SUMIFS('conditional forecasts_8'!AT$6:AT$553,'conditional forecasts_8'!$CW$6:$CW$553,$B12,'conditional forecasts_8'!$B$6:$B$553,"adm")</f>
        <v>2350.5522461313544</v>
      </c>
      <c r="AT12">
        <f>SUMIFS('conditional forecasts_8'!AU$6:AU$553,'conditional forecasts_8'!$CW$6:$CW$553,$B12,'conditional forecasts_8'!$B$6:$B$553,"adm")</f>
        <v>2381.7181205243346</v>
      </c>
      <c r="AU12">
        <f>SUMIFS('conditional forecasts_8'!AV$6:AV$553,'conditional forecasts_8'!$CW$6:$CW$553,$B12,'conditional forecasts_8'!$B$6:$B$553,"adm")</f>
        <v>2406.4222892231587</v>
      </c>
      <c r="AV12">
        <f>SUMIFS('conditional forecasts_8'!AW$6:AW$553,'conditional forecasts_8'!$CW$6:$CW$553,$B12,'conditional forecasts_8'!$B$6:$B$553,"adm")</f>
        <v>2282.4118012700201</v>
      </c>
      <c r="AW12">
        <f>SUMIFS('conditional forecasts_8'!AX$6:AX$553,'conditional forecasts_8'!$CW$6:$CW$553,$B12,'conditional forecasts_8'!$B$6:$B$553,"adm")</f>
        <v>2365.1334907266473</v>
      </c>
      <c r="AX12">
        <f>SUMIFS('conditional forecasts_8'!AY$6:AY$553,'conditional forecasts_8'!$CW$6:$CW$553,$B12,'conditional forecasts_8'!$B$6:$B$553,"adm")</f>
        <v>2252.9009636546184</v>
      </c>
      <c r="AY12">
        <f>SUMIFS('conditional forecasts_8'!AZ$6:AZ$553,'conditional forecasts_8'!$CW$6:$CW$553,$B12,'conditional forecasts_8'!$B$6:$B$553,"adm")</f>
        <v>2479.0896028051761</v>
      </c>
      <c r="AZ12">
        <f>SUMIFS('conditional forecasts_8'!BA$6:BA$553,'conditional forecasts_8'!$CW$6:$CW$553,$B12,'conditional forecasts_8'!$B$6:$B$553,"adm")</f>
        <v>2492.095215740319</v>
      </c>
      <c r="BA12">
        <f>SUMIFS('conditional forecasts_8'!BB$6:BB$553,'conditional forecasts_8'!$CW$6:$CW$553,$B12,'conditional forecasts_8'!$B$6:$B$553,"adm")</f>
        <v>2597.4464632810955</v>
      </c>
      <c r="BB12">
        <f>SUMIFS('conditional forecasts_8'!BC$6:BC$553,'conditional forecasts_8'!$CW$6:$CW$553,$B12,'conditional forecasts_8'!$B$6:$B$553,"adm")</f>
        <v>2600.0958405256183</v>
      </c>
      <c r="BC12">
        <f>SUMIFS('conditional forecasts_8'!BD$6:BD$553,'conditional forecasts_8'!$CW$6:$CW$553,$B12,'conditional forecasts_8'!$B$6:$B$553,"adm")</f>
        <v>2579.0715940388027</v>
      </c>
      <c r="BD12">
        <f>SUMIFS('conditional forecasts_8'!BE$6:BE$553,'conditional forecasts_8'!$CW$6:$CW$553,$B12,'conditional forecasts_8'!$B$6:$B$553,"adm")</f>
        <v>2644.5012053453797</v>
      </c>
      <c r="BE12">
        <f>SUMIFS('conditional forecasts_8'!BF$6:BF$553,'conditional forecasts_8'!$CW$6:$CW$553,$B12,'conditional forecasts_8'!$B$6:$B$553,"adm")</f>
        <v>2587.0259173551685</v>
      </c>
      <c r="BF12">
        <f>SUMIFS('conditional forecasts_8'!BG$6:BG$553,'conditional forecasts_8'!$CW$6:$CW$553,$B12,'conditional forecasts_8'!$B$6:$B$553,"adm")</f>
        <v>2619.2102924628898</v>
      </c>
      <c r="BG12">
        <f>SUMIFS('conditional forecasts_8'!BH$6:BH$553,'conditional forecasts_8'!$CW$6:$CW$553,$B12,'conditional forecasts_8'!$B$6:$B$553,"adm")</f>
        <v>2644.9466105575834</v>
      </c>
      <c r="BH12">
        <f>SUMIFS('conditional forecasts_8'!BI$6:BI$553,'conditional forecasts_8'!$CW$6:$CW$553,$B12,'conditional forecasts_8'!$B$6:$B$553,"adm")</f>
        <v>2521.9751248610041</v>
      </c>
      <c r="BI12">
        <f>SUMIFS('conditional forecasts_8'!BJ$6:BJ$553,'conditional forecasts_8'!$CW$6:$CW$553,$B12,'conditional forecasts_8'!$B$6:$B$553,"adm")</f>
        <v>2605.7375884646599</v>
      </c>
      <c r="BJ12">
        <f>SUMIFS('conditional forecasts_8'!BK$6:BK$553,'conditional forecasts_8'!$CW$6:$CW$553,$B12,'conditional forecasts_8'!$B$6:$B$553,"adm")</f>
        <v>2494.5475150196444</v>
      </c>
      <c r="BK12">
        <f>SUMIFS('conditional forecasts_8'!BL$6:BL$553,'conditional forecasts_8'!$CW$6:$CW$553,$B12,'conditional forecasts_8'!$B$6:$B$553,"adm")</f>
        <v>2721.7853106483017</v>
      </c>
      <c r="BL12">
        <f>SUMIFS('conditional forecasts_8'!BM$6:BM$553,'conditional forecasts_8'!$CW$6:$CW$553,$B12,'conditional forecasts_8'!$B$6:$B$553,"adm")</f>
        <v>2735.8541244099952</v>
      </c>
      <c r="BM12">
        <f>SUMIFS('conditional forecasts_8'!BN$6:BN$553,'conditional forecasts_8'!$CW$6:$CW$553,$B12,'conditional forecasts_8'!$B$6:$B$553,"adm")</f>
        <v>2842.2874558061267</v>
      </c>
      <c r="BN12">
        <f>SUMIFS('conditional forecasts_8'!BO$6:BO$553,'conditional forecasts_8'!$CW$6:$CW$553,$B12,'conditional forecasts_8'!$B$6:$B$553,"adm")</f>
        <v>2846.0347573308009</v>
      </c>
      <c r="BO12">
        <f>SUMIFS('conditional forecasts_8'!BP$6:BP$553,'conditional forecasts_8'!$CW$6:$CW$553,$B12,'conditional forecasts_8'!$B$6:$B$553,"adm")</f>
        <v>2826.109310352731</v>
      </c>
      <c r="BP12">
        <f>SUMIFS('conditional forecasts_8'!BQ$6:BQ$553,'conditional forecasts_8'!$CW$6:$CW$553,$B12,'conditional forecasts_8'!$B$6:$B$553,"adm")</f>
        <v>2892.6110083340109</v>
      </c>
      <c r="BQ12">
        <f>SUMIFS('conditional forecasts_8'!BR$6:BR$553,'conditional forecasts_8'!$CW$6:$CW$553,$B12,'conditional forecasts_8'!$B$6:$B$553,"adm")</f>
        <v>2836.1449886438036</v>
      </c>
      <c r="BR12">
        <f>SUMIFS('conditional forecasts_8'!BS$6:BS$553,'conditional forecasts_8'!$CW$6:$CW$553,$B12,'conditional forecasts_8'!$B$6:$B$553,"adm")</f>
        <v>2869.2403266024303</v>
      </c>
      <c r="BS12">
        <f>SUMIFS('conditional forecasts_8'!BT$6:BT$553,'conditional forecasts_8'!$CW$6:$CW$553,$B12,'conditional forecasts_8'!$B$6:$B$553,"adm")</f>
        <v>2895.7669466923298</v>
      </c>
      <c r="BT12">
        <f>SUMIFS('conditional forecasts_8'!BU$6:BU$553,'conditional forecasts_8'!$CW$6:$CW$553,$B12,'conditional forecasts_8'!$B$6:$B$553,"adm")</f>
        <v>2773.4682337483273</v>
      </c>
      <c r="BU12">
        <f>SUMIFS('conditional forecasts_8'!BV$6:BV$553,'conditional forecasts_8'!$CW$6:$CW$553,$B12,'conditional forecasts_8'!$B$6:$B$553,"adm")</f>
        <v>2857.8220891876272</v>
      </c>
      <c r="BV12">
        <f>SUMIFS('conditional forecasts_8'!BW$6:BW$553,'conditional forecasts_8'!$CW$6:$CW$553,$B12,'conditional forecasts_8'!$B$6:$B$553,"adm")</f>
        <v>2747.2100978585017</v>
      </c>
      <c r="BW12">
        <f>SUMIFS('conditional forecasts_8'!BX$6:BX$553,'conditional forecasts_8'!$CW$6:$CW$553,$B12,'conditional forecasts_8'!$B$6:$B$553,"adm")</f>
        <v>2975.1007948539118</v>
      </c>
      <c r="BX12">
        <f>SUMIFS('conditional forecasts_8'!BY$6:BY$553,'conditional forecasts_8'!$CW$6:$CW$553,$B12,'conditional forecasts_8'!$B$6:$B$553,"adm")</f>
        <v>2989.9844666445251</v>
      </c>
      <c r="BY12">
        <f>SUMIFS('conditional forecasts_8'!BZ$6:BZ$553,'conditional forecasts_8'!$CW$6:$CW$553,$B12,'conditional forecasts_8'!$B$6:$B$553,"adm")</f>
        <v>3097.4550388746302</v>
      </c>
      <c r="BZ12">
        <f>SUMIFS('conditional forecasts_8'!CA$6:CA$553,'conditional forecasts_8'!$CW$6:$CW$553,$B12,'conditional forecasts_8'!$B$6:$B$553,"adm")</f>
        <v>3102.4728570620264</v>
      </c>
      <c r="CA12">
        <f>SUMIFS('conditional forecasts_8'!CB$6:CB$553,'conditional forecasts_8'!$CW$6:$CW$553,$B12,'conditional forecasts_8'!$B$6:$B$553,"adm")</f>
        <v>3083.9977371978816</v>
      </c>
      <c r="CB12">
        <f>SUMIFS('conditional forecasts_8'!CC$6:CC$553,'conditional forecasts_8'!$CW$6:$CW$553,$B12,'conditional forecasts_8'!$B$6:$B$553,"adm")</f>
        <v>3152.0128300253241</v>
      </c>
      <c r="CC12">
        <f>SUMIFS('conditional forecasts_8'!CD$6:CD$553,'conditional forecasts_8'!$CW$6:$CW$553,$B12,'conditional forecasts_8'!$B$6:$B$553,"adm")</f>
        <v>3096.9557429198944</v>
      </c>
      <c r="CD12">
        <f>SUMIFS('conditional forecasts_8'!CE$6:CE$553,'conditional forecasts_8'!$CW$6:$CW$553,$B12,'conditional forecasts_8'!$B$6:$B$553,"adm")</f>
        <v>3131.1704272248417</v>
      </c>
      <c r="CE12">
        <f>SUMIFS('conditional forecasts_8'!CF$6:CF$553,'conditional forecasts_8'!$CW$6:$CW$553,$B12,'conditional forecasts_8'!$B$6:$B$553,"adm")</f>
        <v>3158.3539709068009</v>
      </c>
      <c r="CF12">
        <f>SUMIFS('conditional forecasts_8'!CG$6:CG$553,'conditional forecasts_8'!$CW$6:$CW$553,$B12,'conditional forecasts_8'!$B$6:$B$553,"adm")</f>
        <v>3036.153079922603</v>
      </c>
      <c r="CG12">
        <f>SUMIFS('conditional forecasts_8'!CH$6:CH$553,'conditional forecasts_8'!$CW$6:$CW$553,$B12,'conditional forecasts_8'!$B$6:$B$553,"adm")</f>
        <v>3120.0654326641957</v>
      </c>
      <c r="CH12">
        <f>SUMIFS('conditional forecasts_8'!CI$6:CI$553,'conditional forecasts_8'!$CW$6:$CW$553,$B12,'conditional forecasts_8'!$B$6:$B$553,"adm")</f>
        <v>3008.6137579269098</v>
      </c>
      <c r="CI12">
        <f>SUMIFS('conditional forecasts_8'!CJ$6:CJ$553,'conditional forecasts_8'!$CW$6:$CW$553,$B12,'conditional forecasts_8'!$B$6:$B$553,"adm")</f>
        <v>3235.6378931021218</v>
      </c>
      <c r="CJ12">
        <f>SUMIFS('conditional forecasts_8'!CK$6:CK$553,'conditional forecasts_8'!$CW$6:$CW$553,$B12,'conditional forecasts_8'!$B$6:$B$553,"adm")</f>
        <v>3250.2402234517158</v>
      </c>
      <c r="CK12">
        <f>SUMIFS('conditional forecasts_8'!CL$6:CL$553,'conditional forecasts_8'!$CW$6:$CW$553,$B12,'conditional forecasts_8'!$B$6:$B$553,"adm")</f>
        <v>3358.0803612908999</v>
      </c>
      <c r="CL12">
        <f>SUMIFS('conditional forecasts_8'!CM$6:CM$553,'conditional forecasts_8'!$CW$6:$CW$553,$B12,'conditional forecasts_8'!$B$6:$B$553,"adm")</f>
        <v>3365.1954469421494</v>
      </c>
      <c r="CM12">
        <f>SUMIFS('conditional forecasts_8'!CN$6:CN$553,'conditional forecasts_8'!$CW$6:$CW$553,$B12,'conditional forecasts_8'!$B$6:$B$553,"adm")</f>
        <v>3350.2260314746613</v>
      </c>
      <c r="CN12">
        <f>SUMIFS('conditional forecasts_8'!CO$6:CO$553,'conditional forecasts_8'!$CW$6:$CW$553,$B12,'conditional forecasts_8'!$B$6:$B$553,"adm")</f>
        <v>3421.7341365308866</v>
      </c>
      <c r="CO12">
        <f>SUMIFS('conditional forecasts_8'!CP$6:CP$553,'conditional forecasts_8'!$CW$6:$CW$553,$B12,'conditional forecasts_8'!$B$6:$B$553,"adm")</f>
        <v>3374.061103108113</v>
      </c>
      <c r="CP12">
        <f>SUMIFS('conditional forecasts_8'!CQ$6:CQ$553,'conditional forecasts_8'!$CW$6:$CW$553,$B12,'conditional forecasts_8'!$B$6:$B$553,"adm")</f>
        <v>3408.1858167235869</v>
      </c>
      <c r="CQ12">
        <f>SUMIFS('conditional forecasts_8'!CR$6:CR$553,'conditional forecasts_8'!$CW$6:$CW$553,$B12,'conditional forecasts_8'!$B$6:$B$553,"adm")</f>
        <v>3432.3906730809767</v>
      </c>
      <c r="CR12">
        <f>SUMIFS('conditional forecasts_8'!CS$6:CS$553,'conditional forecasts_8'!$CW$6:$CW$553,$B12,'conditional forecasts_8'!$B$6:$B$553,"adm")</f>
        <v>3338.7577141252423</v>
      </c>
      <c r="CS12">
        <f>SUMIFS('conditional forecasts_8'!CT$6:CT$553,'conditional forecasts_8'!$CW$6:$CW$553,$B12,'conditional forecasts_8'!$B$6:$B$553,"adm")</f>
        <v>3356.6747085519646</v>
      </c>
      <c r="CT12">
        <f>SUMIFS('conditional forecasts_8'!CU$6:CU$553,'conditional forecasts_8'!$CW$6:$CW$553,$B12,'conditional forecasts_8'!$B$6:$B$553,"adm")</f>
        <v>3300.3564351990094</v>
      </c>
    </row>
    <row r="13" spans="2:98" x14ac:dyDescent="0.3">
      <c r="B13">
        <v>1402</v>
      </c>
      <c r="C13">
        <f>SUMIFS('conditional forecasts_8'!D$6:D$553,'conditional forecasts_8'!$CW$6:$CW$553,$B13,'conditional forecasts_8'!$B$6:$B$553,"adm")</f>
        <v>85.088530279330868</v>
      </c>
      <c r="D13">
        <f>SUMIFS('conditional forecasts_8'!E$6:E$553,'conditional forecasts_8'!$CW$6:$CW$553,$B13,'conditional forecasts_8'!$B$6:$B$553,"adm")</f>
        <v>75.347942120623671</v>
      </c>
      <c r="E13">
        <f>SUMIFS('conditional forecasts_8'!F$6:F$553,'conditional forecasts_8'!$CW$6:$CW$553,$B13,'conditional forecasts_8'!$B$6:$B$553,"adm")</f>
        <v>82.171626199220583</v>
      </c>
      <c r="F13">
        <f>SUMIFS('conditional forecasts_8'!G$6:G$553,'conditional forecasts_8'!$CW$6:$CW$553,$B13,'conditional forecasts_8'!$B$6:$B$553,"adm")</f>
        <v>79.157024760620274</v>
      </c>
      <c r="G13">
        <f>SUMIFS('conditional forecasts_8'!H$6:H$553,'conditional forecasts_8'!$CW$6:$CW$553,$B13,'conditional forecasts_8'!$B$6:$B$553,"adm")</f>
        <v>76.611669174498218</v>
      </c>
      <c r="H13">
        <f>SUMIFS('conditional forecasts_8'!I$6:I$553,'conditional forecasts_8'!$CW$6:$CW$553,$B13,'conditional forecasts_8'!$B$6:$B$553,"adm")</f>
        <v>77.716972405086253</v>
      </c>
      <c r="I13">
        <f>SUMIFS('conditional forecasts_8'!J$6:J$553,'conditional forecasts_8'!$CW$6:$CW$553,$B13,'conditional forecasts_8'!$B$6:$B$553,"adm")</f>
        <v>71.697849138031472</v>
      </c>
      <c r="J13">
        <f>SUMIFS('conditional forecasts_8'!K$6:K$553,'conditional forecasts_8'!$CW$6:$CW$553,$B13,'conditional forecasts_8'!$B$6:$B$553,"adm")</f>
        <v>69.952821572392622</v>
      </c>
      <c r="K13">
        <f>SUMIFS('conditional forecasts_8'!L$6:L$553,'conditional forecasts_8'!$CW$6:$CW$553,$B13,'conditional forecasts_8'!$B$6:$B$553,"adm")</f>
        <v>67.364953872630238</v>
      </c>
      <c r="L13">
        <f>SUMIFS('conditional forecasts_8'!M$6:M$553,'conditional forecasts_8'!$CW$6:$CW$553,$B13,'conditional forecasts_8'!$B$6:$B$553,"adm")</f>
        <v>59.046031099714732</v>
      </c>
      <c r="M13">
        <f>SUMIFS('conditional forecasts_8'!N$6:N$553,'conditional forecasts_8'!$CW$6:$CW$553,$B13,'conditional forecasts_8'!$B$6:$B$553,"adm")</f>
        <v>61.404468912784289</v>
      </c>
      <c r="N13">
        <f>SUMIFS('conditional forecasts_8'!O$6:O$553,'conditional forecasts_8'!$CW$6:$CW$553,$B13,'conditional forecasts_8'!$B$6:$B$553,"adm")</f>
        <v>57.596517363636892</v>
      </c>
      <c r="O13">
        <f>SUMIFS('conditional forecasts_8'!P$6:P$553,'conditional forecasts_8'!$CW$6:$CW$553,$B13,'conditional forecasts_8'!$B$6:$B$553,"adm")</f>
        <v>69.749626023953056</v>
      </c>
      <c r="P13">
        <f>SUMIFS('conditional forecasts_8'!Q$6:Q$553,'conditional forecasts_8'!$CW$6:$CW$553,$B13,'conditional forecasts_8'!$B$6:$B$553,"adm")</f>
        <v>73.457121164550543</v>
      </c>
      <c r="Q13">
        <f>SUMIFS('conditional forecasts_8'!R$6:R$553,'conditional forecasts_8'!$CW$6:$CW$553,$B13,'conditional forecasts_8'!$B$6:$B$553,"adm")</f>
        <v>80.449800191288944</v>
      </c>
      <c r="R13">
        <f>SUMIFS('conditional forecasts_8'!S$6:S$553,'conditional forecasts_8'!$CW$6:$CW$553,$B13,'conditional forecasts_8'!$B$6:$B$553,"adm")</f>
        <v>81.174245193573086</v>
      </c>
      <c r="S13">
        <f>SUMIFS('conditional forecasts_8'!T$6:T$553,'conditional forecasts_8'!$CW$6:$CW$553,$B13,'conditional forecasts_8'!$B$6:$B$553,"adm")</f>
        <v>79.23013284932739</v>
      </c>
      <c r="T13">
        <f>SUMIFS('conditional forecasts_8'!U$6:U$553,'conditional forecasts_8'!$CW$6:$CW$553,$B13,'conditional forecasts_8'!$B$6:$B$553,"adm")</f>
        <v>80.990815238647016</v>
      </c>
      <c r="U13">
        <f>SUMIFS('conditional forecasts_8'!V$6:V$553,'conditional forecasts_8'!$CW$6:$CW$553,$B13,'conditional forecasts_8'!$B$6:$B$553,"adm")</f>
        <v>75.302863672286946</v>
      </c>
      <c r="V13">
        <f>SUMIFS('conditional forecasts_8'!W$6:W$553,'conditional forecasts_8'!$CW$6:$CW$553,$B13,'conditional forecasts_8'!$B$6:$B$553,"adm")</f>
        <v>73.627196792582623</v>
      </c>
      <c r="W13">
        <f>SUMIFS('conditional forecasts_8'!X$6:X$553,'conditional forecasts_8'!$CW$6:$CW$553,$B13,'conditional forecasts_8'!$B$6:$B$553,"adm")</f>
        <v>71.417229503455346</v>
      </c>
      <c r="X13">
        <f>SUMIFS('conditional forecasts_8'!Y$6:Y$553,'conditional forecasts_8'!$CW$6:$CW$553,$B13,'conditional forecasts_8'!$B$6:$B$553,"adm")</f>
        <v>63.783546909802851</v>
      </c>
      <c r="Y13">
        <f>SUMIFS('conditional forecasts_8'!Z$6:Z$553,'conditional forecasts_8'!$CW$6:$CW$553,$B13,'conditional forecasts_8'!$B$6:$B$553,"adm")</f>
        <v>67.116688547909973</v>
      </c>
      <c r="Z13">
        <f>SUMIFS('conditional forecasts_8'!AA$6:AA$553,'conditional forecasts_8'!$CW$6:$CW$553,$B13,'conditional forecasts_8'!$B$6:$B$553,"adm")</f>
        <v>64.403900842469483</v>
      </c>
      <c r="AA13">
        <f>SUMIFS('conditional forecasts_8'!AB$6:AB$553,'conditional forecasts_8'!$CW$6:$CW$553,$B13,'conditional forecasts_8'!$B$6:$B$553,"adm")</f>
        <v>77.540935178457744</v>
      </c>
      <c r="AB13">
        <f>SUMIFS('conditional forecasts_8'!AC$6:AC$553,'conditional forecasts_8'!$CW$6:$CW$553,$B13,'conditional forecasts_8'!$B$6:$B$553,"adm")</f>
        <v>81.961688590093246</v>
      </c>
      <c r="AC13">
        <f>SUMIFS('conditional forecasts_8'!AD$6:AD$553,'conditional forecasts_8'!$CW$6:$CW$553,$B13,'conditional forecasts_8'!$B$6:$B$553,"adm")</f>
        <v>89.348538780248589</v>
      </c>
      <c r="AD13">
        <f>SUMIFS('conditional forecasts_8'!AE$6:AE$553,'conditional forecasts_8'!$CW$6:$CW$553,$B13,'conditional forecasts_8'!$B$6:$B$553,"adm")</f>
        <v>90.211387679818642</v>
      </c>
      <c r="AE13">
        <f>SUMIFS('conditional forecasts_8'!AF$6:AF$553,'conditional forecasts_8'!$CW$6:$CW$553,$B13,'conditional forecasts_8'!$B$6:$B$553,"adm")</f>
        <v>88.275547029802809</v>
      </c>
      <c r="AF13">
        <f>SUMIFS('conditional forecasts_8'!AG$6:AG$553,'conditional forecasts_8'!$CW$6:$CW$553,$B13,'conditional forecasts_8'!$B$6:$B$553,"adm")</f>
        <v>90.041114091947748</v>
      </c>
      <c r="AG13">
        <f>SUMIFS('conditional forecasts_8'!AH$6:AH$553,'conditional forecasts_8'!$CW$6:$CW$553,$B13,'conditional forecasts_8'!$B$6:$B$553,"adm")</f>
        <v>84.440576155192389</v>
      </c>
      <c r="AH13">
        <f>SUMIFS('conditional forecasts_8'!AI$6:AI$553,'conditional forecasts_8'!$CW$6:$CW$553,$B13,'conditional forecasts_8'!$B$6:$B$553,"adm")</f>
        <v>82.965548224885254</v>
      </c>
      <c r="AI13">
        <f>SUMIFS('conditional forecasts_8'!AJ$6:AJ$553,'conditional forecasts_8'!$CW$6:$CW$553,$B13,'conditional forecasts_8'!$B$6:$B$553,"adm")</f>
        <v>81.056026916200807</v>
      </c>
      <c r="AJ13">
        <f>SUMIFS('conditional forecasts_8'!AK$6:AK$553,'conditional forecasts_8'!$CW$6:$CW$553,$B13,'conditional forecasts_8'!$B$6:$B$553,"adm")</f>
        <v>73.786814616946856</v>
      </c>
      <c r="AK13">
        <f>SUMIFS('conditional forecasts_8'!AL$6:AL$553,'conditional forecasts_8'!$CW$6:$CW$553,$B13,'conditional forecasts_8'!$B$6:$B$553,"adm")</f>
        <v>77.510173070577451</v>
      </c>
      <c r="AL13">
        <f>SUMIFS('conditional forecasts_8'!AM$6:AM$553,'conditional forecasts_8'!$CW$6:$CW$553,$B13,'conditional forecasts_8'!$B$6:$B$553,"adm")</f>
        <v>75.184212504753901</v>
      </c>
      <c r="AM13">
        <f>SUMIFS('conditional forecasts_8'!AN$6:AN$553,'conditional forecasts_8'!$CW$6:$CW$553,$B13,'conditional forecasts_8'!$B$6:$B$553,"adm")</f>
        <v>88.687180181228882</v>
      </c>
      <c r="AN13">
        <f>SUMIFS('conditional forecasts_8'!AO$6:AO$553,'conditional forecasts_8'!$CW$6:$CW$553,$B13,'conditional forecasts_8'!$B$6:$B$553,"adm")</f>
        <v>93.444307820334558</v>
      </c>
      <c r="AO13">
        <f>SUMIFS('conditional forecasts_8'!AP$6:AP$553,'conditional forecasts_8'!$CW$6:$CW$553,$B13,'conditional forecasts_8'!$B$6:$B$553,"adm")</f>
        <v>101.1346960261213</v>
      </c>
      <c r="AP13">
        <f>SUMIFS('conditional forecasts_8'!AQ$6:AQ$553,'conditional forecasts_8'!$CW$6:$CW$553,$B13,'conditional forecasts_8'!$B$6:$B$553,"adm")</f>
        <v>102.26868139531686</v>
      </c>
      <c r="AQ13">
        <f>SUMIFS('conditional forecasts_8'!AR$6:AR$553,'conditional forecasts_8'!$CW$6:$CW$553,$B13,'conditional forecasts_8'!$B$6:$B$553,"adm")</f>
        <v>100.57574381515738</v>
      </c>
      <c r="AR13">
        <f>SUMIFS('conditional forecasts_8'!AS$6:AS$553,'conditional forecasts_8'!$CW$6:$CW$553,$B13,'conditional forecasts_8'!$B$6:$B$553,"adm")</f>
        <v>102.56409807974269</v>
      </c>
      <c r="AS13">
        <f>SUMIFS('conditional forecasts_8'!AT$6:AT$553,'conditional forecasts_8'!$CW$6:$CW$553,$B13,'conditional forecasts_8'!$B$6:$B$553,"adm")</f>
        <v>97.177291496168394</v>
      </c>
      <c r="AT13">
        <f>SUMIFS('conditional forecasts_8'!AU$6:AU$553,'conditional forecasts_8'!$CW$6:$CW$553,$B13,'conditional forecasts_8'!$B$6:$B$553,"adm")</f>
        <v>95.918454570830647</v>
      </c>
      <c r="AU13">
        <f>SUMIFS('conditional forecasts_8'!AV$6:AV$553,'conditional forecasts_8'!$CW$6:$CW$553,$B13,'conditional forecasts_8'!$B$6:$B$553,"adm")</f>
        <v>94.23649405653255</v>
      </c>
      <c r="AV13">
        <f>SUMIFS('conditional forecasts_8'!AW$6:AW$553,'conditional forecasts_8'!$CW$6:$CW$553,$B13,'conditional forecasts_8'!$B$6:$B$553,"adm")</f>
        <v>87.210220320459484</v>
      </c>
      <c r="AW13">
        <f>SUMIFS('conditional forecasts_8'!AX$6:AX$553,'conditional forecasts_8'!$CW$6:$CW$553,$B13,'conditional forecasts_8'!$B$6:$B$553,"adm")</f>
        <v>91.190427754788459</v>
      </c>
      <c r="AX13">
        <f>SUMIFS('conditional forecasts_8'!AY$6:AY$553,'conditional forecasts_8'!$CW$6:$CW$553,$B13,'conditional forecasts_8'!$B$6:$B$553,"adm")</f>
        <v>89.129553620432418</v>
      </c>
      <c r="AY13">
        <f>SUMIFS('conditional forecasts_8'!AZ$6:AZ$553,'conditional forecasts_8'!$CW$6:$CW$553,$B13,'conditional forecasts_8'!$B$6:$B$553,"adm")</f>
        <v>102.89839435792203</v>
      </c>
      <c r="AZ13">
        <f>SUMIFS('conditional forecasts_8'!BA$6:BA$553,'conditional forecasts_8'!$CW$6:$CW$553,$B13,'conditional forecasts_8'!$B$6:$B$553,"adm")</f>
        <v>107.91548062018325</v>
      </c>
      <c r="BA13">
        <f>SUMIFS('conditional forecasts_8'!BB$6:BB$553,'conditional forecasts_8'!$CW$6:$CW$553,$B13,'conditional forecasts_8'!$B$6:$B$553,"adm")</f>
        <v>115.85568371332474</v>
      </c>
      <c r="BB13">
        <f>SUMIFS('conditional forecasts_8'!BC$6:BC$553,'conditional forecasts_8'!$CW$6:$CW$553,$B13,'conditional forecasts_8'!$B$6:$B$553,"adm")</f>
        <v>117.22809155780236</v>
      </c>
      <c r="BC13">
        <f>SUMIFS('conditional forecasts_8'!BD$6:BD$553,'conditional forecasts_8'!$CW$6:$CW$553,$B13,'conditional forecasts_8'!$B$6:$B$553,"adm")</f>
        <v>115.76335198494544</v>
      </c>
      <c r="BD13">
        <f>SUMIFS('conditional forecasts_8'!BE$6:BE$553,'conditional forecasts_8'!$CW$6:$CW$553,$B13,'conditional forecasts_8'!$B$6:$B$553,"adm")</f>
        <v>117.97212250670722</v>
      </c>
      <c r="BE13">
        <f>SUMIFS('conditional forecasts_8'!BF$6:BF$553,'conditional forecasts_8'!$CW$6:$CW$553,$B13,'conditional forecasts_8'!$B$6:$B$553,"adm")</f>
        <v>112.80051108174689</v>
      </c>
      <c r="BF13">
        <f>SUMIFS('conditional forecasts_8'!BG$6:BG$553,'conditional forecasts_8'!$CW$6:$CW$553,$B13,'conditional forecasts_8'!$B$6:$B$553,"adm")</f>
        <v>111.75355556277623</v>
      </c>
      <c r="BG13">
        <f>SUMIFS('conditional forecasts_8'!BH$6:BH$553,'conditional forecasts_8'!$CW$6:$CW$553,$B13,'conditional forecasts_8'!$B$6:$B$553,"adm")</f>
        <v>110.28117338499061</v>
      </c>
      <c r="BH13">
        <f>SUMIFS('conditional forecasts_8'!BI$6:BI$553,'conditional forecasts_8'!$CW$6:$CW$553,$B13,'conditional forecasts_8'!$B$6:$B$553,"adm")</f>
        <v>103.46248878495888</v>
      </c>
      <c r="BI13">
        <f>SUMIFS('conditional forecasts_8'!BJ$6:BJ$553,'conditional forecasts_8'!$CW$6:$CW$553,$B13,'conditional forecasts_8'!$B$6:$B$553,"adm")</f>
        <v>107.64834587606921</v>
      </c>
      <c r="BJ13">
        <f>SUMIFS('conditional forecasts_8'!BK$6:BK$553,'conditional forecasts_8'!$CW$6:$CW$553,$B13,'conditional forecasts_8'!$B$6:$B$553,"adm")</f>
        <v>105.79140289219072</v>
      </c>
      <c r="BK13">
        <f>SUMIFS('conditional forecasts_8'!BL$6:BL$553,'conditional forecasts_8'!$CW$6:$CW$553,$B13,'conditional forecasts_8'!$B$6:$B$553,"adm")</f>
        <v>119.76310763458679</v>
      </c>
      <c r="BL13">
        <f>SUMIFS('conditional forecasts_8'!BM$6:BM$553,'conditional forecasts_8'!$CW$6:$CW$553,$B13,'conditional forecasts_8'!$B$6:$B$553,"adm")</f>
        <v>124.98305732383234</v>
      </c>
      <c r="BM13">
        <f>SUMIFS('conditional forecasts_8'!BN$6:BN$553,'conditional forecasts_8'!$CW$6:$CW$553,$B13,'conditional forecasts_8'!$B$6:$B$553,"adm")</f>
        <v>133.12730311875512</v>
      </c>
      <c r="BN13">
        <f>SUMIFS('conditional forecasts_8'!BO$6:BO$553,'conditional forecasts_8'!$CW$6:$CW$553,$B13,'conditional forecasts_8'!$B$6:$B$553,"adm")</f>
        <v>134.70570758524246</v>
      </c>
      <c r="BO13">
        <f>SUMIFS('conditional forecasts_8'!BP$6:BP$553,'conditional forecasts_8'!$CW$6:$CW$553,$B13,'conditional forecasts_8'!$B$6:$B$553,"adm")</f>
        <v>133.4487000843684</v>
      </c>
      <c r="BP13">
        <f>SUMIFS('conditional forecasts_8'!BQ$6:BQ$553,'conditional forecasts_8'!$CW$6:$CW$553,$B13,'conditional forecasts_8'!$B$6:$B$553,"adm")</f>
        <v>135.86527578019991</v>
      </c>
      <c r="BQ13">
        <f>SUMIFS('conditional forecasts_8'!BR$6:BR$553,'conditional forecasts_8'!$CW$6:$CW$553,$B13,'conditional forecasts_8'!$B$6:$B$553,"adm")</f>
        <v>130.89834421480842</v>
      </c>
      <c r="BR13">
        <f>SUMIFS('conditional forecasts_8'!BS$6:BS$553,'conditional forecasts_8'!$CW$6:$CW$553,$B13,'conditional forecasts_8'!$B$6:$B$553,"adm")</f>
        <v>130.04864052222172</v>
      </c>
      <c r="BS13">
        <f>SUMIFS('conditional forecasts_8'!BT$6:BT$553,'conditional forecasts_8'!$CW$6:$CW$553,$B13,'conditional forecasts_8'!$B$6:$B$553,"adm")</f>
        <v>128.76165901560114</v>
      </c>
      <c r="BT13">
        <f>SUMIFS('conditional forecasts_8'!BU$6:BU$553,'conditional forecasts_8'!$CW$6:$CW$553,$B13,'conditional forecasts_8'!$B$6:$B$553,"adm")</f>
        <v>122.11334788065238</v>
      </c>
      <c r="BU13">
        <f>SUMIFS('conditional forecasts_8'!BV$6:BV$553,'conditional forecasts_8'!$CW$6:$CW$553,$B13,'conditional forecasts_8'!$B$6:$B$553,"adm")</f>
        <v>126.45401343941154</v>
      </c>
      <c r="BV13">
        <f>SUMIFS('conditional forecasts_8'!BW$6:BW$553,'conditional forecasts_8'!$CW$6:$CW$553,$B13,'conditional forecasts_8'!$B$6:$B$553,"adm")</f>
        <v>124.73937385858521</v>
      </c>
      <c r="BW13">
        <f>SUMIFS('conditional forecasts_8'!BX$6:BX$553,'conditional forecasts_8'!$CW$6:$CW$553,$B13,'conditional forecasts_8'!$B$6:$B$553,"adm")</f>
        <v>138.84764116989589</v>
      </c>
      <c r="BX13">
        <f>SUMIFS('conditional forecasts_8'!BY$6:BY$553,'conditional forecasts_8'!$CW$6:$CW$553,$B13,'conditional forecasts_8'!$B$6:$B$553,"adm")</f>
        <v>144.20790119029101</v>
      </c>
      <c r="BY13">
        <f>SUMIFS('conditional forecasts_8'!BZ$6:BZ$553,'conditional forecasts_8'!$CW$6:$CW$553,$B13,'conditional forecasts_8'!$B$6:$B$553,"adm")</f>
        <v>152.50643200624165</v>
      </c>
      <c r="BZ13">
        <f>SUMIFS('conditional forecasts_8'!CA$6:CA$553,'conditional forecasts_8'!$CW$6:$CW$553,$B13,'conditional forecasts_8'!$B$6:$B$553,"adm")</f>
        <v>154.26142963228307</v>
      </c>
      <c r="CA13">
        <f>SUMIFS('conditional forecasts_8'!CB$6:CB$553,'conditional forecasts_8'!$CW$6:$CW$553,$B13,'conditional forecasts_8'!$B$6:$B$553,"adm")</f>
        <v>153.20707716006024</v>
      </c>
      <c r="CB13">
        <f>SUMIFS('conditional forecasts_8'!CC$6:CC$553,'conditional forecasts_8'!$CW$6:$CW$553,$B13,'conditional forecasts_8'!$B$6:$B$553,"adm")</f>
        <v>155.84940194317261</v>
      </c>
      <c r="CC13">
        <f>SUMIFS('conditional forecasts_8'!CD$6:CD$553,'conditional forecasts_8'!$CW$6:$CW$553,$B13,'conditional forecasts_8'!$B$6:$B$553,"adm")</f>
        <v>151.12062394470433</v>
      </c>
      <c r="CD13">
        <f>SUMIFS('conditional forecasts_8'!CE$6:CE$553,'conditional forecasts_8'!$CW$6:$CW$553,$B13,'conditional forecasts_8'!$B$6:$B$553,"adm")</f>
        <v>150.50368572894786</v>
      </c>
      <c r="CE13">
        <f>SUMIFS('conditional forecasts_8'!CF$6:CF$553,'conditional forecasts_8'!$CW$6:$CW$553,$B13,'conditional forecasts_8'!$B$6:$B$553,"adm")</f>
        <v>149.42138347132143</v>
      </c>
      <c r="CF13">
        <f>SUMIFS('conditional forecasts_8'!CG$6:CG$553,'conditional forecasts_8'!$CW$6:$CW$553,$B13,'conditional forecasts_8'!$B$6:$B$553,"adm")</f>
        <v>142.92645380260063</v>
      </c>
      <c r="CG13">
        <f>SUMIFS('conditional forecasts_8'!CH$6:CH$553,'conditional forecasts_8'!$CW$6:$CW$553,$B13,'conditional forecasts_8'!$B$6:$B$553,"adm")</f>
        <v>147.35342035944365</v>
      </c>
      <c r="CH13">
        <f>SUMIFS('conditional forecasts_8'!CI$6:CI$553,'conditional forecasts_8'!$CW$6:$CW$553,$B13,'conditional forecasts_8'!$B$6:$B$553,"adm")</f>
        <v>145.65138024381466</v>
      </c>
      <c r="CI13">
        <f>SUMIFS('conditional forecasts_8'!CJ$6:CJ$553,'conditional forecasts_8'!$CW$6:$CW$553,$B13,'conditional forecasts_8'!$B$6:$B$553,"adm")</f>
        <v>159.71634130446245</v>
      </c>
      <c r="CJ13">
        <f>SUMIFS('conditional forecasts_8'!CK$6:CK$553,'conditional forecasts_8'!$CW$6:$CW$553,$B13,'conditional forecasts_8'!$B$6:$B$553,"adm")</f>
        <v>165.01696627700562</v>
      </c>
      <c r="CK13">
        <f>SUMIFS('conditional forecasts_8'!CL$6:CL$553,'conditional forecasts_8'!$CW$6:$CW$553,$B13,'conditional forecasts_8'!$B$6:$B$553,"adm")</f>
        <v>173.27825696192804</v>
      </c>
      <c r="CL13">
        <f>SUMIFS('conditional forecasts_8'!CM$6:CM$553,'conditional forecasts_8'!$CW$6:$CW$553,$B13,'conditional forecasts_8'!$B$6:$B$553,"adm")</f>
        <v>175.10065177857223</v>
      </c>
      <c r="CM13">
        <f>SUMIFS('conditional forecasts_8'!CN$6:CN$553,'conditional forecasts_8'!$CW$6:$CW$553,$B13,'conditional forecasts_8'!$B$6:$B$553,"adm")</f>
        <v>174.26256028754494</v>
      </c>
      <c r="CN13">
        <f>SUMIFS('conditional forecasts_8'!CO$6:CO$553,'conditional forecasts_8'!$CW$6:$CW$553,$B13,'conditional forecasts_8'!$B$6:$B$553,"adm")</f>
        <v>177.16936424084849</v>
      </c>
      <c r="CO13">
        <f>SUMIFS('conditional forecasts_8'!CP$6:CP$553,'conditional forecasts_8'!$CW$6:$CW$553,$B13,'conditional forecasts_8'!$B$6:$B$553,"adm")</f>
        <v>173.12291060095194</v>
      </c>
      <c r="CP13">
        <f>SUMIFS('conditional forecasts_8'!CQ$6:CQ$553,'conditional forecasts_8'!$CW$6:$CW$553,$B13,'conditional forecasts_8'!$B$6:$B$553,"adm")</f>
        <v>172.70048844118821</v>
      </c>
      <c r="CQ13">
        <f>SUMIFS('conditional forecasts_8'!CR$6:CR$553,'conditional forecasts_8'!$CW$6:$CW$553,$B13,'conditional forecasts_8'!$B$6:$B$553,"adm")</f>
        <v>171.87695390857195</v>
      </c>
      <c r="CR13">
        <f>SUMIFS('conditional forecasts_8'!CS$6:CS$553,'conditional forecasts_8'!$CW$6:$CW$553,$B13,'conditional forecasts_8'!$B$6:$B$553,"adm")</f>
        <v>166.8426153203639</v>
      </c>
      <c r="CS13">
        <f>SUMIFS('conditional forecasts_8'!CT$6:CT$553,'conditional forecasts_8'!$CW$6:$CW$553,$B13,'conditional forecasts_8'!$B$6:$B$553,"adm")</f>
        <v>168.3621153056863</v>
      </c>
      <c r="CT13">
        <f>SUMIFS('conditional forecasts_8'!CU$6:CU$553,'conditional forecasts_8'!$CW$6:$CW$553,$B13,'conditional forecasts_8'!$B$6:$B$553,"adm")</f>
        <v>169.03318741135769</v>
      </c>
    </row>
    <row r="14" spans="2:98" x14ac:dyDescent="0.3">
      <c r="B14">
        <v>1504</v>
      </c>
      <c r="C14">
        <f>SUMIFS('conditional forecasts_8'!D$6:D$553,'conditional forecasts_8'!$CW$6:$CW$553,$B14,'conditional forecasts_8'!$B$6:$B$553,"adm")</f>
        <v>1705.756791954693</v>
      </c>
      <c r="D14">
        <f>SUMIFS('conditional forecasts_8'!E$6:E$553,'conditional forecasts_8'!$CW$6:$CW$553,$B14,'conditional forecasts_8'!$B$6:$B$553,"adm")</f>
        <v>1744.0076090192138</v>
      </c>
      <c r="E14">
        <f>SUMIFS('conditional forecasts_8'!F$6:F$553,'conditional forecasts_8'!$CW$6:$CW$553,$B14,'conditional forecasts_8'!$B$6:$B$553,"adm")</f>
        <v>1934.0425673635509</v>
      </c>
      <c r="F14">
        <f>SUMIFS('conditional forecasts_8'!G$6:G$553,'conditional forecasts_8'!$CW$6:$CW$553,$B14,'conditional forecasts_8'!$B$6:$B$553,"adm")</f>
        <v>1919.1726351019906</v>
      </c>
      <c r="G14">
        <f>SUMIFS('conditional forecasts_8'!H$6:H$553,'conditional forecasts_8'!$CW$6:$CW$553,$B14,'conditional forecasts_8'!$B$6:$B$553,"adm")</f>
        <v>1856.4918083147377</v>
      </c>
      <c r="H14">
        <f>SUMIFS('conditional forecasts_8'!I$6:I$553,'conditional forecasts_8'!$CW$6:$CW$553,$B14,'conditional forecasts_8'!$B$6:$B$553,"adm")</f>
        <v>1904.0560718955899</v>
      </c>
      <c r="I14">
        <f>SUMIFS('conditional forecasts_8'!J$6:J$553,'conditional forecasts_8'!$CW$6:$CW$553,$B14,'conditional forecasts_8'!$B$6:$B$553,"adm")</f>
        <v>1749.5847433849422</v>
      </c>
      <c r="J14">
        <f>SUMIFS('conditional forecasts_8'!K$6:K$553,'conditional forecasts_8'!$CW$6:$CW$553,$B14,'conditional forecasts_8'!$B$6:$B$553,"adm")</f>
        <v>1857.4758391571897</v>
      </c>
      <c r="K14">
        <f>SUMIFS('conditional forecasts_8'!L$6:L$553,'conditional forecasts_8'!$CW$6:$CW$553,$B14,'conditional forecasts_8'!$B$6:$B$553,"adm")</f>
        <v>1890.6858194379997</v>
      </c>
      <c r="L14">
        <f>SUMIFS('conditional forecasts_8'!M$6:M$553,'conditional forecasts_8'!$CW$6:$CW$553,$B14,'conditional forecasts_8'!$B$6:$B$553,"adm")</f>
        <v>1672.9435661078383</v>
      </c>
      <c r="M14">
        <f>SUMIFS('conditional forecasts_8'!N$6:N$553,'conditional forecasts_8'!$CW$6:$CW$553,$B14,'conditional forecasts_8'!$B$6:$B$553,"adm")</f>
        <v>1874.0967156830357</v>
      </c>
      <c r="N14">
        <f>SUMIFS('conditional forecasts_8'!O$6:O$553,'conditional forecasts_8'!$CW$6:$CW$553,$B14,'conditional forecasts_8'!$B$6:$B$553,"adm")</f>
        <v>1574.3059132882754</v>
      </c>
      <c r="O14">
        <f>SUMIFS('conditional forecasts_8'!P$6:P$553,'conditional forecasts_8'!$CW$6:$CW$553,$B14,'conditional forecasts_8'!$B$6:$B$553,"adm")</f>
        <v>1833.9715686120051</v>
      </c>
      <c r="P14">
        <f>SUMIFS('conditional forecasts_8'!Q$6:Q$553,'conditional forecasts_8'!$CW$6:$CW$553,$B14,'conditional forecasts_8'!$B$6:$B$553,"adm")</f>
        <v>1859.3944529950409</v>
      </c>
      <c r="Q14">
        <f>SUMIFS('conditional forecasts_8'!R$6:R$553,'conditional forecasts_8'!$CW$6:$CW$553,$B14,'conditional forecasts_8'!$B$6:$B$553,"adm")</f>
        <v>2116.0283288713154</v>
      </c>
      <c r="R14">
        <f>SUMIFS('conditional forecasts_8'!S$6:S$553,'conditional forecasts_8'!$CW$6:$CW$553,$B14,'conditional forecasts_8'!$B$6:$B$553,"adm")</f>
        <v>2145.8603943082403</v>
      </c>
      <c r="S14">
        <f>SUMIFS('conditional forecasts_8'!T$6:T$553,'conditional forecasts_8'!$CW$6:$CW$553,$B14,'conditional forecasts_8'!$B$6:$B$553,"adm")</f>
        <v>2074.9415342045654</v>
      </c>
      <c r="T14">
        <f>SUMIFS('conditional forecasts_8'!U$6:U$553,'conditional forecasts_8'!$CW$6:$CW$553,$B14,'conditional forecasts_8'!$B$6:$B$553,"adm")</f>
        <v>2122.7649034117094</v>
      </c>
      <c r="U14">
        <f>SUMIFS('conditional forecasts_8'!V$6:V$553,'conditional forecasts_8'!$CW$6:$CW$553,$B14,'conditional forecasts_8'!$B$6:$B$553,"adm")</f>
        <v>1975.0900807183157</v>
      </c>
      <c r="V14">
        <f>SUMIFS('conditional forecasts_8'!W$6:W$553,'conditional forecasts_8'!$CW$6:$CW$553,$B14,'conditional forecasts_8'!$B$6:$B$553,"adm")</f>
        <v>2092.2625383212403</v>
      </c>
      <c r="W14">
        <f>SUMIFS('conditional forecasts_8'!X$6:X$553,'conditional forecasts_8'!$CW$6:$CW$553,$B14,'conditional forecasts_8'!$B$6:$B$553,"adm")</f>
        <v>2149.4393181059768</v>
      </c>
      <c r="X14">
        <f>SUMIFS('conditional forecasts_8'!Y$6:Y$553,'conditional forecasts_8'!$CW$6:$CW$553,$B14,'conditional forecasts_8'!$B$6:$B$553,"adm")</f>
        <v>1964.4324081379741</v>
      </c>
      <c r="Y14">
        <f>SUMIFS('conditional forecasts_8'!Z$6:Z$553,'conditional forecasts_8'!$CW$6:$CW$553,$B14,'conditional forecasts_8'!$B$6:$B$553,"adm")</f>
        <v>2197.4357420915012</v>
      </c>
      <c r="Z14">
        <f>SUMIFS('conditional forecasts_8'!AA$6:AA$553,'conditional forecasts_8'!$CW$6:$CW$553,$B14,'conditional forecasts_8'!$B$6:$B$553,"adm")</f>
        <v>1920.6663965139655</v>
      </c>
      <c r="AA14">
        <f>SUMIFS('conditional forecasts_8'!AB$6:AB$553,'conditional forecasts_8'!$CW$6:$CW$553,$B14,'conditional forecasts_8'!$B$6:$B$553,"adm")</f>
        <v>2190.4176145418896</v>
      </c>
      <c r="AB14">
        <f>SUMIFS('conditional forecasts_8'!AC$6:AC$553,'conditional forecasts_8'!$CW$6:$CW$553,$B14,'conditional forecasts_8'!$B$6:$B$553,"adm")</f>
        <v>2213.9910732712879</v>
      </c>
      <c r="AC14">
        <f>SUMIFS('conditional forecasts_8'!AD$6:AD$553,'conditional forecasts_8'!$CW$6:$CW$553,$B14,'conditional forecasts_8'!$B$6:$B$553,"adm")</f>
        <v>2461.8920763317919</v>
      </c>
      <c r="AD14">
        <f>SUMIFS('conditional forecasts_8'!AE$6:AE$553,'conditional forecasts_8'!$CW$6:$CW$553,$B14,'conditional forecasts_8'!$B$6:$B$553,"adm")</f>
        <v>2482.5009647629345</v>
      </c>
      <c r="AE14">
        <f>SUMIFS('conditional forecasts_8'!AF$6:AF$553,'conditional forecasts_8'!$CW$6:$CW$553,$B14,'conditional forecasts_8'!$B$6:$B$553,"adm")</f>
        <v>2406.677475740672</v>
      </c>
      <c r="AF14">
        <f>SUMIFS('conditional forecasts_8'!AG$6:AG$553,'conditional forecasts_8'!$CW$6:$CW$553,$B14,'conditional forecasts_8'!$B$6:$B$553,"adm")</f>
        <v>2455.8542823194666</v>
      </c>
      <c r="AG14">
        <f>SUMIFS('conditional forecasts_8'!AH$6:AH$553,'conditional forecasts_8'!$CW$6:$CW$553,$B14,'conditional forecasts_8'!$B$6:$B$553,"adm")</f>
        <v>2315.1033650088584</v>
      </c>
      <c r="AH14">
        <f>SUMIFS('conditional forecasts_8'!AI$6:AI$553,'conditional forecasts_8'!$CW$6:$CW$553,$B14,'conditional forecasts_8'!$B$6:$B$553,"adm")</f>
        <v>2442.5601430180968</v>
      </c>
      <c r="AI14">
        <f>SUMIFS('conditional forecasts_8'!AJ$6:AJ$553,'conditional forecasts_8'!$CW$6:$CW$553,$B14,'conditional forecasts_8'!$B$6:$B$553,"adm")</f>
        <v>2510.96136649349</v>
      </c>
      <c r="AJ14">
        <f>SUMIFS('conditional forecasts_8'!AK$6:AK$553,'conditional forecasts_8'!$CW$6:$CW$553,$B14,'conditional forecasts_8'!$B$6:$B$553,"adm")</f>
        <v>2336.3623015175617</v>
      </c>
      <c r="AK14">
        <f>SUMIFS('conditional forecasts_8'!AL$6:AL$553,'conditional forecasts_8'!$CW$6:$CW$553,$B14,'conditional forecasts_8'!$B$6:$B$553,"adm")</f>
        <v>2578.1211294822251</v>
      </c>
      <c r="AL14">
        <f>SUMIFS('conditional forecasts_8'!AM$6:AM$553,'conditional forecasts_8'!$CW$6:$CW$553,$B14,'conditional forecasts_8'!$B$6:$B$553,"adm")</f>
        <v>2308.3604576541511</v>
      </c>
      <c r="AM14">
        <f>SUMIFS('conditional forecasts_8'!AN$6:AN$553,'conditional forecasts_8'!$CW$6:$CW$553,$B14,'conditional forecasts_8'!$B$6:$B$553,"adm")</f>
        <v>2583.6589864928792</v>
      </c>
      <c r="AN14">
        <f>SUMIFS('conditional forecasts_8'!AO$6:AO$553,'conditional forecasts_8'!$CW$6:$CW$553,$B14,'conditional forecasts_8'!$B$6:$B$553,"adm")</f>
        <v>2611.6867374089761</v>
      </c>
      <c r="AO14">
        <f>SUMIFS('conditional forecasts_8'!AP$6:AP$553,'conditional forecasts_8'!$CW$6:$CW$553,$B14,'conditional forecasts_8'!$B$6:$B$553,"adm")</f>
        <v>2863.2824593843202</v>
      </c>
      <c r="AP14">
        <f>SUMIFS('conditional forecasts_8'!AQ$6:AQ$553,'conditional forecasts_8'!$CW$6:$CW$553,$B14,'conditional forecasts_8'!$B$6:$B$553,"adm")</f>
        <v>2887.1396542537777</v>
      </c>
      <c r="AQ14">
        <f>SUMIFS('conditional forecasts_8'!AR$6:AR$553,'conditional forecasts_8'!$CW$6:$CW$553,$B14,'conditional forecasts_8'!$B$6:$B$553,"adm")</f>
        <v>2814.4514842689141</v>
      </c>
      <c r="AR14">
        <f>SUMIFS('conditional forecasts_8'!AS$6:AS$553,'conditional forecasts_8'!$CW$6:$CW$553,$B14,'conditional forecasts_8'!$B$6:$B$553,"adm")</f>
        <v>2866.9961882321759</v>
      </c>
      <c r="AS14">
        <f>SUMIFS('conditional forecasts_8'!AT$6:AT$553,'conditional forecasts_8'!$CW$6:$CW$553,$B14,'conditional forecasts_8'!$B$6:$B$553,"adm")</f>
        <v>2730.1345718538341</v>
      </c>
      <c r="AT14">
        <f>SUMIFS('conditional forecasts_8'!AU$6:AU$553,'conditional forecasts_8'!$CW$6:$CW$553,$B14,'conditional forecasts_8'!$B$6:$B$553,"adm")</f>
        <v>2862.1462456891231</v>
      </c>
      <c r="AU14">
        <f>SUMIFS('conditional forecasts_8'!AV$6:AV$553,'conditional forecasts_8'!$CW$6:$CW$553,$B14,'conditional forecasts_8'!$B$6:$B$553,"adm")</f>
        <v>2935.7178463898426</v>
      </c>
      <c r="AV14">
        <f>SUMIFS('conditional forecasts_8'!AW$6:AW$553,'conditional forecasts_8'!$CW$6:$CW$553,$B14,'conditional forecasts_8'!$B$6:$B$553,"adm")</f>
        <v>2766.6809927509671</v>
      </c>
      <c r="AW14">
        <f>SUMIFS('conditional forecasts_8'!AX$6:AX$553,'conditional forecasts_8'!$CW$6:$CW$553,$B14,'conditional forecasts_8'!$B$6:$B$553,"adm")</f>
        <v>3014.0799017504014</v>
      </c>
      <c r="AX14">
        <f>SUMIFS('conditional forecasts_8'!AY$6:AY$553,'conditional forecasts_8'!$CW$6:$CW$553,$B14,'conditional forecasts_8'!$B$6:$B$553,"adm")</f>
        <v>2749.7405223840037</v>
      </c>
      <c r="AY14">
        <f>SUMIFS('conditional forecasts_8'!AZ$6:AZ$553,'conditional forecasts_8'!$CW$6:$CW$553,$B14,'conditional forecasts_8'!$B$6:$B$553,"adm")</f>
        <v>3030.049016696385</v>
      </c>
      <c r="AZ14">
        <f>SUMIFS('conditional forecasts_8'!BA$6:BA$553,'conditional forecasts_8'!$CW$6:$CW$553,$B14,'conditional forecasts_8'!$B$6:$B$553,"adm")</f>
        <v>3062.6231427568819</v>
      </c>
      <c r="BA14">
        <f>SUMIFS('conditional forecasts_8'!BB$6:BB$553,'conditional forecasts_8'!$CW$6:$CW$553,$B14,'conditional forecasts_8'!$B$6:$B$553,"adm")</f>
        <v>3318.3715599099305</v>
      </c>
      <c r="BB14">
        <f>SUMIFS('conditional forecasts_8'!BC$6:BC$553,'conditional forecasts_8'!$CW$6:$CW$553,$B14,'conditional forecasts_8'!$B$6:$B$553,"adm")</f>
        <v>3346.126179853155</v>
      </c>
      <c r="BC14">
        <f>SUMIFS('conditional forecasts_8'!BD$6:BD$553,'conditional forecasts_8'!$CW$6:$CW$553,$B14,'conditional forecasts_8'!$B$6:$B$553,"adm")</f>
        <v>3277.2257810195015</v>
      </c>
      <c r="BD14">
        <f>SUMIFS('conditional forecasts_8'!BE$6:BE$553,'conditional forecasts_8'!$CW$6:$CW$553,$B14,'conditional forecasts_8'!$B$6:$B$553,"adm")</f>
        <v>3333.5561135503931</v>
      </c>
      <c r="BE14">
        <f>SUMIFS('conditional forecasts_8'!BF$6:BF$553,'conditional forecasts_8'!$CW$6:$CW$553,$B14,'conditional forecasts_8'!$B$6:$B$553,"adm")</f>
        <v>3200.5291976208455</v>
      </c>
      <c r="BF14">
        <f>SUMIFS('conditional forecasts_8'!BG$6:BG$553,'conditional forecasts_8'!$CW$6:$CW$553,$B14,'conditional forecasts_8'!$B$6:$B$553,"adm")</f>
        <v>3336.4265154689492</v>
      </c>
      <c r="BG14">
        <f>SUMIFS('conditional forecasts_8'!BH$6:BH$553,'conditional forecasts_8'!$CW$6:$CW$553,$B14,'conditional forecasts_8'!$B$6:$B$553,"adm")</f>
        <v>3413.9090331836755</v>
      </c>
      <c r="BH14">
        <f>SUMIFS('conditional forecasts_8'!BI$6:BI$553,'conditional forecasts_8'!$CW$6:$CW$553,$B14,'conditional forecasts_8'!$B$6:$B$553,"adm")</f>
        <v>3248.7795573776075</v>
      </c>
      <c r="BI14">
        <f>SUMIFS('conditional forecasts_8'!BJ$6:BJ$553,'conditional forecasts_8'!$CW$6:$CW$553,$B14,'conditional forecasts_8'!$B$6:$B$553,"adm")</f>
        <v>3500.0679735016902</v>
      </c>
      <c r="BJ14">
        <f>SUMIFS('conditional forecasts_8'!BK$6:BK$553,'conditional forecasts_8'!$CW$6:$CW$553,$B14,'conditional forecasts_8'!$B$6:$B$553,"adm")</f>
        <v>3239.6066683084773</v>
      </c>
      <c r="BK14">
        <f>SUMIFS('conditional forecasts_8'!BL$6:BL$553,'conditional forecasts_8'!$CW$6:$CW$553,$B14,'conditional forecasts_8'!$B$6:$B$553,"adm")</f>
        <v>3523.8038214695534</v>
      </c>
      <c r="BL14">
        <f>SUMIFS('conditional forecasts_8'!BM$6:BM$553,'conditional forecasts_8'!$CW$6:$CW$553,$B14,'conditional forecasts_8'!$B$6:$B$553,"adm")</f>
        <v>3560.3009936818385</v>
      </c>
      <c r="BM14">
        <f>SUMIFS('conditional forecasts_8'!BN$6:BN$553,'conditional forecasts_8'!$CW$6:$CW$553,$B14,'conditional forecasts_8'!$B$6:$B$553,"adm")</f>
        <v>3820.0146861217017</v>
      </c>
      <c r="BN14">
        <f>SUMIFS('conditional forecasts_8'!BO$6:BO$553,'conditional forecasts_8'!$CW$6:$CW$553,$B14,'conditional forecasts_8'!$B$6:$B$553,"adm")</f>
        <v>3851.7527051657498</v>
      </c>
      <c r="BO14">
        <f>SUMIFS('conditional forecasts_8'!BP$6:BP$553,'conditional forecasts_8'!$CW$6:$CW$553,$B14,'conditional forecasts_8'!$B$6:$B$553,"adm")</f>
        <v>3786.7896690647262</v>
      </c>
      <c r="BP14">
        <f>SUMIFS('conditional forecasts_8'!BQ$6:BQ$553,'conditional forecasts_8'!$CW$6:$CW$553,$B14,'conditional forecasts_8'!$B$6:$B$553,"adm")</f>
        <v>3846.9122074058801</v>
      </c>
      <c r="BQ14">
        <f>SUMIFS('conditional forecasts_8'!BR$6:BR$553,'conditional forecasts_8'!$CW$6:$CW$553,$B14,'conditional forecasts_8'!$B$6:$B$553,"adm")</f>
        <v>3717.4190771952885</v>
      </c>
      <c r="BR14">
        <f>SUMIFS('conditional forecasts_8'!BS$6:BS$553,'conditional forecasts_8'!$CW$6:$CW$553,$B14,'conditional forecasts_8'!$B$6:$B$553,"adm")</f>
        <v>3856.4986124428929</v>
      </c>
      <c r="BS14">
        <f>SUMIFS('conditional forecasts_8'!BT$6:BT$553,'conditional forecasts_8'!$CW$6:$CW$553,$B14,'conditional forecasts_8'!$B$6:$B$553,"adm")</f>
        <v>3936.7782100832605</v>
      </c>
      <c r="BT14">
        <f>SUMIFS('conditional forecasts_8'!BU$6:BU$553,'conditional forecasts_8'!$CW$6:$CW$553,$B14,'conditional forecasts_8'!$B$6:$B$553,"adm")</f>
        <v>3774.1184139859665</v>
      </c>
      <c r="BU14">
        <f>SUMIFS('conditional forecasts_8'!BV$6:BV$553,'conditional forecasts_8'!$CW$6:$CW$553,$B14,'conditional forecasts_8'!$B$6:$B$553,"adm")</f>
        <v>4027.7084280780919</v>
      </c>
      <c r="BV14">
        <f>SUMIFS('conditional forecasts_8'!BW$6:BW$553,'conditional forecasts_8'!$CW$6:$CW$553,$B14,'conditional forecasts_8'!$B$6:$B$553,"adm")</f>
        <v>3769.6215934826109</v>
      </c>
      <c r="BW14">
        <f>SUMIFS('conditional forecasts_8'!BX$6:BX$553,'conditional forecasts_8'!$CW$6:$CW$553,$B14,'conditional forecasts_8'!$B$6:$B$553,"adm")</f>
        <v>4056.5376693069597</v>
      </c>
      <c r="BX14">
        <f>SUMIFS('conditional forecasts_8'!BY$6:BY$553,'conditional forecasts_8'!$CW$6:$CW$553,$B14,'conditional forecasts_8'!$B$6:$B$553,"adm")</f>
        <v>4096.3286319280942</v>
      </c>
      <c r="BY14">
        <f>SUMIFS('conditional forecasts_8'!BZ$6:BZ$553,'conditional forecasts_8'!$CW$6:$CW$553,$B14,'conditional forecasts_8'!$B$6:$B$553,"adm")</f>
        <v>4360.0257706591774</v>
      </c>
      <c r="BZ14">
        <f>SUMIFS('conditional forecasts_8'!CA$6:CA$553,'conditional forecasts_8'!$CW$6:$CW$553,$B14,'conditional forecasts_8'!$B$6:$B$553,"adm")</f>
        <v>4396.3799443231746</v>
      </c>
      <c r="CA14">
        <f>SUMIFS('conditional forecasts_8'!CB$6:CB$553,'conditional forecasts_8'!$CW$6:$CW$553,$B14,'conditional forecasts_8'!$B$6:$B$553,"adm")</f>
        <v>4336.413911636344</v>
      </c>
      <c r="CB14">
        <f>SUMIFS('conditional forecasts_8'!CC$6:CC$553,'conditional forecasts_8'!$CW$6:$CW$553,$B14,'conditional forecasts_8'!$B$6:$B$553,"adm")</f>
        <v>4401.4888956924387</v>
      </c>
      <c r="CC14">
        <f>SUMIFS('conditional forecasts_8'!CD$6:CD$553,'conditional forecasts_8'!$CW$6:$CW$553,$B14,'conditional forecasts_8'!$B$6:$B$553,"adm")</f>
        <v>4276.3618818950144</v>
      </c>
      <c r="CD14">
        <f>SUMIFS('conditional forecasts_8'!CE$6:CE$553,'conditional forecasts_8'!$CW$6:$CW$553,$B14,'conditional forecasts_8'!$B$6:$B$553,"adm")</f>
        <v>4418.6630303047314</v>
      </c>
      <c r="CE14">
        <f>SUMIFS('conditional forecasts_8'!CF$6:CF$553,'conditional forecasts_8'!$CW$6:$CW$553,$B14,'conditional forecasts_8'!$B$6:$B$553,"adm")</f>
        <v>4500.5645623478285</v>
      </c>
      <c r="CF14">
        <f>SUMIFS('conditional forecasts_8'!CG$6:CG$553,'conditional forecasts_8'!$CW$6:$CW$553,$B14,'conditional forecasts_8'!$B$6:$B$553,"adm")</f>
        <v>4337.7557746513658</v>
      </c>
      <c r="CG14">
        <f>SUMIFS('conditional forecasts_8'!CH$6:CH$553,'conditional forecasts_8'!$CW$6:$CW$553,$B14,'conditional forecasts_8'!$B$6:$B$553,"adm")</f>
        <v>4589.664162367495</v>
      </c>
      <c r="CH14">
        <f>SUMIFS('conditional forecasts_8'!CI$6:CI$553,'conditional forecasts_8'!$CW$6:$CW$553,$B14,'conditional forecasts_8'!$B$6:$B$553,"adm")</f>
        <v>4329.088319291538</v>
      </c>
      <c r="CI14">
        <f>SUMIFS('conditional forecasts_8'!CJ$6:CJ$553,'conditional forecasts_8'!$CW$6:$CW$553,$B14,'conditional forecasts_8'!$B$6:$B$553,"adm")</f>
        <v>4614.1190520834643</v>
      </c>
      <c r="CJ14">
        <f>SUMIFS('conditional forecasts_8'!CK$6:CK$553,'conditional forecasts_8'!$CW$6:$CW$553,$B14,'conditional forecasts_8'!$B$6:$B$553,"adm")</f>
        <v>4654.3063230093994</v>
      </c>
      <c r="CK14">
        <f>SUMIFS('conditional forecasts_8'!CL$6:CL$553,'conditional forecasts_8'!$CW$6:$CW$553,$B14,'conditional forecasts_8'!$B$6:$B$553,"adm")</f>
        <v>4921.536512928822</v>
      </c>
      <c r="CL14">
        <f>SUMIFS('conditional forecasts_8'!CM$6:CM$553,'conditional forecasts_8'!$CW$6:$CW$553,$B14,'conditional forecasts_8'!$B$6:$B$553,"adm")</f>
        <v>4966.4670186759795</v>
      </c>
      <c r="CM14">
        <f>SUMIFS('conditional forecasts_8'!CN$6:CN$553,'conditional forecasts_8'!$CW$6:$CW$553,$B14,'conditional forecasts_8'!$B$6:$B$553,"adm")</f>
        <v>4918.4345300903806</v>
      </c>
      <c r="CN14">
        <f>SUMIFS('conditional forecasts_8'!CO$6:CO$553,'conditional forecasts_8'!$CW$6:$CW$553,$B14,'conditional forecasts_8'!$B$6:$B$553,"adm")</f>
        <v>4996.2004585732902</v>
      </c>
      <c r="CO14">
        <f>SUMIFS('conditional forecasts_8'!CP$6:CP$553,'conditional forecasts_8'!$CW$6:$CW$553,$B14,'conditional forecasts_8'!$B$6:$B$553,"adm")</f>
        <v>4886.6349317197009</v>
      </c>
      <c r="CP14">
        <f>SUMIFS('conditional forecasts_8'!CQ$6:CQ$553,'conditional forecasts_8'!$CW$6:$CW$553,$B14,'conditional forecasts_8'!$B$6:$B$553,"adm")</f>
        <v>5026.5961858625697</v>
      </c>
      <c r="CQ14">
        <f>SUMIFS('conditional forecasts_8'!CR$6:CR$553,'conditional forecasts_8'!$CW$6:$CW$553,$B14,'conditional forecasts_8'!$B$6:$B$553,"adm")</f>
        <v>5109.5992036363532</v>
      </c>
      <c r="CR14">
        <f>SUMIFS('conditional forecasts_8'!CS$6:CS$553,'conditional forecasts_8'!$CW$6:$CW$553,$B14,'conditional forecasts_8'!$B$6:$B$553,"adm")</f>
        <v>4976.8599945388596</v>
      </c>
      <c r="CS14">
        <f>SUMIFS('conditional forecasts_8'!CT$6:CT$553,'conditional forecasts_8'!$CW$6:$CW$553,$B14,'conditional forecasts_8'!$B$6:$B$553,"adm")</f>
        <v>5121.91354332439</v>
      </c>
      <c r="CT14">
        <f>SUMIFS('conditional forecasts_8'!CU$6:CU$553,'conditional forecasts_8'!$CW$6:$CW$553,$B14,'conditional forecasts_8'!$B$6:$B$553,"adm")</f>
        <v>4974.5326450066495</v>
      </c>
    </row>
    <row r="15" spans="2:98" x14ac:dyDescent="0.3">
      <c r="B15">
        <v>1506</v>
      </c>
      <c r="C15">
        <f>SUMIFS('conditional forecasts_8'!D$6:D$553,'conditional forecasts_8'!$CW$6:$CW$553,$B15,'conditional forecasts_8'!$B$6:$B$553,"adm")</f>
        <v>6079.327270916101</v>
      </c>
      <c r="D15">
        <f>SUMIFS('conditional forecasts_8'!E$6:E$553,'conditional forecasts_8'!$CW$6:$CW$553,$B15,'conditional forecasts_8'!$B$6:$B$553,"adm")</f>
        <v>7007.2350780877605</v>
      </c>
      <c r="E15">
        <f>SUMIFS('conditional forecasts_8'!F$6:F$553,'conditional forecasts_8'!$CW$6:$CW$553,$B15,'conditional forecasts_8'!$B$6:$B$553,"adm")</f>
        <v>7946.9726165996235</v>
      </c>
      <c r="F15">
        <f>SUMIFS('conditional forecasts_8'!G$6:G$553,'conditional forecasts_8'!$CW$6:$CW$553,$B15,'conditional forecasts_8'!$B$6:$B$553,"adm")</f>
        <v>8469.9509298257653</v>
      </c>
      <c r="G15">
        <f>SUMIFS('conditional forecasts_8'!H$6:H$553,'conditional forecasts_8'!$CW$6:$CW$553,$B15,'conditional forecasts_8'!$B$6:$B$553,"adm")</f>
        <v>8249.5752347252601</v>
      </c>
      <c r="H15">
        <f>SUMIFS('conditional forecasts_8'!I$6:I$553,'conditional forecasts_8'!$CW$6:$CW$553,$B15,'conditional forecasts_8'!$B$6:$B$553,"adm")</f>
        <v>8715.4152047145908</v>
      </c>
      <c r="I15">
        <f>SUMIFS('conditional forecasts_8'!J$6:J$553,'conditional forecasts_8'!$CW$6:$CW$553,$B15,'conditional forecasts_8'!$B$6:$B$553,"adm")</f>
        <v>8250.1337690041164</v>
      </c>
      <c r="J15">
        <f>SUMIFS('conditional forecasts_8'!K$6:K$553,'conditional forecasts_8'!$CW$6:$CW$553,$B15,'conditional forecasts_8'!$B$6:$B$553,"adm")</f>
        <v>8393.762764868854</v>
      </c>
      <c r="K15">
        <f>SUMIFS('conditional forecasts_8'!L$6:L$553,'conditional forecasts_8'!$CW$6:$CW$553,$B15,'conditional forecasts_8'!$B$6:$B$553,"adm")</f>
        <v>8465.8877531083635</v>
      </c>
      <c r="L15">
        <f>SUMIFS('conditional forecasts_8'!M$6:M$553,'conditional forecasts_8'!$CW$6:$CW$553,$B15,'conditional forecasts_8'!$B$6:$B$553,"adm")</f>
        <v>7304.8777890024603</v>
      </c>
      <c r="M15">
        <f>SUMIFS('conditional forecasts_8'!N$6:N$553,'conditional forecasts_8'!$CW$6:$CW$553,$B15,'conditional forecasts_8'!$B$6:$B$553,"adm")</f>
        <v>7616.4846284894666</v>
      </c>
      <c r="N15">
        <f>SUMIFS('conditional forecasts_8'!O$6:O$553,'conditional forecasts_8'!$CW$6:$CW$553,$B15,'conditional forecasts_8'!$B$6:$B$553,"adm")</f>
        <v>6560.9380108458754</v>
      </c>
      <c r="O15">
        <f>SUMIFS('conditional forecasts_8'!P$6:P$553,'conditional forecasts_8'!$CW$6:$CW$553,$B15,'conditional forecasts_8'!$B$6:$B$553,"adm")</f>
        <v>7771.6548696662776</v>
      </c>
      <c r="P15">
        <f>SUMIFS('conditional forecasts_8'!Q$6:Q$553,'conditional forecasts_8'!$CW$6:$CW$553,$B15,'conditional forecasts_8'!$B$6:$B$553,"adm")</f>
        <v>8305.8569031632323</v>
      </c>
      <c r="Q15">
        <f>SUMIFS('conditional forecasts_8'!R$6:R$553,'conditional forecasts_8'!$CW$6:$CW$553,$B15,'conditional forecasts_8'!$B$6:$B$553,"adm")</f>
        <v>9057.6033136823098</v>
      </c>
      <c r="R15">
        <f>SUMIFS('conditional forecasts_8'!S$6:S$553,'conditional forecasts_8'!$CW$6:$CW$553,$B15,'conditional forecasts_8'!$B$6:$B$553,"adm")</f>
        <v>9405.2798098817293</v>
      </c>
      <c r="S15">
        <f>SUMIFS('conditional forecasts_8'!T$6:T$553,'conditional forecasts_8'!$CW$6:$CW$553,$B15,'conditional forecasts_8'!$B$6:$B$553,"adm")</f>
        <v>9102.2568527602962</v>
      </c>
      <c r="T15">
        <f>SUMIFS('conditional forecasts_8'!U$6:U$553,'conditional forecasts_8'!$CW$6:$CW$553,$B15,'conditional forecasts_8'!$B$6:$B$553,"adm")</f>
        <v>9508.2732556215651</v>
      </c>
      <c r="U15">
        <f>SUMIFS('conditional forecasts_8'!V$6:V$553,'conditional forecasts_8'!$CW$6:$CW$553,$B15,'conditional forecasts_8'!$B$6:$B$553,"adm")</f>
        <v>9023.8090068899892</v>
      </c>
      <c r="V15">
        <f>SUMIFS('conditional forecasts_8'!W$6:W$553,'conditional forecasts_8'!$CW$6:$CW$553,$B15,'conditional forecasts_8'!$B$6:$B$553,"adm")</f>
        <v>9178.3785929794631</v>
      </c>
      <c r="W15">
        <f>SUMIFS('conditional forecasts_8'!X$6:X$553,'conditional forecasts_8'!$CW$6:$CW$553,$B15,'conditional forecasts_8'!$B$6:$B$553,"adm")</f>
        <v>9285.1864038744643</v>
      </c>
      <c r="X15">
        <f>SUMIFS('conditional forecasts_8'!Y$6:Y$553,'conditional forecasts_8'!$CW$6:$CW$553,$B15,'conditional forecasts_8'!$B$6:$B$553,"adm")</f>
        <v>8186.1155005172168</v>
      </c>
      <c r="Y15">
        <f>SUMIFS('conditional forecasts_8'!Z$6:Z$553,'conditional forecasts_8'!$CW$6:$CW$553,$B15,'conditional forecasts_8'!$B$6:$B$553,"adm")</f>
        <v>8564.5357917786241</v>
      </c>
      <c r="Z15">
        <f>SUMIFS('conditional forecasts_8'!AA$6:AA$553,'conditional forecasts_8'!$CW$6:$CW$553,$B15,'conditional forecasts_8'!$B$6:$B$553,"adm")</f>
        <v>7565.718378848147</v>
      </c>
      <c r="AA15">
        <f>SUMIFS('conditional forecasts_8'!AB$6:AB$553,'conditional forecasts_8'!$CW$6:$CW$553,$B15,'conditional forecasts_8'!$B$6:$B$553,"adm")</f>
        <v>8816.143570557364</v>
      </c>
      <c r="AB15">
        <f>SUMIFS('conditional forecasts_8'!AC$6:AC$553,'conditional forecasts_8'!$CW$6:$CW$553,$B15,'conditional forecasts_8'!$B$6:$B$553,"adm")</f>
        <v>9369.169565431097</v>
      </c>
      <c r="AC15">
        <f>SUMIFS('conditional forecasts_8'!AD$6:AD$553,'conditional forecasts_8'!$CW$6:$CW$553,$B15,'conditional forecasts_8'!$B$6:$B$553,"adm")</f>
        <v>10122.27874280001</v>
      </c>
      <c r="AD15">
        <f>SUMIFS('conditional forecasts_8'!AE$6:AE$553,'conditional forecasts_8'!$CW$6:$CW$553,$B15,'conditional forecasts_8'!$B$6:$B$553,"adm")</f>
        <v>10462.21960500726</v>
      </c>
      <c r="AE15">
        <f>SUMIFS('conditional forecasts_8'!AF$6:AF$553,'conditional forecasts_8'!$CW$6:$CW$553,$B15,'conditional forecasts_8'!$B$6:$B$553,"adm")</f>
        <v>10150.638272583259</v>
      </c>
      <c r="AF15">
        <f>SUMIFS('conditional forecasts_8'!AG$6:AG$553,'conditional forecasts_8'!$CW$6:$CW$553,$B15,'conditional forecasts_8'!$B$6:$B$553,"adm")</f>
        <v>10553.332127094705</v>
      </c>
      <c r="AG15">
        <f>SUMIFS('conditional forecasts_8'!AH$6:AH$553,'conditional forecasts_8'!$CW$6:$CW$553,$B15,'conditional forecasts_8'!$B$6:$B$553,"adm")</f>
        <v>10073.774462035712</v>
      </c>
      <c r="AH15">
        <f>SUMIFS('conditional forecasts_8'!AI$6:AI$553,'conditional forecasts_8'!$CW$6:$CW$553,$B15,'conditional forecasts_8'!$B$6:$B$553,"adm")</f>
        <v>10241.500045265944</v>
      </c>
      <c r="AI15">
        <f>SUMIFS('conditional forecasts_8'!AJ$6:AJ$553,'conditional forecasts_8'!$CW$6:$CW$553,$B15,'conditional forecasts_8'!$B$6:$B$553,"adm")</f>
        <v>10367.811833059117</v>
      </c>
      <c r="AJ15">
        <f>SUMIFS('conditional forecasts_8'!AK$6:AK$553,'conditional forecasts_8'!$CW$6:$CW$553,$B15,'conditional forecasts_8'!$B$6:$B$553,"adm")</f>
        <v>9291.9122385968421</v>
      </c>
      <c r="AK15">
        <f>SUMIFS('conditional forecasts_8'!AL$6:AL$553,'conditional forecasts_8'!$CW$6:$CW$553,$B15,'conditional forecasts_8'!$B$6:$B$553,"adm")</f>
        <v>9694.4861146556395</v>
      </c>
      <c r="AL15">
        <f>SUMIFS('conditional forecasts_8'!AM$6:AM$553,'conditional forecasts_8'!$CW$6:$CW$553,$B15,'conditional forecasts_8'!$B$6:$B$553,"adm")</f>
        <v>8718.6419554078093</v>
      </c>
      <c r="AM15">
        <f>SUMIFS('conditional forecasts_8'!AN$6:AN$553,'conditional forecasts_8'!$CW$6:$CW$553,$B15,'conditional forecasts_8'!$B$6:$B$553,"adm")</f>
        <v>9989.4568727576407</v>
      </c>
      <c r="AN15">
        <f>SUMIFS('conditional forecasts_8'!AO$6:AO$553,'conditional forecasts_8'!$CW$6:$CW$553,$B15,'conditional forecasts_8'!$B$6:$B$553,"adm")</f>
        <v>10559.642685201063</v>
      </c>
      <c r="AO15">
        <f>SUMIFS('conditional forecasts_8'!AP$6:AP$553,'conditional forecasts_8'!$CW$6:$CW$553,$B15,'conditional forecasts_8'!$B$6:$B$553,"adm")</f>
        <v>11326.718079826052</v>
      </c>
      <c r="AP15">
        <f>SUMIFS('conditional forecasts_8'!AQ$6:AQ$553,'conditional forecasts_8'!$CW$6:$CW$553,$B15,'conditional forecasts_8'!$B$6:$B$553,"adm")</f>
        <v>11678.038792110248</v>
      </c>
      <c r="AQ15">
        <f>SUMIFS('conditional forecasts_8'!AR$6:AR$553,'conditional forecasts_8'!$CW$6:$CW$553,$B15,'conditional forecasts_8'!$B$6:$B$553,"adm")</f>
        <v>11376.243705992831</v>
      </c>
      <c r="AR15">
        <f>SUMIFS('conditional forecasts_8'!AS$6:AS$553,'conditional forecasts_8'!$CW$6:$CW$553,$B15,'conditional forecasts_8'!$B$6:$B$553,"adm")</f>
        <v>11788.263371996974</v>
      </c>
      <c r="AS15">
        <f>SUMIFS('conditional forecasts_8'!AT$6:AT$553,'conditional forecasts_8'!$CW$6:$CW$553,$B15,'conditional forecasts_8'!$B$6:$B$553,"adm")</f>
        <v>11318.582494473234</v>
      </c>
      <c r="AT15">
        <f>SUMIFS('conditional forecasts_8'!AU$6:AU$553,'conditional forecasts_8'!$CW$6:$CW$553,$B15,'conditional forecasts_8'!$B$6:$B$553,"adm")</f>
        <v>11497.407401791203</v>
      </c>
      <c r="AU15">
        <f>SUMIFS('conditional forecasts_8'!AV$6:AV$553,'conditional forecasts_8'!$CW$6:$CW$553,$B15,'conditional forecasts_8'!$B$6:$B$553,"adm")</f>
        <v>11636.262348888209</v>
      </c>
      <c r="AV15">
        <f>SUMIFS('conditional forecasts_8'!AW$6:AW$553,'conditional forecasts_8'!$CW$6:$CW$553,$B15,'conditional forecasts_8'!$B$6:$B$553,"adm")</f>
        <v>10574.14384383974</v>
      </c>
      <c r="AW15">
        <f>SUMIFS('conditional forecasts_8'!AX$6:AX$553,'conditional forecasts_8'!$CW$6:$CW$553,$B15,'conditional forecasts_8'!$B$6:$B$553,"adm")</f>
        <v>10991.236633676919</v>
      </c>
      <c r="AX15">
        <f>SUMIFS('conditional forecasts_8'!AY$6:AY$553,'conditional forecasts_8'!$CW$6:$CW$553,$B15,'conditional forecasts_8'!$B$6:$B$553,"adm")</f>
        <v>10030.042884439361</v>
      </c>
      <c r="AY15">
        <f>SUMIFS('conditional forecasts_8'!AZ$6:AZ$553,'conditional forecasts_8'!$CW$6:$CW$553,$B15,'conditional forecasts_8'!$B$6:$B$553,"adm")</f>
        <v>11315.105584792531</v>
      </c>
      <c r="AZ15">
        <f>SUMIFS('conditional forecasts_8'!BA$6:BA$553,'conditional forecasts_8'!$CW$6:$CW$553,$B15,'conditional forecasts_8'!$B$6:$B$553,"adm")</f>
        <v>11898.792520410039</v>
      </c>
      <c r="BA15">
        <f>SUMIFS('conditional forecasts_8'!BB$6:BB$553,'conditional forecasts_8'!$CW$6:$CW$553,$B15,'conditional forecasts_8'!$B$6:$B$553,"adm")</f>
        <v>12678.50491627227</v>
      </c>
      <c r="BB15">
        <f>SUMIFS('conditional forecasts_8'!BC$6:BC$553,'conditional forecasts_8'!$CW$6:$CW$553,$B15,'conditional forecasts_8'!$B$6:$B$553,"adm")</f>
        <v>13041.67272890063</v>
      </c>
      <c r="BC15">
        <f>SUMIFS('conditional forecasts_8'!BD$6:BD$553,'conditional forecasts_8'!$CW$6:$CW$553,$B15,'conditional forecasts_8'!$B$6:$B$553,"adm")</f>
        <v>12751.124151484539</v>
      </c>
      <c r="BD15">
        <f>SUMIFS('conditional forecasts_8'!BE$6:BE$553,'conditional forecasts_8'!$CW$6:$CW$553,$B15,'conditional forecasts_8'!$B$6:$B$553,"adm")</f>
        <v>13174.010272471671</v>
      </c>
      <c r="BE15">
        <f>SUMIFS('conditional forecasts_8'!BF$6:BF$553,'conditional forecasts_8'!$CW$6:$CW$553,$B15,'conditional forecasts_8'!$B$6:$B$553,"adm")</f>
        <v>12715.003250365411</v>
      </c>
      <c r="BF15">
        <f>SUMIFS('conditional forecasts_8'!BG$6:BG$553,'conditional forecasts_8'!$CW$6:$CW$553,$B15,'conditional forecasts_8'!$B$6:$B$553,"adm")</f>
        <v>12904.432012501551</v>
      </c>
      <c r="BG15">
        <f>SUMIFS('conditional forecasts_8'!BH$6:BH$553,'conditional forecasts_8'!$CW$6:$CW$553,$B15,'conditional forecasts_8'!$B$6:$B$553,"adm")</f>
        <v>13053.878789874345</v>
      </c>
      <c r="BH15">
        <f>SUMIFS('conditional forecasts_8'!BI$6:BI$553,'conditional forecasts_8'!$CW$6:$CW$553,$B15,'conditional forecasts_8'!$B$6:$B$553,"adm")</f>
        <v>12002.355727418217</v>
      </c>
      <c r="BI15">
        <f>SUMIFS('conditional forecasts_8'!BJ$6:BJ$553,'conditional forecasts_8'!$CW$6:$CW$553,$B15,'conditional forecasts_8'!$B$6:$B$553,"adm")</f>
        <v>12430.051036698784</v>
      </c>
      <c r="BJ15">
        <f>SUMIFS('conditional forecasts_8'!BK$6:BK$553,'conditional forecasts_8'!$CW$6:$CW$553,$B15,'conditional forecasts_8'!$B$6:$B$553,"adm")</f>
        <v>11479.482443222776</v>
      </c>
      <c r="BK15">
        <f>SUMIFS('conditional forecasts_8'!BL$6:BL$553,'conditional forecasts_8'!$CW$6:$CW$553,$B15,'conditional forecasts_8'!$B$6:$B$553,"adm")</f>
        <v>12775.228890651797</v>
      </c>
      <c r="BL15">
        <f>SUMIFS('conditional forecasts_8'!BM$6:BM$553,'conditional forecasts_8'!$CW$6:$CW$553,$B15,'conditional forecasts_8'!$B$6:$B$553,"adm")</f>
        <v>13369.702688820602</v>
      </c>
      <c r="BM15">
        <f>SUMIFS('conditional forecasts_8'!BN$6:BN$553,'conditional forecasts_8'!$CW$6:$CW$553,$B15,'conditional forecasts_8'!$B$6:$B$553,"adm")</f>
        <v>14160.329107575375</v>
      </c>
      <c r="BN15">
        <f>SUMIFS('conditional forecasts_8'!BO$6:BO$553,'conditional forecasts_8'!$CW$6:$CW$553,$B15,'conditional forecasts_8'!$B$6:$B$553,"adm")</f>
        <v>14534.505289267056</v>
      </c>
      <c r="BO15">
        <f>SUMIFS('conditional forecasts_8'!BP$6:BP$553,'conditional forecasts_8'!$CW$6:$CW$553,$B15,'conditional forecasts_8'!$B$6:$B$553,"adm")</f>
        <v>14254.940995032668</v>
      </c>
      <c r="BP15">
        <f>SUMIFS('conditional forecasts_8'!BQ$6:BQ$553,'conditional forecasts_8'!$CW$6:$CW$553,$B15,'conditional forecasts_8'!$B$6:$B$553,"adm")</f>
        <v>14688.578114688711</v>
      </c>
      <c r="BQ15">
        <f>SUMIFS('conditional forecasts_8'!BR$6:BR$553,'conditional forecasts_8'!$CW$6:$CW$553,$B15,'conditional forecasts_8'!$B$6:$B$553,"adm")</f>
        <v>14239.818414329608</v>
      </c>
      <c r="BR15">
        <f>SUMIFS('conditional forecasts_8'!BS$6:BS$553,'conditional forecasts_8'!$CW$6:$CW$553,$B15,'conditional forecasts_8'!$B$6:$B$553,"adm")</f>
        <v>14438.724398115275</v>
      </c>
      <c r="BS15">
        <f>SUMIFS('conditional forecasts_8'!BT$6:BT$553,'conditional forecasts_8'!$CW$6:$CW$553,$B15,'conditional forecasts_8'!$B$6:$B$553,"adm")</f>
        <v>14596.703697037743</v>
      </c>
      <c r="BT15">
        <f>SUMIFS('conditional forecasts_8'!BU$6:BU$553,'conditional forecasts_8'!$CW$6:$CW$553,$B15,'conditional forecasts_8'!$B$6:$B$553,"adm")</f>
        <v>13552.771259509947</v>
      </c>
      <c r="BU15">
        <f>SUMIFS('conditional forecasts_8'!BV$6:BV$553,'conditional forecasts_8'!$CW$6:$CW$553,$B15,'conditional forecasts_8'!$B$6:$B$553,"adm")</f>
        <v>13987.348472337955</v>
      </c>
      <c r="BV15">
        <f>SUMIFS('conditional forecasts_8'!BW$6:BW$553,'conditional forecasts_8'!$CW$6:$CW$553,$B15,'conditional forecasts_8'!$B$6:$B$553,"adm")</f>
        <v>13043.41367092064</v>
      </c>
      <c r="BW15">
        <f>SUMIFS('conditional forecasts_8'!BX$6:BX$553,'conditional forecasts_8'!$CW$6:$CW$553,$B15,'conditional forecasts_8'!$B$6:$B$553,"adm")</f>
        <v>14346.162725710703</v>
      </c>
      <c r="BX15">
        <f>SUMIFS('conditional forecasts_8'!BY$6:BY$553,'conditional forecasts_8'!$CW$6:$CW$553,$B15,'conditional forecasts_8'!$B$6:$B$553,"adm")</f>
        <v>14948.650558708201</v>
      </c>
      <c r="BY15">
        <f>SUMIFS('conditional forecasts_8'!BZ$6:BZ$553,'conditional forecasts_8'!$CW$6:$CW$553,$B15,'conditional forecasts_8'!$B$6:$B$553,"adm")</f>
        <v>15748.803861797962</v>
      </c>
      <c r="BZ15">
        <f>SUMIFS('conditional forecasts_8'!CA$6:CA$553,'conditional forecasts_8'!$CW$6:$CW$553,$B15,'conditional forecasts_8'!$B$6:$B$553,"adm")</f>
        <v>16134.215658609879</v>
      </c>
      <c r="CA15">
        <f>SUMIFS('conditional forecasts_8'!CB$6:CB$553,'conditional forecasts_8'!$CW$6:$CW$553,$B15,'conditional forecasts_8'!$B$6:$B$553,"adm")</f>
        <v>15867.354457813139</v>
      </c>
      <c r="CB15">
        <f>SUMIFS('conditional forecasts_8'!CC$6:CC$553,'conditional forecasts_8'!$CW$6:$CW$553,$B15,'conditional forecasts_8'!$B$6:$B$553,"adm")</f>
        <v>16314.434211437007</v>
      </c>
      <c r="CC15">
        <f>SUMIFS('conditional forecasts_8'!CD$6:CD$553,'conditional forecasts_8'!$CW$6:$CW$553,$B15,'conditional forecasts_8'!$B$6:$B$553,"adm")</f>
        <v>15878.666486949833</v>
      </c>
      <c r="CD15">
        <f>SUMIFS('conditional forecasts_8'!CE$6:CE$553,'conditional forecasts_8'!$CW$6:$CW$553,$B15,'conditional forecasts_8'!$B$6:$B$553,"adm")</f>
        <v>16088.643908699838</v>
      </c>
      <c r="CE15">
        <f>SUMIFS('conditional forecasts_8'!CF$6:CF$553,'conditional forecasts_8'!$CW$6:$CW$553,$B15,'conditional forecasts_8'!$B$6:$B$553,"adm")</f>
        <v>16254.266460008499</v>
      </c>
      <c r="CF15">
        <f>SUMIFS('conditional forecasts_8'!CG$6:CG$553,'conditional forecasts_8'!$CW$6:$CW$553,$B15,'conditional forecasts_8'!$B$6:$B$553,"adm")</f>
        <v>15213.524174257209</v>
      </c>
      <c r="CG15">
        <f>SUMIFS('conditional forecasts_8'!CH$6:CH$553,'conditional forecasts_8'!$CW$6:$CW$553,$B15,'conditional forecasts_8'!$B$6:$B$553,"adm")</f>
        <v>15646.75736456772</v>
      </c>
      <c r="CH15">
        <f>SUMIFS('conditional forecasts_8'!CI$6:CI$553,'conditional forecasts_8'!$CW$6:$CW$553,$B15,'conditional forecasts_8'!$B$6:$B$553,"adm")</f>
        <v>14697.987527543541</v>
      </c>
      <c r="CI15">
        <f>SUMIFS('conditional forecasts_8'!CJ$6:CJ$553,'conditional forecasts_8'!$CW$6:$CW$553,$B15,'conditional forecasts_8'!$B$6:$B$553,"adm")</f>
        <v>15995.290991790558</v>
      </c>
      <c r="CJ15">
        <f>SUMIFS('conditional forecasts_8'!CK$6:CK$553,'conditional forecasts_8'!$CW$6:$CW$553,$B15,'conditional forecasts_8'!$B$6:$B$553,"adm")</f>
        <v>16596.132925333732</v>
      </c>
      <c r="CK15">
        <f>SUMIFS('conditional forecasts_8'!CL$6:CL$553,'conditional forecasts_8'!$CW$6:$CW$553,$B15,'conditional forecasts_8'!$B$6:$B$553,"adm")</f>
        <v>17399.693935426665</v>
      </c>
      <c r="CL15">
        <f>SUMIFS('conditional forecasts_8'!CM$6:CM$553,'conditional forecasts_8'!$CW$6:$CW$553,$B15,'conditional forecasts_8'!$B$6:$B$553,"adm")</f>
        <v>17800.951943282431</v>
      </c>
      <c r="CM15">
        <f>SUMIFS('conditional forecasts_8'!CN$6:CN$553,'conditional forecasts_8'!$CW$6:$CW$553,$B15,'conditional forecasts_8'!$B$6:$B$553,"adm")</f>
        <v>17559.498700795622</v>
      </c>
      <c r="CN15">
        <f>SUMIFS('conditional forecasts_8'!CO$6:CO$553,'conditional forecasts_8'!$CW$6:$CW$553,$B15,'conditional forecasts_8'!$B$6:$B$553,"adm")</f>
        <v>18031.542940290892</v>
      </c>
      <c r="CO15">
        <f>SUMIFS('conditional forecasts_8'!CP$6:CP$553,'conditional forecasts_8'!$CW$6:$CW$553,$B15,'conditional forecasts_8'!$B$6:$B$553,"adm")</f>
        <v>17643.959406704125</v>
      </c>
      <c r="CP15">
        <f>SUMIFS('conditional forecasts_8'!CQ$6:CQ$553,'conditional forecasts_8'!$CW$6:$CW$553,$B15,'conditional forecasts_8'!$B$6:$B$553,"adm")</f>
        <v>17852.544372486631</v>
      </c>
      <c r="CQ15">
        <f>SUMIFS('conditional forecasts_8'!CR$6:CR$553,'conditional forecasts_8'!$CW$6:$CW$553,$B15,'conditional forecasts_8'!$B$6:$B$553,"adm")</f>
        <v>18008.914499802551</v>
      </c>
      <c r="CR15">
        <f>SUMIFS('conditional forecasts_8'!CS$6:CS$553,'conditional forecasts_8'!$CW$6:$CW$553,$B15,'conditional forecasts_8'!$B$6:$B$553,"adm")</f>
        <v>17158.682705060412</v>
      </c>
      <c r="CS15">
        <f>SUMIFS('conditional forecasts_8'!CT$6:CT$553,'conditional forecasts_8'!$CW$6:$CW$553,$B15,'conditional forecasts_8'!$B$6:$B$553,"adm")</f>
        <v>17181.211119325817</v>
      </c>
      <c r="CT15">
        <f>SUMIFS('conditional forecasts_8'!CU$6:CU$553,'conditional forecasts_8'!$CW$6:$CW$553,$B15,'conditional forecasts_8'!$B$6:$B$553,"adm")</f>
        <v>16586.663397755525</v>
      </c>
    </row>
    <row r="16" spans="2:98" x14ac:dyDescent="0.3">
      <c r="B16">
        <v>1502</v>
      </c>
      <c r="C16">
        <f>SUMIFS('conditional forecasts_8'!D$6:D$553,'conditional forecasts_8'!$CW$6:$CW$553,$B16,'conditional forecasts_8'!$B$6:$B$553,"adm")</f>
        <v>132.08306599301886</v>
      </c>
      <c r="D16">
        <f>SUMIFS('conditional forecasts_8'!E$6:E$553,'conditional forecasts_8'!$CW$6:$CW$553,$B16,'conditional forecasts_8'!$B$6:$B$553,"adm")</f>
        <v>145.11542774702946</v>
      </c>
      <c r="E16">
        <f>SUMIFS('conditional forecasts_8'!F$6:F$553,'conditional forecasts_8'!$CW$6:$CW$553,$B16,'conditional forecasts_8'!$B$6:$B$553,"adm")</f>
        <v>147.37664095095397</v>
      </c>
      <c r="F16">
        <f>SUMIFS('conditional forecasts_8'!G$6:G$553,'conditional forecasts_8'!$CW$6:$CW$553,$B16,'conditional forecasts_8'!$B$6:$B$553,"adm")</f>
        <v>150.3732944215148</v>
      </c>
      <c r="G16">
        <f>SUMIFS('conditional forecasts_8'!H$6:H$553,'conditional forecasts_8'!$CW$6:$CW$553,$B16,'conditional forecasts_8'!$B$6:$B$553,"adm")</f>
        <v>140.02492927767651</v>
      </c>
      <c r="H16">
        <f>SUMIFS('conditional forecasts_8'!I$6:I$553,'conditional forecasts_8'!$CW$6:$CW$553,$B16,'conditional forecasts_8'!$B$6:$B$553,"adm")</f>
        <v>158.61467442217514</v>
      </c>
      <c r="I16">
        <f>SUMIFS('conditional forecasts_8'!J$6:J$553,'conditional forecasts_8'!$CW$6:$CW$553,$B16,'conditional forecasts_8'!$B$6:$B$553,"adm")</f>
        <v>146.13006932281974</v>
      </c>
      <c r="J16">
        <f>SUMIFS('conditional forecasts_8'!K$6:K$553,'conditional forecasts_8'!$CW$6:$CW$553,$B16,'conditional forecasts_8'!$B$6:$B$553,"adm")</f>
        <v>150.69346655247577</v>
      </c>
      <c r="K16">
        <f>SUMIFS('conditional forecasts_8'!L$6:L$553,'conditional forecasts_8'!$CW$6:$CW$553,$B16,'conditional forecasts_8'!$B$6:$B$553,"adm")</f>
        <v>158.2388160557347</v>
      </c>
      <c r="L16">
        <f>SUMIFS('conditional forecasts_8'!M$6:M$553,'conditional forecasts_8'!$CW$6:$CW$553,$B16,'conditional forecasts_8'!$B$6:$B$553,"adm")</f>
        <v>117.34351581637011</v>
      </c>
      <c r="M16">
        <f>SUMIFS('conditional forecasts_8'!N$6:N$553,'conditional forecasts_8'!$CW$6:$CW$553,$B16,'conditional forecasts_8'!$B$6:$B$553,"adm")</f>
        <v>120.75993533616156</v>
      </c>
      <c r="N16">
        <f>SUMIFS('conditional forecasts_8'!O$6:O$553,'conditional forecasts_8'!$CW$6:$CW$553,$B16,'conditional forecasts_8'!$B$6:$B$553,"adm")</f>
        <v>103.72447992912382</v>
      </c>
      <c r="O16">
        <f>SUMIFS('conditional forecasts_8'!P$6:P$553,'conditional forecasts_8'!$CW$6:$CW$553,$B16,'conditional forecasts_8'!$B$6:$B$553,"adm")</f>
        <v>137.50447088938031</v>
      </c>
      <c r="P16">
        <f>SUMIFS('conditional forecasts_8'!Q$6:Q$553,'conditional forecasts_8'!$CW$6:$CW$553,$B16,'conditional forecasts_8'!$B$6:$B$553,"adm")</f>
        <v>148.42497990270482</v>
      </c>
      <c r="Q16">
        <f>SUMIFS('conditional forecasts_8'!R$6:R$553,'conditional forecasts_8'!$CW$6:$CW$553,$B16,'conditional forecasts_8'!$B$6:$B$553,"adm")</f>
        <v>153.12103190182793</v>
      </c>
      <c r="R16">
        <f>SUMIFS('conditional forecasts_8'!S$6:S$553,'conditional forecasts_8'!$CW$6:$CW$553,$B16,'conditional forecasts_8'!$B$6:$B$553,"adm")</f>
        <v>155.76124963311139</v>
      </c>
      <c r="S16">
        <f>SUMIFS('conditional forecasts_8'!T$6:T$553,'conditional forecasts_8'!$CW$6:$CW$553,$B16,'conditional forecasts_8'!$B$6:$B$553,"adm")</f>
        <v>145.73070646193574</v>
      </c>
      <c r="T16">
        <f>SUMIFS('conditional forecasts_8'!U$6:U$553,'conditional forecasts_8'!$CW$6:$CW$553,$B16,'conditional forecasts_8'!$B$6:$B$553,"adm")</f>
        <v>163.46895275288759</v>
      </c>
      <c r="U16">
        <f>SUMIFS('conditional forecasts_8'!V$6:V$553,'conditional forecasts_8'!$CW$6:$CW$553,$B16,'conditional forecasts_8'!$B$6:$B$553,"adm")</f>
        <v>150.56498830152077</v>
      </c>
      <c r="V16">
        <f>SUMIFS('conditional forecasts_8'!W$6:W$553,'conditional forecasts_8'!$CW$6:$CW$553,$B16,'conditional forecasts_8'!$B$6:$B$553,"adm")</f>
        <v>155.09903098363162</v>
      </c>
      <c r="W16">
        <f>SUMIFS('conditional forecasts_8'!X$6:X$553,'conditional forecasts_8'!$CW$6:$CW$553,$B16,'conditional forecasts_8'!$B$6:$B$553,"adm")</f>
        <v>162.65801178775092</v>
      </c>
      <c r="X16">
        <f>SUMIFS('conditional forecasts_8'!Y$6:Y$553,'conditional forecasts_8'!$CW$6:$CW$553,$B16,'conditional forecasts_8'!$B$6:$B$553,"adm")</f>
        <v>122.00396590773057</v>
      </c>
      <c r="Y16">
        <f>SUMIFS('conditional forecasts_8'!Z$6:Z$553,'conditional forecasts_8'!$CW$6:$CW$553,$B16,'conditional forecasts_8'!$B$6:$B$553,"adm")</f>
        <v>125.42343987676519</v>
      </c>
      <c r="Z16">
        <f>SUMIFS('conditional forecasts_8'!AA$6:AA$553,'conditional forecasts_8'!$CW$6:$CW$553,$B16,'conditional forecasts_8'!$B$6:$B$553,"adm")</f>
        <v>108.01804205856752</v>
      </c>
      <c r="AA16">
        <f>SUMIFS('conditional forecasts_8'!AB$6:AB$553,'conditional forecasts_8'!$CW$6:$CW$553,$B16,'conditional forecasts_8'!$B$6:$B$553,"adm")</f>
        <v>141.15770684434534</v>
      </c>
      <c r="AB16">
        <f>SUMIFS('conditional forecasts_8'!AC$6:AC$553,'conditional forecasts_8'!$CW$6:$CW$553,$B16,'conditional forecasts_8'!$B$6:$B$553,"adm")</f>
        <v>151.26853291876813</v>
      </c>
      <c r="AC16">
        <f>SUMIFS('conditional forecasts_8'!AD$6:AD$553,'conditional forecasts_8'!$CW$6:$CW$553,$B16,'conditional forecasts_8'!$B$6:$B$553,"adm")</f>
        <v>155.13803718865523</v>
      </c>
      <c r="AD16">
        <f>SUMIFS('conditional forecasts_8'!AE$6:AE$553,'conditional forecasts_8'!$CW$6:$CW$553,$B16,'conditional forecasts_8'!$B$6:$B$553,"adm")</f>
        <v>157.07761493544493</v>
      </c>
      <c r="AE16">
        <f>SUMIFS('conditional forecasts_8'!AF$6:AF$553,'conditional forecasts_8'!$CW$6:$CW$553,$B16,'conditional forecasts_8'!$B$6:$B$553,"adm")</f>
        <v>146.52636260062121</v>
      </c>
      <c r="AF16">
        <f>SUMIFS('conditional forecasts_8'!AG$6:AG$553,'conditional forecasts_8'!$CW$6:$CW$553,$B16,'conditional forecasts_8'!$B$6:$B$553,"adm")</f>
        <v>163.90090826890673</v>
      </c>
      <c r="AG16">
        <f>SUMIFS('conditional forecasts_8'!AH$6:AH$553,'conditional forecasts_8'!$CW$6:$CW$553,$B16,'conditional forecasts_8'!$B$6:$B$553,"adm")</f>
        <v>150.72535848955187</v>
      </c>
      <c r="AH16">
        <f>SUMIFS('conditional forecasts_8'!AI$6:AI$553,'conditional forecasts_8'!$CW$6:$CW$553,$B16,'conditional forecasts_8'!$B$6:$B$553,"adm")</f>
        <v>155.00713014037794</v>
      </c>
      <c r="AI16">
        <f>SUMIFS('conditional forecasts_8'!AJ$6:AJ$553,'conditional forecasts_8'!$CW$6:$CW$553,$B16,'conditional forecasts_8'!$B$6:$B$553,"adm")</f>
        <v>162.28256551480536</v>
      </c>
      <c r="AJ16">
        <f>SUMIFS('conditional forecasts_8'!AK$6:AK$553,'conditional forecasts_8'!$CW$6:$CW$553,$B16,'conditional forecasts_8'!$B$6:$B$553,"adm")</f>
        <v>121.2956166334672</v>
      </c>
      <c r="AK16">
        <f>SUMIFS('conditional forecasts_8'!AL$6:AL$553,'conditional forecasts_8'!$CW$6:$CW$553,$B16,'conditional forecasts_8'!$B$6:$B$553,"adm")</f>
        <v>124.33757180059305</v>
      </c>
      <c r="AL16">
        <f>SUMIFS('conditional forecasts_8'!AM$6:AM$553,'conditional forecasts_8'!$CW$6:$CW$553,$B16,'conditional forecasts_8'!$B$6:$B$553,"adm")</f>
        <v>106.52465367108186</v>
      </c>
      <c r="AM16">
        <f>SUMIFS('conditional forecasts_8'!AN$6:AN$553,'conditional forecasts_8'!$CW$6:$CW$553,$B16,'conditional forecasts_8'!$B$6:$B$553,"adm")</f>
        <v>139.2418375581216</v>
      </c>
      <c r="AN16">
        <f>SUMIFS('conditional forecasts_8'!AO$6:AO$553,'conditional forecasts_8'!$CW$6:$CW$553,$B16,'conditional forecasts_8'!$B$6:$B$553,"adm")</f>
        <v>148.92584549351076</v>
      </c>
      <c r="AO16">
        <f>SUMIFS('conditional forecasts_8'!AP$6:AP$553,'conditional forecasts_8'!$CW$6:$CW$553,$B16,'conditional forecasts_8'!$B$6:$B$553,"adm")</f>
        <v>152.37079749715454</v>
      </c>
      <c r="AP16">
        <f>SUMIFS('conditional forecasts_8'!AQ$6:AQ$553,'conditional forecasts_8'!$CW$6:$CW$553,$B16,'conditional forecasts_8'!$B$6:$B$553,"adm")</f>
        <v>153.89337401804042</v>
      </c>
      <c r="AQ16">
        <f>SUMIFS('conditional forecasts_8'!AR$6:AR$553,'conditional forecasts_8'!$CW$6:$CW$553,$B16,'conditional forecasts_8'!$B$6:$B$553,"adm")</f>
        <v>142.93810654369179</v>
      </c>
      <c r="AR16">
        <f>SUMIFS('conditional forecasts_8'!AS$6:AS$553,'conditional forecasts_8'!$CW$6:$CW$553,$B16,'conditional forecasts_8'!$B$6:$B$553,"adm")</f>
        <v>159.92661157252698</v>
      </c>
      <c r="AS16">
        <f>SUMIFS('conditional forecasts_8'!AT$6:AT$553,'conditional forecasts_8'!$CW$6:$CW$553,$B16,'conditional forecasts_8'!$B$6:$B$553,"adm")</f>
        <v>146.38568223198482</v>
      </c>
      <c r="AT16">
        <f>SUMIFS('conditional forecasts_8'!AU$6:AU$553,'conditional forecasts_8'!$CW$6:$CW$553,$B16,'conditional forecasts_8'!$B$6:$B$553,"adm")</f>
        <v>150.32147574582129</v>
      </c>
      <c r="AU16">
        <f>SUMIFS('conditional forecasts_8'!AV$6:AV$553,'conditional forecasts_8'!$CW$6:$CW$553,$B16,'conditional forecasts_8'!$B$6:$B$553,"adm")</f>
        <v>157.26506803675989</v>
      </c>
      <c r="AV16">
        <f>SUMIFS('conditional forecasts_8'!AW$6:AW$553,'conditional forecasts_8'!$CW$6:$CW$553,$B16,'conditional forecasts_8'!$B$6:$B$553,"adm")</f>
        <v>115.95288390179113</v>
      </c>
      <c r="AW16">
        <f>SUMIFS('conditional forecasts_8'!AX$6:AX$553,'conditional forecasts_8'!$CW$6:$CW$553,$B16,'conditional forecasts_8'!$B$6:$B$553,"adm")</f>
        <v>118.66904986177619</v>
      </c>
      <c r="AX16">
        <f>SUMIFS('conditional forecasts_8'!AY$6:AY$553,'conditional forecasts_8'!$CW$6:$CW$553,$B16,'conditional forecasts_8'!$B$6:$B$553,"adm")</f>
        <v>100.52526262526571</v>
      </c>
      <c r="AY16">
        <f>SUMIFS('conditional forecasts_8'!AZ$6:AZ$553,'conditional forecasts_8'!$CW$6:$CW$553,$B16,'conditional forecasts_8'!$B$6:$B$553,"adm")</f>
        <v>132.90563563507308</v>
      </c>
      <c r="AZ16">
        <f>SUMIFS('conditional forecasts_8'!BA$6:BA$553,'conditional forecasts_8'!$CW$6:$CW$553,$B16,'conditional forecasts_8'!$B$6:$B$553,"adm")</f>
        <v>142.2492580472001</v>
      </c>
      <c r="BA16">
        <f>SUMIFS('conditional forecasts_8'!BB$6:BB$553,'conditional forecasts_8'!$CW$6:$CW$553,$B16,'conditional forecasts_8'!$B$6:$B$553,"adm")</f>
        <v>145.35437938607413</v>
      </c>
      <c r="BB16">
        <f>SUMIFS('conditional forecasts_8'!BC$6:BC$553,'conditional forecasts_8'!$CW$6:$CW$553,$B16,'conditional forecasts_8'!$B$6:$B$553,"adm")</f>
        <v>146.5418324200343</v>
      </c>
      <c r="BC16">
        <f>SUMIFS('conditional forecasts_8'!BD$6:BD$553,'conditional forecasts_8'!$CW$6:$CW$553,$B16,'conditional forecasts_8'!$B$6:$B$553,"adm")</f>
        <v>135.25899650197334</v>
      </c>
      <c r="BD16">
        <f>SUMIFS('conditional forecasts_8'!BE$6:BE$553,'conditional forecasts_8'!$CW$6:$CW$553,$B16,'conditional forecasts_8'!$B$6:$B$553,"adm")</f>
        <v>151.92847616657599</v>
      </c>
      <c r="BE16">
        <f>SUMIFS('conditional forecasts_8'!BF$6:BF$553,'conditional forecasts_8'!$CW$6:$CW$553,$B16,'conditional forecasts_8'!$B$6:$B$553,"adm")</f>
        <v>138.07639257421874</v>
      </c>
      <c r="BF16">
        <f>SUMIFS('conditional forecasts_8'!BG$6:BG$553,'conditional forecasts_8'!$CW$6:$CW$553,$B16,'conditional forecasts_8'!$B$6:$B$553,"adm")</f>
        <v>141.7072491423593</v>
      </c>
      <c r="BG16">
        <f>SUMIFS('conditional forecasts_8'!BH$6:BH$553,'conditional forecasts_8'!$CW$6:$CW$553,$B16,'conditional forecasts_8'!$B$6:$B$553,"adm")</f>
        <v>148.35029240951391</v>
      </c>
      <c r="BH16">
        <f>SUMIFS('conditional forecasts_8'!BI$6:BI$553,'conditional forecasts_8'!$CW$6:$CW$553,$B16,'conditional forecasts_8'!$B$6:$B$553,"adm")</f>
        <v>106.74060022587885</v>
      </c>
      <c r="BI16">
        <f>SUMIFS('conditional forecasts_8'!BJ$6:BJ$553,'conditional forecasts_8'!$CW$6:$CW$553,$B16,'conditional forecasts_8'!$B$6:$B$553,"adm")</f>
        <v>109.16180049841873</v>
      </c>
      <c r="BJ16">
        <f>SUMIFS('conditional forecasts_8'!BK$6:BK$553,'conditional forecasts_8'!$CW$6:$CW$553,$B16,'conditional forecasts_8'!$B$6:$B$553,"adm")</f>
        <v>90.725987577435433</v>
      </c>
      <c r="BK16">
        <f>SUMIFS('conditional forecasts_8'!BL$6:BL$553,'conditional forecasts_8'!$CW$6:$CW$553,$B16,'conditional forecasts_8'!$B$6:$B$553,"adm")</f>
        <v>122.81834542253475</v>
      </c>
      <c r="BL16">
        <f>SUMIFS('conditional forecasts_8'!BM$6:BM$553,'conditional forecasts_8'!$CW$6:$CW$553,$B16,'conditional forecasts_8'!$B$6:$B$553,"adm")</f>
        <v>131.87929339184194</v>
      </c>
      <c r="BM16">
        <f>SUMIFS('conditional forecasts_8'!BN$6:BN$553,'conditional forecasts_8'!$CW$6:$CW$553,$B16,'conditional forecasts_8'!$B$6:$B$553,"adm")</f>
        <v>134.70816823110636</v>
      </c>
      <c r="BN16">
        <f>SUMIFS('conditional forecasts_8'!BO$6:BO$553,'conditional forecasts_8'!$CW$6:$CW$553,$B16,'conditional forecasts_8'!$B$6:$B$553,"adm")</f>
        <v>135.62617138520903</v>
      </c>
      <c r="BO16">
        <f>SUMIFS('conditional forecasts_8'!BP$6:BP$553,'conditional forecasts_8'!$CW$6:$CW$553,$B16,'conditional forecasts_8'!$B$6:$B$553,"adm")</f>
        <v>124.08001214856793</v>
      </c>
      <c r="BP16">
        <f>SUMIFS('conditional forecasts_8'!BQ$6:BQ$553,'conditional forecasts_8'!$CW$6:$CW$553,$B16,'conditional forecasts_8'!$B$6:$B$553,"adm")</f>
        <v>140.49054014078456</v>
      </c>
      <c r="BQ16">
        <f>SUMIFS('conditional forecasts_8'!BR$6:BR$553,'conditional forecasts_8'!$CW$6:$CW$553,$B16,'conditional forecasts_8'!$B$6:$B$553,"adm")</f>
        <v>126.38133079157288</v>
      </c>
      <c r="BR16">
        <f>SUMIFS('conditional forecasts_8'!BS$6:BS$553,'conditional forecasts_8'!$CW$6:$CW$553,$B16,'conditional forecasts_8'!$B$6:$B$553,"adm")</f>
        <v>129.7541668567701</v>
      </c>
      <c r="BS16">
        <f>SUMIFS('conditional forecasts_8'!BT$6:BT$553,'conditional forecasts_8'!$CW$6:$CW$553,$B16,'conditional forecasts_8'!$B$6:$B$553,"adm")</f>
        <v>136.13621973846537</v>
      </c>
      <c r="BT16">
        <f>SUMIFS('conditional forecasts_8'!BU$6:BU$553,'conditional forecasts_8'!$CW$6:$CW$553,$B16,'conditional forecasts_8'!$B$6:$B$553,"adm")</f>
        <v>94.261949629037389</v>
      </c>
      <c r="BU16">
        <f>SUMIFS('conditional forecasts_8'!BV$6:BV$553,'conditional forecasts_8'!$CW$6:$CW$553,$B16,'conditional forecasts_8'!$B$6:$B$553,"adm")</f>
        <v>96.416384927787746</v>
      </c>
      <c r="BV16">
        <f>SUMIFS('conditional forecasts_8'!BW$6:BW$553,'conditional forecasts_8'!$CW$6:$CW$553,$B16,'conditional forecasts_8'!$B$6:$B$553,"adm")</f>
        <v>77.715187257383448</v>
      </c>
      <c r="BW16">
        <f>SUMIFS('conditional forecasts_8'!BX$6:BX$553,'conditional forecasts_8'!$CW$6:$CW$553,$B16,'conditional forecasts_8'!$B$6:$B$553,"adm")</f>
        <v>109.54887364140507</v>
      </c>
      <c r="BX16">
        <f>SUMIFS('conditional forecasts_8'!BY$6:BY$553,'conditional forecasts_8'!$CW$6:$CW$553,$B16,'conditional forecasts_8'!$B$6:$B$553,"adm")</f>
        <v>118.36395599190817</v>
      </c>
      <c r="BY16">
        <f>SUMIFS('conditional forecasts_8'!BZ$6:BZ$553,'conditional forecasts_8'!$CW$6:$CW$553,$B16,'conditional forecasts_8'!$B$6:$B$553,"adm")</f>
        <v>120.96513212529544</v>
      </c>
      <c r="BZ16">
        <f>SUMIFS('conditional forecasts_8'!CA$6:CA$553,'conditional forecasts_8'!$CW$6:$CW$553,$B16,'conditional forecasts_8'!$B$6:$B$553,"adm")</f>
        <v>121.67647977689585</v>
      </c>
      <c r="CA16">
        <f>SUMIFS('conditional forecasts_8'!CB$6:CB$553,'conditional forecasts_8'!$CW$6:$CW$553,$B16,'conditional forecasts_8'!$B$6:$B$553,"adm")</f>
        <v>109.94349354231585</v>
      </c>
      <c r="CB16">
        <f>SUMIFS('conditional forecasts_8'!CC$6:CC$553,'conditional forecasts_8'!$CW$6:$CW$553,$B16,'conditional forecasts_8'!$B$6:$B$553,"adm")</f>
        <v>126.18069276249017</v>
      </c>
      <c r="CC16">
        <f>SUMIFS('conditional forecasts_8'!CD$6:CD$553,'conditional forecasts_8'!$CW$6:$CW$553,$B16,'conditional forecasts_8'!$B$6:$B$553,"adm")</f>
        <v>111.90027614389386</v>
      </c>
      <c r="CD16">
        <f>SUMIFS('conditional forecasts_8'!CE$6:CE$553,'conditional forecasts_8'!$CW$6:$CW$553,$B16,'conditional forecasts_8'!$B$6:$B$553,"adm")</f>
        <v>115.08946922252645</v>
      </c>
      <c r="CE16">
        <f>SUMIFS('conditional forecasts_8'!CF$6:CF$553,'conditional forecasts_8'!$CW$6:$CW$553,$B16,'conditional forecasts_8'!$B$6:$B$553,"adm")</f>
        <v>121.25965013540772</v>
      </c>
      <c r="CF16">
        <f>SUMIFS('conditional forecasts_8'!CG$6:CG$553,'conditional forecasts_8'!$CW$6:$CW$553,$B16,'conditional forecasts_8'!$B$6:$B$553,"adm")</f>
        <v>79.137059086861598</v>
      </c>
      <c r="CG16">
        <f>SUMIFS('conditional forecasts_8'!CH$6:CH$553,'conditional forecasts_8'!$CW$6:$CW$553,$B16,'conditional forecasts_8'!$B$6:$B$553,"adm")</f>
        <v>81.010953085961063</v>
      </c>
      <c r="CH16">
        <f>SUMIFS('conditional forecasts_8'!CI$6:CI$553,'conditional forecasts_8'!$CW$6:$CW$553,$B16,'conditional forecasts_8'!$B$6:$B$553,"adm")</f>
        <v>61.998292018778656</v>
      </c>
      <c r="CI16">
        <f>SUMIFS('conditional forecasts_8'!CJ$6:CJ$553,'conditional forecasts_8'!$CW$6:$CW$553,$B16,'conditional forecasts_8'!$B$6:$B$553,"adm")</f>
        <v>93.534480301052966</v>
      </c>
      <c r="CJ16">
        <f>SUMIFS('conditional forecasts_8'!CK$6:CK$553,'conditional forecasts_8'!$CW$6:$CW$553,$B16,'conditional forecasts_8'!$B$6:$B$553,"adm")</f>
        <v>102.10957642325877</v>
      </c>
      <c r="CK16">
        <f>SUMIFS('conditional forecasts_8'!CL$6:CL$553,'conditional forecasts_8'!$CW$6:$CW$553,$B16,'conditional forecasts_8'!$B$6:$B$553,"adm")</f>
        <v>104.48319740573726</v>
      </c>
      <c r="CL16">
        <f>SUMIFS('conditional forecasts_8'!CM$6:CM$553,'conditional forecasts_8'!$CW$6:$CW$553,$B16,'conditional forecasts_8'!$B$6:$B$553,"adm")</f>
        <v>105.179322925249</v>
      </c>
      <c r="CM16">
        <f>SUMIFS('conditional forecasts_8'!CN$6:CN$553,'conditional forecasts_8'!$CW$6:$CW$553,$B16,'conditional forecasts_8'!$B$6:$B$553,"adm")</f>
        <v>93.419594109938814</v>
      </c>
      <c r="CN16">
        <f>SUMIFS('conditional forecasts_8'!CO$6:CO$553,'conditional forecasts_8'!$CW$6:$CW$553,$B16,'conditional forecasts_8'!$B$6:$B$553,"adm")</f>
        <v>109.59078797184995</v>
      </c>
      <c r="CO16">
        <f>SUMIFS('conditional forecasts_8'!CP$6:CP$553,'conditional forecasts_8'!$CW$6:$CW$553,$B16,'conditional forecasts_8'!$B$6:$B$553,"adm")</f>
        <v>96.33046638044712</v>
      </c>
      <c r="CP16">
        <f>SUMIFS('conditional forecasts_8'!CQ$6:CQ$553,'conditional forecasts_8'!$CW$6:$CW$553,$B16,'conditional forecasts_8'!$B$6:$B$553,"adm")</f>
        <v>97.826764569760869</v>
      </c>
      <c r="CQ16">
        <f>SUMIFS('conditional forecasts_8'!CR$6:CR$553,'conditional forecasts_8'!$CW$6:$CW$553,$B16,'conditional forecasts_8'!$B$6:$B$553,"adm")</f>
        <v>104.98178258498442</v>
      </c>
      <c r="CR16">
        <f>SUMIFS('conditional forecasts_8'!CS$6:CS$553,'conditional forecasts_8'!$CW$6:$CW$553,$B16,'conditional forecasts_8'!$B$6:$B$553,"adm")</f>
        <v>68.719032482711953</v>
      </c>
      <c r="CS16">
        <f>SUMIFS('conditional forecasts_8'!CT$6:CT$553,'conditional forecasts_8'!$CW$6:$CW$553,$B16,'conditional forecasts_8'!$B$6:$B$553,"adm")</f>
        <v>58.118527508506403</v>
      </c>
      <c r="CT16">
        <f>SUMIFS('conditional forecasts_8'!CU$6:CU$553,'conditional forecasts_8'!$CW$6:$CW$553,$B16,'conditional forecasts_8'!$B$6:$B$553,"adm")</f>
        <v>49.642376405879631</v>
      </c>
    </row>
    <row r="17" spans="2:98" x14ac:dyDescent="0.3">
      <c r="B17">
        <v>1501</v>
      </c>
      <c r="C17">
        <f>SUMIFS('conditional forecasts_8'!D$6:D$553,'conditional forecasts_8'!$CW$6:$CW$553,$B17,'conditional forecasts_8'!$B$6:$B$553,"adm")</f>
        <v>1146.2575627367753</v>
      </c>
      <c r="D17">
        <f>SUMIFS('conditional forecasts_8'!E$6:E$553,'conditional forecasts_8'!$CW$6:$CW$553,$B17,'conditional forecasts_8'!$B$6:$B$553,"adm")</f>
        <v>1234.9614324323061</v>
      </c>
      <c r="E17">
        <f>SUMIFS('conditional forecasts_8'!F$6:F$553,'conditional forecasts_8'!$CW$6:$CW$553,$B17,'conditional forecasts_8'!$B$6:$B$553,"adm")</f>
        <v>1337.4402524062371</v>
      </c>
      <c r="F17">
        <f>SUMIFS('conditional forecasts_8'!G$6:G$553,'conditional forecasts_8'!$CW$6:$CW$553,$B17,'conditional forecasts_8'!$B$6:$B$553,"adm")</f>
        <v>1337.0006692377472</v>
      </c>
      <c r="G17">
        <f>SUMIFS('conditional forecasts_8'!H$6:H$553,'conditional forecasts_8'!$CW$6:$CW$553,$B17,'conditional forecasts_8'!$B$6:$B$553,"adm")</f>
        <v>1275.0841895601027</v>
      </c>
      <c r="H17">
        <f>SUMIFS('conditional forecasts_8'!I$6:I$553,'conditional forecasts_8'!$CW$6:$CW$553,$B17,'conditional forecasts_8'!$B$6:$B$553,"adm")</f>
        <v>1326.250868358052</v>
      </c>
      <c r="I17">
        <f>SUMIFS('conditional forecasts_8'!J$6:J$553,'conditional forecasts_8'!$CW$6:$CW$553,$B17,'conditional forecasts_8'!$B$6:$B$553,"adm")</f>
        <v>1248.1140031378179</v>
      </c>
      <c r="J17">
        <f>SUMIFS('conditional forecasts_8'!K$6:K$553,'conditional forecasts_8'!$CW$6:$CW$553,$B17,'conditional forecasts_8'!$B$6:$B$553,"adm")</f>
        <v>1298.2685499589611</v>
      </c>
      <c r="K17">
        <f>SUMIFS('conditional forecasts_8'!L$6:L$553,'conditional forecasts_8'!$CW$6:$CW$553,$B17,'conditional forecasts_8'!$B$6:$B$553,"adm")</f>
        <v>1306.958916174327</v>
      </c>
      <c r="L17">
        <f>SUMIFS('conditional forecasts_8'!M$6:M$553,'conditional forecasts_8'!$CW$6:$CW$553,$B17,'conditional forecasts_8'!$B$6:$B$553,"adm")</f>
        <v>1193.2646953591282</v>
      </c>
      <c r="M17">
        <f>SUMIFS('conditional forecasts_8'!N$6:N$553,'conditional forecasts_8'!$CW$6:$CW$553,$B17,'conditional forecasts_8'!$B$6:$B$553,"adm")</f>
        <v>1295.2310656578375</v>
      </c>
      <c r="N17">
        <f>SUMIFS('conditional forecasts_8'!O$6:O$553,'conditional forecasts_8'!$CW$6:$CW$553,$B17,'conditional forecasts_8'!$B$6:$B$553,"adm")</f>
        <v>1115.1499234409298</v>
      </c>
      <c r="O17">
        <f>SUMIFS('conditional forecasts_8'!P$6:P$553,'conditional forecasts_8'!$CW$6:$CW$553,$B17,'conditional forecasts_8'!$B$6:$B$553,"adm")</f>
        <v>1326.7988169732889</v>
      </c>
      <c r="P17">
        <f>SUMIFS('conditional forecasts_8'!Q$6:Q$553,'conditional forecasts_8'!$CW$6:$CW$553,$B17,'conditional forecasts_8'!$B$6:$B$553,"adm")</f>
        <v>1370.7496946370488</v>
      </c>
      <c r="Q17">
        <f>SUMIFS('conditional forecasts_8'!R$6:R$553,'conditional forecasts_8'!$CW$6:$CW$553,$B17,'conditional forecasts_8'!$B$6:$B$553,"adm")</f>
        <v>1472.9486913937403</v>
      </c>
      <c r="R17">
        <f>SUMIFS('conditional forecasts_8'!S$6:S$553,'conditional forecasts_8'!$CW$6:$CW$553,$B17,'conditional forecasts_8'!$B$6:$B$553,"adm")</f>
        <v>1477.3238442608986</v>
      </c>
      <c r="S17">
        <f>SUMIFS('conditional forecasts_8'!T$6:T$553,'conditional forecasts_8'!$CW$6:$CW$553,$B17,'conditional forecasts_8'!$B$6:$B$553,"adm")</f>
        <v>1405.3942809170965</v>
      </c>
      <c r="T17">
        <f>SUMIFS('conditional forecasts_8'!U$6:U$553,'conditional forecasts_8'!$CW$6:$CW$553,$B17,'conditional forecasts_8'!$B$6:$B$553,"adm")</f>
        <v>1450.6251177865156</v>
      </c>
      <c r="U17">
        <f>SUMIFS('conditional forecasts_8'!V$6:V$553,'conditional forecasts_8'!$CW$6:$CW$553,$B17,'conditional forecasts_8'!$B$6:$B$553,"adm")</f>
        <v>1377.194523530231</v>
      </c>
      <c r="V17">
        <f>SUMIFS('conditional forecasts_8'!W$6:W$553,'conditional forecasts_8'!$CW$6:$CW$553,$B17,'conditional forecasts_8'!$B$6:$B$553,"adm")</f>
        <v>1435.7029110865274</v>
      </c>
      <c r="W17">
        <f>SUMIFS('conditional forecasts_8'!X$6:X$553,'conditional forecasts_8'!$CW$6:$CW$553,$B17,'conditional forecasts_8'!$B$6:$B$553,"adm")</f>
        <v>1459.6443977782635</v>
      </c>
      <c r="X17">
        <f>SUMIFS('conditional forecasts_8'!Y$6:Y$553,'conditional forecasts_8'!$CW$6:$CW$553,$B17,'conditional forecasts_8'!$B$6:$B$553,"adm")</f>
        <v>1364.7730550936287</v>
      </c>
      <c r="Y17">
        <f>SUMIFS('conditional forecasts_8'!Z$6:Z$553,'conditional forecasts_8'!$CW$6:$CW$553,$B17,'conditional forecasts_8'!$B$6:$B$553,"adm")</f>
        <v>1482.9093003561229</v>
      </c>
      <c r="Z17">
        <f>SUMIFS('conditional forecasts_8'!AA$6:AA$553,'conditional forecasts_8'!$CW$6:$CW$553,$B17,'conditional forecasts_8'!$B$6:$B$553,"adm")</f>
        <v>1312.1476215272764</v>
      </c>
      <c r="AA17">
        <f>SUMIFS('conditional forecasts_8'!AB$6:AB$553,'conditional forecasts_8'!$CW$6:$CW$553,$B17,'conditional forecasts_8'!$B$6:$B$553,"adm")</f>
        <v>1525.0273549343722</v>
      </c>
      <c r="AB17">
        <f>SUMIFS('conditional forecasts_8'!AC$6:AC$553,'conditional forecasts_8'!$CW$6:$CW$553,$B17,'conditional forecasts_8'!$B$6:$B$553,"adm")</f>
        <v>1563.7098161534636</v>
      </c>
      <c r="AC17">
        <f>SUMIFS('conditional forecasts_8'!AD$6:AD$553,'conditional forecasts_8'!$CW$6:$CW$553,$B17,'conditional forecasts_8'!$B$6:$B$553,"adm")</f>
        <v>1657.7694888982942</v>
      </c>
      <c r="AD17">
        <f>SUMIFS('conditional forecasts_8'!AE$6:AE$553,'conditional forecasts_8'!$CW$6:$CW$553,$B17,'conditional forecasts_8'!$B$6:$B$553,"adm")</f>
        <v>1655.1705037906945</v>
      </c>
      <c r="AE17">
        <f>SUMIFS('conditional forecasts_8'!AF$6:AF$553,'conditional forecasts_8'!$CW$6:$CW$553,$B17,'conditional forecasts_8'!$B$6:$B$553,"adm")</f>
        <v>1580.1171694708994</v>
      </c>
      <c r="AF17">
        <f>SUMIFS('conditional forecasts_8'!AG$6:AG$553,'conditional forecasts_8'!$CW$6:$CW$553,$B17,'conditional forecasts_8'!$B$6:$B$553,"adm")</f>
        <v>1626.7667805901149</v>
      </c>
      <c r="AG17">
        <f>SUMIFS('conditional forecasts_8'!AH$6:AH$553,'conditional forecasts_8'!$CW$6:$CW$553,$B17,'conditional forecasts_8'!$B$6:$B$553,"adm")</f>
        <v>1558.3603792505796</v>
      </c>
      <c r="AH17">
        <f>SUMIFS('conditional forecasts_8'!AI$6:AI$553,'conditional forecasts_8'!$CW$6:$CW$553,$B17,'conditional forecasts_8'!$B$6:$B$553,"adm")</f>
        <v>1623.7458370930367</v>
      </c>
      <c r="AI17">
        <f>SUMIFS('conditional forecasts_8'!AJ$6:AJ$553,'conditional forecasts_8'!$CW$6:$CW$553,$B17,'conditional forecasts_8'!$B$6:$B$553,"adm")</f>
        <v>1654.7121657833491</v>
      </c>
      <c r="AJ17">
        <f>SUMIFS('conditional forecasts_8'!AK$6:AK$553,'conditional forecasts_8'!$CW$6:$CW$553,$B17,'conditional forecasts_8'!$B$6:$B$553,"adm")</f>
        <v>1565.884192172708</v>
      </c>
      <c r="AK17">
        <f>SUMIFS('conditional forecasts_8'!AL$6:AL$553,'conditional forecasts_8'!$CW$6:$CW$553,$B17,'conditional forecasts_8'!$B$6:$B$553,"adm")</f>
        <v>1688.6337689598724</v>
      </c>
      <c r="AL17">
        <f>SUMIFS('conditional forecasts_8'!AM$6:AM$553,'conditional forecasts_8'!$CW$6:$CW$553,$B17,'conditional forecasts_8'!$B$6:$B$553,"adm")</f>
        <v>1521.124186372487</v>
      </c>
      <c r="AM17">
        <f>SUMIFS('conditional forecasts_8'!AN$6:AN$553,'conditional forecasts_8'!$CW$6:$CW$553,$B17,'conditional forecasts_8'!$B$6:$B$553,"adm")</f>
        <v>1736.2214704049388</v>
      </c>
      <c r="AN17">
        <f>SUMIFS('conditional forecasts_8'!AO$6:AO$553,'conditional forecasts_8'!$CW$6:$CW$553,$B17,'conditional forecasts_8'!$B$6:$B$553,"adm")</f>
        <v>1776.4580704627585</v>
      </c>
      <c r="AO17">
        <f>SUMIFS('conditional forecasts_8'!AP$6:AP$553,'conditional forecasts_8'!$CW$6:$CW$553,$B17,'conditional forecasts_8'!$B$6:$B$553,"adm")</f>
        <v>1871.7285891960264</v>
      </c>
      <c r="AP17">
        <f>SUMIFS('conditional forecasts_8'!AQ$6:AQ$553,'conditional forecasts_8'!$CW$6:$CW$553,$B17,'conditional forecasts_8'!$B$6:$B$553,"adm")</f>
        <v>1870.2616408388169</v>
      </c>
      <c r="AQ17">
        <f>SUMIFS('conditional forecasts_8'!AR$6:AR$553,'conditional forecasts_8'!$CW$6:$CW$553,$B17,'conditional forecasts_8'!$B$6:$B$553,"adm")</f>
        <v>1796.4890141878614</v>
      </c>
      <c r="AR17">
        <f>SUMIFS('conditional forecasts_8'!AS$6:AS$553,'conditional forecasts_8'!$CW$6:$CW$553,$B17,'conditional forecasts_8'!$B$6:$B$553,"adm")</f>
        <v>1844.7553010713191</v>
      </c>
      <c r="AS17">
        <f>SUMIFS('conditional forecasts_8'!AT$6:AT$553,'conditional forecasts_8'!$CW$6:$CW$553,$B17,'conditional forecasts_8'!$B$6:$B$553,"adm")</f>
        <v>1778.4176061573253</v>
      </c>
      <c r="AT17">
        <f>SUMIFS('conditional forecasts_8'!AU$6:AU$553,'conditional forecasts_8'!$CW$6:$CW$553,$B17,'conditional forecasts_8'!$B$6:$B$553,"adm")</f>
        <v>1846.3333131769732</v>
      </c>
      <c r="AU17">
        <f>SUMIFS('conditional forecasts_8'!AV$6:AV$553,'conditional forecasts_8'!$CW$6:$CW$553,$B17,'conditional forecasts_8'!$B$6:$B$553,"adm")</f>
        <v>1880.1851553379124</v>
      </c>
      <c r="AV17">
        <f>SUMIFS('conditional forecasts_8'!AW$6:AW$553,'conditional forecasts_8'!$CW$6:$CW$553,$B17,'conditional forecasts_8'!$B$6:$B$553,"adm")</f>
        <v>1794.406479046017</v>
      </c>
      <c r="AW17">
        <f>SUMIFS('conditional forecasts_8'!AX$6:AX$553,'conditional forecasts_8'!$CW$6:$CW$553,$B17,'conditional forecasts_8'!$B$6:$B$553,"adm")</f>
        <v>1920.1530159035472</v>
      </c>
      <c r="AX17">
        <f>SUMIFS('conditional forecasts_8'!AY$6:AY$553,'conditional forecasts_8'!$CW$6:$CW$553,$B17,'conditional forecasts_8'!$B$6:$B$553,"adm")</f>
        <v>1755.4129253626386</v>
      </c>
      <c r="AY17">
        <f>SUMIFS('conditional forecasts_8'!AZ$6:AZ$553,'conditional forecasts_8'!$CW$6:$CW$553,$B17,'conditional forecasts_8'!$B$6:$B$553,"adm")</f>
        <v>1972.9630355515387</v>
      </c>
      <c r="AZ17">
        <f>SUMIFS('conditional forecasts_8'!BA$6:BA$553,'conditional forecasts_8'!$CW$6:$CW$553,$B17,'conditional forecasts_8'!$B$6:$B$553,"adm")</f>
        <v>2015.3424883142682</v>
      </c>
      <c r="BA17">
        <f>SUMIFS('conditional forecasts_8'!BB$6:BB$553,'conditional forecasts_8'!$CW$6:$CW$553,$B17,'conditional forecasts_8'!$B$6:$B$553,"adm")</f>
        <v>2112.525555264981</v>
      </c>
      <c r="BB17">
        <f>SUMIFS('conditional forecasts_8'!BC$6:BC$553,'conditional forecasts_8'!$CW$6:$CW$553,$B17,'conditional forecasts_8'!$B$6:$B$553,"adm")</f>
        <v>2112.852369385806</v>
      </c>
      <c r="BC17">
        <f>SUMIFS('conditional forecasts_8'!BD$6:BD$553,'conditional forecasts_8'!$CW$6:$CW$553,$B17,'conditional forecasts_8'!$B$6:$B$553,"adm")</f>
        <v>2040.8571783450723</v>
      </c>
      <c r="BD17">
        <f>SUMIFS('conditional forecasts_8'!BE$6:BE$553,'conditional forecasts_8'!$CW$6:$CW$553,$B17,'conditional forecasts_8'!$B$6:$B$553,"adm")</f>
        <v>2090.9512116397618</v>
      </c>
      <c r="BE17">
        <f>SUMIFS('conditional forecasts_8'!BF$6:BF$553,'conditional forecasts_8'!$CW$6:$CW$553,$B17,'conditional forecasts_8'!$B$6:$B$553,"adm")</f>
        <v>2026.5149375437693</v>
      </c>
      <c r="BF17">
        <f>SUMIFS('conditional forecasts_8'!BG$6:BG$553,'conditional forecasts_8'!$CW$6:$CW$553,$B17,'conditional forecasts_8'!$B$6:$B$553,"adm")</f>
        <v>2096.394546481738</v>
      </c>
      <c r="BG17">
        <f>SUMIFS('conditional forecasts_8'!BH$6:BH$553,'conditional forecasts_8'!$CW$6:$CW$553,$B17,'conditional forecasts_8'!$B$6:$B$553,"adm")</f>
        <v>2132.2440918035977</v>
      </c>
      <c r="BH17">
        <f>SUMIFS('conditional forecasts_8'!BI$6:BI$553,'conditional forecasts_8'!$CW$6:$CW$553,$B17,'conditional forecasts_8'!$B$6:$B$553,"adm")</f>
        <v>2048.4679188329678</v>
      </c>
      <c r="BI17">
        <f>SUMIFS('conditional forecasts_8'!BJ$6:BJ$553,'conditional forecasts_8'!$CW$6:$CW$553,$B17,'conditional forecasts_8'!$B$6:$B$553,"adm")</f>
        <v>2176.2039357324402</v>
      </c>
      <c r="BJ17">
        <f>SUMIFS('conditional forecasts_8'!BK$6:BK$553,'conditional forecasts_8'!$CW$6:$CW$553,$B17,'conditional forecasts_8'!$B$6:$B$553,"adm")</f>
        <v>2013.4372103001981</v>
      </c>
      <c r="BK17">
        <f>SUMIFS('conditional forecasts_8'!BL$6:BL$553,'conditional forecasts_8'!$CW$6:$CW$553,$B17,'conditional forecasts_8'!$B$6:$B$553,"adm")</f>
        <v>2232.9524810981902</v>
      </c>
      <c r="BL17">
        <f>SUMIFS('conditional forecasts_8'!BM$6:BM$553,'conditional forecasts_8'!$CW$6:$CW$553,$B17,'conditional forecasts_8'!$B$6:$B$553,"adm")</f>
        <v>2277.299238740191</v>
      </c>
      <c r="BM17">
        <f>SUMIFS('conditional forecasts_8'!BN$6:BN$553,'conditional forecasts_8'!$CW$6:$CW$553,$B17,'conditional forecasts_8'!$B$6:$B$553,"adm")</f>
        <v>2376.4543775175425</v>
      </c>
      <c r="BN17">
        <f>SUMIFS('conditional forecasts_8'!BO$6:BO$553,'conditional forecasts_8'!$CW$6:$CW$553,$B17,'conditional forecasts_8'!$B$6:$B$553,"adm")</f>
        <v>2378.7445734549742</v>
      </c>
      <c r="BO17">
        <f>SUMIFS('conditional forecasts_8'!BP$6:BP$553,'conditional forecasts_8'!$CW$6:$CW$553,$B17,'conditional forecasts_8'!$B$6:$B$553,"adm")</f>
        <v>2308.6711666154492</v>
      </c>
      <c r="BP17">
        <f>SUMIFS('conditional forecasts_8'!BQ$6:BQ$553,'conditional forecasts_8'!$CW$6:$CW$553,$B17,'conditional forecasts_8'!$B$6:$B$553,"adm")</f>
        <v>2360.5970064104204</v>
      </c>
      <c r="BQ17">
        <f>SUMIFS('conditional forecasts_8'!BR$6:BR$553,'conditional forecasts_8'!$CW$6:$CW$553,$B17,'conditional forecasts_8'!$B$6:$B$553,"adm")</f>
        <v>2297.850697462522</v>
      </c>
      <c r="BR17">
        <f>SUMIFS('conditional forecasts_8'!BS$6:BS$553,'conditional forecasts_8'!$CW$6:$CW$553,$B17,'conditional forecasts_8'!$B$6:$B$553,"adm")</f>
        <v>2369.24121340892</v>
      </c>
      <c r="BS17">
        <f>SUMIFS('conditional forecasts_8'!BT$6:BT$553,'conditional forecasts_8'!$CW$6:$CW$553,$B17,'conditional forecasts_8'!$B$6:$B$553,"adm")</f>
        <v>2406.4195452402773</v>
      </c>
      <c r="BT17">
        <f>SUMIFS('conditional forecasts_8'!BU$6:BU$553,'conditional forecasts_8'!$CW$6:$CW$553,$B17,'conditional forecasts_8'!$B$6:$B$553,"adm")</f>
        <v>2323.8351692375809</v>
      </c>
      <c r="BU17">
        <f>SUMIFS('conditional forecasts_8'!BV$6:BV$553,'conditional forecasts_8'!$CW$6:$CW$553,$B17,'conditional forecasts_8'!$B$6:$B$553,"adm")</f>
        <v>2452.720961676936</v>
      </c>
      <c r="BV17">
        <f>SUMIFS('conditional forecasts_8'!BW$6:BW$553,'conditional forecasts_8'!$CW$6:$CW$553,$B17,'conditional forecasts_8'!$B$6:$B$553,"adm")</f>
        <v>2291.1921810473309</v>
      </c>
      <c r="BW17">
        <f>SUMIFS('conditional forecasts_8'!BX$6:BX$553,'conditional forecasts_8'!$CW$6:$CW$553,$B17,'conditional forecasts_8'!$B$6:$B$553,"adm")</f>
        <v>2512.1686559026657</v>
      </c>
      <c r="BX17">
        <f>SUMIFS('conditional forecasts_8'!BY$6:BY$553,'conditional forecasts_8'!$CW$6:$CW$553,$B17,'conditional forecasts_8'!$B$6:$B$553,"adm")</f>
        <v>2558.300316968378</v>
      </c>
      <c r="BY17">
        <f>SUMIFS('conditional forecasts_8'!BZ$6:BZ$553,'conditional forecasts_8'!$CW$6:$CW$553,$B17,'conditional forecasts_8'!$B$6:$B$553,"adm")</f>
        <v>2659.5914799665552</v>
      </c>
      <c r="BZ17">
        <f>SUMIFS('conditional forecasts_8'!CA$6:CA$553,'conditional forecasts_8'!$CW$6:$CW$553,$B17,'conditional forecasts_8'!$B$6:$B$553,"adm")</f>
        <v>2664.2986038103545</v>
      </c>
      <c r="CA17">
        <f>SUMIFS('conditional forecasts_8'!CB$6:CB$553,'conditional forecasts_8'!$CW$6:$CW$553,$B17,'conditional forecasts_8'!$B$6:$B$553,"adm")</f>
        <v>2596.7514541985147</v>
      </c>
      <c r="CB17">
        <f>SUMIFS('conditional forecasts_8'!CC$6:CC$553,'conditional forecasts_8'!$CW$6:$CW$553,$B17,'conditional forecasts_8'!$B$6:$B$553,"adm")</f>
        <v>2651.0636049179861</v>
      </c>
      <c r="CC17">
        <f>SUMIFS('conditional forecasts_8'!CD$6:CD$553,'conditional forecasts_8'!$CW$6:$CW$553,$B17,'conditional forecasts_8'!$B$6:$B$553,"adm")</f>
        <v>2590.2793276477632</v>
      </c>
      <c r="CD17">
        <f>SUMIFS('conditional forecasts_8'!CE$6:CE$553,'conditional forecasts_8'!$CW$6:$CW$553,$B17,'conditional forecasts_8'!$B$6:$B$553,"adm")</f>
        <v>2662.952845347359</v>
      </c>
      <c r="CE17">
        <f>SUMIFS('conditional forecasts_8'!CF$6:CF$553,'conditional forecasts_8'!$CW$6:$CW$553,$B17,'conditional forecasts_8'!$B$6:$B$553,"adm")</f>
        <v>2700.5717372549416</v>
      </c>
      <c r="CF17">
        <f>SUMIFS('conditional forecasts_8'!CG$6:CG$553,'conditional forecasts_8'!$CW$6:$CW$553,$B17,'conditional forecasts_8'!$B$6:$B$553,"adm")</f>
        <v>2617.5997535092838</v>
      </c>
      <c r="CG17">
        <f>SUMIFS('conditional forecasts_8'!CH$6:CH$553,'conditional forecasts_8'!$CW$6:$CW$553,$B17,'conditional forecasts_8'!$B$6:$B$553,"adm")</f>
        <v>2745.5007395187167</v>
      </c>
      <c r="CH17">
        <f>SUMIFS('conditional forecasts_8'!CI$6:CI$553,'conditional forecasts_8'!$CW$6:$CW$553,$B17,'conditional forecasts_8'!$B$6:$B$553,"adm")</f>
        <v>2582.846092973763</v>
      </c>
      <c r="CI17">
        <f>SUMIFS('conditional forecasts_8'!CJ$6:CJ$553,'conditional forecasts_8'!$CW$6:$CW$553,$B17,'conditional forecasts_8'!$B$6:$B$553,"adm")</f>
        <v>2803.2529629263718</v>
      </c>
      <c r="CJ17">
        <f>SUMIFS('conditional forecasts_8'!CK$6:CK$553,'conditional forecasts_8'!$CW$6:$CW$553,$B17,'conditional forecasts_8'!$B$6:$B$553,"adm")</f>
        <v>2850.2467160660613</v>
      </c>
      <c r="CK17">
        <f>SUMIFS('conditional forecasts_8'!CL$6:CL$553,'conditional forecasts_8'!$CW$6:$CW$553,$B17,'conditional forecasts_8'!$B$6:$B$553,"adm")</f>
        <v>2954.0710320211283</v>
      </c>
      <c r="CL17">
        <f>SUMIFS('conditional forecasts_8'!CM$6:CM$553,'conditional forecasts_8'!$CW$6:$CW$553,$B17,'conditional forecasts_8'!$B$6:$B$553,"adm")</f>
        <v>2963.7579389068596</v>
      </c>
      <c r="CM17">
        <f>SUMIFS('conditional forecasts_8'!CN$6:CN$553,'conditional forecasts_8'!$CW$6:$CW$553,$B17,'conditional forecasts_8'!$B$6:$B$553,"adm")</f>
        <v>2902.9007332674601</v>
      </c>
      <c r="CN17">
        <f>SUMIFS('conditional forecasts_8'!CO$6:CO$553,'conditional forecasts_8'!$CW$6:$CW$553,$B17,'conditional forecasts_8'!$B$6:$B$553,"adm")</f>
        <v>2963.8428215343383</v>
      </c>
      <c r="CO17">
        <f>SUMIFS('conditional forecasts_8'!CP$6:CP$553,'conditional forecasts_8'!$CW$6:$CW$553,$B17,'conditional forecasts_8'!$B$6:$B$553,"adm")</f>
        <v>2910.366549971468</v>
      </c>
      <c r="CP17">
        <f>SUMIFS('conditional forecasts_8'!CQ$6:CQ$553,'conditional forecasts_8'!$CW$6:$CW$553,$B17,'conditional forecasts_8'!$B$6:$B$553,"adm")</f>
        <v>2983.4548047606718</v>
      </c>
      <c r="CQ17">
        <f>SUMIFS('conditional forecasts_8'!CR$6:CR$553,'conditional forecasts_8'!$CW$6:$CW$553,$B17,'conditional forecasts_8'!$B$6:$B$553,"adm")</f>
        <v>3015.0066118419509</v>
      </c>
      <c r="CR17">
        <f>SUMIFS('conditional forecasts_8'!CS$6:CS$553,'conditional forecasts_8'!$CW$6:$CW$553,$B17,'conditional forecasts_8'!$B$6:$B$553,"adm")</f>
        <v>2951.4072624927726</v>
      </c>
      <c r="CS17">
        <f>SUMIFS('conditional forecasts_8'!CT$6:CT$553,'conditional forecasts_8'!$CW$6:$CW$553,$B17,'conditional forecasts_8'!$B$6:$B$553,"adm")</f>
        <v>3016.13553220737</v>
      </c>
      <c r="CT17">
        <f>SUMIFS('conditional forecasts_8'!CU$6:CU$553,'conditional forecasts_8'!$CW$6:$CW$553,$B17,'conditional forecasts_8'!$B$6:$B$553,"adm")</f>
        <v>2904.4601693968534</v>
      </c>
    </row>
    <row r="18" spans="2:98" x14ac:dyDescent="0.3">
      <c r="B18">
        <v>1505</v>
      </c>
      <c r="C18">
        <f>SUMIFS('conditional forecasts_8'!D$6:D$553,'conditional forecasts_8'!$CW$6:$CW$553,$B18,'conditional forecasts_8'!$B$6:$B$553,"adm")</f>
        <v>1493.4897369871508</v>
      </c>
      <c r="D18">
        <f>SUMIFS('conditional forecasts_8'!E$6:E$553,'conditional forecasts_8'!$CW$6:$CW$553,$B18,'conditional forecasts_8'!$B$6:$B$553,"adm")</f>
        <v>1939.9272627451569</v>
      </c>
      <c r="E18">
        <f>SUMIFS('conditional forecasts_8'!F$6:F$553,'conditional forecasts_8'!$CW$6:$CW$553,$B18,'conditional forecasts_8'!$B$6:$B$553,"adm")</f>
        <v>2250.7788620341553</v>
      </c>
      <c r="F18">
        <f>SUMIFS('conditional forecasts_8'!G$6:G$553,'conditional forecasts_8'!$CW$6:$CW$553,$B18,'conditional forecasts_8'!$B$6:$B$553,"adm")</f>
        <v>2351.5955453384881</v>
      </c>
      <c r="G18">
        <f>SUMIFS('conditional forecasts_8'!H$6:H$553,'conditional forecasts_8'!$CW$6:$CW$553,$B18,'conditional forecasts_8'!$B$6:$B$553,"adm")</f>
        <v>2293.3180799821394</v>
      </c>
      <c r="H18">
        <f>SUMIFS('conditional forecasts_8'!I$6:I$553,'conditional forecasts_8'!$CW$6:$CW$553,$B18,'conditional forecasts_8'!$B$6:$B$553,"adm")</f>
        <v>2338.3940246304815</v>
      </c>
      <c r="I18">
        <f>SUMIFS('conditional forecasts_8'!J$6:J$553,'conditional forecasts_8'!$CW$6:$CW$553,$B18,'conditional forecasts_8'!$B$6:$B$553,"adm")</f>
        <v>2124.2399504053251</v>
      </c>
      <c r="J18">
        <f>SUMIFS('conditional forecasts_8'!K$6:K$553,'conditional forecasts_8'!$CW$6:$CW$553,$B18,'conditional forecasts_8'!$B$6:$B$553,"adm")</f>
        <v>2095.7007395574792</v>
      </c>
      <c r="K18">
        <f>SUMIFS('conditional forecasts_8'!L$6:L$553,'conditional forecasts_8'!$CW$6:$CW$553,$B18,'conditional forecasts_8'!$B$6:$B$553,"adm")</f>
        <v>2045.2722627485653</v>
      </c>
      <c r="L18">
        <f>SUMIFS('conditional forecasts_8'!M$6:M$553,'conditional forecasts_8'!$CW$6:$CW$553,$B18,'conditional forecasts_8'!$B$6:$B$553,"adm")</f>
        <v>1738.1280908728377</v>
      </c>
      <c r="M18">
        <f>SUMIFS('conditional forecasts_8'!N$6:N$553,'conditional forecasts_8'!$CW$6:$CW$553,$B18,'conditional forecasts_8'!$B$6:$B$553,"adm")</f>
        <v>1829.1098629621674</v>
      </c>
      <c r="N18">
        <f>SUMIFS('conditional forecasts_8'!O$6:O$553,'conditional forecasts_8'!$CW$6:$CW$553,$B18,'conditional forecasts_8'!$B$6:$B$553,"adm")</f>
        <v>1677.4107567091951</v>
      </c>
      <c r="O18">
        <f>SUMIFS('conditional forecasts_8'!P$6:P$553,'conditional forecasts_8'!$CW$6:$CW$553,$B18,'conditional forecasts_8'!$B$6:$B$553,"adm")</f>
        <v>2168.5398885703507</v>
      </c>
      <c r="P18">
        <f>SUMIFS('conditional forecasts_8'!Q$6:Q$553,'conditional forecasts_8'!$CW$6:$CW$553,$B18,'conditional forecasts_8'!$B$6:$B$553,"adm")</f>
        <v>2451.627113886464</v>
      </c>
      <c r="Q18">
        <f>SUMIFS('conditional forecasts_8'!R$6:R$553,'conditional forecasts_8'!$CW$6:$CW$553,$B18,'conditional forecasts_8'!$B$6:$B$553,"adm")</f>
        <v>2749.4406089454924</v>
      </c>
      <c r="R18">
        <f>SUMIFS('conditional forecasts_8'!S$6:S$553,'conditional forecasts_8'!$CW$6:$CW$553,$B18,'conditional forecasts_8'!$B$6:$B$553,"adm")</f>
        <v>2813.7015983861302</v>
      </c>
      <c r="S18">
        <f>SUMIFS('conditional forecasts_8'!T$6:T$553,'conditional forecasts_8'!$CW$6:$CW$553,$B18,'conditional forecasts_8'!$B$6:$B$553,"adm")</f>
        <v>2708.7556787456242</v>
      </c>
      <c r="T18">
        <f>SUMIFS('conditional forecasts_8'!U$6:U$553,'conditional forecasts_8'!$CW$6:$CW$553,$B18,'conditional forecasts_8'!$B$6:$B$553,"adm")</f>
        <v>2707.7586531626921</v>
      </c>
      <c r="U18">
        <f>SUMIFS('conditional forecasts_8'!V$6:V$553,'conditional forecasts_8'!$CW$6:$CW$553,$B18,'conditional forecasts_8'!$B$6:$B$553,"adm")</f>
        <v>2462.7255730645129</v>
      </c>
      <c r="V18">
        <f>SUMIFS('conditional forecasts_8'!W$6:W$553,'conditional forecasts_8'!$CW$6:$CW$553,$B18,'conditional forecasts_8'!$B$6:$B$553,"adm")</f>
        <v>2429.0843466411043</v>
      </c>
      <c r="W18">
        <f>SUMIFS('conditional forecasts_8'!X$6:X$553,'conditional forecasts_8'!$CW$6:$CW$553,$B18,'conditional forecasts_8'!$B$6:$B$553,"adm")</f>
        <v>2397.9341231714616</v>
      </c>
      <c r="X18">
        <f>SUMIFS('conditional forecasts_8'!Y$6:Y$553,'conditional forecasts_8'!$CW$6:$CW$553,$B18,'conditional forecasts_8'!$B$6:$B$553,"adm")</f>
        <v>2133.1818174100572</v>
      </c>
      <c r="Y18">
        <f>SUMIFS('conditional forecasts_8'!Z$6:Z$553,'conditional forecasts_8'!$CW$6:$CW$553,$B18,'conditional forecasts_8'!$B$6:$B$553,"adm")</f>
        <v>2277.2221865141591</v>
      </c>
      <c r="Z18">
        <f>SUMIFS('conditional forecasts_8'!AA$6:AA$553,'conditional forecasts_8'!$CW$6:$CW$553,$B18,'conditional forecasts_8'!$B$6:$B$553,"adm")</f>
        <v>2173.3729367992159</v>
      </c>
      <c r="AA18">
        <f>SUMIFS('conditional forecasts_8'!AB$6:AB$553,'conditional forecasts_8'!$CW$6:$CW$553,$B18,'conditional forecasts_8'!$B$6:$B$553,"adm")</f>
        <v>2695.368120770715</v>
      </c>
      <c r="AB18">
        <f>SUMIFS('conditional forecasts_8'!AC$6:AC$553,'conditional forecasts_8'!$CW$6:$CW$553,$B18,'conditional forecasts_8'!$B$6:$B$553,"adm")</f>
        <v>2987.8407538307574</v>
      </c>
      <c r="AC18">
        <f>SUMIFS('conditional forecasts_8'!AD$6:AD$553,'conditional forecasts_8'!$CW$6:$CW$553,$B18,'conditional forecasts_8'!$B$6:$B$553,"adm")</f>
        <v>3277.4247784559593</v>
      </c>
      <c r="AD18">
        <f>SUMIFS('conditional forecasts_8'!AE$6:AE$553,'conditional forecasts_8'!$CW$6:$CW$553,$B18,'conditional forecasts_8'!$B$6:$B$553,"adm")</f>
        <v>3324.8481905182571</v>
      </c>
      <c r="AE18">
        <f>SUMIFS('conditional forecasts_8'!AF$6:AF$553,'conditional forecasts_8'!$CW$6:$CW$553,$B18,'conditional forecasts_8'!$B$6:$B$553,"adm")</f>
        <v>3203.5231557434977</v>
      </c>
      <c r="AF18">
        <f>SUMIFS('conditional forecasts_8'!AG$6:AG$553,'conditional forecasts_8'!$CW$6:$CW$553,$B18,'conditional forecasts_8'!$B$6:$B$553,"adm")</f>
        <v>3192.7154429816046</v>
      </c>
      <c r="AG18">
        <f>SUMIFS('conditional forecasts_8'!AH$6:AH$553,'conditional forecasts_8'!$CW$6:$CW$553,$B18,'conditional forecasts_8'!$B$6:$B$553,"adm")</f>
        <v>2946.7354046239016</v>
      </c>
      <c r="AH18">
        <f>SUMIFS('conditional forecasts_8'!AI$6:AI$553,'conditional forecasts_8'!$CW$6:$CW$553,$B18,'conditional forecasts_8'!$B$6:$B$553,"adm")</f>
        <v>2920.0736680862383</v>
      </c>
      <c r="AI18">
        <f>SUMIFS('conditional forecasts_8'!AJ$6:AJ$553,'conditional forecasts_8'!$CW$6:$CW$553,$B18,'conditional forecasts_8'!$B$6:$B$553,"adm")</f>
        <v>2901.0715672573529</v>
      </c>
      <c r="AJ18">
        <f>SUMIFS('conditional forecasts_8'!AK$6:AK$553,'conditional forecasts_8'!$CW$6:$CW$553,$B18,'conditional forecasts_8'!$B$6:$B$553,"adm")</f>
        <v>2650.5689700825651</v>
      </c>
      <c r="AK18">
        <f>SUMIFS('conditional forecasts_8'!AL$6:AL$553,'conditional forecasts_8'!$CW$6:$CW$553,$B18,'conditional forecasts_8'!$B$6:$B$553,"adm")</f>
        <v>2808.5710613139563</v>
      </c>
      <c r="AL18">
        <f>SUMIFS('conditional forecasts_8'!AM$6:AM$553,'conditional forecasts_8'!$CW$6:$CW$553,$B18,'conditional forecasts_8'!$B$6:$B$553,"adm")</f>
        <v>2716.9940757661961</v>
      </c>
      <c r="AM18">
        <f>SUMIFS('conditional forecasts_8'!AN$6:AN$553,'conditional forecasts_8'!$CW$6:$CW$553,$B18,'conditional forecasts_8'!$B$6:$B$553,"adm")</f>
        <v>3248.9818332192008</v>
      </c>
      <c r="AN18">
        <f>SUMIFS('conditional forecasts_8'!AO$6:AO$553,'conditional forecasts_8'!$CW$6:$CW$553,$B18,'conditional forecasts_8'!$B$6:$B$553,"adm")</f>
        <v>3549.068690368581</v>
      </c>
      <c r="AO18">
        <f>SUMIFS('conditional forecasts_8'!AP$6:AP$553,'conditional forecasts_8'!$CW$6:$CW$553,$B18,'conditional forecasts_8'!$B$6:$B$553,"adm")</f>
        <v>3844.079706169618</v>
      </c>
      <c r="AP18">
        <f>SUMIFS('conditional forecasts_8'!AQ$6:AQ$553,'conditional forecasts_8'!$CW$6:$CW$553,$B18,'conditional forecasts_8'!$B$6:$B$553,"adm")</f>
        <v>3895.1705490093759</v>
      </c>
      <c r="AQ18">
        <f>SUMIFS('conditional forecasts_8'!AR$6:AR$553,'conditional forecasts_8'!$CW$6:$CW$553,$B18,'conditional forecasts_8'!$B$6:$B$553,"adm")</f>
        <v>3776.4008439542345</v>
      </c>
      <c r="AR18">
        <f>SUMIFS('conditional forecasts_8'!AS$6:AS$553,'conditional forecasts_8'!$CW$6:$CW$553,$B18,'conditional forecasts_8'!$B$6:$B$553,"adm")</f>
        <v>3767.8273176371817</v>
      </c>
      <c r="AS18">
        <f>SUMIFS('conditional forecasts_8'!AT$6:AT$553,'conditional forecasts_8'!$CW$6:$CW$553,$B18,'conditional forecasts_8'!$B$6:$B$553,"adm")</f>
        <v>3524.5388947212618</v>
      </c>
      <c r="AT18">
        <f>SUMIFS('conditional forecasts_8'!AU$6:AU$553,'conditional forecasts_8'!$CW$6:$CW$553,$B18,'conditional forecasts_8'!$B$6:$B$553,"adm")</f>
        <v>3501.6042194730867</v>
      </c>
      <c r="AU18">
        <f>SUMIFS('conditional forecasts_8'!AV$6:AV$553,'conditional forecasts_8'!$CW$6:$CW$553,$B18,'conditional forecasts_8'!$B$6:$B$553,"adm")</f>
        <v>3487.6003711813528</v>
      </c>
      <c r="AV18">
        <f>SUMIFS('conditional forecasts_8'!AW$6:AW$553,'conditional forecasts_8'!$CW$6:$CW$553,$B18,'conditional forecasts_8'!$B$6:$B$553,"adm")</f>
        <v>3243.22793928499</v>
      </c>
      <c r="AW18">
        <f>SUMIFS('conditional forecasts_8'!AX$6:AX$553,'conditional forecasts_8'!$CW$6:$CW$553,$B18,'conditional forecasts_8'!$B$6:$B$553,"adm")</f>
        <v>3408.0663620894829</v>
      </c>
      <c r="AX18">
        <f>SUMIFS('conditional forecasts_8'!AY$6:AY$553,'conditional forecasts_8'!$CW$6:$CW$553,$B18,'conditional forecasts_8'!$B$6:$B$553,"adm")</f>
        <v>3323.4884860120537</v>
      </c>
      <c r="AY18">
        <f>SUMIFS('conditional forecasts_8'!AZ$6:AZ$553,'conditional forecasts_8'!$CW$6:$CW$553,$B18,'conditional forecasts_8'!$B$6:$B$553,"adm")</f>
        <v>3862.1554960719714</v>
      </c>
      <c r="AZ18">
        <f>SUMIFS('conditional forecasts_8'!BA$6:BA$553,'conditional forecasts_8'!$CW$6:$CW$553,$B18,'conditional forecasts_8'!$B$6:$B$553,"adm")</f>
        <v>4168.303220321086</v>
      </c>
      <c r="BA18">
        <f>SUMIFS('conditional forecasts_8'!BB$6:BB$553,'conditional forecasts_8'!$CW$6:$CW$553,$B18,'conditional forecasts_8'!$B$6:$B$553,"adm")</f>
        <v>4468.6793809488136</v>
      </c>
      <c r="BB18">
        <f>SUMIFS('conditional forecasts_8'!BC$6:BC$553,'conditional forecasts_8'!$CW$6:$CW$553,$B18,'conditional forecasts_8'!$B$6:$B$553,"adm")</f>
        <v>4524.5423112955141</v>
      </c>
      <c r="BC18">
        <f>SUMIFS('conditional forecasts_8'!BD$6:BD$553,'conditional forecasts_8'!$CW$6:$CW$553,$B18,'conditional forecasts_8'!$B$6:$B$553,"adm")</f>
        <v>4410.1491560354134</v>
      </c>
      <c r="BD18">
        <f>SUMIFS('conditional forecasts_8'!BE$6:BE$553,'conditional forecasts_8'!$CW$6:$CW$553,$B18,'conditional forecasts_8'!$B$6:$B$553,"adm")</f>
        <v>4405.7605857713925</v>
      </c>
      <c r="BE18">
        <f>SUMIFS('conditional forecasts_8'!BF$6:BF$553,'conditional forecasts_8'!$CW$6:$CW$553,$B18,'conditional forecasts_8'!$B$6:$B$553,"adm")</f>
        <v>4166.6146048041155</v>
      </c>
      <c r="BF18">
        <f>SUMIFS('conditional forecasts_8'!BG$6:BG$553,'conditional forecasts_8'!$CW$6:$CW$553,$B18,'conditional forecasts_8'!$B$6:$B$553,"adm")</f>
        <v>4147.8522972070732</v>
      </c>
      <c r="BG18">
        <f>SUMIFS('conditional forecasts_8'!BH$6:BH$553,'conditional forecasts_8'!$CW$6:$CW$553,$B18,'conditional forecasts_8'!$B$6:$B$553,"adm")</f>
        <v>4138.0597649269312</v>
      </c>
      <c r="BH18">
        <f>SUMIFS('conditional forecasts_8'!BI$6:BI$553,'conditional forecasts_8'!$CW$6:$CW$553,$B18,'conditional forecasts_8'!$B$6:$B$553,"adm")</f>
        <v>3897.9166799164786</v>
      </c>
      <c r="BI18">
        <f>SUMIFS('conditional forecasts_8'!BJ$6:BJ$553,'conditional forecasts_8'!$CW$6:$CW$553,$B18,'conditional forecasts_8'!$B$6:$B$553,"adm")</f>
        <v>4066.9880843151659</v>
      </c>
      <c r="BJ18">
        <f>SUMIFS('conditional forecasts_8'!BK$6:BK$553,'conditional forecasts_8'!$CW$6:$CW$553,$B18,'conditional forecasts_8'!$B$6:$B$553,"adm")</f>
        <v>3986.6642149378426</v>
      </c>
      <c r="BK18">
        <f>SUMIFS('conditional forecasts_8'!BL$6:BL$553,'conditional forecasts_8'!$CW$6:$CW$553,$B18,'conditional forecasts_8'!$B$6:$B$553,"adm")</f>
        <v>4529.6610668186386</v>
      </c>
      <c r="BL18">
        <f>SUMIFS('conditional forecasts_8'!BM$6:BM$553,'conditional forecasts_8'!$CW$6:$CW$553,$B18,'conditional forecasts_8'!$B$6:$B$553,"adm")</f>
        <v>4840.2906201779142</v>
      </c>
      <c r="BM18">
        <f>SUMIFS('conditional forecasts_8'!BN$6:BN$553,'conditional forecasts_8'!$CW$6:$CW$553,$B18,'conditional forecasts_8'!$B$6:$B$553,"adm")</f>
        <v>5145.3644024183232</v>
      </c>
      <c r="BN18">
        <f>SUMIFS('conditional forecasts_8'!BO$6:BO$553,'conditional forecasts_8'!$CW$6:$CW$553,$B18,'conditional forecasts_8'!$B$6:$B$553,"adm")</f>
        <v>5206.1506825788993</v>
      </c>
      <c r="BO18">
        <f>SUMIFS('conditional forecasts_8'!BP$6:BP$553,'conditional forecasts_8'!$CW$6:$CW$553,$B18,'conditional forecasts_8'!$B$6:$B$553,"adm")</f>
        <v>5096.8274490032927</v>
      </c>
      <c r="BP18">
        <f>SUMIFS('conditional forecasts_8'!BQ$6:BQ$553,'conditional forecasts_8'!$CW$6:$CW$553,$B18,'conditional forecasts_8'!$B$6:$B$553,"adm")</f>
        <v>5097.4737269155867</v>
      </c>
      <c r="BQ18">
        <f>SUMIFS('conditional forecasts_8'!BR$6:BR$553,'conditional forecasts_8'!$CW$6:$CW$553,$B18,'conditional forecasts_8'!$B$6:$B$553,"adm")</f>
        <v>4863.0638630799822</v>
      </c>
      <c r="BR18">
        <f>SUMIFS('conditional forecasts_8'!BS$6:BS$553,'conditional forecasts_8'!$CW$6:$CW$553,$B18,'conditional forecasts_8'!$B$6:$B$553,"adm")</f>
        <v>4848.4508387908409</v>
      </c>
      <c r="BS18">
        <f>SUMIFS('conditional forecasts_8'!BT$6:BT$553,'conditional forecasts_8'!$CW$6:$CW$553,$B18,'conditional forecasts_8'!$B$6:$B$553,"adm")</f>
        <v>4841.9933859934417</v>
      </c>
      <c r="BT18">
        <f>SUMIFS('conditional forecasts_8'!BU$6:BU$553,'conditional forecasts_8'!$CW$6:$CW$553,$B18,'conditional forecasts_8'!$B$6:$B$553,"adm")</f>
        <v>4604.2953537052936</v>
      </c>
      <c r="BU18">
        <f>SUMIFS('conditional forecasts_8'!BV$6:BV$553,'conditional forecasts_8'!$CW$6:$CW$553,$B18,'conditional forecasts_8'!$B$6:$B$553,"adm")</f>
        <v>4775.0649554746833</v>
      </c>
      <c r="BV18">
        <f>SUMIFS('conditional forecasts_8'!BW$6:BW$553,'conditional forecasts_8'!$CW$6:$CW$553,$B18,'conditional forecasts_8'!$B$6:$B$553,"adm")</f>
        <v>4696.0726254566825</v>
      </c>
      <c r="BW18">
        <f>SUMIFS('conditional forecasts_8'!BX$6:BX$553,'conditional forecasts_8'!$CW$6:$CW$553,$B18,'conditional forecasts_8'!$B$6:$B$553,"adm")</f>
        <v>5240.6046805371425</v>
      </c>
      <c r="BX18">
        <f>SUMIFS('conditional forecasts_8'!BY$6:BY$553,'conditional forecasts_8'!$CW$6:$CW$553,$B18,'conditional forecasts_8'!$B$6:$B$553,"adm")</f>
        <v>5553.6233574515581</v>
      </c>
      <c r="BY18">
        <f>SUMIFS('conditional forecasts_8'!BZ$6:BZ$553,'conditional forecasts_8'!$CW$6:$CW$553,$B18,'conditional forecasts_8'!$B$6:$B$553,"adm")</f>
        <v>5862.5154694305447</v>
      </c>
      <c r="BZ18">
        <f>SUMIFS('conditional forecasts_8'!CA$6:CA$553,'conditional forecasts_8'!$CW$6:$CW$553,$B18,'conditional forecasts_8'!$B$6:$B$553,"adm")</f>
        <v>5928.881611234804</v>
      </c>
      <c r="CA18">
        <f>SUMIFS('conditional forecasts_8'!CB$6:CB$553,'conditional forecasts_8'!$CW$6:$CW$553,$B18,'conditional forecasts_8'!$B$6:$B$553,"adm")</f>
        <v>5826.8406081503808</v>
      </c>
      <c r="CB18">
        <f>SUMIFS('conditional forecasts_8'!CC$6:CC$553,'conditional forecasts_8'!$CW$6:$CW$553,$B18,'conditional forecasts_8'!$B$6:$B$553,"adm")</f>
        <v>5835.9284441506488</v>
      </c>
      <c r="CC18">
        <f>SUMIFS('conditional forecasts_8'!CD$6:CD$553,'conditional forecasts_8'!$CW$6:$CW$553,$B18,'conditional forecasts_8'!$B$6:$B$553,"adm")</f>
        <v>5610.0824040918651</v>
      </c>
      <c r="CD18">
        <f>SUMIFS('conditional forecasts_8'!CE$6:CE$553,'conditional forecasts_8'!$CW$6:$CW$553,$B18,'conditional forecasts_8'!$B$6:$B$553,"adm")</f>
        <v>5602.7351158559868</v>
      </c>
      <c r="CE18">
        <f>SUMIFS('conditional forecasts_8'!CF$6:CF$553,'conditional forecasts_8'!$CW$6:$CW$553,$B18,'conditional forecasts_8'!$B$6:$B$553,"adm")</f>
        <v>5600.67599277113</v>
      </c>
      <c r="CF18">
        <f>SUMIFS('conditional forecasts_8'!CG$6:CG$553,'conditional forecasts_8'!$CW$6:$CW$553,$B18,'conditional forecasts_8'!$B$6:$B$553,"adm")</f>
        <v>5363.23440492188</v>
      </c>
      <c r="CG18">
        <f>SUMIFS('conditional forecasts_8'!CH$6:CH$553,'conditional forecasts_8'!$CW$6:$CW$553,$B18,'conditional forecasts_8'!$B$6:$B$553,"adm")</f>
        <v>5529.6243659279953</v>
      </c>
      <c r="CH18">
        <f>SUMIFS('conditional forecasts_8'!CI$6:CI$553,'conditional forecasts_8'!$CW$6:$CW$553,$B18,'conditional forecasts_8'!$B$6:$B$553,"adm")</f>
        <v>5442.3030516474864</v>
      </c>
      <c r="CI18">
        <f>SUMIFS('conditional forecasts_8'!CJ$6:CJ$553,'conditional forecasts_8'!$CW$6:$CW$553,$B18,'conditional forecasts_8'!$B$6:$B$553,"adm")</f>
        <v>5976.9784005175707</v>
      </c>
      <c r="CJ18">
        <f>SUMIFS('conditional forecasts_8'!CK$6:CK$553,'conditional forecasts_8'!$CW$6:$CW$553,$B18,'conditional forecasts_8'!$B$6:$B$553,"adm")</f>
        <v>6282.2936109496586</v>
      </c>
      <c r="CK18">
        <f>SUMIFS('conditional forecasts_8'!CL$6:CL$553,'conditional forecasts_8'!$CW$6:$CW$553,$B18,'conditional forecasts_8'!$B$6:$B$553,"adm")</f>
        <v>6589.0496218401922</v>
      </c>
      <c r="CL18">
        <f>SUMIFS('conditional forecasts_8'!CM$6:CM$553,'conditional forecasts_8'!$CW$6:$CW$553,$B18,'conditional forecasts_8'!$B$6:$B$553,"adm")</f>
        <v>6663.7174849681469</v>
      </c>
      <c r="CM18">
        <f>SUMIFS('conditional forecasts_8'!CN$6:CN$553,'conditional forecasts_8'!$CW$6:$CW$553,$B18,'conditional forecasts_8'!$B$6:$B$553,"adm")</f>
        <v>6579.8710901168715</v>
      </c>
      <c r="CN18">
        <f>SUMIFS('conditional forecasts_8'!CO$6:CO$553,'conditional forecasts_8'!$CW$6:$CW$553,$B18,'conditional forecasts_8'!$B$6:$B$553,"adm")</f>
        <v>6614.3390443355265</v>
      </c>
      <c r="CO18">
        <f>SUMIFS('conditional forecasts_8'!CP$6:CP$553,'conditional forecasts_8'!$CW$6:$CW$553,$B18,'conditional forecasts_8'!$B$6:$B$553,"adm")</f>
        <v>6422.5832740168707</v>
      </c>
      <c r="CP18">
        <f>SUMIFS('conditional forecasts_8'!CQ$6:CQ$553,'conditional forecasts_8'!$CW$6:$CW$553,$B18,'conditional forecasts_8'!$B$6:$B$553,"adm")</f>
        <v>6425.8616507676024</v>
      </c>
      <c r="CQ18">
        <f>SUMIFS('conditional forecasts_8'!CR$6:CR$553,'conditional forecasts_8'!$CW$6:$CW$553,$B18,'conditional forecasts_8'!$B$6:$B$553,"adm")</f>
        <v>6445.2614017514943</v>
      </c>
      <c r="CR18">
        <f>SUMIFS('conditional forecasts_8'!CS$6:CS$553,'conditional forecasts_8'!$CW$6:$CW$553,$B18,'conditional forecasts_8'!$B$6:$B$553,"adm")</f>
        <v>6247.7712125631251</v>
      </c>
      <c r="CS18">
        <f>SUMIFS('conditional forecasts_8'!CT$6:CT$553,'conditional forecasts_8'!$CW$6:$CW$553,$B18,'conditional forecasts_8'!$B$6:$B$553,"adm")</f>
        <v>6305.2802671862928</v>
      </c>
      <c r="CT18">
        <f>SUMIFS('conditional forecasts_8'!CU$6:CU$553,'conditional forecasts_8'!$CW$6:$CW$553,$B18,'conditional forecasts_8'!$B$6:$B$553,"adm")</f>
        <v>6275.133401811112</v>
      </c>
    </row>
    <row r="19" spans="2:98" x14ac:dyDescent="0.3">
      <c r="B19">
        <v>1503</v>
      </c>
      <c r="C19">
        <f>SUMIFS('conditional forecasts_8'!D$6:D$553,'conditional forecasts_8'!$CW$6:$CW$553,$B19,'conditional forecasts_8'!$B$6:$B$553,"adm")</f>
        <v>10262.679395510255</v>
      </c>
      <c r="D19">
        <f>SUMIFS('conditional forecasts_8'!E$6:E$553,'conditional forecasts_8'!$CW$6:$CW$553,$B19,'conditional forecasts_8'!$B$6:$B$553,"adm")</f>
        <v>10602.045336889583</v>
      </c>
      <c r="E19">
        <f>SUMIFS('conditional forecasts_8'!F$6:F$553,'conditional forecasts_8'!$CW$6:$CW$553,$B19,'conditional forecasts_8'!$B$6:$B$553,"adm")</f>
        <v>11119.470800902933</v>
      </c>
      <c r="F19">
        <f>SUMIFS('conditional forecasts_8'!G$6:G$553,'conditional forecasts_8'!$CW$6:$CW$553,$B19,'conditional forecasts_8'!$B$6:$B$553,"adm")</f>
        <v>11562.142618597562</v>
      </c>
      <c r="G19">
        <f>SUMIFS('conditional forecasts_8'!H$6:H$553,'conditional forecasts_8'!$CW$6:$CW$553,$B19,'conditional forecasts_8'!$B$6:$B$553,"adm")</f>
        <v>11353.418664711406</v>
      </c>
      <c r="H19">
        <f>SUMIFS('conditional forecasts_8'!I$6:I$553,'conditional forecasts_8'!$CW$6:$CW$553,$B19,'conditional forecasts_8'!$B$6:$B$553,"adm")</f>
        <v>11770.910260375089</v>
      </c>
      <c r="I19">
        <f>SUMIFS('conditional forecasts_8'!J$6:J$553,'conditional forecasts_8'!$CW$6:$CW$553,$B19,'conditional forecasts_8'!$B$6:$B$553,"adm")</f>
        <v>11332.243251591794</v>
      </c>
      <c r="J19">
        <f>SUMIFS('conditional forecasts_8'!K$6:K$553,'conditional forecasts_8'!$CW$6:$CW$553,$B19,'conditional forecasts_8'!$B$6:$B$553,"adm")</f>
        <v>11610.402915548681</v>
      </c>
      <c r="K19">
        <f>SUMIFS('conditional forecasts_8'!L$6:L$553,'conditional forecasts_8'!$CW$6:$CW$553,$B19,'conditional forecasts_8'!$B$6:$B$553,"adm")</f>
        <v>11786.51964571293</v>
      </c>
      <c r="L19">
        <f>SUMIFS('conditional forecasts_8'!M$6:M$553,'conditional forecasts_8'!$CW$6:$CW$553,$B19,'conditional forecasts_8'!$B$6:$B$553,"adm")</f>
        <v>10917.097813040842</v>
      </c>
      <c r="M19">
        <f>SUMIFS('conditional forecasts_8'!N$6:N$553,'conditional forecasts_8'!$CW$6:$CW$553,$B19,'conditional forecasts_8'!$B$6:$B$553,"adm")</f>
        <v>11487.455296131295</v>
      </c>
      <c r="N19">
        <f>SUMIFS('conditional forecasts_8'!O$6:O$553,'conditional forecasts_8'!$CW$6:$CW$553,$B19,'conditional forecasts_8'!$B$6:$B$553,"adm")</f>
        <v>10602.643252335189</v>
      </c>
      <c r="O19">
        <f>SUMIFS('conditional forecasts_8'!P$6:P$553,'conditional forecasts_8'!$CW$6:$CW$553,$B19,'conditional forecasts_8'!$B$6:$B$553,"adm")</f>
        <v>11391.089644358361</v>
      </c>
      <c r="P19">
        <f>SUMIFS('conditional forecasts_8'!Q$6:Q$553,'conditional forecasts_8'!$CW$6:$CW$553,$B19,'conditional forecasts_8'!$B$6:$B$553,"adm")</f>
        <v>11818.284179863043</v>
      </c>
      <c r="Q19">
        <f>SUMIFS('conditional forecasts_8'!R$6:R$553,'conditional forecasts_8'!$CW$6:$CW$553,$B19,'conditional forecasts_8'!$B$6:$B$553,"adm")</f>
        <v>12434.057816401288</v>
      </c>
      <c r="R19">
        <f>SUMIFS('conditional forecasts_8'!S$6:S$553,'conditional forecasts_8'!$CW$6:$CW$553,$B19,'conditional forecasts_8'!$B$6:$B$553,"adm")</f>
        <v>12867.511014173953</v>
      </c>
      <c r="S19">
        <f>SUMIFS('conditional forecasts_8'!T$6:T$553,'conditional forecasts_8'!$CW$6:$CW$553,$B19,'conditional forecasts_8'!$B$6:$B$553,"adm")</f>
        <v>12592.176126387014</v>
      </c>
      <c r="T19">
        <f>SUMIFS('conditional forecasts_8'!U$6:U$553,'conditional forecasts_8'!$CW$6:$CW$553,$B19,'conditional forecasts_8'!$B$6:$B$553,"adm")</f>
        <v>12965.856548673377</v>
      </c>
      <c r="U19">
        <f>SUMIFS('conditional forecasts_8'!V$6:V$553,'conditional forecasts_8'!$CW$6:$CW$553,$B19,'conditional forecasts_8'!$B$6:$B$553,"adm")</f>
        <v>12499.619728121497</v>
      </c>
      <c r="V19">
        <f>SUMIFS('conditional forecasts_8'!W$6:W$553,'conditional forecasts_8'!$CW$6:$CW$553,$B19,'conditional forecasts_8'!$B$6:$B$553,"adm")</f>
        <v>12793.489191638981</v>
      </c>
      <c r="W19">
        <f>SUMIFS('conditional forecasts_8'!X$6:X$553,'conditional forecasts_8'!$CW$6:$CW$553,$B19,'conditional forecasts_8'!$B$6:$B$553,"adm")</f>
        <v>13032.388436684065</v>
      </c>
      <c r="X19">
        <f>SUMIFS('conditional forecasts_8'!Y$6:Y$553,'conditional forecasts_8'!$CW$6:$CW$553,$B19,'conditional forecasts_8'!$B$6:$B$553,"adm")</f>
        <v>12266.830047308726</v>
      </c>
      <c r="Y19">
        <f>SUMIFS('conditional forecasts_8'!Z$6:Z$553,'conditional forecasts_8'!$CW$6:$CW$553,$B19,'conditional forecasts_8'!$B$6:$B$553,"adm")</f>
        <v>12949.269492802008</v>
      </c>
      <c r="Z19">
        <f>SUMIFS('conditional forecasts_8'!AA$6:AA$553,'conditional forecasts_8'!$CW$6:$CW$553,$B19,'conditional forecasts_8'!$B$6:$B$553,"adm")</f>
        <v>12155.262816713912</v>
      </c>
      <c r="AA19">
        <f>SUMIFS('conditional forecasts_8'!AB$6:AB$553,'conditional forecasts_8'!$CW$6:$CW$553,$B19,'conditional forecasts_8'!$B$6:$B$553,"adm")</f>
        <v>12997.315981499769</v>
      </c>
      <c r="AB19">
        <f>SUMIFS('conditional forecasts_8'!AC$6:AC$553,'conditional forecasts_8'!$CW$6:$CW$553,$B19,'conditional forecasts_8'!$B$6:$B$553,"adm")</f>
        <v>13438.26919908007</v>
      </c>
      <c r="AC19">
        <f>SUMIFS('conditional forecasts_8'!AD$6:AD$553,'conditional forecasts_8'!$CW$6:$CW$553,$B19,'conditional forecasts_8'!$B$6:$B$553,"adm")</f>
        <v>14039.317795756724</v>
      </c>
      <c r="AD19">
        <f>SUMIFS('conditional forecasts_8'!AE$6:AE$553,'conditional forecasts_8'!$CW$6:$CW$553,$B19,'conditional forecasts_8'!$B$6:$B$553,"adm")</f>
        <v>14448.374517160573</v>
      </c>
      <c r="AE19">
        <f>SUMIFS('conditional forecasts_8'!AF$6:AF$553,'conditional forecasts_8'!$CW$6:$CW$553,$B19,'conditional forecasts_8'!$B$6:$B$553,"adm")</f>
        <v>14155.483419357171</v>
      </c>
      <c r="AF19">
        <f>SUMIFS('conditional forecasts_8'!AG$6:AG$553,'conditional forecasts_8'!$CW$6:$CW$553,$B19,'conditional forecasts_8'!$B$6:$B$553,"adm")</f>
        <v>14527.841679936562</v>
      </c>
      <c r="AG19">
        <f>SUMIFS('conditional forecasts_8'!AH$6:AH$553,'conditional forecasts_8'!$CW$6:$CW$553,$B19,'conditional forecasts_8'!$B$6:$B$553,"adm")</f>
        <v>14078.034977931595</v>
      </c>
      <c r="AH19">
        <f>SUMIFS('conditional forecasts_8'!AI$6:AI$553,'conditional forecasts_8'!$CW$6:$CW$553,$B19,'conditional forecasts_8'!$B$6:$B$553,"adm")</f>
        <v>14401.879515883989</v>
      </c>
      <c r="AI19">
        <f>SUMIFS('conditional forecasts_8'!AJ$6:AJ$553,'conditional forecasts_8'!$CW$6:$CW$553,$B19,'conditional forecasts_8'!$B$6:$B$553,"adm")</f>
        <v>14677.864226397101</v>
      </c>
      <c r="AJ19">
        <f>SUMIFS('conditional forecasts_8'!AK$6:AK$553,'conditional forecasts_8'!$CW$6:$CW$553,$B19,'conditional forecasts_8'!$B$6:$B$553,"adm")</f>
        <v>13950.694285252752</v>
      </c>
      <c r="AK19">
        <f>SUMIFS('conditional forecasts_8'!AL$6:AL$553,'conditional forecasts_8'!$CW$6:$CW$553,$B19,'conditional forecasts_8'!$B$6:$B$553,"adm")</f>
        <v>14668.957520779593</v>
      </c>
      <c r="AL19">
        <f>SUMIFS('conditional forecasts_8'!AM$6:AM$553,'conditional forecasts_8'!$CW$6:$CW$553,$B19,'conditional forecasts_8'!$B$6:$B$553,"adm")</f>
        <v>13906.366068011486</v>
      </c>
      <c r="AM19">
        <f>SUMIFS('conditional forecasts_8'!AN$6:AN$553,'conditional forecasts_8'!$CW$6:$CW$553,$B19,'conditional forecasts_8'!$B$6:$B$553,"adm")</f>
        <v>14775.005427132373</v>
      </c>
      <c r="AN19">
        <f>SUMIFS('conditional forecasts_8'!AO$6:AO$553,'conditional forecasts_8'!$CW$6:$CW$553,$B19,'conditional forecasts_8'!$B$6:$B$553,"adm")</f>
        <v>15238.038067375412</v>
      </c>
      <c r="AO19">
        <f>SUMIFS('conditional forecasts_8'!AP$6:AP$553,'conditional forecasts_8'!$CW$6:$CW$553,$B19,'conditional forecasts_8'!$B$6:$B$553,"adm")</f>
        <v>15857.359936429861</v>
      </c>
      <c r="AP19">
        <f>SUMIFS('conditional forecasts_8'!AQ$6:AQ$553,'conditional forecasts_8'!$CW$6:$CW$553,$B19,'conditional forecasts_8'!$B$6:$B$553,"adm")</f>
        <v>16281.893623528482</v>
      </c>
      <c r="AQ19">
        <f>SUMIFS('conditional forecasts_8'!AR$6:AR$553,'conditional forecasts_8'!$CW$6:$CW$553,$B19,'conditional forecasts_8'!$B$6:$B$553,"adm")</f>
        <v>16002.98772217743</v>
      </c>
      <c r="AR19">
        <f>SUMIFS('conditional forecasts_8'!AS$6:AS$553,'conditional forecasts_8'!$CW$6:$CW$553,$B19,'conditional forecasts_8'!$B$6:$B$553,"adm")</f>
        <v>16389.298652013822</v>
      </c>
      <c r="AS19">
        <f>SUMIFS('conditional forecasts_8'!AT$6:AT$553,'conditional forecasts_8'!$CW$6:$CW$553,$B19,'conditional forecasts_8'!$B$6:$B$553,"adm")</f>
        <v>15954.731037507656</v>
      </c>
      <c r="AT19">
        <f>SUMIFS('conditional forecasts_8'!AU$6:AU$553,'conditional forecasts_8'!$CW$6:$CW$553,$B19,'conditional forecasts_8'!$B$6:$B$553,"adm")</f>
        <v>16295.942587394497</v>
      </c>
      <c r="AU19">
        <f>SUMIFS('conditional forecasts_8'!AV$6:AV$553,'conditional forecasts_8'!$CW$6:$CW$553,$B19,'conditional forecasts_8'!$B$6:$B$553,"adm")</f>
        <v>16591.574200881063</v>
      </c>
      <c r="AV19">
        <f>SUMIFS('conditional forecasts_8'!AW$6:AW$553,'conditional forecasts_8'!$CW$6:$CW$553,$B19,'conditional forecasts_8'!$B$6:$B$553,"adm")</f>
        <v>15885.811323812977</v>
      </c>
      <c r="AW19">
        <f>SUMIFS('conditional forecasts_8'!AX$6:AX$553,'conditional forecasts_8'!$CW$6:$CW$553,$B19,'conditional forecasts_8'!$B$6:$B$553,"adm")</f>
        <v>16626.286141927325</v>
      </c>
      <c r="AX19">
        <f>SUMIFS('conditional forecasts_8'!AY$6:AY$553,'conditional forecasts_8'!$CW$6:$CW$553,$B19,'conditional forecasts_8'!$B$6:$B$553,"adm")</f>
        <v>15885.666235752817</v>
      </c>
      <c r="AY19">
        <f>SUMIFS('conditional forecasts_8'!AZ$6:AZ$553,'conditional forecasts_8'!$CW$6:$CW$553,$B19,'conditional forecasts_8'!$B$6:$B$553,"adm")</f>
        <v>16775.221418721419</v>
      </c>
      <c r="AZ19">
        <f>SUMIFS('conditional forecasts_8'!BA$6:BA$553,'conditional forecasts_8'!$CW$6:$CW$553,$B19,'conditional forecasts_8'!$B$6:$B$553,"adm")</f>
        <v>17257.708412819637</v>
      </c>
      <c r="BA19">
        <f>SUMIFS('conditional forecasts_8'!BB$6:BB$553,'conditional forecasts_8'!$CW$6:$CW$553,$B19,'conditional forecasts_8'!$B$6:$B$553,"adm")</f>
        <v>17895.037580030363</v>
      </c>
      <c r="BB19">
        <f>SUMIFS('conditional forecasts_8'!BC$6:BC$553,'conditional forecasts_8'!$CW$6:$CW$553,$B19,'conditional forecasts_8'!$B$6:$B$553,"adm")</f>
        <v>18336.443034813965</v>
      </c>
      <c r="BC19">
        <f>SUMIFS('conditional forecasts_8'!BD$6:BD$553,'conditional forecasts_8'!$CW$6:$CW$553,$B19,'conditional forecasts_8'!$B$6:$B$553,"adm")</f>
        <v>18073.702655457877</v>
      </c>
      <c r="BD19">
        <f>SUMIFS('conditional forecasts_8'!BE$6:BE$553,'conditional forecasts_8'!$CW$6:$CW$553,$B19,'conditional forecasts_8'!$B$6:$B$553,"adm")</f>
        <v>18475.860700951198</v>
      </c>
      <c r="BE19">
        <f>SUMIFS('conditional forecasts_8'!BF$6:BF$553,'conditional forecasts_8'!$CW$6:$CW$553,$B19,'conditional forecasts_8'!$B$6:$B$553,"adm")</f>
        <v>18057.076372480769</v>
      </c>
      <c r="BF19">
        <f>SUMIFS('conditional forecasts_8'!BG$6:BG$553,'conditional forecasts_8'!$CW$6:$CW$553,$B19,'conditional forecasts_8'!$B$6:$B$553,"adm")</f>
        <v>18414.113598034324</v>
      </c>
      <c r="BG19">
        <f>SUMIFS('conditional forecasts_8'!BH$6:BH$553,'conditional forecasts_8'!$CW$6:$CW$553,$B19,'conditional forecasts_8'!$B$6:$B$553,"adm")</f>
        <v>18725.612791908134</v>
      </c>
      <c r="BH19">
        <f>SUMIFS('conditional forecasts_8'!BI$6:BI$553,'conditional forecasts_8'!$CW$6:$CW$553,$B19,'conditional forecasts_8'!$B$6:$B$553,"adm")</f>
        <v>18035.717710521123</v>
      </c>
      <c r="BI19">
        <f>SUMIFS('conditional forecasts_8'!BJ$6:BJ$553,'conditional forecasts_8'!$CW$6:$CW$553,$B19,'conditional forecasts_8'!$B$6:$B$553,"adm")</f>
        <v>18792.036084806336</v>
      </c>
      <c r="BJ19">
        <f>SUMIFS('conditional forecasts_8'!BK$6:BK$553,'conditional forecasts_8'!$CW$6:$CW$553,$B19,'conditional forecasts_8'!$B$6:$B$553,"adm")</f>
        <v>18067.259317680182</v>
      </c>
      <c r="BK19">
        <f>SUMIFS('conditional forecasts_8'!BL$6:BL$553,'conditional forecasts_8'!$CW$6:$CW$553,$B19,'conditional forecasts_8'!$B$6:$B$553,"adm")</f>
        <v>18972.725292006413</v>
      </c>
      <c r="BL19">
        <f>SUMIFS('conditional forecasts_8'!BM$6:BM$553,'conditional forecasts_8'!$CW$6:$CW$553,$B19,'conditional forecasts_8'!$B$6:$B$553,"adm")</f>
        <v>19471.267334573226</v>
      </c>
      <c r="BM19">
        <f>SUMIFS('conditional forecasts_8'!BN$6:BN$553,'conditional forecasts_8'!$CW$6:$CW$553,$B19,'conditional forecasts_8'!$B$6:$B$553,"adm")</f>
        <v>20124.825554146955</v>
      </c>
      <c r="BN19">
        <f>SUMIFS('conditional forecasts_8'!BO$6:BO$553,'conditional forecasts_8'!$CW$6:$CW$553,$B19,'conditional forecasts_8'!$B$6:$B$553,"adm")</f>
        <v>20582.560293483439</v>
      </c>
      <c r="BO19">
        <f>SUMIFS('conditional forecasts_8'!BP$6:BP$553,'conditional forecasts_8'!$CW$6:$CW$553,$B19,'conditional forecasts_8'!$B$6:$B$553,"adm")</f>
        <v>20336.036280208569</v>
      </c>
      <c r="BP19">
        <f>SUMIFS('conditional forecasts_8'!BQ$6:BQ$553,'conditional forecasts_8'!$CW$6:$CW$553,$B19,'conditional forecasts_8'!$B$6:$B$553,"adm")</f>
        <v>20753.951170625831</v>
      </c>
      <c r="BQ19">
        <f>SUMIFS('conditional forecasts_8'!BR$6:BR$553,'conditional forecasts_8'!$CW$6:$CW$553,$B19,'conditional forecasts_8'!$B$6:$B$553,"adm")</f>
        <v>20350.04446642983</v>
      </c>
      <c r="BR19">
        <f>SUMIFS('conditional forecasts_8'!BS$6:BS$553,'conditional forecasts_8'!$CW$6:$CW$553,$B19,'conditional forecasts_8'!$B$6:$B$553,"adm")</f>
        <v>20720.699116072305</v>
      </c>
      <c r="BS19">
        <f>SUMIFS('conditional forecasts_8'!BT$6:BT$553,'conditional forecasts_8'!$CW$6:$CW$553,$B19,'conditional forecasts_8'!$B$6:$B$553,"adm")</f>
        <v>21044.353229410506</v>
      </c>
      <c r="BT19">
        <f>SUMIFS('conditional forecasts_8'!BU$6:BU$553,'conditional forecasts_8'!$CW$6:$CW$553,$B19,'conditional forecasts_8'!$B$6:$B$553,"adm")</f>
        <v>20365.25374295453</v>
      </c>
      <c r="BU19">
        <f>SUMIFS('conditional forecasts_8'!BV$6:BV$553,'conditional forecasts_8'!$CW$6:$CW$553,$B19,'conditional forecasts_8'!$B$6:$B$553,"adm")</f>
        <v>21131.482319603529</v>
      </c>
      <c r="BV19">
        <f>SUMIFS('conditional forecasts_8'!BW$6:BW$553,'conditional forecasts_8'!$CW$6:$CW$553,$B19,'conditional forecasts_8'!$B$6:$B$553,"adm")</f>
        <v>20416.541684661359</v>
      </c>
      <c r="BW19">
        <f>SUMIFS('conditional forecasts_8'!BX$6:BX$553,'conditional forecasts_8'!$CW$6:$CW$553,$B19,'conditional forecasts_8'!$B$6:$B$553,"adm")</f>
        <v>21332.771732587738</v>
      </c>
      <c r="BX19">
        <f>SUMIFS('conditional forecasts_8'!BY$6:BY$553,'conditional forecasts_8'!$CW$6:$CW$553,$B19,'conditional forecasts_8'!$B$6:$B$553,"adm")</f>
        <v>21843.959498438933</v>
      </c>
      <c r="BY19">
        <f>SUMIFS('conditional forecasts_8'!BZ$6:BZ$553,'conditional forecasts_8'!$CW$6:$CW$553,$B19,'conditional forecasts_8'!$B$6:$B$553,"adm")</f>
        <v>22512.670418318892</v>
      </c>
      <c r="BZ19">
        <f>SUMIFS('conditional forecasts_8'!CA$6:CA$553,'conditional forecasts_8'!$CW$6:$CW$553,$B19,'conditional forecasts_8'!$B$6:$B$553,"adm")</f>
        <v>22988.112923943307</v>
      </c>
      <c r="CA19">
        <f>SUMIFS('conditional forecasts_8'!CB$6:CB$553,'conditional forecasts_8'!$CW$6:$CW$553,$B19,'conditional forecasts_8'!$B$6:$B$553,"adm")</f>
        <v>22761.167257329584</v>
      </c>
      <c r="CB19">
        <f>SUMIFS('conditional forecasts_8'!CC$6:CC$553,'conditional forecasts_8'!$CW$6:$CW$553,$B19,'conditional forecasts_8'!$B$6:$B$553,"adm")</f>
        <v>23199.115613710455</v>
      </c>
      <c r="CC19">
        <f>SUMIFS('conditional forecasts_8'!CD$6:CD$553,'conditional forecasts_8'!$CW$6:$CW$553,$B19,'conditional forecasts_8'!$B$6:$B$553,"adm")</f>
        <v>22813.708106909304</v>
      </c>
      <c r="CD19">
        <f>SUMIFS('conditional forecasts_8'!CE$6:CE$553,'conditional forecasts_8'!$CW$6:$CW$553,$B19,'conditional forecasts_8'!$B$6:$B$553,"adm")</f>
        <v>23199.120723467466</v>
      </c>
      <c r="CE19">
        <f>SUMIFS('conditional forecasts_8'!CF$6:CF$553,'conditional forecasts_8'!$CW$6:$CW$553,$B19,'conditional forecasts_8'!$B$6:$B$553,"adm")</f>
        <v>23531.823632871816</v>
      </c>
      <c r="CF19">
        <f>SUMIFS('conditional forecasts_8'!CG$6:CG$553,'conditional forecasts_8'!$CW$6:$CW$553,$B19,'conditional forecasts_8'!$B$6:$B$553,"adm")</f>
        <v>22855.038690682057</v>
      </c>
      <c r="CG19">
        <f>SUMIFS('conditional forecasts_8'!CH$6:CH$553,'conditional forecasts_8'!$CW$6:$CW$553,$B19,'conditional forecasts_8'!$B$6:$B$553,"adm")</f>
        <v>23617.327639610528</v>
      </c>
      <c r="CH19">
        <f>SUMIFS('conditional forecasts_8'!CI$6:CI$553,'conditional forecasts_8'!$CW$6:$CW$553,$B19,'conditional forecasts_8'!$B$6:$B$553,"adm")</f>
        <v>22894.436489400752</v>
      </c>
      <c r="CI19">
        <f>SUMIFS('conditional forecasts_8'!CJ$6:CJ$553,'conditional forecasts_8'!$CW$6:$CW$553,$B19,'conditional forecasts_8'!$B$6:$B$553,"adm")</f>
        <v>23803.434470919623</v>
      </c>
      <c r="CJ19">
        <f>SUMIFS('conditional forecasts_8'!CK$6:CK$553,'conditional forecasts_8'!$CW$6:$CW$553,$B19,'conditional forecasts_8'!$B$6:$B$553,"adm")</f>
        <v>24314.25955178187</v>
      </c>
      <c r="CK19">
        <f>SUMIFS('conditional forecasts_8'!CL$6:CL$553,'conditional forecasts_8'!$CW$6:$CW$553,$B19,'conditional forecasts_8'!$B$6:$B$553,"adm")</f>
        <v>24992.889185758333</v>
      </c>
      <c r="CL19">
        <f>SUMIFS('conditional forecasts_8'!CM$6:CM$553,'conditional forecasts_8'!$CW$6:$CW$553,$B19,'conditional forecasts_8'!$B$6:$B$553,"adm")</f>
        <v>25495.98337533178</v>
      </c>
      <c r="CM19">
        <f>SUMIFS('conditional forecasts_8'!CN$6:CN$553,'conditional forecasts_8'!$CW$6:$CW$553,$B19,'conditional forecasts_8'!$B$6:$B$553,"adm")</f>
        <v>25310.646045393401</v>
      </c>
      <c r="CN19">
        <f>SUMIFS('conditional forecasts_8'!CO$6:CO$553,'conditional forecasts_8'!$CW$6:$CW$553,$B19,'conditional forecasts_8'!$B$6:$B$553,"adm")</f>
        <v>25793.7709123348</v>
      </c>
      <c r="CO19">
        <f>SUMIFS('conditional forecasts_8'!CP$6:CP$553,'conditional forecasts_8'!$CW$6:$CW$553,$B19,'conditional forecasts_8'!$B$6:$B$553,"adm")</f>
        <v>25470.774869891193</v>
      </c>
      <c r="CP19">
        <f>SUMIFS('conditional forecasts_8'!CQ$6:CQ$553,'conditional forecasts_8'!$CW$6:$CW$553,$B19,'conditional forecasts_8'!$B$6:$B$553,"adm")</f>
        <v>25862.016380014622</v>
      </c>
      <c r="CQ19">
        <f>SUMIFS('conditional forecasts_8'!CR$6:CR$553,'conditional forecasts_8'!$CW$6:$CW$553,$B19,'conditional forecasts_8'!$B$6:$B$553,"adm")</f>
        <v>26202.128988585049</v>
      </c>
      <c r="CR19">
        <f>SUMIFS('conditional forecasts_8'!CS$6:CS$553,'conditional forecasts_8'!$CW$6:$CW$553,$B19,'conditional forecasts_8'!$B$6:$B$553,"adm")</f>
        <v>25650.764474951655</v>
      </c>
      <c r="CS19">
        <f>SUMIFS('conditional forecasts_8'!CT$6:CT$553,'conditional forecasts_8'!$CW$6:$CW$553,$B19,'conditional forecasts_8'!$B$6:$B$553,"adm")</f>
        <v>26046.885500689477</v>
      </c>
      <c r="CT19">
        <f>SUMIFS('conditional forecasts_8'!CU$6:CU$553,'conditional forecasts_8'!$CW$6:$CW$553,$B19,'conditional forecasts_8'!$B$6:$B$553,"adm")</f>
        <v>25632.738126745888</v>
      </c>
    </row>
    <row r="20" spans="2:98" x14ac:dyDescent="0.3">
      <c r="B20">
        <v>1602</v>
      </c>
      <c r="C20">
        <f>SUMIFS('conditional forecasts_8'!D$6:D$553,'conditional forecasts_8'!$CW$6:$CW$553,$B20,'conditional forecasts_8'!$B$6:$B$553,"adm")</f>
        <v>1467.624089836632</v>
      </c>
      <c r="D20">
        <f>SUMIFS('conditional forecasts_8'!E$6:E$553,'conditional forecasts_8'!$CW$6:$CW$553,$B20,'conditional forecasts_8'!$B$6:$B$553,"adm")</f>
        <v>1649.4778489354655</v>
      </c>
      <c r="E20">
        <f>SUMIFS('conditional forecasts_8'!F$6:F$553,'conditional forecasts_8'!$CW$6:$CW$553,$B20,'conditional forecasts_8'!$B$6:$B$553,"adm")</f>
        <v>1794.4517455721393</v>
      </c>
      <c r="F20">
        <f>SUMIFS('conditional forecasts_8'!G$6:G$553,'conditional forecasts_8'!$CW$6:$CW$553,$B20,'conditional forecasts_8'!$B$6:$B$553,"adm")</f>
        <v>1927.4511206558941</v>
      </c>
      <c r="G20">
        <f>SUMIFS('conditional forecasts_8'!H$6:H$553,'conditional forecasts_8'!$CW$6:$CW$553,$B20,'conditional forecasts_8'!$B$6:$B$553,"adm")</f>
        <v>1884.1933378439383</v>
      </c>
      <c r="H20">
        <f>SUMIFS('conditional forecasts_8'!I$6:I$553,'conditional forecasts_8'!$CW$6:$CW$553,$B20,'conditional forecasts_8'!$B$6:$B$553,"adm")</f>
        <v>1958.4855087353694</v>
      </c>
      <c r="I20">
        <f>SUMIFS('conditional forecasts_8'!J$6:J$553,'conditional forecasts_8'!$CW$6:$CW$553,$B20,'conditional forecasts_8'!$B$6:$B$553,"adm")</f>
        <v>1906.813119099776</v>
      </c>
      <c r="J20">
        <f>SUMIFS('conditional forecasts_8'!K$6:K$553,'conditional forecasts_8'!$CW$6:$CW$553,$B20,'conditional forecasts_8'!$B$6:$B$553,"adm")</f>
        <v>2012.8895835031958</v>
      </c>
      <c r="K20">
        <f>SUMIFS('conditional forecasts_8'!L$6:L$553,'conditional forecasts_8'!$CW$6:$CW$553,$B20,'conditional forecasts_8'!$B$6:$B$553,"adm")</f>
        <v>1973.6103186509531</v>
      </c>
      <c r="L20">
        <f>SUMIFS('conditional forecasts_8'!M$6:M$553,'conditional forecasts_8'!$CW$6:$CW$553,$B20,'conditional forecasts_8'!$B$6:$B$553,"adm")</f>
        <v>1932.254865702932</v>
      </c>
      <c r="M20">
        <f>SUMIFS('conditional forecasts_8'!N$6:N$553,'conditional forecasts_8'!$CW$6:$CW$553,$B20,'conditional forecasts_8'!$B$6:$B$553,"adm")</f>
        <v>2000.1013272268067</v>
      </c>
      <c r="N20">
        <f>SUMIFS('conditional forecasts_8'!O$6:O$553,'conditional forecasts_8'!$CW$6:$CW$553,$B20,'conditional forecasts_8'!$B$6:$B$553,"adm")</f>
        <v>1708.301245859295</v>
      </c>
      <c r="O20">
        <f>SUMIFS('conditional forecasts_8'!P$6:P$553,'conditional forecasts_8'!$CW$6:$CW$553,$B20,'conditional forecasts_8'!$B$6:$B$553,"adm")</f>
        <v>1886.80914662902</v>
      </c>
      <c r="P20">
        <f>SUMIFS('conditional forecasts_8'!Q$6:Q$553,'conditional forecasts_8'!$CW$6:$CW$553,$B20,'conditional forecasts_8'!$B$6:$B$553,"adm")</f>
        <v>2011.9280483166845</v>
      </c>
      <c r="Q20">
        <f>SUMIFS('conditional forecasts_8'!R$6:R$553,'conditional forecasts_8'!$CW$6:$CW$553,$B20,'conditional forecasts_8'!$B$6:$B$553,"adm")</f>
        <v>2177.5810681046978</v>
      </c>
      <c r="R20">
        <f>SUMIFS('conditional forecasts_8'!S$6:S$553,'conditional forecasts_8'!$CW$6:$CW$553,$B20,'conditional forecasts_8'!$B$6:$B$553,"adm")</f>
        <v>2270.5435374468771</v>
      </c>
      <c r="S20">
        <f>SUMIFS('conditional forecasts_8'!T$6:T$553,'conditional forecasts_8'!$CW$6:$CW$553,$B20,'conditional forecasts_8'!$B$6:$B$553,"adm")</f>
        <v>2218.8278240320788</v>
      </c>
      <c r="T20">
        <f>SUMIFS('conditional forecasts_8'!U$6:U$553,'conditional forecasts_8'!$CW$6:$CW$553,$B20,'conditional forecasts_8'!$B$6:$B$553,"adm")</f>
        <v>2280.3540636319367</v>
      </c>
      <c r="U20">
        <f>SUMIFS('conditional forecasts_8'!V$6:V$553,'conditional forecasts_8'!$CW$6:$CW$553,$B20,'conditional forecasts_8'!$B$6:$B$553,"adm")</f>
        <v>2220.4501845028954</v>
      </c>
      <c r="V20">
        <f>SUMIFS('conditional forecasts_8'!W$6:W$553,'conditional forecasts_8'!$CW$6:$CW$553,$B20,'conditional forecasts_8'!$B$6:$B$553,"adm")</f>
        <v>2334.0379507724119</v>
      </c>
      <c r="W20">
        <f>SUMIFS('conditional forecasts_8'!X$6:X$553,'conditional forecasts_8'!$CW$6:$CW$553,$B20,'conditional forecasts_8'!$B$6:$B$553,"adm")</f>
        <v>2309.2056041534788</v>
      </c>
      <c r="X20">
        <f>SUMIFS('conditional forecasts_8'!Y$6:Y$553,'conditional forecasts_8'!$CW$6:$CW$553,$B20,'conditional forecasts_8'!$B$6:$B$553,"adm")</f>
        <v>2292.133334488708</v>
      </c>
      <c r="Y20">
        <f>SUMIFS('conditional forecasts_8'!Z$6:Z$553,'conditional forecasts_8'!$CW$6:$CW$553,$B20,'conditional forecasts_8'!$B$6:$B$553,"adm")</f>
        <v>2385.2614916317607</v>
      </c>
      <c r="Z20">
        <f>SUMIFS('conditional forecasts_8'!AA$6:AA$553,'conditional forecasts_8'!$CW$6:$CW$553,$B20,'conditional forecasts_8'!$B$6:$B$553,"adm")</f>
        <v>2114.5212878812031</v>
      </c>
      <c r="AA20">
        <f>SUMIFS('conditional forecasts_8'!AB$6:AB$553,'conditional forecasts_8'!$CW$6:$CW$553,$B20,'conditional forecasts_8'!$B$6:$B$553,"adm")</f>
        <v>2306.7513069134575</v>
      </c>
      <c r="AB20">
        <f>SUMIFS('conditional forecasts_8'!AC$6:AC$553,'conditional forecasts_8'!$CW$6:$CW$553,$B20,'conditional forecasts_8'!$B$6:$B$553,"adm")</f>
        <v>2437.5919374863793</v>
      </c>
      <c r="AC20">
        <f>SUMIFS('conditional forecasts_8'!AD$6:AD$553,'conditional forecasts_8'!$CW$6:$CW$553,$B20,'conditional forecasts_8'!$B$6:$B$553,"adm")</f>
        <v>2603.320448345703</v>
      </c>
      <c r="AD20">
        <f>SUMIFS('conditional forecasts_8'!AE$6:AE$553,'conditional forecasts_8'!$CW$6:$CW$553,$B20,'conditional forecasts_8'!$B$6:$B$553,"adm")</f>
        <v>2694.3811889271055</v>
      </c>
      <c r="AE20">
        <f>SUMIFS('conditional forecasts_8'!AF$6:AF$553,'conditional forecasts_8'!$CW$6:$CW$553,$B20,'conditional forecasts_8'!$B$6:$B$553,"adm")</f>
        <v>2641.9920223167164</v>
      </c>
      <c r="AF20">
        <f>SUMIFS('conditional forecasts_8'!AG$6:AG$553,'conditional forecasts_8'!$CW$6:$CW$553,$B20,'conditional forecasts_8'!$B$6:$B$553,"adm")</f>
        <v>2705.9669688358454</v>
      </c>
      <c r="AG20">
        <f>SUMIFS('conditional forecasts_8'!AH$6:AH$553,'conditional forecasts_8'!$CW$6:$CW$553,$B20,'conditional forecasts_8'!$B$6:$B$553,"adm")</f>
        <v>2652.0064647958052</v>
      </c>
      <c r="AH20">
        <f>SUMIFS('conditional forecasts_8'!AI$6:AI$553,'conditional forecasts_8'!$CW$6:$CW$553,$B20,'conditional forecasts_8'!$B$6:$B$553,"adm")</f>
        <v>2774.2960124251226</v>
      </c>
      <c r="AI20">
        <f>SUMIFS('conditional forecasts_8'!AJ$6:AJ$553,'conditional forecasts_8'!$CW$6:$CW$553,$B20,'conditional forecasts_8'!$B$6:$B$553,"adm")</f>
        <v>2759.7130737051384</v>
      </c>
      <c r="AJ20">
        <f>SUMIFS('conditional forecasts_8'!AK$6:AK$553,'conditional forecasts_8'!$CW$6:$CW$553,$B20,'conditional forecasts_8'!$B$6:$B$553,"adm")</f>
        <v>2753.292193612102</v>
      </c>
      <c r="AK20">
        <f>SUMIFS('conditional forecasts_8'!AL$6:AL$553,'conditional forecasts_8'!$CW$6:$CW$553,$B20,'conditional forecasts_8'!$B$6:$B$553,"adm")</f>
        <v>2856.6578695352382</v>
      </c>
      <c r="AL20">
        <f>SUMIFS('conditional forecasts_8'!AM$6:AM$553,'conditional forecasts_8'!$CW$6:$CW$553,$B20,'conditional forecasts_8'!$B$6:$B$553,"adm")</f>
        <v>2595.296653266586</v>
      </c>
      <c r="AM20">
        <f>SUMIFS('conditional forecasts_8'!AN$6:AN$553,'conditional forecasts_8'!$CW$6:$CW$553,$B20,'conditional forecasts_8'!$B$6:$B$553,"adm")</f>
        <v>2795.8858477630865</v>
      </c>
      <c r="AN20">
        <f>SUMIFS('conditional forecasts_8'!AO$6:AO$553,'conditional forecasts_8'!$CW$6:$CW$553,$B20,'conditional forecasts_8'!$B$6:$B$553,"adm")</f>
        <v>2934.0792558217154</v>
      </c>
      <c r="AO20">
        <f>SUMIFS('conditional forecasts_8'!AP$6:AP$553,'conditional forecasts_8'!$CW$6:$CW$553,$B20,'conditional forecasts_8'!$B$6:$B$553,"adm")</f>
        <v>3106.2799646397211</v>
      </c>
      <c r="AP20">
        <f>SUMIFS('conditional forecasts_8'!AQ$6:AQ$553,'conditional forecasts_8'!$CW$6:$CW$553,$B20,'conditional forecasts_8'!$B$6:$B$553,"adm")</f>
        <v>3203.1506107581258</v>
      </c>
      <c r="AQ20">
        <f>SUMIFS('conditional forecasts_8'!AR$6:AR$553,'conditional forecasts_8'!$CW$6:$CW$553,$B20,'conditional forecasts_8'!$B$6:$B$553,"adm")</f>
        <v>3156.2016716751696</v>
      </c>
      <c r="AR20">
        <f>SUMIFS('conditional forecasts_8'!AS$6:AS$553,'conditional forecasts_8'!$CW$6:$CW$553,$B20,'conditional forecasts_8'!$B$6:$B$553,"adm")</f>
        <v>3225.5708115220013</v>
      </c>
      <c r="AS20">
        <f>SUMIFS('conditional forecasts_8'!AT$6:AT$553,'conditional forecasts_8'!$CW$6:$CW$553,$B20,'conditional forecasts_8'!$B$6:$B$553,"adm")</f>
        <v>3177.2445054689656</v>
      </c>
      <c r="AT20">
        <f>SUMIFS('conditional forecasts_8'!AU$6:AU$553,'conditional forecasts_8'!$CW$6:$CW$553,$B20,'conditional forecasts_8'!$B$6:$B$553,"adm")</f>
        <v>3305.5868597763279</v>
      </c>
      <c r="AU20">
        <f>SUMIFS('conditional forecasts_8'!AV$6:AV$553,'conditional forecasts_8'!$CW$6:$CW$553,$B20,'conditional forecasts_8'!$B$6:$B$553,"adm")</f>
        <v>3297.506666884567</v>
      </c>
      <c r="AV20">
        <f>SUMIFS('conditional forecasts_8'!AW$6:AW$553,'conditional forecasts_8'!$CW$6:$CW$553,$B20,'conditional forecasts_8'!$B$6:$B$553,"adm")</f>
        <v>3297.9302658251841</v>
      </c>
      <c r="AW20">
        <f>SUMIFS('conditional forecasts_8'!AX$6:AX$553,'conditional forecasts_8'!$CW$6:$CW$553,$B20,'conditional forecasts_8'!$B$6:$B$553,"adm")</f>
        <v>3408.2848828304332</v>
      </c>
      <c r="AX20">
        <f>SUMIFS('conditional forecasts_8'!AY$6:AY$553,'conditional forecasts_8'!$CW$6:$CW$553,$B20,'conditional forecasts_8'!$B$6:$B$553,"adm")</f>
        <v>3153.8417491390164</v>
      </c>
      <c r="AY20">
        <f>SUMIFS('conditional forecasts_8'!AZ$6:AZ$553,'conditional forecasts_8'!$CW$6:$CW$553,$B20,'conditional forecasts_8'!$B$6:$B$553,"adm")</f>
        <v>3361.1087187206085</v>
      </c>
      <c r="AZ20">
        <f>SUMIFS('conditional forecasts_8'!BA$6:BA$553,'conditional forecasts_8'!$CW$6:$CW$553,$B20,'conditional forecasts_8'!$B$6:$B$553,"adm")</f>
        <v>3505.6523323021188</v>
      </c>
      <c r="BA20">
        <f>SUMIFS('conditional forecasts_8'!BB$6:BB$553,'conditional forecasts_8'!$CW$6:$CW$553,$B20,'conditional forecasts_8'!$B$6:$B$553,"adm")</f>
        <v>3683.8731701305474</v>
      </c>
      <c r="BB20">
        <f>SUMIFS('conditional forecasts_8'!BC$6:BC$553,'conditional forecasts_8'!$CW$6:$CW$553,$B20,'conditional forecasts_8'!$B$6:$B$553,"adm")</f>
        <v>3786.4924800730091</v>
      </c>
      <c r="BC20">
        <f>SUMIFS('conditional forecasts_8'!BD$6:BD$553,'conditional forecasts_8'!$CW$6:$CW$553,$B20,'conditional forecasts_8'!$B$6:$B$553,"adm")</f>
        <v>3745.1055568819829</v>
      </c>
      <c r="BD20">
        <f>SUMIFS('conditional forecasts_8'!BE$6:BE$553,'conditional forecasts_8'!$CW$6:$CW$553,$B20,'conditional forecasts_8'!$B$6:$B$553,"adm")</f>
        <v>3819.929648909118</v>
      </c>
      <c r="BE20">
        <f>SUMIFS('conditional forecasts_8'!BF$6:BF$553,'conditional forecasts_8'!$CW$6:$CW$553,$B20,'conditional forecasts_8'!$B$6:$B$553,"adm")</f>
        <v>3777.0068074879109</v>
      </c>
      <c r="BF20">
        <f>SUMIFS('conditional forecasts_8'!BG$6:BG$553,'conditional forecasts_8'!$CW$6:$CW$553,$B20,'conditional forecasts_8'!$B$6:$B$553,"adm")</f>
        <v>3910.7286024301675</v>
      </c>
      <c r="BG20">
        <f>SUMIFS('conditional forecasts_8'!BH$6:BH$553,'conditional forecasts_8'!$CW$6:$CW$553,$B20,'conditional forecasts_8'!$B$6:$B$553,"adm")</f>
        <v>3908.0101459353009</v>
      </c>
      <c r="BH20">
        <f>SUMIFS('conditional forecasts_8'!BI$6:BI$553,'conditional forecasts_8'!$CW$6:$CW$553,$B20,'conditional forecasts_8'!$B$6:$B$553,"adm")</f>
        <v>3913.7748248241692</v>
      </c>
      <c r="BI20">
        <f>SUMIFS('conditional forecasts_8'!BJ$6:BJ$553,'conditional forecasts_8'!$CW$6:$CW$553,$B20,'conditional forecasts_8'!$B$6:$B$553,"adm")</f>
        <v>4029.4484679329189</v>
      </c>
      <c r="BJ20">
        <f>SUMIFS('conditional forecasts_8'!BK$6:BK$553,'conditional forecasts_8'!$CW$6:$CW$553,$B20,'conditional forecasts_8'!$B$6:$B$553,"adm")</f>
        <v>3780.3081918266739</v>
      </c>
      <c r="BK20">
        <f>SUMIFS('conditional forecasts_8'!BL$6:BL$553,'conditional forecasts_8'!$CW$6:$CW$553,$B20,'conditional forecasts_8'!$B$6:$B$553,"adm")</f>
        <v>3992.8740048644013</v>
      </c>
      <c r="BL20">
        <f>SUMIFS('conditional forecasts_8'!BM$6:BM$553,'conditional forecasts_8'!$CW$6:$CW$553,$B20,'conditional forecasts_8'!$B$6:$B$553,"adm")</f>
        <v>4142.7237213419849</v>
      </c>
      <c r="BM20">
        <f>SUMIFS('conditional forecasts_8'!BN$6:BN$553,'conditional forecasts_8'!$CW$6:$CW$553,$B20,'conditional forecasts_8'!$B$6:$B$553,"adm")</f>
        <v>4326.2574992893715</v>
      </c>
      <c r="BN20">
        <f>SUMIFS('conditional forecasts_8'!BO$6:BO$553,'conditional forecasts_8'!$CW$6:$CW$553,$B20,'conditional forecasts_8'!$B$6:$B$553,"adm")</f>
        <v>4434.1738774092919</v>
      </c>
      <c r="BO20">
        <f>SUMIFS('conditional forecasts_8'!BP$6:BP$553,'conditional forecasts_8'!$CW$6:$CW$553,$B20,'conditional forecasts_8'!$B$6:$B$553,"adm")</f>
        <v>4398.0174068522028</v>
      </c>
      <c r="BP20">
        <f>SUMIFS('conditional forecasts_8'!BQ$6:BQ$553,'conditional forecasts_8'!$CW$6:$CW$553,$B20,'conditional forecasts_8'!$B$6:$B$553,"adm")</f>
        <v>4477.929838960782</v>
      </c>
      <c r="BQ20">
        <f>SUMIFS('conditional forecasts_8'!BR$6:BR$553,'conditional forecasts_8'!$CW$6:$CW$553,$B20,'conditional forecasts_8'!$B$6:$B$553,"adm")</f>
        <v>4439.8674430512147</v>
      </c>
      <c r="BR20">
        <f>SUMIFS('conditional forecasts_8'!BS$6:BS$553,'conditional forecasts_8'!$CW$6:$CW$553,$B20,'conditional forecasts_8'!$B$6:$B$553,"adm")</f>
        <v>4578.1500374070256</v>
      </c>
      <c r="BS20">
        <f>SUMIFS('conditional forecasts_8'!BT$6:BT$553,'conditional forecasts_8'!$CW$6:$CW$553,$B20,'conditional forecasts_8'!$B$6:$B$553,"adm")</f>
        <v>4579.6635950614764</v>
      </c>
      <c r="BT20">
        <f>SUMIFS('conditional forecasts_8'!BU$6:BU$553,'conditional forecasts_8'!$CW$6:$CW$553,$B20,'conditional forecasts_8'!$B$6:$B$553,"adm")</f>
        <v>4589.3688492597794</v>
      </c>
      <c r="BU20">
        <f>SUMIFS('conditional forecasts_8'!BV$6:BV$553,'conditional forecasts_8'!$CW$6:$CW$553,$B20,'conditional forecasts_8'!$B$6:$B$553,"adm")</f>
        <v>4708.8049609628742</v>
      </c>
      <c r="BV20">
        <f>SUMIFS('conditional forecasts_8'!BW$6:BW$553,'conditional forecasts_8'!$CW$6:$CW$553,$B20,'conditional forecasts_8'!$B$6:$B$553,"adm")</f>
        <v>4463.4266640580554</v>
      </c>
      <c r="BW20">
        <f>SUMIFS('conditional forecasts_8'!BX$6:BX$553,'conditional forecasts_8'!$CW$6:$CW$553,$B20,'conditional forecasts_8'!$B$6:$B$553,"adm")</f>
        <v>4679.9614440774849</v>
      </c>
      <c r="BX20">
        <f>SUMIFS('conditional forecasts_8'!BY$6:BY$553,'conditional forecasts_8'!$CW$6:$CW$553,$B20,'conditional forecasts_8'!$B$6:$B$553,"adm")</f>
        <v>4834.1730762069928</v>
      </c>
      <c r="BY20">
        <f>SUMIFS('conditional forecasts_8'!BZ$6:BZ$553,'conditional forecasts_8'!$CW$6:$CW$553,$B20,'conditional forecasts_8'!$B$6:$B$553,"adm")</f>
        <v>5022.5696496472074</v>
      </c>
      <c r="BZ20">
        <f>SUMIFS('conditional forecasts_8'!CA$6:CA$553,'conditional forecasts_8'!$CW$6:$CW$553,$B20,'conditional forecasts_8'!$B$6:$B$553,"adm")</f>
        <v>5135.8320391746702</v>
      </c>
      <c r="CA20">
        <f>SUMIFS('conditional forecasts_8'!CB$6:CB$553,'conditional forecasts_8'!$CW$6:$CW$553,$B20,'conditional forecasts_8'!$B$6:$B$553,"adm")</f>
        <v>5105.3356805054918</v>
      </c>
      <c r="CB20">
        <f>SUMIFS('conditional forecasts_8'!CC$6:CC$553,'conditional forecasts_8'!$CW$6:$CW$553,$B20,'conditional forecasts_8'!$B$6:$B$553,"adm")</f>
        <v>5190.90794088236</v>
      </c>
      <c r="CC20">
        <f>SUMIFS('conditional forecasts_8'!CD$6:CD$553,'conditional forecasts_8'!$CW$6:$CW$553,$B20,'conditional forecasts_8'!$B$6:$B$553,"adm")</f>
        <v>5158.085196338764</v>
      </c>
      <c r="CD20">
        <f>SUMIFS('conditional forecasts_8'!CE$6:CE$553,'conditional forecasts_8'!$CW$6:$CW$553,$B20,'conditional forecasts_8'!$B$6:$B$553,"adm")</f>
        <v>5300.7360973550522</v>
      </c>
      <c r="CE20">
        <f>SUMIFS('conditional forecasts_8'!CF$6:CF$553,'conditional forecasts_8'!$CW$6:$CW$553,$B20,'conditional forecasts_8'!$B$6:$B$553,"adm")</f>
        <v>5305.3707809305633</v>
      </c>
      <c r="CF20">
        <f>SUMIFS('conditional forecasts_8'!CG$6:CG$553,'conditional forecasts_8'!$CW$6:$CW$553,$B20,'conditional forecasts_8'!$B$6:$B$553,"adm")</f>
        <v>5316.7842113401766</v>
      </c>
      <c r="CG20">
        <f>SUMIFS('conditional forecasts_8'!CH$6:CH$553,'conditional forecasts_8'!$CW$6:$CW$553,$B20,'conditional forecasts_8'!$B$6:$B$553,"adm")</f>
        <v>5436.6670589813475</v>
      </c>
      <c r="CH20">
        <f>SUMIFS('conditional forecasts_8'!CI$6:CI$553,'conditional forecasts_8'!$CW$6:$CW$553,$B20,'conditional forecasts_8'!$B$6:$B$553,"adm")</f>
        <v>5191.0308596143768</v>
      </c>
      <c r="CI20">
        <f>SUMIFS('conditional forecasts_8'!CJ$6:CJ$553,'conditional forecasts_8'!$CW$6:$CW$553,$B20,'conditional forecasts_8'!$B$6:$B$553,"adm")</f>
        <v>5407.6309184309475</v>
      </c>
      <c r="CJ20">
        <f>SUMIFS('conditional forecasts_8'!CK$6:CK$553,'conditional forecasts_8'!$CW$6:$CW$553,$B20,'conditional forecasts_8'!$B$6:$B$553,"adm")</f>
        <v>5563.3988101407804</v>
      </c>
      <c r="CK20">
        <f>SUMIFS('conditional forecasts_8'!CL$6:CL$553,'conditional forecasts_8'!$CW$6:$CW$553,$B20,'conditional forecasts_8'!$B$6:$B$553,"adm")</f>
        <v>5755.8269749845567</v>
      </c>
      <c r="CL20">
        <f>SUMIFS('conditional forecasts_8'!CM$6:CM$553,'conditional forecasts_8'!$CW$6:$CW$553,$B20,'conditional forecasts_8'!$B$6:$B$553,"adm")</f>
        <v>5876.631002305513</v>
      </c>
      <c r="CM20">
        <f>SUMIFS('conditional forecasts_8'!CN$6:CN$553,'conditional forecasts_8'!$CW$6:$CW$553,$B20,'conditional forecasts_8'!$B$6:$B$553,"adm")</f>
        <v>5856.6176754904754</v>
      </c>
      <c r="CN20">
        <f>SUMIFS('conditional forecasts_8'!CO$6:CO$553,'conditional forecasts_8'!$CW$6:$CW$553,$B20,'conditional forecasts_8'!$B$6:$B$553,"adm")</f>
        <v>5954.0671512373938</v>
      </c>
      <c r="CO20">
        <f>SUMIFS('conditional forecasts_8'!CP$6:CP$553,'conditional forecasts_8'!$CW$6:$CW$553,$B20,'conditional forecasts_8'!$B$6:$B$553,"adm")</f>
        <v>5933.0585747171681</v>
      </c>
      <c r="CP20">
        <f>SUMIFS('conditional forecasts_8'!CQ$6:CQ$553,'conditional forecasts_8'!$CW$6:$CW$553,$B20,'conditional forecasts_8'!$B$6:$B$553,"adm")</f>
        <v>6079.1937342550236</v>
      </c>
      <c r="CQ20">
        <f>SUMIFS('conditional forecasts_8'!CR$6:CR$553,'conditional forecasts_8'!$CW$6:$CW$553,$B20,'conditional forecasts_8'!$B$6:$B$553,"adm")</f>
        <v>6088.9275038677888</v>
      </c>
      <c r="CR20">
        <f>SUMIFS('conditional forecasts_8'!CS$6:CS$553,'conditional forecasts_8'!$CW$6:$CW$553,$B20,'conditional forecasts_8'!$B$6:$B$553,"adm")</f>
        <v>6098.7523941337049</v>
      </c>
      <c r="CS20">
        <f>SUMIFS('conditional forecasts_8'!CT$6:CT$553,'conditional forecasts_8'!$CW$6:$CW$553,$B20,'conditional forecasts_8'!$B$6:$B$553,"adm")</f>
        <v>6194.5087759027783</v>
      </c>
      <c r="CT20">
        <f>SUMIFS('conditional forecasts_8'!CU$6:CU$553,'conditional forecasts_8'!$CW$6:$CW$553,$B20,'conditional forecasts_8'!$B$6:$B$553,"adm")</f>
        <v>5970.1165911686257</v>
      </c>
    </row>
    <row r="21" spans="2:98" x14ac:dyDescent="0.3">
      <c r="B21">
        <v>1601</v>
      </c>
      <c r="C21">
        <f>SUMIFS('conditional forecasts_8'!D$6:D$553,'conditional forecasts_8'!$CW$6:$CW$553,$B21,'conditional forecasts_8'!$B$6:$B$553,"adm")</f>
        <v>17.887019777297834</v>
      </c>
      <c r="D21">
        <f>SUMIFS('conditional forecasts_8'!E$6:E$553,'conditional forecasts_8'!$CW$6:$CW$553,$B21,'conditional forecasts_8'!$B$6:$B$553,"adm")</f>
        <v>24.619555049909827</v>
      </c>
      <c r="E21">
        <f>SUMIFS('conditional forecasts_8'!F$6:F$553,'conditional forecasts_8'!$CW$6:$CW$553,$B21,'conditional forecasts_8'!$B$6:$B$553,"adm")</f>
        <v>39.761317635514459</v>
      </c>
      <c r="F21">
        <f>SUMIFS('conditional forecasts_8'!G$6:G$553,'conditional forecasts_8'!$CW$6:$CW$553,$B21,'conditional forecasts_8'!$B$6:$B$553,"adm")</f>
        <v>44.184315759553627</v>
      </c>
      <c r="G21">
        <f>SUMIFS('conditional forecasts_8'!H$6:H$553,'conditional forecasts_8'!$CW$6:$CW$553,$B21,'conditional forecasts_8'!$B$6:$B$553,"adm")</f>
        <v>47.709121575319358</v>
      </c>
      <c r="H21">
        <f>SUMIFS('conditional forecasts_8'!I$6:I$553,'conditional forecasts_8'!$CW$6:$CW$553,$B21,'conditional forecasts_8'!$B$6:$B$553,"adm")</f>
        <v>56.63087721497979</v>
      </c>
      <c r="I21">
        <f>SUMIFS('conditional forecasts_8'!J$6:J$553,'conditional forecasts_8'!$CW$6:$CW$553,$B21,'conditional forecasts_8'!$B$6:$B$553,"adm")</f>
        <v>57.778820555171187</v>
      </c>
      <c r="J21">
        <f>SUMIFS('conditional forecasts_8'!K$6:K$553,'conditional forecasts_8'!$CW$6:$CW$553,$B21,'conditional forecasts_8'!$B$6:$B$553,"adm")</f>
        <v>65.637701664665272</v>
      </c>
      <c r="K21">
        <f>SUMIFS('conditional forecasts_8'!L$6:L$553,'conditional forecasts_8'!$CW$6:$CW$553,$B21,'conditional forecasts_8'!$B$6:$B$553,"adm")</f>
        <v>64.166662740552226</v>
      </c>
      <c r="L21">
        <f>SUMIFS('conditional forecasts_8'!M$6:M$553,'conditional forecasts_8'!$CW$6:$CW$553,$B21,'conditional forecasts_8'!$B$6:$B$553,"adm")</f>
        <v>47.511071710881957</v>
      </c>
      <c r="M21">
        <f>SUMIFS('conditional forecasts_8'!N$6:N$553,'conditional forecasts_8'!$CW$6:$CW$553,$B21,'conditional forecasts_8'!$B$6:$B$553,"adm")</f>
        <v>37.354361692698653</v>
      </c>
      <c r="N21">
        <f>SUMIFS('conditional forecasts_8'!O$6:O$553,'conditional forecasts_8'!$CW$6:$CW$553,$B21,'conditional forecasts_8'!$B$6:$B$553,"adm")</f>
        <v>6.805806417683737</v>
      </c>
      <c r="O21">
        <f>SUMIFS('conditional forecasts_8'!P$6:P$553,'conditional forecasts_8'!$CW$6:$CW$553,$B21,'conditional forecasts_8'!$B$6:$B$553,"adm")</f>
        <v>19.277683586053413</v>
      </c>
      <c r="P21">
        <f>SUMIFS('conditional forecasts_8'!Q$6:Q$553,'conditional forecasts_8'!$CW$6:$CW$553,$B21,'conditional forecasts_8'!$B$6:$B$553,"adm")</f>
        <v>27.114954443219805</v>
      </c>
      <c r="Q21">
        <f>SUMIFS('conditional forecasts_8'!R$6:R$553,'conditional forecasts_8'!$CW$6:$CW$553,$B21,'conditional forecasts_8'!$B$6:$B$553,"adm")</f>
        <v>50.822633428238198</v>
      </c>
      <c r="R21">
        <f>SUMIFS('conditional forecasts_8'!S$6:S$553,'conditional forecasts_8'!$CW$6:$CW$553,$B21,'conditional forecasts_8'!$B$6:$B$553,"adm")</f>
        <v>59.736369753573278</v>
      </c>
      <c r="S21">
        <f>SUMIFS('conditional forecasts_8'!T$6:T$553,'conditional forecasts_8'!$CW$6:$CW$553,$B21,'conditional forecasts_8'!$B$6:$B$553,"adm")</f>
        <v>66.548622931469168</v>
      </c>
      <c r="T21">
        <f>SUMIFS('conditional forecasts_8'!U$6:U$553,'conditional forecasts_8'!$CW$6:$CW$553,$B21,'conditional forecasts_8'!$B$6:$B$553,"adm")</f>
        <v>76.405982637634551</v>
      </c>
      <c r="U21">
        <f>SUMIFS('conditional forecasts_8'!V$6:V$553,'conditional forecasts_8'!$CW$6:$CW$553,$B21,'conditional forecasts_8'!$B$6:$B$553,"adm")</f>
        <v>77.404948672280995</v>
      </c>
      <c r="V21">
        <f>SUMIFS('conditional forecasts_8'!W$6:W$553,'conditional forecasts_8'!$CW$6:$CW$553,$B21,'conditional forecasts_8'!$B$6:$B$553,"adm")</f>
        <v>84.790657313832327</v>
      </c>
      <c r="W21">
        <f>SUMIFS('conditional forecasts_8'!X$6:X$553,'conditional forecasts_8'!$CW$6:$CW$553,$B21,'conditional forecasts_8'!$B$6:$B$553,"adm")</f>
        <v>82.723502359960492</v>
      </c>
      <c r="X21">
        <f>SUMIFS('conditional forecasts_8'!Y$6:Y$553,'conditional forecasts_8'!$CW$6:$CW$553,$B21,'conditional forecasts_8'!$B$6:$B$553,"adm")</f>
        <v>65.592937693431139</v>
      </c>
      <c r="Y21">
        <f>SUMIFS('conditional forecasts_8'!Z$6:Z$553,'conditional forecasts_8'!$CW$6:$CW$553,$B21,'conditional forecasts_8'!$B$6:$B$553,"adm")</f>
        <v>55.023589248897132</v>
      </c>
      <c r="Z21">
        <f>SUMIFS('conditional forecasts_8'!AA$6:AA$553,'conditional forecasts_8'!$CW$6:$CW$553,$B21,'conditional forecasts_8'!$B$6:$B$553,"adm")</f>
        <v>24.077544195073258</v>
      </c>
      <c r="AA21">
        <f>SUMIFS('conditional forecasts_8'!AB$6:AB$553,'conditional forecasts_8'!$CW$6:$CW$553,$B21,'conditional forecasts_8'!$B$6:$B$553,"adm")</f>
        <v>36.205529811413783</v>
      </c>
      <c r="AB21">
        <f>SUMIFS('conditional forecasts_8'!AC$6:AC$553,'conditional forecasts_8'!$CW$6:$CW$553,$B21,'conditional forecasts_8'!$B$6:$B$553,"adm")</f>
        <v>43.760111328796413</v>
      </c>
      <c r="AC21">
        <f>SUMIFS('conditional forecasts_8'!AD$6:AD$553,'conditional forecasts_8'!$CW$6:$CW$553,$B21,'conditional forecasts_8'!$B$6:$B$553,"adm")</f>
        <v>67.256088390435053</v>
      </c>
      <c r="AD21">
        <f>SUMIFS('conditional forecasts_8'!AE$6:AE$553,'conditional forecasts_8'!$CW$6:$CW$553,$B21,'conditional forecasts_8'!$B$6:$B$553,"adm")</f>
        <v>76.020321561905121</v>
      </c>
      <c r="AE21">
        <f>SUMIFS('conditional forecasts_8'!AF$6:AF$553,'conditional forecasts_8'!$CW$6:$CW$553,$B21,'conditional forecasts_8'!$B$6:$B$553,"adm")</f>
        <v>82.712951063118993</v>
      </c>
      <c r="AF21">
        <f>SUMIFS('conditional forecasts_8'!AG$6:AG$553,'conditional forecasts_8'!$CW$6:$CW$553,$B21,'conditional forecasts_8'!$B$6:$B$553,"adm")</f>
        <v>92.440432825338291</v>
      </c>
      <c r="AG21">
        <f>SUMIFS('conditional forecasts_8'!AH$6:AH$553,'conditional forecasts_8'!$CW$6:$CW$553,$B21,'conditional forecasts_8'!$B$6:$B$553,"adm")</f>
        <v>93.267291140263438</v>
      </c>
      <c r="AH21">
        <f>SUMIFS('conditional forecasts_8'!AI$6:AI$553,'conditional forecasts_8'!$CW$6:$CW$553,$B21,'conditional forecasts_8'!$B$6:$B$553,"adm")</f>
        <v>100.42326854728282</v>
      </c>
      <c r="AI21">
        <f>SUMIFS('conditional forecasts_8'!AJ$6:AJ$553,'conditional forecasts_8'!$CW$6:$CW$553,$B21,'conditional forecasts_8'!$B$6:$B$553,"adm")</f>
        <v>98.073373446331274</v>
      </c>
      <c r="AJ21">
        <f>SUMIFS('conditional forecasts_8'!AK$6:AK$553,'conditional forecasts_8'!$CW$6:$CW$553,$B21,'conditional forecasts_8'!$B$6:$B$553,"adm")</f>
        <v>80.627117580417604</v>
      </c>
      <c r="AK21">
        <f>SUMIFS('conditional forecasts_8'!AL$6:AL$553,'conditional forecasts_8'!$CW$6:$CW$553,$B21,'conditional forecasts_8'!$B$6:$B$553,"adm")</f>
        <v>69.734818937754511</v>
      </c>
      <c r="AL21">
        <f>SUMIFS('conditional forecasts_8'!AM$6:AM$553,'conditional forecasts_8'!$CW$6:$CW$553,$B21,'conditional forecasts_8'!$B$6:$B$553,"adm")</f>
        <v>38.480436477645739</v>
      </c>
      <c r="AM21">
        <f>SUMIFS('conditional forecasts_8'!AN$6:AN$553,'conditional forecasts_8'!$CW$6:$CW$553,$B21,'conditional forecasts_8'!$B$6:$B$553,"adm")</f>
        <v>50.327334829485018</v>
      </c>
      <c r="AN21">
        <f>SUMIFS('conditional forecasts_8'!AO$6:AO$553,'conditional forecasts_8'!$CW$6:$CW$553,$B21,'conditional forecasts_8'!$B$6:$B$553,"adm")</f>
        <v>57.630540174588262</v>
      </c>
      <c r="AO21">
        <f>SUMIFS('conditional forecasts_8'!AP$6:AP$553,'conditional forecasts_8'!$CW$6:$CW$553,$B21,'conditional forecasts_8'!$B$6:$B$553,"adm")</f>
        <v>80.899729414158287</v>
      </c>
      <c r="AP21">
        <f>SUMIFS('conditional forecasts_8'!AQ$6:AQ$553,'conditional forecasts_8'!$CW$6:$CW$553,$B21,'conditional forecasts_8'!$B$6:$B$553,"adm")</f>
        <v>89.452988522764628</v>
      </c>
      <c r="AQ21">
        <f>SUMIFS('conditional forecasts_8'!AR$6:AR$553,'conditional forecasts_8'!$CW$6:$CW$553,$B21,'conditional forecasts_8'!$B$6:$B$553,"adm")</f>
        <v>95.941445815055005</v>
      </c>
      <c r="AR21">
        <f>SUMIFS('conditional forecasts_8'!AS$6:AS$553,'conditional forecasts_8'!$CW$6:$CW$553,$B21,'conditional forecasts_8'!$B$6:$B$553,"adm")</f>
        <v>105.4644500267128</v>
      </c>
      <c r="AS21">
        <f>SUMIFS('conditional forecasts_8'!AT$6:AT$553,'conditional forecasts_8'!$CW$6:$CW$553,$B21,'conditional forecasts_8'!$B$6:$B$553,"adm")</f>
        <v>106.08216349343969</v>
      </c>
      <c r="AT21">
        <f>SUMIFS('conditional forecasts_8'!AU$6:AU$553,'conditional forecasts_8'!$CW$6:$CW$553,$B21,'conditional forecasts_8'!$B$6:$B$553,"adm")</f>
        <v>113.02260431166009</v>
      </c>
      <c r="AU21">
        <f>SUMIFS('conditional forecasts_8'!AV$6:AV$553,'conditional forecasts_8'!$CW$6:$CW$553,$B21,'conditional forecasts_8'!$B$6:$B$553,"adm")</f>
        <v>110.45116546368804</v>
      </c>
      <c r="AV21">
        <f>SUMIFS('conditional forecasts_8'!AW$6:AW$553,'conditional forecasts_8'!$CW$6:$CW$553,$B21,'conditional forecasts_8'!$B$6:$B$553,"adm")</f>
        <v>92.779255715185485</v>
      </c>
      <c r="AW21">
        <f>SUMIFS('conditional forecasts_8'!AX$6:AX$553,'conditional forecasts_8'!$CW$6:$CW$553,$B21,'conditional forecasts_8'!$B$6:$B$553,"adm")</f>
        <v>81.660021568302341</v>
      </c>
      <c r="AX21">
        <f>SUMIFS('conditional forecasts_8'!AY$6:AY$553,'conditional forecasts_8'!$CW$6:$CW$553,$B21,'conditional forecasts_8'!$B$6:$B$553,"adm")</f>
        <v>50.180578585087822</v>
      </c>
      <c r="AY21">
        <f>SUMIFS('conditional forecasts_8'!AZ$6:AZ$553,'conditional forecasts_8'!$CW$6:$CW$553,$B21,'conditional forecasts_8'!$B$6:$B$553,"adm")</f>
        <v>61.807143813700073</v>
      </c>
      <c r="AZ21">
        <f>SUMIFS('conditional forecasts_8'!BA$6:BA$553,'conditional forecasts_8'!$CW$6:$CW$553,$B21,'conditional forecasts_8'!$B$6:$B$553,"adm")</f>
        <v>68.89671882386213</v>
      </c>
      <c r="BA21">
        <f>SUMIFS('conditional forecasts_8'!BB$6:BB$553,'conditional forecasts_8'!$CW$6:$CW$553,$B21,'conditional forecasts_8'!$B$6:$B$553,"adm")</f>
        <v>91.959716395571093</v>
      </c>
      <c r="BB21">
        <f>SUMIFS('conditional forecasts_8'!BC$6:BC$553,'conditional forecasts_8'!$CW$6:$CW$553,$B21,'conditional forecasts_8'!$B$6:$B$553,"adm")</f>
        <v>100.31368482761825</v>
      </c>
      <c r="BC21">
        <f>SUMIFS('conditional forecasts_8'!BD$6:BD$553,'conditional forecasts_8'!$CW$6:$CW$553,$B21,'conditional forecasts_8'!$B$6:$B$553,"adm")</f>
        <v>106.60824539199106</v>
      </c>
      <c r="BD21">
        <f>SUMIFS('conditional forecasts_8'!BE$6:BE$553,'conditional forecasts_8'!$CW$6:$CW$553,$B21,'conditional forecasts_8'!$B$6:$B$553,"adm")</f>
        <v>115.94080472468062</v>
      </c>
      <c r="BE21">
        <f>SUMIFS('conditional forecasts_8'!BF$6:BF$553,'conditional forecasts_8'!$CW$6:$CW$553,$B21,'conditional forecasts_8'!$B$6:$B$553,"adm")</f>
        <v>116.36973250045467</v>
      </c>
      <c r="BF21">
        <f>SUMIFS('conditional forecasts_8'!BG$6:BG$553,'conditional forecasts_8'!$CW$6:$CW$553,$B21,'conditional forecasts_8'!$B$6:$B$553,"adm")</f>
        <v>123.12185916941934</v>
      </c>
      <c r="BG21">
        <f>SUMIFS('conditional forecasts_8'!BH$6:BH$553,'conditional forecasts_8'!$CW$6:$CW$553,$B21,'conditional forecasts_8'!$B$6:$B$553,"adm")</f>
        <v>120.36220886921143</v>
      </c>
      <c r="BH21">
        <f>SUMIFS('conditional forecasts_8'!BI$6:BI$553,'conditional forecasts_8'!$CW$6:$CW$553,$B21,'conditional forecasts_8'!$B$6:$B$553,"adm")</f>
        <v>102.50259472993855</v>
      </c>
      <c r="BI21">
        <f>SUMIFS('conditional forecasts_8'!BJ$6:BJ$553,'conditional forecasts_8'!$CW$6:$CW$553,$B21,'conditional forecasts_8'!$B$6:$B$553,"adm")</f>
        <v>91.197099413165759</v>
      </c>
      <c r="BJ21">
        <f>SUMIFS('conditional forecasts_8'!BK$6:BK$553,'conditional forecasts_8'!$CW$6:$CW$553,$B21,'conditional forecasts_8'!$B$6:$B$553,"adm")</f>
        <v>59.533972108642615</v>
      </c>
      <c r="BK21">
        <f>SUMIFS('conditional forecasts_8'!BL$6:BL$553,'conditional forecasts_8'!$CW$6:$CW$553,$B21,'conditional forecasts_8'!$B$6:$B$553,"adm")</f>
        <v>70.98043160447952</v>
      </c>
      <c r="BL21">
        <f>SUMIFS('conditional forecasts_8'!BM$6:BM$553,'conditional forecasts_8'!$CW$6:$CW$553,$B21,'conditional forecasts_8'!$B$6:$B$553,"adm")</f>
        <v>77.894091416967882</v>
      </c>
      <c r="BM21">
        <f>SUMIFS('conditional forecasts_8'!BN$6:BN$553,'conditional forecasts_8'!$CW$6:$CW$553,$B21,'conditional forecasts_8'!$B$6:$B$553,"adm")</f>
        <v>100.78543300786781</v>
      </c>
      <c r="BN21">
        <f>SUMIFS('conditional forecasts_8'!BO$6:BO$553,'conditional forecasts_8'!$CW$6:$CW$553,$B21,'conditional forecasts_8'!$B$6:$B$553,"adm")</f>
        <v>108.97149436286047</v>
      </c>
      <c r="BO21">
        <f>SUMIFS('conditional forecasts_8'!BP$6:BP$553,'conditional forecasts_8'!$CW$6:$CW$553,$B21,'conditional forecasts_8'!$B$6:$B$553,"adm")</f>
        <v>115.10089868370243</v>
      </c>
      <c r="BP21">
        <f>SUMIFS('conditional forecasts_8'!BQ$6:BQ$553,'conditional forecasts_8'!$CW$6:$CW$553,$B21,'conditional forecasts_8'!$B$6:$B$553,"adm")</f>
        <v>124.26979152867426</v>
      </c>
      <c r="BQ21">
        <f>SUMIFS('conditional forecasts_8'!BR$6:BR$553,'conditional forecasts_8'!$CW$6:$CW$553,$B21,'conditional forecasts_8'!$B$6:$B$553,"adm")</f>
        <v>124.53536358268823</v>
      </c>
      <c r="BR21">
        <f>SUMIFS('conditional forecasts_8'!BS$6:BS$553,'conditional forecasts_8'!$CW$6:$CW$553,$B21,'conditional forecasts_8'!$B$6:$B$553,"adm")</f>
        <v>131.12375679533017</v>
      </c>
      <c r="BS21">
        <f>SUMIFS('conditional forecasts_8'!BT$6:BT$553,'conditional forecasts_8'!$CW$6:$CW$553,$B21,'conditional forecasts_8'!$B$6:$B$553,"adm")</f>
        <v>128.2001569775843</v>
      </c>
      <c r="BT21">
        <f>SUMIFS('conditional forecasts_8'!BU$6:BU$553,'conditional forecasts_8'!$CW$6:$CW$553,$B21,'conditional forecasts_8'!$B$6:$B$553,"adm")</f>
        <v>110.17754221049852</v>
      </c>
      <c r="BU21">
        <f>SUMIFS('conditional forecasts_8'!BV$6:BV$553,'conditional forecasts_8'!$CW$6:$CW$553,$B21,'conditional forecasts_8'!$B$6:$B$553,"adm")</f>
        <v>98.711979071876129</v>
      </c>
      <c r="BV21">
        <f>SUMIFS('conditional forecasts_8'!BW$6:BW$553,'conditional forecasts_8'!$CW$6:$CW$553,$B21,'conditional forecasts_8'!$B$6:$B$553,"adm")</f>
        <v>66.893979462064337</v>
      </c>
      <c r="BW21">
        <f>SUMIFS('conditional forecasts_8'!BX$6:BX$553,'conditional forecasts_8'!$CW$6:$CW$553,$B21,'conditional forecasts_8'!$B$6:$B$553,"adm")</f>
        <v>78.192538847198648</v>
      </c>
      <c r="BX21">
        <f>SUMIFS('conditional forecasts_8'!BY$6:BY$553,'conditional forecasts_8'!$CW$6:$CW$553,$B21,'conditional forecasts_8'!$B$6:$B$553,"adm")</f>
        <v>84.965815478428595</v>
      </c>
      <c r="BY21">
        <f>SUMIFS('conditional forecasts_8'!BZ$6:BZ$553,'conditional forecasts_8'!$CW$6:$CW$553,$B21,'conditional forecasts_8'!$B$6:$B$553,"adm")</f>
        <v>107.72322623091586</v>
      </c>
      <c r="BZ21">
        <f>SUMIFS('conditional forecasts_8'!CA$6:CA$553,'conditional forecasts_8'!$CW$6:$CW$553,$B21,'conditional forecasts_8'!$B$6:$B$553,"adm")</f>
        <v>115.77929630954419</v>
      </c>
      <c r="CA21">
        <f>SUMIFS('conditional forecasts_8'!CB$6:CB$553,'conditional forecasts_8'!$CW$6:$CW$553,$B21,'conditional forecasts_8'!$B$6:$B$553,"adm")</f>
        <v>121.77947739747697</v>
      </c>
      <c r="CB21">
        <f>SUMIFS('conditional forecasts_8'!CC$6:CC$553,'conditional forecasts_8'!$CW$6:$CW$553,$B21,'conditional forecasts_8'!$B$6:$B$553,"adm")</f>
        <v>130.81699030390962</v>
      </c>
      <c r="CC21">
        <f>SUMIFS('conditional forecasts_8'!CD$6:CD$553,'conditional forecasts_8'!$CW$6:$CW$553,$B21,'conditional forecasts_8'!$B$6:$B$553,"adm")</f>
        <v>130.94710448008669</v>
      </c>
      <c r="CD21">
        <f>SUMIFS('conditional forecasts_8'!CE$6:CE$553,'conditional forecasts_8'!$CW$6:$CW$553,$B21,'conditional forecasts_8'!$B$6:$B$553,"adm")</f>
        <v>137.39519553451009</v>
      </c>
      <c r="CE21">
        <f>SUMIFS('conditional forecasts_8'!CF$6:CF$553,'conditional forecasts_8'!$CW$6:$CW$553,$B21,'conditional forecasts_8'!$B$6:$B$553,"adm")</f>
        <v>134.32631982849685</v>
      </c>
      <c r="CF21">
        <f>SUMIFS('conditional forecasts_8'!CG$6:CG$553,'conditional forecasts_8'!$CW$6:$CW$553,$B21,'conditional forecasts_8'!$B$6:$B$553,"adm")</f>
        <v>116.15440797154196</v>
      </c>
      <c r="CG21">
        <f>SUMIFS('conditional forecasts_8'!CH$6:CH$553,'conditional forecasts_8'!$CW$6:$CW$553,$B21,'conditional forecasts_8'!$B$6:$B$553,"adm")</f>
        <v>104.53862442364908</v>
      </c>
      <c r="CH21">
        <f>SUMIFS('conditional forecasts_8'!CI$6:CI$553,'conditional forecasts_8'!$CW$6:$CW$553,$B21,'conditional forecasts_8'!$B$6:$B$553,"adm")</f>
        <v>72.566487864342363</v>
      </c>
      <c r="CI21">
        <f>SUMIFS('conditional forecasts_8'!CJ$6:CJ$553,'conditional forecasts_8'!$CW$6:$CW$553,$B21,'conditional forecasts_8'!$B$6:$B$553,"adm")</f>
        <v>83.723264192469799</v>
      </c>
      <c r="CJ21">
        <f>SUMIFS('conditional forecasts_8'!CK$6:CK$553,'conditional forecasts_8'!$CW$6:$CW$553,$B21,'conditional forecasts_8'!$B$6:$B$553,"adm")</f>
        <v>90.381925510857457</v>
      </c>
      <c r="CK21">
        <f>SUMIFS('conditional forecasts_8'!CL$6:CL$553,'conditional forecasts_8'!$CW$6:$CW$553,$B21,'conditional forecasts_8'!$B$6:$B$553,"adm")</f>
        <v>113.0332454937262</v>
      </c>
      <c r="CL21">
        <f>SUMIFS('conditional forecasts_8'!CM$6:CM$553,'conditional forecasts_8'!$CW$6:$CW$553,$B21,'conditional forecasts_8'!$B$6:$B$553,"adm")</f>
        <v>121.05973736836168</v>
      </c>
      <c r="CM21">
        <f>SUMIFS('conditional forecasts_8'!CN$6:CN$553,'conditional forecasts_8'!$CW$6:$CW$553,$B21,'conditional forecasts_8'!$B$6:$B$553,"adm")</f>
        <v>127.03584171340472</v>
      </c>
      <c r="CN21">
        <f>SUMIFS('conditional forecasts_8'!CO$6:CO$553,'conditional forecasts_8'!$CW$6:$CW$553,$B21,'conditional forecasts_8'!$B$6:$B$553,"adm")</f>
        <v>135.97131062161998</v>
      </c>
      <c r="CO21">
        <f>SUMIFS('conditional forecasts_8'!CP$6:CP$553,'conditional forecasts_8'!$CW$6:$CW$553,$B21,'conditional forecasts_8'!$B$6:$B$553,"adm")</f>
        <v>136.47354410016618</v>
      </c>
      <c r="CP21">
        <f>SUMIFS('conditional forecasts_8'!CQ$6:CQ$553,'conditional forecasts_8'!$CW$6:$CW$553,$B21,'conditional forecasts_8'!$B$6:$B$553,"adm")</f>
        <v>142.05722340685045</v>
      </c>
      <c r="CQ21">
        <f>SUMIFS('conditional forecasts_8'!CR$6:CR$553,'conditional forecasts_8'!$CW$6:$CW$553,$B21,'conditional forecasts_8'!$B$6:$B$553,"adm")</f>
        <v>139.2402093828041</v>
      </c>
      <c r="CR21">
        <f>SUMIFS('conditional forecasts_8'!CS$6:CS$553,'conditional forecasts_8'!$CW$6:$CW$553,$B21,'conditional forecasts_8'!$B$6:$B$553,"adm")</f>
        <v>122.51889541194119</v>
      </c>
      <c r="CS21">
        <f>SUMIFS('conditional forecasts_8'!CT$6:CT$553,'conditional forecasts_8'!$CW$6:$CW$553,$B21,'conditional forecasts_8'!$B$6:$B$553,"adm")</f>
        <v>106.64436547469364</v>
      </c>
      <c r="CT21">
        <f>SUMIFS('conditional forecasts_8'!CU$6:CU$553,'conditional forecasts_8'!$CW$6:$CW$553,$B21,'conditional forecasts_8'!$B$6:$B$553,"adm")</f>
        <v>77.260879719208532</v>
      </c>
    </row>
    <row r="22" spans="2:98" x14ac:dyDescent="0.3">
      <c r="B22">
        <v>1600</v>
      </c>
      <c r="C22">
        <f>SUMIFS('conditional forecasts_8'!D$6:D$553,'conditional forecasts_8'!$CW$6:$CW$553,$B22,'conditional forecasts_8'!$B$6:$B$553,"adm")</f>
        <v>0</v>
      </c>
      <c r="D22">
        <f>SUMIFS('conditional forecasts_8'!E$6:E$553,'conditional forecasts_8'!$CW$6:$CW$553,$B22,'conditional forecasts_8'!$B$6:$B$553,"adm")</f>
        <v>0</v>
      </c>
      <c r="E22">
        <f>SUMIFS('conditional forecasts_8'!F$6:F$553,'conditional forecasts_8'!$CW$6:$CW$553,$B22,'conditional forecasts_8'!$B$6:$B$553,"adm")</f>
        <v>0</v>
      </c>
      <c r="F22">
        <f>SUMIFS('conditional forecasts_8'!G$6:G$553,'conditional forecasts_8'!$CW$6:$CW$553,$B22,'conditional forecasts_8'!$B$6:$B$553,"adm")</f>
        <v>0</v>
      </c>
      <c r="G22">
        <f>SUMIFS('conditional forecasts_8'!H$6:H$553,'conditional forecasts_8'!$CW$6:$CW$553,$B22,'conditional forecasts_8'!$B$6:$B$553,"adm")</f>
        <v>0</v>
      </c>
      <c r="H22">
        <f>SUMIFS('conditional forecasts_8'!I$6:I$553,'conditional forecasts_8'!$CW$6:$CW$553,$B22,'conditional forecasts_8'!$B$6:$B$553,"adm")</f>
        <v>0</v>
      </c>
      <c r="I22">
        <f>SUMIFS('conditional forecasts_8'!J$6:J$553,'conditional forecasts_8'!$CW$6:$CW$553,$B22,'conditional forecasts_8'!$B$6:$B$553,"adm")</f>
        <v>0</v>
      </c>
      <c r="J22">
        <f>SUMIFS('conditional forecasts_8'!K$6:K$553,'conditional forecasts_8'!$CW$6:$CW$553,$B22,'conditional forecasts_8'!$B$6:$B$553,"adm")</f>
        <v>0</v>
      </c>
      <c r="K22">
        <f>SUMIFS('conditional forecasts_8'!L$6:L$553,'conditional forecasts_8'!$CW$6:$CW$553,$B22,'conditional forecasts_8'!$B$6:$B$553,"adm")</f>
        <v>0</v>
      </c>
      <c r="L22">
        <f>SUMIFS('conditional forecasts_8'!M$6:M$553,'conditional forecasts_8'!$CW$6:$CW$553,$B22,'conditional forecasts_8'!$B$6:$B$553,"adm")</f>
        <v>0</v>
      </c>
      <c r="M22">
        <f>SUMIFS('conditional forecasts_8'!N$6:N$553,'conditional forecasts_8'!$CW$6:$CW$553,$B22,'conditional forecasts_8'!$B$6:$B$553,"adm")</f>
        <v>0</v>
      </c>
      <c r="N22">
        <f>SUMIFS('conditional forecasts_8'!O$6:O$553,'conditional forecasts_8'!$CW$6:$CW$553,$B22,'conditional forecasts_8'!$B$6:$B$553,"adm")</f>
        <v>0</v>
      </c>
      <c r="O22">
        <f>SUMIFS('conditional forecasts_8'!P$6:P$553,'conditional forecasts_8'!$CW$6:$CW$553,$B22,'conditional forecasts_8'!$B$6:$B$553,"adm")</f>
        <v>0</v>
      </c>
      <c r="P22">
        <f>SUMIFS('conditional forecasts_8'!Q$6:Q$553,'conditional forecasts_8'!$CW$6:$CW$553,$B22,'conditional forecasts_8'!$B$6:$B$553,"adm")</f>
        <v>0</v>
      </c>
      <c r="Q22">
        <f>SUMIFS('conditional forecasts_8'!R$6:R$553,'conditional forecasts_8'!$CW$6:$CW$553,$B22,'conditional forecasts_8'!$B$6:$B$553,"adm")</f>
        <v>0</v>
      </c>
      <c r="R22">
        <f>SUMIFS('conditional forecasts_8'!S$6:S$553,'conditional forecasts_8'!$CW$6:$CW$553,$B22,'conditional forecasts_8'!$B$6:$B$553,"adm")</f>
        <v>0</v>
      </c>
      <c r="S22">
        <f>SUMIFS('conditional forecasts_8'!T$6:T$553,'conditional forecasts_8'!$CW$6:$CW$553,$B22,'conditional forecasts_8'!$B$6:$B$553,"adm")</f>
        <v>0</v>
      </c>
      <c r="T22">
        <f>SUMIFS('conditional forecasts_8'!U$6:U$553,'conditional forecasts_8'!$CW$6:$CW$553,$B22,'conditional forecasts_8'!$B$6:$B$553,"adm")</f>
        <v>0</v>
      </c>
      <c r="U22">
        <f>SUMIFS('conditional forecasts_8'!V$6:V$553,'conditional forecasts_8'!$CW$6:$CW$553,$B22,'conditional forecasts_8'!$B$6:$B$553,"adm")</f>
        <v>0</v>
      </c>
      <c r="V22">
        <f>SUMIFS('conditional forecasts_8'!W$6:W$553,'conditional forecasts_8'!$CW$6:$CW$553,$B22,'conditional forecasts_8'!$B$6:$B$553,"adm")</f>
        <v>0</v>
      </c>
      <c r="W22">
        <f>SUMIFS('conditional forecasts_8'!X$6:X$553,'conditional forecasts_8'!$CW$6:$CW$553,$B22,'conditional forecasts_8'!$B$6:$B$553,"adm")</f>
        <v>0</v>
      </c>
      <c r="X22">
        <f>SUMIFS('conditional forecasts_8'!Y$6:Y$553,'conditional forecasts_8'!$CW$6:$CW$553,$B22,'conditional forecasts_8'!$B$6:$B$553,"adm")</f>
        <v>0</v>
      </c>
      <c r="Y22">
        <f>SUMIFS('conditional forecasts_8'!Z$6:Z$553,'conditional forecasts_8'!$CW$6:$CW$553,$B22,'conditional forecasts_8'!$B$6:$B$553,"adm")</f>
        <v>0</v>
      </c>
      <c r="Z22">
        <f>SUMIFS('conditional forecasts_8'!AA$6:AA$553,'conditional forecasts_8'!$CW$6:$CW$553,$B22,'conditional forecasts_8'!$B$6:$B$553,"adm")</f>
        <v>0</v>
      </c>
      <c r="AA22">
        <f>SUMIFS('conditional forecasts_8'!AB$6:AB$553,'conditional forecasts_8'!$CW$6:$CW$553,$B22,'conditional forecasts_8'!$B$6:$B$553,"adm")</f>
        <v>0</v>
      </c>
      <c r="AB22">
        <f>SUMIFS('conditional forecasts_8'!AC$6:AC$553,'conditional forecasts_8'!$CW$6:$CW$553,$B22,'conditional forecasts_8'!$B$6:$B$553,"adm")</f>
        <v>0</v>
      </c>
      <c r="AC22">
        <f>SUMIFS('conditional forecasts_8'!AD$6:AD$553,'conditional forecasts_8'!$CW$6:$CW$553,$B22,'conditional forecasts_8'!$B$6:$B$553,"adm")</f>
        <v>0</v>
      </c>
      <c r="AD22">
        <f>SUMIFS('conditional forecasts_8'!AE$6:AE$553,'conditional forecasts_8'!$CW$6:$CW$553,$B22,'conditional forecasts_8'!$B$6:$B$553,"adm")</f>
        <v>0</v>
      </c>
      <c r="AE22">
        <f>SUMIFS('conditional forecasts_8'!AF$6:AF$553,'conditional forecasts_8'!$CW$6:$CW$553,$B22,'conditional forecasts_8'!$B$6:$B$553,"adm")</f>
        <v>0</v>
      </c>
      <c r="AF22">
        <f>SUMIFS('conditional forecasts_8'!AG$6:AG$553,'conditional forecasts_8'!$CW$6:$CW$553,$B22,'conditional forecasts_8'!$B$6:$B$553,"adm")</f>
        <v>0</v>
      </c>
      <c r="AG22">
        <f>SUMIFS('conditional forecasts_8'!AH$6:AH$553,'conditional forecasts_8'!$CW$6:$CW$553,$B22,'conditional forecasts_8'!$B$6:$B$553,"adm")</f>
        <v>0</v>
      </c>
      <c r="AH22">
        <f>SUMIFS('conditional forecasts_8'!AI$6:AI$553,'conditional forecasts_8'!$CW$6:$CW$553,$B22,'conditional forecasts_8'!$B$6:$B$553,"adm")</f>
        <v>0</v>
      </c>
      <c r="AI22">
        <f>SUMIFS('conditional forecasts_8'!AJ$6:AJ$553,'conditional forecasts_8'!$CW$6:$CW$553,$B22,'conditional forecasts_8'!$B$6:$B$553,"adm")</f>
        <v>0</v>
      </c>
      <c r="AJ22">
        <f>SUMIFS('conditional forecasts_8'!AK$6:AK$553,'conditional forecasts_8'!$CW$6:$CW$553,$B22,'conditional forecasts_8'!$B$6:$B$553,"adm")</f>
        <v>0</v>
      </c>
      <c r="AK22">
        <f>SUMIFS('conditional forecasts_8'!AL$6:AL$553,'conditional forecasts_8'!$CW$6:$CW$553,$B22,'conditional forecasts_8'!$B$6:$B$553,"adm")</f>
        <v>0</v>
      </c>
      <c r="AL22">
        <f>SUMIFS('conditional forecasts_8'!AM$6:AM$553,'conditional forecasts_8'!$CW$6:$CW$553,$B22,'conditional forecasts_8'!$B$6:$B$553,"adm")</f>
        <v>0</v>
      </c>
      <c r="AM22">
        <f>SUMIFS('conditional forecasts_8'!AN$6:AN$553,'conditional forecasts_8'!$CW$6:$CW$553,$B22,'conditional forecasts_8'!$B$6:$B$553,"adm")</f>
        <v>0</v>
      </c>
      <c r="AN22">
        <f>SUMIFS('conditional forecasts_8'!AO$6:AO$553,'conditional forecasts_8'!$CW$6:$CW$553,$B22,'conditional forecasts_8'!$B$6:$B$553,"adm")</f>
        <v>0</v>
      </c>
      <c r="AO22">
        <f>SUMIFS('conditional forecasts_8'!AP$6:AP$553,'conditional forecasts_8'!$CW$6:$CW$553,$B22,'conditional forecasts_8'!$B$6:$B$553,"adm")</f>
        <v>0</v>
      </c>
      <c r="AP22">
        <f>SUMIFS('conditional forecasts_8'!AQ$6:AQ$553,'conditional forecasts_8'!$CW$6:$CW$553,$B22,'conditional forecasts_8'!$B$6:$B$553,"adm")</f>
        <v>0</v>
      </c>
      <c r="AQ22">
        <f>SUMIFS('conditional forecasts_8'!AR$6:AR$553,'conditional forecasts_8'!$CW$6:$CW$553,$B22,'conditional forecasts_8'!$B$6:$B$553,"adm")</f>
        <v>0</v>
      </c>
      <c r="AR22">
        <f>SUMIFS('conditional forecasts_8'!AS$6:AS$553,'conditional forecasts_8'!$CW$6:$CW$553,$B22,'conditional forecasts_8'!$B$6:$B$553,"adm")</f>
        <v>0</v>
      </c>
      <c r="AS22">
        <f>SUMIFS('conditional forecasts_8'!AT$6:AT$553,'conditional forecasts_8'!$CW$6:$CW$553,$B22,'conditional forecasts_8'!$B$6:$B$553,"adm")</f>
        <v>0</v>
      </c>
      <c r="AT22">
        <f>SUMIFS('conditional forecasts_8'!AU$6:AU$553,'conditional forecasts_8'!$CW$6:$CW$553,$B22,'conditional forecasts_8'!$B$6:$B$553,"adm")</f>
        <v>0</v>
      </c>
      <c r="AU22">
        <f>SUMIFS('conditional forecasts_8'!AV$6:AV$553,'conditional forecasts_8'!$CW$6:$CW$553,$B22,'conditional forecasts_8'!$B$6:$B$553,"adm")</f>
        <v>0</v>
      </c>
      <c r="AV22">
        <f>SUMIFS('conditional forecasts_8'!AW$6:AW$553,'conditional forecasts_8'!$CW$6:$CW$553,$B22,'conditional forecasts_8'!$B$6:$B$553,"adm")</f>
        <v>0</v>
      </c>
      <c r="AW22">
        <f>SUMIFS('conditional forecasts_8'!AX$6:AX$553,'conditional forecasts_8'!$CW$6:$CW$553,$B22,'conditional forecasts_8'!$B$6:$B$553,"adm")</f>
        <v>0</v>
      </c>
      <c r="AX22">
        <f>SUMIFS('conditional forecasts_8'!AY$6:AY$553,'conditional forecasts_8'!$CW$6:$CW$553,$B22,'conditional forecasts_8'!$B$6:$B$553,"adm")</f>
        <v>0</v>
      </c>
      <c r="AY22">
        <f>SUMIFS('conditional forecasts_8'!AZ$6:AZ$553,'conditional forecasts_8'!$CW$6:$CW$553,$B22,'conditional forecasts_8'!$B$6:$B$553,"adm")</f>
        <v>0</v>
      </c>
      <c r="AZ22">
        <f>SUMIFS('conditional forecasts_8'!BA$6:BA$553,'conditional forecasts_8'!$CW$6:$CW$553,$B22,'conditional forecasts_8'!$B$6:$B$553,"adm")</f>
        <v>0</v>
      </c>
      <c r="BA22">
        <f>SUMIFS('conditional forecasts_8'!BB$6:BB$553,'conditional forecasts_8'!$CW$6:$CW$553,$B22,'conditional forecasts_8'!$B$6:$B$553,"adm")</f>
        <v>0</v>
      </c>
      <c r="BB22">
        <f>SUMIFS('conditional forecasts_8'!BC$6:BC$553,'conditional forecasts_8'!$CW$6:$CW$553,$B22,'conditional forecasts_8'!$B$6:$B$553,"adm")</f>
        <v>0</v>
      </c>
      <c r="BC22">
        <f>SUMIFS('conditional forecasts_8'!BD$6:BD$553,'conditional forecasts_8'!$CW$6:$CW$553,$B22,'conditional forecasts_8'!$B$6:$B$553,"adm")</f>
        <v>0</v>
      </c>
      <c r="BD22">
        <f>SUMIFS('conditional forecasts_8'!BE$6:BE$553,'conditional forecasts_8'!$CW$6:$CW$553,$B22,'conditional forecasts_8'!$B$6:$B$553,"adm")</f>
        <v>0</v>
      </c>
      <c r="BE22">
        <f>SUMIFS('conditional forecasts_8'!BF$6:BF$553,'conditional forecasts_8'!$CW$6:$CW$553,$B22,'conditional forecasts_8'!$B$6:$B$553,"adm")</f>
        <v>0</v>
      </c>
      <c r="BF22">
        <f>SUMIFS('conditional forecasts_8'!BG$6:BG$553,'conditional forecasts_8'!$CW$6:$CW$553,$B22,'conditional forecasts_8'!$B$6:$B$553,"adm")</f>
        <v>0</v>
      </c>
      <c r="BG22">
        <f>SUMIFS('conditional forecasts_8'!BH$6:BH$553,'conditional forecasts_8'!$CW$6:$CW$553,$B22,'conditional forecasts_8'!$B$6:$B$553,"adm")</f>
        <v>0</v>
      </c>
      <c r="BH22">
        <f>SUMIFS('conditional forecasts_8'!BI$6:BI$553,'conditional forecasts_8'!$CW$6:$CW$553,$B22,'conditional forecasts_8'!$B$6:$B$553,"adm")</f>
        <v>0</v>
      </c>
      <c r="BI22">
        <f>SUMIFS('conditional forecasts_8'!BJ$6:BJ$553,'conditional forecasts_8'!$CW$6:$CW$553,$B22,'conditional forecasts_8'!$B$6:$B$553,"adm")</f>
        <v>0</v>
      </c>
      <c r="BJ22">
        <f>SUMIFS('conditional forecasts_8'!BK$6:BK$553,'conditional forecasts_8'!$CW$6:$CW$553,$B22,'conditional forecasts_8'!$B$6:$B$553,"adm")</f>
        <v>0</v>
      </c>
      <c r="BK22">
        <f>SUMIFS('conditional forecasts_8'!BL$6:BL$553,'conditional forecasts_8'!$CW$6:$CW$553,$B22,'conditional forecasts_8'!$B$6:$B$553,"adm")</f>
        <v>0</v>
      </c>
      <c r="BL22">
        <f>SUMIFS('conditional forecasts_8'!BM$6:BM$553,'conditional forecasts_8'!$CW$6:$CW$553,$B22,'conditional forecasts_8'!$B$6:$B$553,"adm")</f>
        <v>0</v>
      </c>
      <c r="BM22">
        <f>SUMIFS('conditional forecasts_8'!BN$6:BN$553,'conditional forecasts_8'!$CW$6:$CW$553,$B22,'conditional forecasts_8'!$B$6:$B$553,"adm")</f>
        <v>0</v>
      </c>
      <c r="BN22">
        <f>SUMIFS('conditional forecasts_8'!BO$6:BO$553,'conditional forecasts_8'!$CW$6:$CW$553,$B22,'conditional forecasts_8'!$B$6:$B$553,"adm")</f>
        <v>0</v>
      </c>
      <c r="BO22">
        <f>SUMIFS('conditional forecasts_8'!BP$6:BP$553,'conditional forecasts_8'!$CW$6:$CW$553,$B22,'conditional forecasts_8'!$B$6:$B$553,"adm")</f>
        <v>0</v>
      </c>
      <c r="BP22">
        <f>SUMIFS('conditional forecasts_8'!BQ$6:BQ$553,'conditional forecasts_8'!$CW$6:$CW$553,$B22,'conditional forecasts_8'!$B$6:$B$553,"adm")</f>
        <v>0</v>
      </c>
      <c r="BQ22">
        <f>SUMIFS('conditional forecasts_8'!BR$6:BR$553,'conditional forecasts_8'!$CW$6:$CW$553,$B22,'conditional forecasts_8'!$B$6:$B$553,"adm")</f>
        <v>0</v>
      </c>
      <c r="BR22">
        <f>SUMIFS('conditional forecasts_8'!BS$6:BS$553,'conditional forecasts_8'!$CW$6:$CW$553,$B22,'conditional forecasts_8'!$B$6:$B$553,"adm")</f>
        <v>0</v>
      </c>
      <c r="BS22">
        <f>SUMIFS('conditional forecasts_8'!BT$6:BT$553,'conditional forecasts_8'!$CW$6:$CW$553,$B22,'conditional forecasts_8'!$B$6:$B$553,"adm")</f>
        <v>0</v>
      </c>
      <c r="BT22">
        <f>SUMIFS('conditional forecasts_8'!BU$6:BU$553,'conditional forecasts_8'!$CW$6:$CW$553,$B22,'conditional forecasts_8'!$B$6:$B$553,"adm")</f>
        <v>0</v>
      </c>
      <c r="BU22">
        <f>SUMIFS('conditional forecasts_8'!BV$6:BV$553,'conditional forecasts_8'!$CW$6:$CW$553,$B22,'conditional forecasts_8'!$B$6:$B$553,"adm")</f>
        <v>0</v>
      </c>
      <c r="BV22">
        <f>SUMIFS('conditional forecasts_8'!BW$6:BW$553,'conditional forecasts_8'!$CW$6:$CW$553,$B22,'conditional forecasts_8'!$B$6:$B$553,"adm")</f>
        <v>0</v>
      </c>
      <c r="BW22">
        <f>SUMIFS('conditional forecasts_8'!BX$6:BX$553,'conditional forecasts_8'!$CW$6:$CW$553,$B22,'conditional forecasts_8'!$B$6:$B$553,"adm")</f>
        <v>0</v>
      </c>
      <c r="BX22">
        <f>SUMIFS('conditional forecasts_8'!BY$6:BY$553,'conditional forecasts_8'!$CW$6:$CW$553,$B22,'conditional forecasts_8'!$B$6:$B$553,"adm")</f>
        <v>0</v>
      </c>
      <c r="BY22">
        <f>SUMIFS('conditional forecasts_8'!BZ$6:BZ$553,'conditional forecasts_8'!$CW$6:$CW$553,$B22,'conditional forecasts_8'!$B$6:$B$553,"adm")</f>
        <v>0</v>
      </c>
      <c r="BZ22">
        <f>SUMIFS('conditional forecasts_8'!CA$6:CA$553,'conditional forecasts_8'!$CW$6:$CW$553,$B22,'conditional forecasts_8'!$B$6:$B$553,"adm")</f>
        <v>0</v>
      </c>
      <c r="CA22">
        <f>SUMIFS('conditional forecasts_8'!CB$6:CB$553,'conditional forecasts_8'!$CW$6:$CW$553,$B22,'conditional forecasts_8'!$B$6:$B$553,"adm")</f>
        <v>0</v>
      </c>
      <c r="CB22">
        <f>SUMIFS('conditional forecasts_8'!CC$6:CC$553,'conditional forecasts_8'!$CW$6:$CW$553,$B22,'conditional forecasts_8'!$B$6:$B$553,"adm")</f>
        <v>0</v>
      </c>
      <c r="CC22">
        <f>SUMIFS('conditional forecasts_8'!CD$6:CD$553,'conditional forecasts_8'!$CW$6:$CW$553,$B22,'conditional forecasts_8'!$B$6:$B$553,"adm")</f>
        <v>0</v>
      </c>
      <c r="CD22">
        <f>SUMIFS('conditional forecasts_8'!CE$6:CE$553,'conditional forecasts_8'!$CW$6:$CW$553,$B22,'conditional forecasts_8'!$B$6:$B$553,"adm")</f>
        <v>0</v>
      </c>
      <c r="CE22">
        <f>SUMIFS('conditional forecasts_8'!CF$6:CF$553,'conditional forecasts_8'!$CW$6:$CW$553,$B22,'conditional forecasts_8'!$B$6:$B$553,"adm")</f>
        <v>0</v>
      </c>
      <c r="CF22">
        <f>SUMIFS('conditional forecasts_8'!CG$6:CG$553,'conditional forecasts_8'!$CW$6:$CW$553,$B22,'conditional forecasts_8'!$B$6:$B$553,"adm")</f>
        <v>0</v>
      </c>
      <c r="CG22">
        <f>SUMIFS('conditional forecasts_8'!CH$6:CH$553,'conditional forecasts_8'!$CW$6:$CW$553,$B22,'conditional forecasts_8'!$B$6:$B$553,"adm")</f>
        <v>0</v>
      </c>
      <c r="CH22">
        <f>SUMIFS('conditional forecasts_8'!CI$6:CI$553,'conditional forecasts_8'!$CW$6:$CW$553,$B22,'conditional forecasts_8'!$B$6:$B$553,"adm")</f>
        <v>0</v>
      </c>
      <c r="CI22">
        <f>SUMIFS('conditional forecasts_8'!CJ$6:CJ$553,'conditional forecasts_8'!$CW$6:$CW$553,$B22,'conditional forecasts_8'!$B$6:$B$553,"adm")</f>
        <v>0</v>
      </c>
      <c r="CJ22">
        <f>SUMIFS('conditional forecasts_8'!CK$6:CK$553,'conditional forecasts_8'!$CW$6:$CW$553,$B22,'conditional forecasts_8'!$B$6:$B$553,"adm")</f>
        <v>0</v>
      </c>
      <c r="CK22">
        <f>SUMIFS('conditional forecasts_8'!CL$6:CL$553,'conditional forecasts_8'!$CW$6:$CW$553,$B22,'conditional forecasts_8'!$B$6:$B$553,"adm")</f>
        <v>0</v>
      </c>
      <c r="CL22">
        <f>SUMIFS('conditional forecasts_8'!CM$6:CM$553,'conditional forecasts_8'!$CW$6:$CW$553,$B22,'conditional forecasts_8'!$B$6:$B$553,"adm")</f>
        <v>0</v>
      </c>
      <c r="CM22">
        <f>SUMIFS('conditional forecasts_8'!CN$6:CN$553,'conditional forecasts_8'!$CW$6:$CW$553,$B22,'conditional forecasts_8'!$B$6:$B$553,"adm")</f>
        <v>0</v>
      </c>
      <c r="CN22">
        <f>SUMIFS('conditional forecasts_8'!CO$6:CO$553,'conditional forecasts_8'!$CW$6:$CW$553,$B22,'conditional forecasts_8'!$B$6:$B$553,"adm")</f>
        <v>0</v>
      </c>
      <c r="CO22">
        <f>SUMIFS('conditional forecasts_8'!CP$6:CP$553,'conditional forecasts_8'!$CW$6:$CW$553,$B22,'conditional forecasts_8'!$B$6:$B$553,"adm")</f>
        <v>0</v>
      </c>
      <c r="CP22">
        <f>SUMIFS('conditional forecasts_8'!CQ$6:CQ$553,'conditional forecasts_8'!$CW$6:$CW$553,$B22,'conditional forecasts_8'!$B$6:$B$553,"adm")</f>
        <v>0</v>
      </c>
      <c r="CQ22">
        <f>SUMIFS('conditional forecasts_8'!CR$6:CR$553,'conditional forecasts_8'!$CW$6:$CW$553,$B22,'conditional forecasts_8'!$B$6:$B$553,"adm")</f>
        <v>0</v>
      </c>
      <c r="CR22">
        <f>SUMIFS('conditional forecasts_8'!CS$6:CS$553,'conditional forecasts_8'!$CW$6:$CW$553,$B22,'conditional forecasts_8'!$B$6:$B$553,"adm")</f>
        <v>0</v>
      </c>
      <c r="CS22">
        <f>SUMIFS('conditional forecasts_8'!CT$6:CT$553,'conditional forecasts_8'!$CW$6:$CW$553,$B22,'conditional forecasts_8'!$B$6:$B$553,"adm")</f>
        <v>0</v>
      </c>
      <c r="CT22">
        <f>SUMIFS('conditional forecasts_8'!CU$6:CU$553,'conditional forecasts_8'!$CW$6:$CW$553,$B22,'conditional forecasts_8'!$B$6:$B$553,"adm")</f>
        <v>0</v>
      </c>
    </row>
    <row r="23" spans="2:98" x14ac:dyDescent="0.3">
      <c r="B23">
        <v>1701</v>
      </c>
      <c r="C23">
        <f>SUMIFS('conditional forecasts_8'!D$6:D$553,'conditional forecasts_8'!$CW$6:$CW$553,$B23,'conditional forecasts_8'!$B$6:$B$553,"adm")</f>
        <v>2791.6738276707138</v>
      </c>
      <c r="D23">
        <f>SUMIFS('conditional forecasts_8'!E$6:E$553,'conditional forecasts_8'!$CW$6:$CW$553,$B23,'conditional forecasts_8'!$B$6:$B$553,"adm")</f>
        <v>2938.8630002400305</v>
      </c>
      <c r="E23">
        <f>SUMIFS('conditional forecasts_8'!F$6:F$553,'conditional forecasts_8'!$CW$6:$CW$553,$B23,'conditional forecasts_8'!$B$6:$B$553,"adm")</f>
        <v>3062.2265963057853</v>
      </c>
      <c r="F23">
        <f>SUMIFS('conditional forecasts_8'!G$6:G$553,'conditional forecasts_8'!$CW$6:$CW$553,$B23,'conditional forecasts_8'!$B$6:$B$553,"adm")</f>
        <v>3021.9982846050311</v>
      </c>
      <c r="G23">
        <f>SUMIFS('conditional forecasts_8'!H$6:H$553,'conditional forecasts_8'!$CW$6:$CW$553,$B23,'conditional forecasts_8'!$B$6:$B$553,"adm")</f>
        <v>2940.2186424008032</v>
      </c>
      <c r="H23">
        <f>SUMIFS('conditional forecasts_8'!I$6:I$553,'conditional forecasts_8'!$CW$6:$CW$553,$B23,'conditional forecasts_8'!$B$6:$B$553,"adm")</f>
        <v>2931.9735813127731</v>
      </c>
      <c r="I23">
        <f>SUMIFS('conditional forecasts_8'!J$6:J$553,'conditional forecasts_8'!$CW$6:$CW$553,$B23,'conditional forecasts_8'!$B$6:$B$553,"adm")</f>
        <v>2823.4415972459283</v>
      </c>
      <c r="J23">
        <f>SUMIFS('conditional forecasts_8'!K$6:K$553,'conditional forecasts_8'!$CW$6:$CW$553,$B23,'conditional forecasts_8'!$B$6:$B$553,"adm")</f>
        <v>2828.8359448782912</v>
      </c>
      <c r="K23">
        <f>SUMIFS('conditional forecasts_8'!L$6:L$553,'conditional forecasts_8'!$CW$6:$CW$553,$B23,'conditional forecasts_8'!$B$6:$B$553,"adm")</f>
        <v>2753.616898850059</v>
      </c>
      <c r="L23">
        <f>SUMIFS('conditional forecasts_8'!M$6:M$553,'conditional forecasts_8'!$CW$6:$CW$553,$B23,'conditional forecasts_8'!$B$6:$B$553,"adm")</f>
        <v>2570.4014616976792</v>
      </c>
      <c r="M23">
        <f>SUMIFS('conditional forecasts_8'!N$6:N$553,'conditional forecasts_8'!$CW$6:$CW$553,$B23,'conditional forecasts_8'!$B$6:$B$553,"adm")</f>
        <v>2626.5762728756326</v>
      </c>
      <c r="N23">
        <f>SUMIFS('conditional forecasts_8'!O$6:O$553,'conditional forecasts_8'!$CW$6:$CW$553,$B23,'conditional forecasts_8'!$B$6:$B$553,"adm")</f>
        <v>2440.9270558180697</v>
      </c>
      <c r="O23">
        <f>SUMIFS('conditional forecasts_8'!P$6:P$553,'conditional forecasts_8'!$CW$6:$CW$553,$B23,'conditional forecasts_8'!$B$6:$B$553,"adm")</f>
        <v>2934.338671470819</v>
      </c>
      <c r="P23">
        <f>SUMIFS('conditional forecasts_8'!Q$6:Q$553,'conditional forecasts_8'!$CW$6:$CW$553,$B23,'conditional forecasts_8'!$B$6:$B$553,"adm")</f>
        <v>3098.7384176730347</v>
      </c>
      <c r="Q23">
        <f>SUMIFS('conditional forecasts_8'!R$6:R$553,'conditional forecasts_8'!$CW$6:$CW$553,$B23,'conditional forecasts_8'!$B$6:$B$553,"adm")</f>
        <v>3310.003957274741</v>
      </c>
      <c r="R23">
        <f>SUMIFS('conditional forecasts_8'!S$6:S$553,'conditional forecasts_8'!$CW$6:$CW$553,$B23,'conditional forecasts_8'!$B$6:$B$553,"adm")</f>
        <v>3235.9681965639661</v>
      </c>
      <c r="S23">
        <f>SUMIFS('conditional forecasts_8'!T$6:T$553,'conditional forecasts_8'!$CW$6:$CW$553,$B23,'conditional forecasts_8'!$B$6:$B$553,"adm")</f>
        <v>3146.8970644614128</v>
      </c>
      <c r="T23">
        <f>SUMIFS('conditional forecasts_8'!U$6:U$553,'conditional forecasts_8'!$CW$6:$CW$553,$B23,'conditional forecasts_8'!$B$6:$B$553,"adm")</f>
        <v>3125.0976450155658</v>
      </c>
      <c r="U23">
        <f>SUMIFS('conditional forecasts_8'!V$6:V$553,'conditional forecasts_8'!$CW$6:$CW$553,$B23,'conditional forecasts_8'!$B$6:$B$553,"adm")</f>
        <v>2999.2716318633552</v>
      </c>
      <c r="V23">
        <f>SUMIFS('conditional forecasts_8'!W$6:W$553,'conditional forecasts_8'!$CW$6:$CW$553,$B23,'conditional forecasts_8'!$B$6:$B$553,"adm")</f>
        <v>3012.252352497856</v>
      </c>
      <c r="W23">
        <f>SUMIFS('conditional forecasts_8'!X$6:X$553,'conditional forecasts_8'!$CW$6:$CW$553,$B23,'conditional forecasts_8'!$B$6:$B$553,"adm")</f>
        <v>2955.887468938758</v>
      </c>
      <c r="X23">
        <f>SUMIFS('conditional forecasts_8'!Y$6:Y$553,'conditional forecasts_8'!$CW$6:$CW$553,$B23,'conditional forecasts_8'!$B$6:$B$553,"adm")</f>
        <v>2805.3088971154366</v>
      </c>
      <c r="Y23">
        <f>SUMIFS('conditional forecasts_8'!Z$6:Z$553,'conditional forecasts_8'!$CW$6:$CW$553,$B23,'conditional forecasts_8'!$B$6:$B$553,"adm")</f>
        <v>2894.9323507196659</v>
      </c>
      <c r="Z23">
        <f>SUMIFS('conditional forecasts_8'!AA$6:AA$553,'conditional forecasts_8'!$CW$6:$CW$553,$B23,'conditional forecasts_8'!$B$6:$B$553,"adm")</f>
        <v>2733.6295187621909</v>
      </c>
      <c r="AA23">
        <f>SUMIFS('conditional forecasts_8'!AB$6:AB$553,'conditional forecasts_8'!$CW$6:$CW$553,$B23,'conditional forecasts_8'!$B$6:$B$553,"adm")</f>
        <v>3238.6409821215912</v>
      </c>
      <c r="AB23">
        <f>SUMIFS('conditional forecasts_8'!AC$6:AC$553,'conditional forecasts_8'!$CW$6:$CW$553,$B23,'conditional forecasts_8'!$B$6:$B$553,"adm")</f>
        <v>3402.2443483443249</v>
      </c>
      <c r="AC23">
        <f>SUMIFS('conditional forecasts_8'!AD$6:AD$553,'conditional forecasts_8'!$CW$6:$CW$553,$B23,'conditional forecasts_8'!$B$6:$B$553,"adm")</f>
        <v>3604.7317531892209</v>
      </c>
      <c r="AD23">
        <f>SUMIFS('conditional forecasts_8'!AE$6:AE$553,'conditional forecasts_8'!$CW$6:$CW$553,$B23,'conditional forecasts_8'!$B$6:$B$553,"adm")</f>
        <v>3520.2169599386884</v>
      </c>
      <c r="AE23">
        <f>SUMIFS('conditional forecasts_8'!AF$6:AF$553,'conditional forecasts_8'!$CW$6:$CW$553,$B23,'conditional forecasts_8'!$B$6:$B$553,"adm")</f>
        <v>3423.8398881489302</v>
      </c>
      <c r="AF23">
        <f>SUMIFS('conditional forecasts_8'!AG$6:AG$553,'conditional forecasts_8'!$CW$6:$CW$553,$B23,'conditional forecasts_8'!$B$6:$B$553,"adm")</f>
        <v>3400.2932583230167</v>
      </c>
      <c r="AG23">
        <f>SUMIFS('conditional forecasts_8'!AH$6:AH$553,'conditional forecasts_8'!$CW$6:$CW$553,$B23,'conditional forecasts_8'!$B$6:$B$553,"adm")</f>
        <v>3278.2345502209791</v>
      </c>
      <c r="AH23">
        <f>SUMIFS('conditional forecasts_8'!AI$6:AI$553,'conditional forecasts_8'!$CW$6:$CW$553,$B23,'conditional forecasts_8'!$B$6:$B$553,"adm")</f>
        <v>3298.8980083397983</v>
      </c>
      <c r="AI23">
        <f>SUMIFS('conditional forecasts_8'!AJ$6:AJ$553,'conditional forecasts_8'!$CW$6:$CW$553,$B23,'conditional forecasts_8'!$B$6:$B$553,"adm")</f>
        <v>3252.075724103428</v>
      </c>
      <c r="AJ23">
        <f>SUMIFS('conditional forecasts_8'!AK$6:AK$553,'conditional forecasts_8'!$CW$6:$CW$553,$B23,'conditional forecasts_8'!$B$6:$B$553,"adm")</f>
        <v>3111.2077952079408</v>
      </c>
      <c r="AK23">
        <f>SUMIFS('conditional forecasts_8'!AL$6:AL$553,'conditional forecasts_8'!$CW$6:$CW$553,$B23,'conditional forecasts_8'!$B$6:$B$553,"adm")</f>
        <v>3209.6663984725301</v>
      </c>
      <c r="AL23">
        <f>SUMIFS('conditional forecasts_8'!AM$6:AM$553,'conditional forecasts_8'!$CW$6:$CW$553,$B23,'conditional forecasts_8'!$B$6:$B$553,"adm")</f>
        <v>3055.855446759424</v>
      </c>
      <c r="AM23">
        <f>SUMIFS('conditional forecasts_8'!AN$6:AN$553,'conditional forecasts_8'!$CW$6:$CW$553,$B23,'conditional forecasts_8'!$B$6:$B$553,"adm")</f>
        <v>3566.9136820046242</v>
      </c>
      <c r="AN23">
        <f>SUMIFS('conditional forecasts_8'!AO$6:AO$553,'conditional forecasts_8'!$CW$6:$CW$553,$B23,'conditional forecasts_8'!$B$6:$B$553,"adm")</f>
        <v>3735.2022948714457</v>
      </c>
      <c r="AO23">
        <f>SUMIFS('conditional forecasts_8'!AP$6:AP$553,'conditional forecasts_8'!$CW$6:$CW$553,$B23,'conditional forecasts_8'!$B$6:$B$553,"adm")</f>
        <v>3941.2123541282931</v>
      </c>
      <c r="AP23">
        <f>SUMIFS('conditional forecasts_8'!AQ$6:AQ$553,'conditional forecasts_8'!$CW$6:$CW$553,$B23,'conditional forecasts_8'!$B$6:$B$553,"adm")</f>
        <v>3859.3780025970063</v>
      </c>
      <c r="AQ23">
        <f>SUMIFS('conditional forecasts_8'!AR$6:AR$553,'conditional forecasts_8'!$CW$6:$CW$553,$B23,'conditional forecasts_8'!$B$6:$B$553,"adm")</f>
        <v>3765.2750277020109</v>
      </c>
      <c r="AR23">
        <f>SUMIFS('conditional forecasts_8'!AS$6:AS$553,'conditional forecasts_8'!$CW$6:$CW$553,$B23,'conditional forecasts_8'!$B$6:$B$553,"adm")</f>
        <v>3744.0825902538945</v>
      </c>
      <c r="AS23">
        <f>SUMIFS('conditional forecasts_8'!AT$6:AT$553,'conditional forecasts_8'!$CW$6:$CW$553,$B23,'conditional forecasts_8'!$B$6:$B$553,"adm")</f>
        <v>3624.8812044817669</v>
      </c>
      <c r="AT23">
        <f>SUMIFS('conditional forecasts_8'!AU$6:AU$553,'conditional forecasts_8'!$CW$6:$CW$553,$B23,'conditional forecasts_8'!$B$6:$B$553,"adm")</f>
        <v>3649.1503056167307</v>
      </c>
      <c r="AU23">
        <f>SUMIFS('conditional forecasts_8'!AV$6:AV$553,'conditional forecasts_8'!$CW$6:$CW$553,$B23,'conditional forecasts_8'!$B$6:$B$553,"adm")</f>
        <v>3606.6899485354497</v>
      </c>
      <c r="AV23">
        <f>SUMIFS('conditional forecasts_8'!AW$6:AW$553,'conditional forecasts_8'!$CW$6:$CW$553,$B23,'conditional forecasts_8'!$B$6:$B$553,"adm")</f>
        <v>3470.7339950653786</v>
      </c>
      <c r="AW23">
        <f>SUMIFS('conditional forecasts_8'!AX$6:AX$553,'conditional forecasts_8'!$CW$6:$CW$553,$B23,'conditional forecasts_8'!$B$6:$B$553,"adm")</f>
        <v>3574.3256984733321</v>
      </c>
      <c r="AX23">
        <f>SUMIFS('conditional forecasts_8'!AY$6:AY$553,'conditional forecasts_8'!$CW$6:$CW$553,$B23,'conditional forecasts_8'!$B$6:$B$553,"adm")</f>
        <v>3425.5354425177788</v>
      </c>
      <c r="AY23">
        <f>SUMIFS('conditional forecasts_8'!AZ$6:AZ$553,'conditional forecasts_8'!$CW$6:$CW$553,$B23,'conditional forecasts_8'!$B$6:$B$553,"adm")</f>
        <v>3941.2618411837157</v>
      </c>
      <c r="AZ23">
        <f>SUMIFS('conditional forecasts_8'!BA$6:BA$553,'conditional forecasts_8'!$CW$6:$CW$553,$B23,'conditional forecasts_8'!$B$6:$B$553,"adm")</f>
        <v>4113.7665452114707</v>
      </c>
      <c r="BA23">
        <f>SUMIFS('conditional forecasts_8'!BB$6:BB$553,'conditional forecasts_8'!$CW$6:$CW$553,$B23,'conditional forecasts_8'!$B$6:$B$553,"adm")</f>
        <v>4323.5730106795272</v>
      </c>
      <c r="BB23">
        <f>SUMIFS('conditional forecasts_8'!BC$6:BC$553,'conditional forecasts_8'!$CW$6:$CW$553,$B23,'conditional forecasts_8'!$B$6:$B$553,"adm")</f>
        <v>4245.2320770078322</v>
      </c>
      <c r="BC23">
        <f>SUMIFS('conditional forecasts_8'!BD$6:BD$553,'conditional forecasts_8'!$CW$6:$CW$553,$B23,'conditional forecasts_8'!$B$6:$B$553,"adm")</f>
        <v>4154.4605339784421</v>
      </c>
      <c r="BD23">
        <f>SUMIFS('conditional forecasts_8'!BE$6:BE$553,'conditional forecasts_8'!$CW$6:$CW$553,$B23,'conditional forecasts_8'!$B$6:$B$553,"adm")</f>
        <v>4136.5540300599669</v>
      </c>
      <c r="BE23">
        <f>SUMIFS('conditional forecasts_8'!BF$6:BF$553,'conditional forecasts_8'!$CW$6:$CW$553,$B23,'conditional forecasts_8'!$B$6:$B$553,"adm")</f>
        <v>4020.6601932342796</v>
      </c>
      <c r="BF23">
        <f>SUMIFS('conditional forecasts_8'!BG$6:BG$553,'conditional forecasts_8'!$CW$6:$CW$553,$B23,'conditional forecasts_8'!$B$6:$B$553,"adm")</f>
        <v>4048.2760414808276</v>
      </c>
      <c r="BG23">
        <f>SUMIFS('conditional forecasts_8'!BH$6:BH$553,'conditional forecasts_8'!$CW$6:$CW$553,$B23,'conditional forecasts_8'!$B$6:$B$553,"adm")</f>
        <v>4009.1866062242689</v>
      </c>
      <c r="BH23">
        <f>SUMIFS('conditional forecasts_8'!BI$6:BI$553,'conditional forecasts_8'!$CW$6:$CW$553,$B23,'conditional forecasts_8'!$B$6:$B$553,"adm")</f>
        <v>3876.6014590720984</v>
      </c>
      <c r="BI23">
        <f>SUMIFS('conditional forecasts_8'!BJ$6:BJ$553,'conditional forecasts_8'!$CW$6:$CW$553,$B23,'conditional forecasts_8'!$B$6:$B$553,"adm")</f>
        <v>3983.5505629101108</v>
      </c>
      <c r="BJ23">
        <f>SUMIFS('conditional forecasts_8'!BK$6:BK$553,'conditional forecasts_8'!$CW$6:$CW$553,$B23,'conditional forecasts_8'!$B$6:$B$553,"adm")</f>
        <v>3838.1129838238039</v>
      </c>
      <c r="BK23">
        <f>SUMIFS('conditional forecasts_8'!BL$6:BL$553,'conditional forecasts_8'!$CW$6:$CW$553,$B23,'conditional forecasts_8'!$B$6:$B$553,"adm")</f>
        <v>4357.2170569312038</v>
      </c>
      <c r="BL23">
        <f>SUMIFS('conditional forecasts_8'!BM$6:BM$553,'conditional forecasts_8'!$CW$6:$CW$553,$B23,'conditional forecasts_8'!$B$6:$B$553,"adm")</f>
        <v>4533.1629609621032</v>
      </c>
      <c r="BM23">
        <f>SUMIFS('conditional forecasts_8'!BN$6:BN$553,'conditional forecasts_8'!$CW$6:$CW$553,$B23,'conditional forecasts_8'!$B$6:$B$553,"adm")</f>
        <v>4746.5014119435209</v>
      </c>
      <c r="BN23">
        <f>SUMIFS('conditional forecasts_8'!BO$6:BO$553,'conditional forecasts_8'!$CW$6:$CW$553,$B23,'conditional forecasts_8'!$B$6:$B$553,"adm")</f>
        <v>4671.7773096497549</v>
      </c>
      <c r="BO23">
        <f>SUMIFS('conditional forecasts_8'!BP$6:BP$553,'conditional forecasts_8'!$CW$6:$CW$553,$B23,'conditional forecasts_8'!$B$6:$B$553,"adm")</f>
        <v>4584.652274045824</v>
      </c>
      <c r="BP23">
        <f>SUMIFS('conditional forecasts_8'!BQ$6:BQ$553,'conditional forecasts_8'!$CW$6:$CW$553,$B23,'conditional forecasts_8'!$B$6:$B$553,"adm")</f>
        <v>4570.3152148071395</v>
      </c>
      <c r="BQ23">
        <f>SUMIFS('conditional forecasts_8'!BR$6:BR$553,'conditional forecasts_8'!$CW$6:$CW$553,$B23,'conditional forecasts_8'!$B$6:$B$553,"adm")</f>
        <v>4457.7719586894709</v>
      </c>
      <c r="BR23">
        <f>SUMIFS('conditional forecasts_8'!BS$6:BS$553,'conditional forecasts_8'!$CW$6:$CW$553,$B23,'conditional forecasts_8'!$B$6:$B$553,"adm")</f>
        <v>4488.3778511264873</v>
      </c>
      <c r="BS23">
        <f>SUMIFS('conditional forecasts_8'!BT$6:BT$553,'conditional forecasts_8'!$CW$6:$CW$553,$B23,'conditional forecasts_8'!$B$6:$B$553,"adm")</f>
        <v>4451.8231804662464</v>
      </c>
      <c r="BT23">
        <f>SUMIFS('conditional forecasts_8'!BU$6:BU$553,'conditional forecasts_8'!$CW$6:$CW$553,$B23,'conditional forecasts_8'!$B$6:$B$553,"adm")</f>
        <v>4321.3149501550124</v>
      </c>
      <c r="BU23">
        <f>SUMIFS('conditional forecasts_8'!BV$6:BV$553,'conditional forecasts_8'!$CW$6:$CW$553,$B23,'conditional forecasts_8'!$B$6:$B$553,"adm")</f>
        <v>4430.0009648454416</v>
      </c>
      <c r="BV23">
        <f>SUMIFS('conditional forecasts_8'!BW$6:BW$553,'conditional forecasts_8'!$CW$6:$CW$553,$B23,'conditional forecasts_8'!$B$6:$B$553,"adm")</f>
        <v>4286.1972902128655</v>
      </c>
      <c r="BW23">
        <f>SUMIFS('conditional forecasts_8'!BX$6:BX$553,'conditional forecasts_8'!$CW$6:$CW$553,$B23,'conditional forecasts_8'!$B$6:$B$553,"adm")</f>
        <v>4807.1518106100357</v>
      </c>
      <c r="BX23">
        <f>SUMIFS('conditional forecasts_8'!BY$6:BY$553,'conditional forecasts_8'!$CW$6:$CW$553,$B23,'conditional forecasts_8'!$B$6:$B$553,"adm")</f>
        <v>4985.498735201998</v>
      </c>
      <c r="BY23">
        <f>SUMIFS('conditional forecasts_8'!BZ$6:BZ$553,'conditional forecasts_8'!$CW$6:$CW$553,$B23,'conditional forecasts_8'!$B$6:$B$553,"adm")</f>
        <v>5202.0506623367428</v>
      </c>
      <c r="BZ23">
        <f>SUMIFS('conditional forecasts_8'!CA$6:CA$553,'conditional forecasts_8'!$CW$6:$CW$553,$B23,'conditional forecasts_8'!$B$6:$B$553,"adm")</f>
        <v>5131.454663008396</v>
      </c>
      <c r="CA23">
        <f>SUMIFS('conditional forecasts_8'!CB$6:CB$553,'conditional forecasts_8'!$CW$6:$CW$553,$B23,'conditional forecasts_8'!$B$6:$B$553,"adm")</f>
        <v>5049.245452534683</v>
      </c>
      <c r="CB23">
        <f>SUMIFS('conditional forecasts_8'!CC$6:CC$553,'conditional forecasts_8'!$CW$6:$CW$553,$B23,'conditional forecasts_8'!$B$6:$B$553,"adm")</f>
        <v>5040.2252770127589</v>
      </c>
      <c r="CC23">
        <f>SUMIFS('conditional forecasts_8'!CD$6:CD$553,'conditional forecasts_8'!$CW$6:$CW$553,$B23,'conditional forecasts_8'!$B$6:$B$553,"adm")</f>
        <v>4932.7735551329979</v>
      </c>
      <c r="CD23">
        <f>SUMIFS('conditional forecasts_8'!CE$6:CE$553,'conditional forecasts_8'!$CW$6:$CW$553,$B23,'conditional forecasts_8'!$B$6:$B$553,"adm")</f>
        <v>4967.4664521842878</v>
      </c>
      <c r="CE23">
        <f>SUMIFS('conditional forecasts_8'!CF$6:CF$553,'conditional forecasts_8'!$CW$6:$CW$553,$B23,'conditional forecasts_8'!$B$6:$B$553,"adm")</f>
        <v>4933.2205468898865</v>
      </c>
      <c r="CF23">
        <f>SUMIFS('conditional forecasts_8'!CG$6:CG$553,'conditional forecasts_8'!$CW$6:$CW$553,$B23,'conditional forecasts_8'!$B$6:$B$553,"adm")</f>
        <v>4802.715681497587</v>
      </c>
      <c r="CG23">
        <f>SUMIFS('conditional forecasts_8'!CH$6:CH$553,'conditional forecasts_8'!$CW$6:$CW$553,$B23,'conditional forecasts_8'!$B$6:$B$553,"adm")</f>
        <v>4909.0646740441389</v>
      </c>
      <c r="CH23">
        <f>SUMIFS('conditional forecasts_8'!CI$6:CI$553,'conditional forecasts_8'!$CW$6:$CW$553,$B23,'conditional forecasts_8'!$B$6:$B$553,"adm")</f>
        <v>4761.2291764583824</v>
      </c>
      <c r="CI23">
        <f>SUMIFS('conditional forecasts_8'!CJ$6:CJ$553,'conditional forecasts_8'!$CW$6:$CW$553,$B23,'conditional forecasts_8'!$B$6:$B$553,"adm")</f>
        <v>5277.9856619835818</v>
      </c>
      <c r="CJ23">
        <f>SUMIFS('conditional forecasts_8'!CK$6:CK$553,'conditional forecasts_8'!$CW$6:$CW$553,$B23,'conditional forecasts_8'!$B$6:$B$553,"adm")</f>
        <v>5453.9269368636797</v>
      </c>
      <c r="CK23">
        <f>SUMIFS('conditional forecasts_8'!CL$6:CL$553,'conditional forecasts_8'!$CW$6:$CW$553,$B23,'conditional forecasts_8'!$B$6:$B$553,"adm")</f>
        <v>5671.4561915117029</v>
      </c>
      <c r="CL23">
        <f>SUMIFS('conditional forecasts_8'!CM$6:CM$553,'conditional forecasts_8'!$CW$6:$CW$553,$B23,'conditional forecasts_8'!$B$6:$B$553,"adm")</f>
        <v>5607.4800184625519</v>
      </c>
      <c r="CM23">
        <f>SUMIFS('conditional forecasts_8'!CN$6:CN$553,'conditional forecasts_8'!$CW$6:$CW$553,$B23,'conditional forecasts_8'!$B$6:$B$553,"adm")</f>
        <v>5536.9403315619957</v>
      </c>
      <c r="CN23">
        <f>SUMIFS('conditional forecasts_8'!CO$6:CO$553,'conditional forecasts_8'!$CW$6:$CW$553,$B23,'conditional forecasts_8'!$B$6:$B$553,"adm")</f>
        <v>5541.7668558556888</v>
      </c>
      <c r="CO23">
        <f>SUMIFS('conditional forecasts_8'!CP$6:CP$553,'conditional forecasts_8'!$CW$6:$CW$553,$B23,'conditional forecasts_8'!$B$6:$B$553,"adm")</f>
        <v>5451.1944064408435</v>
      </c>
      <c r="CP23">
        <f>SUMIFS('conditional forecasts_8'!CQ$6:CQ$553,'conditional forecasts_8'!$CW$6:$CW$553,$B23,'conditional forecasts_8'!$B$6:$B$553,"adm")</f>
        <v>5490.5763728911061</v>
      </c>
      <c r="CQ23">
        <f>SUMIFS('conditional forecasts_8'!CR$6:CR$553,'conditional forecasts_8'!$CW$6:$CW$553,$B23,'conditional forecasts_8'!$B$6:$B$553,"adm")</f>
        <v>5462.8018344546163</v>
      </c>
      <c r="CR23">
        <f>SUMIFS('conditional forecasts_8'!CS$6:CS$553,'conditional forecasts_8'!$CW$6:$CW$553,$B23,'conditional forecasts_8'!$B$6:$B$553,"adm")</f>
        <v>5355.7866561403171</v>
      </c>
      <c r="CS23">
        <f>SUMIFS('conditional forecasts_8'!CT$6:CT$553,'conditional forecasts_8'!$CW$6:$CW$553,$B23,'conditional forecasts_8'!$B$6:$B$553,"adm")</f>
        <v>5387.0731617267156</v>
      </c>
      <c r="CT23">
        <f>SUMIFS('conditional forecasts_8'!CU$6:CU$553,'conditional forecasts_8'!$CW$6:$CW$553,$B23,'conditional forecasts_8'!$B$6:$B$553,"adm")</f>
        <v>5277.4555800538201</v>
      </c>
    </row>
    <row r="24" spans="2:98" x14ac:dyDescent="0.3">
      <c r="B24">
        <v>1702</v>
      </c>
      <c r="C24">
        <f>SUMIFS('conditional forecasts_8'!D$6:D$553,'conditional forecasts_8'!$CW$6:$CW$553,$B24,'conditional forecasts_8'!$B$6:$B$553,"adm")</f>
        <v>2667.7431045522662</v>
      </c>
      <c r="D24">
        <f>SUMIFS('conditional forecasts_8'!E$6:E$553,'conditional forecasts_8'!$CW$6:$CW$553,$B24,'conditional forecasts_8'!$B$6:$B$553,"adm")</f>
        <v>2758.2276169302518</v>
      </c>
      <c r="E24">
        <f>SUMIFS('conditional forecasts_8'!F$6:F$553,'conditional forecasts_8'!$CW$6:$CW$553,$B24,'conditional forecasts_8'!$B$6:$B$553,"adm")</f>
        <v>3180.0701783058271</v>
      </c>
      <c r="F24">
        <f>SUMIFS('conditional forecasts_8'!G$6:G$553,'conditional forecasts_8'!$CW$6:$CW$553,$B24,'conditional forecasts_8'!$B$6:$B$553,"adm")</f>
        <v>3193.3352422989506</v>
      </c>
      <c r="G24">
        <f>SUMIFS('conditional forecasts_8'!H$6:H$553,'conditional forecasts_8'!$CW$6:$CW$553,$B24,'conditional forecasts_8'!$B$6:$B$553,"adm")</f>
        <v>3168.1139489527286</v>
      </c>
      <c r="H24">
        <f>SUMIFS('conditional forecasts_8'!I$6:I$553,'conditional forecasts_8'!$CW$6:$CW$553,$B24,'conditional forecasts_8'!$B$6:$B$553,"adm")</f>
        <v>3218.1295361549892</v>
      </c>
      <c r="I24">
        <f>SUMIFS('conditional forecasts_8'!J$6:J$553,'conditional forecasts_8'!$CW$6:$CW$553,$B24,'conditional forecasts_8'!$B$6:$B$553,"adm")</f>
        <v>3069.2699310115645</v>
      </c>
      <c r="J24">
        <f>SUMIFS('conditional forecasts_8'!K$6:K$553,'conditional forecasts_8'!$CW$6:$CW$553,$B24,'conditional forecasts_8'!$B$6:$B$553,"adm")</f>
        <v>3078.6535664533089</v>
      </c>
      <c r="K24">
        <f>SUMIFS('conditional forecasts_8'!L$6:L$553,'conditional forecasts_8'!$CW$6:$CW$553,$B24,'conditional forecasts_8'!$B$6:$B$553,"adm")</f>
        <v>2946.2657439430513</v>
      </c>
      <c r="L24">
        <f>SUMIFS('conditional forecasts_8'!M$6:M$553,'conditional forecasts_8'!$CW$6:$CW$553,$B24,'conditional forecasts_8'!$B$6:$B$553,"adm")</f>
        <v>2692.239101657814</v>
      </c>
      <c r="M24">
        <f>SUMIFS('conditional forecasts_8'!N$6:N$553,'conditional forecasts_8'!$CW$6:$CW$553,$B24,'conditional forecasts_8'!$B$6:$B$553,"adm")</f>
        <v>2742.1248432124926</v>
      </c>
      <c r="N24">
        <f>SUMIFS('conditional forecasts_8'!O$6:O$553,'conditional forecasts_8'!$CW$6:$CW$553,$B24,'conditional forecasts_8'!$B$6:$B$553,"adm")</f>
        <v>2406.2200584336329</v>
      </c>
      <c r="O24">
        <f>SUMIFS('conditional forecasts_8'!P$6:P$553,'conditional forecasts_8'!$CW$6:$CW$553,$B24,'conditional forecasts_8'!$B$6:$B$553,"adm")</f>
        <v>3044.3107051660554</v>
      </c>
      <c r="P24">
        <f>SUMIFS('conditional forecasts_8'!Q$6:Q$553,'conditional forecasts_8'!$CW$6:$CW$553,$B24,'conditional forecasts_8'!$B$6:$B$553,"adm")</f>
        <v>3237.6894281346522</v>
      </c>
      <c r="Q24">
        <f>SUMIFS('conditional forecasts_8'!R$6:R$553,'conditional forecasts_8'!$CW$6:$CW$553,$B24,'conditional forecasts_8'!$B$6:$B$553,"adm")</f>
        <v>3619.1243286437007</v>
      </c>
      <c r="R24">
        <f>SUMIFS('conditional forecasts_8'!S$6:S$553,'conditional forecasts_8'!$CW$6:$CW$553,$B24,'conditional forecasts_8'!$B$6:$B$553,"adm")</f>
        <v>3614.294714649317</v>
      </c>
      <c r="S24">
        <f>SUMIFS('conditional forecasts_8'!T$6:T$553,'conditional forecasts_8'!$CW$6:$CW$553,$B24,'conditional forecasts_8'!$B$6:$B$553,"adm")</f>
        <v>3558.9548752977507</v>
      </c>
      <c r="T24">
        <f>SUMIFS('conditional forecasts_8'!U$6:U$553,'conditional forecasts_8'!$CW$6:$CW$553,$B24,'conditional forecasts_8'!$B$6:$B$553,"adm")</f>
        <v>3584.7867645589354</v>
      </c>
      <c r="U24">
        <f>SUMIFS('conditional forecasts_8'!V$6:V$553,'conditional forecasts_8'!$CW$6:$CW$553,$B24,'conditional forecasts_8'!$B$6:$B$553,"adm")</f>
        <v>3409.6542740001041</v>
      </c>
      <c r="V24">
        <f>SUMIFS('conditional forecasts_8'!W$6:W$553,'conditional forecasts_8'!$CW$6:$CW$553,$B24,'conditional forecasts_8'!$B$6:$B$553,"adm")</f>
        <v>3417.194517685135</v>
      </c>
      <c r="W24">
        <f>SUMIFS('conditional forecasts_8'!X$6:X$553,'conditional forecasts_8'!$CW$6:$CW$553,$B24,'conditional forecasts_8'!$B$6:$B$553,"adm")</f>
        <v>3297.4208150982549</v>
      </c>
      <c r="X24">
        <f>SUMIFS('conditional forecasts_8'!Y$6:Y$553,'conditional forecasts_8'!$CW$6:$CW$553,$B24,'conditional forecasts_8'!$B$6:$B$553,"adm")</f>
        <v>3077.5277800583217</v>
      </c>
      <c r="Y24">
        <f>SUMIFS('conditional forecasts_8'!Z$6:Z$553,'conditional forecasts_8'!$CW$6:$CW$553,$B24,'conditional forecasts_8'!$B$6:$B$553,"adm")</f>
        <v>3168.0019165150943</v>
      </c>
      <c r="Z24">
        <f>SUMIFS('conditional forecasts_8'!AA$6:AA$553,'conditional forecasts_8'!$CW$6:$CW$553,$B24,'conditional forecasts_8'!$B$6:$B$553,"adm")</f>
        <v>2868.9668684779235</v>
      </c>
      <c r="AA24">
        <f>SUMIFS('conditional forecasts_8'!AB$6:AB$553,'conditional forecasts_8'!$CW$6:$CW$553,$B24,'conditional forecasts_8'!$B$6:$B$553,"adm")</f>
        <v>3531.8620772971758</v>
      </c>
      <c r="AB24">
        <f>SUMIFS('conditional forecasts_8'!AC$6:AC$553,'conditional forecasts_8'!$CW$6:$CW$553,$B24,'conditional forecasts_8'!$B$6:$B$553,"adm")</f>
        <v>3734.9345844637255</v>
      </c>
      <c r="AC24">
        <f>SUMIFS('conditional forecasts_8'!AD$6:AD$553,'conditional forecasts_8'!$CW$6:$CW$553,$B24,'conditional forecasts_8'!$B$6:$B$553,"adm")</f>
        <v>4113.2688022577013</v>
      </c>
      <c r="AD24">
        <f>SUMIFS('conditional forecasts_8'!AE$6:AE$553,'conditional forecasts_8'!$CW$6:$CW$553,$B24,'conditional forecasts_8'!$B$6:$B$553,"adm")</f>
        <v>4098.7558809043585</v>
      </c>
      <c r="AE24">
        <f>SUMIFS('conditional forecasts_8'!AF$6:AF$553,'conditional forecasts_8'!$CW$6:$CW$553,$B24,'conditional forecasts_8'!$B$6:$B$553,"adm")</f>
        <v>4033.4902105773663</v>
      </c>
      <c r="AF24">
        <f>SUMIFS('conditional forecasts_8'!AG$6:AG$553,'conditional forecasts_8'!$CW$6:$CW$553,$B24,'conditional forecasts_8'!$B$6:$B$553,"adm")</f>
        <v>4053.7551825984656</v>
      </c>
      <c r="AG24">
        <f>SUMIFS('conditional forecasts_8'!AH$6:AH$553,'conditional forecasts_8'!$CW$6:$CW$553,$B24,'conditional forecasts_8'!$B$6:$B$553,"adm")</f>
        <v>3879.2740294391779</v>
      </c>
      <c r="AH24">
        <f>SUMIFS('conditional forecasts_8'!AI$6:AI$553,'conditional forecasts_8'!$CW$6:$CW$553,$B24,'conditional forecasts_8'!$B$6:$B$553,"adm")</f>
        <v>3893.1814296414123</v>
      </c>
      <c r="AI24">
        <f>SUMIFS('conditional forecasts_8'!AJ$6:AJ$553,'conditional forecasts_8'!$CW$6:$CW$553,$B24,'conditional forecasts_8'!$B$6:$B$553,"adm")</f>
        <v>3783.6402469228883</v>
      </c>
      <c r="AJ24">
        <f>SUMIFS('conditional forecasts_8'!AK$6:AK$553,'conditional forecasts_8'!$CW$6:$CW$553,$B24,'conditional forecasts_8'!$B$6:$B$553,"adm")</f>
        <v>3575.7342245009113</v>
      </c>
      <c r="AK24">
        <f>SUMIFS('conditional forecasts_8'!AL$6:AL$553,'conditional forecasts_8'!$CW$6:$CW$553,$B24,'conditional forecasts_8'!$B$6:$B$553,"adm")</f>
        <v>3678.2300715738911</v>
      </c>
      <c r="AL24">
        <f>SUMIFS('conditional forecasts_8'!AM$6:AM$553,'conditional forecasts_8'!$CW$6:$CW$553,$B24,'conditional forecasts_8'!$B$6:$B$553,"adm")</f>
        <v>3390.1563948816683</v>
      </c>
      <c r="AM24">
        <f>SUMIFS('conditional forecasts_8'!AN$6:AN$553,'conditional forecasts_8'!$CW$6:$CW$553,$B24,'conditional forecasts_8'!$B$6:$B$553,"adm")</f>
        <v>4062.4087691911964</v>
      </c>
      <c r="AN24">
        <f>SUMIFS('conditional forecasts_8'!AO$6:AO$553,'conditional forecasts_8'!$CW$6:$CW$553,$B24,'conditional forecasts_8'!$B$6:$B$553,"adm")</f>
        <v>4273.0671234279016</v>
      </c>
      <c r="AO24">
        <f>SUMIFS('conditional forecasts_8'!AP$6:AP$553,'conditional forecasts_8'!$CW$6:$CW$553,$B24,'conditional forecasts_8'!$B$6:$B$553,"adm")</f>
        <v>4657.3025129753687</v>
      </c>
      <c r="AP24">
        <f>SUMIFS('conditional forecasts_8'!AQ$6:AQ$553,'conditional forecasts_8'!$CW$6:$CW$553,$B24,'conditional forecasts_8'!$B$6:$B$553,"adm")</f>
        <v>4647.3023005924897</v>
      </c>
      <c r="AQ24">
        <f>SUMIFS('conditional forecasts_8'!AR$6:AR$553,'conditional forecasts_8'!$CW$6:$CW$553,$B24,'conditional forecasts_8'!$B$6:$B$553,"adm")</f>
        <v>4585.6398330940383</v>
      </c>
      <c r="AR24">
        <f>SUMIFS('conditional forecasts_8'!AS$6:AS$553,'conditional forecasts_8'!$CW$6:$CW$553,$B24,'conditional forecasts_8'!$B$6:$B$553,"adm")</f>
        <v>4609.1945557599702</v>
      </c>
      <c r="AS24">
        <f>SUMIFS('conditional forecasts_8'!AT$6:AT$553,'conditional forecasts_8'!$CW$6:$CW$553,$B24,'conditional forecasts_8'!$B$6:$B$553,"adm")</f>
        <v>4438.2818538457368</v>
      </c>
      <c r="AT24">
        <f>SUMIFS('conditional forecasts_8'!AU$6:AU$553,'conditional forecasts_8'!$CW$6:$CW$553,$B24,'conditional forecasts_8'!$B$6:$B$553,"adm")</f>
        <v>4456.4812951031254</v>
      </c>
      <c r="AU24">
        <f>SUMIFS('conditional forecasts_8'!AV$6:AV$553,'conditional forecasts_8'!$CW$6:$CW$553,$B24,'conditional forecasts_8'!$B$6:$B$553,"adm")</f>
        <v>4352.1467579647478</v>
      </c>
      <c r="AV24">
        <f>SUMIFS('conditional forecasts_8'!AW$6:AW$553,'conditional forecasts_8'!$CW$6:$CW$553,$B24,'conditional forecasts_8'!$B$6:$B$553,"adm")</f>
        <v>4150.2746032282093</v>
      </c>
      <c r="AW24">
        <f>SUMIFS('conditional forecasts_8'!AX$6:AX$553,'conditional forecasts_8'!$CW$6:$CW$553,$B24,'conditional forecasts_8'!$B$6:$B$553,"adm")</f>
        <v>4259.3299290953928</v>
      </c>
      <c r="AX24">
        <f>SUMIFS('conditional forecasts_8'!AY$6:AY$553,'conditional forecasts_8'!$CW$6:$CW$553,$B24,'conditional forecasts_8'!$B$6:$B$553,"adm")</f>
        <v>3977.9473823109661</v>
      </c>
      <c r="AY24">
        <f>SUMIFS('conditional forecasts_8'!AZ$6:AZ$553,'conditional forecasts_8'!$CW$6:$CW$553,$B24,'conditional forecasts_8'!$B$6:$B$553,"adm")</f>
        <v>4656.6654070056948</v>
      </c>
      <c r="AZ24">
        <f>SUMIFS('conditional forecasts_8'!BA$6:BA$553,'conditional forecasts_8'!$CW$6:$CW$553,$B24,'conditional forecasts_8'!$B$6:$B$553,"adm")</f>
        <v>4873.3346624240949</v>
      </c>
      <c r="BA24">
        <f>SUMIFS('conditional forecasts_8'!BB$6:BB$553,'conditional forecasts_8'!$CW$6:$CW$553,$B24,'conditional forecasts_8'!$B$6:$B$553,"adm")</f>
        <v>5263.055255047595</v>
      </c>
      <c r="BB24">
        <f>SUMIFS('conditional forecasts_8'!BC$6:BC$553,'conditional forecasts_8'!$CW$6:$CW$553,$B24,'conditional forecasts_8'!$B$6:$B$553,"adm")</f>
        <v>5258.076379315331</v>
      </c>
      <c r="BC24">
        <f>SUMIFS('conditional forecasts_8'!BD$6:BD$553,'conditional forecasts_8'!$CW$6:$CW$553,$B24,'conditional forecasts_8'!$B$6:$B$553,"adm")</f>
        <v>5201.1077308445629</v>
      </c>
      <c r="BD24">
        <f>SUMIFS('conditional forecasts_8'!BE$6:BE$553,'conditional forecasts_8'!$CW$6:$CW$553,$B24,'conditional forecasts_8'!$B$6:$B$553,"adm")</f>
        <v>5229.1770704528099</v>
      </c>
      <c r="BE24">
        <f>SUMIFS('conditional forecasts_8'!BF$6:BF$553,'conditional forecasts_8'!$CW$6:$CW$553,$B24,'conditional forecasts_8'!$B$6:$B$553,"adm")</f>
        <v>5062.7149949987934</v>
      </c>
      <c r="BF24">
        <f>SUMIFS('conditional forecasts_8'!BG$6:BG$553,'conditional forecasts_8'!$CW$6:$CW$553,$B24,'conditional forecasts_8'!$B$6:$B$553,"adm")</f>
        <v>5085.3648974794787</v>
      </c>
      <c r="BG24">
        <f>SUMIFS('conditional forecasts_8'!BH$6:BH$553,'conditional forecasts_8'!$CW$6:$CW$553,$B24,'conditional forecasts_8'!$B$6:$B$553,"adm")</f>
        <v>4985.4991244149114</v>
      </c>
      <c r="BH24">
        <f>SUMIFS('conditional forecasts_8'!BI$6:BI$553,'conditional forecasts_8'!$CW$6:$CW$553,$B24,'conditional forecasts_8'!$B$6:$B$553,"adm")</f>
        <v>4788.1078134489317</v>
      </c>
      <c r="BI24">
        <f>SUMIFS('conditional forecasts_8'!BJ$6:BJ$553,'conditional forecasts_8'!$CW$6:$CW$553,$B24,'conditional forecasts_8'!$B$6:$B$553,"adm")</f>
        <v>4901.6488823045165</v>
      </c>
      <c r="BJ24">
        <f>SUMIFS('conditional forecasts_8'!BK$6:BK$553,'conditional forecasts_8'!$CW$6:$CW$553,$B24,'conditional forecasts_8'!$B$6:$B$553,"adm")</f>
        <v>4624.7660403624423</v>
      </c>
      <c r="BK24">
        <f>SUMIFS('conditional forecasts_8'!BL$6:BL$553,'conditional forecasts_8'!$CW$6:$CW$553,$B24,'conditional forecasts_8'!$B$6:$B$553,"adm")</f>
        <v>5308.0278992949352</v>
      </c>
      <c r="BL24">
        <f>SUMIFS('conditional forecasts_8'!BM$6:BM$553,'conditional forecasts_8'!$CW$6:$CW$553,$B24,'conditional forecasts_8'!$B$6:$B$553,"adm")</f>
        <v>5529.3273086667359</v>
      </c>
      <c r="BM24">
        <f>SUMIFS('conditional forecasts_8'!BN$6:BN$553,'conditional forecasts_8'!$CW$6:$CW$553,$B24,'conditional forecasts_8'!$B$6:$B$553,"adm")</f>
        <v>5923.797987911059</v>
      </c>
      <c r="BN24">
        <f>SUMIFS('conditional forecasts_8'!BO$6:BO$553,'conditional forecasts_8'!$CW$6:$CW$553,$B24,'conditional forecasts_8'!$B$6:$B$553,"adm")</f>
        <v>5923.6881664100547</v>
      </c>
      <c r="BO24">
        <f>SUMIFS('conditional forecasts_8'!BP$6:BP$553,'conditional forecasts_8'!$CW$6:$CW$553,$B24,'conditional forecasts_8'!$B$6:$B$553,"adm")</f>
        <v>5871.6496249280754</v>
      </c>
      <c r="BP24">
        <f>SUMIFS('conditional forecasts_8'!BQ$6:BQ$553,'conditional forecasts_8'!$CW$6:$CW$553,$B24,'conditional forecasts_8'!$B$6:$B$553,"adm")</f>
        <v>5904.5866689008108</v>
      </c>
      <c r="BQ24">
        <f>SUMIFS('conditional forecasts_8'!BR$6:BR$553,'conditional forecasts_8'!$CW$6:$CW$553,$B24,'conditional forecasts_8'!$B$6:$B$553,"adm")</f>
        <v>5742.7542932816577</v>
      </c>
      <c r="BR24">
        <f>SUMIFS('conditional forecasts_8'!BS$6:BS$553,'conditional forecasts_8'!$CW$6:$CW$553,$B24,'conditional forecasts_8'!$B$6:$B$553,"adm")</f>
        <v>5769.6062283847641</v>
      </c>
      <c r="BS24">
        <f>SUMIFS('conditional forecasts_8'!BT$6:BT$553,'conditional forecasts_8'!$CW$6:$CW$553,$B24,'conditional forecasts_8'!$B$6:$B$553,"adm")</f>
        <v>5673.3681634796849</v>
      </c>
      <c r="BT24">
        <f>SUMIFS('conditional forecasts_8'!BU$6:BU$553,'conditional forecasts_8'!$CW$6:$CW$553,$B24,'conditional forecasts_8'!$B$6:$B$553,"adm")</f>
        <v>5478.9881075022622</v>
      </c>
      <c r="BU24">
        <f>SUMIFS('conditional forecasts_8'!BV$6:BV$553,'conditional forecasts_8'!$CW$6:$CW$553,$B24,'conditional forecasts_8'!$B$6:$B$553,"adm")</f>
        <v>5595.0323094695086</v>
      </c>
      <c r="BV24">
        <f>SUMIFS('conditional forecasts_8'!BW$6:BW$553,'conditional forecasts_8'!$CW$6:$CW$553,$B24,'conditional forecasts_8'!$B$6:$B$553,"adm")</f>
        <v>5320.4147294413015</v>
      </c>
      <c r="BW24">
        <f>SUMIFS('conditional forecasts_8'!BX$6:BX$553,'conditional forecasts_8'!$CW$6:$CW$553,$B24,'conditional forecasts_8'!$B$6:$B$553,"adm")</f>
        <v>6006.1010143475123</v>
      </c>
      <c r="BX24">
        <f>SUMIFS('conditional forecasts_8'!BY$6:BY$553,'conditional forecasts_8'!$CW$6:$CW$553,$B24,'conditional forecasts_8'!$B$6:$B$553,"adm")</f>
        <v>6230.4270784123746</v>
      </c>
      <c r="BY24">
        <f>SUMIFS('conditional forecasts_8'!BZ$6:BZ$553,'conditional forecasts_8'!$CW$6:$CW$553,$B24,'conditional forecasts_8'!$B$6:$B$553,"adm")</f>
        <v>6628.9040105775975</v>
      </c>
      <c r="BZ24">
        <f>SUMIFS('conditional forecasts_8'!CA$6:CA$553,'conditional forecasts_8'!$CW$6:$CW$553,$B24,'conditional forecasts_8'!$B$6:$B$553,"adm")</f>
        <v>6633.974154297166</v>
      </c>
      <c r="CA24">
        <f>SUMIFS('conditional forecasts_8'!CB$6:CB$553,'conditional forecasts_8'!$CW$6:$CW$553,$B24,'conditional forecasts_8'!$B$6:$B$553,"adm")</f>
        <v>6588.2031735806668</v>
      </c>
      <c r="CB24">
        <f>SUMIFS('conditional forecasts_8'!CC$6:CC$553,'conditional forecasts_8'!$CW$6:$CW$553,$B24,'conditional forecasts_8'!$B$6:$B$553,"adm")</f>
        <v>6628.0816596442901</v>
      </c>
      <c r="CC24">
        <f>SUMIFS('conditional forecasts_8'!CD$6:CD$553,'conditional forecasts_8'!$CW$6:$CW$553,$B24,'conditional forecasts_8'!$B$6:$B$553,"adm")</f>
        <v>6473.1371512458063</v>
      </c>
      <c r="CD24">
        <f>SUMIFS('conditional forecasts_8'!CE$6:CE$553,'conditional forecasts_8'!$CW$6:$CW$553,$B24,'conditional forecasts_8'!$B$6:$B$553,"adm")</f>
        <v>6505.8792367398173</v>
      </c>
      <c r="CE24">
        <f>SUMIFS('conditional forecasts_8'!CF$6:CF$553,'conditional forecasts_8'!$CW$6:$CW$553,$B24,'conditional forecasts_8'!$B$6:$B$553,"adm")</f>
        <v>6413.5394474564837</v>
      </c>
      <c r="CF24">
        <f>SUMIFS('conditional forecasts_8'!CG$6:CG$553,'conditional forecasts_8'!$CW$6:$CW$553,$B24,'conditional forecasts_8'!$B$6:$B$553,"adm")</f>
        <v>6220.2990961993883</v>
      </c>
      <c r="CG24">
        <f>SUMIFS('conditional forecasts_8'!CH$6:CH$553,'conditional forecasts_8'!$CW$6:$CW$553,$B24,'conditional forecasts_8'!$B$6:$B$553,"adm")</f>
        <v>6334.4667506622227</v>
      </c>
      <c r="CH24">
        <f>SUMIFS('conditional forecasts_8'!CI$6:CI$553,'conditional forecasts_8'!$CW$6:$CW$553,$B24,'conditional forecasts_8'!$B$6:$B$553,"adm")</f>
        <v>6055.441697370271</v>
      </c>
      <c r="CI24">
        <f>SUMIFS('conditional forecasts_8'!CJ$6:CJ$553,'conditional forecasts_8'!$CW$6:$CW$553,$B24,'conditional forecasts_8'!$B$6:$B$553,"adm")</f>
        <v>6735.7664603239182</v>
      </c>
      <c r="CJ24">
        <f>SUMIFS('conditional forecasts_8'!CK$6:CK$553,'conditional forecasts_8'!$CW$6:$CW$553,$B24,'conditional forecasts_8'!$B$6:$B$553,"adm")</f>
        <v>6956.1998967289665</v>
      </c>
      <c r="CK24">
        <f>SUMIFS('conditional forecasts_8'!CL$6:CL$553,'conditional forecasts_8'!$CW$6:$CW$553,$B24,'conditional forecasts_8'!$B$6:$B$553,"adm")</f>
        <v>7354.2727209115956</v>
      </c>
      <c r="CL24">
        <f>SUMIFS('conditional forecasts_8'!CM$6:CM$553,'conditional forecasts_8'!$CW$6:$CW$553,$B24,'conditional forecasts_8'!$B$6:$B$553,"adm")</f>
        <v>7365.7965821971038</v>
      </c>
      <c r="CM24">
        <f>SUMIFS('conditional forecasts_8'!CN$6:CN$553,'conditional forecasts_8'!$CW$6:$CW$553,$B24,'conditional forecasts_8'!$B$6:$B$553,"adm")</f>
        <v>7333.4505955396608</v>
      </c>
      <c r="CN24">
        <f>SUMIFS('conditional forecasts_8'!CO$6:CO$553,'conditional forecasts_8'!$CW$6:$CW$553,$B24,'conditional forecasts_8'!$B$6:$B$553,"adm")</f>
        <v>7391.0009778768926</v>
      </c>
      <c r="CO24">
        <f>SUMIFS('conditional forecasts_8'!CP$6:CP$553,'conditional forecasts_8'!$CW$6:$CW$553,$B24,'conditional forecasts_8'!$B$6:$B$553,"adm")</f>
        <v>7260.7583000029645</v>
      </c>
      <c r="CP24">
        <f>SUMIFS('conditional forecasts_8'!CQ$6:CQ$553,'conditional forecasts_8'!$CW$6:$CW$553,$B24,'conditional forecasts_8'!$B$6:$B$553,"adm")</f>
        <v>7303.4870501401092</v>
      </c>
      <c r="CQ24">
        <f>SUMIFS('conditional forecasts_8'!CR$6:CR$553,'conditional forecasts_8'!$CW$6:$CW$553,$B24,'conditional forecasts_8'!$B$6:$B$553,"adm")</f>
        <v>7218.8748873382965</v>
      </c>
      <c r="CR24">
        <f>SUMIFS('conditional forecasts_8'!CS$6:CS$553,'conditional forecasts_8'!$CW$6:$CW$553,$B24,'conditional forecasts_8'!$B$6:$B$553,"adm")</f>
        <v>7062.0554074800484</v>
      </c>
      <c r="CS24">
        <f>SUMIFS('conditional forecasts_8'!CT$6:CT$553,'conditional forecasts_8'!$CW$6:$CW$553,$B24,'conditional forecasts_8'!$B$6:$B$553,"adm")</f>
        <v>7074.7372446902464</v>
      </c>
      <c r="CT24">
        <f>SUMIFS('conditional forecasts_8'!CU$6:CU$553,'conditional forecasts_8'!$CW$6:$CW$553,$B24,'conditional forecasts_8'!$B$6:$B$553,"adm")</f>
        <v>6852.9278639233571</v>
      </c>
    </row>
    <row r="25" spans="2:98" x14ac:dyDescent="0.3">
      <c r="B25">
        <v>1700</v>
      </c>
      <c r="C25">
        <f>SUMIFS('conditional forecasts_8'!D$6:D$553,'conditional forecasts_8'!$CW$6:$CW$553,$B25,'conditional forecasts_8'!$B$6:$B$553,"adm")</f>
        <v>0</v>
      </c>
      <c r="D25">
        <f>SUMIFS('conditional forecasts_8'!E$6:E$553,'conditional forecasts_8'!$CW$6:$CW$553,$B25,'conditional forecasts_8'!$B$6:$B$553,"adm")</f>
        <v>0</v>
      </c>
      <c r="E25">
        <f>SUMIFS('conditional forecasts_8'!F$6:F$553,'conditional forecasts_8'!$CW$6:$CW$553,$B25,'conditional forecasts_8'!$B$6:$B$553,"adm")</f>
        <v>0</v>
      </c>
      <c r="F25">
        <f>SUMIFS('conditional forecasts_8'!G$6:G$553,'conditional forecasts_8'!$CW$6:$CW$553,$B25,'conditional forecasts_8'!$B$6:$B$553,"adm")</f>
        <v>0</v>
      </c>
      <c r="G25">
        <f>SUMIFS('conditional forecasts_8'!H$6:H$553,'conditional forecasts_8'!$CW$6:$CW$553,$B25,'conditional forecasts_8'!$B$6:$B$553,"adm")</f>
        <v>0</v>
      </c>
      <c r="H25">
        <f>SUMIFS('conditional forecasts_8'!I$6:I$553,'conditional forecasts_8'!$CW$6:$CW$553,$B25,'conditional forecasts_8'!$B$6:$B$553,"adm")</f>
        <v>0</v>
      </c>
      <c r="I25">
        <f>SUMIFS('conditional forecasts_8'!J$6:J$553,'conditional forecasts_8'!$CW$6:$CW$553,$B25,'conditional forecasts_8'!$B$6:$B$553,"adm")</f>
        <v>0</v>
      </c>
      <c r="J25">
        <f>SUMIFS('conditional forecasts_8'!K$6:K$553,'conditional forecasts_8'!$CW$6:$CW$553,$B25,'conditional forecasts_8'!$B$6:$B$553,"adm")</f>
        <v>0</v>
      </c>
      <c r="K25">
        <f>SUMIFS('conditional forecasts_8'!L$6:L$553,'conditional forecasts_8'!$CW$6:$CW$553,$B25,'conditional forecasts_8'!$B$6:$B$553,"adm")</f>
        <v>0</v>
      </c>
      <c r="L25">
        <f>SUMIFS('conditional forecasts_8'!M$6:M$553,'conditional forecasts_8'!$CW$6:$CW$553,$B25,'conditional forecasts_8'!$B$6:$B$553,"adm")</f>
        <v>0</v>
      </c>
      <c r="M25">
        <f>SUMIFS('conditional forecasts_8'!N$6:N$553,'conditional forecasts_8'!$CW$6:$CW$553,$B25,'conditional forecasts_8'!$B$6:$B$553,"adm")</f>
        <v>0</v>
      </c>
      <c r="N25">
        <f>SUMIFS('conditional forecasts_8'!O$6:O$553,'conditional forecasts_8'!$CW$6:$CW$553,$B25,'conditional forecasts_8'!$B$6:$B$553,"adm")</f>
        <v>0</v>
      </c>
      <c r="O25">
        <f>SUMIFS('conditional forecasts_8'!P$6:P$553,'conditional forecasts_8'!$CW$6:$CW$553,$B25,'conditional forecasts_8'!$B$6:$B$553,"adm")</f>
        <v>0</v>
      </c>
      <c r="P25">
        <f>SUMIFS('conditional forecasts_8'!Q$6:Q$553,'conditional forecasts_8'!$CW$6:$CW$553,$B25,'conditional forecasts_8'!$B$6:$B$553,"adm")</f>
        <v>0</v>
      </c>
      <c r="Q25">
        <f>SUMIFS('conditional forecasts_8'!R$6:R$553,'conditional forecasts_8'!$CW$6:$CW$553,$B25,'conditional forecasts_8'!$B$6:$B$553,"adm")</f>
        <v>0</v>
      </c>
      <c r="R25">
        <f>SUMIFS('conditional forecasts_8'!S$6:S$553,'conditional forecasts_8'!$CW$6:$CW$553,$B25,'conditional forecasts_8'!$B$6:$B$553,"adm")</f>
        <v>0</v>
      </c>
      <c r="S25">
        <f>SUMIFS('conditional forecasts_8'!T$6:T$553,'conditional forecasts_8'!$CW$6:$CW$553,$B25,'conditional forecasts_8'!$B$6:$B$553,"adm")</f>
        <v>0</v>
      </c>
      <c r="T25">
        <f>SUMIFS('conditional forecasts_8'!U$6:U$553,'conditional forecasts_8'!$CW$6:$CW$553,$B25,'conditional forecasts_8'!$B$6:$B$553,"adm")</f>
        <v>0</v>
      </c>
      <c r="U25">
        <f>SUMIFS('conditional forecasts_8'!V$6:V$553,'conditional forecasts_8'!$CW$6:$CW$553,$B25,'conditional forecasts_8'!$B$6:$B$553,"adm")</f>
        <v>0</v>
      </c>
      <c r="V25">
        <f>SUMIFS('conditional forecasts_8'!W$6:W$553,'conditional forecasts_8'!$CW$6:$CW$553,$B25,'conditional forecasts_8'!$B$6:$B$553,"adm")</f>
        <v>0</v>
      </c>
      <c r="W25">
        <f>SUMIFS('conditional forecasts_8'!X$6:X$553,'conditional forecasts_8'!$CW$6:$CW$553,$B25,'conditional forecasts_8'!$B$6:$B$553,"adm")</f>
        <v>0</v>
      </c>
      <c r="X25">
        <f>SUMIFS('conditional forecasts_8'!Y$6:Y$553,'conditional forecasts_8'!$CW$6:$CW$553,$B25,'conditional forecasts_8'!$B$6:$B$553,"adm")</f>
        <v>0</v>
      </c>
      <c r="Y25">
        <f>SUMIFS('conditional forecasts_8'!Z$6:Z$553,'conditional forecasts_8'!$CW$6:$CW$553,$B25,'conditional forecasts_8'!$B$6:$B$553,"adm")</f>
        <v>0</v>
      </c>
      <c r="Z25">
        <f>SUMIFS('conditional forecasts_8'!AA$6:AA$553,'conditional forecasts_8'!$CW$6:$CW$553,$B25,'conditional forecasts_8'!$B$6:$B$553,"adm")</f>
        <v>0</v>
      </c>
      <c r="AA25">
        <f>SUMIFS('conditional forecasts_8'!AB$6:AB$553,'conditional forecasts_8'!$CW$6:$CW$553,$B25,'conditional forecasts_8'!$B$6:$B$553,"adm")</f>
        <v>0</v>
      </c>
      <c r="AB25">
        <f>SUMIFS('conditional forecasts_8'!AC$6:AC$553,'conditional forecasts_8'!$CW$6:$CW$553,$B25,'conditional forecasts_8'!$B$6:$B$553,"adm")</f>
        <v>0</v>
      </c>
      <c r="AC25">
        <f>SUMIFS('conditional forecasts_8'!AD$6:AD$553,'conditional forecasts_8'!$CW$6:$CW$553,$B25,'conditional forecasts_8'!$B$6:$B$553,"adm")</f>
        <v>0</v>
      </c>
      <c r="AD25">
        <f>SUMIFS('conditional forecasts_8'!AE$6:AE$553,'conditional forecasts_8'!$CW$6:$CW$553,$B25,'conditional forecasts_8'!$B$6:$B$553,"adm")</f>
        <v>0</v>
      </c>
      <c r="AE25">
        <f>SUMIFS('conditional forecasts_8'!AF$6:AF$553,'conditional forecasts_8'!$CW$6:$CW$553,$B25,'conditional forecasts_8'!$B$6:$B$553,"adm")</f>
        <v>0</v>
      </c>
      <c r="AF25">
        <f>SUMIFS('conditional forecasts_8'!AG$6:AG$553,'conditional forecasts_8'!$CW$6:$CW$553,$B25,'conditional forecasts_8'!$B$6:$B$553,"adm")</f>
        <v>0</v>
      </c>
      <c r="AG25">
        <f>SUMIFS('conditional forecasts_8'!AH$6:AH$553,'conditional forecasts_8'!$CW$6:$CW$553,$B25,'conditional forecasts_8'!$B$6:$B$553,"adm")</f>
        <v>0</v>
      </c>
      <c r="AH25">
        <f>SUMIFS('conditional forecasts_8'!AI$6:AI$553,'conditional forecasts_8'!$CW$6:$CW$553,$B25,'conditional forecasts_8'!$B$6:$B$553,"adm")</f>
        <v>0</v>
      </c>
      <c r="AI25">
        <f>SUMIFS('conditional forecasts_8'!AJ$6:AJ$553,'conditional forecasts_8'!$CW$6:$CW$553,$B25,'conditional forecasts_8'!$B$6:$B$553,"adm")</f>
        <v>0</v>
      </c>
      <c r="AJ25">
        <f>SUMIFS('conditional forecasts_8'!AK$6:AK$553,'conditional forecasts_8'!$CW$6:$CW$553,$B25,'conditional forecasts_8'!$B$6:$B$553,"adm")</f>
        <v>0</v>
      </c>
      <c r="AK25">
        <f>SUMIFS('conditional forecasts_8'!AL$6:AL$553,'conditional forecasts_8'!$CW$6:$CW$553,$B25,'conditional forecasts_8'!$B$6:$B$553,"adm")</f>
        <v>0</v>
      </c>
      <c r="AL25">
        <f>SUMIFS('conditional forecasts_8'!AM$6:AM$553,'conditional forecasts_8'!$CW$6:$CW$553,$B25,'conditional forecasts_8'!$B$6:$B$553,"adm")</f>
        <v>0</v>
      </c>
      <c r="AM25">
        <f>SUMIFS('conditional forecasts_8'!AN$6:AN$553,'conditional forecasts_8'!$CW$6:$CW$553,$B25,'conditional forecasts_8'!$B$6:$B$553,"adm")</f>
        <v>0</v>
      </c>
      <c r="AN25">
        <f>SUMIFS('conditional forecasts_8'!AO$6:AO$553,'conditional forecasts_8'!$CW$6:$CW$553,$B25,'conditional forecasts_8'!$B$6:$B$553,"adm")</f>
        <v>0</v>
      </c>
      <c r="AO25">
        <f>SUMIFS('conditional forecasts_8'!AP$6:AP$553,'conditional forecasts_8'!$CW$6:$CW$553,$B25,'conditional forecasts_8'!$B$6:$B$553,"adm")</f>
        <v>0</v>
      </c>
      <c r="AP25">
        <f>SUMIFS('conditional forecasts_8'!AQ$6:AQ$553,'conditional forecasts_8'!$CW$6:$CW$553,$B25,'conditional forecasts_8'!$B$6:$B$553,"adm")</f>
        <v>0</v>
      </c>
      <c r="AQ25">
        <f>SUMIFS('conditional forecasts_8'!AR$6:AR$553,'conditional forecasts_8'!$CW$6:$CW$553,$B25,'conditional forecasts_8'!$B$6:$B$553,"adm")</f>
        <v>0</v>
      </c>
      <c r="AR25">
        <f>SUMIFS('conditional forecasts_8'!AS$6:AS$553,'conditional forecasts_8'!$CW$6:$CW$553,$B25,'conditional forecasts_8'!$B$6:$B$553,"adm")</f>
        <v>0</v>
      </c>
      <c r="AS25">
        <f>SUMIFS('conditional forecasts_8'!AT$6:AT$553,'conditional forecasts_8'!$CW$6:$CW$553,$B25,'conditional forecasts_8'!$B$6:$B$553,"adm")</f>
        <v>0</v>
      </c>
      <c r="AT25">
        <f>SUMIFS('conditional forecasts_8'!AU$6:AU$553,'conditional forecasts_8'!$CW$6:$CW$553,$B25,'conditional forecasts_8'!$B$6:$B$553,"adm")</f>
        <v>0</v>
      </c>
      <c r="AU25">
        <f>SUMIFS('conditional forecasts_8'!AV$6:AV$553,'conditional forecasts_8'!$CW$6:$CW$553,$B25,'conditional forecasts_8'!$B$6:$B$553,"adm")</f>
        <v>0</v>
      </c>
      <c r="AV25">
        <f>SUMIFS('conditional forecasts_8'!AW$6:AW$553,'conditional forecasts_8'!$CW$6:$CW$553,$B25,'conditional forecasts_8'!$B$6:$B$553,"adm")</f>
        <v>0</v>
      </c>
      <c r="AW25">
        <f>SUMIFS('conditional forecasts_8'!AX$6:AX$553,'conditional forecasts_8'!$CW$6:$CW$553,$B25,'conditional forecasts_8'!$B$6:$B$553,"adm")</f>
        <v>0</v>
      </c>
      <c r="AX25">
        <f>SUMIFS('conditional forecasts_8'!AY$6:AY$553,'conditional forecasts_8'!$CW$6:$CW$553,$B25,'conditional forecasts_8'!$B$6:$B$553,"adm")</f>
        <v>0</v>
      </c>
      <c r="AY25">
        <f>SUMIFS('conditional forecasts_8'!AZ$6:AZ$553,'conditional forecasts_8'!$CW$6:$CW$553,$B25,'conditional forecasts_8'!$B$6:$B$553,"adm")</f>
        <v>0</v>
      </c>
      <c r="AZ25">
        <f>SUMIFS('conditional forecasts_8'!BA$6:BA$553,'conditional forecasts_8'!$CW$6:$CW$553,$B25,'conditional forecasts_8'!$B$6:$B$553,"adm")</f>
        <v>0</v>
      </c>
      <c r="BA25">
        <f>SUMIFS('conditional forecasts_8'!BB$6:BB$553,'conditional forecasts_8'!$CW$6:$CW$553,$B25,'conditional forecasts_8'!$B$6:$B$553,"adm")</f>
        <v>0</v>
      </c>
      <c r="BB25">
        <f>SUMIFS('conditional forecasts_8'!BC$6:BC$553,'conditional forecasts_8'!$CW$6:$CW$553,$B25,'conditional forecasts_8'!$B$6:$B$553,"adm")</f>
        <v>0</v>
      </c>
      <c r="BC25">
        <f>SUMIFS('conditional forecasts_8'!BD$6:BD$553,'conditional forecasts_8'!$CW$6:$CW$553,$B25,'conditional forecasts_8'!$B$6:$B$553,"adm")</f>
        <v>0</v>
      </c>
      <c r="BD25">
        <f>SUMIFS('conditional forecasts_8'!BE$6:BE$553,'conditional forecasts_8'!$CW$6:$CW$553,$B25,'conditional forecasts_8'!$B$6:$B$553,"adm")</f>
        <v>0</v>
      </c>
      <c r="BE25">
        <f>SUMIFS('conditional forecasts_8'!BF$6:BF$553,'conditional forecasts_8'!$CW$6:$CW$553,$B25,'conditional forecasts_8'!$B$6:$B$553,"adm")</f>
        <v>0</v>
      </c>
      <c r="BF25">
        <f>SUMIFS('conditional forecasts_8'!BG$6:BG$553,'conditional forecasts_8'!$CW$6:$CW$553,$B25,'conditional forecasts_8'!$B$6:$B$553,"adm")</f>
        <v>0</v>
      </c>
      <c r="BG25">
        <f>SUMIFS('conditional forecasts_8'!BH$6:BH$553,'conditional forecasts_8'!$CW$6:$CW$553,$B25,'conditional forecasts_8'!$B$6:$B$553,"adm")</f>
        <v>0</v>
      </c>
      <c r="BH25">
        <f>SUMIFS('conditional forecasts_8'!BI$6:BI$553,'conditional forecasts_8'!$CW$6:$CW$553,$B25,'conditional forecasts_8'!$B$6:$B$553,"adm")</f>
        <v>0</v>
      </c>
      <c r="BI25">
        <f>SUMIFS('conditional forecasts_8'!BJ$6:BJ$553,'conditional forecasts_8'!$CW$6:$CW$553,$B25,'conditional forecasts_8'!$B$6:$B$553,"adm")</f>
        <v>0</v>
      </c>
      <c r="BJ25">
        <f>SUMIFS('conditional forecasts_8'!BK$6:BK$553,'conditional forecasts_8'!$CW$6:$CW$553,$B25,'conditional forecasts_8'!$B$6:$B$553,"adm")</f>
        <v>0</v>
      </c>
      <c r="BK25">
        <f>SUMIFS('conditional forecasts_8'!BL$6:BL$553,'conditional forecasts_8'!$CW$6:$CW$553,$B25,'conditional forecasts_8'!$B$6:$B$553,"adm")</f>
        <v>0</v>
      </c>
      <c r="BL25">
        <f>SUMIFS('conditional forecasts_8'!BM$6:BM$553,'conditional forecasts_8'!$CW$6:$CW$553,$B25,'conditional forecasts_8'!$B$6:$B$553,"adm")</f>
        <v>0</v>
      </c>
      <c r="BM25">
        <f>SUMIFS('conditional forecasts_8'!BN$6:BN$553,'conditional forecasts_8'!$CW$6:$CW$553,$B25,'conditional forecasts_8'!$B$6:$B$553,"adm")</f>
        <v>0</v>
      </c>
      <c r="BN25">
        <f>SUMIFS('conditional forecasts_8'!BO$6:BO$553,'conditional forecasts_8'!$CW$6:$CW$553,$B25,'conditional forecasts_8'!$B$6:$B$553,"adm")</f>
        <v>0</v>
      </c>
      <c r="BO25">
        <f>SUMIFS('conditional forecasts_8'!BP$6:BP$553,'conditional forecasts_8'!$CW$6:$CW$553,$B25,'conditional forecasts_8'!$B$6:$B$553,"adm")</f>
        <v>0</v>
      </c>
      <c r="BP25">
        <f>SUMIFS('conditional forecasts_8'!BQ$6:BQ$553,'conditional forecasts_8'!$CW$6:$CW$553,$B25,'conditional forecasts_8'!$B$6:$B$553,"adm")</f>
        <v>0</v>
      </c>
      <c r="BQ25">
        <f>SUMIFS('conditional forecasts_8'!BR$6:BR$553,'conditional forecasts_8'!$CW$6:$CW$553,$B25,'conditional forecasts_8'!$B$6:$B$553,"adm")</f>
        <v>0</v>
      </c>
      <c r="BR25">
        <f>SUMIFS('conditional forecasts_8'!BS$6:BS$553,'conditional forecasts_8'!$CW$6:$CW$553,$B25,'conditional forecasts_8'!$B$6:$B$553,"adm")</f>
        <v>0</v>
      </c>
      <c r="BS25">
        <f>SUMIFS('conditional forecasts_8'!BT$6:BT$553,'conditional forecasts_8'!$CW$6:$CW$553,$B25,'conditional forecasts_8'!$B$6:$B$553,"adm")</f>
        <v>0</v>
      </c>
      <c r="BT25">
        <f>SUMIFS('conditional forecasts_8'!BU$6:BU$553,'conditional forecasts_8'!$CW$6:$CW$553,$B25,'conditional forecasts_8'!$B$6:$B$553,"adm")</f>
        <v>0</v>
      </c>
      <c r="BU25">
        <f>SUMIFS('conditional forecasts_8'!BV$6:BV$553,'conditional forecasts_8'!$CW$6:$CW$553,$B25,'conditional forecasts_8'!$B$6:$B$553,"adm")</f>
        <v>0</v>
      </c>
      <c r="BV25">
        <f>SUMIFS('conditional forecasts_8'!BW$6:BW$553,'conditional forecasts_8'!$CW$6:$CW$553,$B25,'conditional forecasts_8'!$B$6:$B$553,"adm")</f>
        <v>0</v>
      </c>
      <c r="BW25">
        <f>SUMIFS('conditional forecasts_8'!BX$6:BX$553,'conditional forecasts_8'!$CW$6:$CW$553,$B25,'conditional forecasts_8'!$B$6:$B$553,"adm")</f>
        <v>0</v>
      </c>
      <c r="BX25">
        <f>SUMIFS('conditional forecasts_8'!BY$6:BY$553,'conditional forecasts_8'!$CW$6:$CW$553,$B25,'conditional forecasts_8'!$B$6:$B$553,"adm")</f>
        <v>0</v>
      </c>
      <c r="BY25">
        <f>SUMIFS('conditional forecasts_8'!BZ$6:BZ$553,'conditional forecasts_8'!$CW$6:$CW$553,$B25,'conditional forecasts_8'!$B$6:$B$553,"adm")</f>
        <v>0</v>
      </c>
      <c r="BZ25">
        <f>SUMIFS('conditional forecasts_8'!CA$6:CA$553,'conditional forecasts_8'!$CW$6:$CW$553,$B25,'conditional forecasts_8'!$B$6:$B$553,"adm")</f>
        <v>0</v>
      </c>
      <c r="CA25">
        <f>SUMIFS('conditional forecasts_8'!CB$6:CB$553,'conditional forecasts_8'!$CW$6:$CW$553,$B25,'conditional forecasts_8'!$B$6:$B$553,"adm")</f>
        <v>0</v>
      </c>
      <c r="CB25">
        <f>SUMIFS('conditional forecasts_8'!CC$6:CC$553,'conditional forecasts_8'!$CW$6:$CW$553,$B25,'conditional forecasts_8'!$B$6:$B$553,"adm")</f>
        <v>0</v>
      </c>
      <c r="CC25">
        <f>SUMIFS('conditional forecasts_8'!CD$6:CD$553,'conditional forecasts_8'!$CW$6:$CW$553,$B25,'conditional forecasts_8'!$B$6:$B$553,"adm")</f>
        <v>0</v>
      </c>
      <c r="CD25">
        <f>SUMIFS('conditional forecasts_8'!CE$6:CE$553,'conditional forecasts_8'!$CW$6:$CW$553,$B25,'conditional forecasts_8'!$B$6:$B$553,"adm")</f>
        <v>0</v>
      </c>
      <c r="CE25">
        <f>SUMIFS('conditional forecasts_8'!CF$6:CF$553,'conditional forecasts_8'!$CW$6:$CW$553,$B25,'conditional forecasts_8'!$B$6:$B$553,"adm")</f>
        <v>0</v>
      </c>
      <c r="CF25">
        <f>SUMIFS('conditional forecasts_8'!CG$6:CG$553,'conditional forecasts_8'!$CW$6:$CW$553,$B25,'conditional forecasts_8'!$B$6:$B$553,"adm")</f>
        <v>0</v>
      </c>
      <c r="CG25">
        <f>SUMIFS('conditional forecasts_8'!CH$6:CH$553,'conditional forecasts_8'!$CW$6:$CW$553,$B25,'conditional forecasts_8'!$B$6:$B$553,"adm")</f>
        <v>0</v>
      </c>
      <c r="CH25">
        <f>SUMIFS('conditional forecasts_8'!CI$6:CI$553,'conditional forecasts_8'!$CW$6:$CW$553,$B25,'conditional forecasts_8'!$B$6:$B$553,"adm")</f>
        <v>0</v>
      </c>
      <c r="CI25">
        <f>SUMIFS('conditional forecasts_8'!CJ$6:CJ$553,'conditional forecasts_8'!$CW$6:$CW$553,$B25,'conditional forecasts_8'!$B$6:$B$553,"adm")</f>
        <v>0</v>
      </c>
      <c r="CJ25">
        <f>SUMIFS('conditional forecasts_8'!CK$6:CK$553,'conditional forecasts_8'!$CW$6:$CW$553,$B25,'conditional forecasts_8'!$B$6:$B$553,"adm")</f>
        <v>0</v>
      </c>
      <c r="CK25">
        <f>SUMIFS('conditional forecasts_8'!CL$6:CL$553,'conditional forecasts_8'!$CW$6:$CW$553,$B25,'conditional forecasts_8'!$B$6:$B$553,"adm")</f>
        <v>0</v>
      </c>
      <c r="CL25">
        <f>SUMIFS('conditional forecasts_8'!CM$6:CM$553,'conditional forecasts_8'!$CW$6:$CW$553,$B25,'conditional forecasts_8'!$B$6:$B$553,"adm")</f>
        <v>0</v>
      </c>
      <c r="CM25">
        <f>SUMIFS('conditional forecasts_8'!CN$6:CN$553,'conditional forecasts_8'!$CW$6:$CW$553,$B25,'conditional forecasts_8'!$B$6:$B$553,"adm")</f>
        <v>0</v>
      </c>
      <c r="CN25">
        <f>SUMIFS('conditional forecasts_8'!CO$6:CO$553,'conditional forecasts_8'!$CW$6:$CW$553,$B25,'conditional forecasts_8'!$B$6:$B$553,"adm")</f>
        <v>0</v>
      </c>
      <c r="CO25">
        <f>SUMIFS('conditional forecasts_8'!CP$6:CP$553,'conditional forecasts_8'!$CW$6:$CW$553,$B25,'conditional forecasts_8'!$B$6:$B$553,"adm")</f>
        <v>0</v>
      </c>
      <c r="CP25">
        <f>SUMIFS('conditional forecasts_8'!CQ$6:CQ$553,'conditional forecasts_8'!$CW$6:$CW$553,$B25,'conditional forecasts_8'!$B$6:$B$553,"adm")</f>
        <v>0</v>
      </c>
      <c r="CQ25">
        <f>SUMIFS('conditional forecasts_8'!CR$6:CR$553,'conditional forecasts_8'!$CW$6:$CW$553,$B25,'conditional forecasts_8'!$B$6:$B$553,"adm")</f>
        <v>0</v>
      </c>
      <c r="CR25">
        <f>SUMIFS('conditional forecasts_8'!CS$6:CS$553,'conditional forecasts_8'!$CW$6:$CW$553,$B25,'conditional forecasts_8'!$B$6:$B$553,"adm")</f>
        <v>0</v>
      </c>
      <c r="CS25">
        <f>SUMIFS('conditional forecasts_8'!CT$6:CT$553,'conditional forecasts_8'!$CW$6:$CW$553,$B25,'conditional forecasts_8'!$B$6:$B$553,"adm")</f>
        <v>0</v>
      </c>
      <c r="CT25">
        <f>SUMIFS('conditional forecasts_8'!CU$6:CU$553,'conditional forecasts_8'!$CW$6:$CW$553,$B25,'conditional forecasts_8'!$B$6:$B$553,"adm")</f>
        <v>0</v>
      </c>
    </row>
    <row r="26" spans="2:98" x14ac:dyDescent="0.3">
      <c r="B26">
        <v>2102</v>
      </c>
      <c r="C26">
        <f>SUMIFS('conditional forecasts_8'!D$6:D$553,'conditional forecasts_8'!$CW$6:$CW$553,$B26,'conditional forecasts_8'!$B$6:$B$553,"adm")</f>
        <v>2552.9910869047922</v>
      </c>
      <c r="D26">
        <f>SUMIFS('conditional forecasts_8'!E$6:E$553,'conditional forecasts_8'!$CW$6:$CW$553,$B26,'conditional forecasts_8'!$B$6:$B$553,"adm")</f>
        <v>2561.8428670268017</v>
      </c>
      <c r="E26">
        <f>SUMIFS('conditional forecasts_8'!F$6:F$553,'conditional forecasts_8'!$CW$6:$CW$553,$B26,'conditional forecasts_8'!$B$6:$B$553,"adm")</f>
        <v>2871.5922632174675</v>
      </c>
      <c r="F26">
        <f>SUMIFS('conditional forecasts_8'!G$6:G$553,'conditional forecasts_8'!$CW$6:$CW$553,$B26,'conditional forecasts_8'!$B$6:$B$553,"adm")</f>
        <v>2956.0248068640958</v>
      </c>
      <c r="G26">
        <f>SUMIFS('conditional forecasts_8'!H$6:H$553,'conditional forecasts_8'!$CW$6:$CW$553,$B26,'conditional forecasts_8'!$B$6:$B$553,"adm")</f>
        <v>2912.9283553439986</v>
      </c>
      <c r="H26">
        <f>SUMIFS('conditional forecasts_8'!I$6:I$553,'conditional forecasts_8'!$CW$6:$CW$553,$B26,'conditional forecasts_8'!$B$6:$B$553,"adm")</f>
        <v>3072.3859094811401</v>
      </c>
      <c r="I26">
        <f>SUMIFS('conditional forecasts_8'!J$6:J$553,'conditional forecasts_8'!$CW$6:$CW$553,$B26,'conditional forecasts_8'!$B$6:$B$553,"adm")</f>
        <v>2929.6288691747</v>
      </c>
      <c r="J26">
        <f>SUMIFS('conditional forecasts_8'!K$6:K$553,'conditional forecasts_8'!$CW$6:$CW$553,$B26,'conditional forecasts_8'!$B$6:$B$553,"adm")</f>
        <v>3049.0828721018133</v>
      </c>
      <c r="K26">
        <f>SUMIFS('conditional forecasts_8'!L$6:L$553,'conditional forecasts_8'!$CW$6:$CW$553,$B26,'conditional forecasts_8'!$B$6:$B$553,"adm")</f>
        <v>3008.5103212451836</v>
      </c>
      <c r="L26">
        <f>SUMIFS('conditional forecasts_8'!M$6:M$553,'conditional forecasts_8'!$CW$6:$CW$553,$B26,'conditional forecasts_8'!$B$6:$B$553,"adm")</f>
        <v>2729.8491748801493</v>
      </c>
      <c r="M26">
        <f>SUMIFS('conditional forecasts_8'!N$6:N$553,'conditional forecasts_8'!$CW$6:$CW$553,$B26,'conditional forecasts_8'!$B$6:$B$553,"adm")</f>
        <v>2941.4588462561687</v>
      </c>
      <c r="N26">
        <f>SUMIFS('conditional forecasts_8'!O$6:O$553,'conditional forecasts_8'!$CW$6:$CW$553,$B26,'conditional forecasts_8'!$B$6:$B$553,"adm")</f>
        <v>2529.4962934113469</v>
      </c>
      <c r="O26">
        <f>SUMIFS('conditional forecasts_8'!P$6:P$553,'conditional forecasts_8'!$CW$6:$CW$553,$B26,'conditional forecasts_8'!$B$6:$B$553,"adm")</f>
        <v>3018.3677615295601</v>
      </c>
      <c r="P26">
        <f>SUMIFS('conditional forecasts_8'!Q$6:Q$553,'conditional forecasts_8'!$CW$6:$CW$553,$B26,'conditional forecasts_8'!$B$6:$B$553,"adm")</f>
        <v>3061.8443873856704</v>
      </c>
      <c r="Q26">
        <f>SUMIFS('conditional forecasts_8'!R$6:R$553,'conditional forecasts_8'!$CW$6:$CW$553,$B26,'conditional forecasts_8'!$B$6:$B$553,"adm")</f>
        <v>3328.3426294968267</v>
      </c>
      <c r="R26">
        <f>SUMIFS('conditional forecasts_8'!S$6:S$553,'conditional forecasts_8'!$CW$6:$CW$553,$B26,'conditional forecasts_8'!$B$6:$B$553,"adm")</f>
        <v>3353.3831173131148</v>
      </c>
      <c r="S26">
        <f>SUMIFS('conditional forecasts_8'!T$6:T$553,'conditional forecasts_8'!$CW$6:$CW$553,$B26,'conditional forecasts_8'!$B$6:$B$553,"adm")</f>
        <v>3274.7089109863036</v>
      </c>
      <c r="T26">
        <f>SUMIFS('conditional forecasts_8'!U$6:U$553,'conditional forecasts_8'!$CW$6:$CW$553,$B26,'conditional forecasts_8'!$B$6:$B$553,"adm")</f>
        <v>3401.9439934789771</v>
      </c>
      <c r="U26">
        <f>SUMIFS('conditional forecasts_8'!V$6:V$553,'conditional forecasts_8'!$CW$6:$CW$553,$B26,'conditional forecasts_8'!$B$6:$B$553,"adm")</f>
        <v>3243.5167004125706</v>
      </c>
      <c r="V26">
        <f>SUMIFS('conditional forecasts_8'!W$6:W$553,'conditional forecasts_8'!$CW$6:$CW$553,$B26,'conditional forecasts_8'!$B$6:$B$553,"adm")</f>
        <v>3358.039259132569</v>
      </c>
      <c r="W26">
        <f>SUMIFS('conditional forecasts_8'!X$6:X$553,'conditional forecasts_8'!$CW$6:$CW$553,$B26,'conditional forecasts_8'!$B$6:$B$553,"adm")</f>
        <v>3325.1679638664064</v>
      </c>
      <c r="X26">
        <f>SUMIFS('conditional forecasts_8'!Y$6:Y$553,'conditional forecasts_8'!$CW$6:$CW$553,$B26,'conditional forecasts_8'!$B$6:$B$553,"adm")</f>
        <v>3064.9823994445142</v>
      </c>
      <c r="Y26">
        <f>SUMIFS('conditional forecasts_8'!Z$6:Z$553,'conditional forecasts_8'!$CW$6:$CW$553,$B26,'conditional forecasts_8'!$B$6:$B$553,"adm")</f>
        <v>3297.0146251409287</v>
      </c>
      <c r="Z26">
        <f>SUMIFS('conditional forecasts_8'!AA$6:AA$553,'conditional forecasts_8'!$CW$6:$CW$553,$B26,'conditional forecasts_8'!$B$6:$B$553,"adm")</f>
        <v>2902.2399483040213</v>
      </c>
      <c r="AA26">
        <f>SUMIFS('conditional forecasts_8'!AB$6:AB$553,'conditional forecasts_8'!$CW$6:$CW$553,$B26,'conditional forecasts_8'!$B$6:$B$553,"adm")</f>
        <v>3402.1548376806477</v>
      </c>
      <c r="AB26">
        <f>SUMIFS('conditional forecasts_8'!AC$6:AC$553,'conditional forecasts_8'!$CW$6:$CW$553,$B26,'conditional forecasts_8'!$B$6:$B$553,"adm")</f>
        <v>3449.580156765116</v>
      </c>
      <c r="AC26">
        <f>SUMIFS('conditional forecasts_8'!AD$6:AD$553,'conditional forecasts_8'!$CW$6:$CW$553,$B26,'conditional forecasts_8'!$B$6:$B$553,"adm")</f>
        <v>3715.2555569880778</v>
      </c>
      <c r="AD26">
        <f>SUMIFS('conditional forecasts_8'!AE$6:AE$553,'conditional forecasts_8'!$CW$6:$CW$553,$B26,'conditional forecasts_8'!$B$6:$B$553,"adm")</f>
        <v>3738.3519683210097</v>
      </c>
      <c r="AE26">
        <f>SUMIFS('conditional forecasts_8'!AF$6:AF$553,'conditional forecasts_8'!$CW$6:$CW$553,$B26,'conditional forecasts_8'!$B$6:$B$553,"adm")</f>
        <v>3659.682236594791</v>
      </c>
      <c r="AF26">
        <f>SUMIFS('conditional forecasts_8'!AG$6:AG$553,'conditional forecasts_8'!$CW$6:$CW$553,$B26,'conditional forecasts_8'!$B$6:$B$553,"adm")</f>
        <v>3790.5776457317838</v>
      </c>
      <c r="AG26">
        <f>SUMIFS('conditional forecasts_8'!AH$6:AH$553,'conditional forecasts_8'!$CW$6:$CW$553,$B26,'conditional forecasts_8'!$B$6:$B$553,"adm")</f>
        <v>3639.6549948119623</v>
      </c>
      <c r="AH26">
        <f>SUMIFS('conditional forecasts_8'!AI$6:AI$553,'conditional forecasts_8'!$CW$6:$CW$553,$B26,'conditional forecasts_8'!$B$6:$B$553,"adm")</f>
        <v>3764.5832246462696</v>
      </c>
      <c r="AI26">
        <f>SUMIFS('conditional forecasts_8'!AJ$6:AJ$553,'conditional forecasts_8'!$CW$6:$CW$553,$B26,'conditional forecasts_8'!$B$6:$B$553,"adm")</f>
        <v>3743.6542433545073</v>
      </c>
      <c r="AJ26">
        <f>SUMIFS('conditional forecasts_8'!AK$6:AK$553,'conditional forecasts_8'!$CW$6:$CW$553,$B26,'conditional forecasts_8'!$B$6:$B$553,"adm")</f>
        <v>3495.714028464251</v>
      </c>
      <c r="AK26">
        <f>SUMIFS('conditional forecasts_8'!AL$6:AL$553,'conditional forecasts_8'!$CW$6:$CW$553,$B26,'conditional forecasts_8'!$B$6:$B$553,"adm")</f>
        <v>3739.4503789072455</v>
      </c>
      <c r="AL26">
        <f>SUMIFS('conditional forecasts_8'!AM$6:AM$553,'conditional forecasts_8'!$CW$6:$CW$553,$B26,'conditional forecasts_8'!$B$6:$B$553,"adm")</f>
        <v>3355.4221351710694</v>
      </c>
      <c r="AM26">
        <f>SUMIFS('conditional forecasts_8'!AN$6:AN$553,'conditional forecasts_8'!$CW$6:$CW$553,$B26,'conditional forecasts_8'!$B$6:$B$553,"adm")</f>
        <v>3865.0272786672358</v>
      </c>
      <c r="AN26">
        <f>SUMIFS('conditional forecasts_8'!AO$6:AO$553,'conditional forecasts_8'!$CW$6:$CW$553,$B26,'conditional forecasts_8'!$B$6:$B$553,"adm")</f>
        <v>3921.1647714967849</v>
      </c>
      <c r="AO26">
        <f>SUMIFS('conditional forecasts_8'!AP$6:AP$553,'conditional forecasts_8'!$CW$6:$CW$553,$B26,'conditional forecasts_8'!$B$6:$B$553,"adm")</f>
        <v>4194.7471561281309</v>
      </c>
      <c r="AP26">
        <f>SUMIFS('conditional forecasts_8'!AQ$6:AQ$553,'conditional forecasts_8'!$CW$6:$CW$553,$B26,'conditional forecasts_8'!$B$6:$B$553,"adm")</f>
        <v>4225.1839976654283</v>
      </c>
      <c r="AQ26">
        <f>SUMIFS('conditional forecasts_8'!AR$6:AR$553,'conditional forecasts_8'!$CW$6:$CW$553,$B26,'conditional forecasts_8'!$B$6:$B$553,"adm")</f>
        <v>4153.5740277268633</v>
      </c>
      <c r="AR26">
        <f>SUMIFS('conditional forecasts_8'!AS$6:AS$553,'conditional forecasts_8'!$CW$6:$CW$553,$B26,'conditional forecasts_8'!$B$6:$B$553,"adm")</f>
        <v>4291.5461298876617</v>
      </c>
      <c r="AS26">
        <f>SUMIFS('conditional forecasts_8'!AT$6:AT$553,'conditional forecasts_8'!$CW$6:$CW$553,$B26,'conditional forecasts_8'!$B$6:$B$553,"adm")</f>
        <v>4147.9683361034913</v>
      </c>
      <c r="AT26">
        <f>SUMIFS('conditional forecasts_8'!AU$6:AU$553,'conditional forecasts_8'!$CW$6:$CW$553,$B26,'conditional forecasts_8'!$B$6:$B$553,"adm")</f>
        <v>4280.653734009411</v>
      </c>
      <c r="AU26">
        <f>SUMIFS('conditional forecasts_8'!AV$6:AV$553,'conditional forecasts_8'!$CW$6:$CW$553,$B26,'conditional forecasts_8'!$B$6:$B$553,"adm")</f>
        <v>4267.898148640239</v>
      </c>
      <c r="AV26">
        <f>SUMIFS('conditional forecasts_8'!AW$6:AW$553,'conditional forecasts_8'!$CW$6:$CW$553,$B26,'conditional forecasts_8'!$B$6:$B$553,"adm")</f>
        <v>4028.4225180876206</v>
      </c>
      <c r="AW26">
        <f>SUMIFS('conditional forecasts_8'!AX$6:AX$553,'conditional forecasts_8'!$CW$6:$CW$553,$B26,'conditional forecasts_8'!$B$6:$B$553,"adm")</f>
        <v>4280.7116027658085</v>
      </c>
      <c r="AX26">
        <f>SUMIFS('conditional forecasts_8'!AY$6:AY$553,'conditional forecasts_8'!$CW$6:$CW$553,$B26,'conditional forecasts_8'!$B$6:$B$553,"adm")</f>
        <v>3905.1127218768352</v>
      </c>
      <c r="AY26">
        <f>SUMIFS('conditional forecasts_8'!AZ$6:AZ$553,'conditional forecasts_8'!$CW$6:$CW$553,$B26,'conditional forecasts_8'!$B$6:$B$553,"adm")</f>
        <v>4422.8651341861214</v>
      </c>
      <c r="AZ26">
        <f>SUMIFS('conditional forecasts_8'!BA$6:BA$553,'conditional forecasts_8'!$CW$6:$CW$553,$B26,'conditional forecasts_8'!$B$6:$B$553,"adm")</f>
        <v>4486.7949191689659</v>
      </c>
      <c r="BA26">
        <f>SUMIFS('conditional forecasts_8'!BB$6:BB$553,'conditional forecasts_8'!$CW$6:$CW$553,$B26,'conditional forecasts_8'!$B$6:$B$553,"adm")</f>
        <v>4767.8267653465318</v>
      </c>
      <c r="BB26">
        <f>SUMIFS('conditional forecasts_8'!BC$6:BC$553,'conditional forecasts_8'!$CW$6:$CW$553,$B26,'conditional forecasts_8'!$B$6:$B$553,"adm")</f>
        <v>4805.4407872705306</v>
      </c>
      <c r="BC26">
        <f>SUMIFS('conditional forecasts_8'!BD$6:BD$553,'conditional forecasts_8'!$CW$6:$CW$553,$B26,'conditional forecasts_8'!$B$6:$B$553,"adm")</f>
        <v>4740.8275833572006</v>
      </c>
      <c r="BD26">
        <f>SUMIFS('conditional forecasts_8'!BE$6:BE$553,'conditional forecasts_8'!$CW$6:$CW$553,$B26,'conditional forecasts_8'!$B$6:$B$553,"adm")</f>
        <v>4885.6967406228832</v>
      </c>
      <c r="BE26">
        <f>SUMIFS('conditional forecasts_8'!BF$6:BF$553,'conditional forecasts_8'!$CW$6:$CW$553,$B26,'conditional forecasts_8'!$B$6:$B$553,"adm")</f>
        <v>4748.9672385935974</v>
      </c>
      <c r="BF26">
        <f>SUMIFS('conditional forecasts_8'!BG$6:BG$553,'conditional forecasts_8'!$CW$6:$CW$553,$B26,'conditional forecasts_8'!$B$6:$B$553,"adm")</f>
        <v>4888.4705015118871</v>
      </c>
      <c r="BG26">
        <f>SUMIFS('conditional forecasts_8'!BH$6:BH$553,'conditional forecasts_8'!$CW$6:$CW$553,$B26,'conditional forecasts_8'!$B$6:$B$553,"adm")</f>
        <v>4882.4970479750727</v>
      </c>
      <c r="BH26">
        <f>SUMIFS('conditional forecasts_8'!BI$6:BI$553,'conditional forecasts_8'!$CW$6:$CW$553,$B26,'conditional forecasts_8'!$B$6:$B$553,"adm")</f>
        <v>4649.7531105946018</v>
      </c>
      <c r="BI26">
        <f>SUMIFS('conditional forecasts_8'!BJ$6:BJ$553,'conditional forecasts_8'!$CW$6:$CW$553,$B26,'conditional forecasts_8'!$B$6:$B$553,"adm")</f>
        <v>4908.7125629861703</v>
      </c>
      <c r="BJ26">
        <f>SUMIFS('conditional forecasts_8'!BK$6:BK$553,'conditional forecasts_8'!$CW$6:$CW$553,$B26,'conditional forecasts_8'!$B$6:$B$553,"adm")</f>
        <v>4539.723496133578</v>
      </c>
      <c r="BK26">
        <f>SUMIFS('conditional forecasts_8'!BL$6:BL$553,'conditional forecasts_8'!$CW$6:$CW$553,$B26,'conditional forecasts_8'!$B$6:$B$553,"adm")</f>
        <v>5064.0381407790719</v>
      </c>
      <c r="BL26">
        <f>SUMIFS('conditional forecasts_8'!BM$6:BM$553,'conditional forecasts_8'!$CW$6:$CW$553,$B26,'conditional forecasts_8'!$B$6:$B$553,"adm")</f>
        <v>5134.5012859116596</v>
      </c>
      <c r="BM26">
        <f>SUMIFS('conditional forecasts_8'!BN$6:BN$553,'conditional forecasts_8'!$CW$6:$CW$553,$B26,'conditional forecasts_8'!$B$6:$B$553,"adm")</f>
        <v>5422.0507171897834</v>
      </c>
      <c r="BN26">
        <f>SUMIFS('conditional forecasts_8'!BO$6:BO$553,'conditional forecasts_8'!$CW$6:$CW$553,$B26,'conditional forecasts_8'!$B$6:$B$553,"adm")</f>
        <v>5466.1613873526203</v>
      </c>
      <c r="BO26">
        <f>SUMIFS('conditional forecasts_8'!BP$6:BP$553,'conditional forecasts_8'!$CW$6:$CW$553,$B26,'conditional forecasts_8'!$B$6:$B$553,"adm")</f>
        <v>5407.9910998554951</v>
      </c>
      <c r="BP26">
        <f>SUMIFS('conditional forecasts_8'!BQ$6:BQ$553,'conditional forecasts_8'!$CW$6:$CW$553,$B26,'conditional forecasts_8'!$B$6:$B$553,"adm")</f>
        <v>5559.1875390079458</v>
      </c>
      <c r="BQ26">
        <f>SUMIFS('conditional forecasts_8'!BR$6:BR$553,'conditional forecasts_8'!$CW$6:$CW$553,$B26,'conditional forecasts_8'!$B$6:$B$553,"adm")</f>
        <v>5428.5882611480147</v>
      </c>
      <c r="BR26">
        <f>SUMIFS('conditional forecasts_8'!BS$6:BS$553,'conditional forecasts_8'!$CW$6:$CW$553,$B26,'conditional forecasts_8'!$B$6:$B$553,"adm")</f>
        <v>5573.9445536958974</v>
      </c>
      <c r="BS26">
        <f>SUMIFS('conditional forecasts_8'!BT$6:BT$553,'conditional forecasts_8'!$CW$6:$CW$553,$B26,'conditional forecasts_8'!$B$6:$B$553,"adm")</f>
        <v>5573.4960435470657</v>
      </c>
      <c r="BT26">
        <f>SUMIFS('conditional forecasts_8'!BU$6:BU$553,'conditional forecasts_8'!$CW$6:$CW$553,$B26,'conditional forecasts_8'!$B$6:$B$553,"adm")</f>
        <v>5345.9544593697592</v>
      </c>
      <c r="BU26">
        <f>SUMIFS('conditional forecasts_8'!BV$6:BV$553,'conditional forecasts_8'!$CW$6:$CW$553,$B26,'conditional forecasts_8'!$B$6:$B$553,"adm")</f>
        <v>5609.8719731039837</v>
      </c>
      <c r="BV26">
        <f>SUMIFS('conditional forecasts_8'!BW$6:BW$553,'conditional forecasts_8'!$CW$6:$CW$553,$B26,'conditional forecasts_8'!$B$6:$B$553,"adm")</f>
        <v>5245.7455357694489</v>
      </c>
      <c r="BW26">
        <f>SUMIFS('conditional forecasts_8'!BX$6:BX$553,'conditional forecasts_8'!$CW$6:$CW$553,$B26,'conditional forecasts_8'!$B$6:$B$553,"adm")</f>
        <v>5775.0216927470265</v>
      </c>
      <c r="BX26">
        <f>SUMIFS('conditional forecasts_8'!BY$6:BY$553,'conditional forecasts_8'!$CW$6:$CW$553,$B26,'conditional forecasts_8'!$B$6:$B$553,"adm")</f>
        <v>5850.7404259140767</v>
      </c>
      <c r="BY26">
        <f>SUMIFS('conditional forecasts_8'!BZ$6:BZ$553,'conditional forecasts_8'!$CW$6:$CW$553,$B26,'conditional forecasts_8'!$B$6:$B$553,"adm")</f>
        <v>6143.9806791106075</v>
      </c>
      <c r="BZ26">
        <f>SUMIFS('conditional forecasts_8'!CA$6:CA$553,'conditional forecasts_8'!$CW$6:$CW$553,$B26,'conditional forecasts_8'!$B$6:$B$553,"adm")</f>
        <v>6194.2538740589362</v>
      </c>
      <c r="CA26">
        <f>SUMIFS('conditional forecasts_8'!CB$6:CB$553,'conditional forecasts_8'!$CW$6:$CW$553,$B26,'conditional forecasts_8'!$B$6:$B$553,"adm")</f>
        <v>6142.6141001365031</v>
      </c>
      <c r="CB26">
        <f>SUMIFS('conditional forecasts_8'!CC$6:CC$553,'conditional forecasts_8'!$CW$6:$CW$553,$B26,'conditional forecasts_8'!$B$6:$B$553,"adm")</f>
        <v>6300.4605152524946</v>
      </c>
      <c r="CC26">
        <f>SUMIFS('conditional forecasts_8'!CD$6:CD$553,'conditional forecasts_8'!$CW$6:$CW$553,$B26,'conditional forecasts_8'!$B$6:$B$553,"adm")</f>
        <v>6176.2583933838687</v>
      </c>
      <c r="CD26">
        <f>SUMIFS('conditional forecasts_8'!CE$6:CE$553,'conditional forecasts_8'!$CW$6:$CW$553,$B26,'conditional forecasts_8'!$B$6:$B$553,"adm")</f>
        <v>6327.3279220049426</v>
      </c>
      <c r="CE26">
        <f>SUMIFS('conditional forecasts_8'!CF$6:CF$553,'conditional forecasts_8'!$CW$6:$CW$553,$B26,'conditional forecasts_8'!$B$6:$B$553,"adm")</f>
        <v>6331.4972320863963</v>
      </c>
      <c r="CF26">
        <f>SUMIFS('conditional forecasts_8'!CG$6:CG$553,'conditional forecasts_8'!$CW$6:$CW$553,$B26,'conditional forecasts_8'!$B$6:$B$553,"adm")</f>
        <v>6107.229403594728</v>
      </c>
      <c r="CG26">
        <f>SUMIFS('conditional forecasts_8'!CH$6:CH$553,'conditional forecasts_8'!$CW$6:$CW$553,$B26,'conditional forecasts_8'!$B$6:$B$553,"adm")</f>
        <v>6373.0909936598609</v>
      </c>
      <c r="CH26">
        <f>SUMIFS('conditional forecasts_8'!CI$6:CI$553,'conditional forecasts_8'!$CW$6:$CW$553,$B26,'conditional forecasts_8'!$B$6:$B$553,"adm")</f>
        <v>6009.9350435532015</v>
      </c>
      <c r="CI26">
        <f>SUMIFS('conditional forecasts_8'!CJ$6:CJ$553,'conditional forecasts_8'!$CW$6:$CW$553,$B26,'conditional forecasts_8'!$B$6:$B$553,"adm")</f>
        <v>6540.0634413269081</v>
      </c>
      <c r="CJ26">
        <f>SUMIFS('conditional forecasts_8'!CK$6:CK$553,'conditional forecasts_8'!$CW$6:$CW$553,$B26,'conditional forecasts_8'!$B$6:$B$553,"adm")</f>
        <v>6617.7518482445203</v>
      </c>
      <c r="CK26">
        <f>SUMIFS('conditional forecasts_8'!CL$6:CL$553,'conditional forecasts_8'!$CW$6:$CW$553,$B26,'conditional forecasts_8'!$B$6:$B$553,"adm")</f>
        <v>6914.5948383995828</v>
      </c>
      <c r="CL26">
        <f>SUMIFS('conditional forecasts_8'!CM$6:CM$553,'conditional forecasts_8'!$CW$6:$CW$553,$B26,'conditional forecasts_8'!$B$6:$B$553,"adm")</f>
        <v>6972.1064682234028</v>
      </c>
      <c r="CM26">
        <f>SUMIFS('conditional forecasts_8'!CN$6:CN$553,'conditional forecasts_8'!$CW$6:$CW$553,$B26,'conditional forecasts_8'!$B$6:$B$553,"adm")</f>
        <v>6930.6892046987723</v>
      </c>
      <c r="CN26">
        <f>SUMIFS('conditional forecasts_8'!CO$6:CO$553,'conditional forecasts_8'!$CW$6:$CW$553,$B26,'conditional forecasts_8'!$B$6:$B$553,"adm")</f>
        <v>7099.7008872371507</v>
      </c>
      <c r="CO26">
        <f>SUMIFS('conditional forecasts_8'!CP$6:CP$553,'conditional forecasts_8'!$CW$6:$CW$553,$B26,'conditional forecasts_8'!$B$6:$B$553,"adm")</f>
        <v>6991.1116489010265</v>
      </c>
      <c r="CP26">
        <f>SUMIFS('conditional forecasts_8'!CQ$6:CQ$553,'conditional forecasts_8'!$CW$6:$CW$553,$B26,'conditional forecasts_8'!$B$6:$B$553,"adm")</f>
        <v>7146.4914806143152</v>
      </c>
      <c r="CQ26">
        <f>SUMIFS('conditional forecasts_8'!CR$6:CR$553,'conditional forecasts_8'!$CW$6:$CW$553,$B26,'conditional forecasts_8'!$B$6:$B$553,"adm")</f>
        <v>7149.9117407935801</v>
      </c>
      <c r="CR26">
        <f>SUMIFS('conditional forecasts_8'!CS$6:CS$553,'conditional forecasts_8'!$CW$6:$CW$553,$B26,'conditional forecasts_8'!$B$6:$B$553,"adm")</f>
        <v>6972.47931476952</v>
      </c>
      <c r="CS26">
        <f>SUMIFS('conditional forecasts_8'!CT$6:CT$553,'conditional forecasts_8'!$CW$6:$CW$553,$B26,'conditional forecasts_8'!$B$6:$B$553,"adm")</f>
        <v>7114.5686152895332</v>
      </c>
      <c r="CT26">
        <f>SUMIFS('conditional forecasts_8'!CU$6:CU$553,'conditional forecasts_8'!$CW$6:$CW$553,$B26,'conditional forecasts_8'!$B$6:$B$553,"adm")</f>
        <v>6881.4205127187488</v>
      </c>
    </row>
    <row r="27" spans="2:98" x14ac:dyDescent="0.3">
      <c r="B27">
        <v>2104</v>
      </c>
      <c r="C27">
        <f>SUMIFS('conditional forecasts_8'!D$6:D$553,'conditional forecasts_8'!$CW$6:$CW$553,$B27,'conditional forecasts_8'!$B$6:$B$553,"adm")</f>
        <v>929.67811868919375</v>
      </c>
      <c r="D27">
        <f>SUMIFS('conditional forecasts_8'!E$6:E$553,'conditional forecasts_8'!$CW$6:$CW$553,$B27,'conditional forecasts_8'!$B$6:$B$553,"adm")</f>
        <v>1005.6389447885306</v>
      </c>
      <c r="E27">
        <f>SUMIFS('conditional forecasts_8'!F$6:F$553,'conditional forecasts_8'!$CW$6:$CW$553,$B27,'conditional forecasts_8'!$B$6:$B$553,"adm")</f>
        <v>1147.3179623853955</v>
      </c>
      <c r="F27">
        <f>SUMIFS('conditional forecasts_8'!G$6:G$553,'conditional forecasts_8'!$CW$6:$CW$553,$B27,'conditional forecasts_8'!$B$6:$B$553,"adm")</f>
        <v>1108.659524803179</v>
      </c>
      <c r="G27">
        <f>SUMIFS('conditional forecasts_8'!H$6:H$553,'conditional forecasts_8'!$CW$6:$CW$553,$B27,'conditional forecasts_8'!$B$6:$B$553,"adm")</f>
        <v>1080.3951737463658</v>
      </c>
      <c r="H27">
        <f>SUMIFS('conditional forecasts_8'!I$6:I$553,'conditional forecasts_8'!$CW$6:$CW$553,$B27,'conditional forecasts_8'!$B$6:$B$553,"adm")</f>
        <v>1070.6003237868476</v>
      </c>
      <c r="I27">
        <f>SUMIFS('conditional forecasts_8'!J$6:J$553,'conditional forecasts_8'!$CW$6:$CW$553,$B27,'conditional forecasts_8'!$B$6:$B$553,"adm")</f>
        <v>1008.3659909365182</v>
      </c>
      <c r="J27">
        <f>SUMIFS('conditional forecasts_8'!K$6:K$553,'conditional forecasts_8'!$CW$6:$CW$553,$B27,'conditional forecasts_8'!$B$6:$B$553,"adm")</f>
        <v>1058.807332794484</v>
      </c>
      <c r="K27">
        <f>SUMIFS('conditional forecasts_8'!L$6:L$553,'conditional forecasts_8'!$CW$6:$CW$553,$B27,'conditional forecasts_8'!$B$6:$B$553,"adm")</f>
        <v>1005.2410185023834</v>
      </c>
      <c r="L27">
        <f>SUMIFS('conditional forecasts_8'!M$6:M$553,'conditional forecasts_8'!$CW$6:$CW$553,$B27,'conditional forecasts_8'!$B$6:$B$553,"adm")</f>
        <v>888.93576357569077</v>
      </c>
      <c r="M27">
        <f>SUMIFS('conditional forecasts_8'!N$6:N$553,'conditional forecasts_8'!$CW$6:$CW$553,$B27,'conditional forecasts_8'!$B$6:$B$553,"adm")</f>
        <v>981.49875830732913</v>
      </c>
      <c r="N27">
        <f>SUMIFS('conditional forecasts_8'!O$6:O$553,'conditional forecasts_8'!$CW$6:$CW$553,$B27,'conditional forecasts_8'!$B$6:$B$553,"adm")</f>
        <v>693.87759490960332</v>
      </c>
      <c r="O27">
        <f>SUMIFS('conditional forecasts_8'!P$6:P$553,'conditional forecasts_8'!$CW$6:$CW$553,$B27,'conditional forecasts_8'!$B$6:$B$553,"adm")</f>
        <v>962.77699728635343</v>
      </c>
      <c r="P27">
        <f>SUMIFS('conditional forecasts_8'!Q$6:Q$553,'conditional forecasts_8'!$CW$6:$CW$553,$B27,'conditional forecasts_8'!$B$6:$B$553,"adm")</f>
        <v>1004.8399881979391</v>
      </c>
      <c r="Q27">
        <f>SUMIFS('conditional forecasts_8'!R$6:R$553,'conditional forecasts_8'!$CW$6:$CW$553,$B27,'conditional forecasts_8'!$B$6:$B$553,"adm")</f>
        <v>1256.5030209595143</v>
      </c>
      <c r="R27">
        <f>SUMIFS('conditional forecasts_8'!S$6:S$553,'conditional forecasts_8'!$CW$6:$CW$553,$B27,'conditional forecasts_8'!$B$6:$B$553,"adm")</f>
        <v>1208.9028760249259</v>
      </c>
      <c r="S27">
        <f>SUMIFS('conditional forecasts_8'!T$6:T$553,'conditional forecasts_8'!$CW$6:$CW$553,$B27,'conditional forecasts_8'!$B$6:$B$553,"adm")</f>
        <v>1195.5081319842038</v>
      </c>
      <c r="T27">
        <f>SUMIFS('conditional forecasts_8'!U$6:U$553,'conditional forecasts_8'!$CW$6:$CW$553,$B27,'conditional forecasts_8'!$B$6:$B$553,"adm")</f>
        <v>1170.6628811698738</v>
      </c>
      <c r="U27">
        <f>SUMIFS('conditional forecasts_8'!V$6:V$553,'conditional forecasts_8'!$CW$6:$CW$553,$B27,'conditional forecasts_8'!$B$6:$B$553,"adm")</f>
        <v>1111.1402727829222</v>
      </c>
      <c r="V27">
        <f>SUMIFS('conditional forecasts_8'!W$6:W$553,'conditional forecasts_8'!$CW$6:$CW$553,$B27,'conditional forecasts_8'!$B$6:$B$553,"adm")</f>
        <v>1160.8573130918487</v>
      </c>
      <c r="W27">
        <f>SUMIFS('conditional forecasts_8'!X$6:X$553,'conditional forecasts_8'!$CW$6:$CW$553,$B27,'conditional forecasts_8'!$B$6:$B$553,"adm")</f>
        <v>1117.7937821549713</v>
      </c>
      <c r="X27">
        <f>SUMIFS('conditional forecasts_8'!Y$6:Y$553,'conditional forecasts_8'!$CW$6:$CW$553,$B27,'conditional forecasts_8'!$B$6:$B$553,"adm")</f>
        <v>1016.9041004934286</v>
      </c>
      <c r="Y27">
        <f>SUMIFS('conditional forecasts_8'!Z$6:Z$553,'conditional forecasts_8'!$CW$6:$CW$553,$B27,'conditional forecasts_8'!$B$6:$B$553,"adm")</f>
        <v>1126.4069653664733</v>
      </c>
      <c r="Z27">
        <f>SUMIFS('conditional forecasts_8'!AA$6:AA$553,'conditional forecasts_8'!$CW$6:$CW$553,$B27,'conditional forecasts_8'!$B$6:$B$553,"adm")</f>
        <v>851.4057382979388</v>
      </c>
      <c r="AA27">
        <f>SUMIFS('conditional forecasts_8'!AB$6:AB$553,'conditional forecasts_8'!$CW$6:$CW$553,$B27,'conditional forecasts_8'!$B$6:$B$553,"adm")</f>
        <v>1126.8640245264471</v>
      </c>
      <c r="AB27">
        <f>SUMIFS('conditional forecasts_8'!AC$6:AC$553,'conditional forecasts_8'!$CW$6:$CW$553,$B27,'conditional forecasts_8'!$B$6:$B$553,"adm")</f>
        <v>1169.0119923414964</v>
      </c>
      <c r="AC27">
        <f>SUMIFS('conditional forecasts_8'!AD$6:AD$553,'conditional forecasts_8'!$CW$6:$CW$553,$B27,'conditional forecasts_8'!$B$6:$B$553,"adm")</f>
        <v>1416.8942970549374</v>
      </c>
      <c r="AD27">
        <f>SUMIFS('conditional forecasts_8'!AE$6:AE$553,'conditional forecasts_8'!$CW$6:$CW$553,$B27,'conditional forecasts_8'!$B$6:$B$553,"adm")</f>
        <v>1364.7047997247114</v>
      </c>
      <c r="AE27">
        <f>SUMIFS('conditional forecasts_8'!AF$6:AF$553,'conditional forecasts_8'!$CW$6:$CW$553,$B27,'conditional forecasts_8'!$B$6:$B$553,"adm")</f>
        <v>1348.4223006764428</v>
      </c>
      <c r="AF27">
        <f>SUMIFS('conditional forecasts_8'!AG$6:AG$553,'conditional forecasts_8'!$CW$6:$CW$553,$B27,'conditional forecasts_8'!$B$6:$B$553,"adm")</f>
        <v>1323.4546970312745</v>
      </c>
      <c r="AG27">
        <f>SUMIFS('conditional forecasts_8'!AH$6:AH$553,'conditional forecasts_8'!$CW$6:$CW$553,$B27,'conditional forecasts_8'!$B$6:$B$553,"adm")</f>
        <v>1266.4042894563199</v>
      </c>
      <c r="AH27">
        <f>SUMIFS('conditional forecasts_8'!AI$6:AI$553,'conditional forecasts_8'!$CW$6:$CW$553,$B27,'conditional forecasts_8'!$B$6:$B$553,"adm")</f>
        <v>1320.2349766641569</v>
      </c>
      <c r="AI27">
        <f>SUMIFS('conditional forecasts_8'!AJ$6:AJ$553,'conditional forecasts_8'!$CW$6:$CW$553,$B27,'conditional forecasts_8'!$B$6:$B$553,"adm")</f>
        <v>1281.8655530779215</v>
      </c>
      <c r="AJ27">
        <f>SUMIFS('conditional forecasts_8'!AK$6:AK$553,'conditional forecasts_8'!$CW$6:$CW$553,$B27,'conditional forecasts_8'!$B$6:$B$553,"adm")</f>
        <v>1185.4655817131218</v>
      </c>
      <c r="AK27">
        <f>SUMIFS('conditional forecasts_8'!AL$6:AL$553,'conditional forecasts_8'!$CW$6:$CW$553,$B27,'conditional forecasts_8'!$B$6:$B$553,"adm")</f>
        <v>1298.8712311092322</v>
      </c>
      <c r="AL27">
        <f>SUMIFS('conditional forecasts_8'!AM$6:AM$553,'conditional forecasts_8'!$CW$6:$CW$553,$B27,'conditional forecasts_8'!$B$6:$B$553,"adm")</f>
        <v>1027.1119608862468</v>
      </c>
      <c r="AM27">
        <f>SUMIFS('conditional forecasts_8'!AN$6:AN$553,'conditional forecasts_8'!$CW$6:$CW$553,$B27,'conditional forecasts_8'!$B$6:$B$553,"adm")</f>
        <v>1305.222191775857</v>
      </c>
      <c r="AN27">
        <f>SUMIFS('conditional forecasts_8'!AO$6:AO$553,'conditional forecasts_8'!$CW$6:$CW$553,$B27,'conditional forecasts_8'!$B$6:$B$553,"adm")</f>
        <v>1349.5214431656659</v>
      </c>
      <c r="AO27">
        <f>SUMIFS('conditional forecasts_8'!AP$6:AP$553,'conditional forecasts_8'!$CW$6:$CW$553,$B27,'conditional forecasts_8'!$B$6:$B$553,"adm")</f>
        <v>1599.1336319077957</v>
      </c>
      <c r="AP27">
        <f>SUMIFS('conditional forecasts_8'!AQ$6:AQ$553,'conditional forecasts_8'!$CW$6:$CW$553,$B27,'conditional forecasts_8'!$B$6:$B$553,"adm")</f>
        <v>1548.3506483546298</v>
      </c>
      <c r="AQ27">
        <f>SUMIFS('conditional forecasts_8'!AR$6:AR$553,'conditional forecasts_8'!$CW$6:$CW$553,$B27,'conditional forecasts_8'!$B$6:$B$553,"adm")</f>
        <v>1533.297718423074</v>
      </c>
      <c r="AR27">
        <f>SUMIFS('conditional forecasts_8'!AS$6:AS$553,'conditional forecasts_8'!$CW$6:$CW$553,$B27,'conditional forecasts_8'!$B$6:$B$553,"adm")</f>
        <v>1509.5700966332083</v>
      </c>
      <c r="AS27">
        <f>SUMIFS('conditional forecasts_8'!AT$6:AT$553,'conditional forecasts_8'!$CW$6:$CW$553,$B27,'conditional forecasts_8'!$B$6:$B$553,"adm")</f>
        <v>1453.9522042399894</v>
      </c>
      <c r="AT27">
        <f>SUMIFS('conditional forecasts_8'!AU$6:AU$553,'conditional forecasts_8'!$CW$6:$CW$553,$B27,'conditional forecasts_8'!$B$6:$B$553,"adm")</f>
        <v>1509.5258761571095</v>
      </c>
      <c r="AU27">
        <f>SUMIFS('conditional forecasts_8'!AV$6:AV$553,'conditional forecasts_8'!$CW$6:$CW$553,$B27,'conditional forecasts_8'!$B$6:$B$553,"adm")</f>
        <v>1473.2257285547948</v>
      </c>
      <c r="AV27">
        <f>SUMIFS('conditional forecasts_8'!AW$6:AW$553,'conditional forecasts_8'!$CW$6:$CW$553,$B27,'conditional forecasts_8'!$B$6:$B$553,"adm")</f>
        <v>1379.1369539251705</v>
      </c>
      <c r="AW27">
        <f>SUMIFS('conditional forecasts_8'!AX$6:AX$553,'conditional forecasts_8'!$CW$6:$CW$553,$B27,'conditional forecasts_8'!$B$6:$B$553,"adm")</f>
        <v>1494.949805597761</v>
      </c>
      <c r="AX27">
        <f>SUMIFS('conditional forecasts_8'!AY$6:AY$553,'conditional forecasts_8'!$CW$6:$CW$553,$B27,'conditional forecasts_8'!$B$6:$B$553,"adm")</f>
        <v>1225.5417609485887</v>
      </c>
      <c r="AY27">
        <f>SUMIFS('conditional forecasts_8'!AZ$6:AZ$553,'conditional forecasts_8'!$CW$6:$CW$553,$B27,'conditional forecasts_8'!$B$6:$B$553,"adm")</f>
        <v>1505.8370843993193</v>
      </c>
      <c r="AZ27">
        <f>SUMIFS('conditional forecasts_8'!BA$6:BA$553,'conditional forecasts_8'!$CW$6:$CW$553,$B27,'conditional forecasts_8'!$B$6:$B$553,"adm")</f>
        <v>1552.1104892316371</v>
      </c>
      <c r="BA27">
        <f>SUMIFS('conditional forecasts_8'!BB$6:BB$553,'conditional forecasts_8'!$CW$6:$CW$553,$B27,'conditional forecasts_8'!$B$6:$B$553,"adm")</f>
        <v>1803.5024632270199</v>
      </c>
      <c r="BB27">
        <f>SUMIFS('conditional forecasts_8'!BC$6:BC$553,'conditional forecasts_8'!$CW$6:$CW$553,$B27,'conditional forecasts_8'!$B$6:$B$553,"adm")</f>
        <v>1754.3599024497305</v>
      </c>
      <c r="BC27">
        <f>SUMIFS('conditional forecasts_8'!BD$6:BD$553,'conditional forecasts_8'!$CW$6:$CW$553,$B27,'conditional forecasts_8'!$B$6:$B$553,"adm")</f>
        <v>1740.8731324225698</v>
      </c>
      <c r="BD27">
        <f>SUMIFS('conditional forecasts_8'!BE$6:BE$553,'conditional forecasts_8'!$CW$6:$CW$553,$B27,'conditional forecasts_8'!$B$6:$B$553,"adm")</f>
        <v>1718.6905520017594</v>
      </c>
      <c r="BE27">
        <f>SUMIFS('conditional forecasts_8'!BF$6:BF$553,'conditional forecasts_8'!$CW$6:$CW$553,$B27,'conditional forecasts_8'!$B$6:$B$553,"adm")</f>
        <v>1664.6277151608454</v>
      </c>
      <c r="BF27">
        <f>SUMIFS('conditional forecasts_8'!BG$6:BG$553,'conditional forecasts_8'!$CW$6:$CW$553,$B27,'conditional forecasts_8'!$B$6:$B$553,"adm")</f>
        <v>1721.7768830758025</v>
      </c>
      <c r="BG27">
        <f>SUMIFS('conditional forecasts_8'!BH$6:BH$553,'conditional forecasts_8'!$CW$6:$CW$553,$B27,'conditional forecasts_8'!$B$6:$B$553,"adm")</f>
        <v>1687.0704547941345</v>
      </c>
      <c r="BH27">
        <f>SUMIFS('conditional forecasts_8'!BI$6:BI$553,'conditional forecasts_8'!$CW$6:$CW$553,$B27,'conditional forecasts_8'!$B$6:$B$553,"adm")</f>
        <v>1594.5881122638561</v>
      </c>
      <c r="BI27">
        <f>SUMIFS('conditional forecasts_8'!BJ$6:BJ$553,'conditional forecasts_8'!$CW$6:$CW$553,$B27,'conditional forecasts_8'!$B$6:$B$553,"adm")</f>
        <v>1712.0178884927334</v>
      </c>
      <c r="BJ27">
        <f>SUMIFS('conditional forecasts_8'!BK$6:BK$553,'conditional forecasts_8'!$CW$6:$CW$553,$B27,'conditional forecasts_8'!$B$6:$B$553,"adm")</f>
        <v>1444.2403559502852</v>
      </c>
      <c r="BK27">
        <f>SUMIFS('conditional forecasts_8'!BL$6:BL$553,'conditional forecasts_8'!$CW$6:$CW$553,$B27,'conditional forecasts_8'!$B$6:$B$553,"adm")</f>
        <v>1726.1858088321887</v>
      </c>
      <c r="BL27">
        <f>SUMIFS('conditional forecasts_8'!BM$6:BM$553,'conditional forecasts_8'!$CW$6:$CW$553,$B27,'conditional forecasts_8'!$B$6:$B$553,"adm")</f>
        <v>1774.132490857746</v>
      </c>
      <c r="BM27">
        <f>SUMIFS('conditional forecasts_8'!BN$6:BN$553,'conditional forecasts_8'!$CW$6:$CW$553,$B27,'conditional forecasts_8'!$B$6:$B$553,"adm")</f>
        <v>2027.2153995433578</v>
      </c>
      <c r="BN27">
        <f>SUMIFS('conditional forecasts_8'!BO$6:BO$553,'conditional forecasts_8'!$CW$6:$CW$553,$B27,'conditional forecasts_8'!$B$6:$B$553,"adm")</f>
        <v>1979.7616154754214</v>
      </c>
      <c r="BO27">
        <f>SUMIFS('conditional forecasts_8'!BP$6:BP$553,'conditional forecasts_8'!$CW$6:$CW$553,$B27,'conditional forecasts_8'!$B$6:$B$553,"adm")</f>
        <v>1967.9256651729249</v>
      </c>
      <c r="BP27">
        <f>SUMIFS('conditional forecasts_8'!BQ$6:BQ$553,'conditional forecasts_8'!$CW$6:$CW$553,$B27,'conditional forecasts_8'!$B$6:$B$553,"adm")</f>
        <v>1947.3082274105068</v>
      </c>
      <c r="BQ27">
        <f>SUMIFS('conditional forecasts_8'!BR$6:BR$553,'conditional forecasts_8'!$CW$6:$CW$553,$B27,'conditional forecasts_8'!$B$6:$B$553,"adm")</f>
        <v>1894.6758218958028</v>
      </c>
      <c r="BR27">
        <f>SUMIFS('conditional forecasts_8'!BS$6:BS$553,'conditional forecasts_8'!$CW$6:$CW$553,$B27,'conditional forecasts_8'!$B$6:$B$553,"adm")</f>
        <v>1953.0861774793814</v>
      </c>
      <c r="BS27">
        <f>SUMIFS('conditional forecasts_8'!BT$6:BT$553,'conditional forecasts_8'!$CW$6:$CW$553,$B27,'conditional forecasts_8'!$B$6:$B$553,"adm")</f>
        <v>1919.4686931206345</v>
      </c>
      <c r="BT27">
        <f>SUMIFS('conditional forecasts_8'!BU$6:BU$553,'conditional forecasts_8'!$CW$6:$CW$553,$B27,'conditional forecasts_8'!$B$6:$B$553,"adm")</f>
        <v>1827.9438397539056</v>
      </c>
      <c r="BU27">
        <f>SUMIFS('conditional forecasts_8'!BV$6:BV$553,'conditional forecasts_8'!$CW$6:$CW$553,$B27,'conditional forecasts_8'!$B$6:$B$553,"adm")</f>
        <v>1946.2855431050054</v>
      </c>
      <c r="BV27">
        <f>SUMIFS('conditional forecasts_8'!BW$6:BW$553,'conditional forecasts_8'!$CW$6:$CW$553,$B27,'conditional forecasts_8'!$B$6:$B$553,"adm")</f>
        <v>1679.4922631617524</v>
      </c>
      <c r="BW27">
        <f>SUMIFS('conditional forecasts_8'!BX$6:BX$553,'conditional forecasts_8'!$CW$6:$CW$553,$B27,'conditional forecasts_8'!$B$6:$B$553,"adm")</f>
        <v>1962.6171925912254</v>
      </c>
      <c r="BX27">
        <f>SUMIFS('conditional forecasts_8'!BY$6:BY$553,'conditional forecasts_8'!$CW$6:$CW$553,$B27,'conditional forecasts_8'!$B$6:$B$553,"adm")</f>
        <v>2012.0317106508896</v>
      </c>
      <c r="BY27">
        <f>SUMIFS('conditional forecasts_8'!BZ$6:BZ$553,'conditional forecasts_8'!$CW$6:$CW$553,$B27,'conditional forecasts_8'!$B$6:$B$553,"adm")</f>
        <v>2266.9007094822264</v>
      </c>
      <c r="BZ27">
        <f>SUMIFS('conditional forecasts_8'!CA$6:CA$553,'conditional forecasts_8'!$CW$6:$CW$553,$B27,'conditional forecasts_8'!$B$6:$B$553,"adm")</f>
        <v>2221.4965965528099</v>
      </c>
      <c r="CA27">
        <f>SUMIFS('conditional forecasts_8'!CB$6:CB$553,'conditional forecasts_8'!$CW$6:$CW$553,$B27,'conditional forecasts_8'!$B$6:$B$553,"adm")</f>
        <v>2211.8306869089756</v>
      </c>
      <c r="CB27">
        <f>SUMIFS('conditional forecasts_8'!CC$6:CC$553,'conditional forecasts_8'!$CW$6:$CW$553,$B27,'conditional forecasts_8'!$B$6:$B$553,"adm")</f>
        <v>2193.290474068001</v>
      </c>
      <c r="CC27">
        <f>SUMIFS('conditional forecasts_8'!CD$6:CD$553,'conditional forecasts_8'!$CW$6:$CW$553,$B27,'conditional forecasts_8'!$B$6:$B$553,"adm")</f>
        <v>2142.3921954032512</v>
      </c>
      <c r="CD27">
        <f>SUMIFS('conditional forecasts_8'!CE$6:CE$553,'conditional forecasts_8'!$CW$6:$CW$553,$B27,'conditional forecasts_8'!$B$6:$B$553,"adm")</f>
        <v>2201.9596274669884</v>
      </c>
      <c r="CE27">
        <f>SUMIFS('conditional forecasts_8'!CF$6:CF$553,'conditional forecasts_8'!$CW$6:$CW$553,$B27,'conditional forecasts_8'!$B$6:$B$553,"adm")</f>
        <v>2168.7539096825826</v>
      </c>
      <c r="CF27">
        <f>SUMIFS('conditional forecasts_8'!CG$6:CG$553,'conditional forecasts_8'!$CW$6:$CW$553,$B27,'conditional forecasts_8'!$B$6:$B$553,"adm")</f>
        <v>2076.8792870023572</v>
      </c>
      <c r="CG27">
        <f>SUMIFS('conditional forecasts_8'!CH$6:CH$553,'conditional forecasts_8'!$CW$6:$CW$553,$B27,'conditional forecasts_8'!$B$6:$B$553,"adm")</f>
        <v>2194.2688824026645</v>
      </c>
      <c r="CH27">
        <f>SUMIFS('conditional forecasts_8'!CI$6:CI$553,'conditional forecasts_8'!$CW$6:$CW$553,$B27,'conditional forecasts_8'!$B$6:$B$553,"adm")</f>
        <v>1926.3115683728809</v>
      </c>
      <c r="CI27">
        <f>SUMIFS('conditional forecasts_8'!CJ$6:CJ$553,'conditional forecasts_8'!$CW$6:$CW$553,$B27,'conditional forecasts_8'!$B$6:$B$553,"adm")</f>
        <v>2208.6900559375795</v>
      </c>
      <c r="CJ27">
        <f>SUMIFS('conditional forecasts_8'!CK$6:CK$553,'conditional forecasts_8'!$CW$6:$CW$553,$B27,'conditional forecasts_8'!$B$6:$B$553,"adm")</f>
        <v>2258.5732326571715</v>
      </c>
      <c r="CK27">
        <f>SUMIFS('conditional forecasts_8'!CL$6:CL$553,'conditional forecasts_8'!$CW$6:$CW$553,$B27,'conditional forecasts_8'!$B$6:$B$553,"adm")</f>
        <v>2515.4203408130493</v>
      </c>
      <c r="CL27">
        <f>SUMIFS('conditional forecasts_8'!CM$6:CM$553,'conditional forecasts_8'!$CW$6:$CW$553,$B27,'conditional forecasts_8'!$B$6:$B$553,"adm")</f>
        <v>2474.4007590787824</v>
      </c>
      <c r="CM27">
        <f>SUMIFS('conditional forecasts_8'!CN$6:CN$553,'conditional forecasts_8'!$CW$6:$CW$553,$B27,'conditional forecasts_8'!$B$6:$B$553,"adm")</f>
        <v>2470.3046008344568</v>
      </c>
      <c r="CN27">
        <f>SUMIFS('conditional forecasts_8'!CO$6:CO$553,'conditional forecasts_8'!$CW$6:$CW$553,$B27,'conditional forecasts_8'!$B$6:$B$553,"adm")</f>
        <v>2458.4976257720009</v>
      </c>
      <c r="CO27">
        <f>SUMIFS('conditional forecasts_8'!CP$6:CP$553,'conditional forecasts_8'!$CW$6:$CW$553,$B27,'conditional forecasts_8'!$B$6:$B$553,"adm")</f>
        <v>2414.0203696390004</v>
      </c>
      <c r="CP27">
        <f>SUMIFS('conditional forecasts_8'!CQ$6:CQ$553,'conditional forecasts_8'!$CW$6:$CW$553,$B27,'conditional forecasts_8'!$B$6:$B$553,"adm")</f>
        <v>2473.9754874787677</v>
      </c>
      <c r="CQ27">
        <f>SUMIFS('conditional forecasts_8'!CR$6:CR$553,'conditional forecasts_8'!$CW$6:$CW$553,$B27,'conditional forecasts_8'!$B$6:$B$553,"adm")</f>
        <v>2438.683129688302</v>
      </c>
      <c r="CR27">
        <f>SUMIFS('conditional forecasts_8'!CS$6:CS$553,'conditional forecasts_8'!$CW$6:$CW$553,$B27,'conditional forecasts_8'!$B$6:$B$553,"adm")</f>
        <v>2358.5685495405578</v>
      </c>
      <c r="CS27">
        <f>SUMIFS('conditional forecasts_8'!CT$6:CT$553,'conditional forecasts_8'!$CW$6:$CW$553,$B27,'conditional forecasts_8'!$B$6:$B$553,"adm")</f>
        <v>2422.8813731540731</v>
      </c>
      <c r="CT27">
        <f>SUMIFS('conditional forecasts_8'!CU$6:CU$553,'conditional forecasts_8'!$CW$6:$CW$553,$B27,'conditional forecasts_8'!$B$6:$B$553,"adm")</f>
        <v>2216.4848181684506</v>
      </c>
    </row>
    <row r="28" spans="2:98" x14ac:dyDescent="0.3">
      <c r="B28">
        <v>2101</v>
      </c>
      <c r="C28">
        <f>SUMIFS('conditional forecasts_8'!D$6:D$553,'conditional forecasts_8'!$CW$6:$CW$553,$B28,'conditional forecasts_8'!$B$6:$B$553,"adm")</f>
        <v>6418.4866094590943</v>
      </c>
      <c r="D28">
        <f>SUMIFS('conditional forecasts_8'!E$6:E$553,'conditional forecasts_8'!$CW$6:$CW$553,$B28,'conditional forecasts_8'!$B$6:$B$553,"adm")</f>
        <v>6310.7544186696941</v>
      </c>
      <c r="E28">
        <f>SUMIFS('conditional forecasts_8'!F$6:F$553,'conditional forecasts_8'!$CW$6:$CW$553,$B28,'conditional forecasts_8'!$B$6:$B$553,"adm")</f>
        <v>7280.1451486536671</v>
      </c>
      <c r="F28">
        <f>SUMIFS('conditional forecasts_8'!G$6:G$553,'conditional forecasts_8'!$CW$6:$CW$553,$B28,'conditional forecasts_8'!$B$6:$B$553,"adm")</f>
        <v>7677.6936789541578</v>
      </c>
      <c r="G28">
        <f>SUMIFS('conditional forecasts_8'!H$6:H$553,'conditional forecasts_8'!$CW$6:$CW$553,$B28,'conditional forecasts_8'!$B$6:$B$553,"adm")</f>
        <v>7740.886181762753</v>
      </c>
      <c r="H28">
        <f>SUMIFS('conditional forecasts_8'!I$6:I$553,'conditional forecasts_8'!$CW$6:$CW$553,$B28,'conditional forecasts_8'!$B$6:$B$553,"adm")</f>
        <v>8022.1862798026468</v>
      </c>
      <c r="I28">
        <f>SUMIFS('conditional forecasts_8'!J$6:J$553,'conditional forecasts_8'!$CW$6:$CW$553,$B28,'conditional forecasts_8'!$B$6:$B$553,"adm")</f>
        <v>7633.6854789923773</v>
      </c>
      <c r="J28">
        <f>SUMIFS('conditional forecasts_8'!K$6:K$553,'conditional forecasts_8'!$CW$6:$CW$553,$B28,'conditional forecasts_8'!$B$6:$B$553,"adm")</f>
        <v>7993.1923229080585</v>
      </c>
      <c r="K28">
        <f>SUMIFS('conditional forecasts_8'!L$6:L$553,'conditional forecasts_8'!$CW$6:$CW$553,$B28,'conditional forecasts_8'!$B$6:$B$553,"adm")</f>
        <v>7638.2995575257301</v>
      </c>
      <c r="L28">
        <f>SUMIFS('conditional forecasts_8'!M$6:M$553,'conditional forecasts_8'!$CW$6:$CW$553,$B28,'conditional forecasts_8'!$B$6:$B$553,"adm")</f>
        <v>7209.8618267939282</v>
      </c>
      <c r="M28">
        <f>SUMIFS('conditional forecasts_8'!N$6:N$553,'conditional forecasts_8'!$CW$6:$CW$553,$B28,'conditional forecasts_8'!$B$6:$B$553,"adm")</f>
        <v>7718.9316484705341</v>
      </c>
      <c r="N28">
        <f>SUMIFS('conditional forecasts_8'!O$6:O$553,'conditional forecasts_8'!$CW$6:$CW$553,$B28,'conditional forecasts_8'!$B$6:$B$553,"adm")</f>
        <v>6481.3498830170538</v>
      </c>
      <c r="O28">
        <f>SUMIFS('conditional forecasts_8'!P$6:P$553,'conditional forecasts_8'!$CW$6:$CW$553,$B28,'conditional forecasts_8'!$B$6:$B$553,"adm")</f>
        <v>7484.6536629849234</v>
      </c>
      <c r="P28">
        <f>SUMIFS('conditional forecasts_8'!Q$6:Q$553,'conditional forecasts_8'!$CW$6:$CW$553,$B28,'conditional forecasts_8'!$B$6:$B$553,"adm")</f>
        <v>7678.1257720481626</v>
      </c>
      <c r="Q28">
        <f>SUMIFS('conditional forecasts_8'!R$6:R$553,'conditional forecasts_8'!$CW$6:$CW$553,$B28,'conditional forecasts_8'!$B$6:$B$553,"adm")</f>
        <v>8667.7282832351775</v>
      </c>
      <c r="R28">
        <f>SUMIFS('conditional forecasts_8'!S$6:S$553,'conditional forecasts_8'!$CW$6:$CW$553,$B28,'conditional forecasts_8'!$B$6:$B$553,"adm")</f>
        <v>8961.2446817758355</v>
      </c>
      <c r="S28">
        <f>SUMIFS('conditional forecasts_8'!T$6:T$553,'conditional forecasts_8'!$CW$6:$CW$553,$B28,'conditional forecasts_8'!$B$6:$B$553,"adm")</f>
        <v>8953.8625266324398</v>
      </c>
      <c r="T28">
        <f>SUMIFS('conditional forecasts_8'!U$6:U$553,'conditional forecasts_8'!$CW$6:$CW$553,$B28,'conditional forecasts_8'!$B$6:$B$553,"adm")</f>
        <v>9177.3819254678492</v>
      </c>
      <c r="U28">
        <f>SUMIFS('conditional forecasts_8'!V$6:V$553,'conditional forecasts_8'!$CW$6:$CW$553,$B28,'conditional forecasts_8'!$B$6:$B$553,"adm")</f>
        <v>8750.0945771559964</v>
      </c>
      <c r="V28">
        <f>SUMIFS('conditional forecasts_8'!W$6:W$553,'conditional forecasts_8'!$CW$6:$CW$553,$B28,'conditional forecasts_8'!$B$6:$B$553,"adm")</f>
        <v>9099.6454621947451</v>
      </c>
      <c r="W28">
        <f>SUMIFS('conditional forecasts_8'!X$6:X$553,'conditional forecasts_8'!$CW$6:$CW$553,$B28,'conditional forecasts_8'!$B$6:$B$553,"adm")</f>
        <v>8775.1130639910189</v>
      </c>
      <c r="X28">
        <f>SUMIFS('conditional forecasts_8'!Y$6:Y$553,'conditional forecasts_8'!$CW$6:$CW$553,$B28,'conditional forecasts_8'!$B$6:$B$553,"adm")</f>
        <v>8419.9486968076599</v>
      </c>
      <c r="Y28">
        <f>SUMIFS('conditional forecasts_8'!Z$6:Z$553,'conditional forecasts_8'!$CW$6:$CW$553,$B28,'conditional forecasts_8'!$B$6:$B$553,"adm")</f>
        <v>9027.0370650260738</v>
      </c>
      <c r="Z28">
        <f>SUMIFS('conditional forecasts_8'!AA$6:AA$553,'conditional forecasts_8'!$CW$6:$CW$553,$B28,'conditional forecasts_8'!$B$6:$B$553,"adm")</f>
        <v>7893.7018667348984</v>
      </c>
      <c r="AA28">
        <f>SUMIFS('conditional forecasts_8'!AB$6:AB$553,'conditional forecasts_8'!$CW$6:$CW$553,$B28,'conditional forecasts_8'!$B$6:$B$553,"adm")</f>
        <v>8988.865245844645</v>
      </c>
      <c r="AB28">
        <f>SUMIFS('conditional forecasts_8'!AC$6:AC$553,'conditional forecasts_8'!$CW$6:$CW$553,$B28,'conditional forecasts_8'!$B$6:$B$553,"adm")</f>
        <v>9248.0398131046204</v>
      </c>
      <c r="AC28">
        <f>SUMIFS('conditional forecasts_8'!AD$6:AD$553,'conditional forecasts_8'!$CW$6:$CW$553,$B28,'conditional forecasts_8'!$B$6:$B$553,"adm")</f>
        <v>10275.103117971608</v>
      </c>
      <c r="AD28">
        <f>SUMIFS('conditional forecasts_8'!AE$6:AE$553,'conditional forecasts_8'!$CW$6:$CW$553,$B28,'conditional forecasts_8'!$B$6:$B$553,"adm")</f>
        <v>10584.943515359191</v>
      </c>
      <c r="AE28">
        <f>SUMIFS('conditional forecasts_8'!AF$6:AF$553,'conditional forecasts_8'!$CW$6:$CW$553,$B28,'conditional forecasts_8'!$B$6:$B$553,"adm")</f>
        <v>10583.921599381185</v>
      </c>
      <c r="AF28">
        <f>SUMIFS('conditional forecasts_8'!AG$6:AG$553,'conditional forecasts_8'!$CW$6:$CW$553,$B28,'conditional forecasts_8'!$B$6:$B$553,"adm")</f>
        <v>10814.949304533238</v>
      </c>
      <c r="AG28">
        <f>SUMIFS('conditional forecasts_8'!AH$6:AH$553,'conditional forecasts_8'!$CW$6:$CW$553,$B28,'conditional forecasts_8'!$B$6:$B$553,"adm")</f>
        <v>10403.991547150899</v>
      </c>
      <c r="AH28">
        <f>SUMIFS('conditional forecasts_8'!AI$6:AI$553,'conditional forecasts_8'!$CW$6:$CW$553,$B28,'conditional forecasts_8'!$B$6:$B$553,"adm")</f>
        <v>10781.639751834971</v>
      </c>
      <c r="AI28">
        <f>SUMIFS('conditional forecasts_8'!AJ$6:AJ$553,'conditional forecasts_8'!$CW$6:$CW$553,$B28,'conditional forecasts_8'!$B$6:$B$553,"adm")</f>
        <v>10495.947426685765</v>
      </c>
      <c r="AJ28">
        <f>SUMIFS('conditional forecasts_8'!AK$6:AK$553,'conditional forecasts_8'!$CW$6:$CW$553,$B28,'conditional forecasts_8'!$B$6:$B$553,"adm")</f>
        <v>10186.99300580733</v>
      </c>
      <c r="AK28">
        <f>SUMIFS('conditional forecasts_8'!AL$6:AL$553,'conditional forecasts_8'!$CW$6:$CW$553,$B28,'conditional forecasts_8'!$B$6:$B$553,"adm")</f>
        <v>10843.607703515432</v>
      </c>
      <c r="AL28">
        <f>SUMIFS('conditional forecasts_8'!AM$6:AM$553,'conditional forecasts_8'!$CW$6:$CW$553,$B28,'conditional forecasts_8'!$B$6:$B$553,"adm")</f>
        <v>9759.6032444222037</v>
      </c>
      <c r="AM28">
        <f>SUMIFS('conditional forecasts_8'!AN$6:AN$553,'conditional forecasts_8'!$CW$6:$CW$553,$B28,'conditional forecasts_8'!$B$6:$B$553,"adm")</f>
        <v>10901.457486725601</v>
      </c>
      <c r="AN28">
        <f>SUMIFS('conditional forecasts_8'!AO$6:AO$553,'conditional forecasts_8'!$CW$6:$CW$553,$B28,'conditional forecasts_8'!$B$6:$B$553,"adm")</f>
        <v>11203.335362284455</v>
      </c>
      <c r="AO28">
        <f>SUMIFS('conditional forecasts_8'!AP$6:AP$553,'conditional forecasts_8'!$CW$6:$CW$553,$B28,'conditional forecasts_8'!$B$6:$B$553,"adm")</f>
        <v>12268.710922533779</v>
      </c>
      <c r="AP28">
        <f>SUMIFS('conditional forecasts_8'!AQ$6:AQ$553,'conditional forecasts_8'!$CW$6:$CW$553,$B28,'conditional forecasts_8'!$B$6:$B$553,"adm")</f>
        <v>12612.828701313578</v>
      </c>
      <c r="AQ28">
        <f>SUMIFS('conditional forecasts_8'!AR$6:AR$553,'conditional forecasts_8'!$CW$6:$CW$553,$B28,'conditional forecasts_8'!$B$6:$B$553,"adm")</f>
        <v>12642.97693527013</v>
      </c>
      <c r="AR28">
        <f>SUMIFS('conditional forecasts_8'!AS$6:AS$553,'conditional forecasts_8'!$CW$6:$CW$553,$B28,'conditional forecasts_8'!$B$6:$B$553,"adm")</f>
        <v>12903.353624629453</v>
      </c>
      <c r="AS28">
        <f>SUMIFS('conditional forecasts_8'!AT$6:AT$553,'conditional forecasts_8'!$CW$6:$CW$553,$B28,'conditional forecasts_8'!$B$6:$B$553,"adm")</f>
        <v>12521.302959643072</v>
      </c>
      <c r="AT28">
        <f>SUMIFS('conditional forecasts_8'!AU$6:AU$553,'conditional forecasts_8'!$CW$6:$CW$553,$B28,'conditional forecasts_8'!$B$6:$B$553,"adm")</f>
        <v>12928.596615239685</v>
      </c>
      <c r="AU28">
        <f>SUMIFS('conditional forecasts_8'!AV$6:AV$553,'conditional forecasts_8'!$CW$6:$CW$553,$B28,'conditional forecasts_8'!$B$6:$B$553,"adm")</f>
        <v>12674.025229551171</v>
      </c>
      <c r="AV28">
        <f>SUMIFS('conditional forecasts_8'!AW$6:AW$553,'conditional forecasts_8'!$CW$6:$CW$553,$B28,'conditional forecasts_8'!$B$6:$B$553,"adm")</f>
        <v>12397.841129542418</v>
      </c>
      <c r="AW28">
        <f>SUMIFS('conditional forecasts_8'!AX$6:AX$553,'conditional forecasts_8'!$CW$6:$CW$553,$B28,'conditional forecasts_8'!$B$6:$B$553,"adm")</f>
        <v>13088.526221167822</v>
      </c>
      <c r="AX28">
        <f>SUMIFS('conditional forecasts_8'!AY$6:AY$553,'conditional forecasts_8'!$CW$6:$CW$553,$B28,'conditional forecasts_8'!$B$6:$B$553,"adm")</f>
        <v>12039.19807373133</v>
      </c>
      <c r="AY28">
        <f>SUMIFS('conditional forecasts_8'!AZ$6:AZ$553,'conditional forecasts_8'!$CW$6:$CW$553,$B28,'conditional forecasts_8'!$B$6:$B$553,"adm")</f>
        <v>13215.540816800669</v>
      </c>
      <c r="AZ28">
        <f>SUMIFS('conditional forecasts_8'!BA$6:BA$553,'conditional forecasts_8'!$CW$6:$CW$553,$B28,'conditional forecasts_8'!$B$6:$B$553,"adm")</f>
        <v>13551.051382320607</v>
      </c>
      <c r="BA28">
        <f>SUMIFS('conditional forecasts_8'!BB$6:BB$553,'conditional forecasts_8'!$CW$6:$CW$553,$B28,'conditional forecasts_8'!$B$6:$B$553,"adm")</f>
        <v>14648.801654525438</v>
      </c>
      <c r="BB28">
        <f>SUMIFS('conditional forecasts_8'!BC$6:BC$553,'conditional forecasts_8'!$CW$6:$CW$553,$B28,'conditional forecasts_8'!$B$6:$B$553,"adm")</f>
        <v>15023.931500246352</v>
      </c>
      <c r="BC28">
        <f>SUMIFS('conditional forecasts_8'!BD$6:BD$553,'conditional forecasts_8'!$CW$6:$CW$553,$B28,'conditional forecasts_8'!$B$6:$B$553,"adm")</f>
        <v>15083.863322017627</v>
      </c>
      <c r="BD28">
        <f>SUMIFS('conditional forecasts_8'!BE$6:BE$553,'conditional forecasts_8'!$CW$6:$CW$553,$B28,'conditional forecasts_8'!$B$6:$B$553,"adm")</f>
        <v>15373.062310536166</v>
      </c>
      <c r="BE28">
        <f>SUMIFS('conditional forecasts_8'!BF$6:BF$553,'conditional forecasts_8'!$CW$6:$CW$553,$B28,'conditional forecasts_8'!$B$6:$B$553,"adm")</f>
        <v>15019.166444999073</v>
      </c>
      <c r="BF28">
        <f>SUMIFS('conditional forecasts_8'!BG$6:BG$553,'conditional forecasts_8'!$CW$6:$CW$553,$B28,'conditional forecasts_8'!$B$6:$B$553,"adm")</f>
        <v>15454.193587747266</v>
      </c>
      <c r="BG28">
        <f>SUMIFS('conditional forecasts_8'!BH$6:BH$553,'conditional forecasts_8'!$CW$6:$CW$553,$B28,'conditional forecasts_8'!$B$6:$B$553,"adm")</f>
        <v>15227.103019856715</v>
      </c>
      <c r="BH28">
        <f>SUMIFS('conditional forecasts_8'!BI$6:BI$553,'conditional forecasts_8'!$CW$6:$CW$553,$B28,'conditional forecasts_8'!$B$6:$B$553,"adm")</f>
        <v>14978.245884887547</v>
      </c>
      <c r="BI28">
        <f>SUMIFS('conditional forecasts_8'!BJ$6:BJ$553,'conditional forecasts_8'!$CW$6:$CW$553,$B28,'conditional forecasts_8'!$B$6:$B$553,"adm")</f>
        <v>15696.160948853107</v>
      </c>
      <c r="BJ28">
        <f>SUMIFS('conditional forecasts_8'!BK$6:BK$553,'conditional forecasts_8'!$CW$6:$CW$553,$B28,'conditional forecasts_8'!$B$6:$B$553,"adm")</f>
        <v>14674.009012994999</v>
      </c>
      <c r="BK28">
        <f>SUMIFS('conditional forecasts_8'!BL$6:BL$553,'conditional forecasts_8'!$CW$6:$CW$553,$B28,'conditional forecasts_8'!$B$6:$B$553,"adm")</f>
        <v>15877.517357946928</v>
      </c>
      <c r="BL28">
        <f>SUMIFS('conditional forecasts_8'!BM$6:BM$553,'conditional forecasts_8'!$CW$6:$CW$553,$B28,'conditional forecasts_8'!$B$6:$B$553,"adm")</f>
        <v>16240.217623214563</v>
      </c>
      <c r="BM28">
        <f>SUMIFS('conditional forecasts_8'!BN$6:BN$553,'conditional forecasts_8'!$CW$6:$CW$553,$B28,'conditional forecasts_8'!$B$6:$B$553,"adm")</f>
        <v>17365.179793758252</v>
      </c>
      <c r="BN28">
        <f>SUMIFS('conditional forecasts_8'!BO$6:BO$553,'conditional forecasts_8'!$CW$6:$CW$553,$B28,'conditional forecasts_8'!$B$6:$B$553,"adm")</f>
        <v>17767.467927348276</v>
      </c>
      <c r="BO28">
        <f>SUMIFS('conditional forecasts_8'!BP$6:BP$553,'conditional forecasts_8'!$CW$6:$CW$553,$B28,'conditional forecasts_8'!$B$6:$B$553,"adm")</f>
        <v>17854.325124588846</v>
      </c>
      <c r="BP28">
        <f>SUMIFS('conditional forecasts_8'!BQ$6:BQ$553,'conditional forecasts_8'!$CW$6:$CW$553,$B28,'conditional forecasts_8'!$B$6:$B$553,"adm")</f>
        <v>18169.930637520407</v>
      </c>
      <c r="BQ28">
        <f>SUMIFS('conditional forecasts_8'!BR$6:BR$553,'conditional forecasts_8'!$CW$6:$CW$553,$B28,'conditional forecasts_8'!$B$6:$B$553,"adm")</f>
        <v>17841.567377325751</v>
      </c>
      <c r="BR28">
        <f>SUMIFS('conditional forecasts_8'!BS$6:BS$553,'conditional forecasts_8'!$CW$6:$CW$553,$B28,'conditional forecasts_8'!$B$6:$B$553,"adm")</f>
        <v>18300.910161370277</v>
      </c>
      <c r="BS28">
        <f>SUMIFS('conditional forecasts_8'!BT$6:BT$553,'conditional forecasts_8'!$CW$6:$CW$553,$B28,'conditional forecasts_8'!$B$6:$B$553,"adm")</f>
        <v>18096.698550316018</v>
      </c>
      <c r="BT28">
        <f>SUMIFS('conditional forecasts_8'!BU$6:BU$553,'conditional forecasts_8'!$CW$6:$CW$553,$B28,'conditional forecasts_8'!$B$6:$B$553,"adm")</f>
        <v>17869.298672213459</v>
      </c>
      <c r="BU28">
        <f>SUMIFS('conditional forecasts_8'!BV$6:BV$553,'conditional forecasts_8'!$CW$6:$CW$553,$B28,'conditional forecasts_8'!$B$6:$B$553,"adm")</f>
        <v>18607.570975437979</v>
      </c>
      <c r="BV28">
        <f>SUMIFS('conditional forecasts_8'!BW$6:BW$553,'conditional forecasts_8'!$CW$6:$CW$553,$B28,'conditional forecasts_8'!$B$6:$B$553,"adm")</f>
        <v>17605.30196159309</v>
      </c>
      <c r="BW28">
        <f>SUMIFS('conditional forecasts_8'!BX$6:BX$553,'conditional forecasts_8'!$CW$6:$CW$553,$B28,'conditional forecasts_8'!$B$6:$B$553,"adm")</f>
        <v>18829.051161730735</v>
      </c>
      <c r="BX28">
        <f>SUMIFS('conditional forecasts_8'!BY$6:BY$553,'conditional forecasts_8'!$CW$6:$CW$553,$B28,'conditional forecasts_8'!$B$6:$B$553,"adm")</f>
        <v>19213.205464775012</v>
      </c>
      <c r="BY28">
        <f>SUMIFS('conditional forecasts_8'!BZ$6:BZ$553,'conditional forecasts_8'!$CW$6:$CW$553,$B28,'conditional forecasts_8'!$B$6:$B$553,"adm")</f>
        <v>20361.480675212577</v>
      </c>
      <c r="BZ28">
        <f>SUMIFS('conditional forecasts_8'!CA$6:CA$553,'conditional forecasts_8'!$CW$6:$CW$553,$B28,'conditional forecasts_8'!$B$6:$B$553,"adm")</f>
        <v>20789.153622913829</v>
      </c>
      <c r="CA28">
        <f>SUMIFS('conditional forecasts_8'!CB$6:CB$553,'conditional forecasts_8'!$CW$6:$CW$553,$B28,'conditional forecasts_8'!$B$6:$B$553,"adm")</f>
        <v>20903.08736441928</v>
      </c>
      <c r="CB28">
        <f>SUMIFS('conditional forecasts_8'!CC$6:CC$553,'conditional forecasts_8'!$CW$6:$CW$553,$B28,'conditional forecasts_8'!$B$6:$B$553,"adm")</f>
        <v>21246.447987954434</v>
      </c>
      <c r="CC28">
        <f>SUMIFS('conditional forecasts_8'!CD$6:CD$553,'conditional forecasts_8'!$CW$6:$CW$553,$B28,'conditional forecasts_8'!$B$6:$B$553,"adm")</f>
        <v>20944.963744191824</v>
      </c>
      <c r="CD28">
        <f>SUMIFS('conditional forecasts_8'!CE$6:CE$553,'conditional forecasts_8'!$CW$6:$CW$553,$B28,'conditional forecasts_8'!$B$6:$B$553,"adm")</f>
        <v>21428.460362801776</v>
      </c>
      <c r="CE28">
        <f>SUMIFS('conditional forecasts_8'!CF$6:CF$553,'conditional forecasts_8'!$CW$6:$CW$553,$B28,'conditional forecasts_8'!$B$6:$B$553,"adm")</f>
        <v>21243.892672442184</v>
      </c>
      <c r="CF28">
        <f>SUMIFS('conditional forecasts_8'!CG$6:CG$553,'conditional forecasts_8'!$CW$6:$CW$553,$B28,'conditional forecasts_8'!$B$6:$B$553,"adm")</f>
        <v>21030.450827797802</v>
      </c>
      <c r="CG28">
        <f>SUMIFS('conditional forecasts_8'!CH$6:CH$553,'conditional forecasts_8'!$CW$6:$CW$553,$B28,'conditional forecasts_8'!$B$6:$B$553,"adm")</f>
        <v>21776.861595804148</v>
      </c>
      <c r="CH28">
        <f>SUMIFS('conditional forecasts_8'!CI$6:CI$553,'conditional forecasts_8'!$CW$6:$CW$553,$B28,'conditional forecasts_8'!$B$6:$B$553,"adm")</f>
        <v>20778.266113149341</v>
      </c>
      <c r="CI28">
        <f>SUMIFS('conditional forecasts_8'!CJ$6:CJ$553,'conditional forecasts_8'!$CW$6:$CW$553,$B28,'conditional forecasts_8'!$B$6:$B$553,"adm")</f>
        <v>22004.642967957683</v>
      </c>
      <c r="CJ28">
        <f>SUMIFS('conditional forecasts_8'!CK$6:CK$553,'conditional forecasts_8'!$CW$6:$CW$553,$B28,'conditional forecasts_8'!$B$6:$B$553,"adm")</f>
        <v>22394.927762275951</v>
      </c>
      <c r="CK28">
        <f>SUMIFS('conditional forecasts_8'!CL$6:CL$553,'conditional forecasts_8'!$CW$6:$CW$553,$B28,'conditional forecasts_8'!$B$6:$B$553,"adm")</f>
        <v>23556.845387451147</v>
      </c>
      <c r="CL28">
        <f>SUMIFS('conditional forecasts_8'!CM$6:CM$553,'conditional forecasts_8'!$CW$6:$CW$553,$B28,'conditional forecasts_8'!$B$6:$B$553,"adm")</f>
        <v>24011.947348208912</v>
      </c>
      <c r="CM28">
        <f>SUMIFS('conditional forecasts_8'!CN$6:CN$553,'conditional forecasts_8'!$CW$6:$CW$553,$B28,'conditional forecasts_8'!$B$6:$B$553,"adm")</f>
        <v>24165.817378341235</v>
      </c>
      <c r="CN28">
        <f>SUMIFS('conditional forecasts_8'!CO$6:CO$553,'conditional forecasts_8'!$CW$6:$CW$553,$B28,'conditional forecasts_8'!$B$6:$B$553,"adm")</f>
        <v>24558.937953050314</v>
      </c>
      <c r="CO28">
        <f>SUMIFS('conditional forecasts_8'!CP$6:CP$553,'conditional forecasts_8'!$CW$6:$CW$553,$B28,'conditional forecasts_8'!$B$6:$B$553,"adm")</f>
        <v>24315.816245480401</v>
      </c>
      <c r="CP28">
        <f>SUMIFS('conditional forecasts_8'!CQ$6:CQ$553,'conditional forecasts_8'!$CW$6:$CW$553,$B28,'conditional forecasts_8'!$B$6:$B$553,"adm")</f>
        <v>24825.801161558251</v>
      </c>
      <c r="CQ28">
        <f>SUMIFS('conditional forecasts_8'!CR$6:CR$553,'conditional forecasts_8'!$CW$6:$CW$553,$B28,'conditional forecasts_8'!$B$6:$B$553,"adm")</f>
        <v>24679.596857814675</v>
      </c>
      <c r="CR28">
        <f>SUMIFS('conditional forecasts_8'!CS$6:CS$553,'conditional forecasts_8'!$CW$6:$CW$553,$B28,'conditional forecasts_8'!$B$6:$B$553,"adm")</f>
        <v>24496.433795016863</v>
      </c>
      <c r="CS28">
        <f>SUMIFS('conditional forecasts_8'!CT$6:CT$553,'conditional forecasts_8'!$CW$6:$CW$553,$B28,'conditional forecasts_8'!$B$6:$B$553,"adm")</f>
        <v>25058.897149137567</v>
      </c>
      <c r="CT28">
        <f>SUMIFS('conditional forecasts_8'!CU$6:CU$553,'conditional forecasts_8'!$CW$6:$CW$553,$B28,'conditional forecasts_8'!$B$6:$B$553,"adm")</f>
        <v>24301.73857122524</v>
      </c>
    </row>
    <row r="29" spans="2:98" x14ac:dyDescent="0.3">
      <c r="B29">
        <v>2105</v>
      </c>
      <c r="C29">
        <f>SUMIFS('conditional forecasts_8'!D$6:D$553,'conditional forecasts_8'!$CW$6:$CW$553,$B29,'conditional forecasts_8'!$B$6:$B$553,"adm")</f>
        <v>765.88347508931656</v>
      </c>
      <c r="D29">
        <f>SUMIFS('conditional forecasts_8'!E$6:E$553,'conditional forecasts_8'!$CW$6:$CW$553,$B29,'conditional forecasts_8'!$B$6:$B$553,"adm")</f>
        <v>1318.5478813067771</v>
      </c>
      <c r="E29">
        <f>SUMIFS('conditional forecasts_8'!F$6:F$553,'conditional forecasts_8'!$CW$6:$CW$553,$B29,'conditional forecasts_8'!$B$6:$B$553,"adm")</f>
        <v>1521.0291200055697</v>
      </c>
      <c r="F29">
        <f>SUMIFS('conditional forecasts_8'!G$6:G$553,'conditional forecasts_8'!$CW$6:$CW$553,$B29,'conditional forecasts_8'!$B$6:$B$553,"adm")</f>
        <v>1515.0409027253295</v>
      </c>
      <c r="G29">
        <f>SUMIFS('conditional forecasts_8'!H$6:H$553,'conditional forecasts_8'!$CW$6:$CW$553,$B29,'conditional forecasts_8'!$B$6:$B$553,"adm")</f>
        <v>1473.0915549434569</v>
      </c>
      <c r="H29">
        <f>SUMIFS('conditional forecasts_8'!I$6:I$553,'conditional forecasts_8'!$CW$6:$CW$553,$B29,'conditional forecasts_8'!$B$6:$B$553,"adm")</f>
        <v>1422.1898272288718</v>
      </c>
      <c r="I29">
        <f>SUMIFS('conditional forecasts_8'!J$6:J$553,'conditional forecasts_8'!$CW$6:$CW$553,$B29,'conditional forecasts_8'!$B$6:$B$553,"adm")</f>
        <v>1381.3792812823431</v>
      </c>
      <c r="J29">
        <f>SUMIFS('conditional forecasts_8'!K$6:K$553,'conditional forecasts_8'!$CW$6:$CW$553,$B29,'conditional forecasts_8'!$B$6:$B$553,"adm")</f>
        <v>1352.7005431659545</v>
      </c>
      <c r="K29">
        <f>SUMIFS('conditional forecasts_8'!L$6:L$553,'conditional forecasts_8'!$CW$6:$CW$553,$B29,'conditional forecasts_8'!$B$6:$B$553,"adm")</f>
        <v>1168.4735159398388</v>
      </c>
      <c r="L29">
        <f>SUMIFS('conditional forecasts_8'!M$6:M$553,'conditional forecasts_8'!$CW$6:$CW$553,$B29,'conditional forecasts_8'!$B$6:$B$553,"adm")</f>
        <v>1150.0868847239926</v>
      </c>
      <c r="M29">
        <f>SUMIFS('conditional forecasts_8'!N$6:N$553,'conditional forecasts_8'!$CW$6:$CW$553,$B29,'conditional forecasts_8'!$B$6:$B$553,"adm")</f>
        <v>1080.1790322751258</v>
      </c>
      <c r="N29">
        <f>SUMIFS('conditional forecasts_8'!O$6:O$553,'conditional forecasts_8'!$CW$6:$CW$553,$B29,'conditional forecasts_8'!$B$6:$B$553,"adm")</f>
        <v>934.92885161690333</v>
      </c>
      <c r="O29">
        <f>SUMIFS('conditional forecasts_8'!P$6:P$553,'conditional forecasts_8'!$CW$6:$CW$553,$B29,'conditional forecasts_8'!$B$6:$B$553,"adm")</f>
        <v>1204.2248845196752</v>
      </c>
      <c r="P29">
        <f>SUMIFS('conditional forecasts_8'!Q$6:Q$553,'conditional forecasts_8'!$CW$6:$CW$553,$B29,'conditional forecasts_8'!$B$6:$B$553,"adm")</f>
        <v>1554.052792457926</v>
      </c>
      <c r="Q29">
        <f>SUMIFS('conditional forecasts_8'!R$6:R$553,'conditional forecasts_8'!$CW$6:$CW$553,$B29,'conditional forecasts_8'!$B$6:$B$553,"adm")</f>
        <v>1758.4692098504734</v>
      </c>
      <c r="R29">
        <f>SUMIFS('conditional forecasts_8'!S$6:S$553,'conditional forecasts_8'!$CW$6:$CW$553,$B29,'conditional forecasts_8'!$B$6:$B$553,"adm")</f>
        <v>1741.1103066996407</v>
      </c>
      <c r="S29">
        <f>SUMIFS('conditional forecasts_8'!T$6:T$553,'conditional forecasts_8'!$CW$6:$CW$553,$B29,'conditional forecasts_8'!$B$6:$B$553,"adm")</f>
        <v>1657.7314726478139</v>
      </c>
      <c r="T29">
        <f>SUMIFS('conditional forecasts_8'!U$6:U$553,'conditional forecasts_8'!$CW$6:$CW$553,$B29,'conditional forecasts_8'!$B$6:$B$553,"adm")</f>
        <v>1586.7105229781573</v>
      </c>
      <c r="U29">
        <f>SUMIFS('conditional forecasts_8'!V$6:V$553,'conditional forecasts_8'!$CW$6:$CW$553,$B29,'conditional forecasts_8'!$B$6:$B$553,"adm")</f>
        <v>1525.131241647151</v>
      </c>
      <c r="V29">
        <f>SUMIFS('conditional forecasts_8'!W$6:W$553,'conditional forecasts_8'!$CW$6:$CW$553,$B29,'conditional forecasts_8'!$B$6:$B$553,"adm")</f>
        <v>1491.8767663192452</v>
      </c>
      <c r="W29">
        <f>SUMIFS('conditional forecasts_8'!X$6:X$553,'conditional forecasts_8'!$CW$6:$CW$553,$B29,'conditional forecasts_8'!$B$6:$B$553,"adm")</f>
        <v>1317.1962082823457</v>
      </c>
      <c r="X29">
        <f>SUMIFS('conditional forecasts_8'!Y$6:Y$553,'conditional forecasts_8'!$CW$6:$CW$553,$B29,'conditional forecasts_8'!$B$6:$B$553,"adm")</f>
        <v>1321.8656871905791</v>
      </c>
      <c r="Y29">
        <f>SUMIFS('conditional forecasts_8'!Z$6:Z$553,'conditional forecasts_8'!$CW$6:$CW$553,$B29,'conditional forecasts_8'!$B$6:$B$553,"adm")</f>
        <v>1282.2114267627667</v>
      </c>
      <c r="Z29">
        <f>SUMIFS('conditional forecasts_8'!AA$6:AA$553,'conditional forecasts_8'!$CW$6:$CW$553,$B29,'conditional forecasts_8'!$B$6:$B$553,"adm")</f>
        <v>1164.5169668595033</v>
      </c>
      <c r="AA29">
        <f>SUMIFS('conditional forecasts_8'!AB$6:AB$553,'conditional forecasts_8'!$CW$6:$CW$553,$B29,'conditional forecasts_8'!$B$6:$B$553,"adm")</f>
        <v>1452.2445430071159</v>
      </c>
      <c r="AB29">
        <f>SUMIFS('conditional forecasts_8'!AC$6:AC$553,'conditional forecasts_8'!$CW$6:$CW$553,$B29,'conditional forecasts_8'!$B$6:$B$553,"adm")</f>
        <v>1809.3315296801436</v>
      </c>
      <c r="AC29">
        <f>SUMIFS('conditional forecasts_8'!AD$6:AD$553,'conditional forecasts_8'!$CW$6:$CW$553,$B29,'conditional forecasts_8'!$B$6:$B$553,"adm")</f>
        <v>2011.3440816651748</v>
      </c>
      <c r="AD29">
        <f>SUMIFS('conditional forecasts_8'!AE$6:AE$553,'conditional forecasts_8'!$CW$6:$CW$553,$B29,'conditional forecasts_8'!$B$6:$B$553,"adm")</f>
        <v>1986.3922208967192</v>
      </c>
      <c r="AE29">
        <f>SUMIFS('conditional forecasts_8'!AF$6:AF$553,'conditional forecasts_8'!$CW$6:$CW$553,$B29,'conditional forecasts_8'!$B$6:$B$553,"adm")</f>
        <v>1895.0168388982429</v>
      </c>
      <c r="AF29">
        <f>SUMIFS('conditional forecasts_8'!AG$6:AG$553,'conditional forecasts_8'!$CW$6:$CW$553,$B29,'conditional forecasts_8'!$B$6:$B$553,"adm")</f>
        <v>1818.8883599497146</v>
      </c>
      <c r="AG29">
        <f>SUMIFS('conditional forecasts_8'!AH$6:AH$553,'conditional forecasts_8'!$CW$6:$CW$553,$B29,'conditional forecasts_8'!$B$6:$B$553,"adm")</f>
        <v>1756.3843722128781</v>
      </c>
      <c r="AH29">
        <f>SUMIFS('conditional forecasts_8'!AI$6:AI$553,'conditional forecasts_8'!$CW$6:$CW$553,$B29,'conditional forecasts_8'!$B$6:$B$553,"adm")</f>
        <v>1726.0344734189748</v>
      </c>
      <c r="AI29">
        <f>SUMIFS('conditional forecasts_8'!AJ$6:AJ$553,'conditional forecasts_8'!$CW$6:$CW$553,$B29,'conditional forecasts_8'!$B$6:$B$553,"adm")</f>
        <v>1556.8318067517123</v>
      </c>
      <c r="AJ29">
        <f>SUMIFS('conditional forecasts_8'!AK$6:AK$553,'conditional forecasts_8'!$CW$6:$CW$553,$B29,'conditional forecasts_8'!$B$6:$B$553,"adm")</f>
        <v>1568.1600592523596</v>
      </c>
      <c r="AK29">
        <f>SUMIFS('conditional forecasts_8'!AL$6:AL$553,'conditional forecasts_8'!$CW$6:$CW$553,$B29,'conditional forecasts_8'!$B$6:$B$553,"adm")</f>
        <v>1535.252768917394</v>
      </c>
      <c r="AL29">
        <f>SUMIFS('conditional forecasts_8'!AM$6:AM$553,'conditional forecasts_8'!$CW$6:$CW$553,$B29,'conditional forecasts_8'!$B$6:$B$553,"adm")</f>
        <v>1423.7048047526423</v>
      </c>
      <c r="AM29">
        <f>SUMIFS('conditional forecasts_8'!AN$6:AN$553,'conditional forecasts_8'!$CW$6:$CW$553,$B29,'conditional forecasts_8'!$B$6:$B$553,"adm")</f>
        <v>1716.6143272384261</v>
      </c>
      <c r="AN29">
        <f>SUMIFS('conditional forecasts_8'!AO$6:AO$553,'conditional forecasts_8'!$CW$6:$CW$553,$B29,'conditional forecasts_8'!$B$6:$B$553,"adm")</f>
        <v>2077.7597488027322</v>
      </c>
      <c r="AO29">
        <f>SUMIFS('conditional forecasts_8'!AP$6:AP$553,'conditional forecasts_8'!$CW$6:$CW$553,$B29,'conditional forecasts_8'!$B$6:$B$553,"adm")</f>
        <v>2282.6889786544562</v>
      </c>
      <c r="AP29">
        <f>SUMIFS('conditional forecasts_8'!AQ$6:AQ$553,'conditional forecasts_8'!$CW$6:$CW$553,$B29,'conditional forecasts_8'!$B$6:$B$553,"adm")</f>
        <v>2259.6397941744331</v>
      </c>
      <c r="AQ29">
        <f>SUMIFS('conditional forecasts_8'!AR$6:AR$553,'conditional forecasts_8'!$CW$6:$CW$553,$B29,'conditional forecasts_8'!$B$6:$B$553,"adm")</f>
        <v>2169.4402649634603</v>
      </c>
      <c r="AR29">
        <f>SUMIFS('conditional forecasts_8'!AS$6:AS$553,'conditional forecasts_8'!$CW$6:$CW$553,$B29,'conditional forecasts_8'!$B$6:$B$553,"adm")</f>
        <v>2094.1721141429916</v>
      </c>
      <c r="AS29">
        <f>SUMIFS('conditional forecasts_8'!AT$6:AT$553,'conditional forecasts_8'!$CW$6:$CW$553,$B29,'conditional forecasts_8'!$B$6:$B$553,"adm")</f>
        <v>2032.6551275109248</v>
      </c>
      <c r="AT29">
        <f>SUMIFS('conditional forecasts_8'!AU$6:AU$553,'conditional forecasts_8'!$CW$6:$CW$553,$B29,'conditional forecasts_8'!$B$6:$B$553,"adm")</f>
        <v>2003.7735523116471</v>
      </c>
      <c r="AU29">
        <f>SUMIFS('conditional forecasts_8'!AV$6:AV$553,'conditional forecasts_8'!$CW$6:$CW$553,$B29,'conditional forecasts_8'!$B$6:$B$553,"adm")</f>
        <v>1836.6946789092194</v>
      </c>
      <c r="AV29">
        <f>SUMIFS('conditional forecasts_8'!AW$6:AW$553,'conditional forecasts_8'!$CW$6:$CW$553,$B29,'conditional forecasts_8'!$B$6:$B$553,"adm")</f>
        <v>1850.7673564056627</v>
      </c>
      <c r="AW29">
        <f>SUMIFS('conditional forecasts_8'!AX$6:AX$553,'conditional forecasts_8'!$CW$6:$CW$553,$B29,'conditional forecasts_8'!$B$6:$B$553,"adm")</f>
        <v>1821.0238940194461</v>
      </c>
      <c r="AX29">
        <f>SUMIFS('conditional forecasts_8'!AY$6:AY$553,'conditional forecasts_8'!$CW$6:$CW$553,$B29,'conditional forecasts_8'!$B$6:$B$553,"adm")</f>
        <v>1712.7808553550926</v>
      </c>
      <c r="AY29">
        <f>SUMIFS('conditional forecasts_8'!AZ$6:AZ$553,'conditional forecasts_8'!$CW$6:$CW$553,$B29,'conditional forecasts_8'!$B$6:$B$553,"adm")</f>
        <v>2008.8777776767722</v>
      </c>
      <c r="AZ29">
        <f>SUMIFS('conditional forecasts_8'!BA$6:BA$553,'conditional forecasts_8'!$CW$6:$CW$553,$B29,'conditional forecasts_8'!$B$6:$B$553,"adm")</f>
        <v>2372.9231812277912</v>
      </c>
      <c r="BA29">
        <f>SUMIFS('conditional forecasts_8'!BB$6:BB$553,'conditional forecasts_8'!$CW$6:$CW$553,$B29,'conditional forecasts_8'!$B$6:$B$553,"adm")</f>
        <v>2580.4077873575634</v>
      </c>
      <c r="BB29">
        <f>SUMIFS('conditional forecasts_8'!BC$6:BC$553,'conditional forecasts_8'!$CW$6:$CW$553,$B29,'conditional forecasts_8'!$B$6:$B$553,"adm")</f>
        <v>2559.6072723778343</v>
      </c>
      <c r="BC29">
        <f>SUMIFS('conditional forecasts_8'!BD$6:BD$553,'conditional forecasts_8'!$CW$6:$CW$553,$B29,'conditional forecasts_8'!$B$6:$B$553,"adm")</f>
        <v>2471.4410726955239</v>
      </c>
      <c r="BD29">
        <f>SUMIFS('conditional forecasts_8'!BE$6:BE$553,'conditional forecasts_8'!$CW$6:$CW$553,$B29,'conditional forecasts_8'!$B$6:$B$553,"adm")</f>
        <v>2398.0911801505863</v>
      </c>
      <c r="BE29">
        <f>SUMIFS('conditional forecasts_8'!BF$6:BF$553,'conditional forecasts_8'!$CW$6:$CW$553,$B29,'conditional forecasts_8'!$B$6:$B$553,"adm")</f>
        <v>2338.4547725996604</v>
      </c>
      <c r="BF29">
        <f>SUMIFS('conditional forecasts_8'!BG$6:BG$553,'conditional forecasts_8'!$CW$6:$CW$553,$B29,'conditional forecasts_8'!$B$6:$B$553,"adm")</f>
        <v>2311.4580548439017</v>
      </c>
      <c r="BG29">
        <f>SUMIFS('conditional forecasts_8'!BH$6:BH$553,'conditional forecasts_8'!$CW$6:$CW$553,$B29,'conditional forecasts_8'!$B$6:$B$553,"adm")</f>
        <v>2146.2794585641518</v>
      </c>
      <c r="BH29">
        <f>SUMIFS('conditional forecasts_8'!BI$6:BI$553,'conditional forecasts_8'!$CW$6:$CW$553,$B29,'conditional forecasts_8'!$B$6:$B$553,"adm")</f>
        <v>2162.2629860050388</v>
      </c>
      <c r="BI29">
        <f>SUMIFS('conditional forecasts_8'!BJ$6:BJ$553,'conditional forecasts_8'!$CW$6:$CW$553,$B29,'conditional forecasts_8'!$B$6:$B$553,"adm")</f>
        <v>2134.4370719280746</v>
      </c>
      <c r="BJ29">
        <f>SUMIFS('conditional forecasts_8'!BK$6:BK$553,'conditional forecasts_8'!$CW$6:$CW$553,$B29,'conditional forecasts_8'!$B$6:$B$553,"adm")</f>
        <v>2028.1278364686634</v>
      </c>
      <c r="BK29">
        <f>SUMIFS('conditional forecasts_8'!BL$6:BL$553,'conditional forecasts_8'!$CW$6:$CW$553,$B29,'conditional forecasts_8'!$B$6:$B$553,"adm")</f>
        <v>2326.2016320677058</v>
      </c>
      <c r="BL29">
        <f>SUMIFS('conditional forecasts_8'!BM$6:BM$553,'conditional forecasts_8'!$CW$6:$CW$553,$B29,'conditional forecasts_8'!$B$6:$B$553,"adm")</f>
        <v>2692.3047910526857</v>
      </c>
      <c r="BM29">
        <f>SUMIFS('conditional forecasts_8'!BN$6:BN$553,'conditional forecasts_8'!$CW$6:$CW$553,$B29,'conditional forecasts_8'!$B$6:$B$553,"adm")</f>
        <v>2901.9616926744193</v>
      </c>
      <c r="BN29">
        <f>SUMIFS('conditional forecasts_8'!BO$6:BO$553,'conditional forecasts_8'!$CW$6:$CW$553,$B29,'conditional forecasts_8'!$B$6:$B$553,"adm")</f>
        <v>2883.457384555657</v>
      </c>
      <c r="BO29">
        <f>SUMIFS('conditional forecasts_8'!BP$6:BP$553,'conditional forecasts_8'!$CW$6:$CW$553,$B29,'conditional forecasts_8'!$B$6:$B$553,"adm")</f>
        <v>2797.6776913031849</v>
      </c>
      <c r="BP29">
        <f>SUMIFS('conditional forecasts_8'!BQ$6:BQ$553,'conditional forecasts_8'!$CW$6:$CW$553,$B29,'conditional forecasts_8'!$B$6:$B$553,"adm")</f>
        <v>2726.718578191013</v>
      </c>
      <c r="BQ29">
        <f>SUMIFS('conditional forecasts_8'!BR$6:BR$553,'conditional forecasts_8'!$CW$6:$CW$553,$B29,'conditional forecasts_8'!$B$6:$B$553,"adm")</f>
        <v>2669.3456217612006</v>
      </c>
      <c r="BR29">
        <f>SUMIFS('conditional forecasts_8'!BS$6:BS$553,'conditional forecasts_8'!$CW$6:$CW$553,$B29,'conditional forecasts_8'!$B$6:$B$553,"adm")</f>
        <v>2644.3341281936155</v>
      </c>
      <c r="BS29">
        <f>SUMIFS('conditional forecasts_8'!BT$6:BT$553,'conditional forecasts_8'!$CW$6:$CW$553,$B29,'conditional forecasts_8'!$B$6:$B$553,"adm")</f>
        <v>2480.7348970720409</v>
      </c>
      <c r="BT29">
        <f>SUMIFS('conditional forecasts_8'!BU$6:BU$553,'conditional forecasts_8'!$CW$6:$CW$553,$B29,'conditional forecasts_8'!$B$6:$B$553,"adm")</f>
        <v>2497.8360861079518</v>
      </c>
      <c r="BU29">
        <f>SUMIFS('conditional forecasts_8'!BV$6:BV$553,'conditional forecasts_8'!$CW$6:$CW$553,$B29,'conditional forecasts_8'!$B$6:$B$553,"adm")</f>
        <v>2470.7215133555383</v>
      </c>
      <c r="BV29">
        <f>SUMIFS('conditional forecasts_8'!BW$6:BW$553,'conditional forecasts_8'!$CW$6:$CW$553,$B29,'conditional forecasts_8'!$B$6:$B$553,"adm")</f>
        <v>2364.8988048770125</v>
      </c>
      <c r="BW29">
        <f>SUMIFS('conditional forecasts_8'!BX$6:BX$553,'conditional forecasts_8'!$CW$6:$CW$553,$B29,'conditional forecasts_8'!$B$6:$B$553,"adm")</f>
        <v>2663.5223191165751</v>
      </c>
      <c r="BX29">
        <f>SUMIFS('conditional forecasts_8'!BY$6:BY$553,'conditional forecasts_8'!$CW$6:$CW$553,$B29,'conditional forecasts_8'!$B$6:$B$553,"adm")</f>
        <v>3030.5772440317237</v>
      </c>
      <c r="BY29">
        <f>SUMIFS('conditional forecasts_8'!BZ$6:BZ$553,'conditional forecasts_8'!$CW$6:$CW$553,$B29,'conditional forecasts_8'!$B$6:$B$553,"adm")</f>
        <v>3241.896881478915</v>
      </c>
      <c r="BZ29">
        <f>SUMIFS('conditional forecasts_8'!CA$6:CA$553,'conditional forecasts_8'!$CW$6:$CW$553,$B29,'conditional forecasts_8'!$B$6:$B$553,"adm")</f>
        <v>3225.9553267325064</v>
      </c>
      <c r="CA29">
        <f>SUMIFS('conditional forecasts_8'!CB$6:CB$553,'conditional forecasts_8'!$CW$6:$CW$553,$B29,'conditional forecasts_8'!$B$6:$B$553,"adm")</f>
        <v>3143.6309503458251</v>
      </c>
      <c r="CB29">
        <f>SUMIFS('conditional forecasts_8'!CC$6:CC$553,'conditional forecasts_8'!$CW$6:$CW$553,$B29,'conditional forecasts_8'!$B$6:$B$553,"adm")</f>
        <v>3076.7664262663411</v>
      </c>
      <c r="CC29">
        <f>SUMIFS('conditional forecasts_8'!CD$6:CD$553,'conditional forecasts_8'!$CW$6:$CW$553,$B29,'conditional forecasts_8'!$B$6:$B$553,"adm")</f>
        <v>3023.6299122784071</v>
      </c>
      <c r="CD29">
        <f>SUMIFS('conditional forecasts_8'!CE$6:CE$553,'conditional forecasts_8'!$CW$6:$CW$553,$B29,'conditional forecasts_8'!$B$6:$B$553,"adm")</f>
        <v>3002.2988945766206</v>
      </c>
      <c r="CE29">
        <f>SUMIFS('conditional forecasts_8'!CF$6:CF$553,'conditional forecasts_8'!$CW$6:$CW$553,$B29,'conditional forecasts_8'!$B$6:$B$553,"adm")</f>
        <v>2841.0547473402221</v>
      </c>
      <c r="CF29">
        <f>SUMIFS('conditional forecasts_8'!CG$6:CG$553,'conditional forecasts_8'!$CW$6:$CW$553,$B29,'conditional forecasts_8'!$B$6:$B$553,"adm")</f>
        <v>2858.5054741575723</v>
      </c>
      <c r="CG29">
        <f>SUMIFS('conditional forecasts_8'!CH$6:CH$553,'conditional forecasts_8'!$CW$6:$CW$553,$B29,'conditional forecasts_8'!$B$6:$B$553,"adm")</f>
        <v>2829.4124607229933</v>
      </c>
      <c r="CH29">
        <f>SUMIFS('conditional forecasts_8'!CI$6:CI$553,'conditional forecasts_8'!$CW$6:$CW$553,$B29,'conditional forecasts_8'!$B$6:$B$553,"adm")</f>
        <v>2719.4945744959696</v>
      </c>
      <c r="CI29">
        <f>SUMIFS('conditional forecasts_8'!CJ$6:CJ$553,'conditional forecasts_8'!$CW$6:$CW$553,$B29,'conditional forecasts_8'!$B$6:$B$553,"adm")</f>
        <v>3012.9478911441061</v>
      </c>
      <c r="CJ29">
        <f>SUMIFS('conditional forecasts_8'!CK$6:CK$553,'conditional forecasts_8'!$CW$6:$CW$553,$B29,'conditional forecasts_8'!$B$6:$B$553,"adm")</f>
        <v>3375.2748394267946</v>
      </c>
      <c r="CK29">
        <f>SUMIFS('conditional forecasts_8'!CL$6:CL$553,'conditional forecasts_8'!$CW$6:$CW$553,$B29,'conditional forecasts_8'!$B$6:$B$553,"adm")</f>
        <v>3584.6121206165603</v>
      </c>
      <c r="CL29">
        <f>SUMIFS('conditional forecasts_8'!CM$6:CM$553,'conditional forecasts_8'!$CW$6:$CW$553,$B29,'conditional forecasts_8'!$B$6:$B$553,"adm")</f>
        <v>3570.9585250223822</v>
      </c>
      <c r="CM29">
        <f>SUMIFS('conditional forecasts_8'!CN$6:CN$553,'conditional forecasts_8'!$CW$6:$CW$553,$B29,'conditional forecasts_8'!$B$6:$B$553,"adm")</f>
        <v>3497.2162657151139</v>
      </c>
      <c r="CN29">
        <f>SUMIFS('conditional forecasts_8'!CO$6:CO$553,'conditional forecasts_8'!$CW$6:$CW$553,$B29,'conditional forecasts_8'!$B$6:$B$553,"adm")</f>
        <v>3442.9810660119451</v>
      </c>
      <c r="CO29">
        <f>SUMIFS('conditional forecasts_8'!CP$6:CP$553,'conditional forecasts_8'!$CW$6:$CW$553,$B29,'conditional forecasts_8'!$B$6:$B$553,"adm")</f>
        <v>3406.0040782115634</v>
      </c>
      <c r="CP29">
        <f>SUMIFS('conditional forecasts_8'!CQ$6:CQ$553,'conditional forecasts_8'!$CW$6:$CW$553,$B29,'conditional forecasts_8'!$B$6:$B$553,"adm")</f>
        <v>3395.6544351292782</v>
      </c>
      <c r="CQ29">
        <f>SUMIFS('conditional forecasts_8'!CR$6:CR$553,'conditional forecasts_8'!$CW$6:$CW$553,$B29,'conditional forecasts_8'!$B$6:$B$553,"adm")</f>
        <v>3247.8073567266688</v>
      </c>
      <c r="CR29">
        <f>SUMIFS('conditional forecasts_8'!CS$6:CS$553,'conditional forecasts_8'!$CW$6:$CW$553,$B29,'conditional forecasts_8'!$B$6:$B$553,"adm")</f>
        <v>3247.4329274142669</v>
      </c>
      <c r="CS29">
        <f>SUMIFS('conditional forecasts_8'!CT$6:CT$553,'conditional forecasts_8'!$CW$6:$CW$553,$B29,'conditional forecasts_8'!$B$6:$B$553,"adm")</f>
        <v>3235.1276411777249</v>
      </c>
      <c r="CT29">
        <f>SUMIFS('conditional forecasts_8'!CU$6:CU$553,'conditional forecasts_8'!$CW$6:$CW$553,$B29,'conditional forecasts_8'!$B$6:$B$553,"adm")</f>
        <v>3069.0463713519334</v>
      </c>
    </row>
    <row r="30" spans="2:98" x14ac:dyDescent="0.3">
      <c r="B30">
        <v>2103</v>
      </c>
      <c r="C30">
        <f>SUMIFS('conditional forecasts_8'!D$6:D$553,'conditional forecasts_8'!$CW$6:$CW$553,$B30,'conditional forecasts_8'!$B$6:$B$553,"adm")</f>
        <v>632.98406339340465</v>
      </c>
      <c r="D30">
        <f>SUMIFS('conditional forecasts_8'!E$6:E$553,'conditional forecasts_8'!$CW$6:$CW$553,$B30,'conditional forecasts_8'!$B$6:$B$553,"adm")</f>
        <v>604.15443551633655</v>
      </c>
      <c r="E30">
        <f>SUMIFS('conditional forecasts_8'!F$6:F$553,'conditional forecasts_8'!$CW$6:$CW$553,$B30,'conditional forecasts_8'!$B$6:$B$553,"adm")</f>
        <v>684.25256666382677</v>
      </c>
      <c r="F30">
        <f>SUMIFS('conditional forecasts_8'!G$6:G$553,'conditional forecasts_8'!$CW$6:$CW$553,$B30,'conditional forecasts_8'!$B$6:$B$553,"adm")</f>
        <v>688.76326704424673</v>
      </c>
      <c r="G30">
        <f>SUMIFS('conditional forecasts_8'!H$6:H$553,'conditional forecasts_8'!$CW$6:$CW$553,$B30,'conditional forecasts_8'!$B$6:$B$553,"adm")</f>
        <v>677.39149281117545</v>
      </c>
      <c r="H30">
        <f>SUMIFS('conditional forecasts_8'!I$6:I$553,'conditional forecasts_8'!$CW$6:$CW$553,$B30,'conditional forecasts_8'!$B$6:$B$553,"adm")</f>
        <v>699.0306231414304</v>
      </c>
      <c r="I30">
        <f>SUMIFS('conditional forecasts_8'!J$6:J$553,'conditional forecasts_8'!$CW$6:$CW$553,$B30,'conditional forecasts_8'!$B$6:$B$553,"adm")</f>
        <v>661.41247613612336</v>
      </c>
      <c r="J30">
        <f>SUMIFS('conditional forecasts_8'!K$6:K$553,'conditional forecasts_8'!$CW$6:$CW$553,$B30,'conditional forecasts_8'!$B$6:$B$553,"adm")</f>
        <v>713.1774789471408</v>
      </c>
      <c r="K30">
        <f>SUMIFS('conditional forecasts_8'!L$6:L$553,'conditional forecasts_8'!$CW$6:$CW$553,$B30,'conditional forecasts_8'!$B$6:$B$553,"adm")</f>
        <v>683.92021384260136</v>
      </c>
      <c r="L30">
        <f>SUMIFS('conditional forecasts_8'!M$6:M$553,'conditional forecasts_8'!$CW$6:$CW$553,$B30,'conditional forecasts_8'!$B$6:$B$553,"adm")</f>
        <v>645.19536695016427</v>
      </c>
      <c r="M30">
        <f>SUMIFS('conditional forecasts_8'!N$6:N$553,'conditional forecasts_8'!$CW$6:$CW$553,$B30,'conditional forecasts_8'!$B$6:$B$553,"adm")</f>
        <v>705.97973447068421</v>
      </c>
      <c r="N30">
        <f>SUMIFS('conditional forecasts_8'!O$6:O$553,'conditional forecasts_8'!$CW$6:$CW$553,$B30,'conditional forecasts_8'!$B$6:$B$553,"adm")</f>
        <v>578.5163525677965</v>
      </c>
      <c r="O30">
        <f>SUMIFS('conditional forecasts_8'!P$6:P$553,'conditional forecasts_8'!$CW$6:$CW$553,$B30,'conditional forecasts_8'!$B$6:$B$553,"adm")</f>
        <v>697.59250248981118</v>
      </c>
      <c r="P30">
        <f>SUMIFS('conditional forecasts_8'!Q$6:Q$553,'conditional forecasts_8'!$CW$6:$CW$553,$B30,'conditional forecasts_8'!$B$6:$B$553,"adm")</f>
        <v>701.27984330382003</v>
      </c>
      <c r="Q30">
        <f>SUMIFS('conditional forecasts_8'!R$6:R$553,'conditional forecasts_8'!$CW$6:$CW$553,$B30,'conditional forecasts_8'!$B$6:$B$553,"adm")</f>
        <v>787.43696916996487</v>
      </c>
      <c r="R30">
        <f>SUMIFS('conditional forecasts_8'!S$6:S$553,'conditional forecasts_8'!$CW$6:$CW$553,$B30,'conditional forecasts_8'!$B$6:$B$553,"adm")</f>
        <v>786.5979250237101</v>
      </c>
      <c r="S30">
        <f>SUMIFS('conditional forecasts_8'!T$6:T$553,'conditional forecasts_8'!$CW$6:$CW$553,$B30,'conditional forecasts_8'!$B$6:$B$553,"adm")</f>
        <v>771.08359733935515</v>
      </c>
      <c r="T30">
        <f>SUMIFS('conditional forecasts_8'!U$6:U$553,'conditional forecasts_8'!$CW$6:$CW$553,$B30,'conditional forecasts_8'!$B$6:$B$553,"adm")</f>
        <v>790.86470766027423</v>
      </c>
      <c r="U30">
        <f>SUMIFS('conditional forecasts_8'!V$6:V$553,'conditional forecasts_8'!$CW$6:$CW$553,$B30,'conditional forecasts_8'!$B$6:$B$553,"adm")</f>
        <v>751.33319350105978</v>
      </c>
      <c r="V30">
        <f>SUMIFS('conditional forecasts_8'!W$6:W$553,'conditional forecasts_8'!$CW$6:$CW$553,$B30,'conditional forecasts_8'!$B$6:$B$553,"adm")</f>
        <v>805.16291464548658</v>
      </c>
      <c r="W30">
        <f>SUMIFS('conditional forecasts_8'!X$6:X$553,'conditional forecasts_8'!$CW$6:$CW$553,$B30,'conditional forecasts_8'!$B$6:$B$553,"adm")</f>
        <v>781.26035918708044</v>
      </c>
      <c r="X30">
        <f>SUMIFS('conditional forecasts_8'!Y$6:Y$553,'conditional forecasts_8'!$CW$6:$CW$553,$B30,'conditional forecasts_8'!$B$6:$B$553,"adm")</f>
        <v>751.04246342241584</v>
      </c>
      <c r="Y30">
        <f>SUMIFS('conditional forecasts_8'!Z$6:Z$553,'conditional forecasts_8'!$CW$6:$CW$553,$B30,'conditional forecasts_8'!$B$6:$B$553,"adm")</f>
        <v>820.48489239965375</v>
      </c>
      <c r="Z30">
        <f>SUMIFS('conditional forecasts_8'!AA$6:AA$553,'conditional forecasts_8'!$CW$6:$CW$553,$B30,'conditional forecasts_8'!$B$6:$B$553,"adm")</f>
        <v>699.98387747073366</v>
      </c>
      <c r="AA30">
        <f>SUMIFS('conditional forecasts_8'!AB$6:AB$553,'conditional forecasts_8'!$CW$6:$CW$553,$B30,'conditional forecasts_8'!$B$6:$B$553,"adm")</f>
        <v>823.21644545940455</v>
      </c>
      <c r="AB30">
        <f>SUMIFS('conditional forecasts_8'!AC$6:AC$553,'conditional forecasts_8'!$CW$6:$CW$553,$B30,'conditional forecasts_8'!$B$6:$B$553,"adm")</f>
        <v>828.23425478569038</v>
      </c>
      <c r="AC30">
        <f>SUMIFS('conditional forecasts_8'!AD$6:AD$553,'conditional forecasts_8'!$CW$6:$CW$553,$B30,'conditional forecasts_8'!$B$6:$B$553,"adm")</f>
        <v>913.96362192874756</v>
      </c>
      <c r="AD30">
        <f>SUMIFS('conditional forecasts_8'!AE$6:AE$553,'conditional forecasts_8'!$CW$6:$CW$553,$B30,'conditional forecasts_8'!$B$6:$B$553,"adm")</f>
        <v>912.43329499224012</v>
      </c>
      <c r="AE30">
        <f>SUMIFS('conditional forecasts_8'!AF$6:AF$553,'conditional forecasts_8'!$CW$6:$CW$553,$B30,'conditional forecasts_8'!$B$6:$B$553,"adm")</f>
        <v>897.1227180699359</v>
      </c>
      <c r="AF30">
        <f>SUMIFS('conditional forecasts_8'!AG$6:AG$553,'conditional forecasts_8'!$CW$6:$CW$553,$B30,'conditional forecasts_8'!$B$6:$B$553,"adm")</f>
        <v>918.56101343957448</v>
      </c>
      <c r="AG30">
        <f>SUMIFS('conditional forecasts_8'!AH$6:AH$553,'conditional forecasts_8'!$CW$6:$CW$553,$B30,'conditional forecasts_8'!$B$6:$B$553,"adm")</f>
        <v>882.07223725024653</v>
      </c>
      <c r="AH30">
        <f>SUMIFS('conditional forecasts_8'!AI$6:AI$553,'conditional forecasts_8'!$CW$6:$CW$553,$B30,'conditional forecasts_8'!$B$6:$B$553,"adm")</f>
        <v>939.86384105819502</v>
      </c>
      <c r="AI30">
        <f>SUMIFS('conditional forecasts_8'!AJ$6:AJ$553,'conditional forecasts_8'!$CW$6:$CW$553,$B30,'conditional forecasts_8'!$B$6:$B$553,"adm")</f>
        <v>920.2753346032556</v>
      </c>
      <c r="AJ30">
        <f>SUMIFS('conditional forecasts_8'!AK$6:AK$553,'conditional forecasts_8'!$CW$6:$CW$553,$B30,'conditional forecasts_8'!$B$6:$B$553,"adm")</f>
        <v>894.27432069062502</v>
      </c>
      <c r="AK30">
        <f>SUMIFS('conditional forecasts_8'!AL$6:AL$553,'conditional forecasts_8'!$CW$6:$CW$553,$B30,'conditional forecasts_8'!$B$6:$B$553,"adm")</f>
        <v>967.58645105290179</v>
      </c>
      <c r="AL30">
        <f>SUMIFS('conditional forecasts_8'!AM$6:AM$553,'conditional forecasts_8'!$CW$6:$CW$553,$B30,'conditional forecasts_8'!$B$6:$B$553,"adm")</f>
        <v>850.53681646458892</v>
      </c>
      <c r="AM30">
        <f>SUMIFS('conditional forecasts_8'!AN$6:AN$553,'conditional forecasts_8'!$CW$6:$CW$553,$B30,'conditional forecasts_8'!$B$6:$B$553,"adm")</f>
        <v>976.83643311541005</v>
      </c>
      <c r="AN30">
        <f>SUMIFS('conditional forecasts_8'!AO$6:AO$553,'conditional forecasts_8'!$CW$6:$CW$553,$B30,'conditional forecasts_8'!$B$6:$B$553,"adm")</f>
        <v>984.60864493210943</v>
      </c>
      <c r="AO30">
        <f>SUMIFS('conditional forecasts_8'!AP$6:AP$553,'conditional forecasts_8'!$CW$6:$CW$553,$B30,'conditional forecasts_8'!$B$6:$B$553,"adm")</f>
        <v>1072.8576191778698</v>
      </c>
      <c r="AP30">
        <f>SUMIFS('conditional forecasts_8'!AQ$6:AQ$553,'conditional forecasts_8'!$CW$6:$CW$553,$B30,'conditional forecasts_8'!$B$6:$B$553,"adm")</f>
        <v>1073.6933125091507</v>
      </c>
      <c r="AQ30">
        <f>SUMIFS('conditional forecasts_8'!AR$6:AR$553,'conditional forecasts_8'!$CW$6:$CW$553,$B30,'conditional forecasts_8'!$B$6:$B$553,"adm")</f>
        <v>1060.6839420413821</v>
      </c>
      <c r="AR30">
        <f>SUMIFS('conditional forecasts_8'!AS$6:AS$553,'conditional forecasts_8'!$CW$6:$CW$553,$B30,'conditional forecasts_8'!$B$6:$B$553,"adm")</f>
        <v>1084.4503678478904</v>
      </c>
      <c r="AS30">
        <f>SUMIFS('conditional forecasts_8'!AT$6:AT$553,'conditional forecasts_8'!$CW$6:$CW$553,$B30,'conditional forecasts_8'!$B$6:$B$553,"adm")</f>
        <v>1050.3941190889741</v>
      </c>
      <c r="AT30">
        <f>SUMIFS('conditional forecasts_8'!AU$6:AU$553,'conditional forecasts_8'!$CW$6:$CW$553,$B30,'conditional forecasts_8'!$B$6:$B$553,"adm")</f>
        <v>1110.764561018018</v>
      </c>
      <c r="AU30">
        <f>SUMIFS('conditional forecasts_8'!AV$6:AV$553,'conditional forecasts_8'!$CW$6:$CW$553,$B30,'conditional forecasts_8'!$B$6:$B$553,"adm")</f>
        <v>1093.8950439432531</v>
      </c>
      <c r="AV30">
        <f>SUMIFS('conditional forecasts_8'!AW$6:AW$553,'conditional forecasts_8'!$CW$6:$CW$553,$B30,'conditional forecasts_8'!$B$6:$B$553,"adm")</f>
        <v>1070.7028888435475</v>
      </c>
      <c r="AW30">
        <f>SUMIFS('conditional forecasts_8'!AX$6:AX$553,'conditional forecasts_8'!$CW$6:$CW$553,$B30,'conditional forecasts_8'!$B$6:$B$553,"adm")</f>
        <v>1146.838442938239</v>
      </c>
      <c r="AX30">
        <f>SUMIFS('conditional forecasts_8'!AY$6:AY$553,'conditional forecasts_8'!$CW$6:$CW$553,$B30,'conditional forecasts_8'!$B$6:$B$553,"adm")</f>
        <v>1032.5522870808786</v>
      </c>
      <c r="AY30">
        <f>SUMIFS('conditional forecasts_8'!AZ$6:AZ$553,'conditional forecasts_8'!$CW$6:$CW$553,$B30,'conditional forecasts_8'!$B$6:$B$553,"adm")</f>
        <v>1161.5036251889787</v>
      </c>
      <c r="AZ30">
        <f>SUMIFS('conditional forecasts_8'!BA$6:BA$553,'conditional forecasts_8'!$CW$6:$CW$553,$B30,'conditional forecasts_8'!$B$6:$B$553,"adm")</f>
        <v>1171.7971668686828</v>
      </c>
      <c r="BA30">
        <f>SUMIFS('conditional forecasts_8'!BB$6:BB$553,'conditional forecasts_8'!$CW$6:$CW$553,$B30,'conditional forecasts_8'!$B$6:$B$553,"adm")</f>
        <v>1262.4491216385209</v>
      </c>
      <c r="BB30">
        <f>SUMIFS('conditional forecasts_8'!BC$6:BC$553,'conditional forecasts_8'!$CW$6:$CW$553,$B30,'conditional forecasts_8'!$B$6:$B$553,"adm")</f>
        <v>1265.6004735706183</v>
      </c>
      <c r="BC30">
        <f>SUMIFS('conditional forecasts_8'!BD$6:BD$553,'conditional forecasts_8'!$CW$6:$CW$553,$B30,'conditional forecasts_8'!$B$6:$B$553,"adm")</f>
        <v>1254.8549181250919</v>
      </c>
      <c r="BD30">
        <f>SUMIFS('conditional forecasts_8'!BE$6:BE$553,'conditional forecasts_8'!$CW$6:$CW$553,$B30,'conditional forecasts_8'!$B$6:$B$553,"adm")</f>
        <v>1280.8616258316902</v>
      </c>
      <c r="BE30">
        <f>SUMIFS('conditional forecasts_8'!BF$6:BF$553,'conditional forecasts_8'!$CW$6:$CW$553,$B30,'conditional forecasts_8'!$B$6:$B$553,"adm")</f>
        <v>1249.0376703787588</v>
      </c>
      <c r="BF30">
        <f>SUMIFS('conditional forecasts_8'!BG$6:BG$553,'conditional forecasts_8'!$CW$6:$CW$553,$B30,'conditional forecasts_8'!$B$6:$B$553,"adm")</f>
        <v>1311.6356764529742</v>
      </c>
      <c r="BG30">
        <f>SUMIFS('conditional forecasts_8'!BH$6:BH$553,'conditional forecasts_8'!$CW$6:$CW$553,$B30,'conditional forecasts_8'!$B$6:$B$553,"adm")</f>
        <v>1296.984459557103</v>
      </c>
      <c r="BH30">
        <f>SUMIFS('conditional forecasts_8'!BI$6:BI$553,'conditional forecasts_8'!$CW$6:$CW$553,$B30,'conditional forecasts_8'!$B$6:$B$553,"adm")</f>
        <v>1275.9947228958972</v>
      </c>
      <c r="BI30">
        <f>SUMIFS('conditional forecasts_8'!BJ$6:BJ$553,'conditional forecasts_8'!$CW$6:$CW$553,$B30,'conditional forecasts_8'!$B$6:$B$553,"adm")</f>
        <v>1354.3126950182912</v>
      </c>
      <c r="BJ30">
        <f>SUMIFS('conditional forecasts_8'!BK$6:BK$553,'conditional forecasts_8'!$CW$6:$CW$553,$B30,'conditional forecasts_8'!$B$6:$B$553,"adm")</f>
        <v>1242.1894496943228</v>
      </c>
      <c r="BK30">
        <f>SUMIFS('conditional forecasts_8'!BL$6:BL$553,'conditional forecasts_8'!$CW$6:$CW$553,$B30,'conditional forecasts_8'!$B$6:$B$553,"adm")</f>
        <v>1373.2886379254555</v>
      </c>
      <c r="BL30">
        <f>SUMIFS('conditional forecasts_8'!BM$6:BM$553,'conditional forecasts_8'!$CW$6:$CW$553,$B30,'conditional forecasts_8'!$B$6:$B$553,"adm")</f>
        <v>1385.7204493264965</v>
      </c>
      <c r="BM30">
        <f>SUMIFS('conditional forecasts_8'!BN$6:BN$553,'conditional forecasts_8'!$CW$6:$CW$553,$B30,'conditional forecasts_8'!$B$6:$B$553,"adm")</f>
        <v>1478.5034761830202</v>
      </c>
      <c r="BN30">
        <f>SUMIFS('conditional forecasts_8'!BO$6:BO$553,'conditional forecasts_8'!$CW$6:$CW$553,$B30,'conditional forecasts_8'!$B$6:$B$553,"adm")</f>
        <v>1483.7740524340609</v>
      </c>
      <c r="BO30">
        <f>SUMIFS('conditional forecasts_8'!BP$6:BP$553,'conditional forecasts_8'!$CW$6:$CW$553,$B30,'conditional forecasts_8'!$B$6:$B$553,"adm")</f>
        <v>1475.121986410164</v>
      </c>
      <c r="BP30">
        <f>SUMIFS('conditional forecasts_8'!BQ$6:BQ$553,'conditional forecasts_8'!$CW$6:$CW$553,$B30,'conditional forecasts_8'!$B$6:$B$553,"adm")</f>
        <v>1503.1741771412464</v>
      </c>
      <c r="BQ30">
        <f>SUMIFS('conditional forecasts_8'!BR$6:BR$553,'conditional forecasts_8'!$CW$6:$CW$553,$B30,'conditional forecasts_8'!$B$6:$B$553,"adm")</f>
        <v>1473.3215728178461</v>
      </c>
      <c r="BR30">
        <f>SUMIFS('conditional forecasts_8'!BS$6:BS$553,'conditional forecasts_8'!$CW$6:$CW$553,$B30,'conditional forecasts_8'!$B$6:$B$553,"adm")</f>
        <v>1537.7945010690753</v>
      </c>
      <c r="BS30">
        <f>SUMIFS('conditional forecasts_8'!BT$6:BT$553,'conditional forecasts_8'!$CW$6:$CW$553,$B30,'conditional forecasts_8'!$B$6:$B$553,"adm")</f>
        <v>1524.9122809205478</v>
      </c>
      <c r="BT30">
        <f>SUMIFS('conditional forecasts_8'!BU$6:BU$553,'conditional forecasts_8'!$CW$6:$CW$553,$B30,'conditional forecasts_8'!$B$6:$B$553,"adm")</f>
        <v>1505.5963078814304</v>
      </c>
      <c r="BU30">
        <f>SUMIFS('conditional forecasts_8'!BV$6:BV$553,'conditional forecasts_8'!$CW$6:$CW$553,$B30,'conditional forecasts_8'!$B$6:$B$553,"adm")</f>
        <v>1585.5265338150546</v>
      </c>
      <c r="BV30">
        <f>SUMIFS('conditional forecasts_8'!BW$6:BW$553,'conditional forecasts_8'!$CW$6:$CW$553,$B30,'conditional forecasts_8'!$B$6:$B$553,"adm")</f>
        <v>1475.0071894676983</v>
      </c>
      <c r="BW30">
        <f>SUMIFS('conditional forecasts_8'!BX$6:BX$553,'conditional forecasts_8'!$CW$6:$CW$553,$B30,'conditional forecasts_8'!$B$6:$B$553,"adm")</f>
        <v>1607.7642256355302</v>
      </c>
      <c r="BX30">
        <f>SUMIFS('conditional forecasts_8'!BY$6:BY$553,'conditional forecasts_8'!$CW$6:$CW$553,$B30,'conditional forecasts_8'!$B$6:$B$553,"adm")</f>
        <v>1621.9641188918945</v>
      </c>
      <c r="BY30">
        <f>SUMIFS('conditional forecasts_8'!BZ$6:BZ$553,'conditional forecasts_8'!$CW$6:$CW$553,$B30,'conditional forecasts_8'!$B$6:$B$553,"adm")</f>
        <v>1716.6592060183525</v>
      </c>
      <c r="BZ30">
        <f>SUMIFS('conditional forecasts_8'!CA$6:CA$553,'conditional forecasts_8'!$CW$6:$CW$553,$B30,'conditional forecasts_8'!$B$6:$B$553,"adm")</f>
        <v>1723.9830172567301</v>
      </c>
      <c r="CA30">
        <f>SUMIFS('conditional forecasts_8'!CB$6:CB$553,'conditional forecasts_8'!$CW$6:$CW$553,$B30,'conditional forecasts_8'!$B$6:$B$553,"adm")</f>
        <v>1717.4777097528624</v>
      </c>
      <c r="CB30">
        <f>SUMIFS('conditional forecasts_8'!CC$6:CC$553,'conditional forecasts_8'!$CW$6:$CW$553,$B30,'conditional forecasts_8'!$B$6:$B$553,"adm")</f>
        <v>1747.6779139445357</v>
      </c>
      <c r="CC30">
        <f>SUMIFS('conditional forecasts_8'!CD$6:CD$553,'conditional forecasts_8'!$CW$6:$CW$553,$B30,'conditional forecasts_8'!$B$6:$B$553,"adm")</f>
        <v>1719.8477410714349</v>
      </c>
      <c r="CD30">
        <f>SUMIFS('conditional forecasts_8'!CE$6:CE$553,'conditional forecasts_8'!$CW$6:$CW$553,$B30,'conditional forecasts_8'!$B$6:$B$553,"adm")</f>
        <v>1786.0765709816292</v>
      </c>
      <c r="CE30">
        <f>SUMIFS('conditional forecasts_8'!CF$6:CF$553,'conditional forecasts_8'!$CW$6:$CW$553,$B30,'conditional forecasts_8'!$B$6:$B$553,"adm")</f>
        <v>1774.5611578382263</v>
      </c>
      <c r="CF30">
        <f>SUMIFS('conditional forecasts_8'!CG$6:CG$553,'conditional forecasts_8'!$CW$6:$CW$553,$B30,'conditional forecasts_8'!$B$6:$B$553,"adm")</f>
        <v>1756.1653265881057</v>
      </c>
      <c r="CG30">
        <f>SUMIFS('conditional forecasts_8'!CH$6:CH$553,'conditional forecasts_8'!$CW$6:$CW$553,$B30,'conditional forecasts_8'!$B$6:$B$553,"adm")</f>
        <v>1836.6140730617003</v>
      </c>
      <c r="CH30">
        <f>SUMIFS('conditional forecasts_8'!CI$6:CI$553,'conditional forecasts_8'!$CW$6:$CW$553,$B30,'conditional forecasts_8'!$B$6:$B$553,"adm")</f>
        <v>1726.3833708947946</v>
      </c>
      <c r="CI30">
        <f>SUMIFS('conditional forecasts_8'!CJ$6:CJ$553,'conditional forecasts_8'!$CW$6:$CW$553,$B30,'conditional forecasts_8'!$B$6:$B$553,"adm")</f>
        <v>1859.5426001455849</v>
      </c>
      <c r="CJ30">
        <f>SUMIFS('conditional forecasts_8'!CK$6:CK$553,'conditional forecasts_8'!$CW$6:$CW$553,$B30,'conditional forecasts_8'!$B$6:$B$553,"adm")</f>
        <v>1874.6178293639143</v>
      </c>
      <c r="CK30">
        <f>SUMIFS('conditional forecasts_8'!CL$6:CL$553,'conditional forecasts_8'!$CW$6:$CW$553,$B30,'conditional forecasts_8'!$B$6:$B$553,"adm")</f>
        <v>1970.9600264073836</v>
      </c>
      <c r="CL30">
        <f>SUMIFS('conditional forecasts_8'!CM$6:CM$553,'conditional forecasts_8'!$CW$6:$CW$553,$B30,'conditional forecasts_8'!$B$6:$B$553,"adm")</f>
        <v>1981.0663122019737</v>
      </c>
      <c r="CM30">
        <f>SUMIFS('conditional forecasts_8'!CN$6:CN$553,'conditional forecasts_8'!$CW$6:$CW$553,$B30,'conditional forecasts_8'!$B$6:$B$553,"adm")</f>
        <v>1978.1807033432021</v>
      </c>
      <c r="CN30">
        <f>SUMIFS('conditional forecasts_8'!CO$6:CO$553,'conditional forecasts_8'!$CW$6:$CW$553,$B30,'conditional forecasts_8'!$B$6:$B$553,"adm")</f>
        <v>2012.438402163521</v>
      </c>
      <c r="CO30">
        <f>SUMIFS('conditional forecasts_8'!CP$6:CP$553,'conditional forecasts_8'!$CW$6:$CW$553,$B30,'conditional forecasts_8'!$B$6:$B$553,"adm")</f>
        <v>1988.8511526455591</v>
      </c>
      <c r="CP30">
        <f>SUMIFS('conditional forecasts_8'!CQ$6:CQ$553,'conditional forecasts_8'!$CW$6:$CW$553,$B30,'conditional forecasts_8'!$B$6:$B$553,"adm")</f>
        <v>2055.9564683661729</v>
      </c>
      <c r="CQ30">
        <f>SUMIFS('conditional forecasts_8'!CR$6:CR$553,'conditional forecasts_8'!$CW$6:$CW$553,$B30,'conditional forecasts_8'!$B$6:$B$553,"adm")</f>
        <v>2047.6568727791114</v>
      </c>
      <c r="CR30">
        <f>SUMIFS('conditional forecasts_8'!CS$6:CS$553,'conditional forecasts_8'!$CW$6:$CW$553,$B30,'conditional forecasts_8'!$B$6:$B$553,"adm")</f>
        <v>2032.2069095605207</v>
      </c>
      <c r="CS30">
        <f>SUMIFS('conditional forecasts_8'!CT$6:CT$553,'conditional forecasts_8'!$CW$6:$CW$553,$B30,'conditional forecasts_8'!$B$6:$B$553,"adm")</f>
        <v>2092.3521327680805</v>
      </c>
      <c r="CT30">
        <f>SUMIFS('conditional forecasts_8'!CU$6:CU$553,'conditional forecasts_8'!$CW$6:$CW$553,$B30,'conditional forecasts_8'!$B$6:$B$553,"adm")</f>
        <v>2010.6512740550377</v>
      </c>
    </row>
    <row r="31" spans="2:98" x14ac:dyDescent="0.3">
      <c r="B31">
        <v>2204</v>
      </c>
      <c r="C31">
        <f>SUMIFS('conditional forecasts_8'!D$6:D$553,'conditional forecasts_8'!$CW$6:$CW$553,$B31,'conditional forecasts_8'!$B$6:$B$553,"adm")</f>
        <v>552.31687418129275</v>
      </c>
      <c r="D31">
        <f>SUMIFS('conditional forecasts_8'!E$6:E$553,'conditional forecasts_8'!$CW$6:$CW$553,$B31,'conditional forecasts_8'!$B$6:$B$553,"adm")</f>
        <v>589.66765135705919</v>
      </c>
      <c r="E31">
        <f>SUMIFS('conditional forecasts_8'!F$6:F$553,'conditional forecasts_8'!$CW$6:$CW$553,$B31,'conditional forecasts_8'!$B$6:$B$553,"adm")</f>
        <v>686.7515457892622</v>
      </c>
      <c r="F31">
        <f>SUMIFS('conditional forecasts_8'!G$6:G$553,'conditional forecasts_8'!$CW$6:$CW$553,$B31,'conditional forecasts_8'!$B$6:$B$553,"adm")</f>
        <v>667.09904577976647</v>
      </c>
      <c r="G31">
        <f>SUMIFS('conditional forecasts_8'!H$6:H$553,'conditional forecasts_8'!$CW$6:$CW$553,$B31,'conditional forecasts_8'!$B$6:$B$553,"adm")</f>
        <v>611.89501942517313</v>
      </c>
      <c r="H31">
        <f>SUMIFS('conditional forecasts_8'!I$6:I$553,'conditional forecasts_8'!$CW$6:$CW$553,$B31,'conditional forecasts_8'!$B$6:$B$553,"adm")</f>
        <v>607.76627078102285</v>
      </c>
      <c r="I31">
        <f>SUMIFS('conditional forecasts_8'!J$6:J$553,'conditional forecasts_8'!$CW$6:$CW$553,$B31,'conditional forecasts_8'!$B$6:$B$553,"adm")</f>
        <v>541.70038824674248</v>
      </c>
      <c r="J31">
        <f>SUMIFS('conditional forecasts_8'!K$6:K$553,'conditional forecasts_8'!$CW$6:$CW$553,$B31,'conditional forecasts_8'!$B$6:$B$553,"adm")</f>
        <v>577.36718976189627</v>
      </c>
      <c r="K31">
        <f>SUMIFS('conditional forecasts_8'!L$6:L$553,'conditional forecasts_8'!$CW$6:$CW$553,$B31,'conditional forecasts_8'!$B$6:$B$553,"adm")</f>
        <v>534.46662075560039</v>
      </c>
      <c r="L31">
        <f>SUMIFS('conditional forecasts_8'!M$6:M$553,'conditional forecasts_8'!$CW$6:$CW$553,$B31,'conditional forecasts_8'!$B$6:$B$553,"adm")</f>
        <v>472.24256633416985</v>
      </c>
      <c r="M31">
        <f>SUMIFS('conditional forecasts_8'!N$6:N$553,'conditional forecasts_8'!$CW$6:$CW$553,$B31,'conditional forecasts_8'!$B$6:$B$553,"adm")</f>
        <v>543.63066922065968</v>
      </c>
      <c r="N31">
        <f>SUMIFS('conditional forecasts_8'!O$6:O$553,'conditional forecasts_8'!$CW$6:$CW$553,$B31,'conditional forecasts_8'!$B$6:$B$553,"adm")</f>
        <v>388.08066380645391</v>
      </c>
      <c r="O31">
        <f>SUMIFS('conditional forecasts_8'!P$6:P$553,'conditional forecasts_8'!$CW$6:$CW$553,$B31,'conditional forecasts_8'!$B$6:$B$553,"adm")</f>
        <v>538.24699390327578</v>
      </c>
      <c r="P31">
        <f>SUMIFS('conditional forecasts_8'!Q$6:Q$553,'conditional forecasts_8'!$CW$6:$CW$553,$B31,'conditional forecasts_8'!$B$6:$B$553,"adm")</f>
        <v>557.61106003743055</v>
      </c>
      <c r="Q31">
        <f>SUMIFS('conditional forecasts_8'!R$6:R$553,'conditional forecasts_8'!$CW$6:$CW$553,$B31,'conditional forecasts_8'!$B$6:$B$553,"adm")</f>
        <v>672.237580645035</v>
      </c>
      <c r="R31">
        <f>SUMIFS('conditional forecasts_8'!S$6:S$553,'conditional forecasts_8'!$CW$6:$CW$553,$B31,'conditional forecasts_8'!$B$6:$B$553,"adm")</f>
        <v>662.41223658928266</v>
      </c>
      <c r="S31">
        <f>SUMIFS('conditional forecasts_8'!T$6:T$553,'conditional forecasts_8'!$CW$6:$CW$553,$B31,'conditional forecasts_8'!$B$6:$B$553,"adm")</f>
        <v>632.29078293291934</v>
      </c>
      <c r="T31">
        <f>SUMIFS('conditional forecasts_8'!U$6:U$553,'conditional forecasts_8'!$CW$6:$CW$553,$B31,'conditional forecasts_8'!$B$6:$B$553,"adm")</f>
        <v>635.7625637104793</v>
      </c>
      <c r="U31">
        <f>SUMIFS('conditional forecasts_8'!V$6:V$553,'conditional forecasts_8'!$CW$6:$CW$553,$B31,'conditional forecasts_8'!$B$6:$B$553,"adm")</f>
        <v>579.69315379944021</v>
      </c>
      <c r="V31">
        <f>SUMIFS('conditional forecasts_8'!W$6:W$553,'conditional forecasts_8'!$CW$6:$CW$553,$B31,'conditional forecasts_8'!$B$6:$B$553,"adm")</f>
        <v>622.17215607958542</v>
      </c>
      <c r="W31">
        <f>SUMIFS('conditional forecasts_8'!X$6:X$553,'conditional forecasts_8'!$CW$6:$CW$553,$B31,'conditional forecasts_8'!$B$6:$B$553,"adm")</f>
        <v>588.1730533928436</v>
      </c>
      <c r="X31">
        <f>SUMIFS('conditional forecasts_8'!Y$6:Y$553,'conditional forecasts_8'!$CW$6:$CW$553,$B31,'conditional forecasts_8'!$B$6:$B$553,"adm")</f>
        <v>534.81635199189145</v>
      </c>
      <c r="Y31">
        <f>SUMIFS('conditional forecasts_8'!Z$6:Z$553,'conditional forecasts_8'!$CW$6:$CW$553,$B31,'conditional forecasts_8'!$B$6:$B$553,"adm")</f>
        <v>613.9665025078798</v>
      </c>
      <c r="Z31">
        <f>SUMIFS('conditional forecasts_8'!AA$6:AA$553,'conditional forecasts_8'!$CW$6:$CW$553,$B31,'conditional forecasts_8'!$B$6:$B$553,"adm")</f>
        <v>463.54760358036395</v>
      </c>
      <c r="AA31">
        <f>SUMIFS('conditional forecasts_8'!AB$6:AB$553,'conditional forecasts_8'!$CW$6:$CW$553,$B31,'conditional forecasts_8'!$B$6:$B$553,"adm")</f>
        <v>615.94670021706963</v>
      </c>
      <c r="AB31">
        <f>SUMIFS('conditional forecasts_8'!AC$6:AC$553,'conditional forecasts_8'!$CW$6:$CW$553,$B31,'conditional forecasts_8'!$B$6:$B$553,"adm")</f>
        <v>634.82860943822971</v>
      </c>
      <c r="AC31">
        <f>SUMIFS('conditional forecasts_8'!AD$6:AD$553,'conditional forecasts_8'!$CW$6:$CW$553,$B31,'conditional forecasts_8'!$B$6:$B$553,"adm")</f>
        <v>747.71641106023981</v>
      </c>
      <c r="AD31">
        <f>SUMIFS('conditional forecasts_8'!AE$6:AE$553,'conditional forecasts_8'!$CW$6:$CW$553,$B31,'conditional forecasts_8'!$B$6:$B$553,"adm")</f>
        <v>736.43977320868794</v>
      </c>
      <c r="AE31">
        <f>SUMIFS('conditional forecasts_8'!AF$6:AF$553,'conditional forecasts_8'!$CW$6:$CW$553,$B31,'conditional forecasts_8'!$B$6:$B$553,"adm")</f>
        <v>706.31486653262175</v>
      </c>
      <c r="AF31">
        <f>SUMIFS('conditional forecasts_8'!AG$6:AG$553,'conditional forecasts_8'!$CW$6:$CW$553,$B31,'conditional forecasts_8'!$B$6:$B$553,"adm")</f>
        <v>711.61905979551921</v>
      </c>
      <c r="AG31">
        <f>SUMIFS('conditional forecasts_8'!AH$6:AH$553,'conditional forecasts_8'!$CW$6:$CW$553,$B31,'conditional forecasts_8'!$B$6:$B$553,"adm")</f>
        <v>658.92225374112627</v>
      </c>
      <c r="AH31">
        <f>SUMIFS('conditional forecasts_8'!AI$6:AI$553,'conditional forecasts_8'!$CW$6:$CW$553,$B31,'conditional forecasts_8'!$B$6:$B$553,"adm")</f>
        <v>705.60719779456474</v>
      </c>
      <c r="AI31">
        <f>SUMIFS('conditional forecasts_8'!AJ$6:AJ$553,'conditional forecasts_8'!$CW$6:$CW$553,$B31,'conditional forecasts_8'!$B$6:$B$553,"adm")</f>
        <v>675.91272249188114</v>
      </c>
      <c r="AJ31">
        <f>SUMIFS('conditional forecasts_8'!AK$6:AK$553,'conditional forecasts_8'!$CW$6:$CW$553,$B31,'conditional forecasts_8'!$B$6:$B$553,"adm")</f>
        <v>626.43655321802714</v>
      </c>
      <c r="AK31">
        <f>SUMIFS('conditional forecasts_8'!AL$6:AL$553,'conditional forecasts_8'!$CW$6:$CW$553,$B31,'conditional forecasts_8'!$B$6:$B$553,"adm")</f>
        <v>708.81856172910716</v>
      </c>
      <c r="AL31">
        <f>SUMIFS('conditional forecasts_8'!AM$6:AM$553,'conditional forecasts_8'!$CW$6:$CW$553,$B31,'conditional forecasts_8'!$B$6:$B$553,"adm")</f>
        <v>561.00592673258382</v>
      </c>
      <c r="AM31">
        <f>SUMIFS('conditional forecasts_8'!AN$6:AN$553,'conditional forecasts_8'!$CW$6:$CW$553,$B31,'conditional forecasts_8'!$B$6:$B$553,"adm")</f>
        <v>715.54277460685205</v>
      </c>
      <c r="AN31">
        <f>SUMIFS('conditional forecasts_8'!AO$6:AO$553,'conditional forecasts_8'!$CW$6:$CW$553,$B31,'conditional forecasts_8'!$B$6:$B$553,"adm")</f>
        <v>736.27768536236135</v>
      </c>
      <c r="AO31">
        <f>SUMIFS('conditional forecasts_8'!AP$6:AP$553,'conditional forecasts_8'!$CW$6:$CW$553,$B31,'conditional forecasts_8'!$B$6:$B$553,"adm")</f>
        <v>850.88816489877797</v>
      </c>
      <c r="AP31">
        <f>SUMIFS('conditional forecasts_8'!AQ$6:AQ$553,'conditional forecasts_8'!$CW$6:$CW$553,$B31,'conditional forecasts_8'!$B$6:$B$553,"adm")</f>
        <v>841.31795354625581</v>
      </c>
      <c r="AQ31">
        <f>SUMIFS('conditional forecasts_8'!AR$6:AR$553,'conditional forecasts_8'!$CW$6:$CW$553,$B31,'conditional forecasts_8'!$B$6:$B$553,"adm")</f>
        <v>812.96687679935974</v>
      </c>
      <c r="AR31">
        <f>SUMIFS('conditional forecasts_8'!AS$6:AS$553,'conditional forecasts_8'!$CW$6:$CW$553,$B31,'conditional forecasts_8'!$B$6:$B$553,"adm")</f>
        <v>820.17342546310999</v>
      </c>
      <c r="AS31">
        <f>SUMIFS('conditional forecasts_8'!AT$6:AT$553,'conditional forecasts_8'!$CW$6:$CW$553,$B31,'conditional forecasts_8'!$B$6:$B$553,"adm")</f>
        <v>769.54255742822215</v>
      </c>
      <c r="AT31">
        <f>SUMIFS('conditional forecasts_8'!AU$6:AU$553,'conditional forecasts_8'!$CW$6:$CW$553,$B31,'conditional forecasts_8'!$B$6:$B$553,"adm")</f>
        <v>818.45625822949364</v>
      </c>
      <c r="AU31">
        <f>SUMIFS('conditional forecasts_8'!AV$6:AV$553,'conditional forecasts_8'!$CW$6:$CW$553,$B31,'conditional forecasts_8'!$B$6:$B$553,"adm")</f>
        <v>791.1124788592565</v>
      </c>
      <c r="AV31">
        <f>SUMIFS('conditional forecasts_8'!AW$6:AW$553,'conditional forecasts_8'!$CW$6:$CW$553,$B31,'conditional forecasts_8'!$B$6:$B$553,"adm")</f>
        <v>744.03656885053033</v>
      </c>
      <c r="AW31">
        <f>SUMIFS('conditional forecasts_8'!AX$6:AX$553,'conditional forecasts_8'!$CW$6:$CW$553,$B31,'conditional forecasts_8'!$B$6:$B$553,"adm")</f>
        <v>828.78511336598285</v>
      </c>
      <c r="AX31">
        <f>SUMIFS('conditional forecasts_8'!AY$6:AY$553,'conditional forecasts_8'!$CW$6:$CW$553,$B31,'conditional forecasts_8'!$B$6:$B$553,"adm")</f>
        <v>683.2356555230499</v>
      </c>
      <c r="AY31">
        <f>SUMIFS('conditional forecasts_8'!AZ$6:AZ$553,'conditional forecasts_8'!$CW$6:$CW$553,$B31,'conditional forecasts_8'!$B$6:$B$553,"adm")</f>
        <v>839.89477860448903</v>
      </c>
      <c r="AZ31">
        <f>SUMIFS('conditional forecasts_8'!BA$6:BA$553,'conditional forecasts_8'!$CW$6:$CW$553,$B31,'conditional forecasts_8'!$B$6:$B$553,"adm")</f>
        <v>862.61122458169621</v>
      </c>
      <c r="BA31">
        <f>SUMIFS('conditional forecasts_8'!BB$6:BB$553,'conditional forecasts_8'!$CW$6:$CW$553,$B31,'conditional forecasts_8'!$B$6:$B$553,"adm")</f>
        <v>979.09273502579049</v>
      </c>
      <c r="BB31">
        <f>SUMIFS('conditional forecasts_8'!BC$6:BC$553,'conditional forecasts_8'!$CW$6:$CW$553,$B31,'conditional forecasts_8'!$B$6:$B$553,"adm")</f>
        <v>971.32753685602665</v>
      </c>
      <c r="BC31">
        <f>SUMIFS('conditional forecasts_8'!BD$6:BD$553,'conditional forecasts_8'!$CW$6:$CW$553,$B31,'conditional forecasts_8'!$B$6:$B$553,"adm")</f>
        <v>944.75750730198354</v>
      </c>
      <c r="BD31">
        <f>SUMIFS('conditional forecasts_8'!BE$6:BE$553,'conditional forecasts_8'!$CW$6:$CW$553,$B31,'conditional forecasts_8'!$B$6:$B$553,"adm")</f>
        <v>953.74929207007256</v>
      </c>
      <c r="BE31">
        <f>SUMIFS('conditional forecasts_8'!BF$6:BF$553,'conditional forecasts_8'!$CW$6:$CW$553,$B31,'conditional forecasts_8'!$B$6:$B$553,"adm")</f>
        <v>904.91853817168465</v>
      </c>
      <c r="BF31">
        <f>SUMIFS('conditional forecasts_8'!BG$6:BG$553,'conditional forecasts_8'!$CW$6:$CW$553,$B31,'conditional forecasts_8'!$B$6:$B$553,"adm")</f>
        <v>955.64383999922654</v>
      </c>
      <c r="BG31">
        <f>SUMIFS('conditional forecasts_8'!BH$6:BH$553,'conditional forecasts_8'!$CW$6:$CW$553,$B31,'conditional forecasts_8'!$B$6:$B$553,"adm")</f>
        <v>930.11279825416625</v>
      </c>
      <c r="BH31">
        <f>SUMIFS('conditional forecasts_8'!BI$6:BI$553,'conditional forecasts_8'!$CW$6:$CW$553,$B31,'conditional forecasts_8'!$B$6:$B$553,"adm")</f>
        <v>884.8406421934759</v>
      </c>
      <c r="BI31">
        <f>SUMIFS('conditional forecasts_8'!BJ$6:BJ$553,'conditional forecasts_8'!$CW$6:$CW$553,$B31,'conditional forecasts_8'!$B$6:$B$553,"adm")</f>
        <v>971.37865152275072</v>
      </c>
      <c r="BJ31">
        <f>SUMIFS('conditional forecasts_8'!BK$6:BK$553,'conditional forecasts_8'!$CW$6:$CW$553,$B31,'conditional forecasts_8'!$B$6:$B$553,"adm")</f>
        <v>827.60480087264887</v>
      </c>
      <c r="BK31">
        <f>SUMIFS('conditional forecasts_8'!BL$6:BL$553,'conditional forecasts_8'!$CW$6:$CW$553,$B31,'conditional forecasts_8'!$B$6:$B$553,"adm")</f>
        <v>986.0295122114087</v>
      </c>
      <c r="BL31">
        <f>SUMIFS('conditional forecasts_8'!BM$6:BM$553,'conditional forecasts_8'!$CW$6:$CW$553,$B31,'conditional forecasts_8'!$B$6:$B$553,"adm")</f>
        <v>1010.5045288676431</v>
      </c>
      <c r="BM31">
        <f>SUMIFS('conditional forecasts_8'!BN$6:BN$553,'conditional forecasts_8'!$CW$6:$CW$553,$B31,'conditional forecasts_8'!$B$6:$B$553,"adm")</f>
        <v>1128.7352899052235</v>
      </c>
      <c r="BN31">
        <f>SUMIFS('conditional forecasts_8'!BO$6:BO$553,'conditional forecasts_8'!$CW$6:$CW$553,$B31,'conditional forecasts_8'!$B$6:$B$553,"adm")</f>
        <v>1122.6993700758867</v>
      </c>
      <c r="BO31">
        <f>SUMIFS('conditional forecasts_8'!BP$6:BP$553,'conditional forecasts_8'!$CW$6:$CW$553,$B31,'conditional forecasts_8'!$B$6:$B$553,"adm")</f>
        <v>1097.8193504964297</v>
      </c>
      <c r="BP31">
        <f>SUMIFS('conditional forecasts_8'!BQ$6:BQ$553,'conditional forecasts_8'!$CW$6:$CW$553,$B31,'conditional forecasts_8'!$B$6:$B$553,"adm")</f>
        <v>1108.4371708778513</v>
      </c>
      <c r="BQ31">
        <f>SUMIFS('conditional forecasts_8'!BR$6:BR$553,'conditional forecasts_8'!$CW$6:$CW$553,$B31,'conditional forecasts_8'!$B$6:$B$553,"adm")</f>
        <v>1061.1450323292038</v>
      </c>
      <c r="BR31">
        <f>SUMIFS('conditional forecasts_8'!BS$6:BS$553,'conditional forecasts_8'!$CW$6:$CW$553,$B31,'conditional forecasts_8'!$B$6:$B$553,"adm")</f>
        <v>1113.3082361399809</v>
      </c>
      <c r="BS31">
        <f>SUMIFS('conditional forecasts_8'!BT$6:BT$553,'conditional forecasts_8'!$CW$6:$CW$553,$B31,'conditional forecasts_8'!$B$6:$B$553,"adm")</f>
        <v>1089.1199428082377</v>
      </c>
      <c r="BT31">
        <f>SUMIFS('conditional forecasts_8'!BU$6:BU$553,'conditional forecasts_8'!$CW$6:$CW$553,$B31,'conditional forecasts_8'!$B$6:$B$553,"adm")</f>
        <v>1045.1250885008531</v>
      </c>
      <c r="BU31">
        <f>SUMIFS('conditional forecasts_8'!BV$6:BV$553,'conditional forecasts_8'!$CW$6:$CW$553,$B31,'conditional forecasts_8'!$B$6:$B$553,"adm")</f>
        <v>1132.9276171769814</v>
      </c>
      <c r="BV31">
        <f>SUMIFS('conditional forecasts_8'!BW$6:BW$553,'conditional forecasts_8'!$CW$6:$CW$553,$B31,'conditional forecasts_8'!$B$6:$B$553,"adm")</f>
        <v>990.4719039700318</v>
      </c>
      <c r="BW31">
        <f>SUMIFS('conditional forecasts_8'!BX$6:BX$553,'conditional forecasts_8'!$CW$6:$CW$553,$B31,'conditional forecasts_8'!$B$6:$B$553,"adm")</f>
        <v>1150.3318988556043</v>
      </c>
      <c r="BX31">
        <f>SUMIFS('conditional forecasts_8'!BY$6:BY$553,'conditional forecasts_8'!$CW$6:$CW$553,$B31,'conditional forecasts_8'!$B$6:$B$553,"adm")</f>
        <v>1176.3996848724637</v>
      </c>
      <c r="BY31">
        <f>SUMIFS('conditional forecasts_8'!BZ$6:BZ$553,'conditional forecasts_8'!$CW$6:$CW$553,$B31,'conditional forecasts_8'!$B$6:$B$553,"adm")</f>
        <v>1296.3795230498722</v>
      </c>
      <c r="BZ31">
        <f>SUMIFS('conditional forecasts_8'!CA$6:CA$553,'conditional forecasts_8'!$CW$6:$CW$553,$B31,'conditional forecasts_8'!$B$6:$B$553,"adm")</f>
        <v>1292.1964496172745</v>
      </c>
      <c r="CA31">
        <f>SUMIFS('conditional forecasts_8'!CB$6:CB$553,'conditional forecasts_8'!$CW$6:$CW$553,$B31,'conditional forecasts_8'!$B$6:$B$553,"adm")</f>
        <v>1269.1715604591923</v>
      </c>
      <c r="CB31">
        <f>SUMIFS('conditional forecasts_8'!CC$6:CC$553,'conditional forecasts_8'!$CW$6:$CW$553,$B31,'conditional forecasts_8'!$B$6:$B$553,"adm")</f>
        <v>1281.5134736328375</v>
      </c>
      <c r="CC31">
        <f>SUMIFS('conditional forecasts_8'!CD$6:CD$553,'conditional forecasts_8'!$CW$6:$CW$553,$B31,'conditional forecasts_8'!$B$6:$B$553,"adm")</f>
        <v>1235.6765044735725</v>
      </c>
      <c r="CD31">
        <f>SUMIFS('conditional forecasts_8'!CE$6:CE$553,'conditional forecasts_8'!$CW$6:$CW$553,$B31,'conditional forecasts_8'!$B$6:$B$553,"adm")</f>
        <v>1288.9191064680786</v>
      </c>
      <c r="CE31">
        <f>SUMIFS('conditional forecasts_8'!CF$6:CF$553,'conditional forecasts_8'!$CW$6:$CW$553,$B31,'conditional forecasts_8'!$B$6:$B$553,"adm")</f>
        <v>1265.3892026233948</v>
      </c>
      <c r="CF31">
        <f>SUMIFS('conditional forecasts_8'!CG$6:CG$553,'conditional forecasts_8'!$CW$6:$CW$553,$B31,'conditional forecasts_8'!$B$6:$B$553,"adm")</f>
        <v>1221.6835649095658</v>
      </c>
      <c r="CG31">
        <f>SUMIFS('conditional forecasts_8'!CH$6:CH$553,'conditional forecasts_8'!$CW$6:$CW$553,$B31,'conditional forecasts_8'!$B$6:$B$553,"adm")</f>
        <v>1309.556037433101</v>
      </c>
      <c r="CH31">
        <f>SUMIFS('conditional forecasts_8'!CI$6:CI$553,'conditional forecasts_8'!$CW$6:$CW$553,$B31,'conditional forecasts_8'!$B$6:$B$553,"adm")</f>
        <v>1167.1926054225744</v>
      </c>
      <c r="CI31">
        <f>SUMIFS('conditional forecasts_8'!CJ$6:CJ$553,'conditional forecasts_8'!$CW$6:$CW$553,$B31,'conditional forecasts_8'!$B$6:$B$553,"adm")</f>
        <v>1327.5126524232574</v>
      </c>
      <c r="CJ31">
        <f>SUMIFS('conditional forecasts_8'!CK$6:CK$553,'conditional forecasts_8'!$CW$6:$CW$553,$B31,'conditional forecasts_8'!$B$6:$B$553,"adm")</f>
        <v>1354.7374188775339</v>
      </c>
      <c r="CK31">
        <f>SUMIFS('conditional forecasts_8'!CL$6:CL$553,'conditional forecasts_8'!$CW$6:$CW$553,$B31,'conditional forecasts_8'!$B$6:$B$553,"adm")</f>
        <v>1476.6634369888816</v>
      </c>
      <c r="CL31">
        <f>SUMIFS('conditional forecasts_8'!CM$6:CM$553,'conditional forecasts_8'!$CW$6:$CW$553,$B31,'conditional forecasts_8'!$B$6:$B$553,"adm")</f>
        <v>1475.5369627146295</v>
      </c>
      <c r="CM31">
        <f>SUMIFS('conditional forecasts_8'!CN$6:CN$553,'conditional forecasts_8'!$CW$6:$CW$553,$B31,'conditional forecasts_8'!$B$6:$B$553,"adm")</f>
        <v>1456.0287892130195</v>
      </c>
      <c r="CN31">
        <f>SUMIFS('conditional forecasts_8'!CO$6:CO$553,'conditional forecasts_8'!$CW$6:$CW$553,$B31,'conditional forecasts_8'!$B$6:$B$553,"adm")</f>
        <v>1471.9366714600983</v>
      </c>
      <c r="CO31">
        <f>SUMIFS('conditional forecasts_8'!CP$6:CP$553,'conditional forecasts_8'!$CW$6:$CW$553,$B31,'conditional forecasts_8'!$B$6:$B$553,"adm")</f>
        <v>1429.7463186330324</v>
      </c>
      <c r="CP31">
        <f>SUMIFS('conditional forecasts_8'!CQ$6:CQ$553,'conditional forecasts_8'!$CW$6:$CW$553,$B31,'conditional forecasts_8'!$B$6:$B$553,"adm")</f>
        <v>1481.6665585532685</v>
      </c>
      <c r="CQ31">
        <f>SUMIFS('conditional forecasts_8'!CR$6:CR$553,'conditional forecasts_8'!$CW$6:$CW$553,$B31,'conditional forecasts_8'!$B$6:$B$553,"adm")</f>
        <v>1457.5722908038072</v>
      </c>
      <c r="CR31">
        <f>SUMIFS('conditional forecasts_8'!CS$6:CS$553,'conditional forecasts_8'!$CW$6:$CW$553,$B31,'conditional forecasts_8'!$B$6:$B$553,"adm")</f>
        <v>1415.5720895639008</v>
      </c>
      <c r="CS31">
        <f>SUMIFS('conditional forecasts_8'!CT$6:CT$553,'conditional forecasts_8'!$CW$6:$CW$553,$B31,'conditional forecasts_8'!$B$6:$B$553,"adm")</f>
        <v>1472.4925859788591</v>
      </c>
      <c r="CT31">
        <f>SUMIFS('conditional forecasts_8'!CU$6:CU$553,'conditional forecasts_8'!$CW$6:$CW$553,$B31,'conditional forecasts_8'!$B$6:$B$553,"adm")</f>
        <v>1363.1566619198657</v>
      </c>
    </row>
    <row r="32" spans="2:98" x14ac:dyDescent="0.3">
      <c r="B32">
        <v>2202</v>
      </c>
      <c r="C32">
        <f>SUMIFS('conditional forecasts_8'!D$6:D$553,'conditional forecasts_8'!$CW$6:$CW$553,$B32,'conditional forecasts_8'!$B$6:$B$553,"adm")</f>
        <v>5241.3212411410568</v>
      </c>
      <c r="D32">
        <f>SUMIFS('conditional forecasts_8'!E$6:E$553,'conditional forecasts_8'!$CW$6:$CW$553,$B32,'conditional forecasts_8'!$B$6:$B$553,"adm")</f>
        <v>5655.1511580726974</v>
      </c>
      <c r="E32">
        <f>SUMIFS('conditional forecasts_8'!F$6:F$553,'conditional forecasts_8'!$CW$6:$CW$553,$B32,'conditional forecasts_8'!$B$6:$B$553,"adm")</f>
        <v>6046.7028635068655</v>
      </c>
      <c r="F32">
        <f>SUMIFS('conditional forecasts_8'!G$6:G$553,'conditional forecasts_8'!$CW$6:$CW$553,$B32,'conditional forecasts_8'!$B$6:$B$553,"adm")</f>
        <v>6594.1111842230039</v>
      </c>
      <c r="G32">
        <f>SUMIFS('conditional forecasts_8'!H$6:H$553,'conditional forecasts_8'!$CW$6:$CW$553,$B32,'conditional forecasts_8'!$B$6:$B$553,"adm")</f>
        <v>6273.1033154599709</v>
      </c>
      <c r="H32">
        <f>SUMIFS('conditional forecasts_8'!I$6:I$553,'conditional forecasts_8'!$CW$6:$CW$553,$B32,'conditional forecasts_8'!$B$6:$B$553,"adm")</f>
        <v>6545.0359291877212</v>
      </c>
      <c r="I32">
        <f>SUMIFS('conditional forecasts_8'!J$6:J$553,'conditional forecasts_8'!$CW$6:$CW$553,$B32,'conditional forecasts_8'!$B$6:$B$553,"adm")</f>
        <v>6112.5942205478314</v>
      </c>
      <c r="J32">
        <f>SUMIFS('conditional forecasts_8'!K$6:K$553,'conditional forecasts_8'!$CW$6:$CW$553,$B32,'conditional forecasts_8'!$B$6:$B$553,"adm")</f>
        <v>6229.1442147558982</v>
      </c>
      <c r="K32">
        <f>SUMIFS('conditional forecasts_8'!L$6:L$553,'conditional forecasts_8'!$CW$6:$CW$553,$B32,'conditional forecasts_8'!$B$6:$B$553,"adm")</f>
        <v>6126.8293401779774</v>
      </c>
      <c r="L32">
        <f>SUMIFS('conditional forecasts_8'!M$6:M$553,'conditional forecasts_8'!$CW$6:$CW$553,$B32,'conditional forecasts_8'!$B$6:$B$553,"adm")</f>
        <v>5552.4502784987653</v>
      </c>
      <c r="M32">
        <f>SUMIFS('conditional forecasts_8'!N$6:N$553,'conditional forecasts_8'!$CW$6:$CW$553,$B32,'conditional forecasts_8'!$B$6:$B$553,"adm")</f>
        <v>5955.9202734824175</v>
      </c>
      <c r="N32">
        <f>SUMIFS('conditional forecasts_8'!O$6:O$553,'conditional forecasts_8'!$CW$6:$CW$553,$B32,'conditional forecasts_8'!$B$6:$B$553,"adm")</f>
        <v>5355.5158798551402</v>
      </c>
      <c r="O32">
        <f>SUMIFS('conditional forecasts_8'!P$6:P$553,'conditional forecasts_8'!$CW$6:$CW$553,$B32,'conditional forecasts_8'!$B$6:$B$553,"adm")</f>
        <v>5830.0502488561651</v>
      </c>
      <c r="P32">
        <f>SUMIFS('conditional forecasts_8'!Q$6:Q$553,'conditional forecasts_8'!$CW$6:$CW$553,$B32,'conditional forecasts_8'!$B$6:$B$553,"adm")</f>
        <v>6453.2071387736578</v>
      </c>
      <c r="Q32">
        <f>SUMIFS('conditional forecasts_8'!R$6:R$553,'conditional forecasts_8'!$CW$6:$CW$553,$B32,'conditional forecasts_8'!$B$6:$B$553,"adm")</f>
        <v>6735.1295236809401</v>
      </c>
      <c r="R32">
        <f>SUMIFS('conditional forecasts_8'!S$6:S$553,'conditional forecasts_8'!$CW$6:$CW$553,$B32,'conditional forecasts_8'!$B$6:$B$553,"adm")</f>
        <v>7191.1795123847469</v>
      </c>
      <c r="S32">
        <f>SUMIFS('conditional forecasts_8'!T$6:T$553,'conditional forecasts_8'!$CW$6:$CW$553,$B32,'conditional forecasts_8'!$B$6:$B$553,"adm")</f>
        <v>6751.0893530514713</v>
      </c>
      <c r="T32">
        <f>SUMIFS('conditional forecasts_8'!U$6:U$553,'conditional forecasts_8'!$CW$6:$CW$553,$B32,'conditional forecasts_8'!$B$6:$B$553,"adm")</f>
        <v>6959.1456465784095</v>
      </c>
      <c r="U32">
        <f>SUMIFS('conditional forecasts_8'!V$6:V$553,'conditional forecasts_8'!$CW$6:$CW$553,$B32,'conditional forecasts_8'!$B$6:$B$553,"adm")</f>
        <v>6463.9647936728406</v>
      </c>
      <c r="V32">
        <f>SUMIFS('conditional forecasts_8'!W$6:W$553,'conditional forecasts_8'!$CW$6:$CW$553,$B32,'conditional forecasts_8'!$B$6:$B$553,"adm")</f>
        <v>6566.7088989051754</v>
      </c>
      <c r="W32">
        <f>SUMIFS('conditional forecasts_8'!X$6:X$553,'conditional forecasts_8'!$CW$6:$CW$553,$B32,'conditional forecasts_8'!$B$6:$B$553,"adm")</f>
        <v>6480.6122421754662</v>
      </c>
      <c r="X32">
        <f>SUMIFS('conditional forecasts_8'!Y$6:Y$553,'conditional forecasts_8'!$CW$6:$CW$553,$B32,'conditional forecasts_8'!$B$6:$B$553,"adm")</f>
        <v>5956.3403034503508</v>
      </c>
      <c r="Y32">
        <f>SUMIFS('conditional forecasts_8'!Z$6:Z$553,'conditional forecasts_8'!$CW$6:$CW$553,$B32,'conditional forecasts_8'!$B$6:$B$553,"adm")</f>
        <v>6419.733844862375</v>
      </c>
      <c r="Z32">
        <f>SUMIFS('conditional forecasts_8'!AA$6:AA$553,'conditional forecasts_8'!$CW$6:$CW$553,$B32,'conditional forecasts_8'!$B$6:$B$553,"adm")</f>
        <v>5875.792875485593</v>
      </c>
      <c r="AA32">
        <f>SUMIFS('conditional forecasts_8'!AB$6:AB$553,'conditional forecasts_8'!$CW$6:$CW$553,$B32,'conditional forecasts_8'!$B$6:$B$553,"adm")</f>
        <v>6392.3538880352744</v>
      </c>
      <c r="AB32">
        <f>SUMIFS('conditional forecasts_8'!AC$6:AC$553,'conditional forecasts_8'!$CW$6:$CW$553,$B32,'conditional forecasts_8'!$B$6:$B$553,"adm")</f>
        <v>7039.6455244131184</v>
      </c>
      <c r="AC32">
        <f>SUMIFS('conditional forecasts_8'!AD$6:AD$553,'conditional forecasts_8'!$CW$6:$CW$553,$B32,'conditional forecasts_8'!$B$6:$B$553,"adm")</f>
        <v>7330.9731923153886</v>
      </c>
      <c r="AD32">
        <f>SUMIFS('conditional forecasts_8'!AE$6:AE$553,'conditional forecasts_8'!$CW$6:$CW$553,$B32,'conditional forecasts_8'!$B$6:$B$553,"adm")</f>
        <v>7789.5822293899137</v>
      </c>
      <c r="AE32">
        <f>SUMIFS('conditional forecasts_8'!AF$6:AF$553,'conditional forecasts_8'!$CW$6:$CW$553,$B32,'conditional forecasts_8'!$B$6:$B$553,"adm")</f>
        <v>7352.5693058171846</v>
      </c>
      <c r="AF32">
        <f>SUMIFS('conditional forecasts_8'!AG$6:AG$553,'conditional forecasts_8'!$CW$6:$CW$553,$B32,'conditional forecasts_8'!$B$6:$B$553,"adm")</f>
        <v>7569.4496832149425</v>
      </c>
      <c r="AG32">
        <f>SUMIFS('conditional forecasts_8'!AH$6:AH$553,'conditional forecasts_8'!$CW$6:$CW$553,$B32,'conditional forecasts_8'!$B$6:$B$553,"adm")</f>
        <v>7090.8997429945575</v>
      </c>
      <c r="AH32">
        <f>SUMIFS('conditional forecasts_8'!AI$6:AI$553,'conditional forecasts_8'!$CW$6:$CW$553,$B32,'conditional forecasts_8'!$B$6:$B$553,"adm")</f>
        <v>7217.5518452139122</v>
      </c>
      <c r="AI32">
        <f>SUMIFS('conditional forecasts_8'!AJ$6:AJ$553,'conditional forecasts_8'!$CW$6:$CW$553,$B32,'conditional forecasts_8'!$B$6:$B$553,"adm")</f>
        <v>7160.6382728905228</v>
      </c>
      <c r="AJ32">
        <f>SUMIFS('conditional forecasts_8'!AK$6:AK$553,'conditional forecasts_8'!$CW$6:$CW$553,$B32,'conditional forecasts_8'!$B$6:$B$553,"adm")</f>
        <v>6668.4642021755226</v>
      </c>
      <c r="AK32">
        <f>SUMIFS('conditional forecasts_8'!AL$6:AL$553,'conditional forecasts_8'!$CW$6:$CW$553,$B32,'conditional forecasts_8'!$B$6:$B$553,"adm")</f>
        <v>7164.7618826178968</v>
      </c>
      <c r="AL32">
        <f>SUMIFS('conditional forecasts_8'!AM$6:AM$553,'conditional forecasts_8'!$CW$6:$CW$553,$B32,'conditional forecasts_8'!$B$6:$B$553,"adm")</f>
        <v>6652.9479566137197</v>
      </c>
      <c r="AM32">
        <f>SUMIFS('conditional forecasts_8'!AN$6:AN$553,'conditional forecasts_8'!$CW$6:$CW$553,$B32,'conditional forecasts_8'!$B$6:$B$553,"adm")</f>
        <v>7199.8018072317418</v>
      </c>
      <c r="AN32">
        <f>SUMIFS('conditional forecasts_8'!AO$6:AO$553,'conditional forecasts_8'!$CW$6:$CW$553,$B32,'conditional forecasts_8'!$B$6:$B$553,"adm")</f>
        <v>7874.9570781470011</v>
      </c>
      <c r="AO32">
        <f>SUMIFS('conditional forecasts_8'!AP$6:AP$553,'conditional forecasts_8'!$CW$6:$CW$553,$B32,'conditional forecasts_8'!$B$6:$B$553,"adm")</f>
        <v>8191.5667996746142</v>
      </c>
      <c r="AP32">
        <f>SUMIFS('conditional forecasts_8'!AQ$6:AQ$553,'conditional forecasts_8'!$CW$6:$CW$553,$B32,'conditional forecasts_8'!$B$6:$B$553,"adm")</f>
        <v>8673.1688735513053</v>
      </c>
      <c r="AQ32">
        <f>SUMIFS('conditional forecasts_8'!AR$6:AR$553,'conditional forecasts_8'!$CW$6:$CW$553,$B32,'conditional forecasts_8'!$B$6:$B$553,"adm")</f>
        <v>8257.5357902658325</v>
      </c>
      <c r="AR32">
        <f>SUMIFS('conditional forecasts_8'!AS$6:AS$553,'conditional forecasts_8'!$CW$6:$CW$553,$B32,'conditional forecasts_8'!$B$6:$B$553,"adm")</f>
        <v>8495.0834033111787</v>
      </c>
      <c r="AS32">
        <f>SUMIFS('conditional forecasts_8'!AT$6:AT$553,'conditional forecasts_8'!$CW$6:$CW$553,$B32,'conditional forecasts_8'!$B$6:$B$553,"adm")</f>
        <v>8037.3810851814033</v>
      </c>
      <c r="AT32">
        <f>SUMIFS('conditional forecasts_8'!AU$6:AU$553,'conditional forecasts_8'!$CW$6:$CW$553,$B32,'conditional forecasts_8'!$B$6:$B$553,"adm")</f>
        <v>8185.7155545869582</v>
      </c>
      <c r="AU32">
        <f>SUMIFS('conditional forecasts_8'!AV$6:AV$553,'conditional forecasts_8'!$CW$6:$CW$553,$B32,'conditional forecasts_8'!$B$6:$B$553,"adm")</f>
        <v>8151.589547615773</v>
      </c>
      <c r="AV32">
        <f>SUMIFS('conditional forecasts_8'!AW$6:AW$553,'conditional forecasts_8'!$CW$6:$CW$553,$B32,'conditional forecasts_8'!$B$6:$B$553,"adm")</f>
        <v>7683.1812058052774</v>
      </c>
      <c r="AW32">
        <f>SUMIFS('conditional forecasts_8'!AX$6:AX$553,'conditional forecasts_8'!$CW$6:$CW$553,$B32,'conditional forecasts_8'!$B$6:$B$553,"adm")</f>
        <v>8203.8054347494799</v>
      </c>
      <c r="AX32">
        <f>SUMIFS('conditional forecasts_8'!AY$6:AY$553,'conditional forecasts_8'!$CW$6:$CW$553,$B32,'conditional forecasts_8'!$B$6:$B$553,"adm")</f>
        <v>7716.3452664181868</v>
      </c>
      <c r="AY32">
        <f>SUMIFS('conditional forecasts_8'!AZ$6:AZ$553,'conditional forecasts_8'!$CW$6:$CW$553,$B32,'conditional forecasts_8'!$B$6:$B$553,"adm")</f>
        <v>8287.101558767079</v>
      </c>
      <c r="AZ32">
        <f>SUMIFS('conditional forecasts_8'!BA$6:BA$553,'conditional forecasts_8'!$CW$6:$CW$553,$B32,'conditional forecasts_8'!$B$6:$B$553,"adm")</f>
        <v>8985.3981906797853</v>
      </c>
      <c r="BA32">
        <f>SUMIFS('conditional forecasts_8'!BB$6:BB$553,'conditional forecasts_8'!$CW$6:$CW$553,$B32,'conditional forecasts_8'!$B$6:$B$553,"adm")</f>
        <v>9324.2811705803015</v>
      </c>
      <c r="BB32">
        <f>SUMIFS('conditional forecasts_8'!BC$6:BC$553,'conditional forecasts_8'!$CW$6:$CW$553,$B32,'conditional forecasts_8'!$B$6:$B$553,"adm")</f>
        <v>9827.3494860215069</v>
      </c>
      <c r="BC32">
        <f>SUMIFS('conditional forecasts_8'!BD$6:BD$553,'conditional forecasts_8'!$CW$6:$CW$553,$B32,'conditional forecasts_8'!$B$6:$B$553,"adm")</f>
        <v>9432.5326938721391</v>
      </c>
      <c r="BD32">
        <f>SUMIFS('conditional forecasts_8'!BE$6:BE$553,'conditional forecasts_8'!$CW$6:$CW$553,$B32,'conditional forecasts_8'!$B$6:$B$553,"adm")</f>
        <v>9690.424504503244</v>
      </c>
      <c r="BE32">
        <f>SUMIFS('conditional forecasts_8'!BF$6:BF$553,'conditional forecasts_8'!$CW$6:$CW$553,$B32,'conditional forecasts_8'!$B$6:$B$553,"adm")</f>
        <v>9252.7394409377393</v>
      </c>
      <c r="BF32">
        <f>SUMIFS('conditional forecasts_8'!BG$6:BG$553,'conditional forecasts_8'!$CW$6:$CW$553,$B32,'conditional forecasts_8'!$B$6:$B$553,"adm")</f>
        <v>9420.8546784924274</v>
      </c>
      <c r="BG32">
        <f>SUMIFS('conditional forecasts_8'!BH$6:BH$553,'conditional forecasts_8'!$CW$6:$CW$553,$B32,'conditional forecasts_8'!$B$6:$B$553,"adm")</f>
        <v>9406.3148608700794</v>
      </c>
      <c r="BH32">
        <f>SUMIFS('conditional forecasts_8'!BI$6:BI$553,'conditional forecasts_8'!$CW$6:$CW$553,$B32,'conditional forecasts_8'!$B$6:$B$553,"adm")</f>
        <v>8957.314550824176</v>
      </c>
      <c r="BI32">
        <f>SUMIFS('conditional forecasts_8'!BJ$6:BJ$553,'conditional forecasts_8'!$CW$6:$CW$553,$B32,'conditional forecasts_8'!$B$6:$B$553,"adm")</f>
        <v>9497.1861309914966</v>
      </c>
      <c r="BJ32">
        <f>SUMIFS('conditional forecasts_8'!BK$6:BK$553,'conditional forecasts_8'!$CW$6:$CW$553,$B32,'conditional forecasts_8'!$B$6:$B$553,"adm")</f>
        <v>9028.8495535935108</v>
      </c>
      <c r="BK32">
        <f>SUMIFS('conditional forecasts_8'!BL$6:BL$553,'conditional forecasts_8'!$CW$6:$CW$553,$B32,'conditional forecasts_8'!$B$6:$B$553,"adm")</f>
        <v>9618.6646446179038</v>
      </c>
      <c r="BL32">
        <f>SUMIFS('conditional forecasts_8'!BM$6:BM$553,'conditional forecasts_8'!$CW$6:$CW$553,$B32,'conditional forecasts_8'!$B$6:$B$553,"adm")</f>
        <v>10336.020619450399</v>
      </c>
      <c r="BM32">
        <f>SUMIFS('conditional forecasts_8'!BN$6:BN$553,'conditional forecasts_8'!$CW$6:$CW$553,$B32,'conditional forecasts_8'!$B$6:$B$553,"adm")</f>
        <v>10694.004474529225</v>
      </c>
      <c r="BN32">
        <f>SUMIFS('conditional forecasts_8'!BO$6:BO$553,'conditional forecasts_8'!$CW$6:$CW$553,$B32,'conditional forecasts_8'!$B$6:$B$553,"adm")</f>
        <v>11216.195131729215</v>
      </c>
      <c r="BO32">
        <f>SUMIFS('conditional forecasts_8'!BP$6:BP$553,'conditional forecasts_8'!$CW$6:$CW$553,$B32,'conditional forecasts_8'!$B$6:$B$553,"adm")</f>
        <v>10840.411934657404</v>
      </c>
      <c r="BP32">
        <f>SUMIFS('conditional forecasts_8'!BQ$6:BQ$553,'conditional forecasts_8'!$CW$6:$CW$553,$B32,'conditional forecasts_8'!$B$6:$B$553,"adm")</f>
        <v>11117.041670226447</v>
      </c>
      <c r="BQ32">
        <f>SUMIFS('conditional forecasts_8'!BR$6:BR$553,'conditional forecasts_8'!$CW$6:$CW$553,$B32,'conditional forecasts_8'!$B$6:$B$553,"adm")</f>
        <v>10697.522308217793</v>
      </c>
      <c r="BR32">
        <f>SUMIFS('conditional forecasts_8'!BS$6:BS$553,'conditional forecasts_8'!$CW$6:$CW$553,$B32,'conditional forecasts_8'!$B$6:$B$553,"adm")</f>
        <v>10882.94763570838</v>
      </c>
      <c r="BS32">
        <f>SUMIFS('conditional forecasts_8'!BT$6:BT$553,'conditional forecasts_8'!$CW$6:$CW$553,$B32,'conditional forecasts_8'!$B$6:$B$553,"adm")</f>
        <v>10884.659781783708</v>
      </c>
      <c r="BT32">
        <f>SUMIFS('conditional forecasts_8'!BU$6:BU$553,'conditional forecasts_8'!$CW$6:$CW$553,$B32,'conditional forecasts_8'!$B$6:$B$553,"adm")</f>
        <v>10450.821219335056</v>
      </c>
      <c r="BU32">
        <f>SUMIFS('conditional forecasts_8'!BV$6:BV$553,'conditional forecasts_8'!$CW$6:$CW$553,$B32,'conditional forecasts_8'!$B$6:$B$553,"adm")</f>
        <v>11004.964482395673</v>
      </c>
      <c r="BV32">
        <f>SUMIFS('conditional forecasts_8'!BW$6:BW$553,'conditional forecasts_8'!$CW$6:$CW$553,$B32,'conditional forecasts_8'!$B$6:$B$553,"adm")</f>
        <v>10550.450039776075</v>
      </c>
      <c r="BW32">
        <f>SUMIFS('conditional forecasts_8'!BX$6:BX$553,'conditional forecasts_8'!$CW$6:$CW$553,$B32,'conditional forecasts_8'!$B$6:$B$553,"adm")</f>
        <v>11154.257316294283</v>
      </c>
      <c r="BX32">
        <f>SUMIFS('conditional forecasts_8'!BY$6:BY$553,'conditional forecasts_8'!$CW$6:$CW$553,$B32,'conditional forecasts_8'!$B$6:$B$553,"adm")</f>
        <v>11886.447653226824</v>
      </c>
      <c r="BY32">
        <f>SUMIFS('conditional forecasts_8'!BZ$6:BZ$553,'conditional forecasts_8'!$CW$6:$CW$553,$B32,'conditional forecasts_8'!$B$6:$B$553,"adm")</f>
        <v>12260.662573789094</v>
      </c>
      <c r="BZ32">
        <f>SUMIFS('conditional forecasts_8'!CA$6:CA$553,'conditional forecasts_8'!$CW$6:$CW$553,$B32,'conditional forecasts_8'!$B$6:$B$553,"adm")</f>
        <v>12800.740859327474</v>
      </c>
      <c r="CA32">
        <f>SUMIFS('conditional forecasts_8'!CB$6:CB$553,'conditional forecasts_8'!$CW$6:$CW$553,$B32,'conditional forecasts_8'!$B$6:$B$553,"adm")</f>
        <v>12444.319732929956</v>
      </c>
      <c r="CB32">
        <f>SUMIFS('conditional forecasts_8'!CC$6:CC$553,'conditional forecasts_8'!$CW$6:$CW$553,$B32,'conditional forecasts_8'!$B$6:$B$553,"adm")</f>
        <v>12741.093463264075</v>
      </c>
      <c r="CC32">
        <f>SUMIFS('conditional forecasts_8'!CD$6:CD$553,'conditional forecasts_8'!$CW$6:$CW$553,$B32,'conditional forecasts_8'!$B$6:$B$553,"adm")</f>
        <v>12341.322886430518</v>
      </c>
      <c r="CD32">
        <f>SUMIFS('conditional forecasts_8'!CE$6:CE$553,'conditional forecasts_8'!$CW$6:$CW$553,$B32,'conditional forecasts_8'!$B$6:$B$553,"adm")</f>
        <v>12544.605520796726</v>
      </c>
      <c r="CE32">
        <f>SUMIFS('conditional forecasts_8'!CF$6:CF$553,'conditional forecasts_8'!$CW$6:$CW$553,$B32,'conditional forecasts_8'!$B$6:$B$553,"adm")</f>
        <v>12560.751028337632</v>
      </c>
      <c r="CF32">
        <f>SUMIFS('conditional forecasts_8'!CG$6:CG$553,'conditional forecasts_8'!$CW$6:$CW$553,$B32,'conditional forecasts_8'!$B$6:$B$553,"adm")</f>
        <v>12136.827500998483</v>
      </c>
      <c r="CG32">
        <f>SUMIFS('conditional forecasts_8'!CH$6:CH$553,'conditional forecasts_8'!$CW$6:$CW$553,$B32,'conditional forecasts_8'!$B$6:$B$553,"adm")</f>
        <v>12696.11604284293</v>
      </c>
      <c r="CH32">
        <f>SUMIFS('conditional forecasts_8'!CI$6:CI$553,'conditional forecasts_8'!$CW$6:$CW$553,$B32,'conditional forecasts_8'!$B$6:$B$553,"adm")</f>
        <v>12243.001838488146</v>
      </c>
      <c r="CI32">
        <f>SUMIFS('conditional forecasts_8'!CJ$6:CJ$553,'conditional forecasts_8'!$CW$6:$CW$553,$B32,'conditional forecasts_8'!$B$6:$B$553,"adm")</f>
        <v>12847.144764969073</v>
      </c>
      <c r="CJ32">
        <f>SUMIFS('conditional forecasts_8'!CK$6:CK$553,'conditional forecasts_8'!$CW$6:$CW$553,$B32,'conditional forecasts_8'!$B$6:$B$553,"adm")</f>
        <v>13582.358738550716</v>
      </c>
      <c r="CK32">
        <f>SUMIFS('conditional forecasts_8'!CL$6:CL$553,'conditional forecasts_8'!$CW$6:$CW$553,$B32,'conditional forecasts_8'!$B$6:$B$553,"adm")</f>
        <v>13965.33290470967</v>
      </c>
      <c r="CL32">
        <f>SUMIFS('conditional forecasts_8'!CM$6:CM$553,'conditional forecasts_8'!$CW$6:$CW$553,$B32,'conditional forecasts_8'!$B$6:$B$553,"adm")</f>
        <v>14524.873150225398</v>
      </c>
      <c r="CM32">
        <f>SUMIFS('conditional forecasts_8'!CN$6:CN$553,'conditional forecasts_8'!$CW$6:$CW$553,$B32,'conditional forecasts_8'!$B$6:$B$553,"adm")</f>
        <v>14197.423244609314</v>
      </c>
      <c r="CN32">
        <f>SUMIFS('conditional forecasts_8'!CO$6:CO$553,'conditional forecasts_8'!$CW$6:$CW$553,$B32,'conditional forecasts_8'!$B$6:$B$553,"adm")</f>
        <v>14529.968288451466</v>
      </c>
      <c r="CO32">
        <f>SUMIFS('conditional forecasts_8'!CP$6:CP$553,'conditional forecasts_8'!$CW$6:$CW$553,$B32,'conditional forecasts_8'!$B$6:$B$553,"adm")</f>
        <v>14171.818439694845</v>
      </c>
      <c r="CP32">
        <f>SUMIFS('conditional forecasts_8'!CQ$6:CQ$553,'conditional forecasts_8'!$CW$6:$CW$553,$B32,'conditional forecasts_8'!$B$6:$B$553,"adm")</f>
        <v>14395.745952363417</v>
      </c>
      <c r="CQ32">
        <f>SUMIFS('conditional forecasts_8'!CR$6:CR$553,'conditional forecasts_8'!$CW$6:$CW$553,$B32,'conditional forecasts_8'!$B$6:$B$553,"adm")</f>
        <v>14430.482485810791</v>
      </c>
      <c r="CR32">
        <f>SUMIFS('conditional forecasts_8'!CS$6:CS$553,'conditional forecasts_8'!$CW$6:$CW$553,$B32,'conditional forecasts_8'!$B$6:$B$553,"adm")</f>
        <v>14066.858146105713</v>
      </c>
      <c r="CS32">
        <f>SUMIFS('conditional forecasts_8'!CT$6:CT$553,'conditional forecasts_8'!$CW$6:$CW$553,$B32,'conditional forecasts_8'!$B$6:$B$553,"adm")</f>
        <v>14464.662298314995</v>
      </c>
      <c r="CT32">
        <f>SUMIFS('conditional forecasts_8'!CU$6:CU$553,'conditional forecasts_8'!$CW$6:$CW$553,$B32,'conditional forecasts_8'!$B$6:$B$553,"adm")</f>
        <v>14188.195053310947</v>
      </c>
    </row>
    <row r="33" spans="2:98" x14ac:dyDescent="0.3">
      <c r="B33">
        <v>2203</v>
      </c>
      <c r="C33">
        <f>SUMIFS('conditional forecasts_8'!D$6:D$553,'conditional forecasts_8'!$CW$6:$CW$553,$B33,'conditional forecasts_8'!$B$6:$B$553,"adm")</f>
        <v>659.19727825747054</v>
      </c>
      <c r="D33">
        <f>SUMIFS('conditional forecasts_8'!E$6:E$553,'conditional forecasts_8'!$CW$6:$CW$553,$B33,'conditional forecasts_8'!$B$6:$B$553,"adm")</f>
        <v>702.66021771715282</v>
      </c>
      <c r="E33">
        <f>SUMIFS('conditional forecasts_8'!F$6:F$553,'conditional forecasts_8'!$CW$6:$CW$553,$B33,'conditional forecasts_8'!$B$6:$B$553,"adm")</f>
        <v>888.48014283107204</v>
      </c>
      <c r="F33">
        <f>SUMIFS('conditional forecasts_8'!G$6:G$553,'conditional forecasts_8'!$CW$6:$CW$553,$B33,'conditional forecasts_8'!$B$6:$B$553,"adm")</f>
        <v>885.32117093057582</v>
      </c>
      <c r="G33">
        <f>SUMIFS('conditional forecasts_8'!H$6:H$553,'conditional forecasts_8'!$CW$6:$CW$553,$B33,'conditional forecasts_8'!$B$6:$B$553,"adm")</f>
        <v>902.01667265095489</v>
      </c>
      <c r="H33">
        <f>SUMIFS('conditional forecasts_8'!I$6:I$553,'conditional forecasts_8'!$CW$6:$CW$553,$B33,'conditional forecasts_8'!$B$6:$B$553,"adm")</f>
        <v>925.70541881401994</v>
      </c>
      <c r="I33">
        <f>SUMIFS('conditional forecasts_8'!J$6:J$553,'conditional forecasts_8'!$CW$6:$CW$553,$B33,'conditional forecasts_8'!$B$6:$B$553,"adm")</f>
        <v>895.21321020159371</v>
      </c>
      <c r="J33">
        <f>SUMIFS('conditional forecasts_8'!K$6:K$553,'conditional forecasts_8'!$CW$6:$CW$553,$B33,'conditional forecasts_8'!$B$6:$B$553,"adm")</f>
        <v>928.71464188526875</v>
      </c>
      <c r="K33">
        <f>SUMIFS('conditional forecasts_8'!L$6:L$553,'conditional forecasts_8'!$CW$6:$CW$553,$B33,'conditional forecasts_8'!$B$6:$B$553,"adm")</f>
        <v>878.26911644295001</v>
      </c>
      <c r="L33">
        <f>SUMIFS('conditional forecasts_8'!M$6:M$553,'conditional forecasts_8'!$CW$6:$CW$553,$B33,'conditional forecasts_8'!$B$6:$B$553,"adm")</f>
        <v>830.91387443266092</v>
      </c>
      <c r="M33">
        <f>SUMIFS('conditional forecasts_8'!N$6:N$553,'conditional forecasts_8'!$CW$6:$CW$553,$B33,'conditional forecasts_8'!$B$6:$B$553,"adm")</f>
        <v>811.69046323931889</v>
      </c>
      <c r="N33">
        <f>SUMIFS('conditional forecasts_8'!O$6:O$553,'conditional forecasts_8'!$CW$6:$CW$553,$B33,'conditional forecasts_8'!$B$6:$B$553,"adm")</f>
        <v>666.52192782161171</v>
      </c>
      <c r="O33">
        <f>SUMIFS('conditional forecasts_8'!P$6:P$553,'conditional forecasts_8'!$CW$6:$CW$553,$B33,'conditional forecasts_8'!$B$6:$B$553,"adm")</f>
        <v>839.08904013802305</v>
      </c>
      <c r="P33">
        <f>SUMIFS('conditional forecasts_8'!Q$6:Q$553,'conditional forecasts_8'!$CW$6:$CW$553,$B33,'conditional forecasts_8'!$B$6:$B$553,"adm")</f>
        <v>881.86707176711707</v>
      </c>
      <c r="Q33">
        <f>SUMIFS('conditional forecasts_8'!R$6:R$553,'conditional forecasts_8'!$CW$6:$CW$553,$B33,'conditional forecasts_8'!$B$6:$B$553,"adm")</f>
        <v>1028.0318983747443</v>
      </c>
      <c r="R33">
        <f>SUMIFS('conditional forecasts_8'!S$6:S$553,'conditional forecasts_8'!$CW$6:$CW$553,$B33,'conditional forecasts_8'!$B$6:$B$553,"adm")</f>
        <v>1022.6890191801456</v>
      </c>
      <c r="S33">
        <f>SUMIFS('conditional forecasts_8'!T$6:T$553,'conditional forecasts_8'!$CW$6:$CW$553,$B33,'conditional forecasts_8'!$B$6:$B$553,"adm")</f>
        <v>1017.9526829229036</v>
      </c>
      <c r="T33">
        <f>SUMIFS('conditional forecasts_8'!U$6:U$553,'conditional forecasts_8'!$CW$6:$CW$553,$B33,'conditional forecasts_8'!$B$6:$B$553,"adm")</f>
        <v>1036.5168850720122</v>
      </c>
      <c r="U33">
        <f>SUMIFS('conditional forecasts_8'!V$6:V$553,'conditional forecasts_8'!$CW$6:$CW$553,$B33,'conditional forecasts_8'!$B$6:$B$553,"adm")</f>
        <v>998.25972736475546</v>
      </c>
      <c r="V33">
        <f>SUMIFS('conditional forecasts_8'!W$6:W$553,'conditional forecasts_8'!$CW$6:$CW$553,$B33,'conditional forecasts_8'!$B$6:$B$553,"adm")</f>
        <v>1032.4561810238788</v>
      </c>
      <c r="W33">
        <f>SUMIFS('conditional forecasts_8'!X$6:X$553,'conditional forecasts_8'!$CW$6:$CW$553,$B33,'conditional forecasts_8'!$B$6:$B$553,"adm")</f>
        <v>986.07584990148894</v>
      </c>
      <c r="X33">
        <f>SUMIFS('conditional forecasts_8'!Y$6:Y$553,'conditional forecasts_8'!$CW$6:$CW$553,$B33,'conditional forecasts_8'!$B$6:$B$553,"adm")</f>
        <v>947.42535874814575</v>
      </c>
      <c r="Y33">
        <f>SUMIFS('conditional forecasts_8'!Z$6:Z$553,'conditional forecasts_8'!$CW$6:$CW$553,$B33,'conditional forecasts_8'!$B$6:$B$553,"adm")</f>
        <v>937.76609187348413</v>
      </c>
      <c r="Z33">
        <f>SUMIFS('conditional forecasts_8'!AA$6:AA$553,'conditional forecasts_8'!$CW$6:$CW$553,$B33,'conditional forecasts_8'!$B$6:$B$553,"adm")</f>
        <v>801.68285069738704</v>
      </c>
      <c r="AA33">
        <f>SUMIFS('conditional forecasts_8'!AB$6:AB$553,'conditional forecasts_8'!$CW$6:$CW$553,$B33,'conditional forecasts_8'!$B$6:$B$553,"adm")</f>
        <v>980.95424990103425</v>
      </c>
      <c r="AB33">
        <f>SUMIFS('conditional forecasts_8'!AC$6:AC$553,'conditional forecasts_8'!$CW$6:$CW$553,$B33,'conditional forecasts_8'!$B$6:$B$553,"adm")</f>
        <v>1027.7240419477755</v>
      </c>
      <c r="AC33">
        <f>SUMIFS('conditional forecasts_8'!AD$6:AD$553,'conditional forecasts_8'!$CW$6:$CW$553,$B33,'conditional forecasts_8'!$B$6:$B$553,"adm")</f>
        <v>1175.5128726538994</v>
      </c>
      <c r="AD33">
        <f>SUMIFS('conditional forecasts_8'!AE$6:AE$553,'conditional forecasts_8'!$CW$6:$CW$553,$B33,'conditional forecasts_8'!$B$6:$B$553,"adm")</f>
        <v>1170.593925937786</v>
      </c>
      <c r="AE33">
        <f>SUMIFS('conditional forecasts_8'!AF$6:AF$553,'conditional forecasts_8'!$CW$6:$CW$553,$B33,'conditional forecasts_8'!$B$6:$B$553,"adm")</f>
        <v>1166.2374948962452</v>
      </c>
      <c r="AF33">
        <f>SUMIFS('conditional forecasts_8'!AG$6:AG$553,'conditional forecasts_8'!$CW$6:$CW$553,$B33,'conditional forecasts_8'!$B$6:$B$553,"adm")</f>
        <v>1186.0322369832188</v>
      </c>
      <c r="AG33">
        <f>SUMIFS('conditional forecasts_8'!AH$6:AH$553,'conditional forecasts_8'!$CW$6:$CW$553,$B33,'conditional forecasts_8'!$B$6:$B$553,"adm")</f>
        <v>1150.2334816984239</v>
      </c>
      <c r="AH33">
        <f>SUMIFS('conditional forecasts_8'!AI$6:AI$553,'conditional forecasts_8'!$CW$6:$CW$553,$B33,'conditional forecasts_8'!$B$6:$B$553,"adm")</f>
        <v>1188.0620721643581</v>
      </c>
      <c r="AI33">
        <f>SUMIFS('conditional forecasts_8'!AJ$6:AJ$553,'conditional forecasts_8'!$CW$6:$CW$553,$B33,'conditional forecasts_8'!$B$6:$B$553,"adm")</f>
        <v>1146.1587289860659</v>
      </c>
      <c r="AJ33">
        <f>SUMIFS('conditional forecasts_8'!AK$6:AK$553,'conditional forecasts_8'!$CW$6:$CW$553,$B33,'conditional forecasts_8'!$B$6:$B$553,"adm")</f>
        <v>1112.4306094184165</v>
      </c>
      <c r="AK33">
        <f>SUMIFS('conditional forecasts_8'!AL$6:AL$553,'conditional forecasts_8'!$CW$6:$CW$553,$B33,'conditional forecasts_8'!$B$6:$B$553,"adm")</f>
        <v>1107.7905123677751</v>
      </c>
      <c r="AL33">
        <f>SUMIFS('conditional forecasts_8'!AM$6:AM$553,'conditional forecasts_8'!$CW$6:$CW$553,$B33,'conditional forecasts_8'!$B$6:$B$553,"adm")</f>
        <v>976.57936996786555</v>
      </c>
      <c r="AM33">
        <f>SUMIFS('conditional forecasts_8'!AN$6:AN$553,'conditional forecasts_8'!$CW$6:$CW$553,$B33,'conditional forecasts_8'!$B$6:$B$553,"adm")</f>
        <v>1160.4305606865103</v>
      </c>
      <c r="AN33">
        <f>SUMIFS('conditional forecasts_8'!AO$6:AO$553,'conditional forecasts_8'!$CW$6:$CW$553,$B33,'conditional forecasts_8'!$B$6:$B$553,"adm")</f>
        <v>1211.4194487504028</v>
      </c>
      <c r="AO33">
        <f>SUMIFS('conditional forecasts_8'!AP$6:AP$553,'conditional forecasts_8'!$CW$6:$CW$553,$B33,'conditional forecasts_8'!$B$6:$B$553,"adm")</f>
        <v>1363.0578312176231</v>
      </c>
      <c r="AP33">
        <f>SUMIFS('conditional forecasts_8'!AQ$6:AQ$553,'conditional forecasts_8'!$CW$6:$CW$553,$B33,'conditional forecasts_8'!$B$6:$B$553,"adm")</f>
        <v>1361.6630248078741</v>
      </c>
      <c r="AQ33">
        <f>SUMIFS('conditional forecasts_8'!AR$6:AR$553,'conditional forecasts_8'!$CW$6:$CW$553,$B33,'conditional forecasts_8'!$B$6:$B$553,"adm")</f>
        <v>1360.5961321993086</v>
      </c>
      <c r="AR33">
        <f>SUMIFS('conditional forecasts_8'!AS$6:AS$553,'conditional forecasts_8'!$CW$6:$CW$553,$B33,'conditional forecasts_8'!$B$6:$B$553,"adm")</f>
        <v>1383.5679572065426</v>
      </c>
      <c r="AS33">
        <f>SUMIFS('conditional forecasts_8'!AT$6:AT$553,'conditional forecasts_8'!$CW$6:$CW$553,$B33,'conditional forecasts_8'!$B$6:$B$553,"adm")</f>
        <v>1350.960132653943</v>
      </c>
      <c r="AT33">
        <f>SUMIFS('conditional forecasts_8'!AU$6:AU$553,'conditional forecasts_8'!$CW$6:$CW$553,$B33,'conditional forecasts_8'!$B$6:$B$553,"adm")</f>
        <v>1392.0924165966667</v>
      </c>
      <c r="AU33">
        <f>SUMIFS('conditional forecasts_8'!AV$6:AV$553,'conditional forecasts_8'!$CW$6:$CW$553,$B33,'conditional forecasts_8'!$B$6:$B$553,"adm")</f>
        <v>1353.6531364817552</v>
      </c>
      <c r="AV33">
        <f>SUMIFS('conditional forecasts_8'!AW$6:AW$553,'conditional forecasts_8'!$CW$6:$CW$553,$B33,'conditional forecasts_8'!$B$6:$B$553,"adm")</f>
        <v>1323.5388240734962</v>
      </c>
      <c r="AW33">
        <f>SUMIFS('conditional forecasts_8'!AX$6:AX$553,'conditional forecasts_8'!$CW$6:$CW$553,$B33,'conditional forecasts_8'!$B$6:$B$553,"adm")</f>
        <v>1322.6050992828057</v>
      </c>
      <c r="AX33">
        <f>SUMIFS('conditional forecasts_8'!AY$6:AY$553,'conditional forecasts_8'!$CW$6:$CW$553,$B33,'conditional forecasts_8'!$B$6:$B$553,"adm")</f>
        <v>1195.1133798165029</v>
      </c>
      <c r="AY33">
        <f>SUMIFS('conditional forecasts_8'!AZ$6:AZ$553,'conditional forecasts_8'!$CW$6:$CW$553,$B33,'conditional forecasts_8'!$B$6:$B$553,"adm")</f>
        <v>1382.6217828595104</v>
      </c>
      <c r="AZ33">
        <f>SUMIFS('conditional forecasts_8'!BA$6:BA$553,'conditional forecasts_8'!$CW$6:$CW$553,$B33,'conditional forecasts_8'!$B$6:$B$553,"adm")</f>
        <v>1437.1542853388009</v>
      </c>
      <c r="BA33">
        <f>SUMIFS('conditional forecasts_8'!BB$6:BB$553,'conditional forecasts_8'!$CW$6:$CW$553,$B33,'conditional forecasts_8'!$B$6:$B$553,"adm")</f>
        <v>1592.2028807745501</v>
      </c>
      <c r="BB33">
        <f>SUMIFS('conditional forecasts_8'!BC$6:BC$553,'conditional forecasts_8'!$CW$6:$CW$553,$B33,'conditional forecasts_8'!$B$6:$B$553,"adm")</f>
        <v>1594.0928791723277</v>
      </c>
      <c r="BC33">
        <f>SUMIFS('conditional forecasts_8'!BD$6:BD$553,'conditional forecasts_8'!$CW$6:$CW$553,$B33,'conditional forecasts_8'!$B$6:$B$553,"adm")</f>
        <v>1596.2102138147777</v>
      </c>
      <c r="BD33">
        <f>SUMIFS('conditional forecasts_8'!BE$6:BE$553,'conditional forecasts_8'!$CW$6:$CW$553,$B33,'conditional forecasts_8'!$B$6:$B$553,"adm")</f>
        <v>1622.2948539195579</v>
      </c>
      <c r="BE33">
        <f>SUMIFS('conditional forecasts_8'!BF$6:BF$553,'conditional forecasts_8'!$CW$6:$CW$553,$B33,'conditional forecasts_8'!$B$6:$B$553,"adm")</f>
        <v>1592.7524256452873</v>
      </c>
      <c r="BF33">
        <f>SUMIFS('conditional forecasts_8'!BG$6:BG$553,'conditional forecasts_8'!$CW$6:$CW$553,$B33,'conditional forecasts_8'!$B$6:$B$553,"adm")</f>
        <v>1636.9171721009657</v>
      </c>
      <c r="BG33">
        <f>SUMIFS('conditional forecasts_8'!BH$6:BH$553,'conditional forecasts_8'!$CW$6:$CW$553,$B33,'conditional forecasts_8'!$B$6:$B$553,"adm")</f>
        <v>1601.4830290675263</v>
      </c>
      <c r="BH33">
        <f>SUMIFS('conditional forecasts_8'!BI$6:BI$553,'conditional forecasts_8'!$CW$6:$CW$553,$B33,'conditional forecasts_8'!$B$6:$B$553,"adm")</f>
        <v>1574.3470863532707</v>
      </c>
      <c r="BI33">
        <f>SUMIFS('conditional forecasts_8'!BJ$6:BJ$553,'conditional forecasts_8'!$CW$6:$CW$553,$B33,'conditional forecasts_8'!$B$6:$B$553,"adm")</f>
        <v>1576.3651747890433</v>
      </c>
      <c r="BJ33">
        <f>SUMIFS('conditional forecasts_8'!BK$6:BK$553,'conditional forecasts_8'!$CW$6:$CW$553,$B33,'conditional forecasts_8'!$B$6:$B$553,"adm")</f>
        <v>1451.8021019797466</v>
      </c>
      <c r="BK33">
        <f>SUMIFS('conditional forecasts_8'!BL$6:BL$553,'conditional forecasts_8'!$CW$6:$CW$553,$B33,'conditional forecasts_8'!$B$6:$B$553,"adm")</f>
        <v>1642.2235672501513</v>
      </c>
      <c r="BL33">
        <f>SUMIFS('conditional forecasts_8'!BM$6:BM$553,'conditional forecasts_8'!$CW$6:$CW$553,$B33,'conditional forecasts_8'!$B$6:$B$553,"adm")</f>
        <v>1699.663383069875</v>
      </c>
      <c r="BM33">
        <f>SUMIFS('conditional forecasts_8'!BN$6:BN$553,'conditional forecasts_8'!$CW$6:$CW$553,$B33,'conditional forecasts_8'!$B$6:$B$553,"adm")</f>
        <v>1857.6212247833448</v>
      </c>
      <c r="BN33">
        <f>SUMIFS('conditional forecasts_8'!BO$6:BO$553,'conditional forecasts_8'!$CW$6:$CW$553,$B33,'conditional forecasts_8'!$B$6:$B$553,"adm")</f>
        <v>1862.4223886839745</v>
      </c>
      <c r="BO33">
        <f>SUMIFS('conditional forecasts_8'!BP$6:BP$553,'conditional forecasts_8'!$CW$6:$CW$553,$B33,'conditional forecasts_8'!$B$6:$B$553,"adm")</f>
        <v>1867.4403863253247</v>
      </c>
      <c r="BP33">
        <f>SUMIFS('conditional forecasts_8'!BQ$6:BQ$553,'conditional forecasts_8'!$CW$6:$CW$553,$B33,'conditional forecasts_8'!$B$6:$B$553,"adm")</f>
        <v>1896.3886237504564</v>
      </c>
      <c r="BQ33">
        <f>SUMIFS('conditional forecasts_8'!BR$6:BR$553,'conditional forecasts_8'!$CW$6:$CW$553,$B33,'conditional forecasts_8'!$B$6:$B$553,"adm")</f>
        <v>1869.6349264593446</v>
      </c>
      <c r="BR33">
        <f>SUMIFS('conditional forecasts_8'!BS$6:BS$553,'conditional forecasts_8'!$CW$6:$CW$553,$B33,'conditional forecasts_8'!$B$6:$B$553,"adm")</f>
        <v>1916.4725081100232</v>
      </c>
      <c r="BS33">
        <f>SUMIFS('conditional forecasts_8'!BT$6:BT$553,'conditional forecasts_8'!$CW$6:$CW$553,$B33,'conditional forecasts_8'!$B$6:$B$553,"adm")</f>
        <v>1883.5629363916078</v>
      </c>
      <c r="BT33">
        <f>SUMIFS('conditional forecasts_8'!BU$6:BU$553,'conditional forecasts_8'!$CW$6:$CW$553,$B33,'conditional forecasts_8'!$B$6:$B$553,"adm")</f>
        <v>1858.7924388686367</v>
      </c>
      <c r="BU33">
        <f>SUMIFS('conditional forecasts_8'!BV$6:BV$553,'conditional forecasts_8'!$CW$6:$CW$553,$B33,'conditional forecasts_8'!$B$6:$B$553,"adm")</f>
        <v>1863.0373411384785</v>
      </c>
      <c r="BV33">
        <f>SUMIFS('conditional forecasts_8'!BW$6:BW$553,'conditional forecasts_8'!$CW$6:$CW$553,$B33,'conditional forecasts_8'!$B$6:$B$553,"adm")</f>
        <v>1740.6174711080146</v>
      </c>
      <c r="BW33">
        <f>SUMIFS('conditional forecasts_8'!BX$6:BX$553,'conditional forecasts_8'!$CW$6:$CW$553,$B33,'conditional forecasts_8'!$B$6:$B$553,"adm")</f>
        <v>1933.1820760448186</v>
      </c>
      <c r="BX33">
        <f>SUMIFS('conditional forecasts_8'!BY$6:BY$553,'conditional forecasts_8'!$CW$6:$CW$553,$B33,'conditional forecasts_8'!$B$6:$B$553,"adm")</f>
        <v>1992.8615868123882</v>
      </c>
      <c r="BY33">
        <f>SUMIFS('conditional forecasts_8'!BZ$6:BZ$553,'conditional forecasts_8'!$CW$6:$CW$553,$B33,'conditional forecasts_8'!$B$6:$B$553,"adm")</f>
        <v>2153.242664983251</v>
      </c>
      <c r="BZ33">
        <f>SUMIFS('conditional forecasts_8'!CA$6:CA$553,'conditional forecasts_8'!$CW$6:$CW$553,$B33,'conditional forecasts_8'!$B$6:$B$553,"adm")</f>
        <v>2160.7020944509882</v>
      </c>
      <c r="CA33">
        <f>SUMIFS('conditional forecasts_8'!CB$6:CB$553,'conditional forecasts_8'!$CW$6:$CW$553,$B33,'conditional forecasts_8'!$B$6:$B$553,"adm")</f>
        <v>2168.6055159806606</v>
      </c>
      <c r="CB33">
        <f>SUMIFS('conditional forecasts_8'!CC$6:CC$553,'conditional forecasts_8'!$CW$6:$CW$553,$B33,'conditional forecasts_8'!$B$6:$B$553,"adm")</f>
        <v>2200.5838798124769</v>
      </c>
      <c r="CC33">
        <f>SUMIFS('conditional forecasts_8'!CD$6:CD$553,'conditional forecasts_8'!$CW$6:$CW$553,$B33,'conditional forecasts_8'!$B$6:$B$553,"adm")</f>
        <v>2176.8471103518532</v>
      </c>
      <c r="CD33">
        <f>SUMIFS('conditional forecasts_8'!CE$6:CE$553,'conditional forecasts_8'!$CW$6:$CW$553,$B33,'conditional forecasts_8'!$B$6:$B$553,"adm")</f>
        <v>2226.4734483709867</v>
      </c>
      <c r="CE33">
        <f>SUMIFS('conditional forecasts_8'!CF$6:CF$553,'conditional forecasts_8'!$CW$6:$CW$553,$B33,'conditional forecasts_8'!$B$6:$B$553,"adm")</f>
        <v>2195.8916706221526</v>
      </c>
      <c r="CF33">
        <f>SUMIFS('conditional forecasts_8'!CG$6:CG$553,'conditional forecasts_8'!$CW$6:$CW$553,$B33,'conditional forecasts_8'!$B$6:$B$553,"adm")</f>
        <v>2172.8041599199405</v>
      </c>
      <c r="CG33">
        <f>SUMIFS('conditional forecasts_8'!CH$6:CH$553,'conditional forecasts_8'!$CW$6:$CW$553,$B33,'conditional forecasts_8'!$B$6:$B$553,"adm")</f>
        <v>2178.0286658804616</v>
      </c>
      <c r="CH33">
        <f>SUMIFS('conditional forecasts_8'!CI$6:CI$553,'conditional forecasts_8'!$CW$6:$CW$553,$B33,'conditional forecasts_8'!$B$6:$B$553,"adm")</f>
        <v>2055.9909036870222</v>
      </c>
      <c r="CI33">
        <f>SUMIFS('conditional forecasts_8'!CJ$6:CJ$553,'conditional forecasts_8'!$CW$6:$CW$553,$B33,'conditional forecasts_8'!$B$6:$B$553,"adm")</f>
        <v>2248.7065315934788</v>
      </c>
      <c r="CJ33">
        <f>SUMIFS('conditional forecasts_8'!CK$6:CK$553,'conditional forecasts_8'!$CW$6:$CW$553,$B33,'conditional forecasts_8'!$B$6:$B$553,"adm")</f>
        <v>2308.8316413476064</v>
      </c>
      <c r="CK33">
        <f>SUMIFS('conditional forecasts_8'!CL$6:CL$553,'conditional forecasts_8'!$CW$6:$CW$553,$B33,'conditional forecasts_8'!$B$6:$B$553,"adm")</f>
        <v>2470.4229497958117</v>
      </c>
      <c r="CL33">
        <f>SUMIFS('conditional forecasts_8'!CM$6:CM$553,'conditional forecasts_8'!$CW$6:$CW$553,$B33,'conditional forecasts_8'!$B$6:$B$553,"adm")</f>
        <v>2480.5137862161482</v>
      </c>
      <c r="CM33">
        <f>SUMIFS('conditional forecasts_8'!CN$6:CN$553,'conditional forecasts_8'!$CW$6:$CW$553,$B33,'conditional forecasts_8'!$B$6:$B$553,"adm")</f>
        <v>2492.4928057873722</v>
      </c>
      <c r="CN33">
        <f>SUMIFS('conditional forecasts_8'!CO$6:CO$553,'conditional forecasts_8'!$CW$6:$CW$553,$B33,'conditional forecasts_8'!$B$6:$B$553,"adm")</f>
        <v>2529.1470770127335</v>
      </c>
      <c r="CO33">
        <f>SUMIFS('conditional forecasts_8'!CP$6:CP$553,'conditional forecasts_8'!$CW$6:$CW$553,$B33,'conditional forecasts_8'!$B$6:$B$553,"adm")</f>
        <v>2512.0082340455438</v>
      </c>
      <c r="CP33">
        <f>SUMIFS('conditional forecasts_8'!CQ$6:CQ$553,'conditional forecasts_8'!$CW$6:$CW$553,$B33,'conditional forecasts_8'!$B$6:$B$553,"adm")</f>
        <v>2563.6508357500898</v>
      </c>
      <c r="CQ33">
        <f>SUMIFS('conditional forecasts_8'!CR$6:CR$553,'conditional forecasts_8'!$CW$6:$CW$553,$B33,'conditional forecasts_8'!$B$6:$B$553,"adm")</f>
        <v>2536.6179602530356</v>
      </c>
      <c r="CR33">
        <f>SUMIFS('conditional forecasts_8'!CS$6:CS$553,'conditional forecasts_8'!$CW$6:$CW$553,$B33,'conditional forecasts_8'!$B$6:$B$553,"adm")</f>
        <v>2523.5469827739034</v>
      </c>
      <c r="CS33">
        <f>SUMIFS('conditional forecasts_8'!CT$6:CT$553,'conditional forecasts_8'!$CW$6:$CW$553,$B33,'conditional forecasts_8'!$B$6:$B$553,"adm")</f>
        <v>2510.9451594474285</v>
      </c>
      <c r="CT33">
        <f>SUMIFS('conditional forecasts_8'!CU$6:CU$553,'conditional forecasts_8'!$CW$6:$CW$553,$B33,'conditional forecasts_8'!$B$6:$B$553,"adm")</f>
        <v>2406.6984290274513</v>
      </c>
    </row>
    <row r="34" spans="2:98" x14ac:dyDescent="0.3">
      <c r="B34">
        <v>2201</v>
      </c>
      <c r="C34">
        <f>SUMIFS('conditional forecasts_8'!D$6:D$553,'conditional forecasts_8'!$CW$6:$CW$553,$B34,'conditional forecasts_8'!$B$6:$B$553,"adm")</f>
        <v>589.75127252158325</v>
      </c>
      <c r="D34">
        <f>SUMIFS('conditional forecasts_8'!E$6:E$553,'conditional forecasts_8'!$CW$6:$CW$553,$B34,'conditional forecasts_8'!$B$6:$B$553,"adm")</f>
        <v>612.18551777629978</v>
      </c>
      <c r="E34">
        <f>SUMIFS('conditional forecasts_8'!F$6:F$553,'conditional forecasts_8'!$CW$6:$CW$553,$B34,'conditional forecasts_8'!$B$6:$B$553,"adm")</f>
        <v>644.6370365012757</v>
      </c>
      <c r="F34">
        <f>SUMIFS('conditional forecasts_8'!G$6:G$553,'conditional forecasts_8'!$CW$6:$CW$553,$B34,'conditional forecasts_8'!$B$6:$B$553,"adm")</f>
        <v>650.0503456368433</v>
      </c>
      <c r="G34">
        <f>SUMIFS('conditional forecasts_8'!H$6:H$553,'conditional forecasts_8'!$CW$6:$CW$553,$B34,'conditional forecasts_8'!$B$6:$B$553,"adm")</f>
        <v>644.19175316043879</v>
      </c>
      <c r="H34">
        <f>SUMIFS('conditional forecasts_8'!I$6:I$553,'conditional forecasts_8'!$CW$6:$CW$553,$B34,'conditional forecasts_8'!$B$6:$B$553,"adm")</f>
        <v>657.56206267851871</v>
      </c>
      <c r="I34">
        <f>SUMIFS('conditional forecasts_8'!J$6:J$553,'conditional forecasts_8'!$CW$6:$CW$553,$B34,'conditional forecasts_8'!$B$6:$B$553,"adm")</f>
        <v>630.67145234223869</v>
      </c>
      <c r="J34">
        <f>SUMIFS('conditional forecasts_8'!K$6:K$553,'conditional forecasts_8'!$CW$6:$CW$553,$B34,'conditional forecasts_8'!$B$6:$B$553,"adm")</f>
        <v>641.4043649646253</v>
      </c>
      <c r="K34">
        <f>SUMIFS('conditional forecasts_8'!L$6:L$553,'conditional forecasts_8'!$CW$6:$CW$553,$B34,'conditional forecasts_8'!$B$6:$B$553,"adm")</f>
        <v>634.37686775764644</v>
      </c>
      <c r="L34">
        <f>SUMIFS('conditional forecasts_8'!M$6:M$553,'conditional forecasts_8'!$CW$6:$CW$553,$B34,'conditional forecasts_8'!$B$6:$B$553,"adm")</f>
        <v>595.83629779377884</v>
      </c>
      <c r="M34">
        <f>SUMIFS('conditional forecasts_8'!N$6:N$553,'conditional forecasts_8'!$CW$6:$CW$553,$B34,'conditional forecasts_8'!$B$6:$B$553,"adm")</f>
        <v>628.32479991867046</v>
      </c>
      <c r="N34">
        <f>SUMIFS('conditional forecasts_8'!O$6:O$553,'conditional forecasts_8'!$CW$6:$CW$553,$B34,'conditional forecasts_8'!$B$6:$B$553,"adm")</f>
        <v>570.91540259845624</v>
      </c>
      <c r="O34">
        <f>SUMIFS('conditional forecasts_8'!P$6:P$553,'conditional forecasts_8'!$CW$6:$CW$553,$B34,'conditional forecasts_8'!$B$6:$B$553,"adm")</f>
        <v>644.67991273500218</v>
      </c>
      <c r="P34">
        <f>SUMIFS('conditional forecasts_8'!Q$6:Q$553,'conditional forecasts_8'!$CW$6:$CW$553,$B34,'conditional forecasts_8'!$B$6:$B$553,"adm")</f>
        <v>650.43343697488433</v>
      </c>
      <c r="Q34">
        <f>SUMIFS('conditional forecasts_8'!R$6:R$553,'conditional forecasts_8'!$CW$6:$CW$553,$B34,'conditional forecasts_8'!$B$6:$B$553,"adm")</f>
        <v>705.22175972749392</v>
      </c>
      <c r="R34">
        <f>SUMIFS('conditional forecasts_8'!S$6:S$553,'conditional forecasts_8'!$CW$6:$CW$553,$B34,'conditional forecasts_8'!$B$6:$B$553,"adm")</f>
        <v>711.51314129045954</v>
      </c>
      <c r="S34">
        <f>SUMIFS('conditional forecasts_8'!T$6:T$553,'conditional forecasts_8'!$CW$6:$CW$553,$B34,'conditional forecasts_8'!$B$6:$B$553,"adm")</f>
        <v>712.08884478006144</v>
      </c>
      <c r="T34">
        <f>SUMIFS('conditional forecasts_8'!U$6:U$553,'conditional forecasts_8'!$CW$6:$CW$553,$B34,'conditional forecasts_8'!$B$6:$B$553,"adm")</f>
        <v>719.472996930107</v>
      </c>
      <c r="U34">
        <f>SUMIFS('conditional forecasts_8'!V$6:V$553,'conditional forecasts_8'!$CW$6:$CW$553,$B34,'conditional forecasts_8'!$B$6:$B$553,"adm")</f>
        <v>691.14441967438256</v>
      </c>
      <c r="V34">
        <f>SUMIFS('conditional forecasts_8'!W$6:W$553,'conditional forecasts_8'!$CW$6:$CW$553,$B34,'conditional forecasts_8'!$B$6:$B$553,"adm")</f>
        <v>700.88064868261699</v>
      </c>
      <c r="W34">
        <f>SUMIFS('conditional forecasts_8'!X$6:X$553,'conditional forecasts_8'!$CW$6:$CW$553,$B34,'conditional forecasts_8'!$B$6:$B$553,"adm")</f>
        <v>696.56705603347598</v>
      </c>
      <c r="X34">
        <f>SUMIFS('conditional forecasts_8'!Y$6:Y$553,'conditional forecasts_8'!$CW$6:$CW$553,$B34,'conditional forecasts_8'!$B$6:$B$553,"adm")</f>
        <v>664.42115534224126</v>
      </c>
      <c r="Y34">
        <f>SUMIFS('conditional forecasts_8'!Z$6:Z$553,'conditional forecasts_8'!$CW$6:$CW$553,$B34,'conditional forecasts_8'!$B$6:$B$553,"adm")</f>
        <v>704.90335889535459</v>
      </c>
      <c r="Z34">
        <f>SUMIFS('conditional forecasts_8'!AA$6:AA$553,'conditional forecasts_8'!$CW$6:$CW$553,$B34,'conditional forecasts_8'!$B$6:$B$553,"adm")</f>
        <v>654.90899849927837</v>
      </c>
      <c r="AA34">
        <f>SUMIFS('conditional forecasts_8'!AB$6:AB$553,'conditional forecasts_8'!$CW$6:$CW$553,$B34,'conditional forecasts_8'!$B$6:$B$553,"adm")</f>
        <v>734.06443410796817</v>
      </c>
      <c r="AB34">
        <f>SUMIFS('conditional forecasts_8'!AC$6:AC$553,'conditional forecasts_8'!$CW$6:$CW$553,$B34,'conditional forecasts_8'!$B$6:$B$553,"adm")</f>
        <v>742.48248346060768</v>
      </c>
      <c r="AC34">
        <f>SUMIFS('conditional forecasts_8'!AD$6:AD$553,'conditional forecasts_8'!$CW$6:$CW$553,$B34,'conditional forecasts_8'!$B$6:$B$553,"adm")</f>
        <v>797.79325940776482</v>
      </c>
      <c r="AD34">
        <f>SUMIFS('conditional forecasts_8'!AE$6:AE$553,'conditional forecasts_8'!$CW$6:$CW$553,$B34,'conditional forecasts_8'!$B$6:$B$553,"adm")</f>
        <v>803.57567262041016</v>
      </c>
      <c r="AE34">
        <f>SUMIFS('conditional forecasts_8'!AF$6:AF$553,'conditional forecasts_8'!$CW$6:$CW$553,$B34,'conditional forecasts_8'!$B$6:$B$553,"adm")</f>
        <v>803.73130472794878</v>
      </c>
      <c r="AF34">
        <f>SUMIFS('conditional forecasts_8'!AG$6:AG$553,'conditional forecasts_8'!$CW$6:$CW$553,$B34,'conditional forecasts_8'!$B$6:$B$553,"adm")</f>
        <v>811.5030369287756</v>
      </c>
      <c r="AG34">
        <f>SUMIFS('conditional forecasts_8'!AH$6:AH$553,'conditional forecasts_8'!$CW$6:$CW$553,$B34,'conditional forecasts_8'!$B$6:$B$553,"adm")</f>
        <v>784.59266619417372</v>
      </c>
      <c r="AH34">
        <f>SUMIFS('conditional forecasts_8'!AI$6:AI$553,'conditional forecasts_8'!$CW$6:$CW$553,$B34,'conditional forecasts_8'!$B$6:$B$553,"adm")</f>
        <v>796.61014860567093</v>
      </c>
      <c r="AI34">
        <f>SUMIFS('conditional forecasts_8'!AJ$6:AJ$553,'conditional forecasts_8'!$CW$6:$CW$553,$B34,'conditional forecasts_8'!$B$6:$B$553,"adm")</f>
        <v>795.10862599492054</v>
      </c>
      <c r="AJ34">
        <f>SUMIFS('conditional forecasts_8'!AK$6:AK$553,'conditional forecasts_8'!$CW$6:$CW$553,$B34,'conditional forecasts_8'!$B$6:$B$553,"adm")</f>
        <v>765.98383528077761</v>
      </c>
      <c r="AK34">
        <f>SUMIFS('conditional forecasts_8'!AL$6:AL$553,'conditional forecasts_8'!$CW$6:$CW$553,$B34,'conditional forecasts_8'!$B$6:$B$553,"adm")</f>
        <v>809.47122313637999</v>
      </c>
      <c r="AL34">
        <f>SUMIFS('conditional forecasts_8'!AM$6:AM$553,'conditional forecasts_8'!$CW$6:$CW$553,$B34,'conditional forecasts_8'!$B$6:$B$553,"adm")</f>
        <v>762.3431328350789</v>
      </c>
      <c r="AM34">
        <f>SUMIFS('conditional forecasts_8'!AN$6:AN$553,'conditional forecasts_8'!$CW$6:$CW$553,$B34,'conditional forecasts_8'!$B$6:$B$553,"adm")</f>
        <v>844.16741849577511</v>
      </c>
      <c r="AN34">
        <f>SUMIFS('conditional forecasts_8'!AO$6:AO$553,'conditional forecasts_8'!$CW$6:$CW$553,$B34,'conditional forecasts_8'!$B$6:$B$553,"adm")</f>
        <v>855.02515661665007</v>
      </c>
      <c r="AO34">
        <f>SUMIFS('conditional forecasts_8'!AP$6:AP$553,'conditional forecasts_8'!$CW$6:$CW$553,$B34,'conditional forecasts_8'!$B$6:$B$553,"adm")</f>
        <v>912.53168114897426</v>
      </c>
      <c r="AP34">
        <f>SUMIFS('conditional forecasts_8'!AQ$6:AQ$553,'conditional forecasts_8'!$CW$6:$CW$553,$B34,'conditional forecasts_8'!$B$6:$B$553,"adm")</f>
        <v>920.27889106928592</v>
      </c>
      <c r="AQ34">
        <f>SUMIFS('conditional forecasts_8'!AR$6:AR$553,'conditional forecasts_8'!$CW$6:$CW$553,$B34,'conditional forecasts_8'!$B$6:$B$553,"adm")</f>
        <v>922.22038868892957</v>
      </c>
      <c r="AR34">
        <f>SUMIFS('conditional forecasts_8'!AS$6:AS$553,'conditional forecasts_8'!$CW$6:$CW$553,$B34,'conditional forecasts_8'!$B$6:$B$553,"adm")</f>
        <v>931.68631656041771</v>
      </c>
      <c r="AS34">
        <f>SUMIFS('conditional forecasts_8'!AT$6:AT$553,'conditional forecasts_8'!$CW$6:$CW$553,$B34,'conditional forecasts_8'!$B$6:$B$553,"adm")</f>
        <v>906.47912248300872</v>
      </c>
      <c r="AT34">
        <f>SUMIFS('conditional forecasts_8'!AU$6:AU$553,'conditional forecasts_8'!$CW$6:$CW$553,$B34,'conditional forecasts_8'!$B$6:$B$553,"adm")</f>
        <v>920.29228420412983</v>
      </c>
      <c r="AU34">
        <f>SUMIFS('conditional forecasts_8'!AV$6:AV$553,'conditional forecasts_8'!$CW$6:$CW$553,$B34,'conditional forecasts_8'!$B$6:$B$553,"adm")</f>
        <v>920.72083346566512</v>
      </c>
      <c r="AV34">
        <f>SUMIFS('conditional forecasts_8'!AW$6:AW$553,'conditional forecasts_8'!$CW$6:$CW$553,$B34,'conditional forecasts_8'!$B$6:$B$553,"adm")</f>
        <v>893.65269388119168</v>
      </c>
      <c r="AW34">
        <f>SUMIFS('conditional forecasts_8'!AX$6:AX$553,'conditional forecasts_8'!$CW$6:$CW$553,$B34,'conditional forecasts_8'!$B$6:$B$553,"adm")</f>
        <v>939.2758140149698</v>
      </c>
      <c r="AX34">
        <f>SUMIFS('conditional forecasts_8'!AY$6:AY$553,'conditional forecasts_8'!$CW$6:$CW$553,$B34,'conditional forecasts_8'!$B$6:$B$553,"adm")</f>
        <v>894.29711602064481</v>
      </c>
      <c r="AY34">
        <f>SUMIFS('conditional forecasts_8'!AZ$6:AZ$553,'conditional forecasts_8'!$CW$6:$CW$553,$B34,'conditional forecasts_8'!$B$6:$B$553,"adm")</f>
        <v>978.22443933042587</v>
      </c>
      <c r="AZ34">
        <f>SUMIFS('conditional forecasts_8'!BA$6:BA$553,'conditional forecasts_8'!$CW$6:$CW$553,$B34,'conditional forecasts_8'!$B$6:$B$553,"adm")</f>
        <v>991.10036222516715</v>
      </c>
      <c r="BA34">
        <f>SUMIFS('conditional forecasts_8'!BB$6:BB$553,'conditional forecasts_8'!$CW$6:$CW$553,$B34,'conditional forecasts_8'!$B$6:$B$553,"adm")</f>
        <v>1050.528216257434</v>
      </c>
      <c r="BB34">
        <f>SUMIFS('conditional forecasts_8'!BC$6:BC$553,'conditional forecasts_8'!$CW$6:$CW$553,$B34,'conditional forecasts_8'!$B$6:$B$553,"adm")</f>
        <v>1060.1095753540915</v>
      </c>
      <c r="BC34">
        <f>SUMIFS('conditional forecasts_8'!BD$6:BD$553,'conditional forecasts_8'!$CW$6:$CW$553,$B34,'conditional forecasts_8'!$B$6:$B$553,"adm")</f>
        <v>1063.8193735541913</v>
      </c>
      <c r="BD34">
        <f>SUMIFS('conditional forecasts_8'!BE$6:BE$553,'conditional forecasts_8'!$CW$6:$CW$553,$B34,'conditional forecasts_8'!$B$6:$B$553,"adm")</f>
        <v>1075.0106211168031</v>
      </c>
      <c r="BE34">
        <f>SUMIFS('conditional forecasts_8'!BF$6:BF$553,'conditional forecasts_8'!$CW$6:$CW$553,$B34,'conditional forecasts_8'!$B$6:$B$553,"adm")</f>
        <v>1051.5034297015577</v>
      </c>
      <c r="BF34">
        <f>SUMIFS('conditional forecasts_8'!BG$6:BG$553,'conditional forecasts_8'!$CW$6:$CW$553,$B34,'conditional forecasts_8'!$B$6:$B$553,"adm")</f>
        <v>1067.0014605401368</v>
      </c>
      <c r="BG34">
        <f>SUMIFS('conditional forecasts_8'!BH$6:BH$553,'conditional forecasts_8'!$CW$6:$CW$553,$B34,'conditional forecasts_8'!$B$6:$B$553,"adm")</f>
        <v>1069.1037584975616</v>
      </c>
      <c r="BH34">
        <f>SUMIFS('conditional forecasts_8'!BI$6:BI$553,'conditional forecasts_8'!$CW$6:$CW$553,$B34,'conditional forecasts_8'!$B$6:$B$553,"adm")</f>
        <v>1043.6991716041673</v>
      </c>
      <c r="BI34">
        <f>SUMIFS('conditional forecasts_8'!BJ$6:BJ$553,'conditional forecasts_8'!$CW$6:$CW$553,$B34,'conditional forecasts_8'!$B$6:$B$553,"adm")</f>
        <v>1090.9765481157617</v>
      </c>
      <c r="BJ34">
        <f>SUMIFS('conditional forecasts_8'!BK$6:BK$553,'conditional forecasts_8'!$CW$6:$CW$553,$B34,'conditional forecasts_8'!$B$6:$B$553,"adm")</f>
        <v>1047.6455160533537</v>
      </c>
      <c r="BK34">
        <f>SUMIFS('conditional forecasts_8'!BL$6:BL$553,'conditional forecasts_8'!$CW$6:$CW$553,$B34,'conditional forecasts_8'!$B$6:$B$553,"adm")</f>
        <v>1133.2184981812188</v>
      </c>
      <c r="BL34">
        <f>SUMIFS('conditional forecasts_8'!BM$6:BM$553,'conditional forecasts_8'!$CW$6:$CW$553,$B34,'conditional forecasts_8'!$B$6:$B$553,"adm")</f>
        <v>1147.7428941034682</v>
      </c>
      <c r="BM34">
        <f>SUMIFS('conditional forecasts_8'!BN$6:BN$553,'conditional forecasts_8'!$CW$6:$CW$553,$B34,'conditional forecasts_8'!$B$6:$B$553,"adm")</f>
        <v>1208.8242377036577</v>
      </c>
      <c r="BN34">
        <f>SUMIFS('conditional forecasts_8'!BO$6:BO$553,'conditional forecasts_8'!$CW$6:$CW$553,$B34,'conditional forecasts_8'!$B$6:$B$553,"adm")</f>
        <v>1220.0604812260137</v>
      </c>
      <c r="BO34">
        <f>SUMIFS('conditional forecasts_8'!BP$6:BP$553,'conditional forecasts_8'!$CW$6:$CW$553,$B34,'conditional forecasts_8'!$B$6:$B$553,"adm")</f>
        <v>1225.4147345649187</v>
      </c>
      <c r="BP34">
        <f>SUMIFS('conditional forecasts_8'!BQ$6:BQ$553,'conditional forecasts_8'!$CW$6:$CW$553,$B34,'conditional forecasts_8'!$B$6:$B$553,"adm")</f>
        <v>1238.2197051087685</v>
      </c>
      <c r="BQ34">
        <f>SUMIFS('conditional forecasts_8'!BR$6:BR$553,'conditional forecasts_8'!$CW$6:$CW$553,$B34,'conditional forecasts_8'!$B$6:$B$553,"adm")</f>
        <v>1216.2695174060659</v>
      </c>
      <c r="BR34">
        <f>SUMIFS('conditional forecasts_8'!BS$6:BS$553,'conditional forecasts_8'!$CW$6:$CW$553,$B34,'conditional forecasts_8'!$B$6:$B$553,"adm")</f>
        <v>1233.2422036198068</v>
      </c>
      <c r="BS34">
        <f>SUMIFS('conditional forecasts_8'!BT$6:BT$553,'conditional forecasts_8'!$CW$6:$CW$553,$B34,'conditional forecasts_8'!$B$6:$B$553,"adm")</f>
        <v>1236.7198254861501</v>
      </c>
      <c r="BT34">
        <f>SUMIFS('conditional forecasts_8'!BU$6:BU$553,'conditional forecasts_8'!$CW$6:$CW$553,$B34,'conditional forecasts_8'!$B$6:$B$553,"adm")</f>
        <v>1212.591215790361</v>
      </c>
      <c r="BU34">
        <f>SUMIFS('conditional forecasts_8'!BV$6:BV$553,'conditional forecasts_8'!$CW$6:$CW$553,$B34,'conditional forecasts_8'!$B$6:$B$553,"adm")</f>
        <v>1261.0676366736416</v>
      </c>
      <c r="BV34">
        <f>SUMIFS('conditional forecasts_8'!BW$6:BW$553,'conditional forecasts_8'!$CW$6:$CW$553,$B34,'conditional forecasts_8'!$B$6:$B$553,"adm")</f>
        <v>1218.9036134272301</v>
      </c>
      <c r="BW34">
        <f>SUMIFS('conditional forecasts_8'!BX$6:BX$553,'conditional forecasts_8'!$CW$6:$CW$553,$B34,'conditional forecasts_8'!$B$6:$B$553,"adm")</f>
        <v>1305.6721641610764</v>
      </c>
      <c r="BX34">
        <f>SUMIFS('conditional forecasts_8'!BY$6:BY$553,'conditional forecasts_8'!$CW$6:$CW$553,$B34,'conditional forecasts_8'!$B$6:$B$553,"adm")</f>
        <v>1321.4838801325645</v>
      </c>
      <c r="BY34">
        <f>SUMIFS('conditional forecasts_8'!BZ$6:BZ$553,'conditional forecasts_8'!$CW$6:$CW$553,$B34,'conditional forecasts_8'!$B$6:$B$553,"adm")</f>
        <v>1383.9932044925281</v>
      </c>
      <c r="BZ34">
        <f>SUMIFS('conditional forecasts_8'!CA$6:CA$553,'conditional forecasts_8'!$CW$6:$CW$553,$B34,'conditional forecasts_8'!$B$6:$B$553,"adm")</f>
        <v>1396.8160446344182</v>
      </c>
      <c r="CA34">
        <f>SUMIFS('conditional forecasts_8'!CB$6:CB$553,'conditional forecasts_8'!$CW$6:$CW$553,$B34,'conditional forecasts_8'!$B$6:$B$553,"adm")</f>
        <v>1403.8898719258282</v>
      </c>
      <c r="CB34">
        <f>SUMIFS('conditional forecasts_8'!CC$6:CC$553,'conditional forecasts_8'!$CW$6:$CW$553,$B34,'conditional forecasts_8'!$B$6:$B$553,"adm")</f>
        <v>1418.4737995467472</v>
      </c>
      <c r="CC34">
        <f>SUMIFS('conditional forecasts_8'!CD$6:CD$553,'conditional forecasts_8'!$CW$6:$CW$553,$B34,'conditional forecasts_8'!$B$6:$B$553,"adm")</f>
        <v>1398.2460793675345</v>
      </c>
      <c r="CD34">
        <f>SUMIFS('conditional forecasts_8'!CE$6:CE$553,'conditional forecasts_8'!$CW$6:$CW$553,$B34,'conditional forecasts_8'!$B$6:$B$553,"adm")</f>
        <v>1416.7445561406184</v>
      </c>
      <c r="CE34">
        <f>SUMIFS('conditional forecasts_8'!CF$6:CF$553,'conditional forecasts_8'!$CW$6:$CW$553,$B34,'conditional forecasts_8'!$B$6:$B$553,"adm")</f>
        <v>1421.413988297752</v>
      </c>
      <c r="CF34">
        <f>SUMIFS('conditional forecasts_8'!CG$6:CG$553,'conditional forecasts_8'!$CW$6:$CW$553,$B34,'conditional forecasts_8'!$B$6:$B$553,"adm")</f>
        <v>1398.053785283226</v>
      </c>
      <c r="CG34">
        <f>SUMIFS('conditional forecasts_8'!CH$6:CH$553,'conditional forecasts_8'!$CW$6:$CW$553,$B34,'conditional forecasts_8'!$B$6:$B$553,"adm")</f>
        <v>1446.8685403206241</v>
      </c>
      <c r="CH34">
        <f>SUMIFS('conditional forecasts_8'!CI$6:CI$553,'conditional forecasts_8'!$CW$6:$CW$553,$B34,'conditional forecasts_8'!$B$6:$B$553,"adm")</f>
        <v>1404.7162104424769</v>
      </c>
      <c r="CI34">
        <f>SUMIFS('conditional forecasts_8'!CJ$6:CJ$553,'conditional forecasts_8'!$CW$6:$CW$553,$B34,'conditional forecasts_8'!$B$6:$B$553,"adm")</f>
        <v>1491.4379013740829</v>
      </c>
      <c r="CJ34">
        <f>SUMIFS('conditional forecasts_8'!CK$6:CK$553,'conditional forecasts_8'!$CW$6:$CW$553,$B34,'conditional forecasts_8'!$B$6:$B$553,"adm")</f>
        <v>1507.5102340166259</v>
      </c>
      <c r="CK34">
        <f>SUMIFS('conditional forecasts_8'!CL$6:CL$553,'conditional forecasts_8'!$CW$6:$CW$553,$B34,'conditional forecasts_8'!$B$6:$B$553,"adm")</f>
        <v>1570.8571612113387</v>
      </c>
      <c r="CL34">
        <f>SUMIFS('conditional forecasts_8'!CM$6:CM$553,'conditional forecasts_8'!$CW$6:$CW$553,$B34,'conditional forecasts_8'!$B$6:$B$553,"adm")</f>
        <v>1585.5583670875039</v>
      </c>
      <c r="CM34">
        <f>SUMIFS('conditional forecasts_8'!CN$6:CN$553,'conditional forecasts_8'!$CW$6:$CW$553,$B34,'conditional forecasts_8'!$B$6:$B$553,"adm")</f>
        <v>1595.3915410791333</v>
      </c>
      <c r="CN34">
        <f>SUMIFS('conditional forecasts_8'!CO$6:CO$553,'conditional forecasts_8'!$CW$6:$CW$553,$B34,'conditional forecasts_8'!$B$6:$B$553,"adm")</f>
        <v>1613.4314447717866</v>
      </c>
      <c r="CO34">
        <f>SUMIFS('conditional forecasts_8'!CP$6:CP$553,'conditional forecasts_8'!$CW$6:$CW$553,$B34,'conditional forecasts_8'!$B$6:$B$553,"adm")</f>
        <v>1597.438064655865</v>
      </c>
      <c r="CP34">
        <f>SUMIFS('conditional forecasts_8'!CQ$6:CQ$553,'conditional forecasts_8'!$CW$6:$CW$553,$B34,'conditional forecasts_8'!$B$6:$B$553,"adm")</f>
        <v>1617.2343583069869</v>
      </c>
      <c r="CQ34">
        <f>SUMIFS('conditional forecasts_8'!CR$6:CR$553,'conditional forecasts_8'!$CW$6:$CW$553,$B34,'conditional forecasts_8'!$B$6:$B$553,"adm")</f>
        <v>1624.093180710244</v>
      </c>
      <c r="CR34">
        <f>SUMIFS('conditional forecasts_8'!CS$6:CS$553,'conditional forecasts_8'!$CW$6:$CW$553,$B34,'conditional forecasts_8'!$B$6:$B$553,"adm")</f>
        <v>1606.3290830915728</v>
      </c>
      <c r="CS34">
        <f>SUMIFS('conditional forecasts_8'!CT$6:CT$553,'conditional forecasts_8'!$CW$6:$CW$553,$B34,'conditional forecasts_8'!$B$6:$B$553,"adm")</f>
        <v>1637.8507772203582</v>
      </c>
      <c r="CT34">
        <f>SUMIFS('conditional forecasts_8'!CU$6:CU$553,'conditional forecasts_8'!$CW$6:$CW$553,$B34,'conditional forecasts_8'!$B$6:$B$553,"adm")</f>
        <v>1613.8888240426932</v>
      </c>
    </row>
    <row r="35" spans="2:98" x14ac:dyDescent="0.3">
      <c r="B35">
        <v>2307</v>
      </c>
      <c r="C35">
        <f>SUMIFS('conditional forecasts_8'!D$6:D$553,'conditional forecasts_8'!$CW$6:$CW$553,$B35,'conditional forecasts_8'!$B$6:$B$553,"adm")</f>
        <v>1915.3218243021724</v>
      </c>
      <c r="D35">
        <f>SUMIFS('conditional forecasts_8'!E$6:E$553,'conditional forecasts_8'!$CW$6:$CW$553,$B35,'conditional forecasts_8'!$B$6:$B$553,"adm")</f>
        <v>1937.2233603508264</v>
      </c>
      <c r="E35">
        <f>SUMIFS('conditional forecasts_8'!F$6:F$553,'conditional forecasts_8'!$CW$6:$CW$553,$B35,'conditional forecasts_8'!$B$6:$B$553,"adm")</f>
        <v>2203.2555075404857</v>
      </c>
      <c r="F35">
        <f>SUMIFS('conditional forecasts_8'!G$6:G$553,'conditional forecasts_8'!$CW$6:$CW$553,$B35,'conditional forecasts_8'!$B$6:$B$553,"adm")</f>
        <v>2249.6761948520389</v>
      </c>
      <c r="G35">
        <f>SUMIFS('conditional forecasts_8'!H$6:H$553,'conditional forecasts_8'!$CW$6:$CW$553,$B35,'conditional forecasts_8'!$B$6:$B$553,"adm")</f>
        <v>2235.8913357133597</v>
      </c>
      <c r="H35">
        <f>SUMIFS('conditional forecasts_8'!I$6:I$553,'conditional forecasts_8'!$CW$6:$CW$553,$B35,'conditional forecasts_8'!$B$6:$B$553,"adm")</f>
        <v>2318.8567417539502</v>
      </c>
      <c r="I35">
        <f>SUMIFS('conditional forecasts_8'!J$6:J$553,'conditional forecasts_8'!$CW$6:$CW$553,$B35,'conditional forecasts_8'!$B$6:$B$553,"adm")</f>
        <v>2208.359621254604</v>
      </c>
      <c r="J35">
        <f>SUMIFS('conditional forecasts_8'!K$6:K$553,'conditional forecasts_8'!$CW$6:$CW$553,$B35,'conditional forecasts_8'!$B$6:$B$553,"adm")</f>
        <v>2238.8192001003285</v>
      </c>
      <c r="K35">
        <f>SUMIFS('conditional forecasts_8'!L$6:L$553,'conditional forecasts_8'!$CW$6:$CW$553,$B35,'conditional forecasts_8'!$B$6:$B$553,"adm")</f>
        <v>2224.7316320642976</v>
      </c>
      <c r="L35">
        <f>SUMIFS('conditional forecasts_8'!M$6:M$553,'conditional forecasts_8'!$CW$6:$CW$553,$B35,'conditional forecasts_8'!$B$6:$B$553,"adm")</f>
        <v>1996.8769480733324</v>
      </c>
      <c r="M35">
        <f>SUMIFS('conditional forecasts_8'!N$6:N$553,'conditional forecasts_8'!$CW$6:$CW$553,$B35,'conditional forecasts_8'!$B$6:$B$553,"adm")</f>
        <v>2084.1868890596616</v>
      </c>
      <c r="N35">
        <f>SUMIFS('conditional forecasts_8'!O$6:O$553,'conditional forecasts_8'!$CW$6:$CW$553,$B35,'conditional forecasts_8'!$B$6:$B$553,"adm")</f>
        <v>1808.5285238641206</v>
      </c>
      <c r="O35">
        <f>SUMIFS('conditional forecasts_8'!P$6:P$553,'conditional forecasts_8'!$CW$6:$CW$553,$B35,'conditional forecasts_8'!$B$6:$B$553,"adm")</f>
        <v>2189.9450800056975</v>
      </c>
      <c r="P35">
        <f>SUMIFS('conditional forecasts_8'!Q$6:Q$553,'conditional forecasts_8'!$CW$6:$CW$553,$B35,'conditional forecasts_8'!$B$6:$B$553,"adm")</f>
        <v>2244.7516435414718</v>
      </c>
      <c r="Q35">
        <f>SUMIFS('conditional forecasts_8'!R$6:R$553,'conditional forecasts_8'!$CW$6:$CW$553,$B35,'conditional forecasts_8'!$B$6:$B$553,"adm")</f>
        <v>2514.2308542419432</v>
      </c>
      <c r="R35">
        <f>SUMIFS('conditional forecasts_8'!S$6:S$553,'conditional forecasts_8'!$CW$6:$CW$553,$B35,'conditional forecasts_8'!$B$6:$B$553,"adm")</f>
        <v>2542.7670042815057</v>
      </c>
      <c r="S35">
        <f>SUMIFS('conditional forecasts_8'!T$6:T$553,'conditional forecasts_8'!$CW$6:$CW$553,$B35,'conditional forecasts_8'!$B$6:$B$553,"adm")</f>
        <v>2529.1622402190069</v>
      </c>
      <c r="T35">
        <f>SUMIFS('conditional forecasts_8'!U$6:U$553,'conditional forecasts_8'!$CW$6:$CW$553,$B35,'conditional forecasts_8'!$B$6:$B$553,"adm")</f>
        <v>2598.023204797772</v>
      </c>
      <c r="U35">
        <f>SUMIFS('conditional forecasts_8'!V$6:V$553,'conditional forecasts_8'!$CW$6:$CW$553,$B35,'conditional forecasts_8'!$B$6:$B$553,"adm")</f>
        <v>2483.2397716495361</v>
      </c>
      <c r="V35">
        <f>SUMIFS('conditional forecasts_8'!W$6:W$553,'conditional forecasts_8'!$CW$6:$CW$553,$B35,'conditional forecasts_8'!$B$6:$B$553,"adm")</f>
        <v>2514.1509468004679</v>
      </c>
      <c r="W35">
        <f>SUMIFS('conditional forecasts_8'!X$6:X$553,'conditional forecasts_8'!$CW$6:$CW$553,$B35,'conditional forecasts_8'!$B$6:$B$553,"adm")</f>
        <v>2510.997305087767</v>
      </c>
      <c r="X35">
        <f>SUMIFS('conditional forecasts_8'!Y$6:Y$553,'conditional forecasts_8'!$CW$6:$CW$553,$B35,'conditional forecasts_8'!$B$6:$B$553,"adm")</f>
        <v>2306.1164895692041</v>
      </c>
      <c r="Y35">
        <f>SUMIFS('conditional forecasts_8'!Z$6:Z$553,'conditional forecasts_8'!$CW$6:$CW$553,$B35,'conditional forecasts_8'!$B$6:$B$553,"adm")</f>
        <v>2421.3000731800394</v>
      </c>
      <c r="Z35">
        <f>SUMIFS('conditional forecasts_8'!AA$6:AA$553,'conditional forecasts_8'!$CW$6:$CW$553,$B35,'conditional forecasts_8'!$B$6:$B$553,"adm")</f>
        <v>2172.7078282519878</v>
      </c>
      <c r="AA35">
        <f>SUMIFS('conditional forecasts_8'!AB$6:AB$553,'conditional forecasts_8'!$CW$6:$CW$553,$B35,'conditional forecasts_8'!$B$6:$B$553,"adm")</f>
        <v>2575.3012187735326</v>
      </c>
      <c r="AB35">
        <f>SUMIFS('conditional forecasts_8'!AC$6:AC$553,'conditional forecasts_8'!$CW$6:$CW$553,$B35,'conditional forecasts_8'!$B$6:$B$553,"adm")</f>
        <v>2642.636531589661</v>
      </c>
      <c r="AC35">
        <f>SUMIFS('conditional forecasts_8'!AD$6:AD$553,'conditional forecasts_8'!$CW$6:$CW$553,$B35,'conditional forecasts_8'!$B$6:$B$553,"adm")</f>
        <v>2916.8995342287963</v>
      </c>
      <c r="AD35">
        <f>SUMIFS('conditional forecasts_8'!AE$6:AE$553,'conditional forecasts_8'!$CW$6:$CW$553,$B35,'conditional forecasts_8'!$B$6:$B$553,"adm")</f>
        <v>2945.7212352649276</v>
      </c>
      <c r="AE35">
        <f>SUMIFS('conditional forecasts_8'!AF$6:AF$553,'conditional forecasts_8'!$CW$6:$CW$553,$B35,'conditional forecasts_8'!$B$6:$B$553,"adm")</f>
        <v>2931.6554617656511</v>
      </c>
      <c r="AF35">
        <f>SUMIFS('conditional forecasts_8'!AG$6:AG$553,'conditional forecasts_8'!$CW$6:$CW$553,$B35,'conditional forecasts_8'!$B$6:$B$553,"adm")</f>
        <v>3002.2240885816873</v>
      </c>
      <c r="AG35">
        <f>SUMIFS('conditional forecasts_8'!AH$6:AH$553,'conditional forecasts_8'!$CW$6:$CW$553,$B35,'conditional forecasts_8'!$B$6:$B$553,"adm")</f>
        <v>2892.6900155356625</v>
      </c>
      <c r="AH35">
        <f>SUMIFS('conditional forecasts_8'!AI$6:AI$553,'conditional forecasts_8'!$CW$6:$CW$553,$B35,'conditional forecasts_8'!$B$6:$B$553,"adm")</f>
        <v>2932.2807994938958</v>
      </c>
      <c r="AI35">
        <f>SUMIFS('conditional forecasts_8'!AJ$6:AJ$553,'conditional forecasts_8'!$CW$6:$CW$553,$B35,'conditional forecasts_8'!$B$6:$B$553,"adm")</f>
        <v>2940.2256371323087</v>
      </c>
      <c r="AJ35">
        <f>SUMIFS('conditional forecasts_8'!AK$6:AK$553,'conditional forecasts_8'!$CW$6:$CW$553,$B35,'conditional forecasts_8'!$B$6:$B$553,"adm")</f>
        <v>2747.5983022718301</v>
      </c>
      <c r="AK35">
        <f>SUMIFS('conditional forecasts_8'!AL$6:AL$553,'conditional forecasts_8'!$CW$6:$CW$553,$B35,'conditional forecasts_8'!$B$6:$B$553,"adm")</f>
        <v>2875.1136160640435</v>
      </c>
      <c r="AL35">
        <f>SUMIFS('conditional forecasts_8'!AM$6:AM$553,'conditional forecasts_8'!$CW$6:$CW$553,$B35,'conditional forecasts_8'!$B$6:$B$553,"adm")</f>
        <v>2638.2306717340016</v>
      </c>
      <c r="AM35">
        <f>SUMIFS('conditional forecasts_8'!AN$6:AN$553,'conditional forecasts_8'!$CW$6:$CW$553,$B35,'conditional forecasts_8'!$B$6:$B$553,"adm")</f>
        <v>3051.5645998069822</v>
      </c>
      <c r="AN35">
        <f>SUMIFS('conditional forecasts_8'!AO$6:AO$553,'conditional forecasts_8'!$CW$6:$CW$553,$B35,'conditional forecasts_8'!$B$6:$B$553,"adm")</f>
        <v>3128.5674066685915</v>
      </c>
      <c r="AO35">
        <f>SUMIFS('conditional forecasts_8'!AP$6:AP$553,'conditional forecasts_8'!$CW$6:$CW$553,$B35,'conditional forecasts_8'!$B$6:$B$553,"adm")</f>
        <v>3411.472803654131</v>
      </c>
      <c r="AP35">
        <f>SUMIFS('conditional forecasts_8'!AQ$6:AQ$553,'conditional forecasts_8'!$CW$6:$CW$553,$B35,'conditional forecasts_8'!$B$6:$B$553,"adm")</f>
        <v>3448.072415954523</v>
      </c>
      <c r="AQ35">
        <f>SUMIFS('conditional forecasts_8'!AR$6:AR$553,'conditional forecasts_8'!$CW$6:$CW$553,$B35,'conditional forecasts_8'!$B$6:$B$553,"adm")</f>
        <v>3441.1772558524281</v>
      </c>
      <c r="AR35">
        <f>SUMIFS('conditional forecasts_8'!AS$6:AS$553,'conditional forecasts_8'!$CW$6:$CW$553,$B35,'conditional forecasts_8'!$B$6:$B$553,"adm")</f>
        <v>3518.6350376033238</v>
      </c>
      <c r="AS35">
        <f>SUMIFS('conditional forecasts_8'!AT$6:AT$553,'conditional forecasts_8'!$CW$6:$CW$553,$B35,'conditional forecasts_8'!$B$6:$B$553,"adm")</f>
        <v>3416.0443229773268</v>
      </c>
      <c r="AT35">
        <f>SUMIFS('conditional forecasts_8'!AU$6:AU$553,'conditional forecasts_8'!$CW$6:$CW$553,$B35,'conditional forecasts_8'!$B$6:$B$553,"adm")</f>
        <v>3462.8998974434412</v>
      </c>
      <c r="AU35">
        <f>SUMIFS('conditional forecasts_8'!AV$6:AV$553,'conditional forecasts_8'!$CW$6:$CW$553,$B35,'conditional forecasts_8'!$B$6:$B$553,"adm")</f>
        <v>3478.5643833651652</v>
      </c>
      <c r="AV35">
        <f>SUMIFS('conditional forecasts_8'!AW$6:AW$553,'conditional forecasts_8'!$CW$6:$CW$553,$B35,'conditional forecasts_8'!$B$6:$B$553,"adm")</f>
        <v>3294.087430040302</v>
      </c>
      <c r="AW35">
        <f>SUMIFS('conditional forecasts_8'!AX$6:AX$553,'conditional forecasts_8'!$CW$6:$CW$553,$B35,'conditional forecasts_8'!$B$6:$B$553,"adm")</f>
        <v>3430.0290968152995</v>
      </c>
      <c r="AX35">
        <f>SUMIFS('conditional forecasts_8'!AY$6:AY$553,'conditional forecasts_8'!$CW$6:$CW$553,$B35,'conditional forecasts_8'!$B$6:$B$553,"adm")</f>
        <v>3201.6275102445716</v>
      </c>
      <c r="AY35">
        <f>SUMIFS('conditional forecasts_8'!AZ$6:AZ$553,'conditional forecasts_8'!$CW$6:$CW$553,$B35,'conditional forecasts_8'!$B$6:$B$553,"adm")</f>
        <v>3623.2852796373954</v>
      </c>
      <c r="AZ35">
        <f>SUMIFS('conditional forecasts_8'!BA$6:BA$553,'conditional forecasts_8'!$CW$6:$CW$553,$B35,'conditional forecasts_8'!$B$6:$B$553,"adm")</f>
        <v>3708.3076878987372</v>
      </c>
      <c r="BA35">
        <f>SUMIFS('conditional forecasts_8'!BB$6:BB$553,'conditional forecasts_8'!$CW$6:$CW$553,$B35,'conditional forecasts_8'!$B$6:$B$553,"adm")</f>
        <v>3998.871662975755</v>
      </c>
      <c r="BB35">
        <f>SUMIFS('conditional forecasts_8'!BC$6:BC$553,'conditional forecasts_8'!$CW$6:$CW$553,$B35,'conditional forecasts_8'!$B$6:$B$553,"adm")</f>
        <v>4042.7926297878635</v>
      </c>
      <c r="BC35">
        <f>SUMIFS('conditional forecasts_8'!BD$6:BD$553,'conditional forecasts_8'!$CW$6:$CW$553,$B35,'conditional forecasts_8'!$B$6:$B$553,"adm")</f>
        <v>4042.9549463143467</v>
      </c>
      <c r="BD35">
        <f>SUMIFS('conditional forecasts_8'!BE$6:BE$553,'conditional forecasts_8'!$CW$6:$CW$553,$B35,'conditional forecasts_8'!$B$6:$B$553,"adm")</f>
        <v>4127.2929004885391</v>
      </c>
      <c r="BE35">
        <f>SUMIFS('conditional forecasts_8'!BF$6:BF$553,'conditional forecasts_8'!$CW$6:$CW$553,$B35,'conditional forecasts_8'!$B$6:$B$553,"adm")</f>
        <v>4031.476856591798</v>
      </c>
      <c r="BF35">
        <f>SUMIFS('conditional forecasts_8'!BG$6:BG$553,'conditional forecasts_8'!$CW$6:$CW$553,$B35,'conditional forecasts_8'!$B$6:$B$553,"adm")</f>
        <v>4085.0455995349616</v>
      </c>
      <c r="BG35">
        <f>SUMIFS('conditional forecasts_8'!BH$6:BH$553,'conditional forecasts_8'!$CW$6:$CW$553,$B35,'conditional forecasts_8'!$B$6:$B$553,"adm")</f>
        <v>4107.3793580711963</v>
      </c>
      <c r="BH35">
        <f>SUMIFS('conditional forecasts_8'!BI$6:BI$553,'conditional forecasts_8'!$CW$6:$CW$553,$B35,'conditional forecasts_8'!$B$6:$B$553,"adm")</f>
        <v>3929.5295864491709</v>
      </c>
      <c r="BI35">
        <f>SUMIFS('conditional forecasts_8'!BJ$6:BJ$553,'conditional forecasts_8'!$CW$6:$CW$553,$B35,'conditional forecasts_8'!$B$6:$B$553,"adm")</f>
        <v>4072.0553461241007</v>
      </c>
      <c r="BJ35">
        <f>SUMIFS('conditional forecasts_8'!BK$6:BK$553,'conditional forecasts_8'!$CW$6:$CW$553,$B35,'conditional forecasts_8'!$B$6:$B$553,"adm")</f>
        <v>3850.2006189325712</v>
      </c>
      <c r="BK35">
        <f>SUMIFS('conditional forecasts_8'!BL$6:BL$553,'conditional forecasts_8'!$CW$6:$CW$553,$B35,'conditional forecasts_8'!$B$6:$B$553,"adm")</f>
        <v>4278.3835929535308</v>
      </c>
      <c r="BL35">
        <f>SUMIFS('conditional forecasts_8'!BM$6:BM$553,'conditional forecasts_8'!$CW$6:$CW$553,$B35,'conditional forecasts_8'!$B$6:$B$553,"adm")</f>
        <v>4369.9300675703053</v>
      </c>
      <c r="BM35">
        <f>SUMIFS('conditional forecasts_8'!BN$6:BN$553,'conditional forecasts_8'!$CW$6:$CW$553,$B35,'conditional forecasts_8'!$B$6:$B$553,"adm")</f>
        <v>4667.0314572127827</v>
      </c>
      <c r="BN35">
        <f>SUMIFS('conditional forecasts_8'!BO$6:BO$553,'conditional forecasts_8'!$CW$6:$CW$553,$B35,'conditional forecasts_8'!$B$6:$B$553,"adm")</f>
        <v>4717.4979546482937</v>
      </c>
      <c r="BO35">
        <f>SUMIFS('conditional forecasts_8'!BP$6:BP$553,'conditional forecasts_8'!$CW$6:$CW$553,$B35,'conditional forecasts_8'!$B$6:$B$553,"adm")</f>
        <v>4724.1774838064284</v>
      </c>
      <c r="BP35">
        <f>SUMIFS('conditional forecasts_8'!BQ$6:BQ$553,'conditional forecasts_8'!$CW$6:$CW$553,$B35,'conditional forecasts_8'!$B$6:$B$553,"adm")</f>
        <v>4814.9328690665816</v>
      </c>
      <c r="BQ35">
        <f>SUMIFS('conditional forecasts_8'!BR$6:BR$553,'conditional forecasts_8'!$CW$6:$CW$553,$B35,'conditional forecasts_8'!$B$6:$B$553,"adm")</f>
        <v>4725.3361724752858</v>
      </c>
      <c r="BR35">
        <f>SUMIFS('conditional forecasts_8'!BS$6:BS$553,'conditional forecasts_8'!$CW$6:$CW$553,$B35,'conditional forecasts_8'!$B$6:$B$553,"adm")</f>
        <v>4784.8226702490192</v>
      </c>
      <c r="BS35">
        <f>SUMIFS('conditional forecasts_8'!BT$6:BT$553,'conditional forecasts_8'!$CW$6:$CW$553,$B35,'conditional forecasts_8'!$B$6:$B$553,"adm")</f>
        <v>4812.695757079483</v>
      </c>
      <c r="BT35">
        <f>SUMIFS('conditional forecasts_8'!BU$6:BU$553,'conditional forecasts_8'!$CW$6:$CW$553,$B35,'conditional forecasts_8'!$B$6:$B$553,"adm")</f>
        <v>4639.9907686340821</v>
      </c>
      <c r="BU35">
        <f>SUMIFS('conditional forecasts_8'!BV$6:BV$553,'conditional forecasts_8'!$CW$6:$CW$553,$B35,'conditional forecasts_8'!$B$6:$B$553,"adm")</f>
        <v>4787.3361883956786</v>
      </c>
      <c r="BV35">
        <f>SUMIFS('conditional forecasts_8'!BW$6:BW$553,'conditional forecasts_8'!$CW$6:$CW$553,$B35,'conditional forecasts_8'!$B$6:$B$553,"adm")</f>
        <v>4570.1359290229539</v>
      </c>
      <c r="BW35">
        <f>SUMIFS('conditional forecasts_8'!BX$6:BX$553,'conditional forecasts_8'!$CW$6:$CW$553,$B35,'conditional forecasts_8'!$B$6:$B$553,"adm")</f>
        <v>5003.0366239863833</v>
      </c>
      <c r="BX35">
        <f>SUMIFS('conditional forecasts_8'!BY$6:BY$553,'conditional forecasts_8'!$CW$6:$CW$553,$B35,'conditional forecasts_8'!$B$6:$B$553,"adm")</f>
        <v>5099.61301737954</v>
      </c>
      <c r="BY35">
        <f>SUMIFS('conditional forecasts_8'!BZ$6:BZ$553,'conditional forecasts_8'!$CW$6:$CW$553,$B35,'conditional forecasts_8'!$B$6:$B$553,"adm")</f>
        <v>5402.2605895109191</v>
      </c>
      <c r="BZ35">
        <f>SUMIFS('conditional forecasts_8'!CA$6:CA$553,'conditional forecasts_8'!$CW$6:$CW$553,$B35,'conditional forecasts_8'!$B$6:$B$553,"adm")</f>
        <v>5458.8821348910442</v>
      </c>
      <c r="CA35">
        <f>SUMIFS('conditional forecasts_8'!CB$6:CB$553,'conditional forecasts_8'!$CW$6:$CW$553,$B35,'conditional forecasts_8'!$B$6:$B$553,"adm")</f>
        <v>5472.2542578501216</v>
      </c>
      <c r="CB35">
        <f>SUMIFS('conditional forecasts_8'!CC$6:CC$553,'conditional forecasts_8'!$CW$6:$CW$553,$B35,'conditional forecasts_8'!$B$6:$B$553,"adm")</f>
        <v>5569.985333123871</v>
      </c>
      <c r="CC35">
        <f>SUMIFS('conditional forecasts_8'!CD$6:CD$553,'conditional forecasts_8'!$CW$6:$CW$553,$B35,'conditional forecasts_8'!$B$6:$B$553,"adm")</f>
        <v>5487.2242067588022</v>
      </c>
      <c r="CD35">
        <f>SUMIFS('conditional forecasts_8'!CE$6:CE$553,'conditional forecasts_8'!$CW$6:$CW$553,$B35,'conditional forecasts_8'!$B$6:$B$553,"adm")</f>
        <v>5552.8808482515715</v>
      </c>
      <c r="CE35">
        <f>SUMIFS('conditional forecasts_8'!CF$6:CF$553,'conditional forecasts_8'!$CW$6:$CW$553,$B35,'conditional forecasts_8'!$B$6:$B$553,"adm")</f>
        <v>5585.7217558898437</v>
      </c>
      <c r="CF35">
        <f>SUMIFS('conditional forecasts_8'!CG$6:CG$553,'conditional forecasts_8'!$CW$6:$CW$553,$B35,'conditional forecasts_8'!$B$6:$B$553,"adm")</f>
        <v>5416.3967155206174</v>
      </c>
      <c r="CG35">
        <f>SUMIFS('conditional forecasts_8'!CH$6:CH$553,'conditional forecasts_8'!$CW$6:$CW$553,$B35,'conditional forecasts_8'!$B$6:$B$553,"adm")</f>
        <v>5565.4379089584654</v>
      </c>
      <c r="CH35">
        <f>SUMIFS('conditional forecasts_8'!CI$6:CI$553,'conditional forecasts_8'!$CW$6:$CW$553,$B35,'conditional forecasts_8'!$B$6:$B$553,"adm")</f>
        <v>5348.5348460792338</v>
      </c>
      <c r="CI35">
        <f>SUMIFS('conditional forecasts_8'!CJ$6:CJ$553,'conditional forecasts_8'!$CW$6:$CW$553,$B35,'conditional forecasts_8'!$B$6:$B$553,"adm")</f>
        <v>5781.2094244436321</v>
      </c>
      <c r="CJ35">
        <f>SUMIFS('conditional forecasts_8'!CK$6:CK$553,'conditional forecasts_8'!$CW$6:$CW$553,$B35,'conditional forecasts_8'!$B$6:$B$553,"adm")</f>
        <v>5878.4695642723846</v>
      </c>
      <c r="CK35">
        <f>SUMIFS('conditional forecasts_8'!CL$6:CL$553,'conditional forecasts_8'!$CW$6:$CW$553,$B35,'conditional forecasts_8'!$B$6:$B$553,"adm")</f>
        <v>6183.4874414339301</v>
      </c>
      <c r="CL35">
        <f>SUMIFS('conditional forecasts_8'!CM$6:CM$553,'conditional forecasts_8'!$CW$6:$CW$553,$B35,'conditional forecasts_8'!$B$6:$B$553,"adm")</f>
        <v>6246.4249422612575</v>
      </c>
      <c r="CM35">
        <f>SUMIFS('conditional forecasts_8'!CN$6:CN$553,'conditional forecasts_8'!$CW$6:$CW$553,$B35,'conditional forecasts_8'!$B$6:$B$553,"adm")</f>
        <v>6269.8294113994943</v>
      </c>
      <c r="CN35">
        <f>SUMIFS('conditional forecasts_8'!CO$6:CO$553,'conditional forecasts_8'!$CW$6:$CW$553,$B35,'conditional forecasts_8'!$B$6:$B$553,"adm")</f>
        <v>6379.3014905411828</v>
      </c>
      <c r="CO35">
        <f>SUMIFS('conditional forecasts_8'!CP$6:CP$553,'conditional forecasts_8'!$CW$6:$CW$553,$B35,'conditional forecasts_8'!$B$6:$B$553,"adm")</f>
        <v>6314.1326766818156</v>
      </c>
      <c r="CP35">
        <f>SUMIFS('conditional forecasts_8'!CQ$6:CQ$553,'conditional forecasts_8'!$CW$6:$CW$553,$B35,'conditional forecasts_8'!$B$6:$B$553,"adm")</f>
        <v>6385.8680362046944</v>
      </c>
      <c r="CQ35">
        <f>SUMIFS('conditional forecasts_8'!CR$6:CR$553,'conditional forecasts_8'!$CW$6:$CW$553,$B35,'conditional forecasts_8'!$B$6:$B$553,"adm")</f>
        <v>6418.8417739354554</v>
      </c>
      <c r="CR35">
        <f>SUMIFS('conditional forecasts_8'!CS$6:CS$553,'conditional forecasts_8'!$CW$6:$CW$553,$B35,'conditional forecasts_8'!$B$6:$B$553,"adm")</f>
        <v>6295.7828811436175</v>
      </c>
      <c r="CS35">
        <f>SUMIFS('conditional forecasts_8'!CT$6:CT$553,'conditional forecasts_8'!$CW$6:$CW$553,$B35,'conditional forecasts_8'!$B$6:$B$553,"adm")</f>
        <v>6346.0913323115101</v>
      </c>
      <c r="CT35">
        <f>SUMIFS('conditional forecasts_8'!CU$6:CU$553,'conditional forecasts_8'!$CW$6:$CW$553,$B35,'conditional forecasts_8'!$B$6:$B$553,"adm")</f>
        <v>6218.0960388029971</v>
      </c>
    </row>
    <row r="36" spans="2:98" x14ac:dyDescent="0.3">
      <c r="B36">
        <v>2302</v>
      </c>
      <c r="C36">
        <f>SUMIFS('conditional forecasts_8'!D$6:D$553,'conditional forecasts_8'!$CW$6:$CW$553,$B36,'conditional forecasts_8'!$B$6:$B$553,"adm")</f>
        <v>1452.9466974489847</v>
      </c>
      <c r="D36">
        <f>SUMIFS('conditional forecasts_8'!E$6:E$553,'conditional forecasts_8'!$CW$6:$CW$553,$B36,'conditional forecasts_8'!$B$6:$B$553,"adm")</f>
        <v>1571.3779368688381</v>
      </c>
      <c r="E36">
        <f>SUMIFS('conditional forecasts_8'!F$6:F$553,'conditional forecasts_8'!$CW$6:$CW$553,$B36,'conditional forecasts_8'!$B$6:$B$553,"adm")</f>
        <v>1731.7351312113526</v>
      </c>
      <c r="F36">
        <f>SUMIFS('conditional forecasts_8'!G$6:G$553,'conditional forecasts_8'!$CW$6:$CW$553,$B36,'conditional forecasts_8'!$B$6:$B$553,"adm")</f>
        <v>1776.5794598195416</v>
      </c>
      <c r="G36">
        <f>SUMIFS('conditional forecasts_8'!H$6:H$553,'conditional forecasts_8'!$CW$6:$CW$553,$B36,'conditional forecasts_8'!$B$6:$B$553,"adm")</f>
        <v>1707.9078770055576</v>
      </c>
      <c r="H36">
        <f>SUMIFS('conditional forecasts_8'!I$6:I$553,'conditional forecasts_8'!$CW$6:$CW$553,$B36,'conditional forecasts_8'!$B$6:$B$553,"adm")</f>
        <v>1791.9588035426048</v>
      </c>
      <c r="I36">
        <f>SUMIFS('conditional forecasts_8'!J$6:J$553,'conditional forecasts_8'!$CW$6:$CW$553,$B36,'conditional forecasts_8'!$B$6:$B$553,"adm")</f>
        <v>1715.5073243893733</v>
      </c>
      <c r="J36">
        <f>SUMIFS('conditional forecasts_8'!K$6:K$553,'conditional forecasts_8'!$CW$6:$CW$553,$B36,'conditional forecasts_8'!$B$6:$B$553,"adm")</f>
        <v>1728.6646420421562</v>
      </c>
      <c r="K36">
        <f>SUMIFS('conditional forecasts_8'!L$6:L$553,'conditional forecasts_8'!$CW$6:$CW$553,$B36,'conditional forecasts_8'!$B$6:$B$553,"adm")</f>
        <v>1758.8163749723694</v>
      </c>
      <c r="L36">
        <f>SUMIFS('conditional forecasts_8'!M$6:M$553,'conditional forecasts_8'!$CW$6:$CW$553,$B36,'conditional forecasts_8'!$B$6:$B$553,"adm")</f>
        <v>1482.848402455194</v>
      </c>
      <c r="M36">
        <f>SUMIFS('conditional forecasts_8'!N$6:N$553,'conditional forecasts_8'!$CW$6:$CW$553,$B36,'conditional forecasts_8'!$B$6:$B$553,"adm")</f>
        <v>1521.0159063342439</v>
      </c>
      <c r="N36">
        <f>SUMIFS('conditional forecasts_8'!O$6:O$553,'conditional forecasts_8'!$CW$6:$CW$553,$B36,'conditional forecasts_8'!$B$6:$B$553,"adm")</f>
        <v>1267.4551195806844</v>
      </c>
      <c r="O36">
        <f>SUMIFS('conditional forecasts_8'!P$6:P$553,'conditional forecasts_8'!$CW$6:$CW$553,$B36,'conditional forecasts_8'!$B$6:$B$553,"adm")</f>
        <v>1611.8954612766524</v>
      </c>
      <c r="P36">
        <f>SUMIFS('conditional forecasts_8'!Q$6:Q$553,'conditional forecasts_8'!$CW$6:$CW$553,$B36,'conditional forecasts_8'!$B$6:$B$553,"adm")</f>
        <v>1726.5844071620727</v>
      </c>
      <c r="Q36">
        <f>SUMIFS('conditional forecasts_8'!R$6:R$553,'conditional forecasts_8'!$CW$6:$CW$553,$B36,'conditional forecasts_8'!$B$6:$B$553,"adm")</f>
        <v>1925.8654025867204</v>
      </c>
      <c r="R36">
        <f>SUMIFS('conditional forecasts_8'!S$6:S$553,'conditional forecasts_8'!$CW$6:$CW$553,$B36,'conditional forecasts_8'!$B$6:$B$553,"adm")</f>
        <v>1958.4002574241047</v>
      </c>
      <c r="S36">
        <f>SUMIFS('conditional forecasts_8'!T$6:T$553,'conditional forecasts_8'!$CW$6:$CW$553,$B36,'conditional forecasts_8'!$B$6:$B$553,"adm")</f>
        <v>1904.2753924739343</v>
      </c>
      <c r="T36">
        <f>SUMIFS('conditional forecasts_8'!U$6:U$553,'conditional forecasts_8'!$CW$6:$CW$553,$B36,'conditional forecasts_8'!$B$6:$B$553,"adm")</f>
        <v>1988.7565788678394</v>
      </c>
      <c r="U36">
        <f>SUMIFS('conditional forecasts_8'!V$6:V$553,'conditional forecasts_8'!$CW$6:$CW$553,$B36,'conditional forecasts_8'!$B$6:$B$553,"adm")</f>
        <v>1911.234382374344</v>
      </c>
      <c r="V36">
        <f>SUMIFS('conditional forecasts_8'!W$6:W$553,'conditional forecasts_8'!$CW$6:$CW$553,$B36,'conditional forecasts_8'!$B$6:$B$553,"adm")</f>
        <v>1928.3452016421134</v>
      </c>
      <c r="W36">
        <f>SUMIFS('conditional forecasts_8'!X$6:X$553,'conditional forecasts_8'!$CW$6:$CW$553,$B36,'conditional forecasts_8'!$B$6:$B$553,"adm")</f>
        <v>1967.4770256629054</v>
      </c>
      <c r="X36">
        <f>SUMIFS('conditional forecasts_8'!Y$6:Y$553,'conditional forecasts_8'!$CW$6:$CW$553,$B36,'conditional forecasts_8'!$B$6:$B$553,"adm")</f>
        <v>1709.5010219842147</v>
      </c>
      <c r="Y36">
        <f>SUMIFS('conditional forecasts_8'!Z$6:Z$553,'conditional forecasts_8'!$CW$6:$CW$553,$B36,'conditional forecasts_8'!$B$6:$B$553,"adm")</f>
        <v>1767.9059141009593</v>
      </c>
      <c r="Z36">
        <f>SUMIFS('conditional forecasts_8'!AA$6:AA$553,'conditional forecasts_8'!$CW$6:$CW$553,$B36,'conditional forecasts_8'!$B$6:$B$553,"adm")</f>
        <v>1531.8299345561636</v>
      </c>
      <c r="AA36">
        <f>SUMIFS('conditional forecasts_8'!AB$6:AB$553,'conditional forecasts_8'!$CW$6:$CW$553,$B36,'conditional forecasts_8'!$B$6:$B$553,"adm")</f>
        <v>1888.0142479303286</v>
      </c>
      <c r="AB36">
        <f>SUMIFS('conditional forecasts_8'!AC$6:AC$553,'conditional forecasts_8'!$CW$6:$CW$553,$B36,'conditional forecasts_8'!$B$6:$B$553,"adm")</f>
        <v>2007.1452032017016</v>
      </c>
      <c r="AC36">
        <f>SUMIFS('conditional forecasts_8'!AD$6:AD$553,'conditional forecasts_8'!$CW$6:$CW$553,$B36,'conditional forecasts_8'!$B$6:$B$553,"adm")</f>
        <v>2205.4297437491477</v>
      </c>
      <c r="AD36">
        <f>SUMIFS('conditional forecasts_8'!AE$6:AE$553,'conditional forecasts_8'!$CW$6:$CW$553,$B36,'conditional forecasts_8'!$B$6:$B$553,"adm")</f>
        <v>2235.0563689603423</v>
      </c>
      <c r="AE36">
        <f>SUMIFS('conditional forecasts_8'!AF$6:AF$553,'conditional forecasts_8'!$CW$6:$CW$553,$B36,'conditional forecasts_8'!$B$6:$B$553,"adm")</f>
        <v>2179.3146613597773</v>
      </c>
      <c r="AF36">
        <f>SUMIFS('conditional forecasts_8'!AG$6:AG$553,'conditional forecasts_8'!$CW$6:$CW$553,$B36,'conditional forecasts_8'!$B$6:$B$553,"adm")</f>
        <v>2265.4264573054829</v>
      </c>
      <c r="AG36">
        <f>SUMIFS('conditional forecasts_8'!AH$6:AH$553,'conditional forecasts_8'!$CW$6:$CW$553,$B36,'conditional forecasts_8'!$B$6:$B$553,"adm")</f>
        <v>2193.1230383595139</v>
      </c>
      <c r="AH36">
        <f>SUMIFS('conditional forecasts_8'!AI$6:AI$553,'conditional forecasts_8'!$CW$6:$CW$553,$B36,'conditional forecasts_8'!$B$6:$B$553,"adm")</f>
        <v>2218.1110307235986</v>
      </c>
      <c r="AI36">
        <f>SUMIFS('conditional forecasts_8'!AJ$6:AJ$553,'conditional forecasts_8'!$CW$6:$CW$553,$B36,'conditional forecasts_8'!$B$6:$B$553,"adm")</f>
        <v>2266.3527155549655</v>
      </c>
      <c r="AJ36">
        <f>SUMIFS('conditional forecasts_8'!AK$6:AK$553,'conditional forecasts_8'!$CW$6:$CW$553,$B36,'conditional forecasts_8'!$B$6:$B$553,"adm")</f>
        <v>2017.4599034902765</v>
      </c>
      <c r="AK36">
        <f>SUMIFS('conditional forecasts_8'!AL$6:AL$553,'conditional forecasts_8'!$CW$6:$CW$553,$B36,'conditional forecasts_8'!$B$6:$B$553,"adm")</f>
        <v>2084.1505746799194</v>
      </c>
      <c r="AL36">
        <f>SUMIFS('conditional forecasts_8'!AM$6:AM$553,'conditional forecasts_8'!$CW$6:$CW$553,$B36,'conditional forecasts_8'!$B$6:$B$553,"adm")</f>
        <v>1855.3038743986021</v>
      </c>
      <c r="AM36">
        <f>SUMIFS('conditional forecasts_8'!AN$6:AN$553,'conditional forecasts_8'!$CW$6:$CW$553,$B36,'conditional forecasts_8'!$B$6:$B$553,"adm")</f>
        <v>2217.7428456296848</v>
      </c>
      <c r="AN36">
        <f>SUMIFS('conditional forecasts_8'!AO$6:AO$553,'conditional forecasts_8'!$CW$6:$CW$553,$B36,'conditional forecasts_8'!$B$6:$B$553,"adm")</f>
        <v>2342.3671837366833</v>
      </c>
      <c r="AO36">
        <f>SUMIFS('conditional forecasts_8'!AP$6:AP$553,'conditional forecasts_8'!$CW$6:$CW$553,$B36,'conditional forecasts_8'!$B$6:$B$553,"adm")</f>
        <v>2545.602609346759</v>
      </c>
      <c r="AP36">
        <f>SUMIFS('conditional forecasts_8'!AQ$6:AQ$553,'conditional forecasts_8'!$CW$6:$CW$553,$B36,'conditional forecasts_8'!$B$6:$B$553,"adm")</f>
        <v>2579.8312816483385</v>
      </c>
      <c r="AQ36">
        <f>SUMIFS('conditional forecasts_8'!AR$6:AR$553,'conditional forecasts_8'!$CW$6:$CW$553,$B36,'conditional forecasts_8'!$B$6:$B$553,"adm")</f>
        <v>2528.527927965476</v>
      </c>
      <c r="AR36">
        <f>SUMIFS('conditional forecasts_8'!AS$6:AS$553,'conditional forecasts_8'!$CW$6:$CW$553,$B36,'conditional forecasts_8'!$B$6:$B$553,"adm")</f>
        <v>2619.104612726976</v>
      </c>
      <c r="AS36">
        <f>SUMIFS('conditional forecasts_8'!AT$6:AT$553,'conditional forecasts_8'!$CW$6:$CW$553,$B36,'conditional forecasts_8'!$B$6:$B$553,"adm")</f>
        <v>2551.4694757746388</v>
      </c>
      <c r="AT36">
        <f>SUMIFS('conditional forecasts_8'!AU$6:AU$553,'conditional forecasts_8'!$CW$6:$CW$553,$B36,'conditional forecasts_8'!$B$6:$B$553,"adm")</f>
        <v>2581.448269170261</v>
      </c>
      <c r="AU36">
        <f>SUMIFS('conditional forecasts_8'!AV$6:AV$553,'conditional forecasts_8'!$CW$6:$CW$553,$B36,'conditional forecasts_8'!$B$6:$B$553,"adm")</f>
        <v>2635.0247862942815</v>
      </c>
      <c r="AV36">
        <f>SUMIFS('conditional forecasts_8'!AW$6:AW$553,'conditional forecasts_8'!$CW$6:$CW$553,$B36,'conditional forecasts_8'!$B$6:$B$553,"adm")</f>
        <v>2391.7263709553313</v>
      </c>
      <c r="AW36">
        <f>SUMIFS('conditional forecasts_8'!AX$6:AX$553,'conditional forecasts_8'!$CW$6:$CW$553,$B36,'conditional forecasts_8'!$B$6:$B$553,"adm")</f>
        <v>2464.1109921093557</v>
      </c>
      <c r="AX36">
        <f>SUMIFS('conditional forecasts_8'!AY$6:AY$553,'conditional forecasts_8'!$CW$6:$CW$553,$B36,'conditional forecasts_8'!$B$6:$B$553,"adm")</f>
        <v>2240.878296895542</v>
      </c>
      <c r="AY36">
        <f>SUMIFS('conditional forecasts_8'!AZ$6:AZ$553,'conditional forecasts_8'!$CW$6:$CW$553,$B36,'conditional forecasts_8'!$B$6:$B$553,"adm")</f>
        <v>2608.7094194339224</v>
      </c>
      <c r="AZ36">
        <f>SUMIFS('conditional forecasts_8'!BA$6:BA$553,'conditional forecasts_8'!$CW$6:$CW$553,$B36,'conditional forecasts_8'!$B$6:$B$553,"adm")</f>
        <v>2738.4354771202593</v>
      </c>
      <c r="BA36">
        <f>SUMIFS('conditional forecasts_8'!BB$6:BB$553,'conditional forecasts_8'!$CW$6:$CW$553,$B36,'conditional forecasts_8'!$B$6:$B$553,"adm")</f>
        <v>2946.491536916501</v>
      </c>
      <c r="BB36">
        <f>SUMIFS('conditional forecasts_8'!BC$6:BC$553,'conditional forecasts_8'!$CW$6:$CW$553,$B36,'conditional forecasts_8'!$B$6:$B$553,"adm")</f>
        <v>2985.3250452478296</v>
      </c>
      <c r="BC36">
        <f>SUMIFS('conditional forecasts_8'!BD$6:BD$553,'conditional forecasts_8'!$CW$6:$CW$553,$B36,'conditional forecasts_8'!$B$6:$B$553,"adm")</f>
        <v>2938.4972814218427</v>
      </c>
      <c r="BD36">
        <f>SUMIFS('conditional forecasts_8'!BE$6:BE$553,'conditional forecasts_8'!$CW$6:$CW$553,$B36,'conditional forecasts_8'!$B$6:$B$553,"adm")</f>
        <v>3033.4961492014745</v>
      </c>
      <c r="BE36">
        <f>SUMIFS('conditional forecasts_8'!BF$6:BF$553,'conditional forecasts_8'!$CW$6:$CW$553,$B36,'conditional forecasts_8'!$B$6:$B$553,"adm")</f>
        <v>2970.2760167013016</v>
      </c>
      <c r="BF36">
        <f>SUMIFS('conditional forecasts_8'!BG$6:BG$553,'conditional forecasts_8'!$CW$6:$CW$553,$B36,'conditional forecasts_8'!$B$6:$B$553,"adm")</f>
        <v>3004.6761503651105</v>
      </c>
      <c r="BG36">
        <f>SUMIFS('conditional forecasts_8'!BH$6:BH$553,'conditional forecasts_8'!$CW$6:$CW$553,$B36,'conditional forecasts_8'!$B$6:$B$553,"adm")</f>
        <v>3062.6701435969098</v>
      </c>
      <c r="BH36">
        <f>SUMIFS('conditional forecasts_8'!BI$6:BI$553,'conditional forecasts_8'!$CW$6:$CW$553,$B36,'conditional forecasts_8'!$B$6:$B$553,"adm")</f>
        <v>2823.7657530820306</v>
      </c>
      <c r="BI36">
        <f>SUMIFS('conditional forecasts_8'!BJ$6:BJ$553,'conditional forecasts_8'!$CW$6:$CW$553,$B36,'conditional forecasts_8'!$B$6:$B$553,"adm")</f>
        <v>2900.5051029637798</v>
      </c>
      <c r="BJ36">
        <f>SUMIFS('conditional forecasts_8'!BK$6:BK$553,'conditional forecasts_8'!$CW$6:$CW$553,$B36,'conditional forecasts_8'!$B$6:$B$553,"adm")</f>
        <v>2681.5834235505381</v>
      </c>
      <c r="BK36">
        <f>SUMIFS('conditional forecasts_8'!BL$6:BL$553,'conditional forecasts_8'!$CW$6:$CW$553,$B36,'conditional forecasts_8'!$B$6:$B$553,"adm")</f>
        <v>3053.6896137311633</v>
      </c>
      <c r="BL36">
        <f>SUMIFS('conditional forecasts_8'!BM$6:BM$553,'conditional forecasts_8'!$CW$6:$CW$553,$B36,'conditional forecasts_8'!$B$6:$B$553,"adm")</f>
        <v>3187.6693238415901</v>
      </c>
      <c r="BM36">
        <f>SUMIFS('conditional forecasts_8'!BN$6:BN$553,'conditional forecasts_8'!$CW$6:$CW$553,$B36,'conditional forecasts_8'!$B$6:$B$553,"adm")</f>
        <v>3399.9695889373206</v>
      </c>
      <c r="BN36">
        <f>SUMIFS('conditional forecasts_8'!BO$6:BO$553,'conditional forecasts_8'!$CW$6:$CW$553,$B36,'conditional forecasts_8'!$B$6:$B$553,"adm")</f>
        <v>3443.037126901495</v>
      </c>
      <c r="BO36">
        <f>SUMIFS('conditional forecasts_8'!BP$6:BP$553,'conditional forecasts_8'!$CW$6:$CW$553,$B36,'conditional forecasts_8'!$B$6:$B$553,"adm")</f>
        <v>3400.41236825648</v>
      </c>
      <c r="BP36">
        <f>SUMIFS('conditional forecasts_8'!BQ$6:BQ$553,'conditional forecasts_8'!$CW$6:$CW$553,$B36,'conditional forecasts_8'!$B$6:$B$553,"adm")</f>
        <v>3499.5408359923777</v>
      </c>
      <c r="BQ36">
        <f>SUMIFS('conditional forecasts_8'!BR$6:BR$553,'conditional forecasts_8'!$CW$6:$CW$553,$B36,'conditional forecasts_8'!$B$6:$B$553,"adm")</f>
        <v>3440.3196932747569</v>
      </c>
      <c r="BR36">
        <f>SUMIFS('conditional forecasts_8'!BS$6:BS$553,'conditional forecasts_8'!$CW$6:$CW$553,$B36,'conditional forecasts_8'!$B$6:$B$553,"adm")</f>
        <v>3478.5309479527305</v>
      </c>
      <c r="BS36">
        <f>SUMIFS('conditional forecasts_8'!BT$6:BT$553,'conditional forecasts_8'!$CW$6:$CW$553,$B36,'conditional forecasts_8'!$B$6:$B$553,"adm")</f>
        <v>3540.1107065843635</v>
      </c>
      <c r="BT36">
        <f>SUMIFS('conditional forecasts_8'!BU$6:BU$553,'conditional forecasts_8'!$CW$6:$CW$553,$B36,'conditional forecasts_8'!$B$6:$B$553,"adm")</f>
        <v>3304.5682446821975</v>
      </c>
      <c r="BU36">
        <f>SUMIFS('conditional forecasts_8'!BV$6:BV$553,'conditional forecasts_8'!$CW$6:$CW$553,$B36,'conditional forecasts_8'!$B$6:$B$553,"adm")</f>
        <v>3384.4978304113688</v>
      </c>
      <c r="BV36">
        <f>SUMIFS('conditional forecasts_8'!BW$6:BW$553,'conditional forecasts_8'!$CW$6:$CW$553,$B36,'conditional forecasts_8'!$B$6:$B$553,"adm")</f>
        <v>3168.6963083991373</v>
      </c>
      <c r="BW36">
        <f>SUMIFS('conditional forecasts_8'!BX$6:BX$553,'conditional forecasts_8'!$CW$6:$CW$553,$B36,'conditional forecasts_8'!$B$6:$B$553,"adm")</f>
        <v>3543.9870934018004</v>
      </c>
      <c r="BX36">
        <f>SUMIFS('conditional forecasts_8'!BY$6:BY$553,'conditional forecasts_8'!$CW$6:$CW$553,$B36,'conditional forecasts_8'!$B$6:$B$553,"adm")</f>
        <v>3681.3537351829214</v>
      </c>
      <c r="BY36">
        <f>SUMIFS('conditional forecasts_8'!BZ$6:BZ$553,'conditional forecasts_8'!$CW$6:$CW$553,$B36,'conditional forecasts_8'!$B$6:$B$553,"adm")</f>
        <v>3897.3475082848568</v>
      </c>
      <c r="BZ36">
        <f>SUMIFS('conditional forecasts_8'!CA$6:CA$553,'conditional forecasts_8'!$CW$6:$CW$553,$B36,'conditional forecasts_8'!$B$6:$B$553,"adm")</f>
        <v>3944.4511288318413</v>
      </c>
      <c r="CA36">
        <f>SUMIFS('conditional forecasts_8'!CB$6:CB$553,'conditional forecasts_8'!$CW$6:$CW$553,$B36,'conditional forecasts_8'!$B$6:$B$553,"adm")</f>
        <v>3906.1454870199736</v>
      </c>
      <c r="CB36">
        <f>SUMIFS('conditional forecasts_8'!CC$6:CC$553,'conditional forecasts_8'!$CW$6:$CW$553,$B36,'conditional forecasts_8'!$B$6:$B$553,"adm")</f>
        <v>4009.7136766448389</v>
      </c>
      <c r="CC36">
        <f>SUMIFS('conditional forecasts_8'!CD$6:CD$553,'conditional forecasts_8'!$CW$6:$CW$553,$B36,'conditional forecasts_8'!$B$6:$B$553,"adm")</f>
        <v>3954.7933145396346</v>
      </c>
      <c r="CD36">
        <f>SUMIFS('conditional forecasts_8'!CE$6:CE$553,'conditional forecasts_8'!$CW$6:$CW$553,$B36,'conditional forecasts_8'!$B$6:$B$553,"adm")</f>
        <v>3996.8534491597788</v>
      </c>
      <c r="CE36">
        <f>SUMIFS('conditional forecasts_8'!CF$6:CF$553,'conditional forecasts_8'!$CW$6:$CW$553,$B36,'conditional forecasts_8'!$B$6:$B$553,"adm")</f>
        <v>4061.5108631780668</v>
      </c>
      <c r="CF36">
        <f>SUMIFS('conditional forecasts_8'!CG$6:CG$553,'conditional forecasts_8'!$CW$6:$CW$553,$B36,'conditional forecasts_8'!$B$6:$B$553,"adm")</f>
        <v>3828.0651716842808</v>
      </c>
      <c r="CG36">
        <f>SUMIFS('conditional forecasts_8'!CH$6:CH$553,'conditional forecasts_8'!$CW$6:$CW$553,$B36,'conditional forecasts_8'!$B$6:$B$553,"adm")</f>
        <v>3909.1021671187495</v>
      </c>
      <c r="CH36">
        <f>SUMIFS('conditional forecasts_8'!CI$6:CI$553,'conditional forecasts_8'!$CW$6:$CW$553,$B36,'conditional forecasts_8'!$B$6:$B$553,"adm")</f>
        <v>3693.6600806609208</v>
      </c>
      <c r="CI36">
        <f>SUMIFS('conditional forecasts_8'!CJ$6:CJ$553,'conditional forecasts_8'!$CW$6:$CW$553,$B36,'conditional forecasts_8'!$B$6:$B$553,"adm")</f>
        <v>4069.1588238865652</v>
      </c>
      <c r="CJ36">
        <f>SUMIFS('conditional forecasts_8'!CK$6:CK$553,'conditional forecasts_8'!$CW$6:$CW$553,$B36,'conditional forecasts_8'!$B$6:$B$553,"adm")</f>
        <v>4207.7050805871477</v>
      </c>
      <c r="CK36">
        <f>SUMIFS('conditional forecasts_8'!CL$6:CL$553,'conditional forecasts_8'!$CW$6:$CW$553,$B36,'conditional forecasts_8'!$B$6:$B$553,"adm")</f>
        <v>4425.9721030459468</v>
      </c>
      <c r="CL36">
        <f>SUMIFS('conditional forecasts_8'!CM$6:CM$553,'conditional forecasts_8'!$CW$6:$CW$553,$B36,'conditional forecasts_8'!$B$6:$B$553,"adm")</f>
        <v>4477.981137697182</v>
      </c>
      <c r="CM36">
        <f>SUMIFS('conditional forecasts_8'!CN$6:CN$553,'conditional forecasts_8'!$CW$6:$CW$553,$B36,'conditional forecasts_8'!$B$6:$B$553,"adm")</f>
        <v>4446.8840480007357</v>
      </c>
      <c r="CN36">
        <f>SUMIFS('conditional forecasts_8'!CO$6:CO$553,'conditional forecasts_8'!$CW$6:$CW$553,$B36,'conditional forecasts_8'!$B$6:$B$553,"adm")</f>
        <v>4557.1066219369732</v>
      </c>
      <c r="CO36">
        <f>SUMIFS('conditional forecasts_8'!CP$6:CP$553,'conditional forecasts_8'!$CW$6:$CW$553,$B36,'conditional forecasts_8'!$B$6:$B$553,"adm")</f>
        <v>4513.2896838455199</v>
      </c>
      <c r="CP36">
        <f>SUMIFS('conditional forecasts_8'!CQ$6:CQ$553,'conditional forecasts_8'!$CW$6:$CW$553,$B36,'conditional forecasts_8'!$B$6:$B$553,"adm")</f>
        <v>4559.2044359515912</v>
      </c>
      <c r="CQ36">
        <f>SUMIFS('conditional forecasts_8'!CR$6:CR$553,'conditional forecasts_8'!$CW$6:$CW$553,$B36,'conditional forecasts_8'!$B$6:$B$553,"adm")</f>
        <v>4615.2334241171056</v>
      </c>
      <c r="CR36">
        <f>SUMIFS('conditional forecasts_8'!CS$6:CS$553,'conditional forecasts_8'!$CW$6:$CW$553,$B36,'conditional forecasts_8'!$B$6:$B$553,"adm")</f>
        <v>4439.745918617291</v>
      </c>
      <c r="CS36">
        <f>SUMIFS('conditional forecasts_8'!CT$6:CT$553,'conditional forecasts_8'!$CW$6:$CW$553,$B36,'conditional forecasts_8'!$B$6:$B$553,"adm")</f>
        <v>4416.6575718942158</v>
      </c>
      <c r="CT36">
        <f>SUMIFS('conditional forecasts_8'!CU$6:CU$553,'conditional forecasts_8'!$CW$6:$CW$553,$B36,'conditional forecasts_8'!$B$6:$B$553,"adm")</f>
        <v>4285.7155215758994</v>
      </c>
    </row>
    <row r="37" spans="2:98" x14ac:dyDescent="0.3">
      <c r="B37">
        <v>2301</v>
      </c>
      <c r="C37">
        <f>SUMIFS('conditional forecasts_8'!D$6:D$553,'conditional forecasts_8'!$CW$6:$CW$553,$B37,'conditional forecasts_8'!$B$6:$B$553,"adm")</f>
        <v>1478.3066539148438</v>
      </c>
      <c r="D37">
        <f>SUMIFS('conditional forecasts_8'!E$6:E$553,'conditional forecasts_8'!$CW$6:$CW$553,$B37,'conditional forecasts_8'!$B$6:$B$553,"adm")</f>
        <v>1696.3585474387121</v>
      </c>
      <c r="E37">
        <f>SUMIFS('conditional forecasts_8'!F$6:F$553,'conditional forecasts_8'!$CW$6:$CW$553,$B37,'conditional forecasts_8'!$B$6:$B$553,"adm")</f>
        <v>2011.4538108373463</v>
      </c>
      <c r="F37">
        <f>SUMIFS('conditional forecasts_8'!G$6:G$553,'conditional forecasts_8'!$CW$6:$CW$553,$B37,'conditional forecasts_8'!$B$6:$B$553,"adm")</f>
        <v>2081.7940690493551</v>
      </c>
      <c r="G37">
        <f>SUMIFS('conditional forecasts_8'!H$6:H$553,'conditional forecasts_8'!$CW$6:$CW$553,$B37,'conditional forecasts_8'!$B$6:$B$553,"adm")</f>
        <v>2084.0305833374186</v>
      </c>
      <c r="H37">
        <f>SUMIFS('conditional forecasts_8'!I$6:I$553,'conditional forecasts_8'!$CW$6:$CW$553,$B37,'conditional forecasts_8'!$B$6:$B$553,"adm")</f>
        <v>2126.2669112747662</v>
      </c>
      <c r="I37">
        <f>SUMIFS('conditional forecasts_8'!J$6:J$553,'conditional forecasts_8'!$CW$6:$CW$553,$B37,'conditional forecasts_8'!$B$6:$B$553,"adm")</f>
        <v>2009.6193181728386</v>
      </c>
      <c r="J37">
        <f>SUMIFS('conditional forecasts_8'!K$6:K$553,'conditional forecasts_8'!$CW$6:$CW$553,$B37,'conditional forecasts_8'!$B$6:$B$553,"adm")</f>
        <v>2036.0204205608447</v>
      </c>
      <c r="K37">
        <f>SUMIFS('conditional forecasts_8'!L$6:L$553,'conditional forecasts_8'!$CW$6:$CW$553,$B37,'conditional forecasts_8'!$B$6:$B$553,"adm")</f>
        <v>1989.1724301748907</v>
      </c>
      <c r="L37">
        <f>SUMIFS('conditional forecasts_8'!M$6:M$553,'conditional forecasts_8'!$CW$6:$CW$553,$B37,'conditional forecasts_8'!$B$6:$B$553,"adm")</f>
        <v>1748.5472950330366</v>
      </c>
      <c r="M37">
        <f>SUMIFS('conditional forecasts_8'!N$6:N$553,'conditional forecasts_8'!$CW$6:$CW$553,$B37,'conditional forecasts_8'!$B$6:$B$553,"adm")</f>
        <v>1765.0691980563693</v>
      </c>
      <c r="N37">
        <f>SUMIFS('conditional forecasts_8'!O$6:O$553,'conditional forecasts_8'!$CW$6:$CW$553,$B37,'conditional forecasts_8'!$B$6:$B$553,"adm")</f>
        <v>1534.9266601193249</v>
      </c>
      <c r="O37">
        <f>SUMIFS('conditional forecasts_8'!P$6:P$553,'conditional forecasts_8'!$CW$6:$CW$553,$B37,'conditional forecasts_8'!$B$6:$B$553,"adm")</f>
        <v>1882.9874713954723</v>
      </c>
      <c r="P37">
        <f>SUMIFS('conditional forecasts_8'!Q$6:Q$553,'conditional forecasts_8'!$CW$6:$CW$553,$B37,'conditional forecasts_8'!$B$6:$B$553,"adm")</f>
        <v>2016.9695770041999</v>
      </c>
      <c r="Q37">
        <f>SUMIFS('conditional forecasts_8'!R$6:R$553,'conditional forecasts_8'!$CW$6:$CW$553,$B37,'conditional forecasts_8'!$B$6:$B$553,"adm")</f>
        <v>2266.5906578185659</v>
      </c>
      <c r="R37">
        <f>SUMIFS('conditional forecasts_8'!S$6:S$553,'conditional forecasts_8'!$CW$6:$CW$553,$B37,'conditional forecasts_8'!$B$6:$B$553,"adm")</f>
        <v>2274.604187483129</v>
      </c>
      <c r="S37">
        <f>SUMIFS('conditional forecasts_8'!T$6:T$553,'conditional forecasts_8'!$CW$6:$CW$553,$B37,'conditional forecasts_8'!$B$6:$B$553,"adm")</f>
        <v>2213.5186378271483</v>
      </c>
      <c r="T37">
        <f>SUMIFS('conditional forecasts_8'!U$6:U$553,'conditional forecasts_8'!$CW$6:$CW$553,$B37,'conditional forecasts_8'!$B$6:$B$553,"adm")</f>
        <v>2232.1558323598297</v>
      </c>
      <c r="U37">
        <f>SUMIFS('conditional forecasts_8'!V$6:V$553,'conditional forecasts_8'!$CW$6:$CW$553,$B37,'conditional forecasts_8'!$B$6:$B$553,"adm")</f>
        <v>2099.3269399026058</v>
      </c>
      <c r="V37">
        <f>SUMIFS('conditional forecasts_8'!W$6:W$553,'conditional forecasts_8'!$CW$6:$CW$553,$B37,'conditional forecasts_8'!$B$6:$B$553,"adm")</f>
        <v>2130.3550499119433</v>
      </c>
      <c r="W37">
        <f>SUMIFS('conditional forecasts_8'!X$6:X$553,'conditional forecasts_8'!$CW$6:$CW$553,$B37,'conditional forecasts_8'!$B$6:$B$553,"adm")</f>
        <v>2096.900291086039</v>
      </c>
      <c r="X37">
        <f>SUMIFS('conditional forecasts_8'!Y$6:Y$553,'conditional forecasts_8'!$CW$6:$CW$553,$B37,'conditional forecasts_8'!$B$6:$B$553,"adm")</f>
        <v>1873.3220339816448</v>
      </c>
      <c r="Y37">
        <f>SUMIFS('conditional forecasts_8'!Z$6:Z$553,'conditional forecasts_8'!$CW$6:$CW$553,$B37,'conditional forecasts_8'!$B$6:$B$553,"adm")</f>
        <v>1904.612266063747</v>
      </c>
      <c r="Z37">
        <f>SUMIFS('conditional forecasts_8'!AA$6:AA$553,'conditional forecasts_8'!$CW$6:$CW$553,$B37,'conditional forecasts_8'!$B$6:$B$553,"adm")</f>
        <v>1682.2535463888025</v>
      </c>
      <c r="AA37">
        <f>SUMIFS('conditional forecasts_8'!AB$6:AB$553,'conditional forecasts_8'!$CW$6:$CW$553,$B37,'conditional forecasts_8'!$B$6:$B$553,"adm")</f>
        <v>2032.1106417476617</v>
      </c>
      <c r="AB37">
        <f>SUMIFS('conditional forecasts_8'!AC$6:AC$553,'conditional forecasts_8'!$CW$6:$CW$553,$B37,'conditional forecasts_8'!$B$6:$B$553,"adm")</f>
        <v>2164.3755303201397</v>
      </c>
      <c r="AC37">
        <f>SUMIFS('conditional forecasts_8'!AD$6:AD$553,'conditional forecasts_8'!$CW$6:$CW$553,$B37,'conditional forecasts_8'!$B$6:$B$553,"adm")</f>
        <v>2411.8045456154828</v>
      </c>
      <c r="AD37">
        <f>SUMIFS('conditional forecasts_8'!AE$6:AE$553,'conditional forecasts_8'!$CW$6:$CW$553,$B37,'conditional forecasts_8'!$B$6:$B$553,"adm")</f>
        <v>2420.0545639419465</v>
      </c>
      <c r="AE37">
        <f>SUMIFS('conditional forecasts_8'!AF$6:AF$553,'conditional forecasts_8'!$CW$6:$CW$553,$B37,'conditional forecasts_8'!$B$6:$B$553,"adm")</f>
        <v>2362.9342459162253</v>
      </c>
      <c r="AF37">
        <f>SUMIFS('conditional forecasts_8'!AG$6:AG$553,'conditional forecasts_8'!$CW$6:$CW$553,$B37,'conditional forecasts_8'!$B$6:$B$553,"adm")</f>
        <v>2388.9652472439184</v>
      </c>
      <c r="AG37">
        <f>SUMIFS('conditional forecasts_8'!AH$6:AH$553,'conditional forecasts_8'!$CW$6:$CW$553,$B37,'conditional forecasts_8'!$B$6:$B$553,"adm")</f>
        <v>2265.7447555483695</v>
      </c>
      <c r="AH37">
        <f>SUMIFS('conditional forecasts_8'!AI$6:AI$553,'conditional forecasts_8'!$CW$6:$CW$553,$B37,'conditional forecasts_8'!$B$6:$B$553,"adm")</f>
        <v>2307.1748867248357</v>
      </c>
      <c r="AI37">
        <f>SUMIFS('conditional forecasts_8'!AJ$6:AJ$553,'conditional forecasts_8'!$CW$6:$CW$553,$B37,'conditional forecasts_8'!$B$6:$B$553,"adm")</f>
        <v>2283.8200462838286</v>
      </c>
      <c r="AJ37">
        <f>SUMIFS('conditional forecasts_8'!AK$6:AK$553,'conditional forecasts_8'!$CW$6:$CW$553,$B37,'conditional forecasts_8'!$B$6:$B$553,"adm")</f>
        <v>2069.4773359762153</v>
      </c>
      <c r="AK37">
        <f>SUMIFS('conditional forecasts_8'!AL$6:AL$553,'conditional forecasts_8'!$CW$6:$CW$553,$B37,'conditional forecasts_8'!$B$6:$B$553,"adm")</f>
        <v>2109.0064132176108</v>
      </c>
      <c r="AL37">
        <f>SUMIFS('conditional forecasts_8'!AM$6:AM$553,'conditional forecasts_8'!$CW$6:$CW$553,$B37,'conditional forecasts_8'!$B$6:$B$553,"adm")</f>
        <v>1893.9884936040878</v>
      </c>
      <c r="AM37">
        <f>SUMIFS('conditional forecasts_8'!AN$6:AN$553,'conditional forecasts_8'!$CW$6:$CW$553,$B37,'conditional forecasts_8'!$B$6:$B$553,"adm")</f>
        <v>2250.4659911291628</v>
      </c>
      <c r="AN37">
        <f>SUMIFS('conditional forecasts_8'!AO$6:AO$553,'conditional forecasts_8'!$CW$6:$CW$553,$B37,'conditional forecasts_8'!$B$6:$B$553,"adm")</f>
        <v>2388.8140459557203</v>
      </c>
      <c r="AO37">
        <f>SUMIFS('conditional forecasts_8'!AP$6:AP$553,'conditional forecasts_8'!$CW$6:$CW$553,$B37,'conditional forecasts_8'!$B$6:$B$553,"adm")</f>
        <v>2641.972513582964</v>
      </c>
      <c r="AP37">
        <f>SUMIFS('conditional forecasts_8'!AQ$6:AQ$553,'conditional forecasts_8'!$CW$6:$CW$553,$B37,'conditional forecasts_8'!$B$6:$B$553,"adm")</f>
        <v>2655.8011505157961</v>
      </c>
      <c r="AQ37">
        <f>SUMIFS('conditional forecasts_8'!AR$6:AR$553,'conditional forecasts_8'!$CW$6:$CW$553,$B37,'conditional forecasts_8'!$B$6:$B$553,"adm")</f>
        <v>2604.3236268223418</v>
      </c>
      <c r="AR37">
        <f>SUMIFS('conditional forecasts_8'!AS$6:AS$553,'conditional forecasts_8'!$CW$6:$CW$553,$B37,'conditional forecasts_8'!$B$6:$B$553,"adm")</f>
        <v>2636.2461451423687</v>
      </c>
      <c r="AS37">
        <f>SUMIFS('conditional forecasts_8'!AT$6:AT$553,'conditional forecasts_8'!$CW$6:$CW$553,$B37,'conditional forecasts_8'!$B$6:$B$553,"adm")</f>
        <v>2519.2664563587778</v>
      </c>
      <c r="AT37">
        <f>SUMIFS('conditional forecasts_8'!AU$6:AU$553,'conditional forecasts_8'!$CW$6:$CW$553,$B37,'conditional forecasts_8'!$B$6:$B$553,"adm")</f>
        <v>2567.2706302533688</v>
      </c>
      <c r="AU37">
        <f>SUMIFS('conditional forecasts_8'!AV$6:AV$553,'conditional forecasts_8'!$CW$6:$CW$553,$B37,'conditional forecasts_8'!$B$6:$B$553,"adm")</f>
        <v>2550.6992819206907</v>
      </c>
      <c r="AV37">
        <f>SUMIFS('conditional forecasts_8'!AW$6:AW$553,'conditional forecasts_8'!$CW$6:$CW$553,$B37,'conditional forecasts_8'!$B$6:$B$553,"adm")</f>
        <v>2343.1659251170922</v>
      </c>
      <c r="AW37">
        <f>SUMIFS('conditional forecasts_8'!AX$6:AX$553,'conditional forecasts_8'!$CW$6:$CW$553,$B37,'conditional forecasts_8'!$B$6:$B$553,"adm")</f>
        <v>2389.3513166100752</v>
      </c>
      <c r="AX37">
        <f>SUMIFS('conditional forecasts_8'!AY$6:AY$553,'conditional forecasts_8'!$CW$6:$CW$553,$B37,'conditional forecasts_8'!$B$6:$B$553,"adm")</f>
        <v>2180.7162030039517</v>
      </c>
      <c r="AY37">
        <f>SUMIFS('conditional forecasts_8'!AZ$6:AZ$553,'conditional forecasts_8'!$CW$6:$CW$553,$B37,'conditional forecasts_8'!$B$6:$B$553,"adm")</f>
        <v>2543.2655923523034</v>
      </c>
      <c r="AZ37">
        <f>SUMIFS('conditional forecasts_8'!BA$6:BA$553,'conditional forecasts_8'!$CW$6:$CW$553,$B37,'conditional forecasts_8'!$B$6:$B$553,"adm")</f>
        <v>2687.4122334757294</v>
      </c>
      <c r="BA37">
        <f>SUMIFS('conditional forecasts_8'!BB$6:BB$553,'conditional forecasts_8'!$CW$6:$CW$553,$B37,'conditional forecasts_8'!$B$6:$B$553,"adm")</f>
        <v>2946.1776700299679</v>
      </c>
      <c r="BB37">
        <f>SUMIFS('conditional forecasts_8'!BC$6:BC$553,'conditional forecasts_8'!$CW$6:$CW$553,$B37,'conditional forecasts_8'!$B$6:$B$553,"adm")</f>
        <v>2965.5098854750659</v>
      </c>
      <c r="BC37">
        <f>SUMIFS('conditional forecasts_8'!BD$6:BD$553,'conditional forecasts_8'!$CW$6:$CW$553,$B37,'conditional forecasts_8'!$B$6:$B$553,"adm")</f>
        <v>2919.4978372303249</v>
      </c>
      <c r="BD37">
        <f>SUMIFS('conditional forecasts_8'!BE$6:BE$553,'conditional forecasts_8'!$CW$6:$CW$553,$B37,'conditional forecasts_8'!$B$6:$B$553,"adm")</f>
        <v>2956.8765430800322</v>
      </c>
      <c r="BE37">
        <f>SUMIFS('conditional forecasts_8'!BF$6:BF$553,'conditional forecasts_8'!$CW$6:$CW$553,$B37,'conditional forecasts_8'!$B$6:$B$553,"adm")</f>
        <v>2845.338665663965</v>
      </c>
      <c r="BF37">
        <f>SUMIFS('conditional forecasts_8'!BG$6:BG$553,'conditional forecasts_8'!$CW$6:$CW$553,$B37,'conditional forecasts_8'!$B$6:$B$553,"adm")</f>
        <v>2898.7446907804615</v>
      </c>
      <c r="BG37">
        <f>SUMIFS('conditional forecasts_8'!BH$6:BH$553,'conditional forecasts_8'!$CW$6:$CW$553,$B37,'conditional forecasts_8'!$B$6:$B$553,"adm")</f>
        <v>2887.5062782320638</v>
      </c>
      <c r="BH37">
        <f>SUMIFS('conditional forecasts_8'!BI$6:BI$553,'conditional forecasts_8'!$CW$6:$CW$553,$B37,'conditional forecasts_8'!$B$6:$B$553,"adm")</f>
        <v>2685.2193369648667</v>
      </c>
      <c r="BI37">
        <f>SUMIFS('conditional forecasts_8'!BJ$6:BJ$553,'conditional forecasts_8'!$CW$6:$CW$553,$B37,'conditional forecasts_8'!$B$6:$B$553,"adm")</f>
        <v>2736.566848706836</v>
      </c>
      <c r="BJ37">
        <f>SUMIFS('conditional forecasts_8'!BK$6:BK$553,'conditional forecasts_8'!$CW$6:$CW$553,$B37,'conditional forecasts_8'!$B$6:$B$553,"adm")</f>
        <v>2533.0322706665283</v>
      </c>
      <c r="BK37">
        <f>SUMIFS('conditional forecasts_8'!BL$6:BL$553,'conditional forecasts_8'!$CW$6:$CW$553,$B37,'conditional forecasts_8'!$B$6:$B$553,"adm")</f>
        <v>2900.6568057072427</v>
      </c>
      <c r="BL37">
        <f>SUMIFS('conditional forecasts_8'!BM$6:BM$553,'conditional forecasts_8'!$CW$6:$CW$553,$B37,'conditional forecasts_8'!$B$6:$B$553,"adm")</f>
        <v>3049.8898070510936</v>
      </c>
      <c r="BM37">
        <f>SUMIFS('conditional forecasts_8'!BN$6:BN$553,'conditional forecasts_8'!$CW$6:$CW$553,$B37,'conditional forecasts_8'!$B$6:$B$553,"adm")</f>
        <v>3313.7736883412313</v>
      </c>
      <c r="BN37">
        <f>SUMIFS('conditional forecasts_8'!BO$6:BO$553,'conditional forecasts_8'!$CW$6:$CW$553,$B37,'conditional forecasts_8'!$B$6:$B$553,"adm")</f>
        <v>3338.2467882790447</v>
      </c>
      <c r="BO37">
        <f>SUMIFS('conditional forecasts_8'!BP$6:BP$553,'conditional forecasts_8'!$CW$6:$CW$553,$B37,'conditional forecasts_8'!$B$6:$B$553,"adm")</f>
        <v>3297.3498170374728</v>
      </c>
      <c r="BP37">
        <f>SUMIFS('conditional forecasts_8'!BQ$6:BQ$553,'conditional forecasts_8'!$CW$6:$CW$553,$B37,'conditional forecasts_8'!$B$6:$B$553,"adm")</f>
        <v>3339.7343855242812</v>
      </c>
      <c r="BQ37">
        <f>SUMIFS('conditional forecasts_8'!BR$6:BR$553,'conditional forecasts_8'!$CW$6:$CW$553,$B37,'conditional forecasts_8'!$B$6:$B$553,"adm")</f>
        <v>3232.9918617290177</v>
      </c>
      <c r="BR37">
        <f>SUMIFS('conditional forecasts_8'!BS$6:BS$553,'conditional forecasts_8'!$CW$6:$CW$553,$B37,'conditional forecasts_8'!$B$6:$B$553,"adm")</f>
        <v>3290.8926470948168</v>
      </c>
      <c r="BS37">
        <f>SUMIFS('conditional forecasts_8'!BT$6:BT$553,'conditional forecasts_8'!$CW$6:$CW$553,$B37,'conditional forecasts_8'!$B$6:$B$553,"adm")</f>
        <v>3283.8033795757001</v>
      </c>
      <c r="BT37">
        <f>SUMIFS('conditional forecasts_8'!BU$6:BU$553,'conditional forecasts_8'!$CW$6:$CW$553,$B37,'conditional forecasts_8'!$B$6:$B$553,"adm")</f>
        <v>3085.3478840316011</v>
      </c>
      <c r="BU37">
        <f>SUMIFS('conditional forecasts_8'!BV$6:BV$553,'conditional forecasts_8'!$CW$6:$CW$553,$B37,'conditional forecasts_8'!$B$6:$B$553,"adm")</f>
        <v>3140.3209643257383</v>
      </c>
      <c r="BV37">
        <f>SUMIFS('conditional forecasts_8'!BW$6:BW$553,'conditional forecasts_8'!$CW$6:$CW$553,$B37,'conditional forecasts_8'!$B$6:$B$553,"adm")</f>
        <v>2940.389249286392</v>
      </c>
      <c r="BW37">
        <f>SUMIFS('conditional forecasts_8'!BX$6:BX$553,'conditional forecasts_8'!$CW$6:$CW$553,$B37,'conditional forecasts_8'!$B$6:$B$553,"adm")</f>
        <v>3311.811816738737</v>
      </c>
      <c r="BX37">
        <f>SUMIFS('conditional forecasts_8'!BY$6:BY$553,'conditional forecasts_8'!$CW$6:$CW$553,$B37,'conditional forecasts_8'!$B$6:$B$553,"adm")</f>
        <v>3465.2374647841593</v>
      </c>
      <c r="BY37">
        <f>SUMIFS('conditional forecasts_8'!BZ$6:BZ$553,'conditional forecasts_8'!$CW$6:$CW$553,$B37,'conditional forecasts_8'!$B$6:$B$553,"adm")</f>
        <v>3733.8320977158141</v>
      </c>
      <c r="BZ37">
        <f>SUMIFS('conditional forecasts_8'!CA$6:CA$553,'conditional forecasts_8'!$CW$6:$CW$553,$B37,'conditional forecasts_8'!$B$6:$B$553,"adm")</f>
        <v>3763.5337919207132</v>
      </c>
      <c r="CA37">
        <f>SUMIFS('conditional forecasts_8'!CB$6:CB$553,'conditional forecasts_8'!$CW$6:$CW$553,$B37,'conditional forecasts_8'!$B$6:$B$553,"adm")</f>
        <v>3728.2307217247626</v>
      </c>
      <c r="CB37">
        <f>SUMIFS('conditional forecasts_8'!CC$6:CC$553,'conditional forecasts_8'!$CW$6:$CW$553,$B37,'conditional forecasts_8'!$B$6:$B$553,"adm")</f>
        <v>3776.2716017037401</v>
      </c>
      <c r="CC37">
        <f>SUMIFS('conditional forecasts_8'!CD$6:CD$553,'conditional forecasts_8'!$CW$6:$CW$553,$B37,'conditional forecasts_8'!$B$6:$B$553,"adm")</f>
        <v>3674.8210334832756</v>
      </c>
      <c r="CD37">
        <f>SUMIFS('conditional forecasts_8'!CE$6:CE$553,'conditional forecasts_8'!$CW$6:$CW$553,$B37,'conditional forecasts_8'!$B$6:$B$553,"adm")</f>
        <v>3737.1662427436013</v>
      </c>
      <c r="CE37">
        <f>SUMIFS('conditional forecasts_8'!CF$6:CF$553,'conditional forecasts_8'!$CW$6:$CW$553,$B37,'conditional forecasts_8'!$B$6:$B$553,"adm")</f>
        <v>3733.2299215389457</v>
      </c>
      <c r="CF37">
        <f>SUMIFS('conditional forecasts_8'!CG$6:CG$553,'conditional forecasts_8'!$CW$6:$CW$553,$B37,'conditional forecasts_8'!$B$6:$B$553,"adm")</f>
        <v>3536.4027537710513</v>
      </c>
      <c r="CG37">
        <f>SUMIFS('conditional forecasts_8'!CH$6:CH$553,'conditional forecasts_8'!$CW$6:$CW$553,$B37,'conditional forecasts_8'!$B$6:$B$553,"adm")</f>
        <v>3591.5728936623154</v>
      </c>
      <c r="CH37">
        <f>SUMIFS('conditional forecasts_8'!CI$6:CI$553,'conditional forecasts_8'!$CW$6:$CW$553,$B37,'conditional forecasts_8'!$B$6:$B$553,"adm")</f>
        <v>3390.9550284393949</v>
      </c>
      <c r="CI37">
        <f>SUMIFS('conditional forecasts_8'!CJ$6:CJ$553,'conditional forecasts_8'!$CW$6:$CW$553,$B37,'conditional forecasts_8'!$B$6:$B$553,"adm")</f>
        <v>3761.9352752034229</v>
      </c>
      <c r="CJ37">
        <f>SUMIFS('conditional forecasts_8'!CK$6:CK$553,'conditional forecasts_8'!$CW$6:$CW$553,$B37,'conditional forecasts_8'!$B$6:$B$553,"adm")</f>
        <v>3916.5872206113941</v>
      </c>
      <c r="CK37">
        <f>SUMIFS('conditional forecasts_8'!CL$6:CL$553,'conditional forecasts_8'!$CW$6:$CW$553,$B37,'conditional forecasts_8'!$B$6:$B$553,"adm")</f>
        <v>4188.8612894882435</v>
      </c>
      <c r="CL37">
        <f>SUMIFS('conditional forecasts_8'!CM$6:CM$553,'conditional forecasts_8'!$CW$6:$CW$553,$B37,'conditional forecasts_8'!$B$6:$B$553,"adm")</f>
        <v>4226.4648430769266</v>
      </c>
      <c r="CM37">
        <f>SUMIFS('conditional forecasts_8'!CN$6:CN$553,'conditional forecasts_8'!$CW$6:$CW$553,$B37,'conditional forecasts_8'!$B$6:$B$553,"adm")</f>
        <v>4201.5824759895386</v>
      </c>
      <c r="CN37">
        <f>SUMIFS('conditional forecasts_8'!CO$6:CO$553,'conditional forecasts_8'!$CW$6:$CW$553,$B37,'conditional forecasts_8'!$B$6:$B$553,"adm")</f>
        <v>4261.5167515105104</v>
      </c>
      <c r="CO37">
        <f>SUMIFS('conditional forecasts_8'!CP$6:CP$553,'conditional forecasts_8'!$CW$6:$CW$553,$B37,'conditional forecasts_8'!$B$6:$B$553,"adm")</f>
        <v>4173.1606008342133</v>
      </c>
      <c r="CP37">
        <f>SUMIFS('conditional forecasts_8'!CQ$6:CQ$553,'conditional forecasts_8'!$CW$6:$CW$553,$B37,'conditional forecasts_8'!$B$6:$B$553,"adm")</f>
        <v>4235.3783990471075</v>
      </c>
      <c r="CQ37">
        <f>SUMIFS('conditional forecasts_8'!CR$6:CR$553,'conditional forecasts_8'!$CW$6:$CW$553,$B37,'conditional forecasts_8'!$B$6:$B$553,"adm")</f>
        <v>4233.8835928249373</v>
      </c>
      <c r="CR37">
        <f>SUMIFS('conditional forecasts_8'!CS$6:CS$553,'conditional forecasts_8'!$CW$6:$CW$553,$B37,'conditional forecasts_8'!$B$6:$B$553,"adm")</f>
        <v>4066.45333049897</v>
      </c>
      <c r="CS37">
        <f>SUMIFS('conditional forecasts_8'!CT$6:CT$553,'conditional forecasts_8'!$CW$6:$CW$553,$B37,'conditional forecasts_8'!$B$6:$B$553,"adm")</f>
        <v>4037.0662078588384</v>
      </c>
      <c r="CT37">
        <f>SUMIFS('conditional forecasts_8'!CU$6:CU$553,'conditional forecasts_8'!$CW$6:$CW$553,$B37,'conditional forecasts_8'!$B$6:$B$553,"adm")</f>
        <v>3895.9897288045513</v>
      </c>
    </row>
    <row r="38" spans="2:98" x14ac:dyDescent="0.3">
      <c r="B38">
        <v>2304</v>
      </c>
      <c r="C38">
        <f>SUMIFS('conditional forecasts_8'!D$6:D$553,'conditional forecasts_8'!$CW$6:$CW$553,$B38,'conditional forecasts_8'!$B$6:$B$553,"adm")</f>
        <v>635.68423626127208</v>
      </c>
      <c r="D38">
        <f>SUMIFS('conditional forecasts_8'!E$6:E$553,'conditional forecasts_8'!$CW$6:$CW$553,$B38,'conditional forecasts_8'!$B$6:$B$553,"adm")</f>
        <v>540.11067351129839</v>
      </c>
      <c r="E38">
        <f>SUMIFS('conditional forecasts_8'!F$6:F$553,'conditional forecasts_8'!$CW$6:$CW$553,$B38,'conditional forecasts_8'!$B$6:$B$553,"adm")</f>
        <v>606.20267951626556</v>
      </c>
      <c r="F38">
        <f>SUMIFS('conditional forecasts_8'!G$6:G$553,'conditional forecasts_8'!$CW$6:$CW$553,$B38,'conditional forecasts_8'!$B$6:$B$553,"adm")</f>
        <v>588.15767119761358</v>
      </c>
      <c r="G38">
        <f>SUMIFS('conditional forecasts_8'!H$6:H$553,'conditional forecasts_8'!$CW$6:$CW$553,$B38,'conditional forecasts_8'!$B$6:$B$553,"adm")</f>
        <v>559.18828395323533</v>
      </c>
      <c r="H38">
        <f>SUMIFS('conditional forecasts_8'!I$6:I$553,'conditional forecasts_8'!$CW$6:$CW$553,$B38,'conditional forecasts_8'!$B$6:$B$553,"adm")</f>
        <v>573.64785047509042</v>
      </c>
      <c r="I38">
        <f>SUMIFS('conditional forecasts_8'!J$6:J$553,'conditional forecasts_8'!$CW$6:$CW$553,$B38,'conditional forecasts_8'!$B$6:$B$553,"adm")</f>
        <v>532.13816647826707</v>
      </c>
      <c r="J38">
        <f>SUMIFS('conditional forecasts_8'!K$6:K$553,'conditional forecasts_8'!$CW$6:$CW$553,$B38,'conditional forecasts_8'!$B$6:$B$553,"adm")</f>
        <v>556.85774266769249</v>
      </c>
      <c r="K38">
        <f>SUMIFS('conditional forecasts_8'!L$6:L$553,'conditional forecasts_8'!$CW$6:$CW$553,$B38,'conditional forecasts_8'!$B$6:$B$553,"adm")</f>
        <v>539.2701938263998</v>
      </c>
      <c r="L38">
        <f>SUMIFS('conditional forecasts_8'!M$6:M$553,'conditional forecasts_8'!$CW$6:$CW$553,$B38,'conditional forecasts_8'!$B$6:$B$553,"adm")</f>
        <v>480.53596499141793</v>
      </c>
      <c r="M38">
        <f>SUMIFS('conditional forecasts_8'!N$6:N$553,'conditional forecasts_8'!$CW$6:$CW$553,$B38,'conditional forecasts_8'!$B$6:$B$553,"adm")</f>
        <v>541.51139760687465</v>
      </c>
      <c r="N38">
        <f>SUMIFS('conditional forecasts_8'!O$6:O$553,'conditional forecasts_8'!$CW$6:$CW$553,$B38,'conditional forecasts_8'!$B$6:$B$553,"adm")</f>
        <v>448.15938608612862</v>
      </c>
      <c r="O38">
        <f>SUMIFS('conditional forecasts_8'!P$6:P$553,'conditional forecasts_8'!$CW$6:$CW$553,$B38,'conditional forecasts_8'!$B$6:$B$553,"adm")</f>
        <v>592.42855653616971</v>
      </c>
      <c r="P38">
        <f>SUMIFS('conditional forecasts_8'!Q$6:Q$553,'conditional forecasts_8'!$CW$6:$CW$553,$B38,'conditional forecasts_8'!$B$6:$B$553,"adm")</f>
        <v>598.86547647855036</v>
      </c>
      <c r="Q38">
        <f>SUMIFS('conditional forecasts_8'!R$6:R$553,'conditional forecasts_8'!$CW$6:$CW$553,$B38,'conditional forecasts_8'!$B$6:$B$553,"adm")</f>
        <v>660.67526864135402</v>
      </c>
      <c r="R38">
        <f>SUMIFS('conditional forecasts_8'!S$6:S$553,'conditional forecasts_8'!$CW$6:$CW$553,$B38,'conditional forecasts_8'!$B$6:$B$553,"adm")</f>
        <v>632.59428981739256</v>
      </c>
      <c r="S38">
        <f>SUMIFS('conditional forecasts_8'!T$6:T$553,'conditional forecasts_8'!$CW$6:$CW$553,$B38,'conditional forecasts_8'!$B$6:$B$553,"adm")</f>
        <v>607.09138181201479</v>
      </c>
      <c r="T38">
        <f>SUMIFS('conditional forecasts_8'!U$6:U$553,'conditional forecasts_8'!$CW$6:$CW$553,$B38,'conditional forecasts_8'!$B$6:$B$553,"adm")</f>
        <v>619.31696425993664</v>
      </c>
      <c r="U38">
        <f>SUMIFS('conditional forecasts_8'!V$6:V$553,'conditional forecasts_8'!$CW$6:$CW$553,$B38,'conditional forecasts_8'!$B$6:$B$553,"adm")</f>
        <v>579.90003541589113</v>
      </c>
      <c r="V38">
        <f>SUMIFS('conditional forecasts_8'!W$6:W$553,'conditional forecasts_8'!$CW$6:$CW$553,$B38,'conditional forecasts_8'!$B$6:$B$553,"adm")</f>
        <v>608.02688126780413</v>
      </c>
      <c r="W38">
        <f>SUMIFS('conditional forecasts_8'!X$6:X$553,'conditional forecasts_8'!$CW$6:$CW$553,$B38,'conditional forecasts_8'!$B$6:$B$553,"adm")</f>
        <v>595.75181526530685</v>
      </c>
      <c r="X38">
        <f>SUMIFS('conditional forecasts_8'!Y$6:Y$553,'conditional forecasts_8'!$CW$6:$CW$553,$B38,'conditional forecasts_8'!$B$6:$B$553,"adm")</f>
        <v>544.1797062477732</v>
      </c>
      <c r="Y38">
        <f>SUMIFS('conditional forecasts_8'!Z$6:Z$553,'conditional forecasts_8'!$CW$6:$CW$553,$B38,'conditional forecasts_8'!$B$6:$B$553,"adm")</f>
        <v>611.48795972256949</v>
      </c>
      <c r="Z38">
        <f>SUMIFS('conditional forecasts_8'!AA$6:AA$553,'conditional forecasts_8'!$CW$6:$CW$553,$B38,'conditional forecasts_8'!$B$6:$B$553,"adm")</f>
        <v>522.57693197043113</v>
      </c>
      <c r="AA38">
        <f>SUMIFS('conditional forecasts_8'!AB$6:AB$553,'conditional forecasts_8'!$CW$6:$CW$553,$B38,'conditional forecasts_8'!$B$6:$B$553,"adm")</f>
        <v>669.12706739295413</v>
      </c>
      <c r="AB38">
        <f>SUMIFS('conditional forecasts_8'!AC$6:AC$553,'conditional forecasts_8'!$CW$6:$CW$553,$B38,'conditional forecasts_8'!$B$6:$B$553,"adm")</f>
        <v>675.9129209507671</v>
      </c>
      <c r="AC38">
        <f>SUMIFS('conditional forecasts_8'!AD$6:AD$553,'conditional forecasts_8'!$CW$6:$CW$553,$B38,'conditional forecasts_8'!$B$6:$B$553,"adm")</f>
        <v>737.17958724579807</v>
      </c>
      <c r="AD38">
        <f>SUMIFS('conditional forecasts_8'!AE$6:AE$553,'conditional forecasts_8'!$CW$6:$CW$553,$B38,'conditional forecasts_8'!$B$6:$B$553,"adm")</f>
        <v>708.83594407349187</v>
      </c>
      <c r="AE38">
        <f>SUMIFS('conditional forecasts_8'!AF$6:AF$553,'conditional forecasts_8'!$CW$6:$CW$553,$B38,'conditional forecasts_8'!$B$6:$B$553,"adm")</f>
        <v>684.08622282871727</v>
      </c>
      <c r="AF38">
        <f>SUMIFS('conditional forecasts_8'!AG$6:AG$553,'conditional forecasts_8'!$CW$6:$CW$553,$B38,'conditional forecasts_8'!$B$6:$B$553,"adm")</f>
        <v>698.28019672285393</v>
      </c>
      <c r="AG38">
        <f>SUMIFS('conditional forecasts_8'!AH$6:AH$553,'conditional forecasts_8'!$CW$6:$CW$553,$B38,'conditional forecasts_8'!$B$6:$B$553,"adm")</f>
        <v>661.80583802296871</v>
      </c>
      <c r="AH38">
        <f>SUMIFS('conditional forecasts_8'!AI$6:AI$553,'conditional forecasts_8'!$CW$6:$CW$553,$B38,'conditional forecasts_8'!$B$6:$B$553,"adm")</f>
        <v>693.38041913136317</v>
      </c>
      <c r="AI38">
        <f>SUMIFS('conditional forecasts_8'!AJ$6:AJ$553,'conditional forecasts_8'!$CW$6:$CW$553,$B38,'conditional forecasts_8'!$B$6:$B$553,"adm")</f>
        <v>684.60466101387908</v>
      </c>
      <c r="AJ38">
        <f>SUMIFS('conditional forecasts_8'!AK$6:AK$553,'conditional forecasts_8'!$CW$6:$CW$553,$B38,'conditional forecasts_8'!$B$6:$B$553,"adm")</f>
        <v>636.28444585001967</v>
      </c>
      <c r="AK38">
        <f>SUMIFS('conditional forecasts_8'!AL$6:AL$553,'conditional forecasts_8'!$CW$6:$CW$553,$B38,'conditional forecasts_8'!$B$6:$B$553,"adm")</f>
        <v>706.47402989663533</v>
      </c>
      <c r="AL38">
        <f>SUMIFS('conditional forecasts_8'!AM$6:AM$553,'conditional forecasts_8'!$CW$6:$CW$553,$B38,'conditional forecasts_8'!$B$6:$B$553,"adm")</f>
        <v>620.08351120262819</v>
      </c>
      <c r="AM38">
        <f>SUMIFS('conditional forecasts_8'!AN$6:AN$553,'conditional forecasts_8'!$CW$6:$CW$553,$B38,'conditional forecasts_8'!$B$6:$B$553,"adm")</f>
        <v>768.86774416218805</v>
      </c>
      <c r="AN38">
        <f>SUMIFS('conditional forecasts_8'!AO$6:AO$553,'conditional forecasts_8'!$CW$6:$CW$553,$B38,'conditional forecasts_8'!$B$6:$B$553,"adm")</f>
        <v>777.68540902337259</v>
      </c>
      <c r="AO38">
        <f>SUMIFS('conditional forecasts_8'!AP$6:AP$553,'conditional forecasts_8'!$CW$6:$CW$553,$B38,'conditional forecasts_8'!$B$6:$B$553,"adm")</f>
        <v>840.85541692301899</v>
      </c>
      <c r="AP38">
        <f>SUMIFS('conditional forecasts_8'!AQ$6:AQ$553,'conditional forecasts_8'!$CW$6:$CW$553,$B38,'conditional forecasts_8'!$B$6:$B$553,"adm")</f>
        <v>814.35279185613342</v>
      </c>
      <c r="AQ38">
        <f>SUMIFS('conditional forecasts_8'!AR$6:AR$553,'conditional forecasts_8'!$CW$6:$CW$553,$B38,'conditional forecasts_8'!$B$6:$B$553,"adm")</f>
        <v>791.44526780499359</v>
      </c>
      <c r="AR38">
        <f>SUMIFS('conditional forecasts_8'!AS$6:AS$553,'conditional forecasts_8'!$CW$6:$CW$553,$B38,'conditional forecasts_8'!$B$6:$B$553,"adm")</f>
        <v>807.54044126384372</v>
      </c>
      <c r="AS38">
        <f>SUMIFS('conditional forecasts_8'!AT$6:AT$553,'conditional forecasts_8'!$CW$6:$CW$553,$B38,'conditional forecasts_8'!$B$6:$B$553,"adm")</f>
        <v>773.06677508459484</v>
      </c>
      <c r="AT38">
        <f>SUMIFS('conditional forecasts_8'!AU$6:AU$553,'conditional forecasts_8'!$CW$6:$CW$553,$B38,'conditional forecasts_8'!$B$6:$B$553,"adm")</f>
        <v>806.75201751729583</v>
      </c>
      <c r="AU38">
        <f>SUMIFS('conditional forecasts_8'!AV$6:AV$553,'conditional forecasts_8'!$CW$6:$CW$553,$B38,'conditional forecasts_8'!$B$6:$B$553,"adm")</f>
        <v>800.17311750428223</v>
      </c>
      <c r="AV38">
        <f>SUMIFS('conditional forecasts_8'!AW$6:AW$553,'conditional forecasts_8'!$CW$6:$CW$553,$B38,'conditional forecasts_8'!$B$6:$B$553,"adm")</f>
        <v>754.08598894990496</v>
      </c>
      <c r="AW38">
        <f>SUMIFS('conditional forecasts_8'!AX$6:AX$553,'conditional forecasts_8'!$CW$6:$CW$553,$B38,'conditional forecasts_8'!$B$6:$B$553,"adm")</f>
        <v>826.48583157111159</v>
      </c>
      <c r="AX38">
        <f>SUMIFS('conditional forecasts_8'!AY$6:AY$553,'conditional forecasts_8'!$CW$6:$CW$553,$B38,'conditional forecasts_8'!$B$6:$B$553,"adm")</f>
        <v>742.23342846536957</v>
      </c>
      <c r="AY38">
        <f>SUMIFS('conditional forecasts_8'!AZ$6:AZ$553,'conditional forecasts_8'!$CW$6:$CW$553,$B38,'conditional forecasts_8'!$B$6:$B$553,"adm")</f>
        <v>893.05710654821905</v>
      </c>
      <c r="AZ38">
        <f>SUMIFS('conditional forecasts_8'!BA$6:BA$553,'conditional forecasts_8'!$CW$6:$CW$553,$B38,'conditional forecasts_8'!$B$6:$B$553,"adm")</f>
        <v>903.81493705028936</v>
      </c>
      <c r="BA38">
        <f>SUMIFS('conditional forecasts_8'!BB$6:BB$553,'conditional forecasts_8'!$CW$6:$CW$553,$B38,'conditional forecasts_8'!$B$6:$B$553,"adm")</f>
        <v>968.84502543508574</v>
      </c>
      <c r="BB38">
        <f>SUMIFS('conditional forecasts_8'!BC$6:BC$553,'conditional forecasts_8'!$CW$6:$CW$553,$B38,'conditional forecasts_8'!$B$6:$B$553,"adm")</f>
        <v>944.15024402504571</v>
      </c>
      <c r="BC38">
        <f>SUMIFS('conditional forecasts_8'!BD$6:BD$553,'conditional forecasts_8'!$CW$6:$CW$553,$B38,'conditional forecasts_8'!$B$6:$B$553,"adm")</f>
        <v>923.02384191975511</v>
      </c>
      <c r="BD38">
        <f>SUMIFS('conditional forecasts_8'!BE$6:BE$553,'conditional forecasts_8'!$CW$6:$CW$553,$B38,'conditional forecasts_8'!$B$6:$B$553,"adm")</f>
        <v>940.8896406749443</v>
      </c>
      <c r="BE38">
        <f>SUMIFS('conditional forecasts_8'!BF$6:BF$553,'conditional forecasts_8'!$CW$6:$CW$553,$B38,'conditional forecasts_8'!$B$6:$B$553,"adm")</f>
        <v>908.18147291873072</v>
      </c>
      <c r="BF38">
        <f>SUMIFS('conditional forecasts_8'!BG$6:BG$553,'conditional forecasts_8'!$CW$6:$CW$553,$B38,'conditional forecasts_8'!$B$6:$B$553,"adm")</f>
        <v>943.62444749113172</v>
      </c>
      <c r="BG38">
        <f>SUMIFS('conditional forecasts_8'!BH$6:BH$553,'conditional forecasts_8'!$CW$6:$CW$553,$B38,'conditional forecasts_8'!$B$6:$B$553,"adm")</f>
        <v>938.789843066706</v>
      </c>
      <c r="BH38">
        <f>SUMIFS('conditional forecasts_8'!BI$6:BI$553,'conditional forecasts_8'!$CW$6:$CW$553,$B38,'conditional forecasts_8'!$B$6:$B$553,"adm")</f>
        <v>894.42959148131956</v>
      </c>
      <c r="BI38">
        <f>SUMIFS('conditional forecasts_8'!BJ$6:BJ$553,'conditional forecasts_8'!$CW$6:$CW$553,$B38,'conditional forecasts_8'!$B$6:$B$553,"adm")</f>
        <v>968.53937237392131</v>
      </c>
      <c r="BJ38">
        <f>SUMIFS('conditional forecasts_8'!BK$6:BK$553,'conditional forecasts_8'!$CW$6:$CW$553,$B38,'conditional forecasts_8'!$B$6:$B$553,"adm")</f>
        <v>885.98505205007939</v>
      </c>
      <c r="BK38">
        <f>SUMIFS('conditional forecasts_8'!BL$6:BL$553,'conditional forecasts_8'!$CW$6:$CW$553,$B38,'conditional forecasts_8'!$B$6:$B$553,"adm")</f>
        <v>1038.5023561635855</v>
      </c>
      <c r="BL38">
        <f>SUMIFS('conditional forecasts_8'!BM$6:BM$553,'conditional forecasts_8'!$CW$6:$CW$553,$B38,'conditional forecasts_8'!$B$6:$B$553,"adm")</f>
        <v>1050.9551854889723</v>
      </c>
      <c r="BM38">
        <f>SUMIFS('conditional forecasts_8'!BN$6:BN$553,'conditional forecasts_8'!$CW$6:$CW$553,$B38,'conditional forecasts_8'!$B$6:$B$553,"adm")</f>
        <v>1117.6816433449576</v>
      </c>
      <c r="BN38">
        <f>SUMIFS('conditional forecasts_8'!BO$6:BO$553,'conditional forecasts_8'!$CW$6:$CW$553,$B38,'conditional forecasts_8'!$B$6:$B$553,"adm")</f>
        <v>1094.6755452949924</v>
      </c>
      <c r="BO38">
        <f>SUMIFS('conditional forecasts_8'!BP$6:BP$553,'conditional forecasts_8'!$CW$6:$CW$553,$B38,'conditional forecasts_8'!$B$6:$B$553,"adm")</f>
        <v>1075.2112350639172</v>
      </c>
      <c r="BP38">
        <f>SUMIFS('conditional forecasts_8'!BQ$6:BQ$553,'conditional forecasts_8'!$CW$6:$CW$553,$B38,'conditional forecasts_8'!$B$6:$B$553,"adm")</f>
        <v>1094.6864284810774</v>
      </c>
      <c r="BQ38">
        <f>SUMIFS('conditional forecasts_8'!BR$6:BR$553,'conditional forecasts_8'!$CW$6:$CW$553,$B38,'conditional forecasts_8'!$B$6:$B$553,"adm")</f>
        <v>1063.5079145316749</v>
      </c>
      <c r="BR38">
        <f>SUMIFS('conditional forecasts_8'!BS$6:BS$553,'conditional forecasts_8'!$CW$6:$CW$553,$B38,'conditional forecasts_8'!$B$6:$B$553,"adm")</f>
        <v>1100.3816720319796</v>
      </c>
      <c r="BS38">
        <f>SUMIFS('conditional forecasts_8'!BT$6:BT$553,'conditional forecasts_8'!$CW$6:$CW$553,$B38,'conditional forecasts_8'!$B$6:$B$553,"adm")</f>
        <v>1096.8768809131595</v>
      </c>
      <c r="BT38">
        <f>SUMIFS('conditional forecasts_8'!BU$6:BU$553,'conditional forecasts_8'!$CW$6:$CW$553,$B38,'conditional forecasts_8'!$B$6:$B$553,"adm")</f>
        <v>1053.7666463755595</v>
      </c>
      <c r="BU38">
        <f>SUMIFS('conditional forecasts_8'!BV$6:BV$553,'conditional forecasts_8'!$CW$6:$CW$553,$B38,'conditional forecasts_8'!$B$6:$B$553,"adm")</f>
        <v>1129.0914760843093</v>
      </c>
      <c r="BV38">
        <f>SUMIFS('conditional forecasts_8'!BW$6:BW$553,'conditional forecasts_8'!$CW$6:$CW$553,$B38,'conditional forecasts_8'!$B$6:$B$553,"adm")</f>
        <v>1047.778739320524</v>
      </c>
      <c r="BW38">
        <f>SUMIFS('conditional forecasts_8'!BX$6:BX$553,'conditional forecasts_8'!$CW$6:$CW$553,$B38,'conditional forecasts_8'!$B$6:$B$553,"adm")</f>
        <v>1201.6283941885199</v>
      </c>
      <c r="BX38">
        <f>SUMIFS('conditional forecasts_8'!BY$6:BY$553,'conditional forecasts_8'!$CW$6:$CW$553,$B38,'conditional forecasts_8'!$B$6:$B$553,"adm")</f>
        <v>1215.5534201290643</v>
      </c>
      <c r="BY38">
        <f>SUMIFS('conditional forecasts_8'!BZ$6:BZ$553,'conditional forecasts_8'!$CW$6:$CW$553,$B38,'conditional forecasts_8'!$B$6:$B$553,"adm")</f>
        <v>1283.9084445873148</v>
      </c>
      <c r="BZ38">
        <f>SUMIFS('conditional forecasts_8'!CA$6:CA$553,'conditional forecasts_8'!$CW$6:$CW$553,$B38,'conditional forecasts_8'!$B$6:$B$553,"adm")</f>
        <v>1262.6594880560147</v>
      </c>
      <c r="CA38">
        <f>SUMIFS('conditional forecasts_8'!CB$6:CB$553,'conditional forecasts_8'!$CW$6:$CW$553,$B38,'conditional forecasts_8'!$B$6:$B$553,"adm")</f>
        <v>1245.0056044959188</v>
      </c>
      <c r="CB38">
        <f>SUMIFS('conditional forecasts_8'!CC$6:CC$553,'conditional forecasts_8'!$CW$6:$CW$553,$B38,'conditional forecasts_8'!$B$6:$B$553,"adm")</f>
        <v>1266.2304593994986</v>
      </c>
      <c r="CC38">
        <f>SUMIFS('conditional forecasts_8'!CD$6:CD$553,'conditional forecasts_8'!$CW$6:$CW$553,$B38,'conditional forecasts_8'!$B$6:$B$553,"adm")</f>
        <v>1236.6051342720943</v>
      </c>
      <c r="CD38">
        <f>SUMIFS('conditional forecasts_8'!CE$6:CE$553,'conditional forecasts_8'!$CW$6:$CW$553,$B38,'conditional forecasts_8'!$B$6:$B$553,"adm")</f>
        <v>1274.7077700533496</v>
      </c>
      <c r="CE38">
        <f>SUMIFS('conditional forecasts_8'!CF$6:CF$553,'conditional forecasts_8'!$CW$6:$CW$553,$B38,'conditional forecasts_8'!$B$6:$B$553,"adm")</f>
        <v>1272.0173578934846</v>
      </c>
      <c r="CF38">
        <f>SUMIFS('conditional forecasts_8'!CG$6:CG$553,'conditional forecasts_8'!$CW$6:$CW$553,$B38,'conditional forecasts_8'!$B$6:$B$553,"adm")</f>
        <v>1229.3016136750134</v>
      </c>
      <c r="CG38">
        <f>SUMIFS('conditional forecasts_8'!CH$6:CH$553,'conditional forecasts_8'!$CW$6:$CW$553,$B38,'conditional forecasts_8'!$B$6:$B$553,"adm")</f>
        <v>1304.6981284431313</v>
      </c>
      <c r="CH38">
        <f>SUMIFS('conditional forecasts_8'!CI$6:CI$553,'conditional forecasts_8'!$CW$6:$CW$553,$B38,'conditional forecasts_8'!$B$6:$B$553,"adm")</f>
        <v>1223.3518857580366</v>
      </c>
      <c r="CI38">
        <f>SUMIFS('conditional forecasts_8'!CJ$6:CJ$553,'conditional forecasts_8'!$CW$6:$CW$553,$B38,'conditional forecasts_8'!$B$6:$B$553,"adm")</f>
        <v>1377.410283916686</v>
      </c>
      <c r="CJ38">
        <f>SUMIFS('conditional forecasts_8'!CK$6:CK$553,'conditional forecasts_8'!$CW$6:$CW$553,$B38,'conditional forecasts_8'!$B$6:$B$553,"adm")</f>
        <v>1392.1828520559252</v>
      </c>
      <c r="CK38">
        <f>SUMIFS('conditional forecasts_8'!CL$6:CL$553,'conditional forecasts_8'!$CW$6:$CW$553,$B38,'conditional forecasts_8'!$B$6:$B$553,"adm")</f>
        <v>1462.1237261380782</v>
      </c>
      <c r="CL38">
        <f>SUMIFS('conditional forecasts_8'!CM$6:CM$553,'conditional forecasts_8'!$CW$6:$CW$553,$B38,'conditional forecasts_8'!$B$6:$B$553,"adm")</f>
        <v>1443.6861604650512</v>
      </c>
      <c r="CM38">
        <f>SUMIFS('conditional forecasts_8'!CN$6:CN$553,'conditional forecasts_8'!$CW$6:$CW$553,$B38,'conditional forecasts_8'!$B$6:$B$553,"adm")</f>
        <v>1429.3954298805436</v>
      </c>
      <c r="CN38">
        <f>SUMIFS('conditional forecasts_8'!CO$6:CO$553,'conditional forecasts_8'!$CW$6:$CW$553,$B38,'conditional forecasts_8'!$B$6:$B$553,"adm")</f>
        <v>1454.0697504419909</v>
      </c>
      <c r="CO38">
        <f>SUMIFS('conditional forecasts_8'!CP$6:CP$553,'conditional forecasts_8'!$CW$6:$CW$553,$B38,'conditional forecasts_8'!$B$6:$B$553,"adm")</f>
        <v>1428.2255831341565</v>
      </c>
      <c r="CP38">
        <f>SUMIFS('conditional forecasts_8'!CQ$6:CQ$553,'conditional forecasts_8'!$CW$6:$CW$553,$B38,'conditional forecasts_8'!$B$6:$B$553,"adm")</f>
        <v>1465.7893974172589</v>
      </c>
      <c r="CQ38">
        <f>SUMIFS('conditional forecasts_8'!CR$6:CR$553,'conditional forecasts_8'!$CW$6:$CW$553,$B38,'conditional forecasts_8'!$B$6:$B$553,"adm")</f>
        <v>1462.9721620616792</v>
      </c>
      <c r="CR38">
        <f>SUMIFS('conditional forecasts_8'!CS$6:CS$553,'conditional forecasts_8'!$CW$6:$CW$553,$B38,'conditional forecasts_8'!$B$6:$B$553,"adm")</f>
        <v>1427.0579571157548</v>
      </c>
      <c r="CS38">
        <f>SUMIFS('conditional forecasts_8'!CT$6:CT$553,'conditional forecasts_8'!$CW$6:$CW$553,$B38,'conditional forecasts_8'!$B$6:$B$553,"adm")</f>
        <v>1472.2857917331369</v>
      </c>
      <c r="CT38">
        <f>SUMIFS('conditional forecasts_8'!CU$6:CU$553,'conditional forecasts_8'!$CW$6:$CW$553,$B38,'conditional forecasts_8'!$B$6:$B$553,"adm")</f>
        <v>1420.3295782369082</v>
      </c>
    </row>
    <row r="39" spans="2:98" x14ac:dyDescent="0.3">
      <c r="B39">
        <v>2305</v>
      </c>
      <c r="C39">
        <f>SUMIFS('conditional forecasts_8'!D$6:D$553,'conditional forecasts_8'!$CW$6:$CW$553,$B39,'conditional forecasts_8'!$B$6:$B$553,"adm")</f>
        <v>1189.8068340666166</v>
      </c>
      <c r="D39">
        <f>SUMIFS('conditional forecasts_8'!E$6:E$553,'conditional forecasts_8'!$CW$6:$CW$553,$B39,'conditional forecasts_8'!$B$6:$B$553,"adm")</f>
        <v>1640.6537181064887</v>
      </c>
      <c r="E39">
        <f>SUMIFS('conditional forecasts_8'!F$6:F$553,'conditional forecasts_8'!$CW$6:$CW$553,$B39,'conditional forecasts_8'!$B$6:$B$553,"adm")</f>
        <v>1683.6137924945208</v>
      </c>
      <c r="F39">
        <f>SUMIFS('conditional forecasts_8'!G$6:G$553,'conditional forecasts_8'!$CW$6:$CW$553,$B39,'conditional forecasts_8'!$B$6:$B$553,"adm")</f>
        <v>1752.0386050458919</v>
      </c>
      <c r="G39">
        <f>SUMIFS('conditional forecasts_8'!H$6:H$553,'conditional forecasts_8'!$CW$6:$CW$553,$B39,'conditional forecasts_8'!$B$6:$B$553,"adm")</f>
        <v>1731.3661626270937</v>
      </c>
      <c r="H39">
        <f>SUMIFS('conditional forecasts_8'!I$6:I$553,'conditional forecasts_8'!$CW$6:$CW$553,$B39,'conditional forecasts_8'!$B$6:$B$553,"adm")</f>
        <v>1880.5993450694855</v>
      </c>
      <c r="I39">
        <f>SUMIFS('conditional forecasts_8'!J$6:J$553,'conditional forecasts_8'!$CW$6:$CW$553,$B39,'conditional forecasts_8'!$B$6:$B$553,"adm")</f>
        <v>1808.866453682976</v>
      </c>
      <c r="J39">
        <f>SUMIFS('conditional forecasts_8'!K$6:K$553,'conditional forecasts_8'!$CW$6:$CW$553,$B39,'conditional forecasts_8'!$B$6:$B$553,"adm")</f>
        <v>1959.8367144773533</v>
      </c>
      <c r="K39">
        <f>SUMIFS('conditional forecasts_8'!L$6:L$553,'conditional forecasts_8'!$CW$6:$CW$553,$B39,'conditional forecasts_8'!$B$6:$B$553,"adm")</f>
        <v>1920.970451315957</v>
      </c>
      <c r="L39">
        <f>SUMIFS('conditional forecasts_8'!M$6:M$553,'conditional forecasts_8'!$CW$6:$CW$553,$B39,'conditional forecasts_8'!$B$6:$B$553,"adm")</f>
        <v>1704.5288495932132</v>
      </c>
      <c r="M39">
        <f>SUMIFS('conditional forecasts_8'!N$6:N$553,'conditional forecasts_8'!$CW$6:$CW$553,$B39,'conditional forecasts_8'!$B$6:$B$553,"adm")</f>
        <v>1682.7569898503848</v>
      </c>
      <c r="N39">
        <f>SUMIFS('conditional forecasts_8'!O$6:O$553,'conditional forecasts_8'!$CW$6:$CW$553,$B39,'conditional forecasts_8'!$B$6:$B$553,"adm")</f>
        <v>1175.0358916970379</v>
      </c>
      <c r="O39">
        <f>SUMIFS('conditional forecasts_8'!P$6:P$553,'conditional forecasts_8'!$CW$6:$CW$553,$B39,'conditional forecasts_8'!$B$6:$B$553,"adm")</f>
        <v>1306.3798205730286</v>
      </c>
      <c r="P39">
        <f>SUMIFS('conditional forecasts_8'!Q$6:Q$553,'conditional forecasts_8'!$CW$6:$CW$553,$B39,'conditional forecasts_8'!$B$6:$B$553,"adm")</f>
        <v>1481.9067465653138</v>
      </c>
      <c r="Q39">
        <f>SUMIFS('conditional forecasts_8'!R$6:R$553,'conditional forecasts_8'!$CW$6:$CW$553,$B39,'conditional forecasts_8'!$B$6:$B$553,"adm")</f>
        <v>1668.5981608324851</v>
      </c>
      <c r="R39">
        <f>SUMIFS('conditional forecasts_8'!S$6:S$553,'conditional forecasts_8'!$CW$6:$CW$553,$B39,'conditional forecasts_8'!$B$6:$B$553,"adm")</f>
        <v>1853.7593360436847</v>
      </c>
      <c r="S39">
        <f>SUMIFS('conditional forecasts_8'!T$6:T$553,'conditional forecasts_8'!$CW$6:$CW$553,$B39,'conditional forecasts_8'!$B$6:$B$553,"adm")</f>
        <v>1859.7511767713156</v>
      </c>
      <c r="T39">
        <f>SUMIFS('conditional forecasts_8'!U$6:U$553,'conditional forecasts_8'!$CW$6:$CW$553,$B39,'conditional forecasts_8'!$B$6:$B$553,"adm")</f>
        <v>2043.6159670267855</v>
      </c>
      <c r="U39">
        <f>SUMIFS('conditional forecasts_8'!V$6:V$553,'conditional forecasts_8'!$CW$6:$CW$553,$B39,'conditional forecasts_8'!$B$6:$B$553,"adm")</f>
        <v>1990.556057952464</v>
      </c>
      <c r="V39">
        <f>SUMIFS('conditional forecasts_8'!W$6:W$553,'conditional forecasts_8'!$CW$6:$CW$553,$B39,'conditional forecasts_8'!$B$6:$B$553,"adm")</f>
        <v>2157.8916978658826</v>
      </c>
      <c r="W39">
        <f>SUMIFS('conditional forecasts_8'!X$6:X$553,'conditional forecasts_8'!$CW$6:$CW$553,$B39,'conditional forecasts_8'!$B$6:$B$553,"adm")</f>
        <v>2126.3877149648638</v>
      </c>
      <c r="X39">
        <f>SUMIFS('conditional forecasts_8'!Y$6:Y$553,'conditional forecasts_8'!$CW$6:$CW$553,$B39,'conditional forecasts_8'!$B$6:$B$553,"adm")</f>
        <v>1911.8001811122567</v>
      </c>
      <c r="Y39">
        <f>SUMIFS('conditional forecasts_8'!Z$6:Z$553,'conditional forecasts_8'!$CW$6:$CW$553,$B39,'conditional forecasts_8'!$B$6:$B$553,"adm")</f>
        <v>1885.7493856489214</v>
      </c>
      <c r="Z39">
        <f>SUMIFS('conditional forecasts_8'!AA$6:AA$553,'conditional forecasts_8'!$CW$6:$CW$553,$B39,'conditional forecasts_8'!$B$6:$B$553,"adm")</f>
        <v>1364.5433808441633</v>
      </c>
      <c r="AA39">
        <f>SUMIFS('conditional forecasts_8'!AB$6:AB$553,'conditional forecasts_8'!$CW$6:$CW$553,$B39,'conditional forecasts_8'!$B$6:$B$553,"adm")</f>
        <v>1478.4838657197581</v>
      </c>
      <c r="AB39">
        <f>SUMIFS('conditional forecasts_8'!AC$6:AC$553,'conditional forecasts_8'!$CW$6:$CW$553,$B39,'conditional forecasts_8'!$B$6:$B$553,"adm")</f>
        <v>1639.5534114619081</v>
      </c>
      <c r="AC39">
        <f>SUMIFS('conditional forecasts_8'!AD$6:AD$553,'conditional forecasts_8'!$CW$6:$CW$553,$B39,'conditional forecasts_8'!$B$6:$B$553,"adm")</f>
        <v>1819.9824546680666</v>
      </c>
      <c r="AD39">
        <f>SUMIFS('conditional forecasts_8'!AE$6:AE$553,'conditional forecasts_8'!$CW$6:$CW$553,$B39,'conditional forecasts_8'!$B$6:$B$553,"adm")</f>
        <v>2009.6253670693543</v>
      </c>
      <c r="AE39">
        <f>SUMIFS('conditional forecasts_8'!AF$6:AF$553,'conditional forecasts_8'!$CW$6:$CW$553,$B39,'conditional forecasts_8'!$B$6:$B$553,"adm")</f>
        <v>2029.03100085695</v>
      </c>
      <c r="AF39">
        <f>SUMIFS('conditional forecasts_8'!AG$6:AG$553,'conditional forecasts_8'!$CW$6:$CW$553,$B39,'conditional forecasts_8'!$B$6:$B$553,"adm")</f>
        <v>2230.2806276547826</v>
      </c>
      <c r="AG39">
        <f>SUMIFS('conditional forecasts_8'!AH$6:AH$553,'conditional forecasts_8'!$CW$6:$CW$553,$B39,'conditional forecasts_8'!$B$6:$B$553,"adm")</f>
        <v>2193.2225745739825</v>
      </c>
      <c r="AH39">
        <f>SUMIFS('conditional forecasts_8'!AI$6:AI$553,'conditional forecasts_8'!$CW$6:$CW$553,$B39,'conditional forecasts_8'!$B$6:$B$553,"adm")</f>
        <v>2371.5521249104959</v>
      </c>
      <c r="AI39">
        <f>SUMIFS('conditional forecasts_8'!AJ$6:AJ$553,'conditional forecasts_8'!$CW$6:$CW$553,$B39,'conditional forecasts_8'!$B$6:$B$553,"adm")</f>
        <v>2345.0138735052924</v>
      </c>
      <c r="AJ39">
        <f>SUMIFS('conditional forecasts_8'!AK$6:AK$553,'conditional forecasts_8'!$CW$6:$CW$553,$B39,'conditional forecasts_8'!$B$6:$B$553,"adm")</f>
        <v>2130.6005372708705</v>
      </c>
      <c r="AK39">
        <f>SUMIFS('conditional forecasts_8'!AL$6:AL$553,'conditional forecasts_8'!$CW$6:$CW$553,$B39,'conditional forecasts_8'!$B$6:$B$553,"adm")</f>
        <v>2102.285418450183</v>
      </c>
      <c r="AL39">
        <f>SUMIFS('conditional forecasts_8'!AM$6:AM$553,'conditional forecasts_8'!$CW$6:$CW$553,$B39,'conditional forecasts_8'!$B$6:$B$553,"adm")</f>
        <v>1578.6649243293607</v>
      </c>
      <c r="AM39">
        <f>SUMIFS('conditional forecasts_8'!AN$6:AN$553,'conditional forecasts_8'!$CW$6:$CW$553,$B39,'conditional forecasts_8'!$B$6:$B$553,"adm")</f>
        <v>1691.5431621111456</v>
      </c>
      <c r="AN39">
        <f>SUMIFS('conditional forecasts_8'!AO$6:AO$553,'conditional forecasts_8'!$CW$6:$CW$553,$B39,'conditional forecasts_8'!$B$6:$B$553,"adm")</f>
        <v>1853.4453306556043</v>
      </c>
      <c r="AO39">
        <f>SUMIFS('conditional forecasts_8'!AP$6:AP$553,'conditional forecasts_8'!$CW$6:$CW$553,$B39,'conditional forecasts_8'!$B$6:$B$553,"adm")</f>
        <v>2036.4223593019601</v>
      </c>
      <c r="AP39">
        <f>SUMIFS('conditional forecasts_8'!AQ$6:AQ$553,'conditional forecasts_8'!$CW$6:$CW$553,$B39,'conditional forecasts_8'!$B$6:$B$553,"adm")</f>
        <v>2229.8219324904558</v>
      </c>
      <c r="AQ39">
        <f>SUMIFS('conditional forecasts_8'!AR$6:AR$553,'conditional forecasts_8'!$CW$6:$CW$553,$B39,'conditional forecasts_8'!$B$6:$B$553,"adm")</f>
        <v>2253.6684141453716</v>
      </c>
      <c r="AR39">
        <f>SUMIFS('conditional forecasts_8'!AS$6:AS$553,'conditional forecasts_8'!$CW$6:$CW$553,$B39,'conditional forecasts_8'!$B$6:$B$553,"adm")</f>
        <v>2459.6310396695244</v>
      </c>
      <c r="AS39">
        <f>SUMIFS('conditional forecasts_8'!AT$6:AT$553,'conditional forecasts_8'!$CW$6:$CW$553,$B39,'conditional forecasts_8'!$B$6:$B$553,"adm")</f>
        <v>2427.2535717041765</v>
      </c>
      <c r="AT39">
        <f>SUMIFS('conditional forecasts_8'!AU$6:AU$553,'conditional forecasts_8'!$CW$6:$CW$553,$B39,'conditional forecasts_8'!$B$6:$B$553,"adm")</f>
        <v>2609.9865221161758</v>
      </c>
      <c r="AU39">
        <f>SUMIFS('conditional forecasts_8'!AV$6:AV$553,'conditional forecasts_8'!$CW$6:$CW$553,$B39,'conditional forecasts_8'!$B$6:$B$553,"adm")</f>
        <v>2587.3717470069887</v>
      </c>
      <c r="AV39">
        <f>SUMIFS('conditional forecasts_8'!AW$6:AW$553,'conditional forecasts_8'!$CW$6:$CW$553,$B39,'conditional forecasts_8'!$B$6:$B$553,"adm")</f>
        <v>2376.2711375306567</v>
      </c>
      <c r="AW39">
        <f>SUMIFS('conditional forecasts_8'!AX$6:AX$553,'conditional forecasts_8'!$CW$6:$CW$553,$B39,'conditional forecasts_8'!$B$6:$B$553,"adm")</f>
        <v>2350.6456279661334</v>
      </c>
      <c r="AX39">
        <f>SUMIFS('conditional forecasts_8'!AY$6:AY$553,'conditional forecasts_8'!$CW$6:$CW$553,$B39,'conditional forecasts_8'!$B$6:$B$553,"adm")</f>
        <v>1829.2174578479257</v>
      </c>
      <c r="AY39">
        <f>SUMIFS('conditional forecasts_8'!AZ$6:AZ$553,'conditional forecasts_8'!$CW$6:$CW$553,$B39,'conditional forecasts_8'!$B$6:$B$553,"adm")</f>
        <v>1944.0240863646454</v>
      </c>
      <c r="AZ39">
        <f>SUMIFS('conditional forecasts_8'!BA$6:BA$553,'conditional forecasts_8'!$CW$6:$CW$553,$B39,'conditional forecasts_8'!$B$6:$B$553,"adm")</f>
        <v>2107.8582172930528</v>
      </c>
      <c r="BA39">
        <f>SUMIFS('conditional forecasts_8'!BB$6:BB$553,'conditional forecasts_8'!$CW$6:$CW$553,$B39,'conditional forecasts_8'!$B$6:$B$553,"adm")</f>
        <v>2292.9877660098236</v>
      </c>
      <c r="BB39">
        <f>SUMIFS('conditional forecasts_8'!BC$6:BC$553,'conditional forecasts_8'!$CW$6:$CW$553,$B39,'conditional forecasts_8'!$B$6:$B$553,"adm")</f>
        <v>2488.8666522315516</v>
      </c>
      <c r="BC39">
        <f>SUMIFS('conditional forecasts_8'!BD$6:BD$553,'conditional forecasts_8'!$CW$6:$CW$553,$B39,'conditional forecasts_8'!$B$6:$B$553,"adm")</f>
        <v>2515.5003023110612</v>
      </c>
      <c r="BD39">
        <f>SUMIFS('conditional forecasts_8'!BE$6:BE$553,'conditional forecasts_8'!$CW$6:$CW$553,$B39,'conditional forecasts_8'!$B$6:$B$553,"adm")</f>
        <v>2724.4442819728197</v>
      </c>
      <c r="BE39">
        <f>SUMIFS('conditional forecasts_8'!BF$6:BF$553,'conditional forecasts_8'!$CW$6:$CW$553,$B39,'conditional forecasts_8'!$B$6:$B$553,"adm")</f>
        <v>2695.0904010185295</v>
      </c>
      <c r="BF39">
        <f>SUMIFS('conditional forecasts_8'!BG$6:BG$553,'conditional forecasts_8'!$CW$6:$CW$553,$B39,'conditional forecasts_8'!$B$6:$B$553,"adm")</f>
        <v>2880.7561619021426</v>
      </c>
      <c r="BG39">
        <f>SUMIFS('conditional forecasts_8'!BH$6:BH$553,'conditional forecasts_8'!$CW$6:$CW$553,$B39,'conditional forecasts_8'!$B$6:$B$553,"adm")</f>
        <v>2860.9073507441399</v>
      </c>
      <c r="BH39">
        <f>SUMIFS('conditional forecasts_8'!BI$6:BI$553,'conditional forecasts_8'!$CW$6:$CW$553,$B39,'conditional forecasts_8'!$B$6:$B$553,"adm")</f>
        <v>2652.3971311345854</v>
      </c>
      <c r="BI39">
        <f>SUMIFS('conditional forecasts_8'!BJ$6:BJ$553,'conditional forecasts_8'!$CW$6:$CW$553,$B39,'conditional forecasts_8'!$B$6:$B$553,"adm")</f>
        <v>2629.2310419831092</v>
      </c>
      <c r="BJ39">
        <f>SUMIFS('conditional forecasts_8'!BK$6:BK$553,'conditional forecasts_8'!$CW$6:$CW$553,$B39,'conditional forecasts_8'!$B$6:$B$553,"adm")</f>
        <v>2110.2010431107542</v>
      </c>
      <c r="BK39">
        <f>SUMIFS('conditional forecasts_8'!BL$6:BL$553,'conditional forecasts_8'!$CW$6:$CW$553,$B39,'conditional forecasts_8'!$B$6:$B$553,"adm")</f>
        <v>2227.408697692138</v>
      </c>
      <c r="BL39">
        <f>SUMIFS('conditional forecasts_8'!BM$6:BM$553,'conditional forecasts_8'!$CW$6:$CW$553,$B39,'conditional forecasts_8'!$B$6:$B$553,"adm")</f>
        <v>2393.6811763121095</v>
      </c>
      <c r="BM39">
        <f>SUMIFS('conditional forecasts_8'!BN$6:BN$553,'conditional forecasts_8'!$CW$6:$CW$553,$B39,'conditional forecasts_8'!$B$6:$B$553,"adm")</f>
        <v>2581.2792291005576</v>
      </c>
      <c r="BN39">
        <f>SUMIFS('conditional forecasts_8'!BO$6:BO$553,'conditional forecasts_8'!$CW$6:$CW$553,$B39,'conditional forecasts_8'!$B$6:$B$553,"adm")</f>
        <v>2779.6097893447686</v>
      </c>
      <c r="BO39">
        <f>SUMIFS('conditional forecasts_8'!BP$6:BP$553,'conditional forecasts_8'!$CW$6:$CW$553,$B39,'conditional forecasts_8'!$B$6:$B$553,"adm")</f>
        <v>2808.6062245726389</v>
      </c>
      <c r="BP39">
        <f>SUMIFS('conditional forecasts_8'!BQ$6:BQ$553,'conditional forecasts_8'!$CW$6:$CW$553,$B39,'conditional forecasts_8'!$B$6:$B$553,"adm")</f>
        <v>3019.7515049564272</v>
      </c>
      <c r="BQ39">
        <f>SUMIFS('conditional forecasts_8'!BR$6:BR$553,'conditional forecasts_8'!$CW$6:$CW$553,$B39,'conditional forecasts_8'!$B$6:$B$553,"adm")</f>
        <v>2992.3930558241655</v>
      </c>
      <c r="BR39">
        <f>SUMIFS('conditional forecasts_8'!BS$6:BS$553,'conditional forecasts_8'!$CW$6:$CW$553,$B39,'conditional forecasts_8'!$B$6:$B$553,"adm")</f>
        <v>3179.8572616213009</v>
      </c>
      <c r="BS39">
        <f>SUMIFS('conditional forecasts_8'!BT$6:BT$553,'conditional forecasts_8'!$CW$6:$CW$553,$B39,'conditional forecasts_8'!$B$6:$B$553,"adm")</f>
        <v>3161.6844544575806</v>
      </c>
      <c r="BT39">
        <f>SUMIFS('conditional forecasts_8'!BU$6:BU$553,'conditional forecasts_8'!$CW$6:$CW$553,$B39,'conditional forecasts_8'!$B$6:$B$553,"adm")</f>
        <v>2954.8602982715984</v>
      </c>
      <c r="BU39">
        <f>SUMIFS('conditional forecasts_8'!BV$6:BV$553,'conditional forecasts_8'!$CW$6:$CW$553,$B39,'conditional forecasts_8'!$B$6:$B$553,"adm")</f>
        <v>2933.5509643173837</v>
      </c>
      <c r="BV39">
        <f>SUMIFS('conditional forecasts_8'!BW$6:BW$553,'conditional forecasts_8'!$CW$6:$CW$553,$B39,'conditional forecasts_8'!$B$6:$B$553,"adm")</f>
        <v>2416.6908161413303</v>
      </c>
      <c r="BW39">
        <f>SUMIFS('conditional forecasts_8'!BX$6:BX$553,'conditional forecasts_8'!$CW$6:$CW$553,$B39,'conditional forecasts_8'!$B$6:$B$553,"adm")</f>
        <v>2536.4552344169488</v>
      </c>
      <c r="BX39">
        <f>SUMIFS('conditional forecasts_8'!BY$6:BY$553,'conditional forecasts_8'!$CW$6:$CW$553,$B39,'conditional forecasts_8'!$B$6:$B$553,"adm")</f>
        <v>2705.6377371647932</v>
      </c>
      <c r="BY39">
        <f>SUMIFS('conditional forecasts_8'!BZ$6:BZ$553,'conditional forecasts_8'!$CW$6:$CW$553,$B39,'conditional forecasts_8'!$B$6:$B$553,"adm")</f>
        <v>2896.3453867139383</v>
      </c>
      <c r="BZ39">
        <f>SUMIFS('conditional forecasts_8'!CA$6:CA$553,'conditional forecasts_8'!$CW$6:$CW$553,$B39,'conditional forecasts_8'!$B$6:$B$553,"adm")</f>
        <v>3097.7302427267941</v>
      </c>
      <c r="CA39">
        <f>SUMIFS('conditional forecasts_8'!CB$6:CB$553,'conditional forecasts_8'!$CW$6:$CW$553,$B39,'conditional forecasts_8'!$B$6:$B$553,"adm")</f>
        <v>3129.4192280885914</v>
      </c>
      <c r="CB39">
        <f>SUMIFS('conditional forecasts_8'!CC$6:CC$553,'conditional forecasts_8'!$CW$6:$CW$553,$B39,'conditional forecasts_8'!$B$6:$B$553,"adm")</f>
        <v>3342.6029860397048</v>
      </c>
      <c r="CC39">
        <f>SUMIFS('conditional forecasts_8'!CD$6:CD$553,'conditional forecasts_8'!$CW$6:$CW$553,$B39,'conditional forecasts_8'!$B$6:$B$553,"adm")</f>
        <v>3316.4233456469515</v>
      </c>
      <c r="CD39">
        <f>SUMIFS('conditional forecasts_8'!CE$6:CE$553,'conditional forecasts_8'!$CW$6:$CW$553,$B39,'conditional forecasts_8'!$B$6:$B$553,"adm")</f>
        <v>3504.1467789532098</v>
      </c>
      <c r="CE39">
        <f>SUMIFS('conditional forecasts_8'!CF$6:CF$553,'conditional forecasts_8'!$CW$6:$CW$553,$B39,'conditional forecasts_8'!$B$6:$B$553,"adm")</f>
        <v>3485.4569534233174</v>
      </c>
      <c r="CF39">
        <f>SUMIFS('conditional forecasts_8'!CG$6:CG$553,'conditional forecasts_8'!$CW$6:$CW$553,$B39,'conditional forecasts_8'!$B$6:$B$553,"adm")</f>
        <v>3277.7245385581577</v>
      </c>
      <c r="CG39">
        <f>SUMIFS('conditional forecasts_8'!CH$6:CH$553,'conditional forecasts_8'!$CW$6:$CW$553,$B39,'conditional forecasts_8'!$B$6:$B$553,"adm")</f>
        <v>3255.7451914276617</v>
      </c>
      <c r="CH39">
        <f>SUMIFS('conditional forecasts_8'!CI$6:CI$553,'conditional forecasts_8'!$CW$6:$CW$553,$B39,'conditional forecasts_8'!$B$6:$B$553,"adm")</f>
        <v>2739.1741426396889</v>
      </c>
      <c r="CI39">
        <f>SUMIFS('conditional forecasts_8'!CJ$6:CJ$553,'conditional forecasts_8'!$CW$6:$CW$553,$B39,'conditional forecasts_8'!$B$6:$B$553,"adm")</f>
        <v>2861.1467922978263</v>
      </c>
      <c r="CJ39">
        <f>SUMIFS('conditional forecasts_8'!CK$6:CK$553,'conditional forecasts_8'!$CW$6:$CW$553,$B39,'conditional forecasts_8'!$B$6:$B$553,"adm")</f>
        <v>3034.8557360967216</v>
      </c>
      <c r="CK39">
        <f>SUMIFS('conditional forecasts_8'!CL$6:CL$553,'conditional forecasts_8'!$CW$6:$CW$553,$B39,'conditional forecasts_8'!$B$6:$B$553,"adm")</f>
        <v>3232.0829884476666</v>
      </c>
      <c r="CL39">
        <f>SUMIFS('conditional forecasts_8'!CM$6:CM$553,'conditional forecasts_8'!$CW$6:$CW$553,$B39,'conditional forecasts_8'!$B$6:$B$553,"adm")</f>
        <v>3441.7957470572624</v>
      </c>
      <c r="CM39">
        <f>SUMIFS('conditional forecasts_8'!CN$6:CN$553,'conditional forecasts_8'!$CW$6:$CW$553,$B39,'conditional forecasts_8'!$B$6:$B$553,"adm")</f>
        <v>3481.0796395595567</v>
      </c>
      <c r="CN39">
        <f>SUMIFS('conditional forecasts_8'!CO$6:CO$553,'conditional forecasts_8'!$CW$6:$CW$553,$B39,'conditional forecasts_8'!$B$6:$B$553,"adm")</f>
        <v>3698.2198511127367</v>
      </c>
      <c r="CO39">
        <f>SUMIFS('conditional forecasts_8'!CP$6:CP$553,'conditional forecasts_8'!$CW$6:$CW$553,$B39,'conditional forecasts_8'!$B$6:$B$553,"adm")</f>
        <v>3675.3865344237934</v>
      </c>
      <c r="CP39">
        <f>SUMIFS('conditional forecasts_8'!CQ$6:CQ$553,'conditional forecasts_8'!$CW$6:$CW$553,$B39,'conditional forecasts_8'!$B$6:$B$553,"adm")</f>
        <v>3845.133774168065</v>
      </c>
      <c r="CQ39">
        <f>SUMIFS('conditional forecasts_8'!CR$6:CR$553,'conditional forecasts_8'!$CW$6:$CW$553,$B39,'conditional forecasts_8'!$B$6:$B$553,"adm")</f>
        <v>3827.5678483336146</v>
      </c>
      <c r="CR39">
        <f>SUMIFS('conditional forecasts_8'!CS$6:CS$553,'conditional forecasts_8'!$CW$6:$CW$553,$B39,'conditional forecasts_8'!$B$6:$B$553,"adm")</f>
        <v>3617.8195454804295</v>
      </c>
      <c r="CS39">
        <f>SUMIFS('conditional forecasts_8'!CT$6:CT$553,'conditional forecasts_8'!$CW$6:$CW$553,$B39,'conditional forecasts_8'!$B$6:$B$553,"adm")</f>
        <v>3540.7305504218643</v>
      </c>
      <c r="CT39">
        <f>SUMIFS('conditional forecasts_8'!CU$6:CU$553,'conditional forecasts_8'!$CW$6:$CW$553,$B39,'conditional forecasts_8'!$B$6:$B$553,"adm")</f>
        <v>3070.1038005578989</v>
      </c>
    </row>
    <row r="40" spans="2:98" x14ac:dyDescent="0.3">
      <c r="B40">
        <v>2306</v>
      </c>
      <c r="C40">
        <f>SUMIFS('conditional forecasts_8'!D$6:D$553,'conditional forecasts_8'!$CW$6:$CW$553,$B40,'conditional forecasts_8'!$B$6:$B$553,"adm")</f>
        <v>470.98821835872263</v>
      </c>
      <c r="D40">
        <f>SUMIFS('conditional forecasts_8'!E$6:E$553,'conditional forecasts_8'!$CW$6:$CW$553,$B40,'conditional forecasts_8'!$B$6:$B$553,"adm")</f>
        <v>507.25141474237171</v>
      </c>
      <c r="E40">
        <f>SUMIFS('conditional forecasts_8'!F$6:F$553,'conditional forecasts_8'!$CW$6:$CW$553,$B40,'conditional forecasts_8'!$B$6:$B$553,"adm")</f>
        <v>531.79866914746049</v>
      </c>
      <c r="F40">
        <f>SUMIFS('conditional forecasts_8'!G$6:G$553,'conditional forecasts_8'!$CW$6:$CW$553,$B40,'conditional forecasts_8'!$B$6:$B$553,"adm")</f>
        <v>501.94646127771006</v>
      </c>
      <c r="G40">
        <f>SUMIFS('conditional forecasts_8'!H$6:H$553,'conditional forecasts_8'!$CW$6:$CW$553,$B40,'conditional forecasts_8'!$B$6:$B$553,"adm")</f>
        <v>464.54678093844757</v>
      </c>
      <c r="H40">
        <f>SUMIFS('conditional forecasts_8'!I$6:I$553,'conditional forecasts_8'!$CW$6:$CW$553,$B40,'conditional forecasts_8'!$B$6:$B$553,"adm")</f>
        <v>470.32519518031</v>
      </c>
      <c r="I40">
        <f>SUMIFS('conditional forecasts_8'!J$6:J$553,'conditional forecasts_8'!$CW$6:$CW$553,$B40,'conditional forecasts_8'!$B$6:$B$553,"adm")</f>
        <v>430.11357522518415</v>
      </c>
      <c r="J40">
        <f>SUMIFS('conditional forecasts_8'!K$6:K$553,'conditional forecasts_8'!$CW$6:$CW$553,$B40,'conditional forecasts_8'!$B$6:$B$553,"adm")</f>
        <v>432.04444437574523</v>
      </c>
      <c r="K40">
        <f>SUMIFS('conditional forecasts_8'!L$6:L$553,'conditional forecasts_8'!$CW$6:$CW$553,$B40,'conditional forecasts_8'!$B$6:$B$553,"adm")</f>
        <v>436.74239259560306</v>
      </c>
      <c r="L40">
        <f>SUMIFS('conditional forecasts_8'!M$6:M$553,'conditional forecasts_8'!$CW$6:$CW$553,$B40,'conditional forecasts_8'!$B$6:$B$553,"adm")</f>
        <v>376.18948368969166</v>
      </c>
      <c r="M40">
        <f>SUMIFS('conditional forecasts_8'!N$6:N$553,'conditional forecasts_8'!$CW$6:$CW$553,$B40,'conditional forecasts_8'!$B$6:$B$553,"adm")</f>
        <v>441.66228356438512</v>
      </c>
      <c r="N40">
        <f>SUMIFS('conditional forecasts_8'!O$6:O$553,'conditional forecasts_8'!$CW$6:$CW$553,$B40,'conditional forecasts_8'!$B$6:$B$553,"adm")</f>
        <v>402.55959516972234</v>
      </c>
      <c r="O40">
        <f>SUMIFS('conditional forecasts_8'!P$6:P$553,'conditional forecasts_8'!$CW$6:$CW$553,$B40,'conditional forecasts_8'!$B$6:$B$553,"adm")</f>
        <v>534.96189892597909</v>
      </c>
      <c r="P40">
        <f>SUMIFS('conditional forecasts_8'!Q$6:Q$553,'conditional forecasts_8'!$CW$6:$CW$553,$B40,'conditional forecasts_8'!$B$6:$B$553,"adm")</f>
        <v>558.21084274654754</v>
      </c>
      <c r="Q40">
        <f>SUMIFS('conditional forecasts_8'!R$6:R$553,'conditional forecasts_8'!$CW$6:$CW$553,$B40,'conditional forecasts_8'!$B$6:$B$553,"adm")</f>
        <v>588.20410284149034</v>
      </c>
      <c r="R40">
        <f>SUMIFS('conditional forecasts_8'!S$6:S$553,'conditional forecasts_8'!$CW$6:$CW$553,$B40,'conditional forecasts_8'!$B$6:$B$553,"adm")</f>
        <v>551.36744446701186</v>
      </c>
      <c r="S40">
        <f>SUMIFS('conditional forecasts_8'!T$6:T$553,'conditional forecasts_8'!$CW$6:$CW$553,$B40,'conditional forecasts_8'!$B$6:$B$553,"adm")</f>
        <v>513.90663224926232</v>
      </c>
      <c r="T40">
        <f>SUMIFS('conditional forecasts_8'!U$6:U$553,'conditional forecasts_8'!$CW$6:$CW$553,$B40,'conditional forecasts_8'!$B$6:$B$553,"adm")</f>
        <v>513.84492429316106</v>
      </c>
      <c r="U40">
        <f>SUMIFS('conditional forecasts_8'!V$6:V$553,'conditional forecasts_8'!$CW$6:$CW$553,$B40,'conditional forecasts_8'!$B$6:$B$553,"adm")</f>
        <v>473.2649767464776</v>
      </c>
      <c r="V40">
        <f>SUMIFS('conditional forecasts_8'!W$6:W$553,'conditional forecasts_8'!$CW$6:$CW$553,$B40,'conditional forecasts_8'!$B$6:$B$553,"adm")</f>
        <v>479.85018305491349</v>
      </c>
      <c r="W40">
        <f>SUMIFS('conditional forecasts_8'!X$6:X$553,'conditional forecasts_8'!$CW$6:$CW$553,$B40,'conditional forecasts_8'!$B$6:$B$553,"adm")</f>
        <v>492.39927705528629</v>
      </c>
      <c r="X40">
        <f>SUMIFS('conditional forecasts_8'!Y$6:Y$553,'conditional forecasts_8'!$CW$6:$CW$553,$B40,'conditional forecasts_8'!$B$6:$B$553,"adm")</f>
        <v>442.52741963386711</v>
      </c>
      <c r="Y40">
        <f>SUMIFS('conditional forecasts_8'!Z$6:Z$553,'conditional forecasts_8'!$CW$6:$CW$553,$B40,'conditional forecasts_8'!$B$6:$B$553,"adm")</f>
        <v>517.66562256221573</v>
      </c>
      <c r="Z40">
        <f>SUMIFS('conditional forecasts_8'!AA$6:AA$553,'conditional forecasts_8'!$CW$6:$CW$553,$B40,'conditional forecasts_8'!$B$6:$B$553,"adm")</f>
        <v>484.38206371338958</v>
      </c>
      <c r="AA40">
        <f>SUMIFS('conditional forecasts_8'!AB$6:AB$553,'conditional forecasts_8'!$CW$6:$CW$553,$B40,'conditional forecasts_8'!$B$6:$B$553,"adm")</f>
        <v>618.29135314255836</v>
      </c>
      <c r="AB40">
        <f>SUMIFS('conditional forecasts_8'!AC$6:AC$553,'conditional forecasts_8'!$CW$6:$CW$553,$B40,'conditional forecasts_8'!$B$6:$B$553,"adm")</f>
        <v>639.62686774486997</v>
      </c>
      <c r="AC40">
        <f>SUMIFS('conditional forecasts_8'!AD$6:AD$553,'conditional forecasts_8'!$CW$6:$CW$553,$B40,'conditional forecasts_8'!$B$6:$B$553,"adm")</f>
        <v>666.26341180602458</v>
      </c>
      <c r="AD40">
        <f>SUMIFS('conditional forecasts_8'!AE$6:AE$553,'conditional forecasts_8'!$CW$6:$CW$553,$B40,'conditional forecasts_8'!$B$6:$B$553,"adm")</f>
        <v>626.79614025441356</v>
      </c>
      <c r="AE40">
        <f>SUMIFS('conditional forecasts_8'!AF$6:AF$553,'conditional forecasts_8'!$CW$6:$CW$553,$B40,'conditional forecasts_8'!$B$6:$B$553,"adm")</f>
        <v>588.77123143381505</v>
      </c>
      <c r="AF40">
        <f>SUMIFS('conditional forecasts_8'!AG$6:AG$553,'conditional forecasts_8'!$CW$6:$CW$553,$B40,'conditional forecasts_8'!$B$6:$B$553,"adm")</f>
        <v>590.43894145754621</v>
      </c>
      <c r="AG40">
        <f>SUMIFS('conditional forecasts_8'!AH$6:AH$553,'conditional forecasts_8'!$CW$6:$CW$553,$B40,'conditional forecasts_8'!$B$6:$B$553,"adm")</f>
        <v>553.29479416469178</v>
      </c>
      <c r="AH40">
        <f>SUMIFS('conditional forecasts_8'!AI$6:AI$553,'conditional forecasts_8'!$CW$6:$CW$553,$B40,'conditional forecasts_8'!$B$6:$B$553,"adm")</f>
        <v>564.09714466937839</v>
      </c>
      <c r="AI40">
        <f>SUMIFS('conditional forecasts_8'!AJ$6:AJ$553,'conditional forecasts_8'!$CW$6:$CW$553,$B40,'conditional forecasts_8'!$B$6:$B$553,"adm")</f>
        <v>580.82072428653214</v>
      </c>
      <c r="AJ40">
        <f>SUMIFS('conditional forecasts_8'!AK$6:AK$553,'conditional forecasts_8'!$CW$6:$CW$553,$B40,'conditional forecasts_8'!$B$6:$B$553,"adm")</f>
        <v>534.5928534294859</v>
      </c>
      <c r="AK40">
        <f>SUMIFS('conditional forecasts_8'!AL$6:AL$553,'conditional forecasts_8'!$CW$6:$CW$553,$B40,'conditional forecasts_8'!$B$6:$B$553,"adm")</f>
        <v>612.69797349225314</v>
      </c>
      <c r="AL40">
        <f>SUMIFS('conditional forecasts_8'!AM$6:AM$553,'conditional forecasts_8'!$CW$6:$CW$553,$B40,'conditional forecasts_8'!$B$6:$B$553,"adm")</f>
        <v>581.78116588717353</v>
      </c>
      <c r="AM40">
        <f>SUMIFS('conditional forecasts_8'!AN$6:AN$553,'conditional forecasts_8'!$CW$6:$CW$553,$B40,'conditional forecasts_8'!$B$6:$B$553,"adm")</f>
        <v>717.61787978405084</v>
      </c>
      <c r="AN40">
        <f>SUMIFS('conditional forecasts_8'!AO$6:AO$553,'conditional forecasts_8'!$CW$6:$CW$553,$B40,'conditional forecasts_8'!$B$6:$B$553,"adm")</f>
        <v>740.59066072523274</v>
      </c>
      <c r="AO40">
        <f>SUMIFS('conditional forecasts_8'!AP$6:AP$553,'conditional forecasts_8'!$CW$6:$CW$553,$B40,'conditional forecasts_8'!$B$6:$B$553,"adm")</f>
        <v>768.68790733102344</v>
      </c>
      <c r="AP40">
        <f>SUMIFS('conditional forecasts_8'!AQ$6:AQ$553,'conditional forecasts_8'!$CW$6:$CW$553,$B40,'conditional forecasts_8'!$B$6:$B$553,"adm")</f>
        <v>730.60311335250788</v>
      </c>
      <c r="AQ40">
        <f>SUMIFS('conditional forecasts_8'!AR$6:AR$553,'conditional forecasts_8'!$CW$6:$CW$553,$B40,'conditional forecasts_8'!$B$6:$B$553,"adm")</f>
        <v>693.98456766808579</v>
      </c>
      <c r="AR40">
        <f>SUMIFS('conditional forecasts_8'!AS$6:AS$553,'conditional forecasts_8'!$CW$6:$CW$553,$B40,'conditional forecasts_8'!$B$6:$B$553,"adm")</f>
        <v>697.18345769119787</v>
      </c>
      <c r="AS40">
        <f>SUMIFS('conditional forecasts_8'!AT$6:AT$553,'conditional forecasts_8'!$CW$6:$CW$553,$B40,'conditional forecasts_8'!$B$6:$B$553,"adm")</f>
        <v>661.76960042709072</v>
      </c>
      <c r="AT40">
        <f>SUMIFS('conditional forecasts_8'!AU$6:AU$553,'conditional forecasts_8'!$CW$6:$CW$553,$B40,'conditional forecasts_8'!$B$6:$B$553,"adm")</f>
        <v>674.52141580102534</v>
      </c>
      <c r="AU40">
        <f>SUMIFS('conditional forecasts_8'!AV$6:AV$553,'conditional forecasts_8'!$CW$6:$CW$553,$B40,'conditional forecasts_8'!$B$6:$B$553,"adm")</f>
        <v>693.36936830331865</v>
      </c>
      <c r="AV40">
        <f>SUMIFS('conditional forecasts_8'!AW$6:AW$553,'conditional forecasts_8'!$CW$6:$CW$553,$B40,'conditional forecasts_8'!$B$6:$B$553,"adm")</f>
        <v>649.34732622125046</v>
      </c>
      <c r="AW40">
        <f>SUMIFS('conditional forecasts_8'!AX$6:AX$553,'conditional forecasts_8'!$CW$6:$CW$553,$B40,'conditional forecasts_8'!$B$6:$B$553,"adm")</f>
        <v>729.63038399719312</v>
      </c>
      <c r="AX40">
        <f>SUMIFS('conditional forecasts_8'!AY$6:AY$553,'conditional forecasts_8'!$CW$6:$CW$553,$B40,'conditional forecasts_8'!$B$6:$B$553,"adm")</f>
        <v>700.77445397526299</v>
      </c>
      <c r="AY40">
        <f>SUMIFS('conditional forecasts_8'!AZ$6:AZ$553,'conditional forecasts_8'!$CW$6:$CW$553,$B40,'conditional forecasts_8'!$B$6:$B$553,"adm")</f>
        <v>838.51006636649652</v>
      </c>
      <c r="AZ40">
        <f>SUMIFS('conditional forecasts_8'!BA$6:BA$553,'conditional forecasts_8'!$CW$6:$CW$553,$B40,'conditional forecasts_8'!$B$6:$B$553,"adm")</f>
        <v>863.22366443105886</v>
      </c>
      <c r="BA40">
        <f>SUMIFS('conditional forecasts_8'!BB$6:BB$553,'conditional forecasts_8'!$CW$6:$CW$553,$B40,'conditional forecasts_8'!$B$6:$B$553,"adm")</f>
        <v>892.94341282316998</v>
      </c>
      <c r="BB40">
        <f>SUMIFS('conditional forecasts_8'!BC$6:BC$553,'conditional forecasts_8'!$CW$6:$CW$553,$B40,'conditional forecasts_8'!$B$6:$B$553,"adm")</f>
        <v>856.41665450810422</v>
      </c>
      <c r="BC40">
        <f>SUMIFS('conditional forecasts_8'!BD$6:BD$553,'conditional forecasts_8'!$CW$6:$CW$553,$B40,'conditional forecasts_8'!$B$6:$B$553,"adm")</f>
        <v>821.33907062842241</v>
      </c>
      <c r="BD40">
        <f>SUMIFS('conditional forecasts_8'!BE$6:BE$553,'conditional forecasts_8'!$CW$6:$CW$553,$B40,'conditional forecasts_8'!$B$6:$B$553,"adm")</f>
        <v>826.09049225733941</v>
      </c>
      <c r="BE40">
        <f>SUMIFS('conditional forecasts_8'!BF$6:BF$553,'conditional forecasts_8'!$CW$6:$CW$553,$B40,'conditional forecasts_8'!$B$6:$B$553,"adm")</f>
        <v>792.24857539813399</v>
      </c>
      <c r="BF40">
        <f>SUMIFS('conditional forecasts_8'!BG$6:BG$553,'conditional forecasts_8'!$CW$6:$CW$553,$B40,'conditional forecasts_8'!$B$6:$B$553,"adm")</f>
        <v>806.58460658349907</v>
      </c>
      <c r="BG40">
        <f>SUMIFS('conditional forecasts_8'!BH$6:BH$553,'conditional forecasts_8'!$CW$6:$CW$553,$B40,'conditional forecasts_8'!$B$6:$B$553,"adm")</f>
        <v>827.01619953038426</v>
      </c>
      <c r="BH40">
        <f>SUMIFS('conditional forecasts_8'!BI$6:BI$553,'conditional forecasts_8'!$CW$6:$CW$553,$B40,'conditional forecasts_8'!$B$6:$B$553,"adm")</f>
        <v>784.5670413586397</v>
      </c>
      <c r="BI40">
        <f>SUMIFS('conditional forecasts_8'!BJ$6:BJ$553,'conditional forecasts_8'!$CW$6:$CW$553,$B40,'conditional forecasts_8'!$B$6:$B$553,"adm")</f>
        <v>866.40951770175388</v>
      </c>
      <c r="BJ40">
        <f>SUMIFS('conditional forecasts_8'!BK$6:BK$553,'conditional forecasts_8'!$CW$6:$CW$553,$B40,'conditional forecasts_8'!$B$6:$B$553,"adm")</f>
        <v>839.1046889159021</v>
      </c>
      <c r="BK40">
        <f>SUMIFS('conditional forecasts_8'!BL$6:BL$553,'conditional forecasts_8'!$CW$6:$CW$553,$B40,'conditional forecasts_8'!$B$6:$B$553,"adm")</f>
        <v>978.39267578021088</v>
      </c>
      <c r="BL40">
        <f>SUMIFS('conditional forecasts_8'!BM$6:BM$553,'conditional forecasts_8'!$CW$6:$CW$553,$B40,'conditional forecasts_8'!$B$6:$B$553,"adm")</f>
        <v>1004.6681934352732</v>
      </c>
      <c r="BM40">
        <f>SUMIFS('conditional forecasts_8'!BN$6:BN$553,'conditional forecasts_8'!$CW$6:$CW$553,$B40,'conditional forecasts_8'!$B$6:$B$553,"adm")</f>
        <v>1035.9600857024989</v>
      </c>
      <c r="BN40">
        <f>SUMIFS('conditional forecasts_8'!BO$6:BO$553,'conditional forecasts_8'!$CW$6:$CW$553,$B40,'conditional forecasts_8'!$B$6:$B$553,"adm")</f>
        <v>1001.0039772398248</v>
      </c>
      <c r="BO40">
        <f>SUMIFS('conditional forecasts_8'!BP$6:BP$553,'conditional forecasts_8'!$CW$6:$CW$553,$B40,'conditional forecasts_8'!$B$6:$B$553,"adm")</f>
        <v>967.47001621296636</v>
      </c>
      <c r="BP40">
        <f>SUMIFS('conditional forecasts_8'!BQ$6:BQ$553,'conditional forecasts_8'!$CW$6:$CW$553,$B40,'conditional forecasts_8'!$B$6:$B$553,"adm")</f>
        <v>973.7021090965651</v>
      </c>
      <c r="BQ40">
        <f>SUMIFS('conditional forecasts_8'!BR$6:BR$553,'conditional forecasts_8'!$CW$6:$CW$553,$B40,'conditional forecasts_8'!$B$6:$B$553,"adm")</f>
        <v>941.24020194346599</v>
      </c>
      <c r="BR40">
        <f>SUMIFS('conditional forecasts_8'!BS$6:BS$553,'conditional forecasts_8'!$CW$6:$CW$553,$B40,'conditional forecasts_8'!$B$6:$B$553,"adm")</f>
        <v>956.82853918281694</v>
      </c>
      <c r="BS40">
        <f>SUMIFS('conditional forecasts_8'!BT$6:BT$553,'conditional forecasts_8'!$CW$6:$CW$553,$B40,'conditional forecasts_8'!$B$6:$B$553,"adm")</f>
        <v>978.38145640019388</v>
      </c>
      <c r="BT40">
        <f>SUMIFS('conditional forecasts_8'!BU$6:BU$553,'conditional forecasts_8'!$CW$6:$CW$553,$B40,'conditional forecasts_8'!$B$6:$B$553,"adm")</f>
        <v>936.95234672525521</v>
      </c>
      <c r="BU40">
        <f>SUMIFS('conditional forecasts_8'!BV$6:BV$553,'conditional forecasts_8'!$CW$6:$CW$553,$B40,'conditional forecasts_8'!$B$6:$B$553,"adm")</f>
        <v>1019.7771898737547</v>
      </c>
      <c r="BV40">
        <f>SUMIFS('conditional forecasts_8'!BW$6:BW$553,'conditional forecasts_8'!$CW$6:$CW$553,$B40,'conditional forecasts_8'!$B$6:$B$553,"adm")</f>
        <v>993.50473989556224</v>
      </c>
      <c r="BW40">
        <f>SUMIFS('conditional forecasts_8'!BX$6:BX$553,'conditional forecasts_8'!$CW$6:$CW$553,$B40,'conditional forecasts_8'!$B$6:$B$553,"adm")</f>
        <v>1133.9669856617061</v>
      </c>
      <c r="BX40">
        <f>SUMIFS('conditional forecasts_8'!BY$6:BY$553,'conditional forecasts_8'!$CW$6:$CW$553,$B40,'conditional forecasts_8'!$B$6:$B$553,"adm")</f>
        <v>1161.62872549233</v>
      </c>
      <c r="BY40">
        <f>SUMIFS('conditional forecasts_8'!BZ$6:BZ$553,'conditional forecasts_8'!$CW$6:$CW$553,$B40,'conditional forecasts_8'!$B$6:$B$553,"adm")</f>
        <v>1194.5418428406692</v>
      </c>
      <c r="BZ40">
        <f>SUMIFS('conditional forecasts_8'!CA$6:CA$553,'conditional forecasts_8'!$CW$6:$CW$553,$B40,'conditional forecasts_8'!$B$6:$B$553,"adm")</f>
        <v>1161.4009905089727</v>
      </c>
      <c r="CA40">
        <f>SUMIFS('conditional forecasts_8'!CB$6:CB$553,'conditional forecasts_8'!$CW$6:$CW$553,$B40,'conditional forecasts_8'!$B$6:$B$553,"adm")</f>
        <v>1129.7673082016483</v>
      </c>
      <c r="CB40">
        <f>SUMIFS('conditional forecasts_8'!CC$6:CC$553,'conditional forecasts_8'!$CW$6:$CW$553,$B40,'conditional forecasts_8'!$B$6:$B$553,"adm")</f>
        <v>1137.8203530393353</v>
      </c>
      <c r="CC40">
        <f>SUMIFS('conditional forecasts_8'!CD$6:CD$553,'conditional forecasts_8'!$CW$6:$CW$553,$B40,'conditional forecasts_8'!$B$6:$B$553,"adm")</f>
        <v>1106.9071723116831</v>
      </c>
      <c r="CD40">
        <f>SUMIFS('conditional forecasts_8'!CE$6:CE$553,'conditional forecasts_8'!$CW$6:$CW$553,$B40,'conditional forecasts_8'!$B$6:$B$553,"adm")</f>
        <v>1123.5916738475762</v>
      </c>
      <c r="CE40">
        <f>SUMIFS('conditional forecasts_8'!CF$6:CF$553,'conditional forecasts_8'!$CW$6:$CW$553,$B40,'conditional forecasts_8'!$B$6:$B$553,"adm")</f>
        <v>1145.6648864880381</v>
      </c>
      <c r="CF40">
        <f>SUMIFS('conditional forecasts_8'!CG$6:CG$553,'conditional forecasts_8'!$CW$6:$CW$553,$B40,'conditional forecasts_8'!$B$6:$B$553,"adm")</f>
        <v>1104.1733858085834</v>
      </c>
      <c r="CG40">
        <f>SUMIFS('conditional forecasts_8'!CH$6:CH$553,'conditional forecasts_8'!$CW$6:$CW$553,$B40,'conditional forecasts_8'!$B$6:$B$553,"adm")</f>
        <v>1186.4987308246459</v>
      </c>
      <c r="CH40">
        <f>SUMIFS('conditional forecasts_8'!CI$6:CI$553,'conditional forecasts_8'!$CW$6:$CW$553,$B40,'conditional forecasts_8'!$B$6:$B$553,"adm")</f>
        <v>1159.5947800850126</v>
      </c>
      <c r="CI40">
        <f>SUMIFS('conditional forecasts_8'!CJ$6:CJ$553,'conditional forecasts_8'!$CW$6:$CW$553,$B40,'conditional forecasts_8'!$B$6:$B$553,"adm")</f>
        <v>1299.7897391862004</v>
      </c>
      <c r="CJ40">
        <f>SUMIFS('conditional forecasts_8'!CK$6:CK$553,'conditional forecasts_8'!$CW$6:$CW$553,$B40,'conditional forecasts_8'!$B$6:$B$553,"adm")</f>
        <v>1328.1289368256867</v>
      </c>
      <c r="CK40">
        <f>SUMIFS('conditional forecasts_8'!CL$6:CL$553,'conditional forecasts_8'!$CW$6:$CW$553,$B40,'conditional forecasts_8'!$B$6:$B$553,"adm")</f>
        <v>1362.8698937818169</v>
      </c>
      <c r="CL40">
        <f>SUMIFS('conditional forecasts_8'!CM$6:CM$553,'conditional forecasts_8'!$CW$6:$CW$553,$B40,'conditional forecasts_8'!$B$6:$B$553,"adm")</f>
        <v>1333.1615331399134</v>
      </c>
      <c r="CM40">
        <f>SUMIFS('conditional forecasts_8'!CN$6:CN$553,'conditional forecasts_8'!$CW$6:$CW$553,$B40,'conditional forecasts_8'!$B$6:$B$553,"adm")</f>
        <v>1306.1086980670905</v>
      </c>
      <c r="CN40">
        <f>SUMIFS('conditional forecasts_8'!CO$6:CO$553,'conditional forecasts_8'!$CW$6:$CW$553,$B40,'conditional forecasts_8'!$B$6:$B$553,"adm")</f>
        <v>1318.6450939460221</v>
      </c>
      <c r="CO40">
        <f>SUMIFS('conditional forecasts_8'!CP$6:CP$553,'conditional forecasts_8'!$CW$6:$CW$553,$B40,'conditional forecasts_8'!$B$6:$B$553,"adm")</f>
        <v>1292.5401611652187</v>
      </c>
      <c r="CP40">
        <f>SUMIFS('conditional forecasts_8'!CQ$6:CQ$553,'conditional forecasts_8'!$CW$6:$CW$553,$B40,'conditional forecasts_8'!$B$6:$B$553,"adm")</f>
        <v>1309.1492912179017</v>
      </c>
      <c r="CQ40">
        <f>SUMIFS('conditional forecasts_8'!CR$6:CR$553,'conditional forecasts_8'!$CW$6:$CW$553,$B40,'conditional forecasts_8'!$B$6:$B$553,"adm")</f>
        <v>1329.2417364112155</v>
      </c>
      <c r="CR40">
        <f>SUMIFS('conditional forecasts_8'!CS$6:CS$553,'conditional forecasts_8'!$CW$6:$CW$553,$B40,'conditional forecasts_8'!$B$6:$B$553,"adm")</f>
        <v>1296.1946900829935</v>
      </c>
      <c r="CS40">
        <f>SUMIFS('conditional forecasts_8'!CT$6:CT$553,'conditional forecasts_8'!$CW$6:$CW$553,$B40,'conditional forecasts_8'!$B$6:$B$553,"adm")</f>
        <v>1343.3344592939766</v>
      </c>
      <c r="CT40">
        <f>SUMIFS('conditional forecasts_8'!CU$6:CU$553,'conditional forecasts_8'!$CW$6:$CW$553,$B40,'conditional forecasts_8'!$B$6:$B$553,"adm")</f>
        <v>1340.1047501130188</v>
      </c>
    </row>
    <row r="41" spans="2:98" x14ac:dyDescent="0.3">
      <c r="B41">
        <v>2303</v>
      </c>
      <c r="C41">
        <f>SUMIFS('conditional forecasts_8'!D$6:D$553,'conditional forecasts_8'!$CW$6:$CW$553,$B41,'conditional forecasts_8'!$B$6:$B$553,"adm")</f>
        <v>23729.063387131922</v>
      </c>
      <c r="D41">
        <f>SUMIFS('conditional forecasts_8'!E$6:E$553,'conditional forecasts_8'!$CW$6:$CW$553,$B41,'conditional forecasts_8'!$B$6:$B$553,"adm")</f>
        <v>24627.728779829558</v>
      </c>
      <c r="E41">
        <f>SUMIFS('conditional forecasts_8'!F$6:F$553,'conditional forecasts_8'!$CW$6:$CW$553,$B41,'conditional forecasts_8'!$B$6:$B$553,"adm")</f>
        <v>26350.546395931724</v>
      </c>
      <c r="F41">
        <f>SUMIFS('conditional forecasts_8'!G$6:G$553,'conditional forecasts_8'!$CW$6:$CW$553,$B41,'conditional forecasts_8'!$B$6:$B$553,"adm")</f>
        <v>27752.236052707787</v>
      </c>
      <c r="G41">
        <f>SUMIFS('conditional forecasts_8'!H$6:H$553,'conditional forecasts_8'!$CW$6:$CW$553,$B41,'conditional forecasts_8'!$B$6:$B$553,"adm")</f>
        <v>27175.170151245369</v>
      </c>
      <c r="H41">
        <f>SUMIFS('conditional forecasts_8'!I$6:I$553,'conditional forecasts_8'!$CW$6:$CW$553,$B41,'conditional forecasts_8'!$B$6:$B$553,"adm")</f>
        <v>28495.285209576403</v>
      </c>
      <c r="I41">
        <f>SUMIFS('conditional forecasts_8'!J$6:J$553,'conditional forecasts_8'!$CW$6:$CW$553,$B41,'conditional forecasts_8'!$B$6:$B$553,"adm")</f>
        <v>27404.959787772186</v>
      </c>
      <c r="J41">
        <f>SUMIFS('conditional forecasts_8'!K$6:K$553,'conditional forecasts_8'!$CW$6:$CW$553,$B41,'conditional forecasts_8'!$B$6:$B$553,"adm")</f>
        <v>27699.693198300371</v>
      </c>
      <c r="K41">
        <f>SUMIFS('conditional forecasts_8'!L$6:L$553,'conditional forecasts_8'!$CW$6:$CW$553,$B41,'conditional forecasts_8'!$B$6:$B$553,"adm")</f>
        <v>27989.240429768743</v>
      </c>
      <c r="L41">
        <f>SUMIFS('conditional forecasts_8'!M$6:M$553,'conditional forecasts_8'!$CW$6:$CW$553,$B41,'conditional forecasts_8'!$B$6:$B$553,"adm")</f>
        <v>25161.442344567855</v>
      </c>
      <c r="M41">
        <f>SUMIFS('conditional forecasts_8'!N$6:N$553,'conditional forecasts_8'!$CW$6:$CW$553,$B41,'conditional forecasts_8'!$B$6:$B$553,"adm")</f>
        <v>26417.322205183315</v>
      </c>
      <c r="N41">
        <f>SUMIFS('conditional forecasts_8'!O$6:O$553,'conditional forecasts_8'!$CW$6:$CW$553,$B41,'conditional forecasts_8'!$B$6:$B$553,"adm")</f>
        <v>23714.521163973826</v>
      </c>
      <c r="O41">
        <f>SUMIFS('conditional forecasts_8'!P$6:P$553,'conditional forecasts_8'!$CW$6:$CW$553,$B41,'conditional forecasts_8'!$B$6:$B$553,"adm")</f>
        <v>26870.453538632086</v>
      </c>
      <c r="P41">
        <f>SUMIFS('conditional forecasts_8'!Q$6:Q$553,'conditional forecasts_8'!$CW$6:$CW$553,$B41,'conditional forecasts_8'!$B$6:$B$553,"adm")</f>
        <v>28279.943669622629</v>
      </c>
      <c r="Q41">
        <f>SUMIFS('conditional forecasts_8'!R$6:R$553,'conditional forecasts_8'!$CW$6:$CW$553,$B41,'conditional forecasts_8'!$B$6:$B$553,"adm")</f>
        <v>30380.521216707744</v>
      </c>
      <c r="R41">
        <f>SUMIFS('conditional forecasts_8'!S$6:S$553,'conditional forecasts_8'!$CW$6:$CW$553,$B41,'conditional forecasts_8'!$B$6:$B$553,"adm")</f>
        <v>31622.462189395155</v>
      </c>
      <c r="S41">
        <f>SUMIFS('conditional forecasts_8'!T$6:T$553,'conditional forecasts_8'!$CW$6:$CW$553,$B41,'conditional forecasts_8'!$B$6:$B$553,"adm")</f>
        <v>31051.177406087176</v>
      </c>
      <c r="T41">
        <f>SUMIFS('conditional forecasts_8'!U$6:U$553,'conditional forecasts_8'!$CW$6:$CW$553,$B41,'conditional forecasts_8'!$B$6:$B$553,"adm")</f>
        <v>32192.621838381696</v>
      </c>
      <c r="U41">
        <f>SUMIFS('conditional forecasts_8'!V$6:V$553,'conditional forecasts_8'!$CW$6:$CW$553,$B41,'conditional forecasts_8'!$B$6:$B$553,"adm")</f>
        <v>31037.52045645922</v>
      </c>
      <c r="V41">
        <f>SUMIFS('conditional forecasts_8'!W$6:W$553,'conditional forecasts_8'!$CW$6:$CW$553,$B41,'conditional forecasts_8'!$B$6:$B$553,"adm")</f>
        <v>31354.910644470139</v>
      </c>
      <c r="W41">
        <f>SUMIFS('conditional forecasts_8'!X$6:X$553,'conditional forecasts_8'!$CW$6:$CW$553,$B41,'conditional forecasts_8'!$B$6:$B$553,"adm")</f>
        <v>31799.759670731954</v>
      </c>
      <c r="X41">
        <f>SUMIFS('conditional forecasts_8'!Y$6:Y$553,'conditional forecasts_8'!$CW$6:$CW$553,$B41,'conditional forecasts_8'!$B$6:$B$553,"adm")</f>
        <v>29278.193516648957</v>
      </c>
      <c r="Y41">
        <f>SUMIFS('conditional forecasts_8'!Z$6:Z$553,'conditional forecasts_8'!$CW$6:$CW$553,$B41,'conditional forecasts_8'!$B$6:$B$553,"adm")</f>
        <v>30890.632714829597</v>
      </c>
      <c r="Z41">
        <f>SUMIFS('conditional forecasts_8'!AA$6:AA$553,'conditional forecasts_8'!$CW$6:$CW$553,$B41,'conditional forecasts_8'!$B$6:$B$553,"adm")</f>
        <v>28515.459443910855</v>
      </c>
      <c r="AA41">
        <f>SUMIFS('conditional forecasts_8'!AB$6:AB$553,'conditional forecasts_8'!$CW$6:$CW$553,$B41,'conditional forecasts_8'!$B$6:$B$553,"adm")</f>
        <v>31910.804183659362</v>
      </c>
      <c r="AB41">
        <f>SUMIFS('conditional forecasts_8'!AC$6:AC$553,'conditional forecasts_8'!$CW$6:$CW$553,$B41,'conditional forecasts_8'!$B$6:$B$553,"adm")</f>
        <v>33443.750221835828</v>
      </c>
      <c r="AC41">
        <f>SUMIFS('conditional forecasts_8'!AD$6:AD$553,'conditional forecasts_8'!$CW$6:$CW$553,$B41,'conditional forecasts_8'!$B$6:$B$553,"adm")</f>
        <v>35571.205486407336</v>
      </c>
      <c r="AD41">
        <f>SUMIFS('conditional forecasts_8'!AE$6:AE$553,'conditional forecasts_8'!$CW$6:$CW$553,$B41,'conditional forecasts_8'!$B$6:$B$553,"adm")</f>
        <v>36790.288940508828</v>
      </c>
      <c r="AE41">
        <f>SUMIFS('conditional forecasts_8'!AF$6:AF$553,'conditional forecasts_8'!$CW$6:$CW$553,$B41,'conditional forecasts_8'!$B$6:$B$553,"adm")</f>
        <v>36195.142900984974</v>
      </c>
      <c r="AF41">
        <f>SUMIFS('conditional forecasts_8'!AG$6:AG$553,'conditional forecasts_8'!$CW$6:$CW$553,$B41,'conditional forecasts_8'!$B$6:$B$553,"adm")</f>
        <v>37346.473263999309</v>
      </c>
      <c r="AG41">
        <f>SUMIFS('conditional forecasts_8'!AH$6:AH$553,'conditional forecasts_8'!$CW$6:$CW$553,$B41,'conditional forecasts_8'!$B$6:$B$553,"adm")</f>
        <v>36248.98518681158</v>
      </c>
      <c r="AH41">
        <f>SUMIFS('conditional forecasts_8'!AI$6:AI$553,'conditional forecasts_8'!$CW$6:$CW$553,$B41,'conditional forecasts_8'!$B$6:$B$553,"adm")</f>
        <v>36667.405516893647</v>
      </c>
      <c r="AI41">
        <f>SUMIFS('conditional forecasts_8'!AJ$6:AJ$553,'conditional forecasts_8'!$CW$6:$CW$553,$B41,'conditional forecasts_8'!$B$6:$B$553,"adm")</f>
        <v>37242.421864402655</v>
      </c>
      <c r="AJ41">
        <f>SUMIFS('conditional forecasts_8'!AK$6:AK$553,'conditional forecasts_8'!$CW$6:$CW$553,$B41,'conditional forecasts_8'!$B$6:$B$553,"adm")</f>
        <v>34864.058418227782</v>
      </c>
      <c r="AK41">
        <f>SUMIFS('conditional forecasts_8'!AL$6:AL$553,'conditional forecasts_8'!$CW$6:$CW$553,$B41,'conditional forecasts_8'!$B$6:$B$553,"adm")</f>
        <v>36619.712446256075</v>
      </c>
      <c r="AL41">
        <f>SUMIFS('conditional forecasts_8'!AM$6:AM$553,'conditional forecasts_8'!$CW$6:$CW$553,$B41,'conditional forecasts_8'!$B$6:$B$553,"adm")</f>
        <v>34379.550979099717</v>
      </c>
      <c r="AM41">
        <f>SUMIFS('conditional forecasts_8'!AN$6:AN$553,'conditional forecasts_8'!$CW$6:$CW$553,$B41,'conditional forecasts_8'!$B$6:$B$553,"adm")</f>
        <v>37897.679155197227</v>
      </c>
      <c r="AN41">
        <f>SUMIFS('conditional forecasts_8'!AO$6:AO$553,'conditional forecasts_8'!$CW$6:$CW$553,$B41,'conditional forecasts_8'!$B$6:$B$553,"adm")</f>
        <v>39539.914336174552</v>
      </c>
      <c r="AO41">
        <f>SUMIFS('conditional forecasts_8'!AP$6:AP$553,'conditional forecasts_8'!$CW$6:$CW$553,$B41,'conditional forecasts_8'!$B$6:$B$553,"adm")</f>
        <v>41763.725540394218</v>
      </c>
      <c r="AP41">
        <f>SUMIFS('conditional forecasts_8'!AQ$6:AQ$553,'conditional forecasts_8'!$CW$6:$CW$553,$B41,'conditional forecasts_8'!$B$6:$B$553,"adm")</f>
        <v>43068.331307880791</v>
      </c>
      <c r="AQ41">
        <f>SUMIFS('conditional forecasts_8'!AR$6:AR$553,'conditional forecasts_8'!$CW$6:$CW$553,$B41,'conditional forecasts_8'!$B$6:$B$553,"adm")</f>
        <v>42551.366501770084</v>
      </c>
      <c r="AR41">
        <f>SUMIFS('conditional forecasts_8'!AS$6:AS$553,'conditional forecasts_8'!$CW$6:$CW$553,$B41,'conditional forecasts_8'!$B$6:$B$553,"adm")</f>
        <v>43777.967952158797</v>
      </c>
      <c r="AS41">
        <f>SUMIFS('conditional forecasts_8'!AT$6:AT$553,'conditional forecasts_8'!$CW$6:$CW$553,$B41,'conditional forecasts_8'!$B$6:$B$553,"adm")</f>
        <v>42757.301556872633</v>
      </c>
      <c r="AT41">
        <f>SUMIFS('conditional forecasts_8'!AU$6:AU$553,'conditional forecasts_8'!$CW$6:$CW$553,$B41,'conditional forecasts_8'!$B$6:$B$553,"adm")</f>
        <v>43257.476887100682</v>
      </c>
      <c r="AU41">
        <f>SUMIFS('conditional forecasts_8'!AV$6:AV$553,'conditional forecasts_8'!$CW$6:$CW$553,$B41,'conditional forecasts_8'!$B$6:$B$553,"adm")</f>
        <v>43920.650804325589</v>
      </c>
      <c r="AV41">
        <f>SUMIFS('conditional forecasts_8'!AW$6:AW$553,'conditional forecasts_8'!$CW$6:$CW$553,$B41,'conditional forecasts_8'!$B$6:$B$553,"adm")</f>
        <v>41636.196153943085</v>
      </c>
      <c r="AW41">
        <f>SUMIFS('conditional forecasts_8'!AX$6:AX$553,'conditional forecasts_8'!$CW$6:$CW$553,$B41,'conditional forecasts_8'!$B$6:$B$553,"adm")</f>
        <v>43489.214918605343</v>
      </c>
      <c r="AX41">
        <f>SUMIFS('conditional forecasts_8'!AY$6:AY$553,'conditional forecasts_8'!$CW$6:$CW$553,$B41,'conditional forecasts_8'!$B$6:$B$553,"adm")</f>
        <v>41346.862167436659</v>
      </c>
      <c r="AY41">
        <f>SUMIFS('conditional forecasts_8'!AZ$6:AZ$553,'conditional forecasts_8'!$CW$6:$CW$553,$B41,'conditional forecasts_8'!$B$6:$B$553,"adm")</f>
        <v>44960.50533368421</v>
      </c>
      <c r="AZ41">
        <f>SUMIFS('conditional forecasts_8'!BA$6:BA$553,'conditional forecasts_8'!$CW$6:$CW$553,$B41,'conditional forecasts_8'!$B$6:$B$553,"adm")</f>
        <v>46694.2008937418</v>
      </c>
      <c r="BA41">
        <f>SUMIFS('conditional forecasts_8'!BB$6:BB$553,'conditional forecasts_8'!$CW$6:$CW$553,$B41,'conditional forecasts_8'!$B$6:$B$553,"adm")</f>
        <v>49004.873010932635</v>
      </c>
      <c r="BB41">
        <f>SUMIFS('conditional forecasts_8'!BC$6:BC$553,'conditional forecasts_8'!$CW$6:$CW$553,$B41,'conditional forecasts_8'!$B$6:$B$553,"adm")</f>
        <v>50392.220352704426</v>
      </c>
      <c r="BC41">
        <f>SUMIFS('conditional forecasts_8'!BD$6:BD$553,'conditional forecasts_8'!$CW$6:$CW$553,$B41,'conditional forecasts_8'!$B$6:$B$553,"adm")</f>
        <v>49954.938918933578</v>
      </c>
      <c r="BD41">
        <f>SUMIFS('conditional forecasts_8'!BE$6:BE$553,'conditional forecasts_8'!$CW$6:$CW$553,$B41,'conditional forecasts_8'!$B$6:$B$553,"adm")</f>
        <v>51259.328071608892</v>
      </c>
      <c r="BE41">
        <f>SUMIFS('conditional forecasts_8'!BF$6:BF$553,'conditional forecasts_8'!$CW$6:$CW$553,$B41,'conditional forecasts_8'!$B$6:$B$553,"adm")</f>
        <v>50315.468459405813</v>
      </c>
      <c r="BF41">
        <f>SUMIFS('conditional forecasts_8'!BG$6:BG$553,'conditional forecasts_8'!$CW$6:$CW$553,$B41,'conditional forecasts_8'!$B$6:$B$553,"adm")</f>
        <v>50891.98884453885</v>
      </c>
      <c r="BG41">
        <f>SUMIFS('conditional forecasts_8'!BH$6:BH$553,'conditional forecasts_8'!$CW$6:$CW$553,$B41,'conditional forecasts_8'!$B$6:$B$553,"adm")</f>
        <v>51631.205165989122</v>
      </c>
      <c r="BH41">
        <f>SUMIFS('conditional forecasts_8'!BI$6:BI$553,'conditional forecasts_8'!$CW$6:$CW$553,$B41,'conditional forecasts_8'!$B$6:$B$553,"adm")</f>
        <v>49422.436100581508</v>
      </c>
      <c r="BI41">
        <f>SUMIFS('conditional forecasts_8'!BJ$6:BJ$553,'conditional forecasts_8'!$CW$6:$CW$553,$B41,'conditional forecasts_8'!$B$6:$B$553,"adm")</f>
        <v>51350.689525109512</v>
      </c>
      <c r="BJ41">
        <f>SUMIFS('conditional forecasts_8'!BK$6:BK$553,'conditional forecasts_8'!$CW$6:$CW$553,$B41,'conditional forecasts_8'!$B$6:$B$553,"adm")</f>
        <v>49283.116958947787</v>
      </c>
      <c r="BK41">
        <f>SUMIFS('conditional forecasts_8'!BL$6:BL$553,'conditional forecasts_8'!$CW$6:$CW$553,$B41,'conditional forecasts_8'!$B$6:$B$553,"adm")</f>
        <v>52971.219702794588</v>
      </c>
      <c r="BL41">
        <f>SUMIFS('conditional forecasts_8'!BM$6:BM$553,'conditional forecasts_8'!$CW$6:$CW$553,$B41,'conditional forecasts_8'!$B$6:$B$553,"adm")</f>
        <v>54779.277836864712</v>
      </c>
      <c r="BM41">
        <f>SUMIFS('conditional forecasts_8'!BN$6:BN$553,'conditional forecasts_8'!$CW$6:$CW$553,$B41,'conditional forecasts_8'!$B$6:$B$553,"adm")</f>
        <v>57164.402794164482</v>
      </c>
      <c r="BN41">
        <f>SUMIFS('conditional forecasts_8'!BO$6:BO$553,'conditional forecasts_8'!$CW$6:$CW$553,$B41,'conditional forecasts_8'!$B$6:$B$553,"adm")</f>
        <v>58626.279543830489</v>
      </c>
      <c r="BO41">
        <f>SUMIFS('conditional forecasts_8'!BP$6:BP$553,'conditional forecasts_8'!$CW$6:$CW$553,$B41,'conditional forecasts_8'!$B$6:$B$553,"adm")</f>
        <v>58263.244262816581</v>
      </c>
      <c r="BP41">
        <f>SUMIFS('conditional forecasts_8'!BQ$6:BQ$553,'conditional forecasts_8'!$CW$6:$CW$553,$B41,'conditional forecasts_8'!$B$6:$B$553,"adm")</f>
        <v>59640.830028813143</v>
      </c>
      <c r="BQ41">
        <f>SUMIFS('conditional forecasts_8'!BR$6:BR$553,'conditional forecasts_8'!$CW$6:$CW$553,$B41,'conditional forecasts_8'!$B$6:$B$553,"adm")</f>
        <v>58768.022416819775</v>
      </c>
      <c r="BR41">
        <f>SUMIFS('conditional forecasts_8'!BS$6:BS$553,'conditional forecasts_8'!$CW$6:$CW$553,$B41,'conditional forecasts_8'!$B$6:$B$553,"adm")</f>
        <v>59412.26127073988</v>
      </c>
      <c r="BS41">
        <f>SUMIFS('conditional forecasts_8'!BT$6:BT$553,'conditional forecasts_8'!$CW$6:$CW$553,$B41,'conditional forecasts_8'!$B$6:$B$553,"adm")</f>
        <v>60214.938070123782</v>
      </c>
      <c r="BT41">
        <f>SUMIFS('conditional forecasts_8'!BU$6:BU$553,'conditional forecasts_8'!$CW$6:$CW$553,$B41,'conditional forecasts_8'!$B$6:$B$553,"adm")</f>
        <v>58065.103778660734</v>
      </c>
      <c r="BU41">
        <f>SUMIFS('conditional forecasts_8'!BV$6:BV$553,'conditional forecasts_8'!$CW$6:$CW$553,$B41,'conditional forecasts_8'!$B$6:$B$553,"adm")</f>
        <v>60048.453695497388</v>
      </c>
      <c r="BV41">
        <f>SUMIFS('conditional forecasts_8'!BW$6:BW$553,'conditional forecasts_8'!$CW$6:$CW$553,$B41,'conditional forecasts_8'!$B$6:$B$553,"adm")</f>
        <v>58033.867132929023</v>
      </c>
      <c r="BW41">
        <f>SUMIFS('conditional forecasts_8'!BX$6:BX$553,'conditional forecasts_8'!$CW$6:$CW$553,$B41,'conditional forecasts_8'!$B$6:$B$553,"adm")</f>
        <v>61775.401807444279</v>
      </c>
      <c r="BX41">
        <f>SUMIFS('conditional forecasts_8'!BY$6:BY$553,'conditional forecasts_8'!$CW$6:$CW$553,$B41,'conditional forecasts_8'!$B$6:$B$553,"adm")</f>
        <v>63640.21613063664</v>
      </c>
      <c r="BY41">
        <f>SUMIFS('conditional forecasts_8'!BZ$6:BZ$553,'conditional forecasts_8'!$CW$6:$CW$553,$B41,'conditional forecasts_8'!$B$6:$B$553,"adm")</f>
        <v>66087.898405971398</v>
      </c>
      <c r="BZ41">
        <f>SUMIFS('conditional forecasts_8'!CA$6:CA$553,'conditional forecasts_8'!$CW$6:$CW$553,$B41,'conditional forecasts_8'!$B$6:$B$553,"adm")</f>
        <v>67619.440788532695</v>
      </c>
      <c r="CA41">
        <f>SUMIFS('conditional forecasts_8'!CB$6:CB$553,'conditional forecasts_8'!$CW$6:$CW$553,$B41,'conditional forecasts_8'!$B$6:$B$553,"adm")</f>
        <v>67332.651484399918</v>
      </c>
      <c r="CB41">
        <f>SUMIFS('conditional forecasts_8'!CC$6:CC$553,'conditional forecasts_8'!$CW$6:$CW$553,$B41,'conditional forecasts_8'!$B$6:$B$553,"adm")</f>
        <v>68790.383872028877</v>
      </c>
      <c r="CC41">
        <f>SUMIFS('conditional forecasts_8'!CD$6:CD$553,'conditional forecasts_8'!$CW$6:$CW$553,$B41,'conditional forecasts_8'!$B$6:$B$553,"adm")</f>
        <v>67996.837858873711</v>
      </c>
      <c r="CD41">
        <f>SUMIFS('conditional forecasts_8'!CE$6:CE$553,'conditional forecasts_8'!$CW$6:$CW$553,$B41,'conditional forecasts_8'!$B$6:$B$553,"adm")</f>
        <v>68713.276027728236</v>
      </c>
      <c r="CE41">
        <f>SUMIFS('conditional forecasts_8'!CF$6:CF$553,'conditional forecasts_8'!$CW$6:$CW$553,$B41,'conditional forecasts_8'!$B$6:$B$553,"adm")</f>
        <v>69574.543797022707</v>
      </c>
      <c r="CF41">
        <f>SUMIFS('conditional forecasts_8'!CG$6:CG$553,'conditional forecasts_8'!$CW$6:$CW$553,$B41,'conditional forecasts_8'!$B$6:$B$553,"adm")</f>
        <v>67464.768436144892</v>
      </c>
      <c r="CG41">
        <f>SUMIFS('conditional forecasts_8'!CH$6:CH$553,'conditional forecasts_8'!$CW$6:$CW$553,$B41,'conditional forecasts_8'!$B$6:$B$553,"adm")</f>
        <v>69468.109007380233</v>
      </c>
      <c r="CH41">
        <f>SUMIFS('conditional forecasts_8'!CI$6:CI$553,'conditional forecasts_8'!$CW$6:$CW$553,$B41,'conditional forecasts_8'!$B$6:$B$553,"adm")</f>
        <v>67456.843628151633</v>
      </c>
      <c r="CI41">
        <f>SUMIFS('conditional forecasts_8'!CJ$6:CJ$553,'conditional forecasts_8'!$CW$6:$CW$553,$B41,'conditional forecasts_8'!$B$6:$B$553,"adm")</f>
        <v>71194.817767998873</v>
      </c>
      <c r="CJ41">
        <f>SUMIFS('conditional forecasts_8'!CK$6:CK$553,'conditional forecasts_8'!$CW$6:$CW$553,$B41,'conditional forecasts_8'!$B$6:$B$553,"adm")</f>
        <v>73066.703336262988</v>
      </c>
      <c r="CK41">
        <f>SUMIFS('conditional forecasts_8'!CL$6:CL$553,'conditional forecasts_8'!$CW$6:$CW$553,$B41,'conditional forecasts_8'!$B$6:$B$553,"adm")</f>
        <v>75541.55059811761</v>
      </c>
      <c r="CL41">
        <f>SUMIFS('conditional forecasts_8'!CM$6:CM$553,'conditional forecasts_8'!$CW$6:$CW$553,$B41,'conditional forecasts_8'!$B$6:$B$553,"adm")</f>
        <v>77144.634146995464</v>
      </c>
      <c r="CM41">
        <f>SUMIFS('conditional forecasts_8'!CN$6:CN$553,'conditional forecasts_8'!$CW$6:$CW$553,$B41,'conditional forecasts_8'!$B$6:$B$553,"adm")</f>
        <v>76975.017358048062</v>
      </c>
      <c r="CN41">
        <f>SUMIFS('conditional forecasts_8'!CO$6:CO$553,'conditional forecasts_8'!$CW$6:$CW$553,$B41,'conditional forecasts_8'!$B$6:$B$553,"adm")</f>
        <v>78567.793863828614</v>
      </c>
      <c r="CO41">
        <f>SUMIFS('conditional forecasts_8'!CP$6:CP$553,'conditional forecasts_8'!$CW$6:$CW$553,$B41,'conditional forecasts_8'!$B$6:$B$553,"adm")</f>
        <v>77963.683644574892</v>
      </c>
      <c r="CP41">
        <f>SUMIFS('conditional forecasts_8'!CQ$6:CQ$553,'conditional forecasts_8'!$CW$6:$CW$553,$B41,'conditional forecasts_8'!$B$6:$B$553,"adm")</f>
        <v>78793.988260125188</v>
      </c>
      <c r="CQ41">
        <f>SUMIFS('conditional forecasts_8'!CR$6:CR$553,'conditional forecasts_8'!$CW$6:$CW$553,$B41,'conditional forecasts_8'!$B$6:$B$553,"adm")</f>
        <v>79628.71039187297</v>
      </c>
      <c r="CR41">
        <f>SUMIFS('conditional forecasts_8'!CS$6:CS$553,'conditional forecasts_8'!$CW$6:$CW$553,$B41,'conditional forecasts_8'!$B$6:$B$553,"adm")</f>
        <v>78073.705593173072</v>
      </c>
      <c r="CS41">
        <f>SUMIFS('conditional forecasts_8'!CT$6:CT$553,'conditional forecasts_8'!$CW$6:$CW$553,$B41,'conditional forecasts_8'!$B$6:$B$553,"adm")</f>
        <v>78964.134063976555</v>
      </c>
      <c r="CT41">
        <f>SUMIFS('conditional forecasts_8'!CU$6:CU$553,'conditional forecasts_8'!$CW$6:$CW$553,$B41,'conditional forecasts_8'!$B$6:$B$553,"adm")</f>
        <v>77862.320892473464</v>
      </c>
    </row>
    <row r="42" spans="2:98" x14ac:dyDescent="0.3">
      <c r="B42">
        <v>2300</v>
      </c>
      <c r="C42">
        <f>SUMIFS('conditional forecasts_8'!D$6:D$553,'conditional forecasts_8'!$CW$6:$CW$553,$B42,'conditional forecasts_8'!$B$6:$B$553,"adm")</f>
        <v>0</v>
      </c>
      <c r="D42">
        <f>SUMIFS('conditional forecasts_8'!E$6:E$553,'conditional forecasts_8'!$CW$6:$CW$553,$B42,'conditional forecasts_8'!$B$6:$B$553,"adm")</f>
        <v>0</v>
      </c>
      <c r="E42">
        <f>SUMIFS('conditional forecasts_8'!F$6:F$553,'conditional forecasts_8'!$CW$6:$CW$553,$B42,'conditional forecasts_8'!$B$6:$B$553,"adm")</f>
        <v>0</v>
      </c>
      <c r="F42">
        <f>SUMIFS('conditional forecasts_8'!G$6:G$553,'conditional forecasts_8'!$CW$6:$CW$553,$B42,'conditional forecasts_8'!$B$6:$B$553,"adm")</f>
        <v>0</v>
      </c>
      <c r="G42">
        <f>SUMIFS('conditional forecasts_8'!H$6:H$553,'conditional forecasts_8'!$CW$6:$CW$553,$B42,'conditional forecasts_8'!$B$6:$B$553,"adm")</f>
        <v>0</v>
      </c>
      <c r="H42">
        <f>SUMIFS('conditional forecasts_8'!I$6:I$553,'conditional forecasts_8'!$CW$6:$CW$553,$B42,'conditional forecasts_8'!$B$6:$B$553,"adm")</f>
        <v>0</v>
      </c>
      <c r="I42">
        <f>SUMIFS('conditional forecasts_8'!J$6:J$553,'conditional forecasts_8'!$CW$6:$CW$553,$B42,'conditional forecasts_8'!$B$6:$B$553,"adm")</f>
        <v>0</v>
      </c>
      <c r="J42">
        <f>SUMIFS('conditional forecasts_8'!K$6:K$553,'conditional forecasts_8'!$CW$6:$CW$553,$B42,'conditional forecasts_8'!$B$6:$B$553,"adm")</f>
        <v>0</v>
      </c>
      <c r="K42">
        <f>SUMIFS('conditional forecasts_8'!L$6:L$553,'conditional forecasts_8'!$CW$6:$CW$553,$B42,'conditional forecasts_8'!$B$6:$B$553,"adm")</f>
        <v>0</v>
      </c>
      <c r="L42">
        <f>SUMIFS('conditional forecasts_8'!M$6:M$553,'conditional forecasts_8'!$CW$6:$CW$553,$B42,'conditional forecasts_8'!$B$6:$B$553,"adm")</f>
        <v>0</v>
      </c>
      <c r="M42">
        <f>SUMIFS('conditional forecasts_8'!N$6:N$553,'conditional forecasts_8'!$CW$6:$CW$553,$B42,'conditional forecasts_8'!$B$6:$B$553,"adm")</f>
        <v>0</v>
      </c>
      <c r="N42">
        <f>SUMIFS('conditional forecasts_8'!O$6:O$553,'conditional forecasts_8'!$CW$6:$CW$553,$B42,'conditional forecasts_8'!$B$6:$B$553,"adm")</f>
        <v>0</v>
      </c>
      <c r="O42">
        <f>SUMIFS('conditional forecasts_8'!P$6:P$553,'conditional forecasts_8'!$CW$6:$CW$553,$B42,'conditional forecasts_8'!$B$6:$B$553,"adm")</f>
        <v>0</v>
      </c>
      <c r="P42">
        <f>SUMIFS('conditional forecasts_8'!Q$6:Q$553,'conditional forecasts_8'!$CW$6:$CW$553,$B42,'conditional forecasts_8'!$B$6:$B$553,"adm")</f>
        <v>0</v>
      </c>
      <c r="Q42">
        <f>SUMIFS('conditional forecasts_8'!R$6:R$553,'conditional forecasts_8'!$CW$6:$CW$553,$B42,'conditional forecasts_8'!$B$6:$B$553,"adm")</f>
        <v>0</v>
      </c>
      <c r="R42">
        <f>SUMIFS('conditional forecasts_8'!S$6:S$553,'conditional forecasts_8'!$CW$6:$CW$553,$B42,'conditional forecasts_8'!$B$6:$B$553,"adm")</f>
        <v>0</v>
      </c>
      <c r="S42">
        <f>SUMIFS('conditional forecasts_8'!T$6:T$553,'conditional forecasts_8'!$CW$6:$CW$553,$B42,'conditional forecasts_8'!$B$6:$B$553,"adm")</f>
        <v>0</v>
      </c>
      <c r="T42">
        <f>SUMIFS('conditional forecasts_8'!U$6:U$553,'conditional forecasts_8'!$CW$6:$CW$553,$B42,'conditional forecasts_8'!$B$6:$B$553,"adm")</f>
        <v>0</v>
      </c>
      <c r="U42">
        <f>SUMIFS('conditional forecasts_8'!V$6:V$553,'conditional forecasts_8'!$CW$6:$CW$553,$B42,'conditional forecasts_8'!$B$6:$B$553,"adm")</f>
        <v>0</v>
      </c>
      <c r="V42">
        <f>SUMIFS('conditional forecasts_8'!W$6:W$553,'conditional forecasts_8'!$CW$6:$CW$553,$B42,'conditional forecasts_8'!$B$6:$B$553,"adm")</f>
        <v>0</v>
      </c>
      <c r="W42">
        <f>SUMIFS('conditional forecasts_8'!X$6:X$553,'conditional forecasts_8'!$CW$6:$CW$553,$B42,'conditional forecasts_8'!$B$6:$B$553,"adm")</f>
        <v>0</v>
      </c>
      <c r="X42">
        <f>SUMIFS('conditional forecasts_8'!Y$6:Y$553,'conditional forecasts_8'!$CW$6:$CW$553,$B42,'conditional forecasts_8'!$B$6:$B$553,"adm")</f>
        <v>0</v>
      </c>
      <c r="Y42">
        <f>SUMIFS('conditional forecasts_8'!Z$6:Z$553,'conditional forecasts_8'!$CW$6:$CW$553,$B42,'conditional forecasts_8'!$B$6:$B$553,"adm")</f>
        <v>0</v>
      </c>
      <c r="Z42">
        <f>SUMIFS('conditional forecasts_8'!AA$6:AA$553,'conditional forecasts_8'!$CW$6:$CW$553,$B42,'conditional forecasts_8'!$B$6:$B$553,"adm")</f>
        <v>0</v>
      </c>
      <c r="AA42">
        <f>SUMIFS('conditional forecasts_8'!AB$6:AB$553,'conditional forecasts_8'!$CW$6:$CW$553,$B42,'conditional forecasts_8'!$B$6:$B$553,"adm")</f>
        <v>0</v>
      </c>
      <c r="AB42">
        <f>SUMIFS('conditional forecasts_8'!AC$6:AC$553,'conditional forecasts_8'!$CW$6:$CW$553,$B42,'conditional forecasts_8'!$B$6:$B$553,"adm")</f>
        <v>0</v>
      </c>
      <c r="AC42">
        <f>SUMIFS('conditional forecasts_8'!AD$6:AD$553,'conditional forecasts_8'!$CW$6:$CW$553,$B42,'conditional forecasts_8'!$B$6:$B$553,"adm")</f>
        <v>0</v>
      </c>
      <c r="AD42">
        <f>SUMIFS('conditional forecasts_8'!AE$6:AE$553,'conditional forecasts_8'!$CW$6:$CW$553,$B42,'conditional forecasts_8'!$B$6:$B$553,"adm")</f>
        <v>0</v>
      </c>
      <c r="AE42">
        <f>SUMIFS('conditional forecasts_8'!AF$6:AF$553,'conditional forecasts_8'!$CW$6:$CW$553,$B42,'conditional forecasts_8'!$B$6:$B$553,"adm")</f>
        <v>0</v>
      </c>
      <c r="AF42">
        <f>SUMIFS('conditional forecasts_8'!AG$6:AG$553,'conditional forecasts_8'!$CW$6:$CW$553,$B42,'conditional forecasts_8'!$B$6:$B$553,"adm")</f>
        <v>0</v>
      </c>
      <c r="AG42">
        <f>SUMIFS('conditional forecasts_8'!AH$6:AH$553,'conditional forecasts_8'!$CW$6:$CW$553,$B42,'conditional forecasts_8'!$B$6:$B$553,"adm")</f>
        <v>0</v>
      </c>
      <c r="AH42">
        <f>SUMIFS('conditional forecasts_8'!AI$6:AI$553,'conditional forecasts_8'!$CW$6:$CW$553,$B42,'conditional forecasts_8'!$B$6:$B$553,"adm")</f>
        <v>0</v>
      </c>
      <c r="AI42">
        <f>SUMIFS('conditional forecasts_8'!AJ$6:AJ$553,'conditional forecasts_8'!$CW$6:$CW$553,$B42,'conditional forecasts_8'!$B$6:$B$553,"adm")</f>
        <v>0</v>
      </c>
      <c r="AJ42">
        <f>SUMIFS('conditional forecasts_8'!AK$6:AK$553,'conditional forecasts_8'!$CW$6:$CW$553,$B42,'conditional forecasts_8'!$B$6:$B$553,"adm")</f>
        <v>0</v>
      </c>
      <c r="AK42">
        <f>SUMIFS('conditional forecasts_8'!AL$6:AL$553,'conditional forecasts_8'!$CW$6:$CW$553,$B42,'conditional forecasts_8'!$B$6:$B$553,"adm")</f>
        <v>0</v>
      </c>
      <c r="AL42">
        <f>SUMIFS('conditional forecasts_8'!AM$6:AM$553,'conditional forecasts_8'!$CW$6:$CW$553,$B42,'conditional forecasts_8'!$B$6:$B$553,"adm")</f>
        <v>0</v>
      </c>
      <c r="AM42">
        <f>SUMIFS('conditional forecasts_8'!AN$6:AN$553,'conditional forecasts_8'!$CW$6:$CW$553,$B42,'conditional forecasts_8'!$B$6:$B$553,"adm")</f>
        <v>0</v>
      </c>
      <c r="AN42">
        <f>SUMIFS('conditional forecasts_8'!AO$6:AO$553,'conditional forecasts_8'!$CW$6:$CW$553,$B42,'conditional forecasts_8'!$B$6:$B$553,"adm")</f>
        <v>0</v>
      </c>
      <c r="AO42">
        <f>SUMIFS('conditional forecasts_8'!AP$6:AP$553,'conditional forecasts_8'!$CW$6:$CW$553,$B42,'conditional forecasts_8'!$B$6:$B$553,"adm")</f>
        <v>0</v>
      </c>
      <c r="AP42">
        <f>SUMIFS('conditional forecasts_8'!AQ$6:AQ$553,'conditional forecasts_8'!$CW$6:$CW$553,$B42,'conditional forecasts_8'!$B$6:$B$553,"adm")</f>
        <v>0</v>
      </c>
      <c r="AQ42">
        <f>SUMIFS('conditional forecasts_8'!AR$6:AR$553,'conditional forecasts_8'!$CW$6:$CW$553,$B42,'conditional forecasts_8'!$B$6:$B$553,"adm")</f>
        <v>0</v>
      </c>
      <c r="AR42">
        <f>SUMIFS('conditional forecasts_8'!AS$6:AS$553,'conditional forecasts_8'!$CW$6:$CW$553,$B42,'conditional forecasts_8'!$B$6:$B$553,"adm")</f>
        <v>0</v>
      </c>
      <c r="AS42">
        <f>SUMIFS('conditional forecasts_8'!AT$6:AT$553,'conditional forecasts_8'!$CW$6:$CW$553,$B42,'conditional forecasts_8'!$B$6:$B$553,"adm")</f>
        <v>0</v>
      </c>
      <c r="AT42">
        <f>SUMIFS('conditional forecasts_8'!AU$6:AU$553,'conditional forecasts_8'!$CW$6:$CW$553,$B42,'conditional forecasts_8'!$B$6:$B$553,"adm")</f>
        <v>0</v>
      </c>
      <c r="AU42">
        <f>SUMIFS('conditional forecasts_8'!AV$6:AV$553,'conditional forecasts_8'!$CW$6:$CW$553,$B42,'conditional forecasts_8'!$B$6:$B$553,"adm")</f>
        <v>0</v>
      </c>
      <c r="AV42">
        <f>SUMIFS('conditional forecasts_8'!AW$6:AW$553,'conditional forecasts_8'!$CW$6:$CW$553,$B42,'conditional forecasts_8'!$B$6:$B$553,"adm")</f>
        <v>0</v>
      </c>
      <c r="AW42">
        <f>SUMIFS('conditional forecasts_8'!AX$6:AX$553,'conditional forecasts_8'!$CW$6:$CW$553,$B42,'conditional forecasts_8'!$B$6:$B$553,"adm")</f>
        <v>0</v>
      </c>
      <c r="AX42">
        <f>SUMIFS('conditional forecasts_8'!AY$6:AY$553,'conditional forecasts_8'!$CW$6:$CW$553,$B42,'conditional forecasts_8'!$B$6:$B$553,"adm")</f>
        <v>0</v>
      </c>
      <c r="AY42">
        <f>SUMIFS('conditional forecasts_8'!AZ$6:AZ$553,'conditional forecasts_8'!$CW$6:$CW$553,$B42,'conditional forecasts_8'!$B$6:$B$553,"adm")</f>
        <v>0</v>
      </c>
      <c r="AZ42">
        <f>SUMIFS('conditional forecasts_8'!BA$6:BA$553,'conditional forecasts_8'!$CW$6:$CW$553,$B42,'conditional forecasts_8'!$B$6:$B$553,"adm")</f>
        <v>0</v>
      </c>
      <c r="BA42">
        <f>SUMIFS('conditional forecasts_8'!BB$6:BB$553,'conditional forecasts_8'!$CW$6:$CW$553,$B42,'conditional forecasts_8'!$B$6:$B$553,"adm")</f>
        <v>0</v>
      </c>
      <c r="BB42">
        <f>SUMIFS('conditional forecasts_8'!BC$6:BC$553,'conditional forecasts_8'!$CW$6:$CW$553,$B42,'conditional forecasts_8'!$B$6:$B$553,"adm")</f>
        <v>0</v>
      </c>
      <c r="BC42">
        <f>SUMIFS('conditional forecasts_8'!BD$6:BD$553,'conditional forecasts_8'!$CW$6:$CW$553,$B42,'conditional forecasts_8'!$B$6:$B$553,"adm")</f>
        <v>0</v>
      </c>
      <c r="BD42">
        <f>SUMIFS('conditional forecasts_8'!BE$6:BE$553,'conditional forecasts_8'!$CW$6:$CW$553,$B42,'conditional forecasts_8'!$B$6:$B$553,"adm")</f>
        <v>0</v>
      </c>
      <c r="BE42">
        <f>SUMIFS('conditional forecasts_8'!BF$6:BF$553,'conditional forecasts_8'!$CW$6:$CW$553,$B42,'conditional forecasts_8'!$B$6:$B$553,"adm")</f>
        <v>0</v>
      </c>
      <c r="BF42">
        <f>SUMIFS('conditional forecasts_8'!BG$6:BG$553,'conditional forecasts_8'!$CW$6:$CW$553,$B42,'conditional forecasts_8'!$B$6:$B$553,"adm")</f>
        <v>0</v>
      </c>
      <c r="BG42">
        <f>SUMIFS('conditional forecasts_8'!BH$6:BH$553,'conditional forecasts_8'!$CW$6:$CW$553,$B42,'conditional forecasts_8'!$B$6:$B$553,"adm")</f>
        <v>0</v>
      </c>
      <c r="BH42">
        <f>SUMIFS('conditional forecasts_8'!BI$6:BI$553,'conditional forecasts_8'!$CW$6:$CW$553,$B42,'conditional forecasts_8'!$B$6:$B$553,"adm")</f>
        <v>0</v>
      </c>
      <c r="BI42">
        <f>SUMIFS('conditional forecasts_8'!BJ$6:BJ$553,'conditional forecasts_8'!$CW$6:$CW$553,$B42,'conditional forecasts_8'!$B$6:$B$553,"adm")</f>
        <v>0</v>
      </c>
      <c r="BJ42">
        <f>SUMIFS('conditional forecasts_8'!BK$6:BK$553,'conditional forecasts_8'!$CW$6:$CW$553,$B42,'conditional forecasts_8'!$B$6:$B$553,"adm")</f>
        <v>0</v>
      </c>
      <c r="BK42">
        <f>SUMIFS('conditional forecasts_8'!BL$6:BL$553,'conditional forecasts_8'!$CW$6:$CW$553,$B42,'conditional forecasts_8'!$B$6:$B$553,"adm")</f>
        <v>0</v>
      </c>
      <c r="BL42">
        <f>SUMIFS('conditional forecasts_8'!BM$6:BM$553,'conditional forecasts_8'!$CW$6:$CW$553,$B42,'conditional forecasts_8'!$B$6:$B$553,"adm")</f>
        <v>0</v>
      </c>
      <c r="BM42">
        <f>SUMIFS('conditional forecasts_8'!BN$6:BN$553,'conditional forecasts_8'!$CW$6:$CW$553,$B42,'conditional forecasts_8'!$B$6:$B$553,"adm")</f>
        <v>0</v>
      </c>
      <c r="BN42">
        <f>SUMIFS('conditional forecasts_8'!BO$6:BO$553,'conditional forecasts_8'!$CW$6:$CW$553,$B42,'conditional forecasts_8'!$B$6:$B$553,"adm")</f>
        <v>0</v>
      </c>
      <c r="BO42">
        <f>SUMIFS('conditional forecasts_8'!BP$6:BP$553,'conditional forecasts_8'!$CW$6:$CW$553,$B42,'conditional forecasts_8'!$B$6:$B$553,"adm")</f>
        <v>0</v>
      </c>
      <c r="BP42">
        <f>SUMIFS('conditional forecasts_8'!BQ$6:BQ$553,'conditional forecasts_8'!$CW$6:$CW$553,$B42,'conditional forecasts_8'!$B$6:$B$553,"adm")</f>
        <v>0</v>
      </c>
      <c r="BQ42">
        <f>SUMIFS('conditional forecasts_8'!BR$6:BR$553,'conditional forecasts_8'!$CW$6:$CW$553,$B42,'conditional forecasts_8'!$B$6:$B$553,"adm")</f>
        <v>0</v>
      </c>
      <c r="BR42">
        <f>SUMIFS('conditional forecasts_8'!BS$6:BS$553,'conditional forecasts_8'!$CW$6:$CW$553,$B42,'conditional forecasts_8'!$B$6:$B$553,"adm")</f>
        <v>0</v>
      </c>
      <c r="BS42">
        <f>SUMIFS('conditional forecasts_8'!BT$6:BT$553,'conditional forecasts_8'!$CW$6:$CW$553,$B42,'conditional forecasts_8'!$B$6:$B$553,"adm")</f>
        <v>0</v>
      </c>
      <c r="BT42">
        <f>SUMIFS('conditional forecasts_8'!BU$6:BU$553,'conditional forecasts_8'!$CW$6:$CW$553,$B42,'conditional forecasts_8'!$B$6:$B$553,"adm")</f>
        <v>0</v>
      </c>
      <c r="BU42">
        <f>SUMIFS('conditional forecasts_8'!BV$6:BV$553,'conditional forecasts_8'!$CW$6:$CW$553,$B42,'conditional forecasts_8'!$B$6:$B$553,"adm")</f>
        <v>0</v>
      </c>
      <c r="BV42">
        <f>SUMIFS('conditional forecasts_8'!BW$6:BW$553,'conditional forecasts_8'!$CW$6:$CW$553,$B42,'conditional forecasts_8'!$B$6:$B$553,"adm")</f>
        <v>0</v>
      </c>
      <c r="BW42">
        <f>SUMIFS('conditional forecasts_8'!BX$6:BX$553,'conditional forecasts_8'!$CW$6:$CW$553,$B42,'conditional forecasts_8'!$B$6:$B$553,"adm")</f>
        <v>0</v>
      </c>
      <c r="BX42">
        <f>SUMIFS('conditional forecasts_8'!BY$6:BY$553,'conditional forecasts_8'!$CW$6:$CW$553,$B42,'conditional forecasts_8'!$B$6:$B$553,"adm")</f>
        <v>0</v>
      </c>
      <c r="BY42">
        <f>SUMIFS('conditional forecasts_8'!BZ$6:BZ$553,'conditional forecasts_8'!$CW$6:$CW$553,$B42,'conditional forecasts_8'!$B$6:$B$553,"adm")</f>
        <v>0</v>
      </c>
      <c r="BZ42">
        <f>SUMIFS('conditional forecasts_8'!CA$6:CA$553,'conditional forecasts_8'!$CW$6:$CW$553,$B42,'conditional forecasts_8'!$B$6:$B$553,"adm")</f>
        <v>0</v>
      </c>
      <c r="CA42">
        <f>SUMIFS('conditional forecasts_8'!CB$6:CB$553,'conditional forecasts_8'!$CW$6:$CW$553,$B42,'conditional forecasts_8'!$B$6:$B$553,"adm")</f>
        <v>0</v>
      </c>
      <c r="CB42">
        <f>SUMIFS('conditional forecasts_8'!CC$6:CC$553,'conditional forecasts_8'!$CW$6:$CW$553,$B42,'conditional forecasts_8'!$B$6:$B$553,"adm")</f>
        <v>0</v>
      </c>
      <c r="CC42">
        <f>SUMIFS('conditional forecasts_8'!CD$6:CD$553,'conditional forecasts_8'!$CW$6:$CW$553,$B42,'conditional forecasts_8'!$B$6:$B$553,"adm")</f>
        <v>0</v>
      </c>
      <c r="CD42">
        <f>SUMIFS('conditional forecasts_8'!CE$6:CE$553,'conditional forecasts_8'!$CW$6:$CW$553,$B42,'conditional forecasts_8'!$B$6:$B$553,"adm")</f>
        <v>0</v>
      </c>
      <c r="CE42">
        <f>SUMIFS('conditional forecasts_8'!CF$6:CF$553,'conditional forecasts_8'!$CW$6:$CW$553,$B42,'conditional forecasts_8'!$B$6:$B$553,"adm")</f>
        <v>0</v>
      </c>
      <c r="CF42">
        <f>SUMIFS('conditional forecasts_8'!CG$6:CG$553,'conditional forecasts_8'!$CW$6:$CW$553,$B42,'conditional forecasts_8'!$B$6:$B$553,"adm")</f>
        <v>0</v>
      </c>
      <c r="CG42">
        <f>SUMIFS('conditional forecasts_8'!CH$6:CH$553,'conditional forecasts_8'!$CW$6:$CW$553,$B42,'conditional forecasts_8'!$B$6:$B$553,"adm")</f>
        <v>0</v>
      </c>
      <c r="CH42">
        <f>SUMIFS('conditional forecasts_8'!CI$6:CI$553,'conditional forecasts_8'!$CW$6:$CW$553,$B42,'conditional forecasts_8'!$B$6:$B$553,"adm")</f>
        <v>0</v>
      </c>
      <c r="CI42">
        <f>SUMIFS('conditional forecasts_8'!CJ$6:CJ$553,'conditional forecasts_8'!$CW$6:$CW$553,$B42,'conditional forecasts_8'!$B$6:$B$553,"adm")</f>
        <v>0</v>
      </c>
      <c r="CJ42">
        <f>SUMIFS('conditional forecasts_8'!CK$6:CK$553,'conditional forecasts_8'!$CW$6:$CW$553,$B42,'conditional forecasts_8'!$B$6:$B$553,"adm")</f>
        <v>0</v>
      </c>
      <c r="CK42">
        <f>SUMIFS('conditional forecasts_8'!CL$6:CL$553,'conditional forecasts_8'!$CW$6:$CW$553,$B42,'conditional forecasts_8'!$B$6:$B$553,"adm")</f>
        <v>0</v>
      </c>
      <c r="CL42">
        <f>SUMIFS('conditional forecasts_8'!CM$6:CM$553,'conditional forecasts_8'!$CW$6:$CW$553,$B42,'conditional forecasts_8'!$B$6:$B$553,"adm")</f>
        <v>0</v>
      </c>
      <c r="CM42">
        <f>SUMIFS('conditional forecasts_8'!CN$6:CN$553,'conditional forecasts_8'!$CW$6:$CW$553,$B42,'conditional forecasts_8'!$B$6:$B$553,"adm")</f>
        <v>0</v>
      </c>
      <c r="CN42">
        <f>SUMIFS('conditional forecasts_8'!CO$6:CO$553,'conditional forecasts_8'!$CW$6:$CW$553,$B42,'conditional forecasts_8'!$B$6:$B$553,"adm")</f>
        <v>0</v>
      </c>
      <c r="CO42">
        <f>SUMIFS('conditional forecasts_8'!CP$6:CP$553,'conditional forecasts_8'!$CW$6:$CW$553,$B42,'conditional forecasts_8'!$B$6:$B$553,"adm")</f>
        <v>0</v>
      </c>
      <c r="CP42">
        <f>SUMIFS('conditional forecasts_8'!CQ$6:CQ$553,'conditional forecasts_8'!$CW$6:$CW$553,$B42,'conditional forecasts_8'!$B$6:$B$553,"adm")</f>
        <v>0</v>
      </c>
      <c r="CQ42">
        <f>SUMIFS('conditional forecasts_8'!CR$6:CR$553,'conditional forecasts_8'!$CW$6:$CW$553,$B42,'conditional forecasts_8'!$B$6:$B$553,"adm")</f>
        <v>0</v>
      </c>
      <c r="CR42">
        <f>SUMIFS('conditional forecasts_8'!CS$6:CS$553,'conditional forecasts_8'!$CW$6:$CW$553,$B42,'conditional forecasts_8'!$B$6:$B$553,"adm")</f>
        <v>0</v>
      </c>
      <c r="CS42">
        <f>SUMIFS('conditional forecasts_8'!CT$6:CT$553,'conditional forecasts_8'!$CW$6:$CW$553,$B42,'conditional forecasts_8'!$B$6:$B$553,"adm")</f>
        <v>0</v>
      </c>
      <c r="CT42">
        <f>SUMIFS('conditional forecasts_8'!CU$6:CU$553,'conditional forecasts_8'!$CW$6:$CW$553,$B42,'conditional forecasts_8'!$B$6:$B$553,"adm")</f>
        <v>0</v>
      </c>
    </row>
    <row r="43" spans="2:98" x14ac:dyDescent="0.3">
      <c r="B43">
        <v>2402</v>
      </c>
      <c r="C43">
        <f>SUMIFS('conditional forecasts_8'!D$6:D$553,'conditional forecasts_8'!$CW$6:$CW$553,$B43,'conditional forecasts_8'!$B$6:$B$553,"adm")</f>
        <v>703.711314390609</v>
      </c>
      <c r="D43">
        <f>SUMIFS('conditional forecasts_8'!E$6:E$553,'conditional forecasts_8'!$CW$6:$CW$553,$B43,'conditional forecasts_8'!$B$6:$B$553,"adm")</f>
        <v>760.45625783999446</v>
      </c>
      <c r="E43">
        <f>SUMIFS('conditional forecasts_8'!F$6:F$553,'conditional forecasts_8'!$CW$6:$CW$553,$B43,'conditional forecasts_8'!$B$6:$B$553,"adm")</f>
        <v>828.3720239522512</v>
      </c>
      <c r="F43">
        <f>SUMIFS('conditional forecasts_8'!G$6:G$553,'conditional forecasts_8'!$CW$6:$CW$553,$B43,'conditional forecasts_8'!$B$6:$B$553,"adm")</f>
        <v>854.52025736109329</v>
      </c>
      <c r="G43">
        <f>SUMIFS('conditional forecasts_8'!H$6:H$553,'conditional forecasts_8'!$CW$6:$CW$553,$B43,'conditional forecasts_8'!$B$6:$B$553,"adm")</f>
        <v>847.49226485582108</v>
      </c>
      <c r="H43">
        <f>SUMIFS('conditional forecasts_8'!I$6:I$553,'conditional forecasts_8'!$CW$6:$CW$553,$B43,'conditional forecasts_8'!$B$6:$B$553,"adm")</f>
        <v>890.48024758385282</v>
      </c>
      <c r="I43">
        <f>SUMIFS('conditional forecasts_8'!J$6:J$553,'conditional forecasts_8'!$CW$6:$CW$553,$B43,'conditional forecasts_8'!$B$6:$B$553,"adm")</f>
        <v>858.71925383931034</v>
      </c>
      <c r="J43">
        <f>SUMIFS('conditional forecasts_8'!K$6:K$553,'conditional forecasts_8'!$CW$6:$CW$553,$B43,'conditional forecasts_8'!$B$6:$B$553,"adm")</f>
        <v>886.81388827783599</v>
      </c>
      <c r="K43">
        <f>SUMIFS('conditional forecasts_8'!L$6:L$553,'conditional forecasts_8'!$CW$6:$CW$553,$B43,'conditional forecasts_8'!$B$6:$B$553,"adm")</f>
        <v>877.28506693848556</v>
      </c>
      <c r="L43">
        <f>SUMIFS('conditional forecasts_8'!M$6:M$553,'conditional forecasts_8'!$CW$6:$CW$553,$B43,'conditional forecasts_8'!$B$6:$B$553,"adm")</f>
        <v>810.03628929902379</v>
      </c>
      <c r="M43">
        <f>SUMIFS('conditional forecasts_8'!N$6:N$553,'conditional forecasts_8'!$CW$6:$CW$553,$B43,'conditional forecasts_8'!$B$6:$B$553,"adm")</f>
        <v>850.19163241290141</v>
      </c>
      <c r="N43">
        <f>SUMIFS('conditional forecasts_8'!O$6:O$553,'conditional forecasts_8'!$CW$6:$CW$553,$B43,'conditional forecasts_8'!$B$6:$B$553,"adm")</f>
        <v>761.61314952356531</v>
      </c>
      <c r="O43">
        <f>SUMIFS('conditional forecasts_8'!P$6:P$553,'conditional forecasts_8'!$CW$6:$CW$553,$B43,'conditional forecasts_8'!$B$6:$B$553,"adm")</f>
        <v>865.86138549454733</v>
      </c>
      <c r="P43">
        <f>SUMIFS('conditional forecasts_8'!Q$6:Q$553,'conditional forecasts_8'!$CW$6:$CW$553,$B43,'conditional forecasts_8'!$B$6:$B$553,"adm")</f>
        <v>885.35909530918093</v>
      </c>
      <c r="Q43">
        <f>SUMIFS('conditional forecasts_8'!R$6:R$553,'conditional forecasts_8'!$CW$6:$CW$553,$B43,'conditional forecasts_8'!$B$6:$B$553,"adm")</f>
        <v>940.14845582154771</v>
      </c>
      <c r="R43">
        <f>SUMIFS('conditional forecasts_8'!S$6:S$553,'conditional forecasts_8'!$CW$6:$CW$553,$B43,'conditional forecasts_8'!$B$6:$B$553,"adm")</f>
        <v>952.12579176908957</v>
      </c>
      <c r="S43">
        <f>SUMIFS('conditional forecasts_8'!T$6:T$553,'conditional forecasts_8'!$CW$6:$CW$553,$B43,'conditional forecasts_8'!$B$6:$B$553,"adm")</f>
        <v>937.76775926720507</v>
      </c>
      <c r="T43">
        <f>SUMIFS('conditional forecasts_8'!U$6:U$553,'conditional forecasts_8'!$CW$6:$CW$553,$B43,'conditional forecasts_8'!$B$6:$B$553,"adm")</f>
        <v>973.93136668667239</v>
      </c>
      <c r="U43">
        <f>SUMIFS('conditional forecasts_8'!V$6:V$553,'conditional forecasts_8'!$CW$6:$CW$553,$B43,'conditional forecasts_8'!$B$6:$B$553,"adm")</f>
        <v>939.41020960261483</v>
      </c>
      <c r="V43">
        <f>SUMIFS('conditional forecasts_8'!W$6:W$553,'conditional forecasts_8'!$CW$6:$CW$553,$B43,'conditional forecasts_8'!$B$6:$B$553,"adm")</f>
        <v>966.67821764204041</v>
      </c>
      <c r="W43">
        <f>SUMIFS('conditional forecasts_8'!X$6:X$553,'conditional forecasts_8'!$CW$6:$CW$553,$B43,'conditional forecasts_8'!$B$6:$B$553,"adm")</f>
        <v>958.01736446826476</v>
      </c>
      <c r="X43">
        <f>SUMIFS('conditional forecasts_8'!Y$6:Y$553,'conditional forecasts_8'!$CW$6:$CW$553,$B43,'conditional forecasts_8'!$B$6:$B$553,"adm")</f>
        <v>894.05687146066327</v>
      </c>
      <c r="Y43">
        <f>SUMIFS('conditional forecasts_8'!Z$6:Z$553,'conditional forecasts_8'!$CW$6:$CW$553,$B43,'conditional forecasts_8'!$B$6:$B$553,"adm")</f>
        <v>938.40126303804504</v>
      </c>
      <c r="Z43">
        <f>SUMIFS('conditional forecasts_8'!AA$6:AA$553,'conditional forecasts_8'!$CW$6:$CW$553,$B43,'conditional forecasts_8'!$B$6:$B$553,"adm")</f>
        <v>853.9849753982669</v>
      </c>
      <c r="AA43">
        <f>SUMIFS('conditional forecasts_8'!AB$6:AB$553,'conditional forecasts_8'!$CW$6:$CW$553,$B43,'conditional forecasts_8'!$B$6:$B$553,"adm")</f>
        <v>961.52838724815979</v>
      </c>
      <c r="AB43">
        <f>SUMIFS('conditional forecasts_8'!AC$6:AC$553,'conditional forecasts_8'!$CW$6:$CW$553,$B43,'conditional forecasts_8'!$B$6:$B$553,"adm")</f>
        <v>982.97029803994246</v>
      </c>
      <c r="AC43">
        <f>SUMIFS('conditional forecasts_8'!AD$6:AD$553,'conditional forecasts_8'!$CW$6:$CW$553,$B43,'conditional forecasts_8'!$B$6:$B$553,"adm")</f>
        <v>1038.5030391622927</v>
      </c>
      <c r="AD43">
        <f>SUMIFS('conditional forecasts_8'!AE$6:AE$553,'conditional forecasts_8'!$CW$6:$CW$553,$B43,'conditional forecasts_8'!$B$6:$B$553,"adm")</f>
        <v>1050.581331540187</v>
      </c>
      <c r="AE43">
        <f>SUMIFS('conditional forecasts_8'!AF$6:AF$553,'conditional forecasts_8'!$CW$6:$CW$553,$B43,'conditional forecasts_8'!$B$6:$B$553,"adm")</f>
        <v>1036.3070361258758</v>
      </c>
      <c r="AF43">
        <f>SUMIFS('conditional forecasts_8'!AG$6:AG$553,'conditional forecasts_8'!$CW$6:$CW$553,$B43,'conditional forecasts_8'!$B$6:$B$553,"adm")</f>
        <v>1073.0189908881316</v>
      </c>
      <c r="AG43">
        <f>SUMIFS('conditional forecasts_8'!AH$6:AH$553,'conditional forecasts_8'!$CW$6:$CW$553,$B43,'conditional forecasts_8'!$B$6:$B$553,"adm")</f>
        <v>1039.7265832542025</v>
      </c>
      <c r="AH43">
        <f>SUMIFS('conditional forecasts_8'!AI$6:AI$553,'conditional forecasts_8'!$CW$6:$CW$553,$B43,'conditional forecasts_8'!$B$6:$B$553,"adm")</f>
        <v>1068.8630294162915</v>
      </c>
      <c r="AI43">
        <f>SUMIFS('conditional forecasts_8'!AJ$6:AJ$553,'conditional forecasts_8'!$CW$6:$CW$553,$B43,'conditional forecasts_8'!$B$6:$B$553,"adm")</f>
        <v>1062.5141823419631</v>
      </c>
      <c r="AJ43">
        <f>SUMIFS('conditional forecasts_8'!AK$6:AK$553,'conditional forecasts_8'!$CW$6:$CW$553,$B43,'conditional forecasts_8'!$B$6:$B$553,"adm")</f>
        <v>1001.0673980327534</v>
      </c>
      <c r="AK43">
        <f>SUMIFS('conditional forecasts_8'!AL$6:AL$553,'conditional forecasts_8'!$CW$6:$CW$553,$B43,'conditional forecasts_8'!$B$6:$B$553,"adm")</f>
        <v>1047.9152871358294</v>
      </c>
      <c r="AL43">
        <f>SUMIFS('conditional forecasts_8'!AM$6:AM$553,'conditional forecasts_8'!$CW$6:$CW$553,$B43,'conditional forecasts_8'!$B$6:$B$553,"adm")</f>
        <v>965.85244618802221</v>
      </c>
      <c r="AM43">
        <f>SUMIFS('conditional forecasts_8'!AN$6:AN$553,'conditional forecasts_8'!$CW$6:$CW$553,$B43,'conditional forecasts_8'!$B$6:$B$553,"adm")</f>
        <v>1075.5353968651457</v>
      </c>
      <c r="AN43">
        <f>SUMIFS('conditional forecasts_8'!AO$6:AO$553,'conditional forecasts_8'!$CW$6:$CW$553,$B43,'conditional forecasts_8'!$B$6:$B$553,"adm")</f>
        <v>1098.8949286723507</v>
      </c>
      <c r="AO43">
        <f>SUMIFS('conditional forecasts_8'!AP$6:AP$553,'conditional forecasts_8'!$CW$6:$CW$553,$B43,'conditional forecasts_8'!$B$6:$B$553,"adm")</f>
        <v>1156.1496942189083</v>
      </c>
      <c r="AP43">
        <f>SUMIFS('conditional forecasts_8'!AQ$6:AQ$553,'conditional forecasts_8'!$CW$6:$CW$553,$B43,'conditional forecasts_8'!$B$6:$B$553,"adm")</f>
        <v>1169.8010870136957</v>
      </c>
      <c r="AQ43">
        <f>SUMIFS('conditional forecasts_8'!AR$6:AR$553,'conditional forecasts_8'!$CW$6:$CW$553,$B43,'conditional forecasts_8'!$B$6:$B$553,"adm")</f>
        <v>1157.0092463339265</v>
      </c>
      <c r="AR43">
        <f>SUMIFS('conditional forecasts_8'!AS$6:AS$553,'conditional forecasts_8'!$CW$6:$CW$553,$B43,'conditional forecasts_8'!$B$6:$B$553,"adm")</f>
        <v>1195.1750753659999</v>
      </c>
      <c r="AS43">
        <f>SUMIFS('conditional forecasts_8'!AT$6:AT$553,'conditional forecasts_8'!$CW$6:$CW$553,$B43,'conditional forecasts_8'!$B$6:$B$553,"adm")</f>
        <v>1163.3638739333123</v>
      </c>
      <c r="AT43">
        <f>SUMIFS('conditional forecasts_8'!AU$6:AU$553,'conditional forecasts_8'!$CW$6:$CW$553,$B43,'conditional forecasts_8'!$B$6:$B$553,"adm")</f>
        <v>1194.047719030918</v>
      </c>
      <c r="AU43">
        <f>SUMIFS('conditional forecasts_8'!AV$6:AV$553,'conditional forecasts_8'!$CW$6:$CW$553,$B43,'conditional forecasts_8'!$B$6:$B$553,"adm")</f>
        <v>1189.3266051504784</v>
      </c>
      <c r="AV43">
        <f>SUMIFS('conditional forecasts_8'!AW$6:AW$553,'conditional forecasts_8'!$CW$6:$CW$553,$B43,'conditional forecasts_8'!$B$6:$B$553,"adm")</f>
        <v>1129.5762663917121</v>
      </c>
      <c r="AW43">
        <f>SUMIFS('conditional forecasts_8'!AX$6:AX$553,'conditional forecasts_8'!$CW$6:$CW$553,$B43,'conditional forecasts_8'!$B$6:$B$553,"adm")</f>
        <v>1178.1581049566303</v>
      </c>
      <c r="AX43">
        <f>SUMIFS('conditional forecasts_8'!AY$6:AY$553,'conditional forecasts_8'!$CW$6:$CW$553,$B43,'conditional forecasts_8'!$B$6:$B$553,"adm")</f>
        <v>1097.8271054369438</v>
      </c>
      <c r="AY43">
        <f>SUMIFS('conditional forecasts_8'!AZ$6:AZ$553,'conditional forecasts_8'!$CW$6:$CW$553,$B43,'conditional forecasts_8'!$B$6:$B$553,"adm")</f>
        <v>1209.2038539102991</v>
      </c>
      <c r="AZ43">
        <f>SUMIFS('conditional forecasts_8'!BA$6:BA$553,'conditional forecasts_8'!$CW$6:$CW$553,$B43,'conditional forecasts_8'!$B$6:$B$553,"adm")</f>
        <v>1234.1957222367341</v>
      </c>
      <c r="BA43">
        <f>SUMIFS('conditional forecasts_8'!BB$6:BB$553,'conditional forecasts_8'!$CW$6:$CW$553,$B43,'conditional forecasts_8'!$B$6:$B$553,"adm")</f>
        <v>1293.0137259550233</v>
      </c>
      <c r="BB43">
        <f>SUMIFS('conditional forecasts_8'!BC$6:BC$553,'conditional forecasts_8'!$CW$6:$CW$553,$B43,'conditional forecasts_8'!$B$6:$B$553,"adm")</f>
        <v>1308.1652099386538</v>
      </c>
      <c r="BC43">
        <f>SUMIFS('conditional forecasts_8'!BD$6:BD$553,'conditional forecasts_8'!$CW$6:$CW$553,$B43,'conditional forecasts_8'!$B$6:$B$553,"adm")</f>
        <v>1296.8242512463114</v>
      </c>
      <c r="BD43">
        <f>SUMIFS('conditional forecasts_8'!BE$6:BE$553,'conditional forecasts_8'!$CW$6:$CW$553,$B43,'conditional forecasts_8'!$B$6:$B$553,"adm")</f>
        <v>1336.4074217481434</v>
      </c>
      <c r="BE43">
        <f>SUMIFS('conditional forecasts_8'!BF$6:BF$553,'conditional forecasts_8'!$CW$6:$CW$553,$B43,'conditional forecasts_8'!$B$6:$B$553,"adm")</f>
        <v>1305.9927675581982</v>
      </c>
      <c r="BF43">
        <f>SUMIFS('conditional forecasts_8'!BG$6:BG$553,'conditional forecasts_8'!$CW$6:$CW$553,$B43,'conditional forecasts_8'!$B$6:$B$553,"adm")</f>
        <v>1338.0602030425091</v>
      </c>
      <c r="BG43">
        <f>SUMIFS('conditional forecasts_8'!BH$6:BH$553,'conditional forecasts_8'!$CW$6:$CW$553,$B43,'conditional forecasts_8'!$B$6:$B$553,"adm")</f>
        <v>1334.7131612974081</v>
      </c>
      <c r="BH43">
        <f>SUMIFS('conditional forecasts_8'!BI$6:BI$553,'conditional forecasts_8'!$CW$6:$CW$553,$B43,'conditional forecasts_8'!$B$6:$B$553,"adm")</f>
        <v>1276.3284213245915</v>
      </c>
      <c r="BI43">
        <f>SUMIFS('conditional forecasts_8'!BJ$6:BJ$553,'conditional forecasts_8'!$CW$6:$CW$553,$B43,'conditional forecasts_8'!$B$6:$B$553,"adm")</f>
        <v>1326.268265055807</v>
      </c>
      <c r="BJ43">
        <f>SUMIFS('conditional forecasts_8'!BK$6:BK$553,'conditional forecasts_8'!$CW$6:$CW$553,$B43,'conditional forecasts_8'!$B$6:$B$553,"adm")</f>
        <v>1247.2897855696178</v>
      </c>
      <c r="BK43">
        <f>SUMIFS('conditional forecasts_8'!BL$6:BL$553,'conditional forecasts_8'!$CW$6:$CW$553,$B43,'conditional forecasts_8'!$B$6:$B$553,"adm")</f>
        <v>1360.0168970786908</v>
      </c>
      <c r="BL43">
        <f>SUMIFS('conditional forecasts_8'!BM$6:BM$553,'conditional forecasts_8'!$CW$6:$CW$553,$B43,'conditional forecasts_8'!$B$6:$B$553,"adm")</f>
        <v>1386.3601004584643</v>
      </c>
      <c r="BM43">
        <f>SUMIFS('conditional forecasts_8'!BN$6:BN$553,'conditional forecasts_8'!$CW$6:$CW$553,$B43,'conditional forecasts_8'!$B$6:$B$553,"adm")</f>
        <v>1446.531001856582</v>
      </c>
      <c r="BN43">
        <f>SUMIFS('conditional forecasts_8'!BO$6:BO$553,'conditional forecasts_8'!$CW$6:$CW$553,$B43,'conditional forecasts_8'!$B$6:$B$553,"adm")</f>
        <v>1463.0325863958183</v>
      </c>
      <c r="BO43">
        <f>SUMIFS('conditional forecasts_8'!BP$6:BP$553,'conditional forecasts_8'!$CW$6:$CW$553,$B43,'conditional forecasts_8'!$B$6:$B$553,"adm")</f>
        <v>1453.0281514874689</v>
      </c>
      <c r="BP43">
        <f>SUMIFS('conditional forecasts_8'!BQ$6:BQ$553,'conditional forecasts_8'!$CW$6:$CW$553,$B43,'conditional forecasts_8'!$B$6:$B$553,"adm")</f>
        <v>1493.9174794045509</v>
      </c>
      <c r="BQ43">
        <f>SUMIFS('conditional forecasts_8'!BR$6:BR$553,'conditional forecasts_8'!$CW$6:$CW$553,$B43,'conditional forecasts_8'!$B$6:$B$553,"adm")</f>
        <v>1464.7586497865086</v>
      </c>
      <c r="BR43">
        <f>SUMIFS('conditional forecasts_8'!BS$6:BS$553,'conditional forecasts_8'!$CW$6:$CW$553,$B43,'conditional forecasts_8'!$B$6:$B$553,"adm")</f>
        <v>1498.0135617311507</v>
      </c>
      <c r="BS43">
        <f>SUMIFS('conditional forecasts_8'!BT$6:BT$553,'conditional forecasts_8'!$CW$6:$CW$553,$B43,'conditional forecasts_8'!$B$6:$B$553,"adm")</f>
        <v>1495.7760042188825</v>
      </c>
      <c r="BT43">
        <f>SUMIFS('conditional forecasts_8'!BU$6:BU$553,'conditional forecasts_8'!$CW$6:$CW$553,$B43,'conditional forecasts_8'!$B$6:$B$553,"adm")</f>
        <v>1438.4274138559122</v>
      </c>
      <c r="BU43">
        <f>SUMIFS('conditional forecasts_8'!BV$6:BV$553,'conditional forecasts_8'!$CW$6:$CW$553,$B43,'conditional forecasts_8'!$B$6:$B$553,"adm")</f>
        <v>1489.3522775633892</v>
      </c>
      <c r="BV43">
        <f>SUMIFS('conditional forecasts_8'!BW$6:BW$553,'conditional forecasts_8'!$CW$6:$CW$553,$B43,'conditional forecasts_8'!$B$6:$B$553,"adm")</f>
        <v>1411.3462190186369</v>
      </c>
      <c r="BW43">
        <f>SUMIFS('conditional forecasts_8'!BX$6:BX$553,'conditional forecasts_8'!$CW$6:$CW$553,$B43,'conditional forecasts_8'!$B$6:$B$553,"adm")</f>
        <v>1525.0813610125208</v>
      </c>
      <c r="BX43">
        <f>SUMIFS('conditional forecasts_8'!BY$6:BY$553,'conditional forecasts_8'!$CW$6:$CW$553,$B43,'conditional forecasts_8'!$B$6:$B$553,"adm")</f>
        <v>1552.5148087987864</v>
      </c>
      <c r="BY43">
        <f>SUMIFS('conditional forecasts_8'!BZ$6:BZ$553,'conditional forecasts_8'!$CW$6:$CW$553,$B43,'conditional forecasts_8'!$B$6:$B$553,"adm")</f>
        <v>1613.8892930242887</v>
      </c>
      <c r="BZ43">
        <f>SUMIFS('conditional forecasts_8'!CA$6:CA$553,'conditional forecasts_8'!$CW$6:$CW$553,$B43,'conditional forecasts_8'!$B$6:$B$553,"adm")</f>
        <v>1631.7108066604494</v>
      </c>
      <c r="CA43">
        <f>SUMIFS('conditional forecasts_8'!CB$6:CB$553,'conditional forecasts_8'!$CW$6:$CW$553,$B43,'conditional forecasts_8'!$B$6:$B$553,"adm")</f>
        <v>1623.1093177496318</v>
      </c>
      <c r="CB43">
        <f>SUMIFS('conditional forecasts_8'!CC$6:CC$553,'conditional forecasts_8'!$CW$6:$CW$553,$B43,'conditional forecasts_8'!$B$6:$B$553,"adm")</f>
        <v>1665.4152758557398</v>
      </c>
      <c r="CC43">
        <f>SUMIFS('conditional forecasts_8'!CD$6:CD$553,'conditional forecasts_8'!$CW$6:$CW$553,$B43,'conditional forecasts_8'!$B$6:$B$553,"adm")</f>
        <v>1637.5894839837897</v>
      </c>
      <c r="CD43">
        <f>SUMIFS('conditional forecasts_8'!CE$6:CE$553,'conditional forecasts_8'!$CW$6:$CW$553,$B43,'conditional forecasts_8'!$B$6:$B$553,"adm")</f>
        <v>1671.9890654090534</v>
      </c>
      <c r="CE43">
        <f>SUMIFS('conditional forecasts_8'!CF$6:CF$553,'conditional forecasts_8'!$CW$6:$CW$553,$B43,'conditional forecasts_8'!$B$6:$B$553,"adm")</f>
        <v>1670.6161744030064</v>
      </c>
      <c r="CF43">
        <f>SUMIFS('conditional forecasts_8'!CG$6:CG$553,'conditional forecasts_8'!$CW$6:$CW$553,$B43,'conditional forecasts_8'!$B$6:$B$553,"adm")</f>
        <v>1613.8132534804047</v>
      </c>
      <c r="CG43">
        <f>SUMIFS('conditional forecasts_8'!CH$6:CH$553,'conditional forecasts_8'!$CW$6:$CW$553,$B43,'conditional forecasts_8'!$B$6:$B$553,"adm")</f>
        <v>1664.9931054141362</v>
      </c>
      <c r="CH43">
        <f>SUMIFS('conditional forecasts_8'!CI$6:CI$553,'conditional forecasts_8'!$CW$6:$CW$553,$B43,'conditional forecasts_8'!$B$6:$B$553,"adm")</f>
        <v>1587.0577780785375</v>
      </c>
      <c r="CI43">
        <f>SUMIFS('conditional forecasts_8'!CJ$6:CJ$553,'conditional forecasts_8'!$CW$6:$CW$553,$B43,'conditional forecasts_8'!$B$6:$B$553,"adm")</f>
        <v>1700.897594323842</v>
      </c>
      <c r="CJ43">
        <f>SUMIFS('conditional forecasts_8'!CK$6:CK$553,'conditional forecasts_8'!$CW$6:$CW$553,$B43,'conditional forecasts_8'!$B$6:$B$553,"adm")</f>
        <v>1728.7519817706977</v>
      </c>
      <c r="CK43">
        <f>SUMIFS('conditional forecasts_8'!CL$6:CL$553,'conditional forecasts_8'!$CW$6:$CW$553,$B43,'conditional forecasts_8'!$B$6:$B$553,"adm")</f>
        <v>1790.9528975439221</v>
      </c>
      <c r="CL43">
        <f>SUMIFS('conditional forecasts_8'!CM$6:CM$553,'conditional forecasts_8'!$CW$6:$CW$553,$B43,'conditional forecasts_8'!$B$6:$B$553,"adm")</f>
        <v>1810.5090015442911</v>
      </c>
      <c r="CM43">
        <f>SUMIFS('conditional forecasts_8'!CN$6:CN$553,'conditional forecasts_8'!$CW$6:$CW$553,$B43,'conditional forecasts_8'!$B$6:$B$553,"adm")</f>
        <v>1804.0442141639819</v>
      </c>
      <c r="CN43">
        <f>SUMIFS('conditional forecasts_8'!CO$6:CO$553,'conditional forecasts_8'!$CW$6:$CW$553,$B43,'conditional forecasts_8'!$B$6:$B$553,"adm")</f>
        <v>1849.0065376740122</v>
      </c>
      <c r="CO43">
        <f>SUMIFS('conditional forecasts_8'!CP$6:CP$553,'conditional forecasts_8'!$CW$6:$CW$553,$B43,'conditional forecasts_8'!$B$6:$B$553,"adm")</f>
        <v>1824.881036688769</v>
      </c>
      <c r="CP43">
        <f>SUMIFS('conditional forecasts_8'!CQ$6:CQ$553,'conditional forecasts_8'!$CW$6:$CW$553,$B43,'conditional forecasts_8'!$B$6:$B$553,"adm")</f>
        <v>1859.4304723387777</v>
      </c>
      <c r="CQ43">
        <f>SUMIFS('conditional forecasts_8'!CR$6:CR$553,'conditional forecasts_8'!$CW$6:$CW$553,$B43,'conditional forecasts_8'!$B$6:$B$553,"adm")</f>
        <v>1859.6937178778376</v>
      </c>
      <c r="CR43">
        <f>SUMIFS('conditional forecasts_8'!CS$6:CS$553,'conditional forecasts_8'!$CW$6:$CW$553,$B43,'conditional forecasts_8'!$B$6:$B$553,"adm")</f>
        <v>1812.0406668536314</v>
      </c>
      <c r="CS43">
        <f>SUMIFS('conditional forecasts_8'!CT$6:CT$553,'conditional forecasts_8'!$CW$6:$CW$553,$B43,'conditional forecasts_8'!$B$6:$B$553,"adm")</f>
        <v>1836.6204167653118</v>
      </c>
      <c r="CT43">
        <f>SUMIFS('conditional forecasts_8'!CU$6:CU$553,'conditional forecasts_8'!$CW$6:$CW$553,$B43,'conditional forecasts_8'!$B$6:$B$553,"adm")</f>
        <v>1784.6181808266831</v>
      </c>
    </row>
    <row r="44" spans="2:98" x14ac:dyDescent="0.3">
      <c r="B44">
        <v>2401</v>
      </c>
      <c r="C44">
        <f>SUMIFS('conditional forecasts_8'!D$6:D$553,'conditional forecasts_8'!$CW$6:$CW$553,$B44,'conditional forecasts_8'!$B$6:$B$553,"adm")</f>
        <v>2566.2254037823323</v>
      </c>
      <c r="D44">
        <f>SUMIFS('conditional forecasts_8'!E$6:E$553,'conditional forecasts_8'!$CW$6:$CW$553,$B44,'conditional forecasts_8'!$B$6:$B$553,"adm")</f>
        <v>2304.3147833075973</v>
      </c>
      <c r="E44">
        <f>SUMIFS('conditional forecasts_8'!F$6:F$553,'conditional forecasts_8'!$CW$6:$CW$553,$B44,'conditional forecasts_8'!$B$6:$B$553,"adm")</f>
        <v>2554.023679000481</v>
      </c>
      <c r="F44">
        <f>SUMIFS('conditional forecasts_8'!G$6:G$553,'conditional forecasts_8'!$CW$6:$CW$553,$B44,'conditional forecasts_8'!$B$6:$B$553,"adm")</f>
        <v>2731.0279167450653</v>
      </c>
      <c r="G44">
        <f>SUMIFS('conditional forecasts_8'!H$6:H$553,'conditional forecasts_8'!$CW$6:$CW$553,$B44,'conditional forecasts_8'!$B$6:$B$553,"adm")</f>
        <v>2894.3560699294749</v>
      </c>
      <c r="H44">
        <f>SUMIFS('conditional forecasts_8'!I$6:I$553,'conditional forecasts_8'!$CW$6:$CW$553,$B44,'conditional forecasts_8'!$B$6:$B$553,"adm")</f>
        <v>3217.8048350909808</v>
      </c>
      <c r="I44">
        <f>SUMIFS('conditional forecasts_8'!J$6:J$553,'conditional forecasts_8'!$CW$6:$CW$553,$B44,'conditional forecasts_8'!$B$6:$B$553,"adm")</f>
        <v>3163.9994440514874</v>
      </c>
      <c r="J44">
        <f>SUMIFS('conditional forecasts_8'!K$6:K$553,'conditional forecasts_8'!$CW$6:$CW$553,$B44,'conditional forecasts_8'!$B$6:$B$553,"adm")</f>
        <v>3361.1855566342456</v>
      </c>
      <c r="K44">
        <f>SUMIFS('conditional forecasts_8'!L$6:L$553,'conditional forecasts_8'!$CW$6:$CW$553,$B44,'conditional forecasts_8'!$B$6:$B$553,"adm")</f>
        <v>3337.8545775652738</v>
      </c>
      <c r="L44">
        <f>SUMIFS('conditional forecasts_8'!M$6:M$553,'conditional forecasts_8'!$CW$6:$CW$553,$B44,'conditional forecasts_8'!$B$6:$B$553,"adm")</f>
        <v>3055.2438599138713</v>
      </c>
      <c r="M44">
        <f>SUMIFS('conditional forecasts_8'!N$6:N$553,'conditional forecasts_8'!$CW$6:$CW$553,$B44,'conditional forecasts_8'!$B$6:$B$553,"adm")</f>
        <v>3102.5464875216931</v>
      </c>
      <c r="N44">
        <f>SUMIFS('conditional forecasts_8'!O$6:O$553,'conditional forecasts_8'!$CW$6:$CW$553,$B44,'conditional forecasts_8'!$B$6:$B$553,"adm")</f>
        <v>2428.2499615356501</v>
      </c>
      <c r="O44">
        <f>SUMIFS('conditional forecasts_8'!P$6:P$553,'conditional forecasts_8'!$CW$6:$CW$553,$B44,'conditional forecasts_8'!$B$6:$B$553,"adm")</f>
        <v>2881.5181785765199</v>
      </c>
      <c r="P44">
        <f>SUMIFS('conditional forecasts_8'!Q$6:Q$553,'conditional forecasts_8'!$CW$6:$CW$553,$B44,'conditional forecasts_8'!$B$6:$B$553,"adm")</f>
        <v>2824.0767160139521</v>
      </c>
      <c r="Q44">
        <f>SUMIFS('conditional forecasts_8'!R$6:R$553,'conditional forecasts_8'!$CW$6:$CW$553,$B44,'conditional forecasts_8'!$B$6:$B$553,"adm")</f>
        <v>3150.1939913624701</v>
      </c>
      <c r="R44">
        <f>SUMIFS('conditional forecasts_8'!S$6:S$553,'conditional forecasts_8'!$CW$6:$CW$553,$B44,'conditional forecasts_8'!$B$6:$B$553,"adm")</f>
        <v>3260.9064406003708</v>
      </c>
      <c r="S44">
        <f>SUMIFS('conditional forecasts_8'!T$6:T$553,'conditional forecasts_8'!$CW$6:$CW$553,$B44,'conditional forecasts_8'!$B$6:$B$553,"adm")</f>
        <v>3366.9920770801964</v>
      </c>
      <c r="T44">
        <f>SUMIFS('conditional forecasts_8'!U$6:U$553,'conditional forecasts_8'!$CW$6:$CW$553,$B44,'conditional forecasts_8'!$B$6:$B$553,"adm")</f>
        <v>3666.1391694728791</v>
      </c>
      <c r="U44">
        <f>SUMIFS('conditional forecasts_8'!V$6:V$553,'conditional forecasts_8'!$CW$6:$CW$553,$B44,'conditional forecasts_8'!$B$6:$B$553,"adm")</f>
        <v>3617.8832509102558</v>
      </c>
      <c r="V44">
        <f>SUMIFS('conditional forecasts_8'!W$6:W$553,'conditional forecasts_8'!$CW$6:$CW$553,$B44,'conditional forecasts_8'!$B$6:$B$553,"adm")</f>
        <v>3829.673801173346</v>
      </c>
      <c r="W44">
        <f>SUMIFS('conditional forecasts_8'!X$6:X$553,'conditional forecasts_8'!$CW$6:$CW$553,$B44,'conditional forecasts_8'!$B$6:$B$553,"adm")</f>
        <v>3817.7883843437385</v>
      </c>
      <c r="X44">
        <f>SUMIFS('conditional forecasts_8'!Y$6:Y$553,'conditional forecasts_8'!$CW$6:$CW$553,$B44,'conditional forecasts_8'!$B$6:$B$553,"adm")</f>
        <v>3543.8159073072447</v>
      </c>
      <c r="Y44">
        <f>SUMIFS('conditional forecasts_8'!Z$6:Z$553,'conditional forecasts_8'!$CW$6:$CW$553,$B44,'conditional forecasts_8'!$B$6:$B$553,"adm")</f>
        <v>3596.1935480043549</v>
      </c>
      <c r="Z44">
        <f>SUMIFS('conditional forecasts_8'!AA$6:AA$553,'conditional forecasts_8'!$CW$6:$CW$553,$B44,'conditional forecasts_8'!$B$6:$B$553,"adm")</f>
        <v>2925.0308719701534</v>
      </c>
      <c r="AA44">
        <f>SUMIFS('conditional forecasts_8'!AB$6:AB$553,'conditional forecasts_8'!$CW$6:$CW$553,$B44,'conditional forecasts_8'!$B$6:$B$553,"adm")</f>
        <v>3380.7927524015222</v>
      </c>
      <c r="AB44">
        <f>SUMIFS('conditional forecasts_8'!AC$6:AC$553,'conditional forecasts_8'!$CW$6:$CW$553,$B44,'conditional forecasts_8'!$B$6:$B$553,"adm")</f>
        <v>3325.6368378015641</v>
      </c>
      <c r="AC44">
        <f>SUMIFS('conditional forecasts_8'!AD$6:AD$553,'conditional forecasts_8'!$CW$6:$CW$553,$B44,'conditional forecasts_8'!$B$6:$B$553,"adm")</f>
        <v>3654.4343705766387</v>
      </c>
      <c r="AD44">
        <f>SUMIFS('conditional forecasts_8'!AE$6:AE$553,'conditional forecasts_8'!$CW$6:$CW$553,$B44,'conditional forecasts_8'!$B$6:$B$553,"adm")</f>
        <v>3768.672380074282</v>
      </c>
      <c r="AE44">
        <f>SUMIFS('conditional forecasts_8'!AF$6:AF$553,'conditional forecasts_8'!$CW$6:$CW$553,$B44,'conditional forecasts_8'!$B$6:$B$553,"adm")</f>
        <v>3879.0281486773683</v>
      </c>
      <c r="AF44">
        <f>SUMIFS('conditional forecasts_8'!AG$6:AG$553,'conditional forecasts_8'!$CW$6:$CW$553,$B44,'conditional forecasts_8'!$B$6:$B$553,"adm")</f>
        <v>4182.8636135731085</v>
      </c>
      <c r="AG44">
        <f>SUMIFS('conditional forecasts_8'!AH$6:AH$553,'conditional forecasts_8'!$CW$6:$CW$553,$B44,'conditional forecasts_8'!$B$6:$B$553,"adm")</f>
        <v>4139.4583706677058</v>
      </c>
      <c r="AH44">
        <f>SUMIFS('conditional forecasts_8'!AI$6:AI$553,'conditional forecasts_8'!$CW$6:$CW$553,$B44,'conditional forecasts_8'!$B$6:$B$553,"adm")</f>
        <v>4356.1801865280449</v>
      </c>
      <c r="AI44">
        <f>SUMIFS('conditional forecasts_8'!AJ$6:AJ$553,'conditional forecasts_8'!$CW$6:$CW$553,$B44,'conditional forecasts_8'!$B$6:$B$553,"adm")</f>
        <v>4349.3474676466158</v>
      </c>
      <c r="AJ44">
        <f>SUMIFS('conditional forecasts_8'!AK$6:AK$553,'conditional forecasts_8'!$CW$6:$CW$553,$B44,'conditional forecasts_8'!$B$6:$B$553,"adm")</f>
        <v>4080.5770500967469</v>
      </c>
      <c r="AK44">
        <f>SUMIFS('conditional forecasts_8'!AL$6:AL$553,'conditional forecasts_8'!$CW$6:$CW$553,$B44,'conditional forecasts_8'!$B$6:$B$553,"adm")</f>
        <v>4138.2206094057165</v>
      </c>
      <c r="AL44">
        <f>SUMIFS('conditional forecasts_8'!AM$6:AM$553,'conditional forecasts_8'!$CW$6:$CW$553,$B44,'conditional forecasts_8'!$B$6:$B$553,"adm")</f>
        <v>3472.2148017432783</v>
      </c>
      <c r="AM44">
        <f>SUMIFS('conditional forecasts_8'!AN$6:AN$553,'conditional forecasts_8'!$CW$6:$CW$553,$B44,'conditional forecasts_8'!$B$6:$B$553,"adm")</f>
        <v>3932.8562371934217</v>
      </c>
      <c r="AN44">
        <f>SUMIFS('conditional forecasts_8'!AO$6:AO$553,'conditional forecasts_8'!$CW$6:$CW$553,$B44,'conditional forecasts_8'!$B$6:$B$553,"adm")</f>
        <v>3882.2183694243895</v>
      </c>
      <c r="AO44">
        <f>SUMIFS('conditional forecasts_8'!AP$6:AP$553,'conditional forecasts_8'!$CW$6:$CW$553,$B44,'conditional forecasts_8'!$B$6:$B$553,"adm")</f>
        <v>4215.2039665505745</v>
      </c>
      <c r="AP44">
        <f>SUMIFS('conditional forecasts_8'!AQ$6:AQ$553,'conditional forecasts_8'!$CW$6:$CW$553,$B44,'conditional forecasts_8'!$B$6:$B$553,"adm")</f>
        <v>4333.4240926404909</v>
      </c>
      <c r="AQ44">
        <f>SUMIFS('conditional forecasts_8'!AR$6:AR$553,'conditional forecasts_8'!$CW$6:$CW$553,$B44,'conditional forecasts_8'!$B$6:$B$553,"adm")</f>
        <v>4447.7125696403655</v>
      </c>
      <c r="AR44">
        <f>SUMIFS('conditional forecasts_8'!AS$6:AS$553,'conditional forecasts_8'!$CW$6:$CW$553,$B44,'conditional forecasts_8'!$B$6:$B$553,"adm")</f>
        <v>4755.5581574278458</v>
      </c>
      <c r="AS44">
        <f>SUMIFS('conditional forecasts_8'!AT$6:AT$553,'conditional forecasts_8'!$CW$6:$CW$553,$B44,'conditional forecasts_8'!$B$6:$B$553,"adm")</f>
        <v>4716.2993562196534</v>
      </c>
      <c r="AT44">
        <f>SUMIFS('conditional forecasts_8'!AU$6:AU$553,'conditional forecasts_8'!$CW$6:$CW$553,$B44,'conditional forecasts_8'!$B$6:$B$553,"adm")</f>
        <v>4937.2906994584064</v>
      </c>
      <c r="AU44">
        <f>SUMIFS('conditional forecasts_8'!AV$6:AV$553,'conditional forecasts_8'!$CW$6:$CW$553,$B44,'conditional forecasts_8'!$B$6:$B$553,"adm")</f>
        <v>4934.7891816990614</v>
      </c>
      <c r="AV44">
        <f>SUMIFS('conditional forecasts_8'!AW$6:AW$553,'conditional forecasts_8'!$CW$6:$CW$553,$B44,'conditional forecasts_8'!$B$6:$B$553,"adm")</f>
        <v>4670.3371099359802</v>
      </c>
      <c r="AW44">
        <f>SUMIFS('conditional forecasts_8'!AX$6:AX$553,'conditional forecasts_8'!$CW$6:$CW$553,$B44,'conditional forecasts_8'!$B$6:$B$553,"adm")</f>
        <v>4732.2270384696494</v>
      </c>
      <c r="AX44">
        <f>SUMIFS('conditional forecasts_8'!AY$6:AY$553,'conditional forecasts_8'!$CW$6:$CW$553,$B44,'conditional forecasts_8'!$B$6:$B$553,"adm")</f>
        <v>4070.3648511765105</v>
      </c>
      <c r="AY44">
        <f>SUMIFS('conditional forecasts_8'!AZ$6:AZ$553,'conditional forecasts_8'!$CW$6:$CW$553,$B44,'conditional forecasts_8'!$B$6:$B$553,"adm")</f>
        <v>4535.0426971931574</v>
      </c>
      <c r="AZ44">
        <f>SUMIFS('conditional forecasts_8'!BA$6:BA$553,'conditional forecasts_8'!$CW$6:$CW$553,$B44,'conditional forecasts_8'!$B$6:$B$553,"adm")</f>
        <v>4488.3452982952804</v>
      </c>
      <c r="BA44">
        <f>SUMIFS('conditional forecasts_8'!BB$6:BB$553,'conditional forecasts_8'!$CW$6:$CW$553,$B44,'conditional forecasts_8'!$B$6:$B$553,"adm")</f>
        <v>4825.1907920120957</v>
      </c>
      <c r="BB44">
        <f>SUMIFS('conditional forecasts_8'!BC$6:BC$553,'conditional forecasts_8'!$CW$6:$CW$553,$B44,'conditional forecasts_8'!$B$6:$B$553,"adm")</f>
        <v>4947.2020540043259</v>
      </c>
      <c r="BC44">
        <f>SUMIFS('conditional forecasts_8'!BD$6:BD$553,'conditional forecasts_8'!$CW$6:$CW$553,$B44,'conditional forecasts_8'!$B$6:$B$553,"adm")</f>
        <v>5065.2188440320797</v>
      </c>
      <c r="BD44">
        <f>SUMIFS('conditional forecasts_8'!BE$6:BE$553,'conditional forecasts_8'!$CW$6:$CW$553,$B44,'conditional forecasts_8'!$B$6:$B$553,"adm")</f>
        <v>5376.7316686089398</v>
      </c>
      <c r="BE44">
        <f>SUMIFS('conditional forecasts_8'!BF$6:BF$553,'conditional forecasts_8'!$CW$6:$CW$553,$B44,'conditional forecasts_8'!$B$6:$B$553,"adm")</f>
        <v>5341.0799076570202</v>
      </c>
      <c r="BF44">
        <f>SUMIFS('conditional forecasts_8'!BG$6:BG$553,'conditional forecasts_8'!$CW$6:$CW$553,$B44,'conditional forecasts_8'!$B$6:$B$553,"adm")</f>
        <v>5565.6211530086121</v>
      </c>
      <c r="BG44">
        <f>SUMIFS('conditional forecasts_8'!BH$6:BH$553,'conditional forecasts_8'!$CW$6:$CW$553,$B44,'conditional forecasts_8'!$B$6:$B$553,"adm")</f>
        <v>5566.6195132101202</v>
      </c>
      <c r="BH44">
        <f>SUMIFS('conditional forecasts_8'!BI$6:BI$553,'conditional forecasts_8'!$CW$6:$CW$553,$B44,'conditional forecasts_8'!$B$6:$B$553,"adm")</f>
        <v>5305.6290291421628</v>
      </c>
      <c r="BI44">
        <f>SUMIFS('conditional forecasts_8'!BJ$6:BJ$553,'conditional forecasts_8'!$CW$6:$CW$553,$B44,'conditional forecasts_8'!$B$6:$B$553,"adm")</f>
        <v>5370.95783569591</v>
      </c>
      <c r="BJ44">
        <f>SUMIFS('conditional forecasts_8'!BK$6:BK$553,'conditional forecasts_8'!$CW$6:$CW$553,$B44,'conditional forecasts_8'!$B$6:$B$553,"adm")</f>
        <v>4712.5288780095034</v>
      </c>
      <c r="BK44">
        <f>SUMIFS('conditional forecasts_8'!BL$6:BL$553,'conditional forecasts_8'!$CW$6:$CW$553,$B44,'conditional forecasts_8'!$B$6:$B$553,"adm")</f>
        <v>5180.6485952480725</v>
      </c>
      <c r="BL44">
        <f>SUMIFS('conditional forecasts_8'!BM$6:BM$553,'conditional forecasts_8'!$CW$6:$CW$553,$B44,'conditional forecasts_8'!$B$6:$B$553,"adm")</f>
        <v>5137.4073432148825</v>
      </c>
      <c r="BM44">
        <f>SUMIFS('conditional forecasts_8'!BN$6:BN$553,'conditional forecasts_8'!$CW$6:$CW$553,$B44,'conditional forecasts_8'!$B$6:$B$553,"adm")</f>
        <v>5477.7140389077067</v>
      </c>
      <c r="BN44">
        <f>SUMIFS('conditional forecasts_8'!BO$6:BO$553,'conditional forecasts_8'!$CW$6:$CW$553,$B44,'conditional forecasts_8'!$B$6:$B$553,"adm")</f>
        <v>5603.1634021480095</v>
      </c>
      <c r="BO44">
        <f>SUMIFS('conditional forecasts_8'!BP$6:BP$553,'conditional forecasts_8'!$CW$6:$CW$553,$B44,'conditional forecasts_8'!$B$6:$B$553,"adm")</f>
        <v>5724.5490213446028</v>
      </c>
      <c r="BP44">
        <f>SUMIFS('conditional forecasts_8'!BQ$6:BQ$553,'conditional forecasts_8'!$CW$6:$CW$553,$B44,'conditional forecasts_8'!$B$6:$B$553,"adm")</f>
        <v>6039.3052255987877</v>
      </c>
      <c r="BQ44">
        <f>SUMIFS('conditional forecasts_8'!BR$6:BR$553,'conditional forecasts_8'!$CW$6:$CW$553,$B44,'conditional forecasts_8'!$B$6:$B$553,"adm")</f>
        <v>6006.7201672350802</v>
      </c>
      <c r="BR44">
        <f>SUMIFS('conditional forecasts_8'!BS$6:BS$553,'conditional forecasts_8'!$CW$6:$CW$553,$B44,'conditional forecasts_8'!$B$6:$B$553,"adm")</f>
        <v>6234.1239645705846</v>
      </c>
      <c r="BS44">
        <f>SUMIFS('conditional forecasts_8'!BT$6:BT$553,'conditional forecasts_8'!$CW$6:$CW$553,$B44,'conditional forecasts_8'!$B$6:$B$553,"adm")</f>
        <v>6237.7937582206505</v>
      </c>
      <c r="BT44">
        <f>SUMIFS('conditional forecasts_8'!BU$6:BU$553,'conditional forecasts_8'!$CW$6:$CW$553,$B44,'conditional forecasts_8'!$B$6:$B$553,"adm")</f>
        <v>5979.3448930024806</v>
      </c>
      <c r="BU44">
        <f>SUMIFS('conditional forecasts_8'!BV$6:BV$553,'conditional forecasts_8'!$CW$6:$CW$553,$B44,'conditional forecasts_8'!$B$6:$B$553,"adm")</f>
        <v>6047.1886537597256</v>
      </c>
      <c r="BV44">
        <f>SUMIFS('conditional forecasts_8'!BW$6:BW$553,'conditional forecasts_8'!$CW$6:$CW$553,$B44,'conditional forecasts_8'!$B$6:$B$553,"adm")</f>
        <v>5391.3719954632415</v>
      </c>
      <c r="BW44">
        <f>SUMIFS('conditional forecasts_8'!BX$6:BX$553,'conditional forecasts_8'!$CW$6:$CW$553,$B44,'conditional forecasts_8'!$B$6:$B$553,"adm")</f>
        <v>5862.3143868993857</v>
      </c>
      <c r="BX44">
        <f>SUMIFS('conditional forecasts_8'!BY$6:BY$553,'conditional forecasts_8'!$CW$6:$CW$553,$B44,'conditional forecasts_8'!$B$6:$B$553,"adm")</f>
        <v>5822.1743865629578</v>
      </c>
      <c r="BY44">
        <f>SUMIFS('conditional forecasts_8'!BZ$6:BZ$553,'conditional forecasts_8'!$CW$6:$CW$553,$B44,'conditional forecasts_8'!$B$6:$B$553,"adm")</f>
        <v>6165.8576343358727</v>
      </c>
      <c r="BZ44">
        <f>SUMIFS('conditional forecasts_8'!CA$6:CA$553,'conditional forecasts_8'!$CW$6:$CW$553,$B44,'conditional forecasts_8'!$B$6:$B$553,"adm")</f>
        <v>6294.8727899618534</v>
      </c>
      <c r="CA44">
        <f>SUMIFS('conditional forecasts_8'!CB$6:CB$553,'conditional forecasts_8'!$CW$6:$CW$553,$B44,'conditional forecasts_8'!$B$6:$B$553,"adm")</f>
        <v>6419.849178112303</v>
      </c>
      <c r="CB44">
        <f>SUMIFS('conditional forecasts_8'!CC$6:CC$553,'conditional forecasts_8'!$CW$6:$CW$553,$B44,'conditional forecasts_8'!$B$6:$B$553,"adm")</f>
        <v>6738.0034426100165</v>
      </c>
      <c r="CC44">
        <f>SUMIFS('conditional forecasts_8'!CD$6:CD$553,'conditional forecasts_8'!$CW$6:$CW$553,$B44,'conditional forecasts_8'!$B$6:$B$553,"adm")</f>
        <v>6708.381187259185</v>
      </c>
      <c r="CD44">
        <f>SUMIFS('conditional forecasts_8'!CE$6:CE$553,'conditional forecasts_8'!$CW$6:$CW$553,$B44,'conditional forecasts_8'!$B$6:$B$553,"adm")</f>
        <v>6938.0956509831676</v>
      </c>
      <c r="CE44">
        <f>SUMIFS('conditional forecasts_8'!CF$6:CF$553,'conditional forecasts_8'!$CW$6:$CW$553,$B44,'conditional forecasts_8'!$B$6:$B$553,"adm")</f>
        <v>6943.2776200106782</v>
      </c>
      <c r="CF44">
        <f>SUMIFS('conditional forecasts_8'!CG$6:CG$553,'conditional forecasts_8'!$CW$6:$CW$553,$B44,'conditional forecasts_8'!$B$6:$B$553,"adm")</f>
        <v>6685.571018643951</v>
      </c>
      <c r="CG44">
        <f>SUMIFS('conditional forecasts_8'!CH$6:CH$553,'conditional forecasts_8'!$CW$6:$CW$553,$B44,'conditional forecasts_8'!$B$6:$B$553,"adm")</f>
        <v>6753.6218971980334</v>
      </c>
      <c r="CH44">
        <f>SUMIFS('conditional forecasts_8'!CI$6:CI$553,'conditional forecasts_8'!$CW$6:$CW$553,$B44,'conditional forecasts_8'!$B$6:$B$553,"adm")</f>
        <v>6097.9250710508823</v>
      </c>
      <c r="CI44">
        <f>SUMIFS('conditional forecasts_8'!CJ$6:CJ$553,'conditional forecasts_8'!$CW$6:$CW$553,$B44,'conditional forecasts_8'!$B$6:$B$553,"adm")</f>
        <v>6569.6899351966767</v>
      </c>
      <c r="CJ44">
        <f>SUMIFS('conditional forecasts_8'!CK$6:CK$553,'conditional forecasts_8'!$CW$6:$CW$553,$B44,'conditional forecasts_8'!$B$6:$B$553,"adm")</f>
        <v>6531.9925919346615</v>
      </c>
      <c r="CK44">
        <f>SUMIFS('conditional forecasts_8'!CL$6:CL$553,'conditional forecasts_8'!$CW$6:$CW$553,$B44,'conditional forecasts_8'!$B$6:$B$553,"adm")</f>
        <v>6879.480538812817</v>
      </c>
      <c r="CL44">
        <f>SUMIFS('conditional forecasts_8'!CM$6:CM$553,'conditional forecasts_8'!$CW$6:$CW$553,$B44,'conditional forecasts_8'!$B$6:$B$553,"adm")</f>
        <v>7015.0716028009019</v>
      </c>
      <c r="CM44">
        <f>SUMIFS('conditional forecasts_8'!CN$6:CN$553,'conditional forecasts_8'!$CW$6:$CW$553,$B44,'conditional forecasts_8'!$B$6:$B$553,"adm")</f>
        <v>7147.3629448240854</v>
      </c>
      <c r="CN44">
        <f>SUMIFS('conditional forecasts_8'!CO$6:CO$553,'conditional forecasts_8'!$CW$6:$CW$553,$B44,'conditional forecasts_8'!$B$6:$B$553,"adm")</f>
        <v>7471.217824461477</v>
      </c>
      <c r="CO44">
        <f>SUMIFS('conditional forecasts_8'!CP$6:CP$553,'conditional forecasts_8'!$CW$6:$CW$553,$B44,'conditional forecasts_8'!$B$6:$B$553,"adm")</f>
        <v>7450.5098895922256</v>
      </c>
      <c r="CP44">
        <f>SUMIFS('conditional forecasts_8'!CQ$6:CQ$553,'conditional forecasts_8'!$CW$6:$CW$553,$B44,'conditional forecasts_8'!$B$6:$B$553,"adm")</f>
        <v>7674.4585757932418</v>
      </c>
      <c r="CQ44">
        <f>SUMIFS('conditional forecasts_8'!CR$6:CR$553,'conditional forecasts_8'!$CW$6:$CW$553,$B44,'conditional forecasts_8'!$B$6:$B$553,"adm")</f>
        <v>7674.1138651115143</v>
      </c>
      <c r="CR44">
        <f>SUMIFS('conditional forecasts_8'!CS$6:CS$553,'conditional forecasts_8'!$CW$6:$CW$553,$B44,'conditional forecasts_8'!$B$6:$B$553,"adm")</f>
        <v>7469.525463509427</v>
      </c>
      <c r="CS44">
        <f>SUMIFS('conditional forecasts_8'!CT$6:CT$553,'conditional forecasts_8'!$CW$6:$CW$553,$B44,'conditional forecasts_8'!$B$6:$B$553,"adm")</f>
        <v>7415.2570026989415</v>
      </c>
      <c r="CT44">
        <f>SUMIFS('conditional forecasts_8'!CU$6:CU$553,'conditional forecasts_8'!$CW$6:$CW$553,$B44,'conditional forecasts_8'!$B$6:$B$553,"adm")</f>
        <v>6886.1244507817646</v>
      </c>
    </row>
    <row r="45" spans="2:98" x14ac:dyDescent="0.3">
      <c r="B45">
        <v>2404</v>
      </c>
      <c r="C45">
        <f>SUMIFS('conditional forecasts_8'!D$6:D$553,'conditional forecasts_8'!$CW$6:$CW$553,$B45,'conditional forecasts_8'!$B$6:$B$553,"adm")</f>
        <v>7896.590984841695</v>
      </c>
      <c r="D45">
        <f>SUMIFS('conditional forecasts_8'!E$6:E$553,'conditional forecasts_8'!$CW$6:$CW$553,$B45,'conditional forecasts_8'!$B$6:$B$553,"adm")</f>
        <v>8789.0753285970386</v>
      </c>
      <c r="E45">
        <f>SUMIFS('conditional forecasts_8'!F$6:F$553,'conditional forecasts_8'!$CW$6:$CW$553,$B45,'conditional forecasts_8'!$B$6:$B$553,"adm")</f>
        <v>9213.6155305412285</v>
      </c>
      <c r="F45">
        <f>SUMIFS('conditional forecasts_8'!G$6:G$553,'conditional forecasts_8'!$CW$6:$CW$553,$B45,'conditional forecasts_8'!$B$6:$B$553,"adm")</f>
        <v>9746.3622549610809</v>
      </c>
      <c r="G45">
        <f>SUMIFS('conditional forecasts_8'!H$6:H$553,'conditional forecasts_8'!$CW$6:$CW$553,$B45,'conditional forecasts_8'!$B$6:$B$553,"adm")</f>
        <v>9358.1053982798876</v>
      </c>
      <c r="H45">
        <f>SUMIFS('conditional forecasts_8'!I$6:I$553,'conditional forecasts_8'!$CW$6:$CW$553,$B45,'conditional forecasts_8'!$B$6:$B$553,"adm")</f>
        <v>9876.5764074008221</v>
      </c>
      <c r="I45">
        <f>SUMIFS('conditional forecasts_8'!J$6:J$553,'conditional forecasts_8'!$CW$6:$CW$553,$B45,'conditional forecasts_8'!$B$6:$B$553,"adm")</f>
        <v>9594.0076672175728</v>
      </c>
      <c r="J45">
        <f>SUMIFS('conditional forecasts_8'!K$6:K$553,'conditional forecasts_8'!$CW$6:$CW$553,$B45,'conditional forecasts_8'!$B$6:$B$553,"adm")</f>
        <v>9967.8999586058708</v>
      </c>
      <c r="K45">
        <f>SUMIFS('conditional forecasts_8'!L$6:L$553,'conditional forecasts_8'!$CW$6:$CW$553,$B45,'conditional forecasts_8'!$B$6:$B$553,"adm")</f>
        <v>10219.707284918764</v>
      </c>
      <c r="L45">
        <f>SUMIFS('conditional forecasts_8'!M$6:M$553,'conditional forecasts_8'!$CW$6:$CW$553,$B45,'conditional forecasts_8'!$B$6:$B$553,"adm")</f>
        <v>9275.6646456505041</v>
      </c>
      <c r="M45">
        <f>SUMIFS('conditional forecasts_8'!N$6:N$553,'conditional forecasts_8'!$CW$6:$CW$553,$B45,'conditional forecasts_8'!$B$6:$B$553,"adm")</f>
        <v>9772.4018875359016</v>
      </c>
      <c r="N45">
        <f>SUMIFS('conditional forecasts_8'!O$6:O$553,'conditional forecasts_8'!$CW$6:$CW$553,$B45,'conditional forecasts_8'!$B$6:$B$553,"adm")</f>
        <v>8531.3925496942229</v>
      </c>
      <c r="O45">
        <f>SUMIFS('conditional forecasts_8'!P$6:P$553,'conditional forecasts_8'!$CW$6:$CW$553,$B45,'conditional forecasts_8'!$B$6:$B$553,"adm")</f>
        <v>9263.3725853341148</v>
      </c>
      <c r="P45">
        <f>SUMIFS('conditional forecasts_8'!Q$6:Q$553,'conditional forecasts_8'!$CW$6:$CW$553,$B45,'conditional forecasts_8'!$B$6:$B$553,"adm")</f>
        <v>9862.5947851805904</v>
      </c>
      <c r="Q45">
        <f>SUMIFS('conditional forecasts_8'!R$6:R$553,'conditional forecasts_8'!$CW$6:$CW$553,$B45,'conditional forecasts_8'!$B$6:$B$553,"adm")</f>
        <v>10359.104330183569</v>
      </c>
      <c r="R45">
        <f>SUMIFS('conditional forecasts_8'!S$6:S$553,'conditional forecasts_8'!$CW$6:$CW$553,$B45,'conditional forecasts_8'!$B$6:$B$553,"adm")</f>
        <v>10780.619182100192</v>
      </c>
      <c r="S45">
        <f>SUMIFS('conditional forecasts_8'!T$6:T$553,'conditional forecasts_8'!$CW$6:$CW$553,$B45,'conditional forecasts_8'!$B$6:$B$553,"adm")</f>
        <v>10359.599613578313</v>
      </c>
      <c r="T45">
        <f>SUMIFS('conditional forecasts_8'!U$6:U$553,'conditional forecasts_8'!$CW$6:$CW$553,$B45,'conditional forecasts_8'!$B$6:$B$553,"adm")</f>
        <v>10853.199171666238</v>
      </c>
      <c r="U45">
        <f>SUMIFS('conditional forecasts_8'!V$6:V$553,'conditional forecasts_8'!$CW$6:$CW$553,$B45,'conditional forecasts_8'!$B$6:$B$553,"adm")</f>
        <v>10575.600088551832</v>
      </c>
      <c r="V45">
        <f>SUMIFS('conditional forecasts_8'!W$6:W$553,'conditional forecasts_8'!$CW$6:$CW$553,$B45,'conditional forecasts_8'!$B$6:$B$553,"adm")</f>
        <v>10996.693291932721</v>
      </c>
      <c r="W45">
        <f>SUMIFS('conditional forecasts_8'!X$6:X$553,'conditional forecasts_8'!$CW$6:$CW$553,$B45,'conditional forecasts_8'!$B$6:$B$553,"adm")</f>
        <v>11317.795519253461</v>
      </c>
      <c r="X45">
        <f>SUMIFS('conditional forecasts_8'!Y$6:Y$553,'conditional forecasts_8'!$CW$6:$CW$553,$B45,'conditional forecasts_8'!$B$6:$B$553,"adm")</f>
        <v>10457.6896711886</v>
      </c>
      <c r="Y45">
        <f>SUMIFS('conditional forecasts_8'!Z$6:Z$553,'conditional forecasts_8'!$CW$6:$CW$553,$B45,'conditional forecasts_8'!$B$6:$B$553,"adm")</f>
        <v>11019.704237881466</v>
      </c>
      <c r="Z45">
        <f>SUMIFS('conditional forecasts_8'!AA$6:AA$553,'conditional forecasts_8'!$CW$6:$CW$553,$B45,'conditional forecasts_8'!$B$6:$B$553,"adm")</f>
        <v>9807.7921843468703</v>
      </c>
      <c r="AA45">
        <f>SUMIFS('conditional forecasts_8'!AB$6:AB$553,'conditional forecasts_8'!$CW$6:$CW$553,$B45,'conditional forecasts_8'!$B$6:$B$553,"adm")</f>
        <v>10532.349740552352</v>
      </c>
      <c r="AB45">
        <f>SUMIFS('conditional forecasts_8'!AC$6:AC$553,'conditional forecasts_8'!$CW$6:$CW$553,$B45,'conditional forecasts_8'!$B$6:$B$553,"adm")</f>
        <v>11097.195980397266</v>
      </c>
      <c r="AC45">
        <f>SUMIFS('conditional forecasts_8'!AD$6:AD$553,'conditional forecasts_8'!$CW$6:$CW$553,$B45,'conditional forecasts_8'!$B$6:$B$553,"adm")</f>
        <v>11550.490166047799</v>
      </c>
      <c r="AD45">
        <f>SUMIFS('conditional forecasts_8'!AE$6:AE$553,'conditional forecasts_8'!$CW$6:$CW$553,$B45,'conditional forecasts_8'!$B$6:$B$553,"adm")</f>
        <v>11938.079288765246</v>
      </c>
      <c r="AE45">
        <f>SUMIFS('conditional forecasts_8'!AF$6:AF$553,'conditional forecasts_8'!$CW$6:$CW$553,$B45,'conditional forecasts_8'!$B$6:$B$553,"adm")</f>
        <v>11502.789561798161</v>
      </c>
      <c r="AF45">
        <f>SUMIFS('conditional forecasts_8'!AG$6:AG$553,'conditional forecasts_8'!$CW$6:$CW$553,$B45,'conditional forecasts_8'!$B$6:$B$553,"adm")</f>
        <v>12003.04244114683</v>
      </c>
      <c r="AG45">
        <f>SUMIFS('conditional forecasts_8'!AH$6:AH$553,'conditional forecasts_8'!$CW$6:$CW$553,$B45,'conditional forecasts_8'!$B$6:$B$553,"adm")</f>
        <v>11747.468175107575</v>
      </c>
      <c r="AH45">
        <f>SUMIFS('conditional forecasts_8'!AI$6:AI$553,'conditional forecasts_8'!$CW$6:$CW$553,$B45,'conditional forecasts_8'!$B$6:$B$553,"adm")</f>
        <v>12197.52204353739</v>
      </c>
      <c r="AI45">
        <f>SUMIFS('conditional forecasts_8'!AJ$6:AJ$553,'conditional forecasts_8'!$CW$6:$CW$553,$B45,'conditional forecasts_8'!$B$6:$B$553,"adm")</f>
        <v>12546.980783772731</v>
      </c>
      <c r="AJ45">
        <f>SUMIFS('conditional forecasts_8'!AK$6:AK$553,'conditional forecasts_8'!$CW$6:$CW$553,$B45,'conditional forecasts_8'!$B$6:$B$553,"adm")</f>
        <v>11710.029999161783</v>
      </c>
      <c r="AK45">
        <f>SUMIFS('conditional forecasts_8'!AL$6:AL$553,'conditional forecasts_8'!$CW$6:$CW$553,$B45,'conditional forecasts_8'!$B$6:$B$553,"adm")</f>
        <v>12288.462724555697</v>
      </c>
      <c r="AL45">
        <f>SUMIFS('conditional forecasts_8'!AM$6:AM$553,'conditional forecasts_8'!$CW$6:$CW$553,$B45,'conditional forecasts_8'!$B$6:$B$553,"adm")</f>
        <v>11086.840092640236</v>
      </c>
      <c r="AM45">
        <f>SUMIFS('conditional forecasts_8'!AN$6:AN$553,'conditional forecasts_8'!$CW$6:$CW$553,$B45,'conditional forecasts_8'!$B$6:$B$553,"adm")</f>
        <v>11817.146990788546</v>
      </c>
      <c r="AN45">
        <f>SUMIFS('conditional forecasts_8'!AO$6:AO$553,'conditional forecasts_8'!$CW$6:$CW$553,$B45,'conditional forecasts_8'!$B$6:$B$553,"adm")</f>
        <v>12384.909335946166</v>
      </c>
      <c r="AO45">
        <f>SUMIFS('conditional forecasts_8'!AP$6:AP$553,'conditional forecasts_8'!$CW$6:$CW$553,$B45,'conditional forecasts_8'!$B$6:$B$553,"adm")</f>
        <v>12839.769374846444</v>
      </c>
      <c r="AP45">
        <f>SUMIFS('conditional forecasts_8'!AQ$6:AQ$553,'conditional forecasts_8'!$CW$6:$CW$553,$B45,'conditional forecasts_8'!$B$6:$B$553,"adm")</f>
        <v>13228.834778283936</v>
      </c>
      <c r="AQ45">
        <f>SUMIFS('conditional forecasts_8'!AR$6:AR$553,'conditional forecasts_8'!$CW$6:$CW$553,$B45,'conditional forecasts_8'!$B$6:$B$553,"adm")</f>
        <v>12796.016694502032</v>
      </c>
      <c r="AR45">
        <f>SUMIFS('conditional forecasts_8'!AS$6:AS$553,'conditional forecasts_8'!$CW$6:$CW$553,$B45,'conditional forecasts_8'!$B$6:$B$553,"adm")</f>
        <v>13300.581362391875</v>
      </c>
      <c r="AS45">
        <f>SUMIFS('conditional forecasts_8'!AT$6:AT$553,'conditional forecasts_8'!$CW$6:$CW$553,$B45,'conditional forecasts_8'!$B$6:$B$553,"adm")</f>
        <v>13051.601033598123</v>
      </c>
      <c r="AT45">
        <f>SUMIFS('conditional forecasts_8'!AU$6:AU$553,'conditional forecasts_8'!$CW$6:$CW$553,$B45,'conditional forecasts_8'!$B$6:$B$553,"adm")</f>
        <v>13510.430691227428</v>
      </c>
      <c r="AU45">
        <f>SUMIFS('conditional forecasts_8'!AV$6:AV$553,'conditional forecasts_8'!$CW$6:$CW$553,$B45,'conditional forecasts_8'!$B$6:$B$553,"adm")</f>
        <v>13870.214233268774</v>
      </c>
      <c r="AV45">
        <f>SUMIFS('conditional forecasts_8'!AW$6:AW$553,'conditional forecasts_8'!$CW$6:$CW$553,$B45,'conditional forecasts_8'!$B$6:$B$553,"adm")</f>
        <v>13044.165633165478</v>
      </c>
      <c r="AW45">
        <f>SUMIFS('conditional forecasts_8'!AX$6:AX$553,'conditional forecasts_8'!$CW$6:$CW$553,$B45,'conditional forecasts_8'!$B$6:$B$553,"adm")</f>
        <v>13633.073660188824</v>
      </c>
      <c r="AX45">
        <f>SUMIFS('conditional forecasts_8'!AY$6:AY$553,'conditional forecasts_8'!$CW$6:$CW$553,$B45,'conditional forecasts_8'!$B$6:$B$553,"adm")</f>
        <v>12440.756817125965</v>
      </c>
      <c r="AY45">
        <f>SUMIFS('conditional forecasts_8'!AZ$6:AZ$553,'conditional forecasts_8'!$CW$6:$CW$553,$B45,'conditional forecasts_8'!$B$6:$B$553,"adm")</f>
        <v>13178.891400444485</v>
      </c>
      <c r="AZ45">
        <f>SUMIFS('conditional forecasts_8'!BA$6:BA$553,'conditional forecasts_8'!$CW$6:$CW$553,$B45,'conditional forecasts_8'!$B$6:$B$553,"adm")</f>
        <v>13753.132362075212</v>
      </c>
      <c r="BA45">
        <f>SUMIFS('conditional forecasts_8'!BB$6:BB$553,'conditional forecasts_8'!$CW$6:$CW$553,$B45,'conditional forecasts_8'!$B$6:$B$553,"adm")</f>
        <v>14213.551249597429</v>
      </c>
      <c r="BB45">
        <f>SUMIFS('conditional forecasts_8'!BC$6:BC$553,'conditional forecasts_8'!$CW$6:$CW$553,$B45,'conditional forecasts_8'!$B$6:$B$553,"adm")</f>
        <v>14607.78401497005</v>
      </c>
      <c r="BC45">
        <f>SUMIFS('conditional forecasts_8'!BD$6:BD$553,'conditional forecasts_8'!$CW$6:$CW$553,$B45,'conditional forecasts_8'!$B$6:$B$553,"adm")</f>
        <v>14180.187945307771</v>
      </c>
      <c r="BD45">
        <f>SUMIFS('conditional forecasts_8'!BE$6:BE$553,'conditional forecasts_8'!$CW$6:$CW$553,$B45,'conditional forecasts_8'!$B$6:$B$553,"adm")</f>
        <v>14690.288773581367</v>
      </c>
      <c r="BE45">
        <f>SUMIFS('conditional forecasts_8'!BF$6:BF$553,'conditional forecasts_8'!$CW$6:$CW$553,$B45,'conditional forecasts_8'!$B$6:$B$553,"adm")</f>
        <v>14447.218004884759</v>
      </c>
      <c r="BF45">
        <f>SUMIFS('conditional forecasts_8'!BG$6:BG$553,'conditional forecasts_8'!$CW$6:$CW$553,$B45,'conditional forecasts_8'!$B$6:$B$553,"adm")</f>
        <v>14912.245357382528</v>
      </c>
      <c r="BG45">
        <f>SUMIFS('conditional forecasts_8'!BH$6:BH$553,'conditional forecasts_8'!$CW$6:$CW$553,$B45,'conditional forecasts_8'!$B$6:$B$553,"adm")</f>
        <v>15278.370924907878</v>
      </c>
      <c r="BH45">
        <f>SUMIFS('conditional forecasts_8'!BI$6:BI$553,'conditional forecasts_8'!$CW$6:$CW$553,$B45,'conditional forecasts_8'!$B$6:$B$553,"adm")</f>
        <v>14458.684981511713</v>
      </c>
      <c r="BI45">
        <f>SUMIFS('conditional forecasts_8'!BJ$6:BJ$553,'conditional forecasts_8'!$CW$6:$CW$553,$B45,'conditional forecasts_8'!$B$6:$B$553,"adm")</f>
        <v>15053.919693936863</v>
      </c>
      <c r="BJ45">
        <f>SUMIFS('conditional forecasts_8'!BK$6:BK$553,'conditional forecasts_8'!$CW$6:$CW$553,$B45,'conditional forecasts_8'!$B$6:$B$553,"adm")</f>
        <v>13867.911355197399</v>
      </c>
      <c r="BK45">
        <f>SUMIFS('conditional forecasts_8'!BL$6:BL$553,'conditional forecasts_8'!$CW$6:$CW$553,$B45,'conditional forecasts_8'!$B$6:$B$553,"adm")</f>
        <v>14612.401118399655</v>
      </c>
      <c r="BL45">
        <f>SUMIFS('conditional forecasts_8'!BM$6:BM$553,'conditional forecasts_8'!$CW$6:$CW$553,$B45,'conditional forecasts_8'!$B$6:$B$553,"adm")</f>
        <v>15193.106959970222</v>
      </c>
      <c r="BM45">
        <f>SUMIFS('conditional forecasts_8'!BN$6:BN$553,'conditional forecasts_8'!$CW$6:$CW$553,$B45,'conditional forecasts_8'!$B$6:$B$553,"adm")</f>
        <v>15660.1079030703</v>
      </c>
      <c r="BN45">
        <f>SUMIFS('conditional forecasts_8'!BO$6:BO$553,'conditional forecasts_8'!$CW$6:$CW$553,$B45,'conditional forecasts_8'!$B$6:$B$553,"adm")</f>
        <v>16060.950991027101</v>
      </c>
      <c r="BO45">
        <f>SUMIFS('conditional forecasts_8'!BP$6:BP$553,'conditional forecasts_8'!$CW$6:$CW$553,$B45,'conditional forecasts_8'!$B$6:$B$553,"adm")</f>
        <v>15639.796433318637</v>
      </c>
      <c r="BP45">
        <f>SUMIFS('conditional forecasts_8'!BQ$6:BQ$553,'conditional forecasts_8'!$CW$6:$CW$553,$B45,'conditional forecasts_8'!$B$6:$B$553,"adm")</f>
        <v>16155.893170485668</v>
      </c>
      <c r="BQ45">
        <f>SUMIFS('conditional forecasts_8'!BR$6:BR$553,'conditional forecasts_8'!$CW$6:$CW$553,$B45,'conditional forecasts_8'!$B$6:$B$553,"adm")</f>
        <v>15918.086348631807</v>
      </c>
      <c r="BR45">
        <f>SUMIFS('conditional forecasts_8'!BS$6:BS$553,'conditional forecasts_8'!$CW$6:$CW$553,$B45,'conditional forecasts_8'!$B$6:$B$553,"adm")</f>
        <v>16387.449654911237</v>
      </c>
      <c r="BS45">
        <f>SUMIFS('conditional forecasts_8'!BT$6:BT$553,'conditional forecasts_8'!$CW$6:$CW$553,$B45,'conditional forecasts_8'!$B$6:$B$553,"adm")</f>
        <v>16756.980582294436</v>
      </c>
      <c r="BT45">
        <f>SUMIFS('conditional forecasts_8'!BU$6:BU$553,'conditional forecasts_8'!$CW$6:$CW$553,$B45,'conditional forecasts_8'!$B$6:$B$553,"adm")</f>
        <v>15940.030595687502</v>
      </c>
      <c r="BU45">
        <f>SUMIFS('conditional forecasts_8'!BV$6:BV$553,'conditional forecasts_8'!$CW$6:$CW$553,$B45,'conditional forecasts_8'!$B$6:$B$553,"adm")</f>
        <v>16537.859583710459</v>
      </c>
      <c r="BV45">
        <f>SUMIFS('conditional forecasts_8'!BW$6:BW$553,'conditional forecasts_8'!$CW$6:$CW$553,$B45,'conditional forecasts_8'!$B$6:$B$553,"adm")</f>
        <v>15355.014774870066</v>
      </c>
      <c r="BW45">
        <f>SUMIFS('conditional forecasts_8'!BX$6:BX$553,'conditional forecasts_8'!$CW$6:$CW$553,$B45,'conditional forecasts_8'!$B$6:$B$553,"adm")</f>
        <v>16103.965656083084</v>
      </c>
      <c r="BX45">
        <f>SUMIFS('conditional forecasts_8'!BY$6:BY$553,'conditional forecasts_8'!$CW$6:$CW$553,$B45,'conditional forecasts_8'!$B$6:$B$553,"adm")</f>
        <v>16690.962892035692</v>
      </c>
      <c r="BY45">
        <f>SUMIFS('conditional forecasts_8'!BZ$6:BZ$553,'conditional forecasts_8'!$CW$6:$CW$553,$B45,'conditional forecasts_8'!$B$6:$B$553,"adm")</f>
        <v>17166.215573208727</v>
      </c>
      <c r="BZ45">
        <f>SUMIFS('conditional forecasts_8'!CA$6:CA$553,'conditional forecasts_8'!$CW$6:$CW$553,$B45,'conditional forecasts_8'!$B$6:$B$553,"adm")</f>
        <v>17576.862846894379</v>
      </c>
      <c r="CA45">
        <f>SUMIFS('conditional forecasts_8'!CB$6:CB$553,'conditional forecasts_8'!$CW$6:$CW$553,$B45,'conditional forecasts_8'!$B$6:$B$553,"adm")</f>
        <v>17166.096967172056</v>
      </c>
      <c r="CB45">
        <f>SUMIFS('conditional forecasts_8'!CC$6:CC$553,'conditional forecasts_8'!$CW$6:$CW$553,$B45,'conditional forecasts_8'!$B$6:$B$553,"adm")</f>
        <v>17691.772765577694</v>
      </c>
      <c r="CC45">
        <f>SUMIFS('conditional forecasts_8'!CD$6:CD$553,'conditional forecasts_8'!$CW$6:$CW$553,$B45,'conditional forecasts_8'!$B$6:$B$553,"adm")</f>
        <v>17461.154706058416</v>
      </c>
      <c r="CD45">
        <f>SUMIFS('conditional forecasts_8'!CE$6:CE$553,'conditional forecasts_8'!$CW$6:$CW$553,$B45,'conditional forecasts_8'!$B$6:$B$553,"adm")</f>
        <v>17933.931349213351</v>
      </c>
      <c r="CE45">
        <f>SUMIFS('conditional forecasts_8'!CF$6:CF$553,'conditional forecasts_8'!$CW$6:$CW$553,$B45,'conditional forecasts_8'!$B$6:$B$553,"adm")</f>
        <v>18302.267613311844</v>
      </c>
      <c r="CF45">
        <f>SUMIFS('conditional forecasts_8'!CG$6:CG$553,'conditional forecasts_8'!$CW$6:$CW$553,$B45,'conditional forecasts_8'!$B$6:$B$553,"adm")</f>
        <v>17479.713356225144</v>
      </c>
      <c r="CG45">
        <f>SUMIFS('conditional forecasts_8'!CH$6:CH$553,'conditional forecasts_8'!$CW$6:$CW$553,$B45,'conditional forecasts_8'!$B$6:$B$553,"adm")</f>
        <v>18068.941466334574</v>
      </c>
      <c r="CH45">
        <f>SUMIFS('conditional forecasts_8'!CI$6:CI$553,'conditional forecasts_8'!$CW$6:$CW$553,$B45,'conditional forecasts_8'!$B$6:$B$553,"adm")</f>
        <v>16877.1608773322</v>
      </c>
      <c r="CI45">
        <f>SUMIFS('conditional forecasts_8'!CJ$6:CJ$553,'conditional forecasts_8'!$CW$6:$CW$553,$B45,'conditional forecasts_8'!$B$6:$B$553,"adm")</f>
        <v>17620.779475718846</v>
      </c>
      <c r="CJ45">
        <f>SUMIFS('conditional forecasts_8'!CK$6:CK$553,'conditional forecasts_8'!$CW$6:$CW$553,$B45,'conditional forecasts_8'!$B$6:$B$553,"adm")</f>
        <v>18210.675375190229</v>
      </c>
      <c r="CK45">
        <f>SUMIFS('conditional forecasts_8'!CL$6:CL$553,'conditional forecasts_8'!$CW$6:$CW$553,$B45,'conditional forecasts_8'!$B$6:$B$553,"adm")</f>
        <v>18697.522182906221</v>
      </c>
      <c r="CL45">
        <f>SUMIFS('conditional forecasts_8'!CM$6:CM$553,'conditional forecasts_8'!$CW$6:$CW$553,$B45,'conditional forecasts_8'!$B$6:$B$553,"adm")</f>
        <v>19133.1735202645</v>
      </c>
      <c r="CM45">
        <f>SUMIFS('conditional forecasts_8'!CN$6:CN$553,'conditional forecasts_8'!$CW$6:$CW$553,$B45,'conditional forecasts_8'!$B$6:$B$553,"adm")</f>
        <v>18755.066577862577</v>
      </c>
      <c r="CN45">
        <f>SUMIFS('conditional forecasts_8'!CO$6:CO$553,'conditional forecasts_8'!$CW$6:$CW$553,$B45,'conditional forecasts_8'!$B$6:$B$553,"adm")</f>
        <v>19310.514785798037</v>
      </c>
      <c r="CO45">
        <f>SUMIFS('conditional forecasts_8'!CP$6:CP$553,'conditional forecasts_8'!$CW$6:$CW$553,$B45,'conditional forecasts_8'!$B$6:$B$553,"adm")</f>
        <v>19116.169734378658</v>
      </c>
      <c r="CP45">
        <f>SUMIFS('conditional forecasts_8'!CQ$6:CQ$553,'conditional forecasts_8'!$CW$6:$CW$553,$B45,'conditional forecasts_8'!$B$6:$B$553,"adm")</f>
        <v>19584.422778853223</v>
      </c>
      <c r="CQ45">
        <f>SUMIFS('conditional forecasts_8'!CR$6:CR$553,'conditional forecasts_8'!$CW$6:$CW$553,$B45,'conditional forecasts_8'!$B$6:$B$553,"adm")</f>
        <v>19915.908089353023</v>
      </c>
      <c r="CR45">
        <f>SUMIFS('conditional forecasts_8'!CS$6:CS$553,'conditional forecasts_8'!$CW$6:$CW$553,$B45,'conditional forecasts_8'!$B$6:$B$553,"adm")</f>
        <v>19226.851432100411</v>
      </c>
      <c r="CS45">
        <f>SUMIFS('conditional forecasts_8'!CT$6:CT$553,'conditional forecasts_8'!$CW$6:$CW$553,$B45,'conditional forecasts_8'!$B$6:$B$553,"adm")</f>
        <v>19429.607295542388</v>
      </c>
      <c r="CT45">
        <f>SUMIFS('conditional forecasts_8'!CU$6:CU$553,'conditional forecasts_8'!$CW$6:$CW$553,$B45,'conditional forecasts_8'!$B$6:$B$553,"adm")</f>
        <v>18542.301117746429</v>
      </c>
    </row>
    <row r="46" spans="2:98" x14ac:dyDescent="0.3">
      <c r="B46">
        <v>2403</v>
      </c>
      <c r="C46">
        <f>SUMIFS('conditional forecasts_8'!D$6:D$553,'conditional forecasts_8'!$CW$6:$CW$553,$B46,'conditional forecasts_8'!$B$6:$B$553,"adm")</f>
        <v>313.47453504273346</v>
      </c>
      <c r="D46">
        <f>SUMIFS('conditional forecasts_8'!E$6:E$553,'conditional forecasts_8'!$CW$6:$CW$553,$B46,'conditional forecasts_8'!$B$6:$B$553,"adm")</f>
        <v>344.88930512790387</v>
      </c>
      <c r="E46">
        <f>SUMIFS('conditional forecasts_8'!F$6:F$553,'conditional forecasts_8'!$CW$6:$CW$553,$B46,'conditional forecasts_8'!$B$6:$B$553,"adm")</f>
        <v>399.42951481525125</v>
      </c>
      <c r="F46">
        <f>SUMIFS('conditional forecasts_8'!G$6:G$553,'conditional forecasts_8'!$CW$6:$CW$553,$B46,'conditional forecasts_8'!$B$6:$B$553,"adm")</f>
        <v>380.95384119630745</v>
      </c>
      <c r="G46">
        <f>SUMIFS('conditional forecasts_8'!H$6:H$553,'conditional forecasts_8'!$CW$6:$CW$553,$B46,'conditional forecasts_8'!$B$6:$B$553,"adm")</f>
        <v>374.67036764763185</v>
      </c>
      <c r="H46">
        <f>SUMIFS('conditional forecasts_8'!I$6:I$553,'conditional forecasts_8'!$CW$6:$CW$553,$B46,'conditional forecasts_8'!$B$6:$B$553,"adm")</f>
        <v>382.79356257404612</v>
      </c>
      <c r="I46">
        <f>SUMIFS('conditional forecasts_8'!J$6:J$553,'conditional forecasts_8'!$CW$6:$CW$553,$B46,'conditional forecasts_8'!$B$6:$B$553,"adm")</f>
        <v>369.92469306635655</v>
      </c>
      <c r="J46">
        <f>SUMIFS('conditional forecasts_8'!K$6:K$553,'conditional forecasts_8'!$CW$6:$CW$553,$B46,'conditional forecasts_8'!$B$6:$B$553,"adm")</f>
        <v>383.10736278350305</v>
      </c>
      <c r="K46">
        <f>SUMIFS('conditional forecasts_8'!L$6:L$553,'conditional forecasts_8'!$CW$6:$CW$553,$B46,'conditional forecasts_8'!$B$6:$B$553,"adm")</f>
        <v>376.34266007279581</v>
      </c>
      <c r="L46">
        <f>SUMIFS('conditional forecasts_8'!M$6:M$553,'conditional forecasts_8'!$CW$6:$CW$553,$B46,'conditional forecasts_8'!$B$6:$B$553,"adm")</f>
        <v>346.40472900429518</v>
      </c>
      <c r="M46">
        <f>SUMIFS('conditional forecasts_8'!N$6:N$553,'conditional forecasts_8'!$CW$6:$CW$553,$B46,'conditional forecasts_8'!$B$6:$B$553,"adm")</f>
        <v>351.88572667618979</v>
      </c>
      <c r="N46">
        <f>SUMIFS('conditional forecasts_8'!O$6:O$553,'conditional forecasts_8'!$CW$6:$CW$553,$B46,'conditional forecasts_8'!$B$6:$B$553,"adm")</f>
        <v>296.96195651396243</v>
      </c>
      <c r="O46">
        <f>SUMIFS('conditional forecasts_8'!P$6:P$553,'conditional forecasts_8'!$CW$6:$CW$553,$B46,'conditional forecasts_8'!$B$6:$B$553,"adm")</f>
        <v>379.16787205993944</v>
      </c>
      <c r="P46">
        <f>SUMIFS('conditional forecasts_8'!Q$6:Q$553,'conditional forecasts_8'!$CW$6:$CW$553,$B46,'conditional forecasts_8'!$B$6:$B$553,"adm")</f>
        <v>385.025061544658</v>
      </c>
      <c r="Q46">
        <f>SUMIFS('conditional forecasts_8'!R$6:R$553,'conditional forecasts_8'!$CW$6:$CW$553,$B46,'conditional forecasts_8'!$B$6:$B$553,"adm")</f>
        <v>429.28905153577284</v>
      </c>
      <c r="R46">
        <f>SUMIFS('conditional forecasts_8'!S$6:S$553,'conditional forecasts_8'!$CW$6:$CW$553,$B46,'conditional forecasts_8'!$B$6:$B$553,"adm")</f>
        <v>406.46150524527786</v>
      </c>
      <c r="S46">
        <f>SUMIFS('conditional forecasts_8'!T$6:T$553,'conditional forecasts_8'!$CW$6:$CW$553,$B46,'conditional forecasts_8'!$B$6:$B$553,"adm")</f>
        <v>398.35765079066687</v>
      </c>
      <c r="T46">
        <f>SUMIFS('conditional forecasts_8'!U$6:U$553,'conditional forecasts_8'!$CW$6:$CW$553,$B46,'conditional forecasts_8'!$B$6:$B$553,"adm")</f>
        <v>406.11982639897519</v>
      </c>
      <c r="U46">
        <f>SUMIFS('conditional forecasts_8'!V$6:V$553,'conditional forecasts_8'!$CW$6:$CW$553,$B46,'conditional forecasts_8'!$B$6:$B$553,"adm")</f>
        <v>393.71692188570387</v>
      </c>
      <c r="V46">
        <f>SUMIFS('conditional forecasts_8'!W$6:W$553,'conditional forecasts_8'!$CW$6:$CW$553,$B46,'conditional forecasts_8'!$B$6:$B$553,"adm")</f>
        <v>407.68609378985218</v>
      </c>
      <c r="W46">
        <f>SUMIFS('conditional forecasts_8'!X$6:X$553,'conditional forecasts_8'!$CW$6:$CW$553,$B46,'conditional forecasts_8'!$B$6:$B$553,"adm")</f>
        <v>402.25308509273179</v>
      </c>
      <c r="X46">
        <f>SUMIFS('conditional forecasts_8'!Y$6:Y$553,'conditional forecasts_8'!$CW$6:$CW$553,$B46,'conditional forecasts_8'!$B$6:$B$553,"adm")</f>
        <v>374.57257747719615</v>
      </c>
      <c r="Y46">
        <f>SUMIFS('conditional forecasts_8'!Z$6:Z$553,'conditional forecasts_8'!$CW$6:$CW$553,$B46,'conditional forecasts_8'!$B$6:$B$553,"adm")</f>
        <v>382.70567189429278</v>
      </c>
      <c r="Z46">
        <f>SUMIFS('conditional forecasts_8'!AA$6:AA$553,'conditional forecasts_8'!$CW$6:$CW$553,$B46,'conditional forecasts_8'!$B$6:$B$553,"adm")</f>
        <v>330.27796711950464</v>
      </c>
      <c r="AA46">
        <f>SUMIFS('conditional forecasts_8'!AB$6:AB$553,'conditional forecasts_8'!$CW$6:$CW$553,$B46,'conditional forecasts_8'!$B$6:$B$553,"adm")</f>
        <v>414.28301866662775</v>
      </c>
      <c r="AB46">
        <f>SUMIFS('conditional forecasts_8'!AC$6:AC$553,'conditional forecasts_8'!$CW$6:$CW$553,$B46,'conditional forecasts_8'!$B$6:$B$553,"adm")</f>
        <v>420.91243387368172</v>
      </c>
      <c r="AC46">
        <f>SUMIFS('conditional forecasts_8'!AD$6:AD$553,'conditional forecasts_8'!$CW$6:$CW$553,$B46,'conditional forecasts_8'!$B$6:$B$553,"adm")</f>
        <v>465.03801292568301</v>
      </c>
      <c r="AD46">
        <f>SUMIFS('conditional forecasts_8'!AE$6:AE$553,'conditional forecasts_8'!$CW$6:$CW$553,$B46,'conditional forecasts_8'!$B$6:$B$553,"adm")</f>
        <v>441.60566666893146</v>
      </c>
      <c r="AE46">
        <f>SUMIFS('conditional forecasts_8'!AF$6:AF$553,'conditional forecasts_8'!$CW$6:$CW$553,$B46,'conditional forecasts_8'!$B$6:$B$553,"adm")</f>
        <v>432.94450048755243</v>
      </c>
      <c r="AF46">
        <f>SUMIFS('conditional forecasts_8'!AG$6:AG$553,'conditional forecasts_8'!$CW$6:$CW$553,$B46,'conditional forecasts_8'!$B$6:$B$553,"adm")</f>
        <v>440.5873508974243</v>
      </c>
      <c r="AG46">
        <f>SUMIFS('conditional forecasts_8'!AH$6:AH$553,'conditional forecasts_8'!$CW$6:$CW$553,$B46,'conditional forecasts_8'!$B$6:$B$553,"adm")</f>
        <v>428.65929400939535</v>
      </c>
      <c r="AH46">
        <f>SUMIFS('conditional forecasts_8'!AI$6:AI$553,'conditional forecasts_8'!$CW$6:$CW$553,$B46,'conditional forecasts_8'!$B$6:$B$553,"adm")</f>
        <v>443.62158471685149</v>
      </c>
      <c r="AI46">
        <f>SUMIFS('conditional forecasts_8'!AJ$6:AJ$553,'conditional forecasts_8'!$CW$6:$CW$553,$B46,'conditional forecasts_8'!$B$6:$B$553,"adm")</f>
        <v>439.48623324987261</v>
      </c>
      <c r="AJ46">
        <f>SUMIFS('conditional forecasts_8'!AK$6:AK$553,'conditional forecasts_8'!$CW$6:$CW$553,$B46,'conditional forecasts_8'!$B$6:$B$553,"adm")</f>
        <v>413.17039404051673</v>
      </c>
      <c r="AK46">
        <f>SUMIFS('conditional forecasts_8'!AL$6:AL$553,'conditional forecasts_8'!$CW$6:$CW$553,$B46,'conditional forecasts_8'!$B$6:$B$553,"adm")</f>
        <v>422.55524739612457</v>
      </c>
      <c r="AL46">
        <f>SUMIFS('conditional forecasts_8'!AM$6:AM$553,'conditional forecasts_8'!$CW$6:$CW$553,$B46,'conditional forecasts_8'!$B$6:$B$553,"adm")</f>
        <v>371.17832039066144</v>
      </c>
      <c r="AM46">
        <f>SUMIFS('conditional forecasts_8'!AN$6:AN$553,'conditional forecasts_8'!$CW$6:$CW$553,$B46,'conditional forecasts_8'!$B$6:$B$553,"adm")</f>
        <v>456.0268592093837</v>
      </c>
      <c r="AN46">
        <f>SUMIFS('conditional forecasts_8'!AO$6:AO$553,'conditional forecasts_8'!$CW$6:$CW$553,$B46,'conditional forecasts_8'!$B$6:$B$553,"adm")</f>
        <v>463.33414545523021</v>
      </c>
      <c r="AO46">
        <f>SUMIFS('conditional forecasts_8'!AP$6:AP$553,'conditional forecasts_8'!$CW$6:$CW$553,$B46,'conditional forecasts_8'!$B$6:$B$553,"adm")</f>
        <v>508.02888186833434</v>
      </c>
      <c r="AP46">
        <f>SUMIFS('conditional forecasts_8'!AQ$6:AQ$553,'conditional forecasts_8'!$CW$6:$CW$553,$B46,'conditional forecasts_8'!$B$6:$B$553,"adm")</f>
        <v>485.1097070765768</v>
      </c>
      <c r="AQ46">
        <f>SUMIFS('conditional forecasts_8'!AR$6:AR$553,'conditional forecasts_8'!$CW$6:$CW$553,$B46,'conditional forecasts_8'!$B$6:$B$553,"adm")</f>
        <v>476.94801537905585</v>
      </c>
      <c r="AR46">
        <f>SUMIFS('conditional forecasts_8'!AS$6:AS$553,'conditional forecasts_8'!$CW$6:$CW$553,$B46,'conditional forecasts_8'!$B$6:$B$553,"adm")</f>
        <v>485.10925836175056</v>
      </c>
      <c r="AS46">
        <f>SUMIFS('conditional forecasts_8'!AT$6:AT$553,'conditional forecasts_8'!$CW$6:$CW$553,$B46,'conditional forecasts_8'!$B$6:$B$553,"adm")</f>
        <v>473.74251055961327</v>
      </c>
      <c r="AT46">
        <f>SUMIFS('conditional forecasts_8'!AU$6:AU$553,'conditional forecasts_8'!$CW$6:$CW$553,$B46,'conditional forecasts_8'!$B$6:$B$553,"adm")</f>
        <v>489.32280777135793</v>
      </c>
      <c r="AU46">
        <f>SUMIFS('conditional forecasts_8'!AV$6:AV$553,'conditional forecasts_8'!$CW$6:$CW$553,$B46,'conditional forecasts_8'!$B$6:$B$553,"adm")</f>
        <v>485.86291786196728</v>
      </c>
      <c r="AV46">
        <f>SUMIFS('conditional forecasts_8'!AW$6:AW$553,'conditional forecasts_8'!$CW$6:$CW$553,$B46,'conditional forecasts_8'!$B$6:$B$553,"adm")</f>
        <v>460.26684092649225</v>
      </c>
      <c r="AW46">
        <f>SUMIFS('conditional forecasts_8'!AX$6:AX$553,'conditional forecasts_8'!$CW$6:$CW$553,$B46,'conditional forecasts_8'!$B$6:$B$553,"adm")</f>
        <v>470.39177456432958</v>
      </c>
      <c r="AX46">
        <f>SUMIFS('conditional forecasts_8'!AY$6:AY$553,'conditional forecasts_8'!$CW$6:$CW$553,$B46,'conditional forecasts_8'!$B$6:$B$553,"adm")</f>
        <v>419.74719721079043</v>
      </c>
      <c r="AY46">
        <f>SUMIFS('conditional forecasts_8'!AZ$6:AZ$553,'conditional forecasts_8'!$CW$6:$CW$553,$B46,'conditional forecasts_8'!$B$6:$B$553,"adm")</f>
        <v>505.29624907348568</v>
      </c>
      <c r="AZ46">
        <f>SUMIFS('conditional forecasts_8'!BA$6:BA$553,'conditional forecasts_8'!$CW$6:$CW$553,$B46,'conditional forecasts_8'!$B$6:$B$553,"adm")</f>
        <v>513.25819414001739</v>
      </c>
      <c r="BA46">
        <f>SUMIFS('conditional forecasts_8'!BB$6:BB$553,'conditional forecasts_8'!$CW$6:$CW$553,$B46,'conditional forecasts_8'!$B$6:$B$553,"adm")</f>
        <v>558.55998866930577</v>
      </c>
      <c r="BB46">
        <f>SUMIFS('conditional forecasts_8'!BC$6:BC$553,'conditional forecasts_8'!$CW$6:$CW$553,$B46,'conditional forecasts_8'!$B$6:$B$553,"adm")</f>
        <v>536.20879506375923</v>
      </c>
      <c r="BC46">
        <f>SUMIFS('conditional forecasts_8'!BD$6:BD$553,'conditional forecasts_8'!$CW$6:$CW$553,$B46,'conditional forecasts_8'!$B$6:$B$553,"adm")</f>
        <v>528.59007406104308</v>
      </c>
      <c r="BD46">
        <f>SUMIFS('conditional forecasts_8'!BE$6:BE$553,'conditional forecasts_8'!$CW$6:$CW$553,$B46,'conditional forecasts_8'!$B$6:$B$553,"adm")</f>
        <v>537.28364186737826</v>
      </c>
      <c r="BE46">
        <f>SUMIFS('conditional forecasts_8'!BF$6:BF$553,'conditional forecasts_8'!$CW$6:$CW$553,$B46,'conditional forecasts_8'!$B$6:$B$553,"adm")</f>
        <v>526.44937230597156</v>
      </c>
      <c r="BF46">
        <f>SUMIFS('conditional forecasts_8'!BG$6:BG$553,'conditional forecasts_8'!$CW$6:$CW$553,$B46,'conditional forecasts_8'!$B$6:$B$553,"adm")</f>
        <v>542.5679588024052</v>
      </c>
      <c r="BG46">
        <f>SUMIFS('conditional forecasts_8'!BH$6:BH$553,'conditional forecasts_8'!$CW$6:$CW$553,$B46,'conditional forecasts_8'!$B$6:$B$553,"adm")</f>
        <v>539.65321934024394</v>
      </c>
      <c r="BH46">
        <f>SUMIFS('conditional forecasts_8'!BI$6:BI$553,'conditional forecasts_8'!$CW$6:$CW$553,$B46,'conditional forecasts_8'!$B$6:$B$553,"adm")</f>
        <v>514.60734902479055</v>
      </c>
      <c r="BI46">
        <f>SUMIFS('conditional forecasts_8'!BJ$6:BJ$553,'conditional forecasts_8'!$CW$6:$CW$553,$B46,'conditional forecasts_8'!$B$6:$B$553,"adm")</f>
        <v>525.28478955490141</v>
      </c>
      <c r="BJ46">
        <f>SUMIFS('conditional forecasts_8'!BK$6:BK$553,'conditional forecasts_8'!$CW$6:$CW$553,$B46,'conditional forecasts_8'!$B$6:$B$553,"adm")</f>
        <v>475.19257579556631</v>
      </c>
      <c r="BK46">
        <f>SUMIFS('conditional forecasts_8'!BL$6:BL$553,'conditional forecasts_8'!$CW$6:$CW$553,$B46,'conditional forecasts_8'!$B$6:$B$553,"adm")</f>
        <v>561.29202888909367</v>
      </c>
      <c r="BL46">
        <f>SUMIFS('conditional forecasts_8'!BM$6:BM$553,'conditional forecasts_8'!$CW$6:$CW$553,$B46,'conditional forecasts_8'!$B$6:$B$553,"adm")</f>
        <v>569.80072683272613</v>
      </c>
      <c r="BM46">
        <f>SUMIFS('conditional forecasts_8'!BN$6:BN$553,'conditional forecasts_8'!$CW$6:$CW$553,$B46,'conditional forecasts_8'!$B$6:$B$553,"adm")</f>
        <v>615.6432165210432</v>
      </c>
      <c r="BN46">
        <f>SUMIFS('conditional forecasts_8'!BO$6:BO$553,'conditional forecasts_8'!$CW$6:$CW$553,$B46,'conditional forecasts_8'!$B$6:$B$553,"adm")</f>
        <v>593.82283669855428</v>
      </c>
      <c r="BO46">
        <f>SUMIFS('conditional forecasts_8'!BP$6:BP$553,'conditional forecasts_8'!$CW$6:$CW$553,$B46,'conditional forecasts_8'!$B$6:$B$553,"adm")</f>
        <v>586.71973563728727</v>
      </c>
      <c r="BP46">
        <f>SUMIFS('conditional forecasts_8'!BQ$6:BQ$553,'conditional forecasts_8'!$CW$6:$CW$553,$B46,'conditional forecasts_8'!$B$6:$B$553,"adm")</f>
        <v>595.90772151978513</v>
      </c>
      <c r="BQ46">
        <f>SUMIFS('conditional forecasts_8'!BR$6:BR$553,'conditional forecasts_8'!$CW$6:$CW$553,$B46,'conditional forecasts_8'!$B$6:$B$553,"adm")</f>
        <v>585.54158716766517</v>
      </c>
      <c r="BR46">
        <f>SUMIFS('conditional forecasts_8'!BS$6:BS$553,'conditional forecasts_8'!$CW$6:$CW$553,$B46,'conditional forecasts_8'!$B$6:$B$553,"adm")</f>
        <v>602.09997569168297</v>
      </c>
      <c r="BS46">
        <f>SUMIFS('conditional forecasts_8'!BT$6:BT$553,'conditional forecasts_8'!$CW$6:$CW$553,$B46,'conditional forecasts_8'!$B$6:$B$553,"adm")</f>
        <v>599.59963244856112</v>
      </c>
      <c r="BT46">
        <f>SUMIFS('conditional forecasts_8'!BU$6:BU$553,'conditional forecasts_8'!$CW$6:$CW$553,$B46,'conditional forecasts_8'!$B$6:$B$553,"adm")</f>
        <v>574.95167765291603</v>
      </c>
      <c r="BU46">
        <f>SUMIFS('conditional forecasts_8'!BV$6:BV$553,'conditional forecasts_8'!$CW$6:$CW$553,$B46,'conditional forecasts_8'!$B$6:$B$553,"adm")</f>
        <v>586.02485988213402</v>
      </c>
      <c r="BV46">
        <f>SUMIFS('conditional forecasts_8'!BW$6:BW$553,'conditional forecasts_8'!$CW$6:$CW$553,$B46,'conditional forecasts_8'!$B$6:$B$553,"adm")</f>
        <v>536.34340425322114</v>
      </c>
      <c r="BW46">
        <f>SUMIFS('conditional forecasts_8'!BX$6:BX$553,'conditional forecasts_8'!$CW$6:$CW$553,$B46,'conditional forecasts_8'!$B$6:$B$553,"adm")</f>
        <v>622.88453196424416</v>
      </c>
      <c r="BX46">
        <f>SUMIFS('conditional forecasts_8'!BY$6:BY$553,'conditional forecasts_8'!$CW$6:$CW$553,$B46,'conditional forecasts_8'!$B$6:$B$553,"adm")</f>
        <v>631.87556795268631</v>
      </c>
      <c r="BY46">
        <f>SUMIFS('conditional forecasts_8'!BZ$6:BZ$553,'conditional forecasts_8'!$CW$6:$CW$553,$B46,'conditional forecasts_8'!$B$6:$B$553,"adm")</f>
        <v>678.24020690715611</v>
      </c>
      <c r="BZ46">
        <f>SUMIFS('conditional forecasts_8'!CA$6:CA$553,'conditional forecasts_8'!$CW$6:$CW$553,$B46,'conditional forecasts_8'!$B$6:$B$553,"adm")</f>
        <v>656.96794883663244</v>
      </c>
      <c r="CA46">
        <f>SUMIFS('conditional forecasts_8'!CB$6:CB$553,'conditional forecasts_8'!$CW$6:$CW$553,$B46,'conditional forecasts_8'!$B$6:$B$553,"adm")</f>
        <v>650.41233920340323</v>
      </c>
      <c r="CB46">
        <f>SUMIFS('conditional forecasts_8'!CC$6:CC$553,'conditional forecasts_8'!$CW$6:$CW$553,$B46,'conditional forecasts_8'!$B$6:$B$553,"adm")</f>
        <v>660.11204928948518</v>
      </c>
      <c r="CC46">
        <f>SUMIFS('conditional forecasts_8'!CD$6:CD$553,'conditional forecasts_8'!$CW$6:$CW$553,$B46,'conditional forecasts_8'!$B$6:$B$553,"adm")</f>
        <v>650.18410398666151</v>
      </c>
      <c r="CD46">
        <f>SUMIFS('conditional forecasts_8'!CE$6:CE$553,'conditional forecasts_8'!$CW$6:$CW$553,$B46,'conditional forecasts_8'!$B$6:$B$553,"adm")</f>
        <v>667.07734232623261</v>
      </c>
      <c r="CE46">
        <f>SUMIFS('conditional forecasts_8'!CF$6:CF$553,'conditional forecasts_8'!$CW$6:$CW$553,$B46,'conditional forecasts_8'!$B$6:$B$553,"adm")</f>
        <v>664.79301623790002</v>
      </c>
      <c r="CF46">
        <f>SUMIFS('conditional forecasts_8'!CG$6:CG$553,'conditional forecasts_8'!$CW$6:$CW$553,$B46,'conditional forecasts_8'!$B$6:$B$553,"adm")</f>
        <v>640.25708643098847</v>
      </c>
      <c r="CG46">
        <f>SUMIFS('conditional forecasts_8'!CH$6:CH$553,'conditional forecasts_8'!$CW$6:$CW$553,$B46,'conditional forecasts_8'!$B$6:$B$553,"adm")</f>
        <v>651.38221345222041</v>
      </c>
      <c r="CH46">
        <f>SUMIFS('conditional forecasts_8'!CI$6:CI$553,'conditional forecasts_8'!$CW$6:$CW$553,$B46,'conditional forecasts_8'!$B$6:$B$553,"adm")</f>
        <v>601.76148541221028</v>
      </c>
      <c r="CI46">
        <f>SUMIFS('conditional forecasts_8'!CJ$6:CJ$553,'conditional forecasts_8'!$CW$6:$CW$553,$B46,'conditional forecasts_8'!$B$6:$B$553,"adm")</f>
        <v>688.46904967688624</v>
      </c>
      <c r="CJ46">
        <f>SUMIFS('conditional forecasts_8'!CK$6:CK$553,'conditional forecasts_8'!$CW$6:$CW$553,$B46,'conditional forecasts_8'!$B$6:$B$553,"adm")</f>
        <v>697.85821847597231</v>
      </c>
      <c r="CK46">
        <f>SUMIFS('conditional forecasts_8'!CL$6:CL$553,'conditional forecasts_8'!$CW$6:$CW$553,$B46,'conditional forecasts_8'!$B$6:$B$553,"adm")</f>
        <v>744.79586444433312</v>
      </c>
      <c r="CL46">
        <f>SUMIFS('conditional forecasts_8'!CM$6:CM$553,'conditional forecasts_8'!$CW$6:$CW$553,$B46,'conditional forecasts_8'!$B$6:$B$553,"adm")</f>
        <v>724.4662325300576</v>
      </c>
      <c r="CM46">
        <f>SUMIFS('conditional forecasts_8'!CN$6:CN$553,'conditional forecasts_8'!$CW$6:$CW$553,$B46,'conditional forecasts_8'!$B$6:$B$553,"adm")</f>
        <v>718.83762329405863</v>
      </c>
      <c r="CN46">
        <f>SUMIFS('conditional forecasts_8'!CO$6:CO$553,'conditional forecasts_8'!$CW$6:$CW$553,$B46,'conditional forecasts_8'!$B$6:$B$553,"adm")</f>
        <v>729.38672439044115</v>
      </c>
      <c r="CO46">
        <f>SUMIFS('conditional forecasts_8'!CP$6:CP$553,'conditional forecasts_8'!$CW$6:$CW$553,$B46,'conditional forecasts_8'!$B$6:$B$553,"adm")</f>
        <v>720.79230155721393</v>
      </c>
      <c r="CP46">
        <f>SUMIFS('conditional forecasts_8'!CQ$6:CQ$553,'conditional forecasts_8'!$CW$6:$CW$553,$B46,'conditional forecasts_8'!$B$6:$B$553,"adm")</f>
        <v>736.78398684290141</v>
      </c>
      <c r="CQ46">
        <f>SUMIFS('conditional forecasts_8'!CR$6:CR$553,'conditional forecasts_8'!$CW$6:$CW$553,$B46,'conditional forecasts_8'!$B$6:$B$553,"adm")</f>
        <v>734.04271990657674</v>
      </c>
      <c r="CR46">
        <f>SUMIFS('conditional forecasts_8'!CS$6:CS$553,'conditional forecasts_8'!$CW$6:$CW$553,$B46,'conditional forecasts_8'!$B$6:$B$553,"adm")</f>
        <v>716.17961972995363</v>
      </c>
      <c r="CS46">
        <f>SUMIFS('conditional forecasts_8'!CT$6:CT$553,'conditional forecasts_8'!$CW$6:$CW$553,$B46,'conditional forecasts_8'!$B$6:$B$553,"adm")</f>
        <v>713.44392397489628</v>
      </c>
      <c r="CT46">
        <f>SUMIFS('conditional forecasts_8'!CU$6:CU$553,'conditional forecasts_8'!$CW$6:$CW$553,$B46,'conditional forecasts_8'!$B$6:$B$553,"adm")</f>
        <v>678.40676039369828</v>
      </c>
    </row>
    <row r="47" spans="2:98" x14ac:dyDescent="0.3">
      <c r="B47">
        <v>2501</v>
      </c>
      <c r="C47">
        <f>SUMIFS('conditional forecasts_8'!D$6:D$553,'conditional forecasts_8'!$CW$6:$CW$553,$B47,'conditional forecasts_8'!$B$6:$B$553,"adm")</f>
        <v>803.00971649984035</v>
      </c>
      <c r="D47">
        <f>SUMIFS('conditional forecasts_8'!E$6:E$553,'conditional forecasts_8'!$CW$6:$CW$553,$B47,'conditional forecasts_8'!$B$6:$B$553,"adm")</f>
        <v>793.3283665071724</v>
      </c>
      <c r="E47">
        <f>SUMIFS('conditional forecasts_8'!F$6:F$553,'conditional forecasts_8'!$CW$6:$CW$553,$B47,'conditional forecasts_8'!$B$6:$B$553,"adm")</f>
        <v>886.9841672258658</v>
      </c>
      <c r="F47">
        <f>SUMIFS('conditional forecasts_8'!G$6:G$553,'conditional forecasts_8'!$CW$6:$CW$553,$B47,'conditional forecasts_8'!$B$6:$B$553,"adm")</f>
        <v>880.31712907312317</v>
      </c>
      <c r="G47">
        <f>SUMIFS('conditional forecasts_8'!H$6:H$553,'conditional forecasts_8'!$CW$6:$CW$553,$B47,'conditional forecasts_8'!$B$6:$B$553,"adm")</f>
        <v>860.40124122278667</v>
      </c>
      <c r="H47">
        <f>SUMIFS('conditional forecasts_8'!I$6:I$553,'conditional forecasts_8'!$CW$6:$CW$553,$B47,'conditional forecasts_8'!$B$6:$B$553,"adm")</f>
        <v>888.79794746320385</v>
      </c>
      <c r="I47">
        <f>SUMIFS('conditional forecasts_8'!J$6:J$553,'conditional forecasts_8'!$CW$6:$CW$553,$B47,'conditional forecasts_8'!$B$6:$B$553,"adm")</f>
        <v>824.33846821683346</v>
      </c>
      <c r="J47">
        <f>SUMIFS('conditional forecasts_8'!K$6:K$553,'conditional forecasts_8'!$CW$6:$CW$553,$B47,'conditional forecasts_8'!$B$6:$B$553,"adm")</f>
        <v>856.08003677381032</v>
      </c>
      <c r="K47">
        <f>SUMIFS('conditional forecasts_8'!L$6:L$553,'conditional forecasts_8'!$CW$6:$CW$553,$B47,'conditional forecasts_8'!$B$6:$B$553,"adm")</f>
        <v>813.31341088875524</v>
      </c>
      <c r="L47">
        <f>SUMIFS('conditional forecasts_8'!M$6:M$553,'conditional forecasts_8'!$CW$6:$CW$553,$B47,'conditional forecasts_8'!$B$6:$B$553,"adm")</f>
        <v>763.32699121097073</v>
      </c>
      <c r="M47">
        <f>SUMIFS('conditional forecasts_8'!N$6:N$553,'conditional forecasts_8'!$CW$6:$CW$553,$B47,'conditional forecasts_8'!$B$6:$B$553,"adm")</f>
        <v>839.4949374624274</v>
      </c>
      <c r="N47">
        <f>SUMIFS('conditional forecasts_8'!O$6:O$553,'conditional forecasts_8'!$CW$6:$CW$553,$B47,'conditional forecasts_8'!$B$6:$B$553,"adm")</f>
        <v>715.65497725165801</v>
      </c>
      <c r="O47">
        <f>SUMIFS('conditional forecasts_8'!P$6:P$553,'conditional forecasts_8'!$CW$6:$CW$553,$B47,'conditional forecasts_8'!$B$6:$B$553,"adm")</f>
        <v>896.71297431482674</v>
      </c>
      <c r="P47">
        <f>SUMIFS('conditional forecasts_8'!Q$6:Q$553,'conditional forecasts_8'!$CW$6:$CW$553,$B47,'conditional forecasts_8'!$B$6:$B$553,"adm")</f>
        <v>879.29265463150614</v>
      </c>
      <c r="Q47">
        <f>SUMIFS('conditional forecasts_8'!R$6:R$553,'conditional forecasts_8'!$CW$6:$CW$553,$B47,'conditional forecasts_8'!$B$6:$B$553,"adm")</f>
        <v>971.66355567599453</v>
      </c>
      <c r="R47">
        <f>SUMIFS('conditional forecasts_8'!S$6:S$553,'conditional forecasts_8'!$CW$6:$CW$553,$B47,'conditional forecasts_8'!$B$6:$B$553,"adm")</f>
        <v>958.34533574494617</v>
      </c>
      <c r="S47">
        <f>SUMIFS('conditional forecasts_8'!T$6:T$553,'conditional forecasts_8'!$CW$6:$CW$553,$B47,'conditional forecasts_8'!$B$6:$B$553,"adm")</f>
        <v>941.6095977528571</v>
      </c>
      <c r="T47">
        <f>SUMIFS('conditional forecasts_8'!U$6:U$553,'conditional forecasts_8'!$CW$6:$CW$553,$B47,'conditional forecasts_8'!$B$6:$B$553,"adm")</f>
        <v>968.02341190863717</v>
      </c>
      <c r="U47">
        <f>SUMIFS('conditional forecasts_8'!V$6:V$553,'conditional forecasts_8'!$CW$6:$CW$553,$B47,'conditional forecasts_8'!$B$6:$B$553,"adm")</f>
        <v>906.40629209783549</v>
      </c>
      <c r="V47">
        <f>SUMIFS('conditional forecasts_8'!W$6:W$553,'conditional forecasts_8'!$CW$6:$CW$553,$B47,'conditional forecasts_8'!$B$6:$B$553,"adm")</f>
        <v>940.60586194449365</v>
      </c>
      <c r="W47">
        <f>SUMIFS('conditional forecasts_8'!X$6:X$553,'conditional forecasts_8'!$CW$6:$CW$553,$B47,'conditional forecasts_8'!$B$6:$B$553,"adm")</f>
        <v>902.85281592793945</v>
      </c>
      <c r="X47">
        <f>SUMIFS('conditional forecasts_8'!Y$6:Y$553,'conditional forecasts_8'!$CW$6:$CW$553,$B47,'conditional forecasts_8'!$B$6:$B$553,"adm")</f>
        <v>861.33541278932864</v>
      </c>
      <c r="Y47">
        <f>SUMIFS('conditional forecasts_8'!Z$6:Z$553,'conditional forecasts_8'!$CW$6:$CW$553,$B47,'conditional forecasts_8'!$B$6:$B$553,"adm")</f>
        <v>947.14999738152426</v>
      </c>
      <c r="Z47">
        <f>SUMIFS('conditional forecasts_8'!AA$6:AA$553,'conditional forecasts_8'!$CW$6:$CW$553,$B47,'conditional forecasts_8'!$B$6:$B$553,"adm")</f>
        <v>832.7083606348092</v>
      </c>
      <c r="AA47">
        <f>SUMIFS('conditional forecasts_8'!AB$6:AB$553,'conditional forecasts_8'!$CW$6:$CW$553,$B47,'conditional forecasts_8'!$B$6:$B$553,"adm")</f>
        <v>1021.2592774219554</v>
      </c>
      <c r="AB47">
        <f>SUMIFS('conditional forecasts_8'!AC$6:AC$553,'conditional forecasts_8'!$CW$6:$CW$553,$B47,'conditional forecasts_8'!$B$6:$B$553,"adm")</f>
        <v>1008.750037130464</v>
      </c>
      <c r="AC47">
        <f>SUMIFS('conditional forecasts_8'!AD$6:AD$553,'conditional forecasts_8'!$CW$6:$CW$553,$B47,'conditional forecasts_8'!$B$6:$B$553,"adm")</f>
        <v>1103.7893984957611</v>
      </c>
      <c r="AD47">
        <f>SUMIFS('conditional forecasts_8'!AE$6:AE$553,'conditional forecasts_8'!$CW$6:$CW$553,$B47,'conditional forecasts_8'!$B$6:$B$553,"adm")</f>
        <v>1091.859931999976</v>
      </c>
      <c r="AE47">
        <f>SUMIFS('conditional forecasts_8'!AF$6:AF$553,'conditional forecasts_8'!$CW$6:$CW$553,$B47,'conditional forecasts_8'!$B$6:$B$553,"adm")</f>
        <v>1076.3061456870864</v>
      </c>
      <c r="AF47">
        <f>SUMIFS('conditional forecasts_8'!AG$6:AG$553,'conditional forecasts_8'!$CW$6:$CW$553,$B47,'conditional forecasts_8'!$B$6:$B$553,"adm")</f>
        <v>1104.5014017595004</v>
      </c>
      <c r="AG47">
        <f>SUMIFS('conditional forecasts_8'!AH$6:AH$553,'conditional forecasts_8'!$CW$6:$CW$553,$B47,'conditional forecasts_8'!$B$6:$B$553,"adm")</f>
        <v>1045.607960675316</v>
      </c>
      <c r="AH47">
        <f>SUMIFS('conditional forecasts_8'!AI$6:AI$553,'conditional forecasts_8'!$CW$6:$CW$553,$B47,'conditional forecasts_8'!$B$6:$B$553,"adm")</f>
        <v>1083.416084775266</v>
      </c>
      <c r="AI47">
        <f>SUMIFS('conditional forecasts_8'!AJ$6:AJ$553,'conditional forecasts_8'!$CW$6:$CW$553,$B47,'conditional forecasts_8'!$B$6:$B$553,"adm")</f>
        <v>1049.8752405348646</v>
      </c>
      <c r="AJ47">
        <f>SUMIFS('conditional forecasts_8'!AK$6:AK$553,'conditional forecasts_8'!$CW$6:$CW$553,$B47,'conditional forecasts_8'!$B$6:$B$553,"adm")</f>
        <v>1012.8422628728554</v>
      </c>
      <c r="AK47">
        <f>SUMIFS('conditional forecasts_8'!AL$6:AL$553,'conditional forecasts_8'!$CW$6:$CW$553,$B47,'conditional forecasts_8'!$B$6:$B$553,"adm")</f>
        <v>1103.1417810724954</v>
      </c>
      <c r="AL47">
        <f>SUMIFS('conditional forecasts_8'!AM$6:AM$553,'conditional forecasts_8'!$CW$6:$CW$553,$B47,'conditional forecasts_8'!$B$6:$B$553,"adm")</f>
        <v>993.01444595120279</v>
      </c>
      <c r="AM47">
        <f>SUMIFS('conditional forecasts_8'!AN$6:AN$553,'conditional forecasts_8'!$CW$6:$CW$553,$B47,'conditional forecasts_8'!$B$6:$B$553,"adm")</f>
        <v>1185.6227671648057</v>
      </c>
      <c r="AN47">
        <f>SUMIFS('conditional forecasts_8'!AO$6:AO$553,'conditional forecasts_8'!$CW$6:$CW$553,$B47,'conditional forecasts_8'!$B$6:$B$553,"adm")</f>
        <v>1176.8804969000216</v>
      </c>
      <c r="AO47">
        <f>SUMIFS('conditional forecasts_8'!AP$6:AP$553,'conditional forecasts_8'!$CW$6:$CW$553,$B47,'conditional forecasts_8'!$B$6:$B$553,"adm")</f>
        <v>1275.3964924270913</v>
      </c>
      <c r="AP47">
        <f>SUMIFS('conditional forecasts_8'!AQ$6:AQ$553,'conditional forecasts_8'!$CW$6:$CW$553,$B47,'conditional forecasts_8'!$B$6:$B$553,"adm")</f>
        <v>1266.6840811330326</v>
      </c>
      <c r="AQ47">
        <f>SUMIFS('conditional forecasts_8'!AR$6:AR$553,'conditional forecasts_8'!$CW$6:$CW$553,$B47,'conditional forecasts_8'!$B$6:$B$553,"adm")</f>
        <v>1254.1508657119493</v>
      </c>
      <c r="AR47">
        <f>SUMIFS('conditional forecasts_8'!AS$6:AS$553,'conditional forecasts_8'!$CW$6:$CW$553,$B47,'conditional forecasts_8'!$B$6:$B$553,"adm")</f>
        <v>1285.2596982874848</v>
      </c>
      <c r="AS47">
        <f>SUMIFS('conditional forecasts_8'!AT$6:AT$553,'conditional forecasts_8'!$CW$6:$CW$553,$B47,'conditional forecasts_8'!$B$6:$B$553,"adm")</f>
        <v>1229.270277696869</v>
      </c>
      <c r="AT47">
        <f>SUMIFS('conditional forecasts_8'!AU$6:AU$553,'conditional forecasts_8'!$CW$6:$CW$553,$B47,'conditional forecasts_8'!$B$6:$B$553,"adm")</f>
        <v>1270.0530941137617</v>
      </c>
      <c r="AU47">
        <f>SUMIFS('conditional forecasts_8'!AV$6:AV$553,'conditional forecasts_8'!$CW$6:$CW$553,$B47,'conditional forecasts_8'!$B$6:$B$553,"adm")</f>
        <v>1239.5997878644482</v>
      </c>
      <c r="AV47">
        <f>SUMIFS('conditional forecasts_8'!AW$6:AW$553,'conditional forecasts_8'!$CW$6:$CW$553,$B47,'conditional forecasts_8'!$B$6:$B$553,"adm")</f>
        <v>1205.7635420632146</v>
      </c>
      <c r="AW47">
        <f>SUMIFS('conditional forecasts_8'!AX$6:AX$553,'conditional forecasts_8'!$CW$6:$CW$553,$B47,'conditional forecasts_8'!$B$6:$B$553,"adm")</f>
        <v>1299.327189297112</v>
      </c>
      <c r="AX47">
        <f>SUMIFS('conditional forecasts_8'!AY$6:AY$553,'conditional forecasts_8'!$CW$6:$CW$553,$B47,'conditional forecasts_8'!$B$6:$B$553,"adm")</f>
        <v>1192.4702064460021</v>
      </c>
      <c r="AY47">
        <f>SUMIFS('conditional forecasts_8'!AZ$6:AZ$553,'conditional forecasts_8'!$CW$6:$CW$553,$B47,'conditional forecasts_8'!$B$6:$B$553,"adm")</f>
        <v>1388.2960135002099</v>
      </c>
      <c r="AZ47">
        <f>SUMIFS('conditional forecasts_8'!BA$6:BA$553,'conditional forecasts_8'!$CW$6:$CW$553,$B47,'conditional forecasts_8'!$B$6:$B$553,"adm")</f>
        <v>1382.6774545280105</v>
      </c>
      <c r="BA47">
        <f>SUMIFS('conditional forecasts_8'!BB$6:BB$553,'conditional forecasts_8'!$CW$6:$CW$553,$B47,'conditional forecasts_8'!$B$6:$B$553,"adm")</f>
        <v>1484.2070614217898</v>
      </c>
      <c r="BB47">
        <f>SUMIFS('conditional forecasts_8'!BC$6:BC$553,'conditional forecasts_8'!$CW$6:$CW$553,$B47,'conditional forecasts_8'!$B$6:$B$553,"adm")</f>
        <v>1478.4034453006293</v>
      </c>
      <c r="BC47">
        <f>SUMIFS('conditional forecasts_8'!BD$6:BD$553,'conditional forecasts_8'!$CW$6:$CW$553,$B47,'conditional forecasts_8'!$B$6:$B$553,"adm")</f>
        <v>1468.692444673879</v>
      </c>
      <c r="BD47">
        <f>SUMIFS('conditional forecasts_8'!BE$6:BE$553,'conditional forecasts_8'!$CW$6:$CW$553,$B47,'conditional forecasts_8'!$B$6:$B$553,"adm")</f>
        <v>1502.5584754646725</v>
      </c>
      <c r="BE47">
        <f>SUMIFS('conditional forecasts_8'!BF$6:BF$553,'conditional forecasts_8'!$CW$6:$CW$553,$B47,'conditional forecasts_8'!$B$6:$B$553,"adm")</f>
        <v>1449.2791740332541</v>
      </c>
      <c r="BF47">
        <f>SUMIFS('conditional forecasts_8'!BG$6:BG$553,'conditional forecasts_8'!$CW$6:$CW$553,$B47,'conditional forecasts_8'!$B$6:$B$553,"adm")</f>
        <v>1492.7365839478618</v>
      </c>
      <c r="BG47">
        <f>SUMIFS('conditional forecasts_8'!BH$6:BH$553,'conditional forecasts_8'!$CW$6:$CW$553,$B47,'conditional forecasts_8'!$B$6:$B$553,"adm")</f>
        <v>1464.9284755720387</v>
      </c>
      <c r="BH47">
        <f>SUMIFS('conditional forecasts_8'!BI$6:BI$553,'conditional forecasts_8'!$CW$6:$CW$553,$B47,'conditional forecasts_8'!$B$6:$B$553,"adm")</f>
        <v>1433.7117365102674</v>
      </c>
      <c r="BI47">
        <f>SUMIFS('conditional forecasts_8'!BJ$6:BJ$553,'conditional forecasts_8'!$CW$6:$CW$553,$B47,'conditional forecasts_8'!$B$6:$B$553,"adm")</f>
        <v>1529.8735720972581</v>
      </c>
      <c r="BJ47">
        <f>SUMIFS('conditional forecasts_8'!BK$6:BK$553,'conditional forecasts_8'!$CW$6:$CW$553,$B47,'conditional forecasts_8'!$B$6:$B$553,"adm")</f>
        <v>1425.6001803543941</v>
      </c>
      <c r="BK47">
        <f>SUMIFS('conditional forecasts_8'!BL$6:BL$553,'conditional forecasts_8'!$CW$6:$CW$553,$B47,'conditional forecasts_8'!$B$6:$B$553,"adm")</f>
        <v>1624.0035512942122</v>
      </c>
      <c r="BL47">
        <f>SUMIFS('conditional forecasts_8'!BM$6:BM$553,'conditional forecasts_8'!$CW$6:$CW$553,$B47,'conditional forecasts_8'!$B$6:$B$553,"adm")</f>
        <v>1620.9642838036712</v>
      </c>
      <c r="BM47">
        <f>SUMIFS('conditional forecasts_8'!BN$6:BN$553,'conditional forecasts_8'!$CW$6:$CW$553,$B47,'conditional forecasts_8'!$B$6:$B$553,"adm")</f>
        <v>1725.0777329444954</v>
      </c>
      <c r="BN47">
        <f>SUMIFS('conditional forecasts_8'!BO$6:BO$553,'conditional forecasts_8'!$CW$6:$CW$553,$B47,'conditional forecasts_8'!$B$6:$B$553,"adm")</f>
        <v>1721.8561221577438</v>
      </c>
      <c r="BO47">
        <f>SUMIFS('conditional forecasts_8'!BP$6:BP$553,'conditional forecasts_8'!$CW$6:$CW$553,$B47,'conditional forecasts_8'!$B$6:$B$553,"adm")</f>
        <v>1714.7069180018111</v>
      </c>
      <c r="BP47">
        <f>SUMIFS('conditional forecasts_8'!BQ$6:BQ$553,'conditional forecasts_8'!$CW$6:$CW$553,$B47,'conditional forecasts_8'!$B$6:$B$553,"adm")</f>
        <v>1751.0846000114229</v>
      </c>
      <c r="BQ47">
        <f>SUMIFS('conditional forecasts_8'!BR$6:BR$553,'conditional forecasts_8'!$CW$6:$CW$553,$B47,'conditional forecasts_8'!$B$6:$B$553,"adm")</f>
        <v>1700.2300437266244</v>
      </c>
      <c r="BR47">
        <f>SUMIFS('conditional forecasts_8'!BS$6:BS$553,'conditional forecasts_8'!$CW$6:$CW$553,$B47,'conditional forecasts_8'!$B$6:$B$553,"adm")</f>
        <v>1745.9907325869513</v>
      </c>
      <c r="BS47">
        <f>SUMIFS('conditional forecasts_8'!BT$6:BT$553,'conditional forecasts_8'!$CW$6:$CW$553,$B47,'conditional forecasts_8'!$B$6:$B$553,"adm")</f>
        <v>1720.3437232195788</v>
      </c>
      <c r="BT47">
        <f>SUMIFS('conditional forecasts_8'!BU$6:BU$553,'conditional forecasts_8'!$CW$6:$CW$553,$B47,'conditional forecasts_8'!$B$6:$B$553,"adm")</f>
        <v>1691.1501024687122</v>
      </c>
      <c r="BU47">
        <f>SUMIFS('conditional forecasts_8'!BV$6:BV$553,'conditional forecasts_8'!$CW$6:$CW$553,$B47,'conditional forecasts_8'!$B$6:$B$553,"adm")</f>
        <v>1789.2326520118941</v>
      </c>
      <c r="BV47">
        <f>SUMIFS('conditional forecasts_8'!BW$6:BW$553,'conditional forecasts_8'!$CW$6:$CW$553,$B47,'conditional forecasts_8'!$B$6:$B$553,"adm")</f>
        <v>1686.8430583959816</v>
      </c>
      <c r="BW47">
        <f>SUMIFS('conditional forecasts_8'!BX$6:BX$553,'conditional forecasts_8'!$CW$6:$CW$553,$B47,'conditional forecasts_8'!$B$6:$B$553,"adm")</f>
        <v>1887.1776226944639</v>
      </c>
      <c r="BX47">
        <f>SUMIFS('conditional forecasts_8'!BY$6:BY$553,'conditional forecasts_8'!$CW$6:$CW$553,$B47,'conditional forecasts_8'!$B$6:$B$553,"adm")</f>
        <v>1886.2007552250743</v>
      </c>
      <c r="BY47">
        <f>SUMIFS('conditional forecasts_8'!BZ$6:BZ$553,'conditional forecasts_8'!$CW$6:$CW$553,$B47,'conditional forecasts_8'!$B$6:$B$553,"adm")</f>
        <v>1992.567435216039</v>
      </c>
      <c r="BZ47">
        <f>SUMIFS('conditional forecasts_8'!CA$6:CA$553,'conditional forecasts_8'!$CW$6:$CW$553,$B47,'conditional forecasts_8'!$B$6:$B$553,"adm")</f>
        <v>1991.8035757234061</v>
      </c>
      <c r="CA47">
        <f>SUMIFS('conditional forecasts_8'!CB$6:CB$553,'conditional forecasts_8'!$CW$6:$CW$553,$B47,'conditional forecasts_8'!$B$6:$B$553,"adm")</f>
        <v>1987.2695204274228</v>
      </c>
      <c r="CB47">
        <f>SUMIFS('conditional forecasts_8'!CC$6:CC$553,'conditional forecasts_8'!$CW$6:$CW$553,$B47,'conditional forecasts_8'!$B$6:$B$553,"adm")</f>
        <v>2026.310136920501</v>
      </c>
      <c r="CC47">
        <f>SUMIFS('conditional forecasts_8'!CD$6:CD$553,'conditional forecasts_8'!$CW$6:$CW$553,$B47,'conditional forecasts_8'!$B$6:$B$553,"adm")</f>
        <v>1978.0050191239015</v>
      </c>
      <c r="CD47">
        <f>SUMIFS('conditional forecasts_8'!CE$6:CE$553,'conditional forecasts_8'!$CW$6:$CW$553,$B47,'conditional forecasts_8'!$B$6:$B$553,"adm")</f>
        <v>2026.01772153007</v>
      </c>
      <c r="CE47">
        <f>SUMIFS('conditional forecasts_8'!CF$6:CF$553,'conditional forecasts_8'!$CW$6:$CW$553,$B47,'conditional forecasts_8'!$B$6:$B$553,"adm")</f>
        <v>2002.1535034653111</v>
      </c>
      <c r="CF47">
        <f>SUMIFS('conditional forecasts_8'!CG$6:CG$553,'conditional forecasts_8'!$CW$6:$CW$553,$B47,'conditional forecasts_8'!$B$6:$B$553,"adm")</f>
        <v>1974.1726804612567</v>
      </c>
      <c r="CG47">
        <f>SUMIFS('conditional forecasts_8'!CH$6:CH$553,'conditional forecasts_8'!$CW$6:$CW$553,$B47,'conditional forecasts_8'!$B$6:$B$553,"adm")</f>
        <v>2072.9068439463317</v>
      </c>
      <c r="CH47">
        <f>SUMIFS('conditional forecasts_8'!CI$6:CI$553,'conditional forecasts_8'!$CW$6:$CW$553,$B47,'conditional forecasts_8'!$B$6:$B$553,"adm")</f>
        <v>1970.7702240837598</v>
      </c>
      <c r="CI47">
        <f>SUMIFS('conditional forecasts_8'!CJ$6:CJ$553,'conditional forecasts_8'!$CW$6:$CW$553,$B47,'conditional forecasts_8'!$B$6:$B$553,"adm")</f>
        <v>2171.3090700982721</v>
      </c>
      <c r="CJ47">
        <f>SUMIFS('conditional forecasts_8'!CK$6:CK$553,'conditional forecasts_8'!$CW$6:$CW$553,$B47,'conditional forecasts_8'!$B$6:$B$553,"adm")</f>
        <v>2170.9887551044199</v>
      </c>
      <c r="CK47">
        <f>SUMIFS('conditional forecasts_8'!CL$6:CL$553,'conditional forecasts_8'!$CW$6:$CW$553,$B47,'conditional forecasts_8'!$B$6:$B$553,"adm")</f>
        <v>2278.7640369846467</v>
      </c>
      <c r="CL47">
        <f>SUMIFS('conditional forecasts_8'!CM$6:CM$553,'conditional forecasts_8'!$CW$6:$CW$553,$B47,'conditional forecasts_8'!$B$6:$B$553,"adm")</f>
        <v>2280.8506064091066</v>
      </c>
      <c r="CM47">
        <f>SUMIFS('conditional forecasts_8'!CN$6:CN$553,'conditional forecasts_8'!$CW$6:$CW$553,$B47,'conditional forecasts_8'!$B$6:$B$553,"adm")</f>
        <v>2280.310787918474</v>
      </c>
      <c r="CN47">
        <f>SUMIFS('conditional forecasts_8'!CO$6:CO$553,'conditional forecasts_8'!$CW$6:$CW$553,$B47,'conditional forecasts_8'!$B$6:$B$553,"adm")</f>
        <v>2324.160351753289</v>
      </c>
      <c r="CO47">
        <f>SUMIFS('conditional forecasts_8'!CP$6:CP$553,'conditional forecasts_8'!$CW$6:$CW$553,$B47,'conditional forecasts_8'!$B$6:$B$553,"adm")</f>
        <v>2281.465094474469</v>
      </c>
      <c r="CP47">
        <f>SUMIFS('conditional forecasts_8'!CQ$6:CQ$553,'conditional forecasts_8'!$CW$6:$CW$553,$B47,'conditional forecasts_8'!$B$6:$B$553,"adm")</f>
        <v>2331.9430087638143</v>
      </c>
      <c r="CQ47">
        <f>SUMIFS('conditional forecasts_8'!CR$6:CR$553,'conditional forecasts_8'!$CW$6:$CW$553,$B47,'conditional forecasts_8'!$B$6:$B$553,"adm")</f>
        <v>2308.997442225922</v>
      </c>
      <c r="CR47">
        <f>SUMIFS('conditional forecasts_8'!CS$6:CS$553,'conditional forecasts_8'!$CW$6:$CW$553,$B47,'conditional forecasts_8'!$B$6:$B$553,"adm")</f>
        <v>2290.0054669175711</v>
      </c>
      <c r="CS47">
        <f>SUMIFS('conditional forecasts_8'!CT$6:CT$553,'conditional forecasts_8'!$CW$6:$CW$553,$B47,'conditional forecasts_8'!$B$6:$B$553,"adm")</f>
        <v>2357.4464149518794</v>
      </c>
      <c r="CT47">
        <f>SUMIFS('conditional forecasts_8'!CU$6:CU$553,'conditional forecasts_8'!$CW$6:$CW$553,$B47,'conditional forecasts_8'!$B$6:$B$553,"adm")</f>
        <v>2292.1082062489136</v>
      </c>
    </row>
    <row r="48" spans="2:98" x14ac:dyDescent="0.3">
      <c r="B48">
        <v>2503</v>
      </c>
      <c r="C48">
        <f>SUMIFS('conditional forecasts_8'!D$6:D$553,'conditional forecasts_8'!$CW$6:$CW$553,$B48,'conditional forecasts_8'!$B$6:$B$553,"adm")</f>
        <v>2970.713061772145</v>
      </c>
      <c r="D48">
        <f>SUMIFS('conditional forecasts_8'!E$6:E$553,'conditional forecasts_8'!$CW$6:$CW$553,$B48,'conditional forecasts_8'!$B$6:$B$553,"adm")</f>
        <v>2998.7771944307747</v>
      </c>
      <c r="E48">
        <f>SUMIFS('conditional forecasts_8'!F$6:F$553,'conditional forecasts_8'!$CW$6:$CW$553,$B48,'conditional forecasts_8'!$B$6:$B$553,"adm")</f>
        <v>3168.7953142988954</v>
      </c>
      <c r="F48">
        <f>SUMIFS('conditional forecasts_8'!G$6:G$553,'conditional forecasts_8'!$CW$6:$CW$553,$B48,'conditional forecasts_8'!$B$6:$B$553,"adm")</f>
        <v>3230.3121432183725</v>
      </c>
      <c r="G48">
        <f>SUMIFS('conditional forecasts_8'!H$6:H$553,'conditional forecasts_8'!$CW$6:$CW$553,$B48,'conditional forecasts_8'!$B$6:$B$553,"adm")</f>
        <v>3179.1588666602174</v>
      </c>
      <c r="H48">
        <f>SUMIFS('conditional forecasts_8'!I$6:I$553,'conditional forecasts_8'!$CW$6:$CW$553,$B48,'conditional forecasts_8'!$B$6:$B$553,"adm")</f>
        <v>3370.0496367476399</v>
      </c>
      <c r="I48">
        <f>SUMIFS('conditional forecasts_8'!J$6:J$553,'conditional forecasts_8'!$CW$6:$CW$553,$B48,'conditional forecasts_8'!$B$6:$B$553,"adm")</f>
        <v>3243.2387597746556</v>
      </c>
      <c r="J48">
        <f>SUMIFS('conditional forecasts_8'!K$6:K$553,'conditional forecasts_8'!$CW$6:$CW$553,$B48,'conditional forecasts_8'!$B$6:$B$553,"adm")</f>
        <v>3319.2933265369193</v>
      </c>
      <c r="K48">
        <f>SUMIFS('conditional forecasts_8'!L$6:L$553,'conditional forecasts_8'!$CW$6:$CW$553,$B48,'conditional forecasts_8'!$B$6:$B$553,"adm")</f>
        <v>3330.2723320547993</v>
      </c>
      <c r="L48">
        <f>SUMIFS('conditional forecasts_8'!M$6:M$553,'conditional forecasts_8'!$CW$6:$CW$553,$B48,'conditional forecasts_8'!$B$6:$B$553,"adm")</f>
        <v>3054.9692569288836</v>
      </c>
      <c r="M48">
        <f>SUMIFS('conditional forecasts_8'!N$6:N$553,'conditional forecasts_8'!$CW$6:$CW$553,$B48,'conditional forecasts_8'!$B$6:$B$553,"adm")</f>
        <v>3248.438210360112</v>
      </c>
      <c r="N48">
        <f>SUMIFS('conditional forecasts_8'!O$6:O$553,'conditional forecasts_8'!$CW$6:$CW$553,$B48,'conditional forecasts_8'!$B$6:$B$553,"adm")</f>
        <v>2880.2007799363078</v>
      </c>
      <c r="O48">
        <f>SUMIFS('conditional forecasts_8'!P$6:P$553,'conditional forecasts_8'!$CW$6:$CW$553,$B48,'conditional forecasts_8'!$B$6:$B$553,"adm")</f>
        <v>3360.9399131423438</v>
      </c>
      <c r="P48">
        <f>SUMIFS('conditional forecasts_8'!Q$6:Q$553,'conditional forecasts_8'!$CW$6:$CW$553,$B48,'conditional forecasts_8'!$B$6:$B$553,"adm")</f>
        <v>3372.7816814469443</v>
      </c>
      <c r="Q48">
        <f>SUMIFS('conditional forecasts_8'!R$6:R$553,'conditional forecasts_8'!$CW$6:$CW$553,$B48,'conditional forecasts_8'!$B$6:$B$553,"adm")</f>
        <v>3606.1498675384164</v>
      </c>
      <c r="R48">
        <f>SUMIFS('conditional forecasts_8'!S$6:S$553,'conditional forecasts_8'!$CW$6:$CW$553,$B48,'conditional forecasts_8'!$B$6:$B$553,"adm")</f>
        <v>3651.67611562814</v>
      </c>
      <c r="S48">
        <f>SUMIFS('conditional forecasts_8'!T$6:T$553,'conditional forecasts_8'!$CW$6:$CW$553,$B48,'conditional forecasts_8'!$B$6:$B$553,"adm")</f>
        <v>3603.4806328793711</v>
      </c>
      <c r="T48">
        <f>SUMIFS('conditional forecasts_8'!U$6:U$553,'conditional forecasts_8'!$CW$6:$CW$553,$B48,'conditional forecasts_8'!$B$6:$B$553,"adm")</f>
        <v>3777.404246723293</v>
      </c>
      <c r="U48">
        <f>SUMIFS('conditional forecasts_8'!V$6:V$553,'conditional forecasts_8'!$CW$6:$CW$553,$B48,'conditional forecasts_8'!$B$6:$B$553,"adm")</f>
        <v>3651.8967906275875</v>
      </c>
      <c r="V48">
        <f>SUMIFS('conditional forecasts_8'!W$6:W$553,'conditional forecasts_8'!$CW$6:$CW$553,$B48,'conditional forecasts_8'!$B$6:$B$553,"adm")</f>
        <v>3732.7508393230692</v>
      </c>
      <c r="W48">
        <f>SUMIFS('conditional forecasts_8'!X$6:X$553,'conditional forecasts_8'!$CW$6:$CW$553,$B48,'conditional forecasts_8'!$B$6:$B$553,"adm")</f>
        <v>3755.9424000411927</v>
      </c>
      <c r="X48">
        <f>SUMIFS('conditional forecasts_8'!Y$6:Y$553,'conditional forecasts_8'!$CW$6:$CW$553,$B48,'conditional forecasts_8'!$B$6:$B$553,"adm")</f>
        <v>3502.6252068894414</v>
      </c>
      <c r="Y48">
        <f>SUMIFS('conditional forecasts_8'!Z$6:Z$553,'conditional forecasts_8'!$CW$6:$CW$553,$B48,'conditional forecasts_8'!$B$6:$B$553,"adm")</f>
        <v>3719.5222505757092</v>
      </c>
      <c r="Z48">
        <f>SUMIFS('conditional forecasts_8'!AA$6:AA$553,'conditional forecasts_8'!$CW$6:$CW$553,$B48,'conditional forecasts_8'!$B$6:$B$553,"adm")</f>
        <v>3371.0004665210045</v>
      </c>
      <c r="AA48">
        <f>SUMIFS('conditional forecasts_8'!AB$6:AB$553,'conditional forecasts_8'!$CW$6:$CW$553,$B48,'conditional forecasts_8'!$B$6:$B$553,"adm")</f>
        <v>3863.9986522246622</v>
      </c>
      <c r="AB48">
        <f>SUMIFS('conditional forecasts_8'!AC$6:AC$553,'conditional forecasts_8'!$CW$6:$CW$553,$B48,'conditional forecasts_8'!$B$6:$B$553,"adm")</f>
        <v>3880.0122144688094</v>
      </c>
      <c r="AC48">
        <f>SUMIFS('conditional forecasts_8'!AD$6:AD$553,'conditional forecasts_8'!$CW$6:$CW$553,$B48,'conditional forecasts_8'!$B$6:$B$553,"adm")</f>
        <v>4111.7676123912352</v>
      </c>
      <c r="AD48">
        <f>SUMIFS('conditional forecasts_8'!AE$6:AE$553,'conditional forecasts_8'!$CW$6:$CW$553,$B48,'conditional forecasts_8'!$B$6:$B$553,"adm")</f>
        <v>4153.4864576012787</v>
      </c>
      <c r="AE48">
        <f>SUMIFS('conditional forecasts_8'!AF$6:AF$553,'conditional forecasts_8'!$CW$6:$CW$553,$B48,'conditional forecasts_8'!$B$6:$B$553,"adm")</f>
        <v>4102.4567284334553</v>
      </c>
      <c r="AF48">
        <f>SUMIFS('conditional forecasts_8'!AG$6:AG$553,'conditional forecasts_8'!$CW$6:$CW$553,$B48,'conditional forecasts_8'!$B$6:$B$553,"adm")</f>
        <v>4276.4025633259407</v>
      </c>
      <c r="AG48">
        <f>SUMIFS('conditional forecasts_8'!AH$6:AH$553,'conditional forecasts_8'!$CW$6:$CW$553,$B48,'conditional forecasts_8'!$B$6:$B$553,"adm")</f>
        <v>4154.1367452005079</v>
      </c>
      <c r="AH48">
        <f>SUMIFS('conditional forecasts_8'!AI$6:AI$553,'conditional forecasts_8'!$CW$6:$CW$553,$B48,'conditional forecasts_8'!$B$6:$B$553,"adm")</f>
        <v>4240.754358405472</v>
      </c>
      <c r="AI48">
        <f>SUMIFS('conditional forecasts_8'!AJ$6:AJ$553,'conditional forecasts_8'!$CW$6:$CW$553,$B48,'conditional forecasts_8'!$B$6:$B$553,"adm")</f>
        <v>4271.1320811988171</v>
      </c>
      <c r="AJ48">
        <f>SUMIFS('conditional forecasts_8'!AK$6:AK$553,'conditional forecasts_8'!$CW$6:$CW$553,$B48,'conditional forecasts_8'!$B$6:$B$553,"adm")</f>
        <v>4025.4209095984806</v>
      </c>
      <c r="AK48">
        <f>SUMIFS('conditional forecasts_8'!AL$6:AL$553,'conditional forecasts_8'!$CW$6:$CW$553,$B48,'conditional forecasts_8'!$B$6:$B$553,"adm")</f>
        <v>4249.645150205859</v>
      </c>
      <c r="AL48">
        <f>SUMIFS('conditional forecasts_8'!AM$6:AM$553,'conditional forecasts_8'!$CW$6:$CW$553,$B48,'conditional forecasts_8'!$B$6:$B$553,"adm")</f>
        <v>3907.7907326286445</v>
      </c>
      <c r="AM48">
        <f>SUMIFS('conditional forecasts_8'!AN$6:AN$553,'conditional forecasts_8'!$CW$6:$CW$553,$B48,'conditional forecasts_8'!$B$6:$B$553,"adm")</f>
        <v>4406.6375610168252</v>
      </c>
      <c r="AN48">
        <f>SUMIFS('conditional forecasts_8'!AO$6:AO$553,'conditional forecasts_8'!$CW$6:$CW$553,$B48,'conditional forecasts_8'!$B$6:$B$553,"adm")</f>
        <v>4427.6464726887225</v>
      </c>
      <c r="AO48">
        <f>SUMIFS('conditional forecasts_8'!AP$6:AP$553,'conditional forecasts_8'!$CW$6:$CW$553,$B48,'conditional forecasts_8'!$B$6:$B$553,"adm")</f>
        <v>4663.5966726544384</v>
      </c>
      <c r="AP48">
        <f>SUMIFS('conditional forecasts_8'!AQ$6:AQ$553,'conditional forecasts_8'!$CW$6:$CW$553,$B48,'conditional forecasts_8'!$B$6:$B$553,"adm")</f>
        <v>4708.8574287975725</v>
      </c>
      <c r="AQ48">
        <f>SUMIFS('conditional forecasts_8'!AR$6:AR$553,'conditional forecasts_8'!$CW$6:$CW$553,$B48,'conditional forecasts_8'!$B$6:$B$553,"adm")</f>
        <v>4660.9613748037546</v>
      </c>
      <c r="AR48">
        <f>SUMIFS('conditional forecasts_8'!AS$6:AS$553,'conditional forecasts_8'!$CW$6:$CW$553,$B48,'conditional forecasts_8'!$B$6:$B$553,"adm")</f>
        <v>4837.9386046132786</v>
      </c>
      <c r="AS48">
        <f>SUMIFS('conditional forecasts_8'!AT$6:AT$553,'conditional forecasts_8'!$CW$6:$CW$553,$B48,'conditional forecasts_8'!$B$6:$B$553,"adm")</f>
        <v>4718.8958218567504</v>
      </c>
      <c r="AT48">
        <f>SUMIFS('conditional forecasts_8'!AU$6:AU$553,'conditional forecasts_8'!$CW$6:$CW$553,$B48,'conditional forecasts_8'!$B$6:$B$553,"adm")</f>
        <v>4809.1293018008846</v>
      </c>
      <c r="AU48">
        <f>SUMIFS('conditional forecasts_8'!AV$6:AV$553,'conditional forecasts_8'!$CW$6:$CW$553,$B48,'conditional forecasts_8'!$B$6:$B$553,"adm")</f>
        <v>4843.5737470957047</v>
      </c>
      <c r="AV48">
        <f>SUMIFS('conditional forecasts_8'!AW$6:AW$553,'conditional forecasts_8'!$CW$6:$CW$553,$B48,'conditional forecasts_8'!$B$6:$B$553,"adm")</f>
        <v>4602.2954579409216</v>
      </c>
      <c r="AW48">
        <f>SUMIFS('conditional forecasts_8'!AX$6:AX$553,'conditional forecasts_8'!$CW$6:$CW$553,$B48,'conditional forecasts_8'!$B$6:$B$553,"adm")</f>
        <v>4831.1382844525597</v>
      </c>
      <c r="AX48">
        <f>SUMIFS('conditional forecasts_8'!AY$6:AY$553,'conditional forecasts_8'!$CW$6:$CW$553,$B48,'conditional forecasts_8'!$B$6:$B$553,"adm")</f>
        <v>4493.8824061030718</v>
      </c>
      <c r="AY48">
        <f>SUMIFS('conditional forecasts_8'!AZ$6:AZ$553,'conditional forecasts_8'!$CW$6:$CW$553,$B48,'conditional forecasts_8'!$B$6:$B$553,"adm")</f>
        <v>4997.141668302731</v>
      </c>
      <c r="AZ48">
        <f>SUMIFS('conditional forecasts_8'!BA$6:BA$553,'conditional forecasts_8'!$CW$6:$CW$553,$B48,'conditional forecasts_8'!$B$6:$B$553,"adm")</f>
        <v>5022.2883691217085</v>
      </c>
      <c r="BA48">
        <f>SUMIFS('conditional forecasts_8'!BB$6:BB$553,'conditional forecasts_8'!$CW$6:$CW$553,$B48,'conditional forecasts_8'!$B$6:$B$553,"adm")</f>
        <v>5262.0946298230829</v>
      </c>
      <c r="BB48">
        <f>SUMIFS('conditional forecasts_8'!BC$6:BC$553,'conditional forecasts_8'!$CW$6:$CW$553,$B48,'conditional forecasts_8'!$B$6:$B$553,"adm")</f>
        <v>5310.9815764215355</v>
      </c>
      <c r="BC48">
        <f>SUMIFS('conditional forecasts_8'!BD$6:BD$553,'conditional forecasts_8'!$CW$6:$CW$553,$B48,'conditional forecasts_8'!$B$6:$B$553,"adm")</f>
        <v>5266.5587318800617</v>
      </c>
      <c r="BD48">
        <f>SUMIFS('conditional forecasts_8'!BE$6:BE$553,'conditional forecasts_8'!$CW$6:$CW$553,$B48,'conditional forecasts_8'!$B$6:$B$553,"adm")</f>
        <v>5446.9276073772644</v>
      </c>
      <c r="BE48">
        <f>SUMIFS('conditional forecasts_8'!BF$6:BF$553,'conditional forecasts_8'!$CW$6:$CW$553,$B48,'conditional forecasts_8'!$B$6:$B$553,"adm")</f>
        <v>5331.2428456652024</v>
      </c>
      <c r="BF48">
        <f>SUMIFS('conditional forecasts_8'!BG$6:BG$553,'conditional forecasts_8'!$CW$6:$CW$553,$B48,'conditional forecasts_8'!$B$6:$B$553,"adm")</f>
        <v>5424.8215742633738</v>
      </c>
      <c r="BG48">
        <f>SUMIFS('conditional forecasts_8'!BH$6:BH$553,'conditional forecasts_8'!$CW$6:$CW$553,$B48,'conditional forecasts_8'!$B$6:$B$553,"adm")</f>
        <v>5462.5995168990448</v>
      </c>
      <c r="BH48">
        <f>SUMIFS('conditional forecasts_8'!BI$6:BI$553,'conditional forecasts_8'!$CW$6:$CW$553,$B48,'conditional forecasts_8'!$B$6:$B$553,"adm")</f>
        <v>5224.6363646592345</v>
      </c>
      <c r="BI48">
        <f>SUMIFS('conditional forecasts_8'!BJ$6:BJ$553,'conditional forecasts_8'!$CW$6:$CW$553,$B48,'conditional forecasts_8'!$B$6:$B$553,"adm")</f>
        <v>5456.7732168169487</v>
      </c>
      <c r="BJ48">
        <f>SUMIFS('conditional forecasts_8'!BK$6:BK$553,'conditional forecasts_8'!$CW$6:$CW$553,$B48,'conditional forecasts_8'!$B$6:$B$553,"adm")</f>
        <v>5122.7981870310632</v>
      </c>
      <c r="BK48">
        <f>SUMIFS('conditional forecasts_8'!BL$6:BL$553,'conditional forecasts_8'!$CW$6:$CW$553,$B48,'conditional forecasts_8'!$B$6:$B$553,"adm")</f>
        <v>5629.3439906143294</v>
      </c>
      <c r="BL48">
        <f>SUMIFS('conditional forecasts_8'!BM$6:BM$553,'conditional forecasts_8'!$CW$6:$CW$553,$B48,'conditional forecasts_8'!$B$6:$B$553,"adm")</f>
        <v>5657.8063350655038</v>
      </c>
      <c r="BM48">
        <f>SUMIFS('conditional forecasts_8'!BN$6:BN$553,'conditional forecasts_8'!$CW$6:$CW$553,$B48,'conditional forecasts_8'!$B$6:$B$553,"adm")</f>
        <v>5900.9738254348886</v>
      </c>
      <c r="BN48">
        <f>SUMIFS('conditional forecasts_8'!BO$6:BO$553,'conditional forecasts_8'!$CW$6:$CW$553,$B48,'conditional forecasts_8'!$B$6:$B$553,"adm")</f>
        <v>5953.2637865450979</v>
      </c>
      <c r="BO48">
        <f>SUMIFS('conditional forecasts_8'!BP$6:BP$553,'conditional forecasts_8'!$CW$6:$CW$553,$B48,'conditional forecasts_8'!$B$6:$B$553,"adm")</f>
        <v>5912.2509402787509</v>
      </c>
      <c r="BP48">
        <f>SUMIFS('conditional forecasts_8'!BQ$6:BQ$553,'conditional forecasts_8'!$CW$6:$CW$553,$B48,'conditional forecasts_8'!$B$6:$B$553,"adm")</f>
        <v>6095.9680447001083</v>
      </c>
      <c r="BQ48">
        <f>SUMIFS('conditional forecasts_8'!BR$6:BR$553,'conditional forecasts_8'!$CW$6:$CW$553,$B48,'conditional forecasts_8'!$B$6:$B$553,"adm")</f>
        <v>5983.4758998802154</v>
      </c>
      <c r="BR48">
        <f>SUMIFS('conditional forecasts_8'!BS$6:BS$553,'conditional forecasts_8'!$CW$6:$CW$553,$B48,'conditional forecasts_8'!$B$6:$B$553,"adm")</f>
        <v>6079.9944943130786</v>
      </c>
      <c r="BS48">
        <f>SUMIFS('conditional forecasts_8'!BT$6:BT$553,'conditional forecasts_8'!$CW$6:$CW$553,$B48,'conditional forecasts_8'!$B$6:$B$553,"adm")</f>
        <v>6120.3902867058723</v>
      </c>
      <c r="BT48">
        <f>SUMIFS('conditional forecasts_8'!BU$6:BU$553,'conditional forecasts_8'!$CW$6:$CW$553,$B48,'conditional forecasts_8'!$B$6:$B$553,"adm")</f>
        <v>5884.7138550933378</v>
      </c>
      <c r="BU48">
        <f>SUMIFS('conditional forecasts_8'!BV$6:BV$553,'conditional forecasts_8'!$CW$6:$CW$553,$B48,'conditional forecasts_8'!$B$6:$B$553,"adm")</f>
        <v>6118.8793231167792</v>
      </c>
      <c r="BV48">
        <f>SUMIFS('conditional forecasts_8'!BW$6:BW$553,'conditional forecasts_8'!$CW$6:$CW$553,$B48,'conditional forecasts_8'!$B$6:$B$553,"adm")</f>
        <v>5786.8317720645164</v>
      </c>
      <c r="BW48">
        <f>SUMIFS('conditional forecasts_8'!BX$6:BX$553,'conditional forecasts_8'!$CW$6:$CW$553,$B48,'conditional forecasts_8'!$B$6:$B$553,"adm")</f>
        <v>6295.4203045026552</v>
      </c>
      <c r="BX48">
        <f>SUMIFS('conditional forecasts_8'!BY$6:BY$553,'conditional forecasts_8'!$CW$6:$CW$553,$B48,'conditional forecasts_8'!$B$6:$B$553,"adm")</f>
        <v>6326.2683682649422</v>
      </c>
      <c r="BY48">
        <f>SUMIFS('conditional forecasts_8'!BZ$6:BZ$553,'conditional forecasts_8'!$CW$6:$CW$553,$B48,'conditional forecasts_8'!$B$6:$B$553,"adm")</f>
        <v>6572.3412195646197</v>
      </c>
      <c r="BZ48">
        <f>SUMIFS('conditional forecasts_8'!CA$6:CA$553,'conditional forecasts_8'!$CW$6:$CW$553,$B48,'conditional forecasts_8'!$B$6:$B$553,"adm")</f>
        <v>6628.1223834807606</v>
      </c>
      <c r="CA48">
        <f>SUMIFS('conditional forecasts_8'!CB$6:CB$553,'conditional forecasts_8'!$CW$6:$CW$553,$B48,'conditional forecasts_8'!$B$6:$B$553,"adm")</f>
        <v>6591.0980305462745</v>
      </c>
      <c r="CB48">
        <f>SUMIFS('conditional forecasts_8'!CC$6:CC$553,'conditional forecasts_8'!$CW$6:$CW$553,$B48,'conditional forecasts_8'!$B$6:$B$553,"adm")</f>
        <v>6779.0486836905184</v>
      </c>
      <c r="CC48">
        <f>SUMIFS('conditional forecasts_8'!CD$6:CD$553,'conditional forecasts_8'!$CW$6:$CW$553,$B48,'conditional forecasts_8'!$B$6:$B$553,"adm")</f>
        <v>6670.6350857857433</v>
      </c>
      <c r="CD48">
        <f>SUMIFS('conditional forecasts_8'!CE$6:CE$553,'conditional forecasts_8'!$CW$6:$CW$553,$B48,'conditional forecasts_8'!$B$6:$B$553,"adm")</f>
        <v>6770.6011337743275</v>
      </c>
      <c r="CE48">
        <f>SUMIFS('conditional forecasts_8'!CF$6:CF$553,'conditional forecasts_8'!$CW$6:$CW$553,$B48,'conditional forecasts_8'!$B$6:$B$553,"adm")</f>
        <v>6813.3323259894732</v>
      </c>
      <c r="CF48">
        <f>SUMIFS('conditional forecasts_8'!CG$6:CG$553,'conditional forecasts_8'!$CW$6:$CW$553,$B48,'conditional forecasts_8'!$B$6:$B$553,"adm")</f>
        <v>6578.5429011847027</v>
      </c>
      <c r="CG48">
        <f>SUMIFS('conditional forecasts_8'!CH$6:CH$553,'conditional forecasts_8'!$CW$6:$CW$553,$B48,'conditional forecasts_8'!$B$6:$B$553,"adm")</f>
        <v>6812.0800226653382</v>
      </c>
      <c r="CH48">
        <f>SUMIFS('conditional forecasts_8'!CI$6:CI$553,'conditional forecasts_8'!$CW$6:$CW$553,$B48,'conditional forecasts_8'!$B$6:$B$553,"adm")</f>
        <v>6478.1915808514059</v>
      </c>
      <c r="CI48">
        <f>SUMIFS('conditional forecasts_8'!CJ$6:CJ$553,'conditional forecasts_8'!$CW$6:$CW$553,$B48,'conditional forecasts_8'!$B$6:$B$553,"adm")</f>
        <v>6984.5218182263616</v>
      </c>
      <c r="CJ48">
        <f>SUMIFS('conditional forecasts_8'!CK$6:CK$553,'conditional forecasts_8'!$CW$6:$CW$553,$B48,'conditional forecasts_8'!$B$6:$B$553,"adm")</f>
        <v>7014.2160229696547</v>
      </c>
      <c r="CK48">
        <f>SUMIFS('conditional forecasts_8'!CL$6:CL$553,'conditional forecasts_8'!$CW$6:$CW$553,$B48,'conditional forecasts_8'!$B$6:$B$553,"adm")</f>
        <v>7260.585155484152</v>
      </c>
      <c r="CL48">
        <f>SUMIFS('conditional forecasts_8'!CM$6:CM$553,'conditional forecasts_8'!$CW$6:$CW$553,$B48,'conditional forecasts_8'!$B$6:$B$553,"adm")</f>
        <v>7320.5119810972183</v>
      </c>
      <c r="CM48">
        <f>SUMIFS('conditional forecasts_8'!CN$6:CN$553,'conditional forecasts_8'!$CW$6:$CW$553,$B48,'conditional forecasts_8'!$B$6:$B$553,"adm")</f>
        <v>7291.375316144422</v>
      </c>
      <c r="CN48">
        <f>SUMIFS('conditional forecasts_8'!CO$6:CO$553,'conditional forecasts_8'!$CW$6:$CW$553,$B48,'conditional forecasts_8'!$B$6:$B$553,"adm")</f>
        <v>7486.988714896067</v>
      </c>
      <c r="CO48">
        <f>SUMIFS('conditional forecasts_8'!CP$6:CP$553,'conditional forecasts_8'!$CW$6:$CW$553,$B48,'conditional forecasts_8'!$B$6:$B$553,"adm")</f>
        <v>7392.9903316344853</v>
      </c>
      <c r="CP48">
        <f>SUMIFS('conditional forecasts_8'!CQ$6:CQ$553,'conditional forecasts_8'!$CW$6:$CW$553,$B48,'conditional forecasts_8'!$B$6:$B$553,"adm")</f>
        <v>7498.9153981004565</v>
      </c>
      <c r="CQ48">
        <f>SUMIFS('conditional forecasts_8'!CR$6:CR$553,'conditional forecasts_8'!$CW$6:$CW$553,$B48,'conditional forecasts_8'!$B$6:$B$553,"adm")</f>
        <v>7528.0702269817612</v>
      </c>
      <c r="CR48">
        <f>SUMIFS('conditional forecasts_8'!CS$6:CS$553,'conditional forecasts_8'!$CW$6:$CW$553,$B48,'conditional forecasts_8'!$B$6:$B$553,"adm")</f>
        <v>7358.1863110749773</v>
      </c>
      <c r="CS48">
        <f>SUMIFS('conditional forecasts_8'!CT$6:CT$553,'conditional forecasts_8'!$CW$6:$CW$553,$B48,'conditional forecasts_8'!$B$6:$B$553,"adm")</f>
        <v>7450.6533114497188</v>
      </c>
      <c r="CT48">
        <f>SUMIFS('conditional forecasts_8'!CU$6:CU$553,'conditional forecasts_8'!$CW$6:$CW$553,$B48,'conditional forecasts_8'!$B$6:$B$553,"adm")</f>
        <v>7246.5060001056554</v>
      </c>
    </row>
    <row r="49" spans="2:98" x14ac:dyDescent="0.3">
      <c r="B49">
        <v>2502</v>
      </c>
      <c r="C49">
        <f>SUMIFS('conditional forecasts_8'!D$6:D$553,'conditional forecasts_8'!$CW$6:$CW$553,$B49,'conditional forecasts_8'!$B$6:$B$553,"adm")</f>
        <v>133.00984997924303</v>
      </c>
      <c r="D49">
        <f>SUMIFS('conditional forecasts_8'!E$6:E$553,'conditional forecasts_8'!$CW$6:$CW$553,$B49,'conditional forecasts_8'!$B$6:$B$553,"adm")</f>
        <v>128.55916747076049</v>
      </c>
      <c r="E49">
        <f>SUMIFS('conditional forecasts_8'!F$6:F$553,'conditional forecasts_8'!$CW$6:$CW$553,$B49,'conditional forecasts_8'!$B$6:$B$553,"adm")</f>
        <v>145.06876009295596</v>
      </c>
      <c r="F49">
        <f>SUMIFS('conditional forecasts_8'!G$6:G$553,'conditional forecasts_8'!$CW$6:$CW$553,$B49,'conditional forecasts_8'!$B$6:$B$553,"adm")</f>
        <v>139.75102890267107</v>
      </c>
      <c r="G49">
        <f>SUMIFS('conditional forecasts_8'!H$6:H$553,'conditional forecasts_8'!$CW$6:$CW$553,$B49,'conditional forecasts_8'!$B$6:$B$553,"adm")</f>
        <v>142.93536315603561</v>
      </c>
      <c r="H49">
        <f>SUMIFS('conditional forecasts_8'!I$6:I$553,'conditional forecasts_8'!$CW$6:$CW$553,$B49,'conditional forecasts_8'!$B$6:$B$553,"adm")</f>
        <v>145.59961894920642</v>
      </c>
      <c r="I49">
        <f>SUMIFS('conditional forecasts_8'!J$6:J$553,'conditional forecasts_8'!$CW$6:$CW$553,$B49,'conditional forecasts_8'!$B$6:$B$553,"adm")</f>
        <v>142.01491948166529</v>
      </c>
      <c r="J49">
        <f>SUMIFS('conditional forecasts_8'!K$6:K$553,'conditional forecasts_8'!$CW$6:$CW$553,$B49,'conditional forecasts_8'!$B$6:$B$553,"adm")</f>
        <v>149.33633451491872</v>
      </c>
      <c r="K49">
        <f>SUMIFS('conditional forecasts_8'!L$6:L$553,'conditional forecasts_8'!$CW$6:$CW$553,$B49,'conditional forecasts_8'!$B$6:$B$553,"adm")</f>
        <v>144.76637707842863</v>
      </c>
      <c r="L49">
        <f>SUMIFS('conditional forecasts_8'!M$6:M$553,'conditional forecasts_8'!$CW$6:$CW$553,$B49,'conditional forecasts_8'!$B$6:$B$553,"adm")</f>
        <v>139.60966219069556</v>
      </c>
      <c r="M49">
        <f>SUMIFS('conditional forecasts_8'!N$6:N$553,'conditional forecasts_8'!$CW$6:$CW$553,$B49,'conditional forecasts_8'!$B$6:$B$553,"adm")</f>
        <v>145.95022251979728</v>
      </c>
      <c r="N49">
        <f>SUMIFS('conditional forecasts_8'!O$6:O$553,'conditional forecasts_8'!$CW$6:$CW$553,$B49,'conditional forecasts_8'!$B$6:$B$553,"adm")</f>
        <v>121.03493360995755</v>
      </c>
      <c r="O49">
        <f>SUMIFS('conditional forecasts_8'!P$6:P$553,'conditional forecasts_8'!$CW$6:$CW$553,$B49,'conditional forecasts_8'!$B$6:$B$553,"adm")</f>
        <v>148.61494795954235</v>
      </c>
      <c r="P49">
        <f>SUMIFS('conditional forecasts_8'!Q$6:Q$553,'conditional forecasts_8'!$CW$6:$CW$553,$B49,'conditional forecasts_8'!$B$6:$B$553,"adm")</f>
        <v>143.27185703499413</v>
      </c>
      <c r="Q49">
        <f>SUMIFS('conditional forecasts_8'!R$6:R$553,'conditional forecasts_8'!$CW$6:$CW$553,$B49,'conditional forecasts_8'!$B$6:$B$553,"adm")</f>
        <v>163.63305771991418</v>
      </c>
      <c r="R49">
        <f>SUMIFS('conditional forecasts_8'!S$6:S$553,'conditional forecasts_8'!$CW$6:$CW$553,$B49,'conditional forecasts_8'!$B$6:$B$553,"adm")</f>
        <v>158.03751299860303</v>
      </c>
      <c r="S49">
        <f>SUMIFS('conditional forecasts_8'!T$6:T$553,'conditional forecasts_8'!$CW$6:$CW$553,$B49,'conditional forecasts_8'!$B$6:$B$553,"adm")</f>
        <v>161.223341914743</v>
      </c>
      <c r="T49">
        <f>SUMIFS('conditional forecasts_8'!U$6:U$553,'conditional forecasts_8'!$CW$6:$CW$553,$B49,'conditional forecasts_8'!$B$6:$B$553,"adm")</f>
        <v>163.77063084074331</v>
      </c>
      <c r="U49">
        <f>SUMIFS('conditional forecasts_8'!V$6:V$553,'conditional forecasts_8'!$CW$6:$CW$553,$B49,'conditional forecasts_8'!$B$6:$B$553,"adm")</f>
        <v>160.08066387625047</v>
      </c>
      <c r="V49">
        <f>SUMIFS('conditional forecasts_8'!W$6:W$553,'conditional forecasts_8'!$CW$6:$CW$553,$B49,'conditional forecasts_8'!$B$6:$B$553,"adm")</f>
        <v>167.53256056658932</v>
      </c>
      <c r="W49">
        <f>SUMIFS('conditional forecasts_8'!X$6:X$553,'conditional forecasts_8'!$CW$6:$CW$553,$B49,'conditional forecasts_8'!$B$6:$B$553,"adm")</f>
        <v>163.36401699380048</v>
      </c>
      <c r="X49">
        <f>SUMIFS('conditional forecasts_8'!Y$6:Y$553,'conditional forecasts_8'!$CW$6:$CW$553,$B49,'conditional forecasts_8'!$B$6:$B$553,"adm")</f>
        <v>159.1966738141291</v>
      </c>
      <c r="Y49">
        <f>SUMIFS('conditional forecasts_8'!Z$6:Z$553,'conditional forecasts_8'!$CW$6:$CW$553,$B49,'conditional forecasts_8'!$B$6:$B$553,"adm")</f>
        <v>166.64120200231577</v>
      </c>
      <c r="Z49">
        <f>SUMIFS('conditional forecasts_8'!AA$6:AA$553,'conditional forecasts_8'!$CW$6:$CW$553,$B49,'conditional forecasts_8'!$B$6:$B$553,"adm")</f>
        <v>142.70742606124185</v>
      </c>
      <c r="AA49">
        <f>SUMIFS('conditional forecasts_8'!AB$6:AB$553,'conditional forecasts_8'!$CW$6:$CW$553,$B49,'conditional forecasts_8'!$B$6:$B$553,"adm")</f>
        <v>170.97859719465299</v>
      </c>
      <c r="AB49">
        <f>SUMIFS('conditional forecasts_8'!AC$6:AC$553,'conditional forecasts_8'!$CW$6:$CW$553,$B49,'conditional forecasts_8'!$B$6:$B$553,"adm")</f>
        <v>166.0220414820736</v>
      </c>
      <c r="AC49">
        <f>SUMIFS('conditional forecasts_8'!AD$6:AD$553,'conditional forecasts_8'!$CW$6:$CW$553,$B49,'conditional forecasts_8'!$B$6:$B$553,"adm")</f>
        <v>186.55732553843063</v>
      </c>
      <c r="AD49">
        <f>SUMIFS('conditional forecasts_8'!AE$6:AE$553,'conditional forecasts_8'!$CW$6:$CW$553,$B49,'conditional forecasts_8'!$B$6:$B$553,"adm")</f>
        <v>181.07361233573971</v>
      </c>
      <c r="AE49">
        <f>SUMIFS('conditional forecasts_8'!AF$6:AF$553,'conditional forecasts_8'!$CW$6:$CW$553,$B49,'conditional forecasts_8'!$B$6:$B$553,"adm")</f>
        <v>184.43017392796582</v>
      </c>
      <c r="AF49">
        <f>SUMIFS('conditional forecasts_8'!AG$6:AG$553,'conditional forecasts_8'!$CW$6:$CW$553,$B49,'conditional forecasts_8'!$B$6:$B$553,"adm")</f>
        <v>187.27208474737554</v>
      </c>
      <c r="AG49">
        <f>SUMIFS('conditional forecasts_8'!AH$6:AH$553,'conditional forecasts_8'!$CW$6:$CW$553,$B49,'conditional forecasts_8'!$B$6:$B$553,"adm")</f>
        <v>183.9993212027685</v>
      </c>
      <c r="AH49">
        <f>SUMIFS('conditional forecasts_8'!AI$6:AI$553,'conditional forecasts_8'!$CW$6:$CW$553,$B49,'conditional forecasts_8'!$B$6:$B$553,"adm")</f>
        <v>191.95097551592619</v>
      </c>
      <c r="AI49">
        <f>SUMIFS('conditional forecasts_8'!AJ$6:AJ$553,'conditional forecasts_8'!$CW$6:$CW$553,$B49,'conditional forecasts_8'!$B$6:$B$553,"adm")</f>
        <v>188.31468838169246</v>
      </c>
      <c r="AJ49">
        <f>SUMIFS('conditional forecasts_8'!AK$6:AK$553,'conditional forecasts_8'!$CW$6:$CW$553,$B49,'conditional forecasts_8'!$B$6:$B$553,"adm")</f>
        <v>184.67333330325255</v>
      </c>
      <c r="AK49">
        <f>SUMIFS('conditional forecasts_8'!AL$6:AL$553,'conditional forecasts_8'!$CW$6:$CW$553,$B49,'conditional forecasts_8'!$B$6:$B$553,"adm")</f>
        <v>192.61682299863241</v>
      </c>
      <c r="AL49">
        <f>SUMIFS('conditional forecasts_8'!AM$6:AM$553,'conditional forecasts_8'!$CW$6:$CW$553,$B49,'conditional forecasts_8'!$B$6:$B$553,"adm")</f>
        <v>169.14953851109948</v>
      </c>
      <c r="AM49">
        <f>SUMIFS('conditional forecasts_8'!AN$6:AN$553,'conditional forecasts_8'!$CW$6:$CW$553,$B49,'conditional forecasts_8'!$B$6:$B$553,"adm")</f>
        <v>197.85673848762281</v>
      </c>
      <c r="AN49">
        <f>SUMIFS('conditional forecasts_8'!AO$6:AO$553,'conditional forecasts_8'!$CW$6:$CW$553,$B49,'conditional forecasts_8'!$B$6:$B$553,"adm")</f>
        <v>193.30903002526975</v>
      </c>
      <c r="AO49">
        <f>SUMIFS('conditional forecasts_8'!AP$6:AP$553,'conditional forecasts_8'!$CW$6:$CW$553,$B49,'conditional forecasts_8'!$B$6:$B$553,"adm")</f>
        <v>214.2286937167097</v>
      </c>
      <c r="AP49">
        <f>SUMIFS('conditional forecasts_8'!AQ$6:AQ$553,'conditional forecasts_8'!$CW$6:$CW$553,$B49,'conditional forecasts_8'!$B$6:$B$553,"adm")</f>
        <v>209.10846671428146</v>
      </c>
      <c r="AQ49">
        <f>SUMIFS('conditional forecasts_8'!AR$6:AR$553,'conditional forecasts_8'!$CW$6:$CW$553,$B49,'conditional forecasts_8'!$B$6:$B$553,"adm")</f>
        <v>212.81378108197055</v>
      </c>
      <c r="AR49">
        <f>SUMIFS('conditional forecasts_8'!AS$6:AS$553,'conditional forecasts_8'!$CW$6:$CW$553,$B49,'conditional forecasts_8'!$B$6:$B$553,"adm")</f>
        <v>215.99846981702825</v>
      </c>
      <c r="AS49">
        <f>SUMIFS('conditional forecasts_8'!AT$6:AT$553,'conditional forecasts_8'!$CW$6:$CW$553,$B49,'conditional forecasts_8'!$B$6:$B$553,"adm")</f>
        <v>213.07177490241725</v>
      </c>
      <c r="AT49">
        <f>SUMIFS('conditional forecasts_8'!AU$6:AU$553,'conditional forecasts_8'!$CW$6:$CW$553,$B49,'conditional forecasts_8'!$B$6:$B$553,"adm")</f>
        <v>221.37958388015639</v>
      </c>
      <c r="AU49">
        <f>SUMIFS('conditional forecasts_8'!AV$6:AV$553,'conditional forecasts_8'!$CW$6:$CW$553,$B49,'conditional forecasts_8'!$B$6:$B$553,"adm")</f>
        <v>218.11167022517517</v>
      </c>
      <c r="AV49">
        <f>SUMIFS('conditional forecasts_8'!AW$6:AW$553,'conditional forecasts_8'!$CW$6:$CW$553,$B49,'conditional forecasts_8'!$B$6:$B$553,"adm")</f>
        <v>214.84804180735148</v>
      </c>
      <c r="AW49">
        <f>SUMIFS('conditional forecasts_8'!AX$6:AX$553,'conditional forecasts_8'!$CW$6:$CW$553,$B49,'conditional forecasts_8'!$B$6:$B$553,"adm")</f>
        <v>223.17228484823741</v>
      </c>
      <c r="AX49">
        <f>SUMIFS('conditional forecasts_8'!AY$6:AY$553,'conditional forecasts_8'!$CW$6:$CW$553,$B49,'conditional forecasts_8'!$B$6:$B$553,"adm")</f>
        <v>200.08155428761052</v>
      </c>
      <c r="AY49">
        <f>SUMIFS('conditional forecasts_8'!AZ$6:AZ$553,'conditional forecasts_8'!$CW$6:$CW$553,$B49,'conditional forecasts_8'!$B$6:$B$553,"adm")</f>
        <v>229.15538842299335</v>
      </c>
      <c r="AZ49">
        <f>SUMIFS('conditional forecasts_8'!BA$6:BA$553,'conditional forecasts_8'!$CW$6:$CW$553,$B49,'conditional forecasts_8'!$B$6:$B$553,"adm")</f>
        <v>224.96153699337052</v>
      </c>
      <c r="BA49">
        <f>SUMIFS('conditional forecasts_8'!BB$6:BB$553,'conditional forecasts_8'!$CW$6:$CW$553,$B49,'conditional forecasts_8'!$B$6:$B$553,"adm")</f>
        <v>246.22233484226695</v>
      </c>
      <c r="BB49">
        <f>SUMIFS('conditional forecasts_8'!BC$6:BC$553,'conditional forecasts_8'!$CW$6:$CW$553,$B49,'conditional forecasts_8'!$B$6:$B$553,"adm")</f>
        <v>241.43255774979383</v>
      </c>
      <c r="BC49">
        <f>SUMIFS('conditional forecasts_8'!BD$6:BD$553,'conditional forecasts_8'!$CW$6:$CW$553,$B49,'conditional forecasts_8'!$B$6:$B$553,"adm")</f>
        <v>245.46038596554843</v>
      </c>
      <c r="BD49">
        <f>SUMIFS('conditional forecasts_8'!BE$6:BE$553,'conditional forecasts_8'!$CW$6:$CW$553,$B49,'conditional forecasts_8'!$B$6:$B$553,"adm")</f>
        <v>248.96206781977639</v>
      </c>
      <c r="BE49">
        <f>SUMIFS('conditional forecasts_8'!BF$6:BF$553,'conditional forecasts_8'!$CW$6:$CW$553,$B49,'conditional forecasts_8'!$B$6:$B$553,"adm")</f>
        <v>246.34842604850354</v>
      </c>
      <c r="BF49">
        <f>SUMIFS('conditional forecasts_8'!BG$6:BG$553,'conditional forecasts_8'!$CW$6:$CW$553,$B49,'conditional forecasts_8'!$B$6:$B$553,"adm")</f>
        <v>254.96613053089399</v>
      </c>
      <c r="BG49">
        <f>SUMIFS('conditional forecasts_8'!BH$6:BH$553,'conditional forecasts_8'!$CW$6:$CW$553,$B49,'conditional forecasts_8'!$B$6:$B$553,"adm")</f>
        <v>252.0052997118776</v>
      </c>
      <c r="BH49">
        <f>SUMIFS('conditional forecasts_8'!BI$6:BI$553,'conditional forecasts_8'!$CW$6:$CW$553,$B49,'conditional forecasts_8'!$B$6:$B$553,"adm")</f>
        <v>249.04626173077898</v>
      </c>
      <c r="BI49">
        <f>SUMIFS('conditional forecasts_8'!BJ$6:BJ$553,'conditional forecasts_8'!$CW$6:$CW$553,$B49,'conditional forecasts_8'!$B$6:$B$553,"adm")</f>
        <v>257.67314943726126</v>
      </c>
      <c r="BJ49">
        <f>SUMIFS('conditional forecasts_8'!BK$6:BK$553,'conditional forecasts_8'!$CW$6:$CW$553,$B49,'conditional forecasts_8'!$B$6:$B$553,"adm")</f>
        <v>234.88388139586837</v>
      </c>
      <c r="BK49">
        <f>SUMIFS('conditional forecasts_8'!BL$6:BL$553,'conditional forecasts_8'!$CW$6:$CW$553,$B49,'conditional forecasts_8'!$B$6:$B$553,"adm")</f>
        <v>264.25871819058284</v>
      </c>
      <c r="BL49">
        <f>SUMIFS('conditional forecasts_8'!BM$6:BM$553,'conditional forecasts_8'!$CW$6:$CW$553,$B49,'conditional forecasts_8'!$B$6:$B$553,"adm")</f>
        <v>260.36567449292386</v>
      </c>
      <c r="BM49">
        <f>SUMIFS('conditional forecasts_8'!BN$6:BN$553,'conditional forecasts_8'!$CW$6:$CW$553,$B49,'conditional forecasts_8'!$B$6:$B$553,"adm")</f>
        <v>281.92645944655612</v>
      </c>
      <c r="BN49">
        <f>SUMIFS('conditional forecasts_8'!BO$6:BO$553,'conditional forecasts_8'!$CW$6:$CW$553,$B49,'conditional forecasts_8'!$B$6:$B$553,"adm")</f>
        <v>277.43404792368653</v>
      </c>
      <c r="BO49">
        <f>SUMIFS('conditional forecasts_8'!BP$6:BP$553,'conditional forecasts_8'!$CW$6:$CW$553,$B49,'conditional forecasts_8'!$B$6:$B$553,"adm")</f>
        <v>281.75367110361128</v>
      </c>
      <c r="BP49">
        <f>SUMIFS('conditional forecasts_8'!BQ$6:BQ$553,'conditional forecasts_8'!$CW$6:$CW$553,$B49,'conditional forecasts_8'!$B$6:$B$553,"adm")</f>
        <v>285.53793421382227</v>
      </c>
      <c r="BQ49">
        <f>SUMIFS('conditional forecasts_8'!BR$6:BR$553,'conditional forecasts_8'!$CW$6:$CW$553,$B49,'conditional forecasts_8'!$B$6:$B$553,"adm")</f>
        <v>283.19420819220875</v>
      </c>
      <c r="BR49">
        <f>SUMIFS('conditional forecasts_8'!BS$6:BS$553,'conditional forecasts_8'!$CW$6:$CW$553,$B49,'conditional forecasts_8'!$B$6:$B$553,"adm")</f>
        <v>292.06706750904334</v>
      </c>
      <c r="BS49">
        <f>SUMIFS('conditional forecasts_8'!BT$6:BT$553,'conditional forecasts_8'!$CW$6:$CW$553,$B49,'conditional forecasts_8'!$B$6:$B$553,"adm")</f>
        <v>289.34701806398442</v>
      </c>
      <c r="BT49">
        <f>SUMIFS('conditional forecasts_8'!BU$6:BU$553,'conditional forecasts_8'!$CW$6:$CW$553,$B49,'conditional forecasts_8'!$B$6:$B$553,"adm")</f>
        <v>286.61793217420848</v>
      </c>
      <c r="BU49">
        <f>SUMIFS('conditional forecasts_8'!BV$6:BV$553,'conditional forecasts_8'!$CW$6:$CW$553,$B49,'conditional forecasts_8'!$B$6:$B$553,"adm")</f>
        <v>295.47048042690193</v>
      </c>
      <c r="BV49">
        <f>SUMIFS('conditional forecasts_8'!BW$6:BW$553,'conditional forecasts_8'!$CW$6:$CW$553,$B49,'conditional forecasts_8'!$B$6:$B$553,"adm")</f>
        <v>272.91097105708639</v>
      </c>
      <c r="BW49">
        <f>SUMIFS('conditional forecasts_8'!BX$6:BX$553,'conditional forecasts_8'!$CW$6:$CW$553,$B49,'conditional forecasts_8'!$B$6:$B$553,"adm")</f>
        <v>302.52791060777008</v>
      </c>
      <c r="BX49">
        <f>SUMIFS('conditional forecasts_8'!BY$6:BY$553,'conditional forecasts_8'!$CW$6:$CW$553,$B49,'conditional forecasts_8'!$B$6:$B$553,"adm")</f>
        <v>298.89505958585846</v>
      </c>
      <c r="BY49">
        <f>SUMIFS('conditional forecasts_8'!BZ$6:BZ$553,'conditional forecasts_8'!$CW$6:$CW$553,$B49,'conditional forecasts_8'!$B$6:$B$553,"adm")</f>
        <v>320.73523898198334</v>
      </c>
      <c r="BZ49">
        <f>SUMIFS('conditional forecasts_8'!CA$6:CA$553,'conditional forecasts_8'!$CW$6:$CW$553,$B49,'conditional forecasts_8'!$B$6:$B$553,"adm")</f>
        <v>316.53671178574888</v>
      </c>
      <c r="CA49">
        <f>SUMIFS('conditional forecasts_8'!CB$6:CB$553,'conditional forecasts_8'!$CW$6:$CW$553,$B49,'conditional forecasts_8'!$B$6:$B$553,"adm")</f>
        <v>321.15403667493939</v>
      </c>
      <c r="CB49">
        <f>SUMIFS('conditional forecasts_8'!CC$6:CC$553,'conditional forecasts_8'!$CW$6:$CW$553,$B49,'conditional forecasts_8'!$B$6:$B$553,"adm")</f>
        <v>325.22464784211786</v>
      </c>
      <c r="CC49">
        <f>SUMIFS('conditional forecasts_8'!CD$6:CD$553,'conditional forecasts_8'!$CW$6:$CW$553,$B49,'conditional forecasts_8'!$B$6:$B$553,"adm")</f>
        <v>323.13848969848561</v>
      </c>
      <c r="CD49">
        <f>SUMIFS('conditional forecasts_8'!CE$6:CE$553,'conditional forecasts_8'!$CW$6:$CW$553,$B49,'conditional forecasts_8'!$B$6:$B$553,"adm")</f>
        <v>332.22442670238433</v>
      </c>
      <c r="CE49">
        <f>SUMIFS('conditional forecasts_8'!CF$6:CF$553,'conditional forecasts_8'!$CW$6:$CW$553,$B49,'conditional forecasts_8'!$B$6:$B$553,"adm")</f>
        <v>329.66200040742194</v>
      </c>
      <c r="CF49">
        <f>SUMIFS('conditional forecasts_8'!CG$6:CG$553,'conditional forecasts_8'!$CW$6:$CW$553,$B49,'conditional forecasts_8'!$B$6:$B$553,"adm")</f>
        <v>327.03590939949765</v>
      </c>
      <c r="CG49">
        <f>SUMIFS('conditional forecasts_8'!CH$6:CH$553,'conditional forecasts_8'!$CW$6:$CW$553,$B49,'conditional forecasts_8'!$B$6:$B$553,"adm")</f>
        <v>335.9497582004239</v>
      </c>
      <c r="CH49">
        <f>SUMIFS('conditional forecasts_8'!CI$6:CI$553,'conditional forecasts_8'!$CW$6:$CW$553,$B49,'conditional forecasts_8'!$B$6:$B$553,"adm")</f>
        <v>313.44061591584574</v>
      </c>
      <c r="CI49">
        <f>SUMIFS('conditional forecasts_8'!CJ$6:CJ$553,'conditional forecasts_8'!$CW$6:$CW$553,$B49,'conditional forecasts_8'!$B$6:$B$553,"adm")</f>
        <v>343.14099196653376</v>
      </c>
      <c r="CJ49">
        <f>SUMIFS('conditional forecasts_8'!CK$6:CK$553,'conditional forecasts_8'!$CW$6:$CW$553,$B49,'conditional forecasts_8'!$B$6:$B$553,"adm")</f>
        <v>339.68387514750418</v>
      </c>
      <c r="CK49">
        <f>SUMIFS('conditional forecasts_8'!CL$6:CL$553,'conditional forecasts_8'!$CW$6:$CW$553,$B49,'conditional forecasts_8'!$B$6:$B$553,"adm")</f>
        <v>361.8039921645809</v>
      </c>
      <c r="CL49">
        <f>SUMIFS('conditional forecasts_8'!CM$6:CM$553,'conditional forecasts_8'!$CW$6:$CW$553,$B49,'conditional forecasts_8'!$B$6:$B$553,"adm")</f>
        <v>358.0617038089178</v>
      </c>
      <c r="CM49">
        <f>SUMIFS('conditional forecasts_8'!CN$6:CN$553,'conditional forecasts_8'!$CW$6:$CW$553,$B49,'conditional forecasts_8'!$B$6:$B$553,"adm")</f>
        <v>363.2002094378858</v>
      </c>
      <c r="CN49">
        <f>SUMIFS('conditional forecasts_8'!CO$6:CO$553,'conditional forecasts_8'!$CW$6:$CW$553,$B49,'conditional forecasts_8'!$B$6:$B$553,"adm")</f>
        <v>367.87498725548352</v>
      </c>
      <c r="CO49">
        <f>SUMIFS('conditional forecasts_8'!CP$6:CP$553,'conditional forecasts_8'!$CW$6:$CW$553,$B49,'conditional forecasts_8'!$B$6:$B$553,"adm")</f>
        <v>366.25637478984277</v>
      </c>
      <c r="CP49">
        <f>SUMIFS('conditional forecasts_8'!CQ$6:CQ$553,'conditional forecasts_8'!$CW$6:$CW$553,$B49,'conditional forecasts_8'!$B$6:$B$553,"adm")</f>
        <v>375.44448136477854</v>
      </c>
      <c r="CQ49">
        <f>SUMIFS('conditional forecasts_8'!CR$6:CR$553,'conditional forecasts_8'!$CW$6:$CW$553,$B49,'conditional forecasts_8'!$B$6:$B$553,"adm")</f>
        <v>372.56200934979881</v>
      </c>
      <c r="CR49">
        <f>SUMIFS('conditional forecasts_8'!CS$6:CS$553,'conditional forecasts_8'!$CW$6:$CW$553,$B49,'conditional forecasts_8'!$B$6:$B$553,"adm")</f>
        <v>371.18280251688066</v>
      </c>
      <c r="CS49">
        <f>SUMIFS('conditional forecasts_8'!CT$6:CT$553,'conditional forecasts_8'!$CW$6:$CW$553,$B49,'conditional forecasts_8'!$B$6:$B$553,"adm")</f>
        <v>375.60708791149153</v>
      </c>
      <c r="CT49">
        <f>SUMIFS('conditional forecasts_8'!CU$6:CU$553,'conditional forecasts_8'!$CW$6:$CW$553,$B49,'conditional forecasts_8'!$B$6:$B$553,"adm")</f>
        <v>358.26604097477116</v>
      </c>
    </row>
    <row r="50" spans="2:98" x14ac:dyDescent="0.3">
      <c r="B50">
        <v>2504</v>
      </c>
      <c r="C50">
        <f>SUMIFS('conditional forecasts_8'!D$6:D$553,'conditional forecasts_8'!$CW$6:$CW$553,$B50,'conditional forecasts_8'!$B$6:$B$553,"adm")</f>
        <v>6487.1262845658985</v>
      </c>
      <c r="D50">
        <f>SUMIFS('conditional forecasts_8'!E$6:E$553,'conditional forecasts_8'!$CW$6:$CW$553,$B50,'conditional forecasts_8'!$B$6:$B$553,"adm")</f>
        <v>7502.4426711985288</v>
      </c>
      <c r="E50">
        <f>SUMIFS('conditional forecasts_8'!F$6:F$553,'conditional forecasts_8'!$CW$6:$CW$553,$B50,'conditional forecasts_8'!$B$6:$B$553,"adm")</f>
        <v>7427.7509486341569</v>
      </c>
      <c r="F50">
        <f>SUMIFS('conditional forecasts_8'!G$6:G$553,'conditional forecasts_8'!$CW$6:$CW$553,$B50,'conditional forecasts_8'!$B$6:$B$553,"adm")</f>
        <v>7415.186040887178</v>
      </c>
      <c r="G50">
        <f>SUMIFS('conditional forecasts_8'!H$6:H$553,'conditional forecasts_8'!$CW$6:$CW$553,$B50,'conditional forecasts_8'!$B$6:$B$553,"adm")</f>
        <v>6875.542963128426</v>
      </c>
      <c r="H50">
        <f>SUMIFS('conditional forecasts_8'!I$6:I$553,'conditional forecasts_8'!$CW$6:$CW$553,$B50,'conditional forecasts_8'!$B$6:$B$553,"adm")</f>
        <v>7670.5094650817946</v>
      </c>
      <c r="I50">
        <f>SUMIFS('conditional forecasts_8'!J$6:J$553,'conditional forecasts_8'!$CW$6:$CW$553,$B50,'conditional forecasts_8'!$B$6:$B$553,"adm")</f>
        <v>7002.2354091709822</v>
      </c>
      <c r="J50">
        <f>SUMIFS('conditional forecasts_8'!K$6:K$553,'conditional forecasts_8'!$CW$6:$CW$553,$B50,'conditional forecasts_8'!$B$6:$B$553,"adm")</f>
        <v>7498.8825388258483</v>
      </c>
      <c r="K50">
        <f>SUMIFS('conditional forecasts_8'!L$6:L$553,'conditional forecasts_8'!$CW$6:$CW$553,$B50,'conditional forecasts_8'!$B$6:$B$553,"adm")</f>
        <v>7710.8546554144232</v>
      </c>
      <c r="L50">
        <f>SUMIFS('conditional forecasts_8'!M$6:M$553,'conditional forecasts_8'!$CW$6:$CW$553,$B50,'conditional forecasts_8'!$B$6:$B$553,"adm")</f>
        <v>6434.6142885184599</v>
      </c>
      <c r="M50">
        <f>SUMIFS('conditional forecasts_8'!N$6:N$553,'conditional forecasts_8'!$CW$6:$CW$553,$B50,'conditional forecasts_8'!$B$6:$B$553,"adm")</f>
        <v>7449.6714255132993</v>
      </c>
      <c r="N50">
        <f>SUMIFS('conditional forecasts_8'!O$6:O$553,'conditional forecasts_8'!$CW$6:$CW$553,$B50,'conditional forecasts_8'!$B$6:$B$553,"adm")</f>
        <v>5916.2641324540045</v>
      </c>
      <c r="O50">
        <f>SUMIFS('conditional forecasts_8'!P$6:P$553,'conditional forecasts_8'!$CW$6:$CW$553,$B50,'conditional forecasts_8'!$B$6:$B$553,"adm")</f>
        <v>7266.0046372367606</v>
      </c>
      <c r="P50">
        <f>SUMIFS('conditional forecasts_8'!Q$6:Q$553,'conditional forecasts_8'!$CW$6:$CW$553,$B50,'conditional forecasts_8'!$B$6:$B$553,"adm")</f>
        <v>7480.6749522214359</v>
      </c>
      <c r="Q50">
        <f>SUMIFS('conditional forecasts_8'!R$6:R$553,'conditional forecasts_8'!$CW$6:$CW$553,$B50,'conditional forecasts_8'!$B$6:$B$553,"adm")</f>
        <v>7891.7058648035072</v>
      </c>
      <c r="R50">
        <f>SUMIFS('conditional forecasts_8'!S$6:S$553,'conditional forecasts_8'!$CW$6:$CW$553,$B50,'conditional forecasts_8'!$B$6:$B$553,"adm")</f>
        <v>8145.3462715969563</v>
      </c>
      <c r="S50">
        <f>SUMIFS('conditional forecasts_8'!T$6:T$553,'conditional forecasts_8'!$CW$6:$CW$553,$B50,'conditional forecasts_8'!$B$6:$B$553,"adm")</f>
        <v>7746.7106275776614</v>
      </c>
      <c r="T50">
        <f>SUMIFS('conditional forecasts_8'!U$6:U$553,'conditional forecasts_8'!$CW$6:$CW$553,$B50,'conditional forecasts_8'!$B$6:$B$553,"adm")</f>
        <v>8639.2143020471758</v>
      </c>
      <c r="U50">
        <f>SUMIFS('conditional forecasts_8'!V$6:V$553,'conditional forecasts_8'!$CW$6:$CW$553,$B50,'conditional forecasts_8'!$B$6:$B$553,"adm")</f>
        <v>8080.6133711737793</v>
      </c>
      <c r="V50">
        <f>SUMIFS('conditional forecasts_8'!W$6:W$553,'conditional forecasts_8'!$CW$6:$CW$553,$B50,'conditional forecasts_8'!$B$6:$B$553,"adm")</f>
        <v>8636.3651546062065</v>
      </c>
      <c r="W50">
        <f>SUMIFS('conditional forecasts_8'!X$6:X$553,'conditional forecasts_8'!$CW$6:$CW$553,$B50,'conditional forecasts_8'!$B$6:$B$553,"adm")</f>
        <v>8874.7770711660723</v>
      </c>
      <c r="X50">
        <f>SUMIFS('conditional forecasts_8'!Y$6:Y$553,'conditional forecasts_8'!$CW$6:$CW$553,$B50,'conditional forecasts_8'!$B$6:$B$553,"adm")</f>
        <v>7634.7319822384725</v>
      </c>
      <c r="Y50">
        <f>SUMIFS('conditional forecasts_8'!Z$6:Z$553,'conditional forecasts_8'!$CW$6:$CW$553,$B50,'conditional forecasts_8'!$B$6:$B$553,"adm")</f>
        <v>8676.5735071857416</v>
      </c>
      <c r="Z50">
        <f>SUMIFS('conditional forecasts_8'!AA$6:AA$553,'conditional forecasts_8'!$CW$6:$CW$553,$B50,'conditional forecasts_8'!$B$6:$B$553,"adm")</f>
        <v>7150.3775512985248</v>
      </c>
      <c r="AA50">
        <f>SUMIFS('conditional forecasts_8'!AB$6:AB$553,'conditional forecasts_8'!$CW$6:$CW$553,$B50,'conditional forecasts_8'!$B$6:$B$553,"adm")</f>
        <v>8493.7782528186362</v>
      </c>
      <c r="AB50">
        <f>SUMIFS('conditional forecasts_8'!AC$6:AC$553,'conditional forecasts_8'!$CW$6:$CW$553,$B50,'conditional forecasts_8'!$B$6:$B$553,"adm")</f>
        <v>8700.6318426290163</v>
      </c>
      <c r="AC50">
        <f>SUMIFS('conditional forecasts_8'!AD$6:AD$553,'conditional forecasts_8'!$CW$6:$CW$553,$B50,'conditional forecasts_8'!$B$6:$B$553,"adm")</f>
        <v>9112.5115641448429</v>
      </c>
      <c r="AD50">
        <f>SUMIFS('conditional forecasts_8'!AE$6:AE$553,'conditional forecasts_8'!$CW$6:$CW$553,$B50,'conditional forecasts_8'!$B$6:$B$553,"adm")</f>
        <v>9380.8858875011902</v>
      </c>
      <c r="AE50">
        <f>SUMIFS('conditional forecasts_8'!AF$6:AF$553,'conditional forecasts_8'!$CW$6:$CW$553,$B50,'conditional forecasts_8'!$B$6:$B$553,"adm")</f>
        <v>9009.8682122734499</v>
      </c>
      <c r="AF50">
        <f>SUMIFS('conditional forecasts_8'!AG$6:AG$553,'conditional forecasts_8'!$CW$6:$CW$553,$B50,'conditional forecasts_8'!$B$6:$B$553,"adm")</f>
        <v>9937.4632000440943</v>
      </c>
      <c r="AG50">
        <f>SUMIFS('conditional forecasts_8'!AH$6:AH$553,'conditional forecasts_8'!$CW$6:$CW$553,$B50,'conditional forecasts_8'!$B$6:$B$553,"adm")</f>
        <v>9414.7514213603281</v>
      </c>
      <c r="AH50">
        <f>SUMIFS('conditional forecasts_8'!AI$6:AI$553,'conditional forecasts_8'!$CW$6:$CW$553,$B50,'conditional forecasts_8'!$B$6:$B$553,"adm")</f>
        <v>10002.320185392207</v>
      </c>
      <c r="AI50">
        <f>SUMIFS('conditional forecasts_8'!AJ$6:AJ$553,'conditional forecasts_8'!$CW$6:$CW$553,$B50,'conditional forecasts_8'!$B$6:$B$553,"adm")</f>
        <v>10266.682754171723</v>
      </c>
      <c r="AJ50">
        <f>SUMIFS('conditional forecasts_8'!AK$6:AK$553,'conditional forecasts_8'!$CW$6:$CW$553,$B50,'conditional forecasts_8'!$B$6:$B$553,"adm")</f>
        <v>9047.4090762010219</v>
      </c>
      <c r="AK50">
        <f>SUMIFS('conditional forecasts_8'!AL$6:AL$553,'conditional forecasts_8'!$CW$6:$CW$553,$B50,'conditional forecasts_8'!$B$6:$B$553,"adm")</f>
        <v>10106.601205345214</v>
      </c>
      <c r="AL50">
        <f>SUMIFS('conditional forecasts_8'!AM$6:AM$553,'conditional forecasts_8'!$CW$6:$CW$553,$B50,'conditional forecasts_8'!$B$6:$B$553,"adm")</f>
        <v>8596.11053949081</v>
      </c>
      <c r="AM50">
        <f>SUMIFS('conditional forecasts_8'!AN$6:AN$553,'conditional forecasts_8'!$CW$6:$CW$553,$B50,'conditional forecasts_8'!$B$6:$B$553,"adm")</f>
        <v>9954.8574544633775</v>
      </c>
      <c r="AN50">
        <f>SUMIFS('conditional forecasts_8'!AO$6:AO$553,'conditional forecasts_8'!$CW$6:$CW$553,$B50,'conditional forecasts_8'!$B$6:$B$553,"adm")</f>
        <v>10177.392358289031</v>
      </c>
      <c r="AO50">
        <f>SUMIFS('conditional forecasts_8'!AP$6:AP$553,'conditional forecasts_8'!$CW$6:$CW$553,$B50,'conditional forecasts_8'!$B$6:$B$553,"adm")</f>
        <v>10605.569071628928</v>
      </c>
      <c r="AP50">
        <f>SUMIFS('conditional forecasts_8'!AQ$6:AQ$553,'conditional forecasts_8'!$CW$6:$CW$553,$B50,'conditional forecasts_8'!$B$6:$B$553,"adm")</f>
        <v>10890.978323805677</v>
      </c>
      <c r="AQ50">
        <f>SUMIFS('conditional forecasts_8'!AR$6:AR$553,'conditional forecasts_8'!$CW$6:$CW$553,$B50,'conditional forecasts_8'!$B$6:$B$553,"adm")</f>
        <v>10537.822239734334</v>
      </c>
      <c r="AR50">
        <f>SUMIFS('conditional forecasts_8'!AS$6:AS$553,'conditional forecasts_8'!$CW$6:$CW$553,$B50,'conditional forecasts_8'!$B$6:$B$553,"adm")</f>
        <v>11484.118578820526</v>
      </c>
      <c r="AS50">
        <f>SUMIFS('conditional forecasts_8'!AT$6:AT$553,'conditional forecasts_8'!$CW$6:$CW$553,$B50,'conditional forecasts_8'!$B$6:$B$553,"adm")</f>
        <v>10980.780697544</v>
      </c>
      <c r="AT50">
        <f>SUMIFS('conditional forecasts_8'!AU$6:AU$553,'conditional forecasts_8'!$CW$6:$CW$553,$B50,'conditional forecasts_8'!$B$6:$B$553,"adm")</f>
        <v>11588.011236246999</v>
      </c>
      <c r="AU50">
        <f>SUMIFS('conditional forecasts_8'!AV$6:AV$553,'conditional forecasts_8'!$CW$6:$CW$553,$B50,'conditional forecasts_8'!$B$6:$B$553,"adm")</f>
        <v>11871.808449431079</v>
      </c>
      <c r="AV50">
        <f>SUMIFS('conditional forecasts_8'!AW$6:AW$553,'conditional forecasts_8'!$CW$6:$CW$553,$B50,'conditional forecasts_8'!$B$6:$B$553,"adm")</f>
        <v>10671.264609963913</v>
      </c>
      <c r="AW50">
        <f>SUMIFS('conditional forecasts_8'!AX$6:AX$553,'conditional forecasts_8'!$CW$6:$CW$553,$B50,'conditional forecasts_8'!$B$6:$B$553,"adm")</f>
        <v>11748.197770549508</v>
      </c>
      <c r="AX50">
        <f>SUMIFS('conditional forecasts_8'!AY$6:AY$553,'conditional forecasts_8'!$CW$6:$CW$553,$B50,'conditional forecasts_8'!$B$6:$B$553,"adm")</f>
        <v>10254.441737999114</v>
      </c>
      <c r="AY50">
        <f>SUMIFS('conditional forecasts_8'!AZ$6:AZ$553,'conditional forecasts_8'!$CW$6:$CW$553,$B50,'conditional forecasts_8'!$B$6:$B$553,"adm")</f>
        <v>11629.132698607442</v>
      </c>
      <c r="AZ50">
        <f>SUMIFS('conditional forecasts_8'!BA$6:BA$553,'conditional forecasts_8'!$CW$6:$CW$553,$B50,'conditional forecasts_8'!$B$6:$B$553,"adm")</f>
        <v>11867.157863577519</v>
      </c>
      <c r="BA50">
        <f>SUMIFS('conditional forecasts_8'!BB$6:BB$553,'conditional forecasts_8'!$CW$6:$CW$553,$B50,'conditional forecasts_8'!$B$6:$B$553,"adm")</f>
        <v>12310.692595410888</v>
      </c>
      <c r="BB50">
        <f>SUMIFS('conditional forecasts_8'!BC$6:BC$553,'conditional forecasts_8'!$CW$6:$CW$553,$B50,'conditional forecasts_8'!$B$6:$B$553,"adm")</f>
        <v>12611.530213809143</v>
      </c>
      <c r="BC50">
        <f>SUMIFS('conditional forecasts_8'!BD$6:BD$553,'conditional forecasts_8'!$CW$6:$CW$553,$B50,'conditional forecasts_8'!$B$6:$B$553,"adm")</f>
        <v>12273.918168751035</v>
      </c>
      <c r="BD50">
        <f>SUMIFS('conditional forecasts_8'!BE$6:BE$553,'conditional forecasts_8'!$CW$6:$CW$553,$B50,'conditional forecasts_8'!$B$6:$B$553,"adm")</f>
        <v>13235.78952708185</v>
      </c>
      <c r="BE50">
        <f>SUMIFS('conditional forecasts_8'!BF$6:BF$553,'conditional forecasts_8'!$CW$6:$CW$553,$B50,'conditional forecasts_8'!$B$6:$B$553,"adm")</f>
        <v>12747.910796658211</v>
      </c>
      <c r="BF50">
        <f>SUMIFS('conditional forecasts_8'!BG$6:BG$553,'conditional forecasts_8'!$CW$6:$CW$553,$B50,'conditional forecasts_8'!$B$6:$B$553,"adm")</f>
        <v>13370.350425794706</v>
      </c>
      <c r="BG50">
        <f>SUMIFS('conditional forecasts_8'!BH$6:BH$553,'conditional forecasts_8'!$CW$6:$CW$553,$B50,'conditional forecasts_8'!$B$6:$B$553,"adm")</f>
        <v>13669.039642374411</v>
      </c>
      <c r="BH50">
        <f>SUMIFS('conditional forecasts_8'!BI$6:BI$553,'conditional forecasts_8'!$CW$6:$CW$553,$B50,'conditional forecasts_8'!$B$6:$B$553,"adm")</f>
        <v>12483.091617697752</v>
      </c>
      <c r="BI50">
        <f>SUMIFS('conditional forecasts_8'!BJ$6:BJ$553,'conditional forecasts_8'!$CW$6:$CW$553,$B50,'conditional forecasts_8'!$B$6:$B$553,"adm")</f>
        <v>13574.420170135372</v>
      </c>
      <c r="BJ50">
        <f>SUMIFS('conditional forecasts_8'!BK$6:BK$553,'conditional forecasts_8'!$CW$6:$CW$553,$B50,'conditional forecasts_8'!$B$6:$B$553,"adm")</f>
        <v>12094.991541934112</v>
      </c>
      <c r="BK50">
        <f>SUMIFS('conditional forecasts_8'!BL$6:BL$553,'conditional forecasts_8'!$CW$6:$CW$553,$B50,'conditional forecasts_8'!$B$6:$B$553,"adm")</f>
        <v>13484.060104303851</v>
      </c>
      <c r="BL50">
        <f>SUMIFS('conditional forecasts_8'!BM$6:BM$553,'conditional forecasts_8'!$CW$6:$CW$553,$B50,'conditional forecasts_8'!$B$6:$B$553,"adm")</f>
        <v>13736.566393696463</v>
      </c>
      <c r="BM50">
        <f>SUMIFS('conditional forecasts_8'!BN$6:BN$553,'conditional forecasts_8'!$CW$6:$CW$553,$B50,'conditional forecasts_8'!$B$6:$B$553,"adm")</f>
        <v>14194.636476699596</v>
      </c>
      <c r="BN50">
        <f>SUMIFS('conditional forecasts_8'!BO$6:BO$553,'conditional forecasts_8'!$CW$6:$CW$553,$B50,'conditional forecasts_8'!$B$6:$B$553,"adm")</f>
        <v>14509.898453841026</v>
      </c>
      <c r="BO50">
        <f>SUMIFS('conditional forecasts_8'!BP$6:BP$553,'conditional forecasts_8'!$CW$6:$CW$553,$B50,'conditional forecasts_8'!$B$6:$B$553,"adm")</f>
        <v>14186.338998908695</v>
      </c>
      <c r="BP50">
        <f>SUMIFS('conditional forecasts_8'!BQ$6:BQ$553,'conditional forecasts_8'!$CW$6:$CW$553,$B50,'conditional forecasts_8'!$B$6:$B$553,"adm")</f>
        <v>15161.592418302751</v>
      </c>
      <c r="BQ50">
        <f>SUMIFS('conditional forecasts_8'!BR$6:BR$553,'conditional forecasts_8'!$CW$6:$CW$553,$B50,'conditional forecasts_8'!$B$6:$B$553,"adm")</f>
        <v>14686.176789172616</v>
      </c>
      <c r="BR50">
        <f>SUMIFS('conditional forecasts_8'!BS$6:BS$553,'conditional forecasts_8'!$CW$6:$CW$553,$B50,'conditional forecasts_8'!$B$6:$B$553,"adm")</f>
        <v>15320.062672095939</v>
      </c>
      <c r="BS50">
        <f>SUMIFS('conditional forecasts_8'!BT$6:BT$553,'conditional forecasts_8'!$CW$6:$CW$553,$B50,'conditional forecasts_8'!$B$6:$B$553,"adm")</f>
        <v>15629.315945562925</v>
      </c>
      <c r="BT50">
        <f>SUMIFS('conditional forecasts_8'!BU$6:BU$553,'conditional forecasts_8'!$CW$6:$CW$553,$B50,'conditional forecasts_8'!$B$6:$B$553,"adm")</f>
        <v>14453.446385910978</v>
      </c>
      <c r="BU50">
        <f>SUMIFS('conditional forecasts_8'!BV$6:BV$553,'conditional forecasts_8'!$CW$6:$CW$553,$B50,'conditional forecasts_8'!$B$6:$B$553,"adm")</f>
        <v>15554.976928151751</v>
      </c>
      <c r="BV50">
        <f>SUMIFS('conditional forecasts_8'!BW$6:BW$553,'conditional forecasts_8'!$CW$6:$CW$553,$B50,'conditional forecasts_8'!$B$6:$B$553,"adm")</f>
        <v>14086.563739506202</v>
      </c>
      <c r="BW50">
        <f>SUMIFS('conditional forecasts_8'!BX$6:BX$553,'conditional forecasts_8'!$CW$6:$CW$553,$B50,'conditional forecasts_8'!$B$6:$B$553,"adm")</f>
        <v>15488.039958419615</v>
      </c>
      <c r="BX50">
        <f>SUMIFS('conditional forecasts_8'!BY$6:BY$553,'conditional forecasts_8'!$CW$6:$CW$553,$B50,'conditional forecasts_8'!$B$6:$B$553,"adm")</f>
        <v>15754.61106901206</v>
      </c>
      <c r="BY50">
        <f>SUMIFS('conditional forecasts_8'!BZ$6:BZ$553,'conditional forecasts_8'!$CW$6:$CW$553,$B50,'conditional forecasts_8'!$B$6:$B$553,"adm")</f>
        <v>16228.201780301843</v>
      </c>
      <c r="BZ50">
        <f>SUMIFS('conditional forecasts_8'!CA$6:CA$553,'conditional forecasts_8'!$CW$6:$CW$553,$B50,'conditional forecasts_8'!$B$6:$B$553,"adm")</f>
        <v>16559.725852363379</v>
      </c>
      <c r="CA50">
        <f>SUMIFS('conditional forecasts_8'!CB$6:CB$553,'conditional forecasts_8'!$CW$6:$CW$553,$B50,'conditional forecasts_8'!$B$6:$B$553,"adm")</f>
        <v>16252.029059173839</v>
      </c>
      <c r="CB50">
        <f>SUMIFS('conditional forecasts_8'!CC$6:CC$553,'conditional forecasts_8'!$CW$6:$CW$553,$B50,'conditional forecasts_8'!$B$6:$B$553,"adm")</f>
        <v>17241.397411778657</v>
      </c>
      <c r="CC50">
        <f>SUMIFS('conditional forecasts_8'!CD$6:CD$553,'conditional forecasts_8'!$CW$6:$CW$553,$B50,'conditional forecasts_8'!$B$6:$B$553,"adm")</f>
        <v>16777.0801977214</v>
      </c>
      <c r="CD50">
        <f>SUMIFS('conditional forecasts_8'!CE$6:CE$553,'conditional forecasts_8'!$CW$6:$CW$553,$B50,'conditional forecasts_8'!$B$6:$B$553,"adm")</f>
        <v>17418.21371415702</v>
      </c>
      <c r="CE50">
        <f>SUMIFS('conditional forecasts_8'!CF$6:CF$553,'conditional forecasts_8'!$CW$6:$CW$553,$B50,'conditional forecasts_8'!$B$6:$B$553,"adm")</f>
        <v>17730.711750026934</v>
      </c>
      <c r="CF50">
        <f>SUMIFS('conditional forecasts_8'!CG$6:CG$553,'conditional forecasts_8'!$CW$6:$CW$553,$B50,'conditional forecasts_8'!$B$6:$B$553,"adm")</f>
        <v>16554.939898209854</v>
      </c>
      <c r="CG50">
        <f>SUMIFS('conditional forecasts_8'!CH$6:CH$553,'conditional forecasts_8'!$CW$6:$CW$553,$B50,'conditional forecasts_8'!$B$6:$B$553,"adm")</f>
        <v>17655.364208978848</v>
      </c>
      <c r="CH50">
        <f>SUMIFS('conditional forecasts_8'!CI$6:CI$553,'conditional forecasts_8'!$CW$6:$CW$553,$B50,'conditional forecasts_8'!$B$6:$B$553,"adm")</f>
        <v>16187.09603633286</v>
      </c>
      <c r="CI50">
        <f>SUMIFS('conditional forecasts_8'!CJ$6:CJ$553,'conditional forecasts_8'!$CW$6:$CW$553,$B50,'conditional forecasts_8'!$B$6:$B$553,"adm")</f>
        <v>17593.890762404881</v>
      </c>
      <c r="CJ50">
        <f>SUMIFS('conditional forecasts_8'!CK$6:CK$553,'conditional forecasts_8'!$CW$6:$CW$553,$B50,'conditional forecasts_8'!$B$6:$B$553,"adm")</f>
        <v>17874.504237283127</v>
      </c>
      <c r="CK50">
        <f>SUMIFS('conditional forecasts_8'!CL$6:CL$553,'conditional forecasts_8'!$CW$6:$CW$553,$B50,'conditional forecasts_8'!$B$6:$B$553,"adm")</f>
        <v>18368.853618968682</v>
      </c>
      <c r="CL50">
        <f>SUMIFS('conditional forecasts_8'!CM$6:CM$553,'conditional forecasts_8'!$CW$6:$CW$553,$B50,'conditional forecasts_8'!$B$6:$B$553,"adm")</f>
        <v>18733.397423489721</v>
      </c>
      <c r="CM50">
        <f>SUMIFS('conditional forecasts_8'!CN$6:CN$553,'conditional forecasts_8'!$CW$6:$CW$553,$B50,'conditional forecasts_8'!$B$6:$B$553,"adm")</f>
        <v>18462.084974232755</v>
      </c>
      <c r="CN50">
        <f>SUMIFS('conditional forecasts_8'!CO$6:CO$553,'conditional forecasts_8'!$CW$6:$CW$553,$B50,'conditional forecasts_8'!$B$6:$B$553,"adm")</f>
        <v>19476.266251491961</v>
      </c>
      <c r="CO50">
        <f>SUMIFS('conditional forecasts_8'!CP$6:CP$553,'conditional forecasts_8'!$CW$6:$CW$553,$B50,'conditional forecasts_8'!$B$6:$B$553,"adm")</f>
        <v>19063.263751905437</v>
      </c>
      <c r="CP50">
        <f>SUMIFS('conditional forecasts_8'!CQ$6:CQ$553,'conditional forecasts_8'!$CW$6:$CW$553,$B50,'conditional forecasts_8'!$B$6:$B$553,"adm")</f>
        <v>19660.536609830728</v>
      </c>
      <c r="CQ50">
        <f>SUMIFS('conditional forecasts_8'!CR$6:CR$553,'conditional forecasts_8'!$CW$6:$CW$553,$B50,'conditional forecasts_8'!$B$6:$B$553,"adm")</f>
        <v>19955.60827305456</v>
      </c>
      <c r="CR50">
        <f>SUMIFS('conditional forecasts_8'!CS$6:CS$553,'conditional forecasts_8'!$CW$6:$CW$553,$B50,'conditional forecasts_8'!$B$6:$B$553,"adm")</f>
        <v>18949.311558954862</v>
      </c>
      <c r="CS50">
        <f>SUMIFS('conditional forecasts_8'!CT$6:CT$553,'conditional forecasts_8'!$CW$6:$CW$553,$B50,'conditional forecasts_8'!$B$6:$B$553,"adm")</f>
        <v>19480.960772143939</v>
      </c>
      <c r="CT50">
        <f>SUMIFS('conditional forecasts_8'!CU$6:CU$553,'conditional forecasts_8'!$CW$6:$CW$553,$B50,'conditional forecasts_8'!$B$6:$B$553,"adm")</f>
        <v>18562.788557891974</v>
      </c>
    </row>
    <row r="51" spans="2:98" x14ac:dyDescent="0.3">
      <c r="B51">
        <v>2605</v>
      </c>
      <c r="C51">
        <f>SUMIFS('conditional forecasts_8'!D$6:D$553,'conditional forecasts_8'!$CW$6:$CW$553,$B51,'conditional forecasts_8'!$B$6:$B$553,"adm")</f>
        <v>18664.437541520048</v>
      </c>
      <c r="D51">
        <f>SUMIFS('conditional forecasts_8'!E$6:E$553,'conditional forecasts_8'!$CW$6:$CW$553,$B51,'conditional forecasts_8'!$B$6:$B$553,"adm")</f>
        <v>19450.792599209097</v>
      </c>
      <c r="E51">
        <f>SUMIFS('conditional forecasts_8'!F$6:F$553,'conditional forecasts_8'!$CW$6:$CW$553,$B51,'conditional forecasts_8'!$B$6:$B$553,"adm")</f>
        <v>21866.490959998308</v>
      </c>
      <c r="F51">
        <f>SUMIFS('conditional forecasts_8'!G$6:G$553,'conditional forecasts_8'!$CW$6:$CW$553,$B51,'conditional forecasts_8'!$B$6:$B$553,"adm")</f>
        <v>23739.125812697457</v>
      </c>
      <c r="G51">
        <f>SUMIFS('conditional forecasts_8'!H$6:H$553,'conditional forecasts_8'!$CW$6:$CW$553,$B51,'conditional forecasts_8'!$B$6:$B$553,"adm")</f>
        <v>23918.342211077634</v>
      </c>
      <c r="H51">
        <f>SUMIFS('conditional forecasts_8'!I$6:I$553,'conditional forecasts_8'!$CW$6:$CW$553,$B51,'conditional forecasts_8'!$B$6:$B$553,"adm")</f>
        <v>25683.652087127393</v>
      </c>
      <c r="I51">
        <f>SUMIFS('conditional forecasts_8'!J$6:J$553,'conditional forecasts_8'!$CW$6:$CW$553,$B51,'conditional forecasts_8'!$B$6:$B$553,"adm")</f>
        <v>25013.562328159795</v>
      </c>
      <c r="J51">
        <f>SUMIFS('conditional forecasts_8'!K$6:K$553,'conditional forecasts_8'!$CW$6:$CW$553,$B51,'conditional forecasts_8'!$B$6:$B$553,"adm")</f>
        <v>25275.58568468452</v>
      </c>
      <c r="K51">
        <f>SUMIFS('conditional forecasts_8'!L$6:L$553,'conditional forecasts_8'!$CW$6:$CW$553,$B51,'conditional forecasts_8'!$B$6:$B$553,"adm")</f>
        <v>25995.364218665127</v>
      </c>
      <c r="L51">
        <f>SUMIFS('conditional forecasts_8'!M$6:M$553,'conditional forecasts_8'!$CW$6:$CW$553,$B51,'conditional forecasts_8'!$B$6:$B$553,"adm")</f>
        <v>23056.204738157663</v>
      </c>
      <c r="M51">
        <f>SUMIFS('conditional forecasts_8'!N$6:N$553,'conditional forecasts_8'!$CW$6:$CW$553,$B51,'conditional forecasts_8'!$B$6:$B$553,"adm")</f>
        <v>23647.163254129977</v>
      </c>
      <c r="N51">
        <f>SUMIFS('conditional forecasts_8'!O$6:O$553,'conditional forecasts_8'!$CW$6:$CW$553,$B51,'conditional forecasts_8'!$B$6:$B$553,"adm")</f>
        <v>21106.008589051809</v>
      </c>
      <c r="O51">
        <f>SUMIFS('conditional forecasts_8'!P$6:P$553,'conditional forecasts_8'!$CW$6:$CW$553,$B51,'conditional forecasts_8'!$B$6:$B$553,"adm")</f>
        <v>24048.551094023136</v>
      </c>
      <c r="P51">
        <f>SUMIFS('conditional forecasts_8'!Q$6:Q$553,'conditional forecasts_8'!$CW$6:$CW$553,$B51,'conditional forecasts_8'!$B$6:$B$553,"adm")</f>
        <v>25907.457907488082</v>
      </c>
      <c r="Q51">
        <f>SUMIFS('conditional forecasts_8'!R$6:R$553,'conditional forecasts_8'!$CW$6:$CW$553,$B51,'conditional forecasts_8'!$B$6:$B$553,"adm")</f>
        <v>28351.087096257121</v>
      </c>
      <c r="R51">
        <f>SUMIFS('conditional forecasts_8'!S$6:S$553,'conditional forecasts_8'!$CW$6:$CW$553,$B51,'conditional forecasts_8'!$B$6:$B$553,"adm")</f>
        <v>29919.802318621827</v>
      </c>
      <c r="S51">
        <f>SUMIFS('conditional forecasts_8'!T$6:T$553,'conditional forecasts_8'!$CW$6:$CW$553,$B51,'conditional forecasts_8'!$B$6:$B$553,"adm")</f>
        <v>29645.151803076558</v>
      </c>
      <c r="T51">
        <f>SUMIFS('conditional forecasts_8'!U$6:U$553,'conditional forecasts_8'!$CW$6:$CW$553,$B51,'conditional forecasts_8'!$B$6:$B$553,"adm")</f>
        <v>31112.376642924271</v>
      </c>
      <c r="U51">
        <f>SUMIFS('conditional forecasts_8'!V$6:V$553,'conditional forecasts_8'!$CW$6:$CW$553,$B51,'conditional forecasts_8'!$B$6:$B$553,"adm")</f>
        <v>30248.245013875126</v>
      </c>
      <c r="V51">
        <f>SUMIFS('conditional forecasts_8'!W$6:W$553,'conditional forecasts_8'!$CW$6:$CW$553,$B51,'conditional forecasts_8'!$B$6:$B$553,"adm")</f>
        <v>30499.919402466447</v>
      </c>
      <c r="W51">
        <f>SUMIFS('conditional forecasts_8'!X$6:X$553,'conditional forecasts_8'!$CW$6:$CW$553,$B51,'conditional forecasts_8'!$B$6:$B$553,"adm")</f>
        <v>31422.615040998095</v>
      </c>
      <c r="X51">
        <f>SUMIFS('conditional forecasts_8'!Y$6:Y$553,'conditional forecasts_8'!$CW$6:$CW$553,$B51,'conditional forecasts_8'!$B$6:$B$553,"adm")</f>
        <v>28873.161224518637</v>
      </c>
      <c r="Y51">
        <f>SUMIFS('conditional forecasts_8'!Z$6:Z$553,'conditional forecasts_8'!$CW$6:$CW$553,$B51,'conditional forecasts_8'!$B$6:$B$553,"adm")</f>
        <v>29927.280773394272</v>
      </c>
      <c r="Z51">
        <f>SUMIFS('conditional forecasts_8'!AA$6:AA$553,'conditional forecasts_8'!$CW$6:$CW$553,$B51,'conditional forecasts_8'!$B$6:$B$553,"adm")</f>
        <v>27804.381235315286</v>
      </c>
      <c r="AA51">
        <f>SUMIFS('conditional forecasts_8'!AB$6:AB$553,'conditional forecasts_8'!$CW$6:$CW$553,$B51,'conditional forecasts_8'!$B$6:$B$553,"adm")</f>
        <v>31033.325928570652</v>
      </c>
      <c r="AB51">
        <f>SUMIFS('conditional forecasts_8'!AC$6:AC$553,'conditional forecasts_8'!$CW$6:$CW$553,$B51,'conditional forecasts_8'!$B$6:$B$553,"adm")</f>
        <v>33016.885538553142</v>
      </c>
      <c r="AC51">
        <f>SUMIFS('conditional forecasts_8'!AD$6:AD$553,'conditional forecasts_8'!$CW$6:$CW$553,$B51,'conditional forecasts_8'!$B$6:$B$553,"adm")</f>
        <v>35449.386801059482</v>
      </c>
      <c r="AD51">
        <f>SUMIFS('conditional forecasts_8'!AE$6:AE$553,'conditional forecasts_8'!$CW$6:$CW$553,$B51,'conditional forecasts_8'!$B$6:$B$553,"adm")</f>
        <v>36933.353489026515</v>
      </c>
      <c r="AE51">
        <f>SUMIFS('conditional forecasts_8'!AF$6:AF$553,'conditional forecasts_8'!$CW$6:$CW$553,$B51,'conditional forecasts_8'!$B$6:$B$553,"adm")</f>
        <v>36566.832499713637</v>
      </c>
      <c r="AF51">
        <f>SUMIFS('conditional forecasts_8'!AG$6:AG$553,'conditional forecasts_8'!$CW$6:$CW$553,$B51,'conditional forecasts_8'!$B$6:$B$553,"adm")</f>
        <v>37983.035606273726</v>
      </c>
      <c r="AG51">
        <f>SUMIFS('conditional forecasts_8'!AH$6:AH$553,'conditional forecasts_8'!$CW$6:$CW$553,$B51,'conditional forecasts_8'!$B$6:$B$553,"adm")</f>
        <v>37128.997430572475</v>
      </c>
      <c r="AH51">
        <f>SUMIFS('conditional forecasts_8'!AI$6:AI$553,'conditional forecasts_8'!$CW$6:$CW$553,$B51,'conditional forecasts_8'!$B$6:$B$553,"adm")</f>
        <v>37448.209848552244</v>
      </c>
      <c r="AI51">
        <f>SUMIFS('conditional forecasts_8'!AJ$6:AJ$553,'conditional forecasts_8'!$CW$6:$CW$553,$B51,'conditional forecasts_8'!$B$6:$B$553,"adm")</f>
        <v>38478.700586530278</v>
      </c>
      <c r="AJ51">
        <f>SUMIFS('conditional forecasts_8'!AK$6:AK$553,'conditional forecasts_8'!$CW$6:$CW$553,$B51,'conditional forecasts_8'!$B$6:$B$553,"adm")</f>
        <v>36057.03305755074</v>
      </c>
      <c r="AK51">
        <f>SUMIFS('conditional forecasts_8'!AL$6:AL$553,'conditional forecasts_8'!$CW$6:$CW$553,$B51,'conditional forecasts_8'!$B$6:$B$553,"adm")</f>
        <v>37241.964307355986</v>
      </c>
      <c r="AL51">
        <f>SUMIFS('conditional forecasts_8'!AM$6:AM$553,'conditional forecasts_8'!$CW$6:$CW$553,$B51,'conditional forecasts_8'!$B$6:$B$553,"adm")</f>
        <v>35241.376151242956</v>
      </c>
      <c r="AM51">
        <f>SUMIFS('conditional forecasts_8'!AN$6:AN$553,'conditional forecasts_8'!$CW$6:$CW$553,$B51,'conditional forecasts_8'!$B$6:$B$553,"adm")</f>
        <v>38577.501217802987</v>
      </c>
      <c r="AN51">
        <f>SUMIFS('conditional forecasts_8'!AO$6:AO$553,'conditional forecasts_8'!$CW$6:$CW$553,$B51,'conditional forecasts_8'!$B$6:$B$553,"adm")</f>
        <v>40650.096848148023</v>
      </c>
      <c r="AO51">
        <f>SUMIFS('conditional forecasts_8'!AP$6:AP$553,'conditional forecasts_8'!$CW$6:$CW$553,$B51,'conditional forecasts_8'!$B$6:$B$553,"adm")</f>
        <v>43153.309172872236</v>
      </c>
      <c r="AP51">
        <f>SUMIFS('conditional forecasts_8'!AQ$6:AQ$553,'conditional forecasts_8'!$CW$6:$CW$553,$B51,'conditional forecasts_8'!$B$6:$B$553,"adm")</f>
        <v>44692.125621707673</v>
      </c>
      <c r="AQ51">
        <f>SUMIFS('conditional forecasts_8'!AR$6:AR$553,'conditional forecasts_8'!$CW$6:$CW$553,$B51,'conditional forecasts_8'!$B$6:$B$553,"adm")</f>
        <v>44369.490033011891</v>
      </c>
      <c r="AR51">
        <f>SUMIFS('conditional forecasts_8'!AS$6:AS$553,'conditional forecasts_8'!$CW$6:$CW$553,$B51,'conditional forecasts_8'!$B$6:$B$553,"adm")</f>
        <v>45825.137378606603</v>
      </c>
      <c r="AS51">
        <f>SUMIFS('conditional forecasts_8'!AT$6:AT$553,'conditional forecasts_8'!$CW$6:$CW$553,$B51,'conditional forecasts_8'!$B$6:$B$553,"adm")</f>
        <v>45012.772316003306</v>
      </c>
      <c r="AT51">
        <f>SUMIFS('conditional forecasts_8'!AU$6:AU$553,'conditional forecasts_8'!$CW$6:$CW$553,$B51,'conditional forecasts_8'!$B$6:$B$553,"adm")</f>
        <v>45381.009374304369</v>
      </c>
      <c r="AU51">
        <f>SUMIFS('conditional forecasts_8'!AV$6:AV$553,'conditional forecasts_8'!$CW$6:$CW$553,$B51,'conditional forecasts_8'!$B$6:$B$553,"adm")</f>
        <v>46470.2180021725</v>
      </c>
      <c r="AV51">
        <f>SUMIFS('conditional forecasts_8'!AW$6:AW$553,'conditional forecasts_8'!$CW$6:$CW$553,$B51,'conditional forecasts_8'!$B$6:$B$553,"adm")</f>
        <v>44116.229577571801</v>
      </c>
      <c r="AW51">
        <f>SUMIFS('conditional forecasts_8'!AX$6:AX$553,'conditional forecasts_8'!$CW$6:$CW$553,$B51,'conditional forecasts_8'!$B$6:$B$553,"adm")</f>
        <v>45374.688094440484</v>
      </c>
      <c r="AX51">
        <f>SUMIFS('conditional forecasts_8'!AY$6:AY$553,'conditional forecasts_8'!$CW$6:$CW$553,$B51,'conditional forecasts_8'!$B$6:$B$553,"adm")</f>
        <v>43449.299347066815</v>
      </c>
      <c r="AY51">
        <f>SUMIFS('conditional forecasts_8'!AZ$6:AZ$553,'conditional forecasts_8'!$CW$6:$CW$553,$B51,'conditional forecasts_8'!$B$6:$B$553,"adm")</f>
        <v>46858.449782069853</v>
      </c>
      <c r="AZ51">
        <f>SUMIFS('conditional forecasts_8'!BA$6:BA$553,'conditional forecasts_8'!$CW$6:$CW$553,$B51,'conditional forecasts_8'!$B$6:$B$553,"adm")</f>
        <v>48999.367242961162</v>
      </c>
      <c r="BA51">
        <f>SUMIFS('conditional forecasts_8'!BB$6:BB$553,'conditional forecasts_8'!$CW$6:$CW$553,$B51,'conditional forecasts_8'!$B$6:$B$553,"adm")</f>
        <v>51565.332964350135</v>
      </c>
      <c r="BB51">
        <f>SUMIFS('conditional forecasts_8'!BC$6:BC$553,'conditional forecasts_8'!$CW$6:$CW$553,$B51,'conditional forecasts_8'!$B$6:$B$553,"adm")</f>
        <v>53161.891732847034</v>
      </c>
      <c r="BC51">
        <f>SUMIFS('conditional forecasts_8'!BD$6:BD$553,'conditional forecasts_8'!$CW$6:$CW$553,$B51,'conditional forecasts_8'!$B$6:$B$553,"adm")</f>
        <v>52893.375304990805</v>
      </c>
      <c r="BD51">
        <f>SUMIFS('conditional forecasts_8'!BE$6:BE$553,'conditional forecasts_8'!$CW$6:$CW$553,$B51,'conditional forecasts_8'!$B$6:$B$553,"adm")</f>
        <v>54401.08815197325</v>
      </c>
      <c r="BE51">
        <f>SUMIFS('conditional forecasts_8'!BF$6:BF$553,'conditional forecasts_8'!$CW$6:$CW$553,$B51,'conditional forecasts_8'!$B$6:$B$553,"adm")</f>
        <v>53640.003138425855</v>
      </c>
      <c r="BF51">
        <f>SUMIFS('conditional forecasts_8'!BG$6:BG$553,'conditional forecasts_8'!$CW$6:$CW$553,$B51,'conditional forecasts_8'!$B$6:$B$553,"adm")</f>
        <v>54059.483326332425</v>
      </c>
      <c r="BG51">
        <f>SUMIFS('conditional forecasts_8'!BH$6:BH$553,'conditional forecasts_8'!$CW$6:$CW$553,$B51,'conditional forecasts_8'!$B$6:$B$553,"adm")</f>
        <v>55200.154717545476</v>
      </c>
      <c r="BH51">
        <f>SUMIFS('conditional forecasts_8'!BI$6:BI$553,'conditional forecasts_8'!$CW$6:$CW$553,$B51,'conditional forecasts_8'!$B$6:$B$553,"adm")</f>
        <v>52897.797680689779</v>
      </c>
      <c r="BI51">
        <f>SUMIFS('conditional forecasts_8'!BJ$6:BJ$553,'conditional forecasts_8'!$CW$6:$CW$553,$B51,'conditional forecasts_8'!$B$6:$B$553,"adm")</f>
        <v>54207.929756683377</v>
      </c>
      <c r="BJ51">
        <f>SUMIFS('conditional forecasts_8'!BK$6:BK$553,'conditional forecasts_8'!$CW$6:$CW$553,$B51,'conditional forecasts_8'!$B$6:$B$553,"adm")</f>
        <v>52334.242008618276</v>
      </c>
      <c r="BK51">
        <f>SUMIFS('conditional forecasts_8'!BL$6:BL$553,'conditional forecasts_8'!$CW$6:$CW$553,$B51,'conditional forecasts_8'!$B$6:$B$553,"adm")</f>
        <v>55795.300167069268</v>
      </c>
      <c r="BL51">
        <f>SUMIFS('conditional forecasts_8'!BM$6:BM$553,'conditional forecasts_8'!$CW$6:$CW$553,$B51,'conditional forecasts_8'!$B$6:$B$553,"adm")</f>
        <v>57988.659253811165</v>
      </c>
      <c r="BM51">
        <f>SUMIFS('conditional forecasts_8'!BN$6:BN$553,'conditional forecasts_8'!$CW$6:$CW$553,$B51,'conditional forecasts_8'!$B$6:$B$553,"adm")</f>
        <v>60607.913317367915</v>
      </c>
      <c r="BN51">
        <f>SUMIFS('conditional forecasts_8'!BO$6:BO$553,'conditional forecasts_8'!$CW$6:$CW$553,$B51,'conditional forecasts_8'!$B$6:$B$553,"adm")</f>
        <v>62258.674375756207</v>
      </c>
      <c r="BO51">
        <f>SUMIFS('conditional forecasts_8'!BP$6:BP$553,'conditional forecasts_8'!$CW$6:$CW$553,$B51,'conditional forecasts_8'!$B$6:$B$553,"adm")</f>
        <v>62044.873184521646</v>
      </c>
      <c r="BP51">
        <f>SUMIFS('conditional forecasts_8'!BQ$6:BQ$553,'conditional forecasts_8'!$CW$6:$CW$553,$B51,'conditional forecasts_8'!$B$6:$B$553,"adm")</f>
        <v>63606.82508088911</v>
      </c>
      <c r="BQ51">
        <f>SUMIFS('conditional forecasts_8'!BR$6:BR$553,'conditional forecasts_8'!$CW$6:$CW$553,$B51,'conditional forecasts_8'!$B$6:$B$553,"adm")</f>
        <v>62897.992494580605</v>
      </c>
      <c r="BR51">
        <f>SUMIFS('conditional forecasts_8'!BS$6:BS$553,'conditional forecasts_8'!$CW$6:$CW$553,$B51,'conditional forecasts_8'!$B$6:$B$553,"adm")</f>
        <v>63366.001421839283</v>
      </c>
      <c r="BS51">
        <f>SUMIFS('conditional forecasts_8'!BT$6:BT$553,'conditional forecasts_8'!$CW$6:$CW$553,$B51,'conditional forecasts_8'!$B$6:$B$553,"adm")</f>
        <v>64550.004266527627</v>
      </c>
      <c r="BT51">
        <f>SUMIFS('conditional forecasts_8'!BU$6:BU$553,'conditional forecasts_8'!$CW$6:$CW$553,$B51,'conditional forecasts_8'!$B$6:$B$553,"adm")</f>
        <v>62285.142476001165</v>
      </c>
      <c r="BU51">
        <f>SUMIFS('conditional forecasts_8'!BV$6:BV$553,'conditional forecasts_8'!$CW$6:$CW$553,$B51,'conditional forecasts_8'!$B$6:$B$553,"adm")</f>
        <v>63627.604872964155</v>
      </c>
      <c r="BV51">
        <f>SUMIFS('conditional forecasts_8'!BW$6:BW$553,'conditional forecasts_8'!$CW$6:$CW$553,$B51,'conditional forecasts_8'!$B$6:$B$553,"adm")</f>
        <v>61783.2639340428</v>
      </c>
      <c r="BW51">
        <f>SUMIFS('conditional forecasts_8'!BX$6:BX$553,'conditional forecasts_8'!$CW$6:$CW$553,$B51,'conditional forecasts_8'!$B$6:$B$553,"adm")</f>
        <v>65274.163997798212</v>
      </c>
      <c r="BX51">
        <f>SUMIFS('conditional forecasts_8'!BY$6:BY$553,'conditional forecasts_8'!$CW$6:$CW$553,$B51,'conditional forecasts_8'!$B$6:$B$553,"adm")</f>
        <v>67501.987505272657</v>
      </c>
      <c r="BY51">
        <f>SUMIFS('conditional forecasts_8'!BZ$6:BZ$553,'conditional forecasts_8'!$CW$6:$CW$553,$B51,'conditional forecasts_8'!$B$6:$B$553,"adm")</f>
        <v>70164.109874761285</v>
      </c>
      <c r="BZ51">
        <f>SUMIFS('conditional forecasts_8'!CA$6:CA$553,'conditional forecasts_8'!$CW$6:$CW$553,$B51,'conditional forecasts_8'!$B$6:$B$553,"adm")</f>
        <v>71868.457506677165</v>
      </c>
      <c r="CA51">
        <f>SUMIFS('conditional forecasts_8'!CB$6:CB$553,'conditional forecasts_8'!$CW$6:$CW$553,$B51,'conditional forecasts_8'!$B$6:$B$553,"adm")</f>
        <v>71718.792796207388</v>
      </c>
      <c r="CB51">
        <f>SUMIFS('conditional forecasts_8'!CC$6:CC$553,'conditional forecasts_8'!$CW$6:$CW$553,$B51,'conditional forecasts_8'!$B$6:$B$553,"adm")</f>
        <v>73352.207244637451</v>
      </c>
      <c r="CC51">
        <f>SUMIFS('conditional forecasts_8'!CD$6:CD$553,'conditional forecasts_8'!$CW$6:$CW$553,$B51,'conditional forecasts_8'!$B$6:$B$553,"adm")</f>
        <v>72715.818905864086</v>
      </c>
      <c r="CD51">
        <f>SUMIFS('conditional forecasts_8'!CE$6:CE$553,'conditional forecasts_8'!$CW$6:$CW$553,$B51,'conditional forecasts_8'!$B$6:$B$553,"adm")</f>
        <v>73248.629005078285</v>
      </c>
      <c r="CE51">
        <f>SUMIFS('conditional forecasts_8'!CF$6:CF$553,'conditional forecasts_8'!$CW$6:$CW$553,$B51,'conditional forecasts_8'!$B$6:$B$553,"adm")</f>
        <v>74480.265907189358</v>
      </c>
      <c r="CF51">
        <f>SUMIFS('conditional forecasts_8'!CG$6:CG$553,'conditional forecasts_8'!$CW$6:$CW$553,$B51,'conditional forecasts_8'!$B$6:$B$553,"adm")</f>
        <v>72238.05764294244</v>
      </c>
      <c r="CG51">
        <f>SUMIFS('conditional forecasts_8'!CH$6:CH$553,'conditional forecasts_8'!$CW$6:$CW$553,$B51,'conditional forecasts_8'!$B$6:$B$553,"adm")</f>
        <v>73574.77641364251</v>
      </c>
      <c r="CH51">
        <f>SUMIFS('conditional forecasts_8'!CI$6:CI$553,'conditional forecasts_8'!$CW$6:$CW$553,$B51,'conditional forecasts_8'!$B$6:$B$553,"adm")</f>
        <v>71699.650655460398</v>
      </c>
      <c r="CI51">
        <f>SUMIFS('conditional forecasts_8'!CJ$6:CJ$553,'conditional forecasts_8'!$CW$6:$CW$553,$B51,'conditional forecasts_8'!$B$6:$B$553,"adm")</f>
        <v>75147.29065135456</v>
      </c>
      <c r="CJ51">
        <f>SUMIFS('conditional forecasts_8'!CK$6:CK$553,'conditional forecasts_8'!$CW$6:$CW$553,$B51,'conditional forecasts_8'!$B$6:$B$553,"adm")</f>
        <v>77343.059824737778</v>
      </c>
      <c r="CK51">
        <f>SUMIFS('conditional forecasts_8'!CL$6:CL$553,'conditional forecasts_8'!$CW$6:$CW$553,$B51,'conditional forecasts_8'!$B$6:$B$553,"adm")</f>
        <v>79999.913453570916</v>
      </c>
      <c r="CL51">
        <f>SUMIFS('conditional forecasts_8'!CM$6:CM$553,'conditional forecasts_8'!$CW$6:$CW$553,$B51,'conditional forecasts_8'!$B$6:$B$553,"adm")</f>
        <v>81758.530506534051</v>
      </c>
      <c r="CM51">
        <f>SUMIFS('conditional forecasts_8'!CN$6:CN$553,'conditional forecasts_8'!$CW$6:$CW$553,$B51,'conditional forecasts_8'!$B$6:$B$553,"adm")</f>
        <v>81728.322821005553</v>
      </c>
      <c r="CN51">
        <f>SUMIFS('conditional forecasts_8'!CO$6:CO$553,'conditional forecasts_8'!$CW$6:$CW$553,$B51,'conditional forecasts_8'!$B$6:$B$553,"adm")</f>
        <v>83509.866790330503</v>
      </c>
      <c r="CO51">
        <f>SUMIFS('conditional forecasts_8'!CP$6:CP$553,'conditional forecasts_8'!$CW$6:$CW$553,$B51,'conditional forecasts_8'!$B$6:$B$553,"adm")</f>
        <v>83101.931871291876</v>
      </c>
      <c r="CP51">
        <f>SUMIFS('conditional forecasts_8'!CQ$6:CQ$553,'conditional forecasts_8'!$CW$6:$CW$553,$B51,'conditional forecasts_8'!$B$6:$B$553,"adm")</f>
        <v>83787.196953740553</v>
      </c>
      <c r="CQ51">
        <f>SUMIFS('conditional forecasts_8'!CR$6:CR$553,'conditional forecasts_8'!$CW$6:$CW$553,$B51,'conditional forecasts_8'!$B$6:$B$553,"adm")</f>
        <v>84991.606481844879</v>
      </c>
      <c r="CR51">
        <f>SUMIFS('conditional forecasts_8'!CS$6:CS$553,'conditional forecasts_8'!$CW$6:$CW$553,$B51,'conditional forecasts_8'!$B$6:$B$553,"adm")</f>
        <v>83466.187734976047</v>
      </c>
      <c r="CS51">
        <f>SUMIFS('conditional forecasts_8'!CT$6:CT$553,'conditional forecasts_8'!$CW$6:$CW$553,$B51,'conditional forecasts_8'!$B$6:$B$553,"adm")</f>
        <v>83642.34217350703</v>
      </c>
      <c r="CT51">
        <f>SUMIFS('conditional forecasts_8'!CU$6:CU$553,'conditional forecasts_8'!$CW$6:$CW$553,$B51,'conditional forecasts_8'!$B$6:$B$553,"adm")</f>
        <v>82582.585944712715</v>
      </c>
    </row>
    <row r="52" spans="2:98" x14ac:dyDescent="0.3">
      <c r="B52">
        <v>2601</v>
      </c>
      <c r="C52">
        <f>SUMIFS('conditional forecasts_8'!D$6:D$553,'conditional forecasts_8'!$CW$6:$CW$553,$B52,'conditional forecasts_8'!$B$6:$B$553,"adm")</f>
        <v>862.1564310077157</v>
      </c>
      <c r="D52">
        <f>SUMIFS('conditional forecasts_8'!E$6:E$553,'conditional forecasts_8'!$CW$6:$CW$553,$B52,'conditional forecasts_8'!$B$6:$B$553,"adm")</f>
        <v>809.31251957669338</v>
      </c>
      <c r="E52">
        <f>SUMIFS('conditional forecasts_8'!F$6:F$553,'conditional forecasts_8'!$CW$6:$CW$553,$B52,'conditional forecasts_8'!$B$6:$B$553,"adm")</f>
        <v>1008.9695321206007</v>
      </c>
      <c r="F52">
        <f>SUMIFS('conditional forecasts_8'!G$6:G$553,'conditional forecasts_8'!$CW$6:$CW$553,$B52,'conditional forecasts_8'!$B$6:$B$553,"adm")</f>
        <v>981.85106854905757</v>
      </c>
      <c r="G52">
        <f>SUMIFS('conditional forecasts_8'!H$6:H$553,'conditional forecasts_8'!$CW$6:$CW$553,$B52,'conditional forecasts_8'!$B$6:$B$553,"adm")</f>
        <v>1020.8998228041823</v>
      </c>
      <c r="H52">
        <f>SUMIFS('conditional forecasts_8'!I$6:I$553,'conditional forecasts_8'!$CW$6:$CW$553,$B52,'conditional forecasts_8'!$B$6:$B$553,"adm")</f>
        <v>1044.637014452577</v>
      </c>
      <c r="I52">
        <f>SUMIFS('conditional forecasts_8'!J$6:J$553,'conditional forecasts_8'!$CW$6:$CW$553,$B52,'conditional forecasts_8'!$B$6:$B$553,"adm")</f>
        <v>1001.4762416101413</v>
      </c>
      <c r="J52">
        <f>SUMIFS('conditional forecasts_8'!K$6:K$553,'conditional forecasts_8'!$CW$6:$CW$553,$B52,'conditional forecasts_8'!$B$6:$B$553,"adm")</f>
        <v>1045.1893117027121</v>
      </c>
      <c r="K52">
        <f>SUMIFS('conditional forecasts_8'!L$6:L$553,'conditional forecasts_8'!$CW$6:$CW$553,$B52,'conditional forecasts_8'!$B$6:$B$553,"adm")</f>
        <v>1017.4928048770141</v>
      </c>
      <c r="L52">
        <f>SUMIFS('conditional forecasts_8'!M$6:M$553,'conditional forecasts_8'!$CW$6:$CW$553,$B52,'conditional forecasts_8'!$B$6:$B$553,"adm")</f>
        <v>948.38254980403508</v>
      </c>
      <c r="M52">
        <f>SUMIFS('conditional forecasts_8'!N$6:N$553,'conditional forecasts_8'!$CW$6:$CW$553,$B52,'conditional forecasts_8'!$B$6:$B$553,"adm")</f>
        <v>990.54138416344983</v>
      </c>
      <c r="N52">
        <f>SUMIFS('conditional forecasts_8'!O$6:O$553,'conditional forecasts_8'!$CW$6:$CW$553,$B52,'conditional forecasts_8'!$B$6:$B$553,"adm")</f>
        <v>815.11953528839126</v>
      </c>
      <c r="O52">
        <f>SUMIFS('conditional forecasts_8'!P$6:P$553,'conditional forecasts_8'!$CW$6:$CW$553,$B52,'conditional forecasts_8'!$B$6:$B$553,"adm")</f>
        <v>1071.6862958383472</v>
      </c>
      <c r="P52">
        <f>SUMIFS('conditional forecasts_8'!Q$6:Q$553,'conditional forecasts_8'!$CW$6:$CW$553,$B52,'conditional forecasts_8'!$B$6:$B$553,"adm")</f>
        <v>1024.294641815804</v>
      </c>
      <c r="Q52">
        <f>SUMIFS('conditional forecasts_8'!R$6:R$553,'conditional forecasts_8'!$CW$6:$CW$553,$B52,'conditional forecasts_8'!$B$6:$B$553,"adm")</f>
        <v>1206.2471604328948</v>
      </c>
      <c r="R52">
        <f>SUMIFS('conditional forecasts_8'!S$6:S$553,'conditional forecasts_8'!$CW$6:$CW$553,$B52,'conditional forecasts_8'!$B$6:$B$553,"adm")</f>
        <v>1155.2873321793245</v>
      </c>
      <c r="S52">
        <f>SUMIFS('conditional forecasts_8'!T$6:T$553,'conditional forecasts_8'!$CW$6:$CW$553,$B52,'conditional forecasts_8'!$B$6:$B$553,"adm")</f>
        <v>1180.3833466175888</v>
      </c>
      <c r="T52">
        <f>SUMIFS('conditional forecasts_8'!U$6:U$553,'conditional forecasts_8'!$CW$6:$CW$553,$B52,'conditional forecasts_8'!$B$6:$B$553,"adm")</f>
        <v>1197.5120948415583</v>
      </c>
      <c r="U52">
        <f>SUMIFS('conditional forecasts_8'!V$6:V$553,'conditional forecasts_8'!$CW$6:$CW$553,$B52,'conditional forecasts_8'!$B$6:$B$553,"adm")</f>
        <v>1153.096041416391</v>
      </c>
      <c r="V52">
        <f>SUMIFS('conditional forecasts_8'!W$6:W$553,'conditional forecasts_8'!$CW$6:$CW$553,$B52,'conditional forecasts_8'!$B$6:$B$553,"adm")</f>
        <v>1202.0477027318229</v>
      </c>
      <c r="W52">
        <f>SUMIFS('conditional forecasts_8'!X$6:X$553,'conditional forecasts_8'!$CW$6:$CW$553,$B52,'conditional forecasts_8'!$B$6:$B$553,"adm")</f>
        <v>1183.9548175603456</v>
      </c>
      <c r="X52">
        <f>SUMIFS('conditional forecasts_8'!Y$6:Y$553,'conditional forecasts_8'!$CW$6:$CW$553,$B52,'conditional forecasts_8'!$B$6:$B$553,"adm")</f>
        <v>1127.9558868861986</v>
      </c>
      <c r="Y52">
        <f>SUMIFS('conditional forecasts_8'!Z$6:Z$553,'conditional forecasts_8'!$CW$6:$CW$553,$B52,'conditional forecasts_8'!$B$6:$B$553,"adm")</f>
        <v>1182.6500741044842</v>
      </c>
      <c r="Z52">
        <f>SUMIFS('conditional forecasts_8'!AA$6:AA$553,'conditional forecasts_8'!$CW$6:$CW$553,$B52,'conditional forecasts_8'!$B$6:$B$553,"adm")</f>
        <v>1016.7597290634872</v>
      </c>
      <c r="AA52">
        <f>SUMIFS('conditional forecasts_8'!AB$6:AB$553,'conditional forecasts_8'!$CW$6:$CW$553,$B52,'conditional forecasts_8'!$B$6:$B$553,"adm")</f>
        <v>1278.4036309187923</v>
      </c>
      <c r="AB52">
        <f>SUMIFS('conditional forecasts_8'!AC$6:AC$553,'conditional forecasts_8'!$CW$6:$CW$553,$B52,'conditional forecasts_8'!$B$6:$B$553,"adm")</f>
        <v>1231.6934431403229</v>
      </c>
      <c r="AC52">
        <f>SUMIFS('conditional forecasts_8'!AD$6:AD$553,'conditional forecasts_8'!$CW$6:$CW$553,$B52,'conditional forecasts_8'!$B$6:$B$553,"adm")</f>
        <v>1411.3076725855201</v>
      </c>
      <c r="AD52">
        <f>SUMIFS('conditional forecasts_8'!AE$6:AE$553,'conditional forecasts_8'!$CW$6:$CW$553,$B52,'conditional forecasts_8'!$B$6:$B$553,"adm")</f>
        <v>1357.0213591147649</v>
      </c>
      <c r="AE52">
        <f>SUMIFS('conditional forecasts_8'!AF$6:AF$553,'conditional forecasts_8'!$CW$6:$CW$553,$B52,'conditional forecasts_8'!$B$6:$B$553,"adm")</f>
        <v>1379.5409648236064</v>
      </c>
      <c r="AF52">
        <f>SUMIFS('conditional forecasts_8'!AG$6:AG$553,'conditional forecasts_8'!$CW$6:$CW$553,$B52,'conditional forecasts_8'!$B$6:$B$553,"adm")</f>
        <v>1395.8578764872509</v>
      </c>
      <c r="AG52">
        <f>SUMIFS('conditional forecasts_8'!AH$6:AH$553,'conditional forecasts_8'!$CW$6:$CW$553,$B52,'conditional forecasts_8'!$B$6:$B$553,"adm")</f>
        <v>1352.5815465779785</v>
      </c>
      <c r="AH52">
        <f>SUMIFS('conditional forecasts_8'!AI$6:AI$553,'conditional forecasts_8'!$CW$6:$CW$553,$B52,'conditional forecasts_8'!$B$6:$B$553,"adm")</f>
        <v>1404.2144194710172</v>
      </c>
      <c r="AI52">
        <f>SUMIFS('conditional forecasts_8'!AJ$6:AJ$553,'conditional forecasts_8'!$CW$6:$CW$553,$B52,'conditional forecasts_8'!$B$6:$B$553,"adm")</f>
        <v>1389.6804050609283</v>
      </c>
      <c r="AJ52">
        <f>SUMIFS('conditional forecasts_8'!AK$6:AK$553,'conditional forecasts_8'!$CW$6:$CW$553,$B52,'conditional forecasts_8'!$B$6:$B$553,"adm")</f>
        <v>1337.4882406302011</v>
      </c>
      <c r="AK52">
        <f>SUMIFS('conditional forecasts_8'!AL$6:AL$553,'conditional forecasts_8'!$CW$6:$CW$553,$B52,'conditional forecasts_8'!$B$6:$B$553,"adm")</f>
        <v>1395.7815783589767</v>
      </c>
      <c r="AL52">
        <f>SUMIFS('conditional forecasts_8'!AM$6:AM$553,'conditional forecasts_8'!$CW$6:$CW$553,$B52,'conditional forecasts_8'!$B$6:$B$553,"adm")</f>
        <v>1233.0254494279034</v>
      </c>
      <c r="AM52">
        <f>SUMIFS('conditional forecasts_8'!AN$6:AN$553,'conditional forecasts_8'!$CW$6:$CW$553,$B52,'conditional forecasts_8'!$B$6:$B$553,"adm")</f>
        <v>1497.2358185673406</v>
      </c>
      <c r="AN52">
        <f>SUMIFS('conditional forecasts_8'!AO$6:AO$553,'conditional forecasts_8'!$CW$6:$CW$553,$B52,'conditional forecasts_8'!$B$6:$B$553,"adm")</f>
        <v>1452.5230529861763</v>
      </c>
      <c r="AO52">
        <f>SUMIFS('conditional forecasts_8'!AP$6:AP$553,'conditional forecasts_8'!$CW$6:$CW$553,$B52,'conditional forecasts_8'!$B$6:$B$553,"adm")</f>
        <v>1633.6354945534122</v>
      </c>
      <c r="AP52">
        <f>SUMIFS('conditional forecasts_8'!AQ$6:AQ$553,'conditional forecasts_8'!$CW$6:$CW$553,$B52,'conditional forecasts_8'!$B$6:$B$553,"adm")</f>
        <v>1580.4776133854252</v>
      </c>
      <c r="AQ52">
        <f>SUMIFS('conditional forecasts_8'!AR$6:AR$553,'conditional forecasts_8'!$CW$6:$CW$553,$B52,'conditional forecasts_8'!$B$6:$B$553,"adm")</f>
        <v>1603.9313884803014</v>
      </c>
      <c r="AR52">
        <f>SUMIFS('conditional forecasts_8'!AS$6:AS$553,'conditional forecasts_8'!$CW$6:$CW$553,$B52,'conditional forecasts_8'!$B$6:$B$553,"adm")</f>
        <v>1621.1811319866947</v>
      </c>
      <c r="AS52">
        <f>SUMIFS('conditional forecasts_8'!AT$6:AT$553,'conditional forecasts_8'!$CW$6:$CW$553,$B52,'conditional forecasts_8'!$B$6:$B$553,"adm")</f>
        <v>1579.0044025178192</v>
      </c>
      <c r="AT52">
        <f>SUMIFS('conditional forecasts_8'!AU$6:AU$553,'conditional forecasts_8'!$CW$6:$CW$553,$B52,'conditional forecasts_8'!$B$6:$B$553,"adm")</f>
        <v>1632.0060173118231</v>
      </c>
      <c r="AU52">
        <f>SUMIFS('conditional forecasts_8'!AV$6:AV$553,'conditional forecasts_8'!$CW$6:$CW$553,$B52,'conditional forecasts_8'!$B$6:$B$553,"adm")</f>
        <v>1619.1246244290473</v>
      </c>
      <c r="AV52">
        <f>SUMIFS('conditional forecasts_8'!AW$6:AW$553,'conditional forecasts_8'!$CW$6:$CW$553,$B52,'conditional forecasts_8'!$B$6:$B$553,"adm")</f>
        <v>1568.8023838740753</v>
      </c>
      <c r="AW52">
        <f>SUMIFS('conditional forecasts_8'!AX$6:AX$553,'conditional forecasts_8'!$CW$6:$CW$553,$B52,'conditional forecasts_8'!$B$6:$B$553,"adm")</f>
        <v>1629.0658694536887</v>
      </c>
      <c r="AX52">
        <f>SUMIFS('conditional forecasts_8'!AY$6:AY$553,'conditional forecasts_8'!$CW$6:$CW$553,$B52,'conditional forecasts_8'!$B$6:$B$553,"adm")</f>
        <v>1468.2544389750992</v>
      </c>
      <c r="AY52">
        <f>SUMIFS('conditional forecasts_8'!AZ$6:AZ$553,'conditional forecasts_8'!$CW$6:$CW$553,$B52,'conditional forecasts_8'!$B$6:$B$553,"adm")</f>
        <v>1734.2867392275127</v>
      </c>
      <c r="AZ52">
        <f>SUMIFS('conditional forecasts_8'!BA$6:BA$553,'conditional forecasts_8'!$CW$6:$CW$553,$B52,'conditional forecasts_8'!$B$6:$B$553,"adm")</f>
        <v>1691.224613021745</v>
      </c>
      <c r="BA52">
        <f>SUMIFS('conditional forecasts_8'!BB$6:BB$553,'conditional forecasts_8'!$CW$6:$CW$553,$B52,'conditional forecasts_8'!$B$6:$B$553,"adm")</f>
        <v>1873.8174019730072</v>
      </c>
      <c r="BB52">
        <f>SUMIFS('conditional forecasts_8'!BC$6:BC$553,'conditional forecasts_8'!$CW$6:$CW$553,$B52,'conditional forecasts_8'!$B$6:$B$553,"adm")</f>
        <v>1822.0057126788288</v>
      </c>
      <c r="BC52">
        <f>SUMIFS('conditional forecasts_8'!BD$6:BD$553,'conditional forecasts_8'!$CW$6:$CW$553,$B52,'conditional forecasts_8'!$B$6:$B$553,"adm")</f>
        <v>1846.7220204513071</v>
      </c>
      <c r="BD52">
        <f>SUMIFS('conditional forecasts_8'!BE$6:BE$553,'conditional forecasts_8'!$CW$6:$CW$553,$B52,'conditional forecasts_8'!$B$6:$B$553,"adm")</f>
        <v>1865.1968832916234</v>
      </c>
      <c r="BE52">
        <f>SUMIFS('conditional forecasts_8'!BF$6:BF$553,'conditional forecasts_8'!$CW$6:$CW$553,$B52,'conditional forecasts_8'!$B$6:$B$553,"adm")</f>
        <v>1824.2387585789213</v>
      </c>
      <c r="BF52">
        <f>SUMIFS('conditional forecasts_8'!BG$6:BG$553,'conditional forecasts_8'!$CW$6:$CW$553,$B52,'conditional forecasts_8'!$B$6:$B$553,"adm")</f>
        <v>1878.4656632825092</v>
      </c>
      <c r="BG52">
        <f>SUMIFS('conditional forecasts_8'!BH$6:BH$553,'conditional forecasts_8'!$CW$6:$CW$553,$B52,'conditional forecasts_8'!$B$6:$B$553,"adm")</f>
        <v>1866.8161384507025</v>
      </c>
      <c r="BH52">
        <f>SUMIFS('conditional forecasts_8'!BI$6:BI$553,'conditional forecasts_8'!$CW$6:$CW$553,$B52,'conditional forecasts_8'!$B$6:$B$553,"adm")</f>
        <v>1817.7265231215845</v>
      </c>
      <c r="BI52">
        <f>SUMIFS('conditional forecasts_8'!BJ$6:BJ$553,'conditional forecasts_8'!$CW$6:$CW$553,$B52,'conditional forecasts_8'!$B$6:$B$553,"adm")</f>
        <v>1879.2191232128223</v>
      </c>
      <c r="BJ52">
        <f>SUMIFS('conditional forecasts_8'!BK$6:BK$553,'conditional forecasts_8'!$CW$6:$CW$553,$B52,'conditional forecasts_8'!$B$6:$B$553,"adm")</f>
        <v>1719.634968640361</v>
      </c>
      <c r="BK52">
        <f>SUMIFS('conditional forecasts_8'!BL$6:BL$553,'conditional forecasts_8'!$CW$6:$CW$553,$B52,'conditional forecasts_8'!$B$6:$B$553,"adm")</f>
        <v>1986.900583901185</v>
      </c>
      <c r="BL52">
        <f>SUMIFS('conditional forecasts_8'!BM$6:BM$553,'conditional forecasts_8'!$CW$6:$CW$553,$B52,'conditional forecasts_8'!$B$6:$B$553,"adm")</f>
        <v>1945.088101080079</v>
      </c>
      <c r="BM52">
        <f>SUMIFS('conditional forecasts_8'!BN$6:BN$553,'conditional forecasts_8'!$CW$6:$CW$553,$B52,'conditional forecasts_8'!$B$6:$B$553,"adm")</f>
        <v>2128.9529360840547</v>
      </c>
      <c r="BN52">
        <f>SUMIFS('conditional forecasts_8'!BO$6:BO$553,'conditional forecasts_8'!$CW$6:$CW$553,$B52,'conditional forecasts_8'!$B$6:$B$553,"adm")</f>
        <v>2078.4302887374743</v>
      </c>
      <c r="BO52">
        <f>SUMIFS('conditional forecasts_8'!BP$6:BP$553,'conditional forecasts_8'!$CW$6:$CW$553,$B52,'conditional forecasts_8'!$B$6:$B$553,"adm")</f>
        <v>2104.4306182431919</v>
      </c>
      <c r="BP52">
        <f>SUMIFS('conditional forecasts_8'!BQ$6:BQ$553,'conditional forecasts_8'!$CW$6:$CW$553,$B52,'conditional forecasts_8'!$B$6:$B$553,"adm")</f>
        <v>2124.145562421988</v>
      </c>
      <c r="BQ52">
        <f>SUMIFS('conditional forecasts_8'!BR$6:BR$553,'conditional forecasts_8'!$CW$6:$CW$553,$B52,'conditional forecasts_8'!$B$6:$B$553,"adm")</f>
        <v>2084.3339586807315</v>
      </c>
      <c r="BR52">
        <f>SUMIFS('conditional forecasts_8'!BS$6:BS$553,'conditional forecasts_8'!$CW$6:$CW$553,$B52,'conditional forecasts_8'!$B$6:$B$553,"adm")</f>
        <v>2139.5660131881459</v>
      </c>
      <c r="BS52">
        <f>SUMIFS('conditional forecasts_8'!BT$6:BT$553,'conditional forecasts_8'!$CW$6:$CW$553,$B52,'conditional forecasts_8'!$B$6:$B$553,"adm")</f>
        <v>2128.7504972350312</v>
      </c>
      <c r="BT52">
        <f>SUMIFS('conditional forecasts_8'!BU$6:BU$553,'conditional forecasts_8'!$CW$6:$CW$553,$B52,'conditional forecasts_8'!$B$6:$B$553,"adm")</f>
        <v>2080.3274007620257</v>
      </c>
      <c r="BU52">
        <f>SUMIFS('conditional forecasts_8'!BV$6:BV$553,'conditional forecasts_8'!$CW$6:$CW$553,$B52,'conditional forecasts_8'!$B$6:$B$553,"adm")</f>
        <v>2142.3652187586131</v>
      </c>
      <c r="BV52">
        <f>SUMIFS('conditional forecasts_8'!BW$6:BW$553,'conditional forecasts_8'!$CW$6:$CW$553,$B52,'conditional forecasts_8'!$B$6:$B$553,"adm")</f>
        <v>1983.2924156498918</v>
      </c>
      <c r="BW52">
        <f>SUMIFS('conditional forecasts_8'!BX$6:BX$553,'conditional forecasts_8'!$CW$6:$CW$553,$B52,'conditional forecasts_8'!$B$6:$B$553,"adm")</f>
        <v>2251.1503125296317</v>
      </c>
      <c r="BX52">
        <f>SUMIFS('conditional forecasts_8'!BY$6:BY$553,'conditional forecasts_8'!$CW$6:$CW$553,$B52,'conditional forecasts_8'!$B$6:$B$553,"adm")</f>
        <v>2210.1284734444835</v>
      </c>
      <c r="BY52">
        <f>SUMIFS('conditional forecasts_8'!BZ$6:BZ$553,'conditional forecasts_8'!$CW$6:$CW$553,$B52,'conditional forecasts_8'!$B$6:$B$553,"adm")</f>
        <v>2395.070913158891</v>
      </c>
      <c r="BZ52">
        <f>SUMIFS('conditional forecasts_8'!CA$6:CA$553,'conditional forecasts_8'!$CW$6:$CW$553,$B52,'conditional forecasts_8'!$B$6:$B$553,"adm")</f>
        <v>2345.9416839538167</v>
      </c>
      <c r="CA52">
        <f>SUMIFS('conditional forecasts_8'!CB$6:CB$553,'conditional forecasts_8'!$CW$6:$CW$553,$B52,'conditional forecasts_8'!$B$6:$B$553,"adm")</f>
        <v>2373.5953440962899</v>
      </c>
      <c r="CB52">
        <f>SUMIFS('conditional forecasts_8'!CC$6:CC$553,'conditional forecasts_8'!$CW$6:$CW$553,$B52,'conditional forecasts_8'!$B$6:$B$553,"adm")</f>
        <v>2395.0748904846687</v>
      </c>
      <c r="CC52">
        <f>SUMIFS('conditional forecasts_8'!CD$6:CD$553,'conditional forecasts_8'!$CW$6:$CW$553,$B52,'conditional forecasts_8'!$B$6:$B$553,"adm")</f>
        <v>2356.9056396856145</v>
      </c>
      <c r="CD52">
        <f>SUMIFS('conditional forecasts_8'!CE$6:CE$553,'conditional forecasts_8'!$CW$6:$CW$553,$B52,'conditional forecasts_8'!$B$6:$B$553,"adm")</f>
        <v>2413.3790762385129</v>
      </c>
      <c r="CE52">
        <f>SUMIFS('conditional forecasts_8'!CF$6:CF$553,'conditional forecasts_8'!$CW$6:$CW$553,$B52,'conditional forecasts_8'!$B$6:$B$553,"adm")</f>
        <v>2403.1321141492485</v>
      </c>
      <c r="CF52">
        <f>SUMIFS('conditional forecasts_8'!CG$6:CG$553,'conditional forecasts_8'!$CW$6:$CW$553,$B52,'conditional forecasts_8'!$B$6:$B$553,"adm")</f>
        <v>2354.4408418734065</v>
      </c>
      <c r="CG52">
        <f>SUMIFS('conditional forecasts_8'!CH$6:CH$553,'conditional forecasts_8'!$CW$6:$CW$553,$B52,'conditional forecasts_8'!$B$6:$B$553,"adm")</f>
        <v>2415.3804431830144</v>
      </c>
      <c r="CH52">
        <f>SUMIFS('conditional forecasts_8'!CI$6:CI$553,'conditional forecasts_8'!$CW$6:$CW$553,$B52,'conditional forecasts_8'!$B$6:$B$553,"adm")</f>
        <v>2254.6451651544598</v>
      </c>
      <c r="CI52">
        <f>SUMIFS('conditional forecasts_8'!CJ$6:CJ$553,'conditional forecasts_8'!$CW$6:$CW$553,$B52,'conditional forecasts_8'!$B$6:$B$553,"adm")</f>
        <v>2520.8121318459043</v>
      </c>
      <c r="CJ52">
        <f>SUMIFS('conditional forecasts_8'!CK$6:CK$553,'conditional forecasts_8'!$CW$6:$CW$553,$B52,'conditional forecasts_8'!$B$6:$B$553,"adm")</f>
        <v>2478.8544404574641</v>
      </c>
      <c r="CK52">
        <f>SUMIFS('conditional forecasts_8'!CL$6:CL$553,'conditional forecasts_8'!$CW$6:$CW$553,$B52,'conditional forecasts_8'!$B$6:$B$553,"adm")</f>
        <v>2663.949245327728</v>
      </c>
      <c r="CL52">
        <f>SUMIFS('conditional forecasts_8'!CM$6:CM$553,'conditional forecasts_8'!$CW$6:$CW$553,$B52,'conditional forecasts_8'!$B$6:$B$553,"adm")</f>
        <v>2617.1326665828133</v>
      </c>
      <c r="CM52">
        <f>SUMIFS('conditional forecasts_8'!CN$6:CN$553,'conditional forecasts_8'!$CW$6:$CW$553,$B52,'conditional forecasts_8'!$B$6:$B$553,"adm")</f>
        <v>2648.5613309220043</v>
      </c>
      <c r="CN52">
        <f>SUMIFS('conditional forecasts_8'!CO$6:CO$553,'conditional forecasts_8'!$CW$6:$CW$553,$B52,'conditional forecasts_8'!$B$6:$B$553,"adm")</f>
        <v>2674.607767606376</v>
      </c>
      <c r="CO52">
        <f>SUMIFS('conditional forecasts_8'!CP$6:CP$553,'conditional forecasts_8'!$CW$6:$CW$553,$B52,'conditional forecasts_8'!$B$6:$B$553,"adm")</f>
        <v>2641.7638461099641</v>
      </c>
      <c r="CP52">
        <f>SUMIFS('conditional forecasts_8'!CQ$6:CQ$553,'conditional forecasts_8'!$CW$6:$CW$553,$B52,'conditional forecasts_8'!$B$6:$B$553,"adm")</f>
        <v>2699.6386123959783</v>
      </c>
      <c r="CQ52">
        <f>SUMIFS('conditional forecasts_8'!CR$6:CR$553,'conditional forecasts_8'!$CW$6:$CW$553,$B52,'conditional forecasts_8'!$B$6:$B$553,"adm")</f>
        <v>2686.9948844485671</v>
      </c>
      <c r="CR52">
        <f>SUMIFS('conditional forecasts_8'!CS$6:CS$553,'conditional forecasts_8'!$CW$6:$CW$553,$B52,'conditional forecasts_8'!$B$6:$B$553,"adm")</f>
        <v>2657.6493637063804</v>
      </c>
      <c r="CS52">
        <f>SUMIFS('conditional forecasts_8'!CT$6:CT$553,'conditional forecasts_8'!$CW$6:$CW$553,$B52,'conditional forecasts_8'!$B$6:$B$553,"adm")</f>
        <v>2670.315194986646</v>
      </c>
      <c r="CT52">
        <f>SUMIFS('conditional forecasts_8'!CU$6:CU$553,'conditional forecasts_8'!$CW$6:$CW$553,$B52,'conditional forecasts_8'!$B$6:$B$553,"adm")</f>
        <v>2556.7137593259663</v>
      </c>
    </row>
    <row r="53" spans="2:98" x14ac:dyDescent="0.3">
      <c r="B53">
        <v>2602</v>
      </c>
      <c r="C53">
        <f>SUMIFS('conditional forecasts_8'!D$6:D$553,'conditional forecasts_8'!$CW$6:$CW$553,$B53,'conditional forecasts_8'!$B$6:$B$553,"adm")</f>
        <v>1292.5675304551723</v>
      </c>
      <c r="D53">
        <f>SUMIFS('conditional forecasts_8'!E$6:E$553,'conditional forecasts_8'!$CW$6:$CW$553,$B53,'conditional forecasts_8'!$B$6:$B$553,"adm")</f>
        <v>1564.9873294879767</v>
      </c>
      <c r="E53">
        <f>SUMIFS('conditional forecasts_8'!F$6:F$553,'conditional forecasts_8'!$CW$6:$CW$553,$B53,'conditional forecasts_8'!$B$6:$B$553,"adm")</f>
        <v>2566.9394332940974</v>
      </c>
      <c r="F53">
        <f>SUMIFS('conditional forecasts_8'!G$6:G$553,'conditional forecasts_8'!$CW$6:$CW$553,$B53,'conditional forecasts_8'!$B$6:$B$553,"adm")</f>
        <v>3914.3662647547953</v>
      </c>
      <c r="G53">
        <f>SUMIFS('conditional forecasts_8'!H$6:H$553,'conditional forecasts_8'!$CW$6:$CW$553,$B53,'conditional forecasts_8'!$B$6:$B$553,"adm")</f>
        <v>4395.2698005958782</v>
      </c>
      <c r="H53">
        <f>SUMIFS('conditional forecasts_8'!I$6:I$553,'conditional forecasts_8'!$CW$6:$CW$553,$B53,'conditional forecasts_8'!$B$6:$B$553,"adm")</f>
        <v>4626.4047922742639</v>
      </c>
      <c r="I53">
        <f>SUMIFS('conditional forecasts_8'!J$6:J$553,'conditional forecasts_8'!$CW$6:$CW$553,$B53,'conditional forecasts_8'!$B$6:$B$553,"adm")</f>
        <v>4209.1229113429381</v>
      </c>
      <c r="J53">
        <f>SUMIFS('conditional forecasts_8'!K$6:K$553,'conditional forecasts_8'!$CW$6:$CW$553,$B53,'conditional forecasts_8'!$B$6:$B$553,"adm")</f>
        <v>3780.6475730420361</v>
      </c>
      <c r="K53">
        <f>SUMIFS('conditional forecasts_8'!L$6:L$553,'conditional forecasts_8'!$CW$6:$CW$553,$B53,'conditional forecasts_8'!$B$6:$B$553,"adm")</f>
        <v>3786.0547269367257</v>
      </c>
      <c r="L53">
        <f>SUMIFS('conditional forecasts_8'!M$6:M$553,'conditional forecasts_8'!$CW$6:$CW$553,$B53,'conditional forecasts_8'!$B$6:$B$553,"adm")</f>
        <v>3061.9455622114097</v>
      </c>
      <c r="M53">
        <f>SUMIFS('conditional forecasts_8'!N$6:N$553,'conditional forecasts_8'!$CW$6:$CW$553,$B53,'conditional forecasts_8'!$B$6:$B$553,"adm")</f>
        <v>2955.9599281686192</v>
      </c>
      <c r="N53">
        <f>SUMIFS('conditional forecasts_8'!O$6:O$553,'conditional forecasts_8'!$CW$6:$CW$553,$B53,'conditional forecasts_8'!$B$6:$B$553,"adm")</f>
        <v>2961.3887243340832</v>
      </c>
      <c r="O53">
        <f>SUMIFS('conditional forecasts_8'!P$6:P$553,'conditional forecasts_8'!$CW$6:$CW$553,$B53,'conditional forecasts_8'!$B$6:$B$553,"adm")</f>
        <v>3205.3074249110869</v>
      </c>
      <c r="P53">
        <f>SUMIFS('conditional forecasts_8'!Q$6:Q$553,'conditional forecasts_8'!$CW$6:$CW$553,$B53,'conditional forecasts_8'!$B$6:$B$553,"adm")</f>
        <v>3563.2174915241658</v>
      </c>
      <c r="Q53">
        <f>SUMIFS('conditional forecasts_8'!R$6:R$553,'conditional forecasts_8'!$CW$6:$CW$553,$B53,'conditional forecasts_8'!$B$6:$B$553,"adm")</f>
        <v>3771.0086074498877</v>
      </c>
      <c r="R53">
        <f>SUMIFS('conditional forecasts_8'!S$6:S$553,'conditional forecasts_8'!$CW$6:$CW$553,$B53,'conditional forecasts_8'!$B$6:$B$553,"adm")</f>
        <v>4246.7470104832137</v>
      </c>
      <c r="S53">
        <f>SUMIFS('conditional forecasts_8'!T$6:T$553,'conditional forecasts_8'!$CW$6:$CW$553,$B53,'conditional forecasts_8'!$B$6:$B$553,"adm")</f>
        <v>4289.2627068773018</v>
      </c>
      <c r="T53">
        <f>SUMIFS('conditional forecasts_8'!U$6:U$553,'conditional forecasts_8'!$CW$6:$CW$553,$B53,'conditional forecasts_8'!$B$6:$B$553,"adm")</f>
        <v>4481.2477468683173</v>
      </c>
      <c r="U53">
        <f>SUMIFS('conditional forecasts_8'!V$6:V$553,'conditional forecasts_8'!$CW$6:$CW$553,$B53,'conditional forecasts_8'!$B$6:$B$553,"adm")</f>
        <v>4235.5583756680116</v>
      </c>
      <c r="V53">
        <f>SUMIFS('conditional forecasts_8'!W$6:W$553,'conditional forecasts_8'!$CW$6:$CW$553,$B53,'conditional forecasts_8'!$B$6:$B$553,"adm")</f>
        <v>4051.1896420471157</v>
      </c>
      <c r="W53">
        <f>SUMIFS('conditional forecasts_8'!X$6:X$553,'conditional forecasts_8'!$CW$6:$CW$553,$B53,'conditional forecasts_8'!$B$6:$B$553,"adm")</f>
        <v>4253.1207540775431</v>
      </c>
      <c r="X53">
        <f>SUMIFS('conditional forecasts_8'!Y$6:Y$553,'conditional forecasts_8'!$CW$6:$CW$553,$B53,'conditional forecasts_8'!$B$6:$B$553,"adm")</f>
        <v>3631.8880903867839</v>
      </c>
      <c r="Y53">
        <f>SUMIFS('conditional forecasts_8'!Z$6:Z$553,'conditional forecasts_8'!$CW$6:$CW$553,$B53,'conditional forecasts_8'!$B$6:$B$553,"adm")</f>
        <v>3544.4741036559049</v>
      </c>
      <c r="Z53">
        <f>SUMIFS('conditional forecasts_8'!AA$6:AA$553,'conditional forecasts_8'!$CW$6:$CW$553,$B53,'conditional forecasts_8'!$B$6:$B$553,"adm")</f>
        <v>3522.7446430027017</v>
      </c>
      <c r="AA53">
        <f>SUMIFS('conditional forecasts_8'!AB$6:AB$553,'conditional forecasts_8'!$CW$6:$CW$553,$B53,'conditional forecasts_8'!$B$6:$B$553,"adm")</f>
        <v>3730.8940267295843</v>
      </c>
      <c r="AB53">
        <f>SUMIFS('conditional forecasts_8'!AC$6:AC$553,'conditional forecasts_8'!$CW$6:$CW$553,$B53,'conditional forecasts_8'!$B$6:$B$553,"adm")</f>
        <v>4063.9149726721644</v>
      </c>
      <c r="AC53">
        <f>SUMIFS('conditional forecasts_8'!AD$6:AD$553,'conditional forecasts_8'!$CW$6:$CW$553,$B53,'conditional forecasts_8'!$B$6:$B$553,"adm")</f>
        <v>4261.1064599268502</v>
      </c>
      <c r="AD53">
        <f>SUMIFS('conditional forecasts_8'!AE$6:AE$553,'conditional forecasts_8'!$CW$6:$CW$553,$B53,'conditional forecasts_8'!$B$6:$B$553,"adm")</f>
        <v>4736.4087962941303</v>
      </c>
      <c r="AE53">
        <f>SUMIFS('conditional forecasts_8'!AF$6:AF$553,'conditional forecasts_8'!$CW$6:$CW$553,$B53,'conditional forecasts_8'!$B$6:$B$553,"adm")</f>
        <v>4783.701917121185</v>
      </c>
      <c r="AF53">
        <f>SUMIFS('conditional forecasts_8'!AG$6:AG$553,'conditional forecasts_8'!$CW$6:$CW$553,$B53,'conditional forecasts_8'!$B$6:$B$553,"adm")</f>
        <v>4983.3938976347927</v>
      </c>
      <c r="AG53">
        <f>SUMIFS('conditional forecasts_8'!AH$6:AH$553,'conditional forecasts_8'!$CW$6:$CW$553,$B53,'conditional forecasts_8'!$B$6:$B$553,"adm")</f>
        <v>4748.4814861573586</v>
      </c>
      <c r="AH53">
        <f>SUMIFS('conditional forecasts_8'!AI$6:AI$553,'conditional forecasts_8'!$CW$6:$CW$553,$B53,'conditional forecasts_8'!$B$6:$B$553,"adm")</f>
        <v>4578.5258414084974</v>
      </c>
      <c r="AI53">
        <f>SUMIFS('conditional forecasts_8'!AJ$6:AJ$553,'conditional forecasts_8'!$CW$6:$CW$553,$B53,'conditional forecasts_8'!$B$6:$B$553,"adm")</f>
        <v>4797.9209893256648</v>
      </c>
      <c r="AJ53">
        <f>SUMIFS('conditional forecasts_8'!AK$6:AK$553,'conditional forecasts_8'!$CW$6:$CW$553,$B53,'conditional forecasts_8'!$B$6:$B$553,"adm")</f>
        <v>4195.262309924572</v>
      </c>
      <c r="AK53">
        <f>SUMIFS('conditional forecasts_8'!AL$6:AL$553,'conditional forecasts_8'!$CW$6:$CW$553,$B53,'conditional forecasts_8'!$B$6:$B$553,"adm")</f>
        <v>4125.0415969121823</v>
      </c>
      <c r="AL53">
        <f>SUMIFS('conditional forecasts_8'!AM$6:AM$553,'conditional forecasts_8'!$CW$6:$CW$553,$B53,'conditional forecasts_8'!$B$6:$B$553,"adm")</f>
        <v>4117.1835446178393</v>
      </c>
      <c r="AM53">
        <f>SUMIFS('conditional forecasts_8'!AN$6:AN$553,'conditional forecasts_8'!$CW$6:$CW$553,$B53,'conditional forecasts_8'!$B$6:$B$553,"adm")</f>
        <v>4335.2184641555541</v>
      </c>
      <c r="AN53">
        <f>SUMIFS('conditional forecasts_8'!AO$6:AO$553,'conditional forecasts_8'!$CW$6:$CW$553,$B53,'conditional forecasts_8'!$B$6:$B$553,"adm")</f>
        <v>4674.7937939768308</v>
      </c>
      <c r="AO53">
        <f>SUMIFS('conditional forecasts_8'!AP$6:AP$553,'conditional forecasts_8'!$CW$6:$CW$553,$B53,'conditional forecasts_8'!$B$6:$B$553,"adm")</f>
        <v>4876.6665751013461</v>
      </c>
      <c r="AP53">
        <f>SUMIFS('conditional forecasts_8'!AQ$6:AQ$553,'conditional forecasts_8'!$CW$6:$CW$553,$B53,'conditional forecasts_8'!$B$6:$B$553,"adm")</f>
        <v>5356.3450502943197</v>
      </c>
      <c r="AQ53">
        <f>SUMIFS('conditional forecasts_8'!AR$6:AR$553,'conditional forecasts_8'!$CW$6:$CW$553,$B53,'conditional forecasts_8'!$B$6:$B$553,"adm")</f>
        <v>5408.8595912880282</v>
      </c>
      <c r="AR53">
        <f>SUMIFS('conditional forecasts_8'!AS$6:AS$553,'conditional forecasts_8'!$CW$6:$CW$553,$B53,'conditional forecasts_8'!$B$6:$B$553,"adm")</f>
        <v>5615.1488999829535</v>
      </c>
      <c r="AS53">
        <f>SUMIFS('conditional forecasts_8'!AT$6:AT$553,'conditional forecasts_8'!$CW$6:$CW$553,$B53,'conditional forecasts_8'!$B$6:$B$553,"adm")</f>
        <v>5388.2018787890429</v>
      </c>
      <c r="AT53">
        <f>SUMIFS('conditional forecasts_8'!AU$6:AU$553,'conditional forecasts_8'!$CW$6:$CW$553,$B53,'conditional forecasts_8'!$B$6:$B$553,"adm")</f>
        <v>5227.24921704596</v>
      </c>
      <c r="AU53">
        <f>SUMIFS('conditional forecasts_8'!AV$6:AV$553,'conditional forecasts_8'!$CW$6:$CW$553,$B53,'conditional forecasts_8'!$B$6:$B$553,"adm")</f>
        <v>5456.2414752748919</v>
      </c>
      <c r="AV53">
        <f>SUMIFS('conditional forecasts_8'!AW$6:AW$553,'conditional forecasts_8'!$CW$6:$CW$553,$B53,'conditional forecasts_8'!$B$6:$B$553,"adm")</f>
        <v>4863.350815142554</v>
      </c>
      <c r="AW53">
        <f>SUMIFS('conditional forecasts_8'!AX$6:AX$553,'conditional forecasts_8'!$CW$6:$CW$553,$B53,'conditional forecasts_8'!$B$6:$B$553,"adm")</f>
        <v>4802.7223966897709</v>
      </c>
      <c r="AX53">
        <f>SUMIFS('conditional forecasts_8'!AY$6:AY$553,'conditional forecasts_8'!$CW$6:$CW$553,$B53,'conditional forecasts_8'!$B$6:$B$553,"adm")</f>
        <v>4804.025986051709</v>
      </c>
      <c r="AY53">
        <f>SUMIFS('conditional forecasts_8'!AZ$6:AZ$553,'conditional forecasts_8'!$CW$6:$CW$553,$B53,'conditional forecasts_8'!$B$6:$B$553,"adm")</f>
        <v>5030.6363558028715</v>
      </c>
      <c r="AZ53">
        <f>SUMIFS('conditional forecasts_8'!BA$6:BA$553,'conditional forecasts_8'!$CW$6:$CW$553,$B53,'conditional forecasts_8'!$B$6:$B$553,"adm")</f>
        <v>5378.15539566599</v>
      </c>
      <c r="BA53">
        <f>SUMIFS('conditional forecasts_8'!BB$6:BB$553,'conditional forecasts_8'!$CW$6:$CW$553,$B53,'conditional forecasts_8'!$B$6:$B$553,"adm")</f>
        <v>5587.4072246968626</v>
      </c>
      <c r="BB53">
        <f>SUMIFS('conditional forecasts_8'!BC$6:BC$553,'conditional forecasts_8'!$CW$6:$CW$553,$B53,'conditional forecasts_8'!$B$6:$B$553,"adm")</f>
        <v>6074.0590522530292</v>
      </c>
      <c r="BC53">
        <f>SUMIFS('conditional forecasts_8'!BD$6:BD$553,'conditional forecasts_8'!$CW$6:$CW$553,$B53,'conditional forecasts_8'!$B$6:$B$553,"adm")</f>
        <v>6133.344200206604</v>
      </c>
      <c r="BD53">
        <f>SUMIFS('conditional forecasts_8'!BE$6:BE$553,'conditional forecasts_8'!$CW$6:$CW$553,$B53,'conditional forecasts_8'!$B$6:$B$553,"adm")</f>
        <v>6346.3864216730681</v>
      </c>
      <c r="BE53">
        <f>SUMIFS('conditional forecasts_8'!BF$6:BF$553,'conditional forecasts_8'!$CW$6:$CW$553,$B53,'conditional forecasts_8'!$B$6:$B$553,"adm")</f>
        <v>6126.28922226744</v>
      </c>
      <c r="BF53">
        <f>SUMIFS('conditional forecasts_8'!BG$6:BG$553,'conditional forecasts_8'!$CW$6:$CW$553,$B53,'conditional forecasts_8'!$B$6:$B$553,"adm")</f>
        <v>5972.3048050287252</v>
      </c>
      <c r="BG53">
        <f>SUMIFS('conditional forecasts_8'!BH$6:BH$553,'conditional forecasts_8'!$CW$6:$CW$553,$B53,'conditional forecasts_8'!$B$6:$B$553,"adm")</f>
        <v>6208.3267997955681</v>
      </c>
      <c r="BH53">
        <f>SUMIFS('conditional forecasts_8'!BI$6:BI$553,'conditional forecasts_8'!$CW$6:$CW$553,$B53,'conditional forecasts_8'!$B$6:$B$553,"adm")</f>
        <v>5622.4352240135286</v>
      </c>
      <c r="BI53">
        <f>SUMIFS('conditional forecasts_8'!BJ$6:BJ$553,'conditional forecasts_8'!$CW$6:$CW$553,$B53,'conditional forecasts_8'!$B$6:$B$553,"adm")</f>
        <v>5568.6997861981436</v>
      </c>
      <c r="BJ53">
        <f>SUMIFS('conditional forecasts_8'!BK$6:BK$553,'conditional forecasts_8'!$CW$6:$CW$553,$B53,'conditional forecasts_8'!$B$6:$B$553,"adm")</f>
        <v>5576.7701265299584</v>
      </c>
      <c r="BK53">
        <f>SUMIFS('conditional forecasts_8'!BL$6:BL$553,'conditional forecasts_8'!$CW$6:$CW$553,$B53,'conditional forecasts_8'!$B$6:$B$553,"adm")</f>
        <v>5810.0664496945838</v>
      </c>
      <c r="BL53">
        <f>SUMIFS('conditional forecasts_8'!BM$6:BM$553,'conditional forecasts_8'!$CW$6:$CW$553,$B53,'conditional forecasts_8'!$B$6:$B$553,"adm")</f>
        <v>6164.2802472254698</v>
      </c>
      <c r="BM53">
        <f>SUMIFS('conditional forecasts_8'!BN$6:BN$553,'conditional forecasts_8'!$CW$6:$CW$553,$B53,'conditional forecasts_8'!$B$6:$B$553,"adm")</f>
        <v>6380.3251699475213</v>
      </c>
      <c r="BN53">
        <f>SUMIFS('conditional forecasts_8'!BO$6:BO$553,'conditional forecasts_8'!$CW$6:$CW$553,$B53,'conditional forecasts_8'!$B$6:$B$553,"adm")</f>
        <v>6873.907595382766</v>
      </c>
      <c r="BO53">
        <f>SUMIFS('conditional forecasts_8'!BP$6:BP$553,'conditional forecasts_8'!$CW$6:$CW$553,$B53,'conditional forecasts_8'!$B$6:$B$553,"adm")</f>
        <v>6940.2121135633934</v>
      </c>
      <c r="BP53">
        <f>SUMIFS('conditional forecasts_8'!BQ$6:BQ$553,'conditional forecasts_8'!$CW$6:$CW$553,$B53,'conditional forecasts_8'!$B$6:$B$553,"adm")</f>
        <v>7160.2159909623042</v>
      </c>
      <c r="BQ53">
        <f>SUMIFS('conditional forecasts_8'!BR$6:BR$553,'conditional forecasts_8'!$CW$6:$CW$553,$B53,'conditional forecasts_8'!$B$6:$B$553,"adm")</f>
        <v>6946.8029791401214</v>
      </c>
      <c r="BR53">
        <f>SUMIFS('conditional forecasts_8'!BS$6:BS$553,'conditional forecasts_8'!$CW$6:$CW$553,$B53,'conditional forecasts_8'!$B$6:$B$553,"adm")</f>
        <v>6798.9877436046154</v>
      </c>
      <c r="BS53">
        <f>SUMIFS('conditional forecasts_8'!BT$6:BT$553,'conditional forecasts_8'!$CW$6:$CW$553,$B53,'conditional forecasts_8'!$B$6:$B$553,"adm")</f>
        <v>7040.4822294912547</v>
      </c>
      <c r="BT53">
        <f>SUMIFS('conditional forecasts_8'!BU$6:BU$553,'conditional forecasts_8'!$CW$6:$CW$553,$B53,'conditional forecasts_8'!$B$6:$B$553,"adm")</f>
        <v>6459.3134267916448</v>
      </c>
      <c r="BU53">
        <f>SUMIFS('conditional forecasts_8'!BV$6:BV$553,'conditional forecasts_8'!$CW$6:$CW$553,$B53,'conditional forecasts_8'!$B$6:$B$553,"adm")</f>
        <v>6409.6780223854003</v>
      </c>
      <c r="BV53">
        <f>SUMIFS('conditional forecasts_8'!BW$6:BW$553,'conditional forecasts_8'!$CW$6:$CW$553,$B53,'conditional forecasts_8'!$B$6:$B$553,"adm")</f>
        <v>6421.5458843654205</v>
      </c>
      <c r="BW53">
        <f>SUMIFS('conditional forecasts_8'!BX$6:BX$553,'conditional forecasts_8'!$CW$6:$CW$553,$B53,'conditional forecasts_8'!$B$6:$B$553,"adm")</f>
        <v>6658.814481113177</v>
      </c>
      <c r="BX53">
        <f>SUMIFS('conditional forecasts_8'!BY$6:BY$553,'conditional forecasts_8'!$CW$6:$CW$553,$B53,'conditional forecasts_8'!$B$6:$B$553,"adm")</f>
        <v>7017.7228191877093</v>
      </c>
      <c r="BY53">
        <f>SUMIFS('conditional forecasts_8'!BZ$6:BZ$553,'conditional forecasts_8'!$CW$6:$CW$553,$B53,'conditional forecasts_8'!$B$6:$B$553,"adm")</f>
        <v>7239.6713711155871</v>
      </c>
      <c r="BZ53">
        <f>SUMIFS('conditional forecasts_8'!CA$6:CA$553,'conditional forecasts_8'!$CW$6:$CW$553,$B53,'conditional forecasts_8'!$B$6:$B$553,"adm")</f>
        <v>7740.6378208195256</v>
      </c>
      <c r="CA53">
        <f>SUMIFS('conditional forecasts_8'!CB$6:CB$553,'conditional forecasts_8'!$CW$6:$CW$553,$B53,'conditional forecasts_8'!$B$6:$B$553,"adm")</f>
        <v>7815.7136240621103</v>
      </c>
      <c r="CB53">
        <f>SUMIFS('conditional forecasts_8'!CC$6:CC$553,'conditional forecasts_8'!$CW$6:$CW$553,$B53,'conditional forecasts_8'!$B$6:$B$553,"adm")</f>
        <v>8045.3275170714742</v>
      </c>
      <c r="CC53">
        <f>SUMIFS('conditional forecasts_8'!CD$6:CD$553,'conditional forecasts_8'!$CW$6:$CW$553,$B53,'conditional forecasts_8'!$B$6:$B$553,"adm")</f>
        <v>7841.3532970023925</v>
      </c>
      <c r="CD53">
        <f>SUMIFS('conditional forecasts_8'!CE$6:CE$553,'conditional forecasts_8'!$CW$6:$CW$553,$B53,'conditional forecasts_8'!$B$6:$B$553,"adm")</f>
        <v>7701.486506591049</v>
      </c>
      <c r="CE53">
        <f>SUMIFS('conditional forecasts_8'!CF$6:CF$553,'conditional forecasts_8'!$CW$6:$CW$553,$B53,'conditional forecasts_8'!$B$6:$B$553,"adm")</f>
        <v>7948.0919653211522</v>
      </c>
      <c r="CF53">
        <f>SUMIFS('conditional forecasts_8'!CG$6:CG$553,'conditional forecasts_8'!$CW$6:$CW$553,$B53,'conditional forecasts_8'!$B$6:$B$553,"adm")</f>
        <v>7368.2954174487913</v>
      </c>
      <c r="CG53">
        <f>SUMIFS('conditional forecasts_8'!CH$6:CH$553,'conditional forecasts_8'!$CW$6:$CW$553,$B53,'conditional forecasts_8'!$B$6:$B$553,"adm")</f>
        <v>7316.2912731928018</v>
      </c>
      <c r="CH53">
        <f>SUMIFS('conditional forecasts_8'!CI$6:CI$553,'conditional forecasts_8'!$CW$6:$CW$553,$B53,'conditional forecasts_8'!$B$6:$B$553,"adm")</f>
        <v>7323.1776231670356</v>
      </c>
      <c r="CI53">
        <f>SUMIFS('conditional forecasts_8'!CJ$6:CJ$553,'conditional forecasts_8'!$CW$6:$CW$553,$B53,'conditional forecasts_8'!$B$6:$B$553,"adm")</f>
        <v>7555.2353991134059</v>
      </c>
      <c r="CJ53">
        <f>SUMIFS('conditional forecasts_8'!CK$6:CK$553,'conditional forecasts_8'!$CW$6:$CW$553,$B53,'conditional forecasts_8'!$B$6:$B$553,"adm")</f>
        <v>7911.9986849649158</v>
      </c>
      <c r="CK53">
        <f>SUMIFS('conditional forecasts_8'!CL$6:CL$553,'conditional forecasts_8'!$CW$6:$CW$553,$B53,'conditional forecasts_8'!$B$6:$B$553,"adm")</f>
        <v>8136.5296545787633</v>
      </c>
      <c r="CL53">
        <f>SUMIFS('conditional forecasts_8'!CM$6:CM$553,'conditional forecasts_8'!$CW$6:$CW$553,$B53,'conditional forecasts_8'!$B$6:$B$553,"adm")</f>
        <v>8648.2038789804137</v>
      </c>
      <c r="CM53">
        <f>SUMIFS('conditional forecasts_8'!CN$6:CN$553,'conditional forecasts_8'!$CW$6:$CW$553,$B53,'conditional forecasts_8'!$B$6:$B$553,"adm")</f>
        <v>8739.815682431954</v>
      </c>
      <c r="CN53">
        <f>SUMIFS('conditional forecasts_8'!CO$6:CO$553,'conditional forecasts_8'!$CW$6:$CW$553,$B53,'conditional forecasts_8'!$B$6:$B$553,"adm")</f>
        <v>8985.50982184635</v>
      </c>
      <c r="CO53">
        <f>SUMIFS('conditional forecasts_8'!CP$6:CP$553,'conditional forecasts_8'!$CW$6:$CW$553,$B53,'conditional forecasts_8'!$B$6:$B$553,"adm")</f>
        <v>8807.5088623919437</v>
      </c>
      <c r="CP53">
        <f>SUMIFS('conditional forecasts_8'!CQ$6:CQ$553,'conditional forecasts_8'!$CW$6:$CW$553,$B53,'conditional forecasts_8'!$B$6:$B$553,"adm")</f>
        <v>8677.3285872789857</v>
      </c>
      <c r="CQ53">
        <f>SUMIFS('conditional forecasts_8'!CR$6:CR$553,'conditional forecasts_8'!$CW$6:$CW$553,$B53,'conditional forecasts_8'!$B$6:$B$553,"adm")</f>
        <v>8927.8512244236808</v>
      </c>
      <c r="CR53">
        <f>SUMIFS('conditional forecasts_8'!CS$6:CS$553,'conditional forecasts_8'!$CW$6:$CW$553,$B53,'conditional forecasts_8'!$B$6:$B$553,"adm")</f>
        <v>8472.0928765240496</v>
      </c>
      <c r="CS53">
        <f>SUMIFS('conditional forecasts_8'!CT$6:CT$553,'conditional forecasts_8'!$CW$6:$CW$553,$B53,'conditional forecasts_8'!$B$6:$B$553,"adm")</f>
        <v>8238.4117285935117</v>
      </c>
      <c r="CT53">
        <f>SUMIFS('conditional forecasts_8'!CU$6:CU$553,'conditional forecasts_8'!$CW$6:$CW$553,$B53,'conditional forecasts_8'!$B$6:$B$553,"adm")</f>
        <v>8333.3490482748039</v>
      </c>
    </row>
    <row r="54" spans="2:98" x14ac:dyDescent="0.3">
      <c r="B54">
        <v>2603</v>
      </c>
      <c r="C54">
        <f>SUMIFS('conditional forecasts_8'!D$6:D$553,'conditional forecasts_8'!$CW$6:$CW$553,$B54,'conditional forecasts_8'!$B$6:$B$553,"adm")</f>
        <v>3638.5312103040715</v>
      </c>
      <c r="D54">
        <f>SUMIFS('conditional forecasts_8'!E$6:E$553,'conditional forecasts_8'!$CW$6:$CW$553,$B54,'conditional forecasts_8'!$B$6:$B$553,"adm")</f>
        <v>3710.0549545038621</v>
      </c>
      <c r="E54">
        <f>SUMIFS('conditional forecasts_8'!F$6:F$553,'conditional forecasts_8'!$CW$6:$CW$553,$B54,'conditional forecasts_8'!$B$6:$B$553,"adm")</f>
        <v>4162.7252969093006</v>
      </c>
      <c r="F54">
        <f>SUMIFS('conditional forecasts_8'!G$6:G$553,'conditional forecasts_8'!$CW$6:$CW$553,$B54,'conditional forecasts_8'!$B$6:$B$553,"adm")</f>
        <v>4258.5605801218835</v>
      </c>
      <c r="G54">
        <f>SUMIFS('conditional forecasts_8'!H$6:H$553,'conditional forecasts_8'!$CW$6:$CW$553,$B54,'conditional forecasts_8'!$B$6:$B$553,"adm")</f>
        <v>4292.4305120442204</v>
      </c>
      <c r="H54">
        <f>SUMIFS('conditional forecasts_8'!I$6:I$553,'conditional forecasts_8'!$CW$6:$CW$553,$B54,'conditional forecasts_8'!$B$6:$B$553,"adm")</f>
        <v>4412.9670031053429</v>
      </c>
      <c r="I54">
        <f>SUMIFS('conditional forecasts_8'!J$6:J$553,'conditional forecasts_8'!$CW$6:$CW$553,$B54,'conditional forecasts_8'!$B$6:$B$553,"adm")</f>
        <v>4333.6769327684206</v>
      </c>
      <c r="J54">
        <f>SUMIFS('conditional forecasts_8'!K$6:K$553,'conditional forecasts_8'!$CW$6:$CW$553,$B54,'conditional forecasts_8'!$B$6:$B$553,"adm")</f>
        <v>4317.6694029006085</v>
      </c>
      <c r="K54">
        <f>SUMIFS('conditional forecasts_8'!L$6:L$553,'conditional forecasts_8'!$CW$6:$CW$553,$B54,'conditional forecasts_8'!$B$6:$B$553,"adm")</f>
        <v>4346.4645690846073</v>
      </c>
      <c r="L54">
        <f>SUMIFS('conditional forecasts_8'!M$6:M$553,'conditional forecasts_8'!$CW$6:$CW$553,$B54,'conditional forecasts_8'!$B$6:$B$553,"adm")</f>
        <v>3993.5514554269448</v>
      </c>
      <c r="M54">
        <f>SUMIFS('conditional forecasts_8'!N$6:N$553,'conditional forecasts_8'!$CW$6:$CW$553,$B54,'conditional forecasts_8'!$B$6:$B$553,"adm")</f>
        <v>4050.2474066567438</v>
      </c>
      <c r="N54">
        <f>SUMIFS('conditional forecasts_8'!O$6:O$553,'conditional forecasts_8'!$CW$6:$CW$553,$B54,'conditional forecasts_8'!$B$6:$B$553,"adm")</f>
        <v>3723.2437879994086</v>
      </c>
      <c r="O54">
        <f>SUMIFS('conditional forecasts_8'!P$6:P$553,'conditional forecasts_8'!$CW$6:$CW$553,$B54,'conditional forecasts_8'!$B$6:$B$553,"adm")</f>
        <v>4257.9805732176992</v>
      </c>
      <c r="P54">
        <f>SUMIFS('conditional forecasts_8'!Q$6:Q$553,'conditional forecasts_8'!$CW$6:$CW$553,$B54,'conditional forecasts_8'!$B$6:$B$553,"adm")</f>
        <v>4340.9018219109657</v>
      </c>
      <c r="Q54">
        <f>SUMIFS('conditional forecasts_8'!R$6:R$553,'conditional forecasts_8'!$CW$6:$CW$553,$B54,'conditional forecasts_8'!$B$6:$B$553,"adm")</f>
        <v>4744.0282660659459</v>
      </c>
      <c r="R54">
        <f>SUMIFS('conditional forecasts_8'!S$6:S$553,'conditional forecasts_8'!$CW$6:$CW$553,$B54,'conditional forecasts_8'!$B$6:$B$553,"adm")</f>
        <v>4801.2919483941614</v>
      </c>
      <c r="S54">
        <f>SUMIFS('conditional forecasts_8'!T$6:T$553,'conditional forecasts_8'!$CW$6:$CW$553,$B54,'conditional forecasts_8'!$B$6:$B$553,"adm")</f>
        <v>4849.5062482926087</v>
      </c>
      <c r="T54">
        <f>SUMIFS('conditional forecasts_8'!U$6:U$553,'conditional forecasts_8'!$CW$6:$CW$553,$B54,'conditional forecasts_8'!$B$6:$B$553,"adm")</f>
        <v>4966.7858773694243</v>
      </c>
      <c r="U54">
        <f>SUMIFS('conditional forecasts_8'!V$6:V$553,'conditional forecasts_8'!$CW$6:$CW$553,$B54,'conditional forecasts_8'!$B$6:$B$553,"adm")</f>
        <v>4888.6813464821589</v>
      </c>
      <c r="V54">
        <f>SUMIFS('conditional forecasts_8'!W$6:W$553,'conditional forecasts_8'!$CW$6:$CW$553,$B54,'conditional forecasts_8'!$B$6:$B$553,"adm")</f>
        <v>4879.4633235190249</v>
      </c>
      <c r="W54">
        <f>SUMIFS('conditional forecasts_8'!X$6:X$553,'conditional forecasts_8'!$CW$6:$CW$553,$B54,'conditional forecasts_8'!$B$6:$B$553,"adm")</f>
        <v>4925.4310675268271</v>
      </c>
      <c r="X54">
        <f>SUMIFS('conditional forecasts_8'!Y$6:Y$553,'conditional forecasts_8'!$CW$6:$CW$553,$B54,'conditional forecasts_8'!$B$6:$B$553,"adm")</f>
        <v>4605.708947729363</v>
      </c>
      <c r="Y54">
        <f>SUMIFS('conditional forecasts_8'!Z$6:Z$553,'conditional forecasts_8'!$CW$6:$CW$553,$B54,'conditional forecasts_8'!$B$6:$B$553,"adm")</f>
        <v>4703.4089702544916</v>
      </c>
      <c r="Z54">
        <f>SUMIFS('conditional forecasts_8'!AA$6:AA$553,'conditional forecasts_8'!$CW$6:$CW$553,$B54,'conditional forecasts_8'!$B$6:$B$553,"adm")</f>
        <v>4417.5668464657319</v>
      </c>
      <c r="AA54">
        <f>SUMIFS('conditional forecasts_8'!AB$6:AB$553,'conditional forecasts_8'!$CW$6:$CW$553,$B54,'conditional forecasts_8'!$B$6:$B$553,"adm")</f>
        <v>4986.6893680531157</v>
      </c>
      <c r="AB54">
        <f>SUMIFS('conditional forecasts_8'!AC$6:AC$553,'conditional forecasts_8'!$CW$6:$CW$553,$B54,'conditional forecasts_8'!$B$6:$B$553,"adm")</f>
        <v>5092.9455689558436</v>
      </c>
      <c r="AC54">
        <f>SUMIFS('conditional forecasts_8'!AD$6:AD$553,'conditional forecasts_8'!$CW$6:$CW$553,$B54,'conditional forecasts_8'!$B$6:$B$553,"adm")</f>
        <v>5508.4376289816355</v>
      </c>
      <c r="AD54">
        <f>SUMIFS('conditional forecasts_8'!AE$6:AE$553,'conditional forecasts_8'!$CW$6:$CW$553,$B54,'conditional forecasts_8'!$B$6:$B$553,"adm")</f>
        <v>5570.6194597476051</v>
      </c>
      <c r="AE54">
        <f>SUMIFS('conditional forecasts_8'!AF$6:AF$553,'conditional forecasts_8'!$CW$6:$CW$553,$B54,'conditional forecasts_8'!$B$6:$B$553,"adm")</f>
        <v>5621.0360706804659</v>
      </c>
      <c r="AF54">
        <f>SUMIFS('conditional forecasts_8'!AG$6:AG$553,'conditional forecasts_8'!$CW$6:$CW$553,$B54,'conditional forecasts_8'!$B$6:$B$553,"adm")</f>
        <v>5741.8533643666096</v>
      </c>
      <c r="AG54">
        <f>SUMIFS('conditional forecasts_8'!AH$6:AH$553,'conditional forecasts_8'!$CW$6:$CW$553,$B54,'conditional forecasts_8'!$B$6:$B$553,"adm")</f>
        <v>5670.9408590353878</v>
      </c>
      <c r="AH54">
        <f>SUMIFS('conditional forecasts_8'!AI$6:AI$553,'conditional forecasts_8'!$CW$6:$CW$553,$B54,'conditional forecasts_8'!$B$6:$B$553,"adm")</f>
        <v>5673.0662731547636</v>
      </c>
      <c r="AI54">
        <f>SUMIFS('conditional forecasts_8'!AJ$6:AJ$553,'conditional forecasts_8'!$CW$6:$CW$553,$B54,'conditional forecasts_8'!$B$6:$B$553,"adm")</f>
        <v>5733.7528872377461</v>
      </c>
      <c r="AJ54">
        <f>SUMIFS('conditional forecasts_8'!AK$6:AK$553,'conditional forecasts_8'!$CW$6:$CW$553,$B54,'conditional forecasts_8'!$B$6:$B$553,"adm")</f>
        <v>5430.8005206489288</v>
      </c>
      <c r="AK54">
        <f>SUMIFS('conditional forecasts_8'!AL$6:AL$553,'conditional forecasts_8'!$CW$6:$CW$553,$B54,'conditional forecasts_8'!$B$6:$B$553,"adm")</f>
        <v>5545.9883961265386</v>
      </c>
      <c r="AL54">
        <f>SUMIFS('conditional forecasts_8'!AM$6:AM$553,'conditional forecasts_8'!$CW$6:$CW$553,$B54,'conditional forecasts_8'!$B$6:$B$553,"adm")</f>
        <v>5277.3052083338571</v>
      </c>
      <c r="AM54">
        <f>SUMIFS('conditional forecasts_8'!AN$6:AN$553,'conditional forecasts_8'!$CW$6:$CW$553,$B54,'conditional forecasts_8'!$B$6:$B$553,"adm")</f>
        <v>5862.5762132503514</v>
      </c>
      <c r="AN54">
        <f>SUMIFS('conditional forecasts_8'!AO$6:AO$553,'conditional forecasts_8'!$CW$6:$CW$553,$B54,'conditional forecasts_8'!$B$6:$B$553,"adm")</f>
        <v>5983.6065973408113</v>
      </c>
      <c r="AO54">
        <f>SUMIFS('conditional forecasts_8'!AP$6:AP$553,'conditional forecasts_8'!$CW$6:$CW$553,$B54,'conditional forecasts_8'!$B$6:$B$553,"adm")</f>
        <v>6412.3879331527787</v>
      </c>
      <c r="AP54">
        <f>SUMIFS('conditional forecasts_8'!AQ$6:AQ$553,'conditional forecasts_8'!$CW$6:$CW$553,$B54,'conditional forecasts_8'!$B$6:$B$553,"adm")</f>
        <v>6486.4835629826903</v>
      </c>
      <c r="AQ54">
        <f>SUMIFS('conditional forecasts_8'!AR$6:AR$553,'conditional forecasts_8'!$CW$6:$CW$553,$B54,'conditional forecasts_8'!$B$6:$B$553,"adm")</f>
        <v>6547.7441686897773</v>
      </c>
      <c r="AR54">
        <f>SUMIFS('conditional forecasts_8'!AS$6:AS$553,'conditional forecasts_8'!$CW$6:$CW$553,$B54,'conditional forecasts_8'!$B$6:$B$553,"adm")</f>
        <v>6678.7856162883618</v>
      </c>
      <c r="AS54">
        <f>SUMIFS('conditional forecasts_8'!AT$6:AT$553,'conditional forecasts_8'!$CW$6:$CW$553,$B54,'conditional forecasts_8'!$B$6:$B$553,"adm")</f>
        <v>6617.9757518425113</v>
      </c>
      <c r="AT54">
        <f>SUMIFS('conditional forecasts_8'!AU$6:AU$553,'conditional forecasts_8'!$CW$6:$CW$553,$B54,'conditional forecasts_8'!$B$6:$B$553,"adm")</f>
        <v>6630.50887944639</v>
      </c>
      <c r="AU54">
        <f>SUMIFS('conditional forecasts_8'!AV$6:AV$553,'conditional forecasts_8'!$CW$6:$CW$553,$B54,'conditional forecasts_8'!$B$6:$B$553,"adm")</f>
        <v>6702.161958300102</v>
      </c>
      <c r="AV54">
        <f>SUMIFS('conditional forecasts_8'!AW$6:AW$553,'conditional forecasts_8'!$CW$6:$CW$553,$B54,'conditional forecasts_8'!$B$6:$B$553,"adm")</f>
        <v>6410.7711399884993</v>
      </c>
      <c r="AW54">
        <f>SUMIFS('conditional forecasts_8'!AX$6:AX$553,'conditional forecasts_8'!$CW$6:$CW$553,$B54,'conditional forecasts_8'!$B$6:$B$553,"adm")</f>
        <v>6537.9592178249459</v>
      </c>
      <c r="AX54">
        <f>SUMIFS('conditional forecasts_8'!AY$6:AY$553,'conditional forecasts_8'!$CW$6:$CW$553,$B54,'conditional forecasts_8'!$B$6:$B$553,"adm")</f>
        <v>6281.4436979560523</v>
      </c>
      <c r="AY54">
        <f>SUMIFS('conditional forecasts_8'!AZ$6:AZ$553,'conditional forecasts_8'!$CW$6:$CW$553,$B54,'conditional forecasts_8'!$B$6:$B$553,"adm")</f>
        <v>6878.7616942452178</v>
      </c>
      <c r="AZ54">
        <f>SUMIFS('conditional forecasts_8'!BA$6:BA$553,'conditional forecasts_8'!$CW$6:$CW$553,$B54,'conditional forecasts_8'!$B$6:$B$553,"adm")</f>
        <v>7011.4952215658595</v>
      </c>
      <c r="BA54">
        <f>SUMIFS('conditional forecasts_8'!BB$6:BB$553,'conditional forecasts_8'!$CW$6:$CW$553,$B54,'conditional forecasts_8'!$B$6:$B$553,"adm")</f>
        <v>7451.5205349908993</v>
      </c>
      <c r="BB54">
        <f>SUMIFS('conditional forecasts_8'!BC$6:BC$553,'conditional forecasts_8'!$CW$6:$CW$553,$B54,'conditional forecasts_8'!$B$6:$B$553,"adm")</f>
        <v>7536.3931807032905</v>
      </c>
      <c r="BC54">
        <f>SUMIFS('conditional forecasts_8'!BD$6:BD$553,'conditional forecasts_8'!$CW$6:$CW$553,$B54,'conditional forecasts_8'!$B$6:$B$553,"adm")</f>
        <v>7608.0319252858308</v>
      </c>
      <c r="BD54">
        <f>SUMIFS('conditional forecasts_8'!BE$6:BE$553,'conditional forecasts_8'!$CW$6:$CW$553,$B54,'conditional forecasts_8'!$B$6:$B$553,"adm")</f>
        <v>7749.1530612829174</v>
      </c>
      <c r="BE54">
        <f>SUMIFS('conditional forecasts_8'!BF$6:BF$553,'conditional forecasts_8'!$CW$6:$CW$553,$B54,'conditional forecasts_8'!$B$6:$B$553,"adm")</f>
        <v>7698.2195249924653</v>
      </c>
      <c r="BF54">
        <f>SUMIFS('conditional forecasts_8'!BG$6:BG$553,'conditional forecasts_8'!$CW$6:$CW$553,$B54,'conditional forecasts_8'!$B$6:$B$553,"adm")</f>
        <v>7720.4938777949556</v>
      </c>
      <c r="BG54">
        <f>SUMIFS('conditional forecasts_8'!BH$6:BH$553,'conditional forecasts_8'!$CW$6:$CW$553,$B54,'conditional forecasts_8'!$B$6:$B$553,"adm")</f>
        <v>7801.7908649910923</v>
      </c>
      <c r="BH54">
        <f>SUMIFS('conditional forecasts_8'!BI$6:BI$553,'conditional forecasts_8'!$CW$6:$CW$553,$B54,'conditional forecasts_8'!$B$6:$B$553,"adm")</f>
        <v>7519.9633910233997</v>
      </c>
      <c r="BI54">
        <f>SUMIFS('conditional forecasts_8'!BJ$6:BJ$553,'conditional forecasts_8'!$CW$6:$CW$553,$B54,'conditional forecasts_8'!$B$6:$B$553,"adm")</f>
        <v>7656.6447425338483</v>
      </c>
      <c r="BJ54">
        <f>SUMIFS('conditional forecasts_8'!BK$6:BK$553,'conditional forecasts_8'!$CW$6:$CW$553,$B54,'conditional forecasts_8'!$B$6:$B$553,"adm")</f>
        <v>7409.569205221127</v>
      </c>
      <c r="BK54">
        <f>SUMIFS('conditional forecasts_8'!BL$6:BL$553,'conditional forecasts_8'!$CW$6:$CW$553,$B54,'conditional forecasts_8'!$B$6:$B$553,"adm")</f>
        <v>8016.3018628112577</v>
      </c>
      <c r="BL54">
        <f>SUMIFS('conditional forecasts_8'!BM$6:BM$553,'conditional forecasts_8'!$CW$6:$CW$553,$B54,'conditional forecasts_8'!$B$6:$B$553,"adm")</f>
        <v>8158.4587818204545</v>
      </c>
      <c r="BM54">
        <f>SUMIFS('conditional forecasts_8'!BN$6:BN$553,'conditional forecasts_8'!$CW$6:$CW$553,$B54,'conditional forecasts_8'!$B$6:$B$553,"adm")</f>
        <v>8607.9421296986111</v>
      </c>
      <c r="BN54">
        <f>SUMIFS('conditional forecasts_8'!BO$6:BO$553,'conditional forecasts_8'!$CW$6:$CW$553,$B54,'conditional forecasts_8'!$B$6:$B$553,"adm")</f>
        <v>8702.3059624811431</v>
      </c>
      <c r="BO54">
        <f>SUMIFS('conditional forecasts_8'!BP$6:BP$553,'conditional forecasts_8'!$CW$6:$CW$553,$B54,'conditional forecasts_8'!$B$6:$B$553,"adm")</f>
        <v>8783.4225241320291</v>
      </c>
      <c r="BP54">
        <f>SUMIFS('conditional forecasts_8'!BQ$6:BQ$553,'conditional forecasts_8'!$CW$6:$CW$553,$B54,'conditional forecasts_8'!$B$6:$B$553,"adm")</f>
        <v>8933.9085687686274</v>
      </c>
      <c r="BQ54">
        <f>SUMIFS('conditional forecasts_8'!BR$6:BR$553,'conditional forecasts_8'!$CW$6:$CW$553,$B54,'conditional forecasts_8'!$B$6:$B$553,"adm")</f>
        <v>8892.0831128702412</v>
      </c>
      <c r="BR54">
        <f>SUMIFS('conditional forecasts_8'!BS$6:BS$553,'conditional forecasts_8'!$CW$6:$CW$553,$B54,'conditional forecasts_8'!$B$6:$B$553,"adm")</f>
        <v>8923.0488690519669</v>
      </c>
      <c r="BS54">
        <f>SUMIFS('conditional forecasts_8'!BT$6:BT$553,'conditional forecasts_8'!$CW$6:$CW$553,$B54,'conditional forecasts_8'!$B$6:$B$553,"adm")</f>
        <v>9012.4898039643849</v>
      </c>
      <c r="BT54">
        <f>SUMIFS('conditional forecasts_8'!BU$6:BU$553,'conditional forecasts_8'!$CW$6:$CW$553,$B54,'conditional forecasts_8'!$B$6:$B$553,"adm")</f>
        <v>8738.2083462404989</v>
      </c>
      <c r="BU54">
        <f>SUMIFS('conditional forecasts_8'!BV$6:BV$553,'conditional forecasts_8'!$CW$6:$CW$553,$B54,'conditional forecasts_8'!$B$6:$B$553,"adm")</f>
        <v>8881.9090122703201</v>
      </c>
      <c r="BV54">
        <f>SUMIFS('conditional forecasts_8'!BW$6:BW$553,'conditional forecasts_8'!$CW$6:$CW$553,$B54,'conditional forecasts_8'!$B$6:$B$553,"adm")</f>
        <v>8641.5347028951473</v>
      </c>
      <c r="BW54">
        <f>SUMIFS('conditional forecasts_8'!BX$6:BX$553,'conditional forecasts_8'!$CW$6:$CW$553,$B54,'conditional forecasts_8'!$B$6:$B$553,"adm")</f>
        <v>9254.9739568519599</v>
      </c>
      <c r="BX54">
        <f>SUMIFS('conditional forecasts_8'!BY$6:BY$553,'conditional forecasts_8'!$CW$6:$CW$553,$B54,'conditional forecasts_8'!$B$6:$B$553,"adm")</f>
        <v>9404.2192767307406</v>
      </c>
      <c r="BY54">
        <f>SUMIFS('conditional forecasts_8'!BZ$6:BZ$553,'conditional forecasts_8'!$CW$6:$CW$553,$B54,'conditional forecasts_8'!$B$6:$B$553,"adm")</f>
        <v>9861.5090164529829</v>
      </c>
      <c r="BZ54">
        <f>SUMIFS('conditional forecasts_8'!CA$6:CA$553,'conditional forecasts_8'!$CW$6:$CW$553,$B54,'conditional forecasts_8'!$B$6:$B$553,"adm")</f>
        <v>9964.5920957063827</v>
      </c>
      <c r="CA54">
        <f>SUMIFS('conditional forecasts_8'!CB$6:CB$553,'conditional forecasts_8'!$CW$6:$CW$553,$B54,'conditional forecasts_8'!$B$6:$B$553,"adm")</f>
        <v>10055.303894254939</v>
      </c>
      <c r="CB54">
        <f>SUMIFS('conditional forecasts_8'!CC$6:CC$553,'conditional forecasts_8'!$CW$6:$CW$553,$B54,'conditional forecasts_8'!$B$6:$B$553,"adm")</f>
        <v>10215.949476059302</v>
      </c>
      <c r="CC54">
        <f>SUMIFS('conditional forecasts_8'!CD$6:CD$553,'conditional forecasts_8'!$CW$6:$CW$553,$B54,'conditional forecasts_8'!$B$6:$B$553,"adm")</f>
        <v>10184.259160564245</v>
      </c>
      <c r="CD54">
        <f>SUMIFS('conditional forecasts_8'!CE$6:CE$553,'conditional forecasts_8'!$CW$6:$CW$553,$B54,'conditional forecasts_8'!$B$6:$B$553,"adm")</f>
        <v>10224.562195031936</v>
      </c>
      <c r="CE54">
        <f>SUMIFS('conditional forecasts_8'!CF$6:CF$553,'conditional forecasts_8'!$CW$6:$CW$553,$B54,'conditional forecasts_8'!$B$6:$B$553,"adm")</f>
        <v>10321.697973115586</v>
      </c>
      <c r="CF54">
        <f>SUMIFS('conditional forecasts_8'!CG$6:CG$553,'conditional forecasts_8'!$CW$6:$CW$553,$B54,'conditional forecasts_8'!$B$6:$B$553,"adm")</f>
        <v>10052.80838858919</v>
      </c>
      <c r="CG54">
        <f>SUMIFS('conditional forecasts_8'!CH$6:CH$553,'conditional forecasts_8'!$CW$6:$CW$553,$B54,'conditional forecasts_8'!$B$6:$B$553,"adm")</f>
        <v>10199.323504407042</v>
      </c>
      <c r="CH54">
        <f>SUMIFS('conditional forecasts_8'!CI$6:CI$553,'conditional forecasts_8'!$CW$6:$CW$553,$B54,'conditional forecasts_8'!$B$6:$B$553,"adm")</f>
        <v>9959.5416120279006</v>
      </c>
      <c r="CI54">
        <f>SUMIFS('conditional forecasts_8'!CJ$6:CJ$553,'conditional forecasts_8'!$CW$6:$CW$553,$B54,'conditional forecasts_8'!$B$6:$B$553,"adm")</f>
        <v>10572.374405477451</v>
      </c>
      <c r="CJ54">
        <f>SUMIFS('conditional forecasts_8'!CK$6:CK$553,'conditional forecasts_8'!$CW$6:$CW$553,$B54,'conditional forecasts_8'!$B$6:$B$553,"adm")</f>
        <v>10722.108252780054</v>
      </c>
      <c r="CK54">
        <f>SUMIFS('conditional forecasts_8'!CL$6:CL$553,'conditional forecasts_8'!$CW$6:$CW$553,$B54,'conditional forecasts_8'!$B$6:$B$553,"adm")</f>
        <v>11181.977695722964</v>
      </c>
      <c r="CL54">
        <f>SUMIFS('conditional forecasts_8'!CM$6:CM$553,'conditional forecasts_8'!$CW$6:$CW$553,$B54,'conditional forecasts_8'!$B$6:$B$553,"adm")</f>
        <v>11293.098772798421</v>
      </c>
      <c r="CM54">
        <f>SUMIFS('conditional forecasts_8'!CN$6:CN$553,'conditional forecasts_8'!$CW$6:$CW$553,$B54,'conditional forecasts_8'!$B$6:$B$553,"adm")</f>
        <v>11397.372759391845</v>
      </c>
      <c r="CN54">
        <f>SUMIFS('conditional forecasts_8'!CO$6:CO$553,'conditional forecasts_8'!$CW$6:$CW$553,$B54,'conditional forecasts_8'!$B$6:$B$553,"adm")</f>
        <v>11574.373977924844</v>
      </c>
      <c r="CO54">
        <f>SUMIFS('conditional forecasts_8'!CP$6:CP$553,'conditional forecasts_8'!$CW$6:$CW$553,$B54,'conditional forecasts_8'!$B$6:$B$553,"adm")</f>
        <v>11565.473136664408</v>
      </c>
      <c r="CP54">
        <f>SUMIFS('conditional forecasts_8'!CQ$6:CQ$553,'conditional forecasts_8'!$CW$6:$CW$553,$B54,'conditional forecasts_8'!$B$6:$B$553,"adm")</f>
        <v>11626.574367917483</v>
      </c>
      <c r="CQ54">
        <f>SUMIFS('conditional forecasts_8'!CR$6:CR$553,'conditional forecasts_8'!$CW$6:$CW$553,$B54,'conditional forecasts_8'!$B$6:$B$553,"adm")</f>
        <v>11710.044404802074</v>
      </c>
      <c r="CR54">
        <f>SUMIFS('conditional forecasts_8'!CS$6:CS$553,'conditional forecasts_8'!$CW$6:$CW$553,$B54,'conditional forecasts_8'!$B$6:$B$553,"adm")</f>
        <v>11534.534046908842</v>
      </c>
      <c r="CS54">
        <f>SUMIFS('conditional forecasts_8'!CT$6:CT$553,'conditional forecasts_8'!$CW$6:$CW$553,$B54,'conditional forecasts_8'!$B$6:$B$553,"adm")</f>
        <v>11523.560377399206</v>
      </c>
      <c r="CT54">
        <f>SUMIFS('conditional forecasts_8'!CU$6:CU$553,'conditional forecasts_8'!$CW$6:$CW$553,$B54,'conditional forecasts_8'!$B$6:$B$553,"adm")</f>
        <v>11398.486151968402</v>
      </c>
    </row>
    <row r="55" spans="2:98" x14ac:dyDescent="0.3">
      <c r="B55">
        <v>2604</v>
      </c>
      <c r="C55">
        <f>SUMIFS('conditional forecasts_8'!D$6:D$553,'conditional forecasts_8'!$CW$6:$CW$553,$B55,'conditional forecasts_8'!$B$6:$B$553,"adm")</f>
        <v>-2506.5805314726299</v>
      </c>
      <c r="D55">
        <f>SUMIFS('conditional forecasts_8'!E$6:E$553,'conditional forecasts_8'!$CW$6:$CW$553,$B55,'conditional forecasts_8'!$B$6:$B$553,"adm")</f>
        <v>-648.4150120988761</v>
      </c>
      <c r="E55">
        <f>SUMIFS('conditional forecasts_8'!F$6:F$553,'conditional forecasts_8'!$CW$6:$CW$553,$B55,'conditional forecasts_8'!$B$6:$B$553,"adm")</f>
        <v>821.21625333479824</v>
      </c>
      <c r="F55">
        <f>SUMIFS('conditional forecasts_8'!G$6:G$553,'conditional forecasts_8'!$CW$6:$CW$553,$B55,'conditional forecasts_8'!$B$6:$B$553,"adm")</f>
        <v>3188.4852528889214</v>
      </c>
      <c r="G55">
        <f>SUMIFS('conditional forecasts_8'!H$6:H$553,'conditional forecasts_8'!$CW$6:$CW$553,$B55,'conditional forecasts_8'!$B$6:$B$553,"adm")</f>
        <v>3921.1787192718029</v>
      </c>
      <c r="H55">
        <f>SUMIFS('conditional forecasts_8'!I$6:I$553,'conditional forecasts_8'!$CW$6:$CW$553,$B55,'conditional forecasts_8'!$B$6:$B$553,"adm")</f>
        <v>5339.4294137562647</v>
      </c>
      <c r="I55">
        <f>SUMIFS('conditional forecasts_8'!J$6:J$553,'conditional forecasts_8'!$CW$6:$CW$553,$B55,'conditional forecasts_8'!$B$6:$B$553,"adm")</f>
        <v>6456.9694623505093</v>
      </c>
      <c r="J55">
        <f>SUMIFS('conditional forecasts_8'!K$6:K$553,'conditional forecasts_8'!$CW$6:$CW$553,$B55,'conditional forecasts_8'!$B$6:$B$553,"adm")</f>
        <v>4514.6906307328809</v>
      </c>
      <c r="K55">
        <f>SUMIFS('conditional forecasts_8'!L$6:L$553,'conditional forecasts_8'!$CW$6:$CW$553,$B55,'conditional forecasts_8'!$B$6:$B$553,"adm")</f>
        <v>6925.9809745207531</v>
      </c>
      <c r="L55">
        <f>SUMIFS('conditional forecasts_8'!M$6:M$553,'conditional forecasts_8'!$CW$6:$CW$553,$B55,'conditional forecasts_8'!$B$6:$B$553,"adm")</f>
        <v>3390.5612580717611</v>
      </c>
      <c r="M55">
        <f>SUMIFS('conditional forecasts_8'!N$6:N$553,'conditional forecasts_8'!$CW$6:$CW$553,$B55,'conditional forecasts_8'!$B$6:$B$553,"adm")</f>
        <v>424.74704482681432</v>
      </c>
      <c r="N55">
        <f>SUMIFS('conditional forecasts_8'!O$6:O$553,'conditional forecasts_8'!$CW$6:$CW$553,$B55,'conditional forecasts_8'!$B$6:$B$553,"adm")</f>
        <v>2041.3804991910513</v>
      </c>
      <c r="O55">
        <f>SUMIFS('conditional forecasts_8'!P$6:P$553,'conditional forecasts_8'!$CW$6:$CW$553,$B55,'conditional forecasts_8'!$B$6:$B$553,"adm")</f>
        <v>2928.4791766816497</v>
      </c>
      <c r="P55">
        <f>SUMIFS('conditional forecasts_8'!Q$6:Q$553,'conditional forecasts_8'!$CW$6:$CW$553,$B55,'conditional forecasts_8'!$B$6:$B$553,"adm")</f>
        <v>4578.4883810364845</v>
      </c>
      <c r="Q55">
        <f>SUMIFS('conditional forecasts_8'!R$6:R$553,'conditional forecasts_8'!$CW$6:$CW$553,$B55,'conditional forecasts_8'!$B$6:$B$553,"adm")</f>
        <v>3811.8209554143355</v>
      </c>
      <c r="R55">
        <f>SUMIFS('conditional forecasts_8'!S$6:S$553,'conditional forecasts_8'!$CW$6:$CW$553,$B55,'conditional forecasts_8'!$B$6:$B$553,"adm")</f>
        <v>4377.1693172663427</v>
      </c>
      <c r="S55">
        <f>SUMIFS('conditional forecasts_8'!T$6:T$553,'conditional forecasts_8'!$CW$6:$CW$553,$B55,'conditional forecasts_8'!$B$6:$B$553,"adm")</f>
        <v>4770.1429926661276</v>
      </c>
      <c r="T55">
        <f>SUMIFS('conditional forecasts_8'!U$6:U$553,'conditional forecasts_8'!$CW$6:$CW$553,$B55,'conditional forecasts_8'!$B$6:$B$553,"adm")</f>
        <v>6450.044200275458</v>
      </c>
      <c r="U55">
        <f>SUMIFS('conditional forecasts_8'!V$6:V$553,'conditional forecasts_8'!$CW$6:$CW$553,$B55,'conditional forecasts_8'!$B$6:$B$553,"adm")</f>
        <v>7868.8251464419118</v>
      </c>
      <c r="V55">
        <f>SUMIFS('conditional forecasts_8'!W$6:W$553,'conditional forecasts_8'!$CW$6:$CW$553,$B55,'conditional forecasts_8'!$B$6:$B$553,"adm")</f>
        <v>6197.2382388853666</v>
      </c>
      <c r="W55">
        <f>SUMIFS('conditional forecasts_8'!X$6:X$553,'conditional forecasts_8'!$CW$6:$CW$553,$B55,'conditional forecasts_8'!$B$6:$B$553,"adm")</f>
        <v>8757.8634591352693</v>
      </c>
      <c r="X55">
        <f>SUMIFS('conditional forecasts_8'!Y$6:Y$553,'conditional forecasts_8'!$CW$6:$CW$553,$B55,'conditional forecasts_8'!$B$6:$B$553,"adm")</f>
        <v>5257.4370375741437</v>
      </c>
      <c r="Y55">
        <f>SUMIFS('conditional forecasts_8'!Z$6:Z$553,'conditional forecasts_8'!$CW$6:$CW$553,$B55,'conditional forecasts_8'!$B$6:$B$553,"adm")</f>
        <v>2227.2362721583381</v>
      </c>
      <c r="Z55">
        <f>SUMIFS('conditional forecasts_8'!AA$6:AA$553,'conditional forecasts_8'!$CW$6:$CW$553,$B55,'conditional forecasts_8'!$B$6:$B$553,"adm")</f>
        <v>3706.3902302437828</v>
      </c>
      <c r="AA55">
        <f>SUMIFS('conditional forecasts_8'!AB$6:AB$553,'conditional forecasts_8'!$CW$6:$CW$553,$B55,'conditional forecasts_8'!$B$6:$B$553,"adm")</f>
        <v>4439.8377379031899</v>
      </c>
      <c r="AB55">
        <f>SUMIFS('conditional forecasts_8'!AC$6:AC$553,'conditional forecasts_8'!$CW$6:$CW$553,$B55,'conditional forecasts_8'!$B$6:$B$553,"adm")</f>
        <v>5970.3377640324343</v>
      </c>
      <c r="AC55">
        <f>SUMIFS('conditional forecasts_8'!AD$6:AD$553,'conditional forecasts_8'!$CW$6:$CW$553,$B55,'conditional forecasts_8'!$B$6:$B$553,"adm")</f>
        <v>5138.052456266706</v>
      </c>
      <c r="AD55">
        <f>SUMIFS('conditional forecasts_8'!AE$6:AE$553,'conditional forecasts_8'!$CW$6:$CW$553,$B55,'conditional forecasts_8'!$B$6:$B$553,"adm")</f>
        <v>5689.298536907716</v>
      </c>
      <c r="AE55">
        <f>SUMIFS('conditional forecasts_8'!AF$6:AF$553,'conditional forecasts_8'!$CW$6:$CW$553,$B55,'conditional forecasts_8'!$B$6:$B$553,"adm")</f>
        <v>6103.7529292085073</v>
      </c>
      <c r="AF55">
        <f>SUMIFS('conditional forecasts_8'!AG$6:AG$553,'conditional forecasts_8'!$CW$6:$CW$553,$B55,'conditional forecasts_8'!$B$6:$B$553,"adm")</f>
        <v>7818.6819758651727</v>
      </c>
      <c r="AG55">
        <f>SUMIFS('conditional forecasts_8'!AH$6:AH$553,'conditional forecasts_8'!$CW$6:$CW$553,$B55,'conditional forecasts_8'!$B$6:$B$553,"adm")</f>
        <v>9267.2250822543756</v>
      </c>
      <c r="AH55">
        <f>SUMIFS('conditional forecasts_8'!AI$6:AI$553,'conditional forecasts_8'!$CW$6:$CW$553,$B55,'conditional forecasts_8'!$B$6:$B$553,"adm")</f>
        <v>7610.2321843190784</v>
      </c>
      <c r="AI55">
        <f>SUMIFS('conditional forecasts_8'!AJ$6:AJ$553,'conditional forecasts_8'!$CW$6:$CW$553,$B55,'conditional forecasts_8'!$B$6:$B$553,"adm")</f>
        <v>10169.022734931907</v>
      </c>
      <c r="AJ55">
        <f>SUMIFS('conditional forecasts_8'!AK$6:AK$553,'conditional forecasts_8'!$CW$6:$CW$553,$B55,'conditional forecasts_8'!$B$6:$B$553,"adm")</f>
        <v>6654.3483821638374</v>
      </c>
      <c r="AK55">
        <f>SUMIFS('conditional forecasts_8'!AL$6:AL$553,'conditional forecasts_8'!$CW$6:$CW$553,$B55,'conditional forecasts_8'!$B$6:$B$553,"adm")</f>
        <v>3602.5815312764316</v>
      </c>
      <c r="AL55">
        <f>SUMIFS('conditional forecasts_8'!AM$6:AM$553,'conditional forecasts_8'!$CW$6:$CW$553,$B55,'conditional forecasts_8'!$B$6:$B$553,"adm")</f>
        <v>5056.445378700957</v>
      </c>
      <c r="AM55">
        <f>SUMIFS('conditional forecasts_8'!AN$6:AN$553,'conditional forecasts_8'!$CW$6:$CW$553,$B55,'conditional forecasts_8'!$B$6:$B$553,"adm")</f>
        <v>5762.9650757864383</v>
      </c>
      <c r="AN55">
        <f>SUMIFS('conditional forecasts_8'!AO$6:AO$553,'conditional forecasts_8'!$CW$6:$CW$553,$B55,'conditional forecasts_8'!$B$6:$B$553,"adm")</f>
        <v>7266.5337219283711</v>
      </c>
      <c r="AO55">
        <f>SUMIFS('conditional forecasts_8'!AP$6:AP$553,'conditional forecasts_8'!$CW$6:$CW$553,$B55,'conditional forecasts_8'!$B$6:$B$553,"adm")</f>
        <v>6409.1220888840962</v>
      </c>
      <c r="AP55">
        <f>SUMIFS('conditional forecasts_8'!AQ$6:AQ$553,'conditional forecasts_8'!$CW$6:$CW$553,$B55,'conditional forecasts_8'!$B$6:$B$553,"adm")</f>
        <v>6938.9391732696658</v>
      </c>
      <c r="AQ55">
        <f>SUMIFS('conditional forecasts_8'!AR$6:AR$553,'conditional forecasts_8'!$CW$6:$CW$553,$B55,'conditional forecasts_8'!$B$6:$B$553,"adm")</f>
        <v>7337.0577663556578</v>
      </c>
      <c r="AR55">
        <f>SUMIFS('conditional forecasts_8'!AS$6:AS$553,'conditional forecasts_8'!$CW$6:$CW$553,$B55,'conditional forecasts_8'!$B$6:$B$553,"adm")</f>
        <v>9040.9968956561097</v>
      </c>
      <c r="AS55">
        <f>SUMIFS('conditional forecasts_8'!AT$6:AT$553,'conditional forecasts_8'!$CW$6:$CW$553,$B55,'conditional forecasts_8'!$B$6:$B$553,"adm")</f>
        <v>10482.751894761572</v>
      </c>
      <c r="AT55">
        <f>SUMIFS('conditional forecasts_8'!AU$6:AU$553,'conditional forecasts_8'!$CW$6:$CW$553,$B55,'conditional forecasts_8'!$B$6:$B$553,"adm")</f>
        <v>8820.9656231898625</v>
      </c>
      <c r="AU55">
        <f>SUMIFS('conditional forecasts_8'!AV$6:AV$553,'conditional forecasts_8'!$CW$6:$CW$553,$B55,'conditional forecasts_8'!$B$6:$B$553,"adm")</f>
        <v>11374.457635387509</v>
      </c>
      <c r="AV55">
        <f>SUMIFS('conditional forecasts_8'!AW$6:AW$553,'conditional forecasts_8'!$CW$6:$CW$553,$B55,'conditional forecasts_8'!$B$6:$B$553,"adm")</f>
        <v>7852.032307322851</v>
      </c>
      <c r="AW55">
        <f>SUMIFS('conditional forecasts_8'!AX$6:AX$553,'conditional forecasts_8'!$CW$6:$CW$553,$B55,'conditional forecasts_8'!$B$6:$B$553,"adm")</f>
        <v>4789.2160450905658</v>
      </c>
      <c r="AX55">
        <f>SUMIFS('conditional forecasts_8'!AY$6:AY$553,'conditional forecasts_8'!$CW$6:$CW$553,$B55,'conditional forecasts_8'!$B$6:$B$553,"adm")</f>
        <v>6229.0537681426413</v>
      </c>
      <c r="AY55">
        <f>SUMIFS('conditional forecasts_8'!AZ$6:AZ$553,'conditional forecasts_8'!$CW$6:$CW$553,$B55,'conditional forecasts_8'!$B$6:$B$553,"adm")</f>
        <v>6919.7122763364623</v>
      </c>
      <c r="AZ55">
        <f>SUMIFS('conditional forecasts_8'!BA$6:BA$553,'conditional forecasts_8'!$CW$6:$CW$553,$B55,'conditional forecasts_8'!$B$6:$B$553,"adm")</f>
        <v>8407.0087604692817</v>
      </c>
      <c r="BA55">
        <f>SUMIFS('conditional forecasts_8'!BB$6:BB$553,'conditional forecasts_8'!$CW$6:$CW$553,$B55,'conditional forecasts_8'!$B$6:$B$553,"adm")</f>
        <v>7534.1307733364029</v>
      </c>
      <c r="BB55">
        <f>SUMIFS('conditional forecasts_8'!BC$6:BC$553,'conditional forecasts_8'!$CW$6:$CW$553,$B55,'conditional forecasts_8'!$B$6:$B$553,"adm")</f>
        <v>8050.0071176544143</v>
      </c>
      <c r="BC55">
        <f>SUMIFS('conditional forecasts_8'!BD$6:BD$553,'conditional forecasts_8'!$CW$6:$CW$553,$B55,'conditional forecasts_8'!$B$6:$B$553,"adm")</f>
        <v>8435.8786304923415</v>
      </c>
      <c r="BD55">
        <f>SUMIFS('conditional forecasts_8'!BE$6:BE$553,'conditional forecasts_8'!$CW$6:$CW$553,$B55,'conditional forecasts_8'!$B$6:$B$553,"adm")</f>
        <v>10129.001732637611</v>
      </c>
      <c r="BE55">
        <f>SUMIFS('conditional forecasts_8'!BF$6:BF$553,'conditional forecasts_8'!$CW$6:$CW$553,$B55,'conditional forecasts_8'!$B$6:$B$553,"adm")</f>
        <v>11560.876825720352</v>
      </c>
      <c r="BF55">
        <f>SUMIFS('conditional forecasts_8'!BG$6:BG$553,'conditional forecasts_8'!$CW$6:$CW$553,$B55,'conditional forecasts_8'!$B$6:$B$553,"adm")</f>
        <v>9889.6082012353454</v>
      </c>
      <c r="BG55">
        <f>SUMIFS('conditional forecasts_8'!BH$6:BH$553,'conditional forecasts_8'!$CW$6:$CW$553,$B55,'conditional forecasts_8'!$B$6:$B$553,"adm")</f>
        <v>12433.56506475164</v>
      </c>
      <c r="BH55">
        <f>SUMIFS('conditional forecasts_8'!BI$6:BI$553,'conditional forecasts_8'!$CW$6:$CW$553,$B55,'conditional forecasts_8'!$B$6:$B$553,"adm")</f>
        <v>8901.2573463384542</v>
      </c>
      <c r="BI55">
        <f>SUMIFS('conditional forecasts_8'!BJ$6:BJ$553,'conditional forecasts_8'!$CW$6:$CW$553,$B55,'conditional forecasts_8'!$B$6:$B$553,"adm")</f>
        <v>5828.0913807816978</v>
      </c>
      <c r="BJ55">
        <f>SUMIFS('conditional forecasts_8'!BK$6:BK$553,'conditional forecasts_8'!$CW$6:$CW$553,$B55,'conditional forecasts_8'!$B$6:$B$553,"adm")</f>
        <v>7257.1536433094188</v>
      </c>
      <c r="BK55">
        <f>SUMIFS('conditional forecasts_8'!BL$6:BL$553,'conditional forecasts_8'!$CW$6:$CW$553,$B55,'conditional forecasts_8'!$B$6:$B$553,"adm")</f>
        <v>7936.7811904918508</v>
      </c>
      <c r="BL55">
        <f>SUMIFS('conditional forecasts_8'!BM$6:BM$553,'conditional forecasts_8'!$CW$6:$CW$553,$B55,'conditional forecasts_8'!$B$6:$B$553,"adm")</f>
        <v>9413.0416787363683</v>
      </c>
      <c r="BM55">
        <f>SUMIFS('conditional forecasts_8'!BN$6:BN$553,'conditional forecasts_8'!$CW$6:$CW$553,$B55,'conditional forecasts_8'!$B$6:$B$553,"adm")</f>
        <v>8529.392998832067</v>
      </c>
      <c r="BN55">
        <f>SUMIFS('conditional forecasts_8'!BO$6:BO$553,'conditional forecasts_8'!$CW$6:$CW$553,$B55,'conditional forecasts_8'!$B$6:$B$553,"adm")</f>
        <v>9034.9895379920708</v>
      </c>
      <c r="BO55">
        <f>SUMIFS('conditional forecasts_8'!BP$6:BP$553,'conditional forecasts_8'!$CW$6:$CW$553,$B55,'conditional forecasts_8'!$B$6:$B$553,"adm")</f>
        <v>9411.1957168167701</v>
      </c>
      <c r="BP55">
        <f>SUMIFS('conditional forecasts_8'!BQ$6:BQ$553,'conditional forecasts_8'!$CW$6:$CW$553,$B55,'conditional forecasts_8'!$B$6:$B$553,"adm")</f>
        <v>11095.252841325533</v>
      </c>
      <c r="BQ55">
        <f>SUMIFS('conditional forecasts_8'!BR$6:BR$553,'conditional forecasts_8'!$CW$6:$CW$553,$B55,'conditional forecasts_8'!$B$6:$B$553,"adm")</f>
        <v>12518.501466076215</v>
      </c>
      <c r="BR55">
        <f>SUMIFS('conditional forecasts_8'!BS$6:BS$553,'conditional forecasts_8'!$CW$6:$CW$553,$B55,'conditional forecasts_8'!$B$6:$B$553,"adm")</f>
        <v>10838.771218147482</v>
      </c>
      <c r="BS55">
        <f>SUMIFS('conditional forecasts_8'!BT$6:BT$553,'conditional forecasts_8'!$CW$6:$CW$553,$B55,'conditional forecasts_8'!$B$6:$B$553,"adm")</f>
        <v>13374.105394642493</v>
      </c>
      <c r="BT55">
        <f>SUMIFS('conditional forecasts_8'!BU$6:BU$553,'conditional forecasts_8'!$CW$6:$CW$553,$B55,'conditional forecasts_8'!$B$6:$B$553,"adm")</f>
        <v>9832.7259034647213</v>
      </c>
      <c r="BU55">
        <f>SUMIFS('conditional forecasts_8'!BV$6:BV$553,'conditional forecasts_8'!$CW$6:$CW$553,$B55,'conditional forecasts_8'!$B$6:$B$553,"adm")</f>
        <v>6749.8837317388534</v>
      </c>
      <c r="BV55">
        <f>SUMIFS('conditional forecasts_8'!BW$6:BW$553,'conditional forecasts_8'!$CW$6:$CW$553,$B55,'conditional forecasts_8'!$B$6:$B$553,"adm")</f>
        <v>8168.7234750013422</v>
      </c>
      <c r="BW55">
        <f>SUMIFS('conditional forecasts_8'!BX$6:BX$553,'conditional forecasts_8'!$CW$6:$CW$553,$B55,'conditional forecasts_8'!$B$6:$B$553,"adm")</f>
        <v>8837.8879667570181</v>
      </c>
      <c r="BX55">
        <f>SUMIFS('conditional forecasts_8'!BY$6:BY$553,'conditional forecasts_8'!$CW$6:$CW$553,$B55,'conditional forecasts_8'!$B$6:$B$553,"adm")</f>
        <v>10303.968023505313</v>
      </c>
      <c r="BY55">
        <f>SUMIFS('conditional forecasts_8'!BZ$6:BZ$553,'conditional forecasts_8'!$CW$6:$CW$553,$B55,'conditional forecasts_8'!$B$6:$B$553,"adm")</f>
        <v>9411.036829233457</v>
      </c>
      <c r="BZ55">
        <f>SUMIFS('conditional forecasts_8'!CA$6:CA$553,'conditional forecasts_8'!$CW$6:$CW$553,$B55,'conditional forecasts_8'!$B$6:$B$553,"adm")</f>
        <v>9908.775615966877</v>
      </c>
      <c r="CA55">
        <f>SUMIFS('conditional forecasts_8'!CB$6:CB$553,'conditional forecasts_8'!$CW$6:$CW$553,$B55,'conditional forecasts_8'!$B$6:$B$553,"adm")</f>
        <v>10278.76243340892</v>
      </c>
      <c r="CB55">
        <f>SUMIFS('conditional forecasts_8'!CC$6:CC$553,'conditional forecasts_8'!$CW$6:$CW$553,$B55,'conditional forecasts_8'!$B$6:$B$553,"adm")</f>
        <v>11958.046734929783</v>
      </c>
      <c r="CC55">
        <f>SUMIFS('conditional forecasts_8'!CD$6:CD$553,'conditional forecasts_8'!$CW$6:$CW$553,$B55,'conditional forecasts_8'!$B$6:$B$553,"adm")</f>
        <v>13377.249427985296</v>
      </c>
      <c r="CD55">
        <f>SUMIFS('conditional forecasts_8'!CE$6:CE$553,'conditional forecasts_8'!$CW$6:$CW$553,$B55,'conditional forecasts_8'!$B$6:$B$553,"adm")</f>
        <v>11693.232266017872</v>
      </c>
      <c r="CE55">
        <f>SUMIFS('conditional forecasts_8'!CF$6:CF$553,'conditional forecasts_8'!$CW$6:$CW$553,$B55,'conditional forecasts_8'!$B$6:$B$553,"adm")</f>
        <v>14222.846424454967</v>
      </c>
      <c r="CF55">
        <f>SUMIFS('conditional forecasts_8'!CG$6:CG$553,'conditional forecasts_8'!$CW$6:$CW$553,$B55,'conditional forecasts_8'!$B$6:$B$553,"adm")</f>
        <v>10673.432159616261</v>
      </c>
      <c r="CG55">
        <f>SUMIFS('conditional forecasts_8'!CH$6:CH$553,'conditional forecasts_8'!$CW$6:$CW$553,$B55,'conditional forecasts_8'!$B$6:$B$553,"adm")</f>
        <v>7580.206730535876</v>
      </c>
      <c r="CH55">
        <f>SUMIFS('conditional forecasts_8'!CI$6:CI$553,'conditional forecasts_8'!$CW$6:$CW$553,$B55,'conditional forecasts_8'!$B$6:$B$553,"adm")</f>
        <v>8986.9358670938309</v>
      </c>
      <c r="CI55">
        <f>SUMIFS('conditional forecasts_8'!CJ$6:CJ$553,'conditional forecasts_8'!$CW$6:$CW$553,$B55,'conditional forecasts_8'!$B$6:$B$553,"adm")</f>
        <v>9642.1051791308437</v>
      </c>
      <c r="CJ55">
        <f>SUMIFS('conditional forecasts_8'!CK$6:CK$553,'conditional forecasts_8'!$CW$6:$CW$553,$B55,'conditional forecasts_8'!$B$6:$B$553,"adm")</f>
        <v>11099.892926147011</v>
      </c>
      <c r="CK55">
        <f>SUMIFS('conditional forecasts_8'!CL$6:CL$553,'conditional forecasts_8'!$CW$6:$CW$553,$B55,'conditional forecasts_8'!$B$6:$B$553,"adm")</f>
        <v>10194.213083845578</v>
      </c>
      <c r="CL55">
        <f>SUMIFS('conditional forecasts_8'!CM$6:CM$553,'conditional forecasts_8'!$CW$6:$CW$553,$B55,'conditional forecasts_8'!$B$6:$B$553,"adm")</f>
        <v>10682.844062601718</v>
      </c>
      <c r="CM55">
        <f>SUMIFS('conditional forecasts_8'!CN$6:CN$553,'conditional forecasts_8'!$CW$6:$CW$553,$B55,'conditional forecasts_8'!$B$6:$B$553,"adm")</f>
        <v>11053.003719658076</v>
      </c>
      <c r="CN55">
        <f>SUMIFS('conditional forecasts_8'!CO$6:CO$553,'conditional forecasts_8'!$CW$6:$CW$553,$B55,'conditional forecasts_8'!$B$6:$B$553,"adm")</f>
        <v>12687.376248906672</v>
      </c>
      <c r="CO55">
        <f>SUMIFS('conditional forecasts_8'!CP$6:CP$553,'conditional forecasts_8'!$CW$6:$CW$553,$B55,'conditional forecasts_8'!$B$6:$B$553,"adm")</f>
        <v>14130.884235231337</v>
      </c>
      <c r="CP55">
        <f>SUMIFS('conditional forecasts_8'!CQ$6:CQ$553,'conditional forecasts_8'!$CW$6:$CW$553,$B55,'conditional forecasts_8'!$B$6:$B$553,"adm")</f>
        <v>12532.390923678498</v>
      </c>
      <c r="CQ55">
        <f>SUMIFS('conditional forecasts_8'!CR$6:CR$553,'conditional forecasts_8'!$CW$6:$CW$553,$B55,'conditional forecasts_8'!$B$6:$B$553,"adm")</f>
        <v>14751.729909072033</v>
      </c>
      <c r="CR55">
        <f>SUMIFS('conditional forecasts_8'!CS$6:CS$553,'conditional forecasts_8'!$CW$6:$CW$553,$B55,'conditional forecasts_8'!$B$6:$B$553,"adm")</f>
        <v>12319.279882908013</v>
      </c>
      <c r="CS55">
        <f>SUMIFS('conditional forecasts_8'!CT$6:CT$553,'conditional forecasts_8'!$CW$6:$CW$553,$B55,'conditional forecasts_8'!$B$6:$B$553,"adm")</f>
        <v>8103.7498929607918</v>
      </c>
      <c r="CT55">
        <f>SUMIFS('conditional forecasts_8'!CU$6:CU$553,'conditional forecasts_8'!$CW$6:$CW$553,$B55,'conditional forecasts_8'!$B$6:$B$553,"adm")</f>
        <v>9529.1137848455655</v>
      </c>
    </row>
    <row r="56" spans="2:98" x14ac:dyDescent="0.3">
      <c r="B56">
        <v>2600</v>
      </c>
      <c r="C56">
        <f>SUMIFS('conditional forecasts_8'!D$6:D$553,'conditional forecasts_8'!$CW$6:$CW$553,$B56,'conditional forecasts_8'!$B$6:$B$553,"adm")</f>
        <v>0</v>
      </c>
      <c r="D56">
        <f>SUMIFS('conditional forecasts_8'!E$6:E$553,'conditional forecasts_8'!$CW$6:$CW$553,$B56,'conditional forecasts_8'!$B$6:$B$553,"adm")</f>
        <v>0</v>
      </c>
      <c r="E56">
        <f>SUMIFS('conditional forecasts_8'!F$6:F$553,'conditional forecasts_8'!$CW$6:$CW$553,$B56,'conditional forecasts_8'!$B$6:$B$553,"adm")</f>
        <v>0</v>
      </c>
      <c r="F56">
        <f>SUMIFS('conditional forecasts_8'!G$6:G$553,'conditional forecasts_8'!$CW$6:$CW$553,$B56,'conditional forecasts_8'!$B$6:$B$553,"adm")</f>
        <v>0</v>
      </c>
      <c r="G56">
        <f>SUMIFS('conditional forecasts_8'!H$6:H$553,'conditional forecasts_8'!$CW$6:$CW$553,$B56,'conditional forecasts_8'!$B$6:$B$553,"adm")</f>
        <v>0</v>
      </c>
      <c r="H56">
        <f>SUMIFS('conditional forecasts_8'!I$6:I$553,'conditional forecasts_8'!$CW$6:$CW$553,$B56,'conditional forecasts_8'!$B$6:$B$553,"adm")</f>
        <v>0</v>
      </c>
      <c r="I56">
        <f>SUMIFS('conditional forecasts_8'!J$6:J$553,'conditional forecasts_8'!$CW$6:$CW$553,$B56,'conditional forecasts_8'!$B$6:$B$553,"adm")</f>
        <v>0</v>
      </c>
      <c r="J56">
        <f>SUMIFS('conditional forecasts_8'!K$6:K$553,'conditional forecasts_8'!$CW$6:$CW$553,$B56,'conditional forecasts_8'!$B$6:$B$553,"adm")</f>
        <v>0</v>
      </c>
      <c r="K56">
        <f>SUMIFS('conditional forecasts_8'!L$6:L$553,'conditional forecasts_8'!$CW$6:$CW$553,$B56,'conditional forecasts_8'!$B$6:$B$553,"adm")</f>
        <v>0</v>
      </c>
      <c r="L56">
        <f>SUMIFS('conditional forecasts_8'!M$6:M$553,'conditional forecasts_8'!$CW$6:$CW$553,$B56,'conditional forecasts_8'!$B$6:$B$553,"adm")</f>
        <v>0</v>
      </c>
      <c r="M56">
        <f>SUMIFS('conditional forecasts_8'!N$6:N$553,'conditional forecasts_8'!$CW$6:$CW$553,$B56,'conditional forecasts_8'!$B$6:$B$553,"adm")</f>
        <v>0</v>
      </c>
      <c r="N56">
        <f>SUMIFS('conditional forecasts_8'!O$6:O$553,'conditional forecasts_8'!$CW$6:$CW$553,$B56,'conditional forecasts_8'!$B$6:$B$553,"adm")</f>
        <v>0</v>
      </c>
      <c r="O56">
        <f>SUMIFS('conditional forecasts_8'!P$6:P$553,'conditional forecasts_8'!$CW$6:$CW$553,$B56,'conditional forecasts_8'!$B$6:$B$553,"adm")</f>
        <v>0</v>
      </c>
      <c r="P56">
        <f>SUMIFS('conditional forecasts_8'!Q$6:Q$553,'conditional forecasts_8'!$CW$6:$CW$553,$B56,'conditional forecasts_8'!$B$6:$B$553,"adm")</f>
        <v>0</v>
      </c>
      <c r="Q56">
        <f>SUMIFS('conditional forecasts_8'!R$6:R$553,'conditional forecasts_8'!$CW$6:$CW$553,$B56,'conditional forecasts_8'!$B$6:$B$553,"adm")</f>
        <v>0</v>
      </c>
      <c r="R56">
        <f>SUMIFS('conditional forecasts_8'!S$6:S$553,'conditional forecasts_8'!$CW$6:$CW$553,$B56,'conditional forecasts_8'!$B$6:$B$553,"adm")</f>
        <v>0</v>
      </c>
      <c r="S56">
        <f>SUMIFS('conditional forecasts_8'!T$6:T$553,'conditional forecasts_8'!$CW$6:$CW$553,$B56,'conditional forecasts_8'!$B$6:$B$553,"adm")</f>
        <v>0</v>
      </c>
      <c r="T56">
        <f>SUMIFS('conditional forecasts_8'!U$6:U$553,'conditional forecasts_8'!$CW$6:$CW$553,$B56,'conditional forecasts_8'!$B$6:$B$553,"adm")</f>
        <v>0</v>
      </c>
      <c r="U56">
        <f>SUMIFS('conditional forecasts_8'!V$6:V$553,'conditional forecasts_8'!$CW$6:$CW$553,$B56,'conditional forecasts_8'!$B$6:$B$553,"adm")</f>
        <v>0</v>
      </c>
      <c r="V56">
        <f>SUMIFS('conditional forecasts_8'!W$6:W$553,'conditional forecasts_8'!$CW$6:$CW$553,$B56,'conditional forecasts_8'!$B$6:$B$553,"adm")</f>
        <v>0</v>
      </c>
      <c r="W56">
        <f>SUMIFS('conditional forecasts_8'!X$6:X$553,'conditional forecasts_8'!$CW$6:$CW$553,$B56,'conditional forecasts_8'!$B$6:$B$553,"adm")</f>
        <v>0</v>
      </c>
      <c r="X56">
        <f>SUMIFS('conditional forecasts_8'!Y$6:Y$553,'conditional forecasts_8'!$CW$6:$CW$553,$B56,'conditional forecasts_8'!$B$6:$B$553,"adm")</f>
        <v>0</v>
      </c>
      <c r="Y56">
        <f>SUMIFS('conditional forecasts_8'!Z$6:Z$553,'conditional forecasts_8'!$CW$6:$CW$553,$B56,'conditional forecasts_8'!$B$6:$B$553,"adm")</f>
        <v>0</v>
      </c>
      <c r="Z56">
        <f>SUMIFS('conditional forecasts_8'!AA$6:AA$553,'conditional forecasts_8'!$CW$6:$CW$553,$B56,'conditional forecasts_8'!$B$6:$B$553,"adm")</f>
        <v>0</v>
      </c>
      <c r="AA56">
        <f>SUMIFS('conditional forecasts_8'!AB$6:AB$553,'conditional forecasts_8'!$CW$6:$CW$553,$B56,'conditional forecasts_8'!$B$6:$B$553,"adm")</f>
        <v>0</v>
      </c>
      <c r="AB56">
        <f>SUMIFS('conditional forecasts_8'!AC$6:AC$553,'conditional forecasts_8'!$CW$6:$CW$553,$B56,'conditional forecasts_8'!$B$6:$B$553,"adm")</f>
        <v>0</v>
      </c>
      <c r="AC56">
        <f>SUMIFS('conditional forecasts_8'!AD$6:AD$553,'conditional forecasts_8'!$CW$6:$CW$553,$B56,'conditional forecasts_8'!$B$6:$B$553,"adm")</f>
        <v>0</v>
      </c>
      <c r="AD56">
        <f>SUMIFS('conditional forecasts_8'!AE$6:AE$553,'conditional forecasts_8'!$CW$6:$CW$553,$B56,'conditional forecasts_8'!$B$6:$B$553,"adm")</f>
        <v>0</v>
      </c>
      <c r="AE56">
        <f>SUMIFS('conditional forecasts_8'!AF$6:AF$553,'conditional forecasts_8'!$CW$6:$CW$553,$B56,'conditional forecasts_8'!$B$6:$B$553,"adm")</f>
        <v>0</v>
      </c>
      <c r="AF56">
        <f>SUMIFS('conditional forecasts_8'!AG$6:AG$553,'conditional forecasts_8'!$CW$6:$CW$553,$B56,'conditional forecasts_8'!$B$6:$B$553,"adm")</f>
        <v>0</v>
      </c>
      <c r="AG56">
        <f>SUMIFS('conditional forecasts_8'!AH$6:AH$553,'conditional forecasts_8'!$CW$6:$CW$553,$B56,'conditional forecasts_8'!$B$6:$B$553,"adm")</f>
        <v>0</v>
      </c>
      <c r="AH56">
        <f>SUMIFS('conditional forecasts_8'!AI$6:AI$553,'conditional forecasts_8'!$CW$6:$CW$553,$B56,'conditional forecasts_8'!$B$6:$B$553,"adm")</f>
        <v>0</v>
      </c>
      <c r="AI56">
        <f>SUMIFS('conditional forecasts_8'!AJ$6:AJ$553,'conditional forecasts_8'!$CW$6:$CW$553,$B56,'conditional forecasts_8'!$B$6:$B$553,"adm")</f>
        <v>0</v>
      </c>
      <c r="AJ56">
        <f>SUMIFS('conditional forecasts_8'!AK$6:AK$553,'conditional forecasts_8'!$CW$6:$CW$553,$B56,'conditional forecasts_8'!$B$6:$B$553,"adm")</f>
        <v>0</v>
      </c>
      <c r="AK56">
        <f>SUMIFS('conditional forecasts_8'!AL$6:AL$553,'conditional forecasts_8'!$CW$6:$CW$553,$B56,'conditional forecasts_8'!$B$6:$B$553,"adm")</f>
        <v>0</v>
      </c>
      <c r="AL56">
        <f>SUMIFS('conditional forecasts_8'!AM$6:AM$553,'conditional forecasts_8'!$CW$6:$CW$553,$B56,'conditional forecasts_8'!$B$6:$B$553,"adm")</f>
        <v>0</v>
      </c>
      <c r="AM56">
        <f>SUMIFS('conditional forecasts_8'!AN$6:AN$553,'conditional forecasts_8'!$CW$6:$CW$553,$B56,'conditional forecasts_8'!$B$6:$B$553,"adm")</f>
        <v>0</v>
      </c>
      <c r="AN56">
        <f>SUMIFS('conditional forecasts_8'!AO$6:AO$553,'conditional forecasts_8'!$CW$6:$CW$553,$B56,'conditional forecasts_8'!$B$6:$B$553,"adm")</f>
        <v>0</v>
      </c>
      <c r="AO56">
        <f>SUMIFS('conditional forecasts_8'!AP$6:AP$553,'conditional forecasts_8'!$CW$6:$CW$553,$B56,'conditional forecasts_8'!$B$6:$B$553,"adm")</f>
        <v>0</v>
      </c>
      <c r="AP56">
        <f>SUMIFS('conditional forecasts_8'!AQ$6:AQ$553,'conditional forecasts_8'!$CW$6:$CW$553,$B56,'conditional forecasts_8'!$B$6:$B$553,"adm")</f>
        <v>0</v>
      </c>
      <c r="AQ56">
        <f>SUMIFS('conditional forecasts_8'!AR$6:AR$553,'conditional forecasts_8'!$CW$6:$CW$553,$B56,'conditional forecasts_8'!$B$6:$B$553,"adm")</f>
        <v>0</v>
      </c>
      <c r="AR56">
        <f>SUMIFS('conditional forecasts_8'!AS$6:AS$553,'conditional forecasts_8'!$CW$6:$CW$553,$B56,'conditional forecasts_8'!$B$6:$B$553,"adm")</f>
        <v>0</v>
      </c>
      <c r="AS56">
        <f>SUMIFS('conditional forecasts_8'!AT$6:AT$553,'conditional forecasts_8'!$CW$6:$CW$553,$B56,'conditional forecasts_8'!$B$6:$B$553,"adm")</f>
        <v>0</v>
      </c>
      <c r="AT56">
        <f>SUMIFS('conditional forecasts_8'!AU$6:AU$553,'conditional forecasts_8'!$CW$6:$CW$553,$B56,'conditional forecasts_8'!$B$6:$B$553,"adm")</f>
        <v>0</v>
      </c>
      <c r="AU56">
        <f>SUMIFS('conditional forecasts_8'!AV$6:AV$553,'conditional forecasts_8'!$CW$6:$CW$553,$B56,'conditional forecasts_8'!$B$6:$B$553,"adm")</f>
        <v>0</v>
      </c>
      <c r="AV56">
        <f>SUMIFS('conditional forecasts_8'!AW$6:AW$553,'conditional forecasts_8'!$CW$6:$CW$553,$B56,'conditional forecasts_8'!$B$6:$B$553,"adm")</f>
        <v>0</v>
      </c>
      <c r="AW56">
        <f>SUMIFS('conditional forecasts_8'!AX$6:AX$553,'conditional forecasts_8'!$CW$6:$CW$553,$B56,'conditional forecasts_8'!$B$6:$B$553,"adm")</f>
        <v>0</v>
      </c>
      <c r="AX56">
        <f>SUMIFS('conditional forecasts_8'!AY$6:AY$553,'conditional forecasts_8'!$CW$6:$CW$553,$B56,'conditional forecasts_8'!$B$6:$B$553,"adm")</f>
        <v>0</v>
      </c>
      <c r="AY56">
        <f>SUMIFS('conditional forecasts_8'!AZ$6:AZ$553,'conditional forecasts_8'!$CW$6:$CW$553,$B56,'conditional forecasts_8'!$B$6:$B$553,"adm")</f>
        <v>0</v>
      </c>
      <c r="AZ56">
        <f>SUMIFS('conditional forecasts_8'!BA$6:BA$553,'conditional forecasts_8'!$CW$6:$CW$553,$B56,'conditional forecasts_8'!$B$6:$B$553,"adm")</f>
        <v>0</v>
      </c>
      <c r="BA56">
        <f>SUMIFS('conditional forecasts_8'!BB$6:BB$553,'conditional forecasts_8'!$CW$6:$CW$553,$B56,'conditional forecasts_8'!$B$6:$B$553,"adm")</f>
        <v>0</v>
      </c>
      <c r="BB56">
        <f>SUMIFS('conditional forecasts_8'!BC$6:BC$553,'conditional forecasts_8'!$CW$6:$CW$553,$B56,'conditional forecasts_8'!$B$6:$B$553,"adm")</f>
        <v>0</v>
      </c>
      <c r="BC56">
        <f>SUMIFS('conditional forecasts_8'!BD$6:BD$553,'conditional forecasts_8'!$CW$6:$CW$553,$B56,'conditional forecasts_8'!$B$6:$B$553,"adm")</f>
        <v>0</v>
      </c>
      <c r="BD56">
        <f>SUMIFS('conditional forecasts_8'!BE$6:BE$553,'conditional forecasts_8'!$CW$6:$CW$553,$B56,'conditional forecasts_8'!$B$6:$B$553,"adm")</f>
        <v>0</v>
      </c>
      <c r="BE56">
        <f>SUMIFS('conditional forecasts_8'!BF$6:BF$553,'conditional forecasts_8'!$CW$6:$CW$553,$B56,'conditional forecasts_8'!$B$6:$B$553,"adm")</f>
        <v>0</v>
      </c>
      <c r="BF56">
        <f>SUMIFS('conditional forecasts_8'!BG$6:BG$553,'conditional forecasts_8'!$CW$6:$CW$553,$B56,'conditional forecasts_8'!$B$6:$B$553,"adm")</f>
        <v>0</v>
      </c>
      <c r="BG56">
        <f>SUMIFS('conditional forecasts_8'!BH$6:BH$553,'conditional forecasts_8'!$CW$6:$CW$553,$B56,'conditional forecasts_8'!$B$6:$B$553,"adm")</f>
        <v>0</v>
      </c>
      <c r="BH56">
        <f>SUMIFS('conditional forecasts_8'!BI$6:BI$553,'conditional forecasts_8'!$CW$6:$CW$553,$B56,'conditional forecasts_8'!$B$6:$B$553,"adm")</f>
        <v>0</v>
      </c>
      <c r="BI56">
        <f>SUMIFS('conditional forecasts_8'!BJ$6:BJ$553,'conditional forecasts_8'!$CW$6:$CW$553,$B56,'conditional forecasts_8'!$B$6:$B$553,"adm")</f>
        <v>0</v>
      </c>
      <c r="BJ56">
        <f>SUMIFS('conditional forecasts_8'!BK$6:BK$553,'conditional forecasts_8'!$CW$6:$CW$553,$B56,'conditional forecasts_8'!$B$6:$B$553,"adm")</f>
        <v>0</v>
      </c>
      <c r="BK56">
        <f>SUMIFS('conditional forecasts_8'!BL$6:BL$553,'conditional forecasts_8'!$CW$6:$CW$553,$B56,'conditional forecasts_8'!$B$6:$B$553,"adm")</f>
        <v>0</v>
      </c>
      <c r="BL56">
        <f>SUMIFS('conditional forecasts_8'!BM$6:BM$553,'conditional forecasts_8'!$CW$6:$CW$553,$B56,'conditional forecasts_8'!$B$6:$B$553,"adm")</f>
        <v>0</v>
      </c>
      <c r="BM56">
        <f>SUMIFS('conditional forecasts_8'!BN$6:BN$553,'conditional forecasts_8'!$CW$6:$CW$553,$B56,'conditional forecasts_8'!$B$6:$B$553,"adm")</f>
        <v>0</v>
      </c>
      <c r="BN56">
        <f>SUMIFS('conditional forecasts_8'!BO$6:BO$553,'conditional forecasts_8'!$CW$6:$CW$553,$B56,'conditional forecasts_8'!$B$6:$B$553,"adm")</f>
        <v>0</v>
      </c>
      <c r="BO56">
        <f>SUMIFS('conditional forecasts_8'!BP$6:BP$553,'conditional forecasts_8'!$CW$6:$CW$553,$B56,'conditional forecasts_8'!$B$6:$B$553,"adm")</f>
        <v>0</v>
      </c>
      <c r="BP56">
        <f>SUMIFS('conditional forecasts_8'!BQ$6:BQ$553,'conditional forecasts_8'!$CW$6:$CW$553,$B56,'conditional forecasts_8'!$B$6:$B$553,"adm")</f>
        <v>0</v>
      </c>
      <c r="BQ56">
        <f>SUMIFS('conditional forecasts_8'!BR$6:BR$553,'conditional forecasts_8'!$CW$6:$CW$553,$B56,'conditional forecasts_8'!$B$6:$B$553,"adm")</f>
        <v>0</v>
      </c>
      <c r="BR56">
        <f>SUMIFS('conditional forecasts_8'!BS$6:BS$553,'conditional forecasts_8'!$CW$6:$CW$553,$B56,'conditional forecasts_8'!$B$6:$B$553,"adm")</f>
        <v>0</v>
      </c>
      <c r="BS56">
        <f>SUMIFS('conditional forecasts_8'!BT$6:BT$553,'conditional forecasts_8'!$CW$6:$CW$553,$B56,'conditional forecasts_8'!$B$6:$B$553,"adm")</f>
        <v>0</v>
      </c>
      <c r="BT56">
        <f>SUMIFS('conditional forecasts_8'!BU$6:BU$553,'conditional forecasts_8'!$CW$6:$CW$553,$B56,'conditional forecasts_8'!$B$6:$B$553,"adm")</f>
        <v>0</v>
      </c>
      <c r="BU56">
        <f>SUMIFS('conditional forecasts_8'!BV$6:BV$553,'conditional forecasts_8'!$CW$6:$CW$553,$B56,'conditional forecasts_8'!$B$6:$B$553,"adm")</f>
        <v>0</v>
      </c>
      <c r="BV56">
        <f>SUMIFS('conditional forecasts_8'!BW$6:BW$553,'conditional forecasts_8'!$CW$6:$CW$553,$B56,'conditional forecasts_8'!$B$6:$B$553,"adm")</f>
        <v>0</v>
      </c>
      <c r="BW56">
        <f>SUMIFS('conditional forecasts_8'!BX$6:BX$553,'conditional forecasts_8'!$CW$6:$CW$553,$B56,'conditional forecasts_8'!$B$6:$B$553,"adm")</f>
        <v>0</v>
      </c>
      <c r="BX56">
        <f>SUMIFS('conditional forecasts_8'!BY$6:BY$553,'conditional forecasts_8'!$CW$6:$CW$553,$B56,'conditional forecasts_8'!$B$6:$B$553,"adm")</f>
        <v>0</v>
      </c>
      <c r="BY56">
        <f>SUMIFS('conditional forecasts_8'!BZ$6:BZ$553,'conditional forecasts_8'!$CW$6:$CW$553,$B56,'conditional forecasts_8'!$B$6:$B$553,"adm")</f>
        <v>0</v>
      </c>
      <c r="BZ56">
        <f>SUMIFS('conditional forecasts_8'!CA$6:CA$553,'conditional forecasts_8'!$CW$6:$CW$553,$B56,'conditional forecasts_8'!$B$6:$B$553,"adm")</f>
        <v>0</v>
      </c>
      <c r="CA56">
        <f>SUMIFS('conditional forecasts_8'!CB$6:CB$553,'conditional forecasts_8'!$CW$6:$CW$553,$B56,'conditional forecasts_8'!$B$6:$B$553,"adm")</f>
        <v>0</v>
      </c>
      <c r="CB56">
        <f>SUMIFS('conditional forecasts_8'!CC$6:CC$553,'conditional forecasts_8'!$CW$6:$CW$553,$B56,'conditional forecasts_8'!$B$6:$B$553,"adm")</f>
        <v>0</v>
      </c>
      <c r="CC56">
        <f>SUMIFS('conditional forecasts_8'!CD$6:CD$553,'conditional forecasts_8'!$CW$6:$CW$553,$B56,'conditional forecasts_8'!$B$6:$B$553,"adm")</f>
        <v>0</v>
      </c>
      <c r="CD56">
        <f>SUMIFS('conditional forecasts_8'!CE$6:CE$553,'conditional forecasts_8'!$CW$6:$CW$553,$B56,'conditional forecasts_8'!$B$6:$B$553,"adm")</f>
        <v>0</v>
      </c>
      <c r="CE56">
        <f>SUMIFS('conditional forecasts_8'!CF$6:CF$553,'conditional forecasts_8'!$CW$6:$CW$553,$B56,'conditional forecasts_8'!$B$6:$B$553,"adm")</f>
        <v>0</v>
      </c>
      <c r="CF56">
        <f>SUMIFS('conditional forecasts_8'!CG$6:CG$553,'conditional forecasts_8'!$CW$6:$CW$553,$B56,'conditional forecasts_8'!$B$6:$B$553,"adm")</f>
        <v>0</v>
      </c>
      <c r="CG56">
        <f>SUMIFS('conditional forecasts_8'!CH$6:CH$553,'conditional forecasts_8'!$CW$6:$CW$553,$B56,'conditional forecasts_8'!$B$6:$B$553,"adm")</f>
        <v>0</v>
      </c>
      <c r="CH56">
        <f>SUMIFS('conditional forecasts_8'!CI$6:CI$553,'conditional forecasts_8'!$CW$6:$CW$553,$B56,'conditional forecasts_8'!$B$6:$B$553,"adm")</f>
        <v>0</v>
      </c>
      <c r="CI56">
        <f>SUMIFS('conditional forecasts_8'!CJ$6:CJ$553,'conditional forecasts_8'!$CW$6:$CW$553,$B56,'conditional forecasts_8'!$B$6:$B$553,"adm")</f>
        <v>0</v>
      </c>
      <c r="CJ56">
        <f>SUMIFS('conditional forecasts_8'!CK$6:CK$553,'conditional forecasts_8'!$CW$6:$CW$553,$B56,'conditional forecasts_8'!$B$6:$B$553,"adm")</f>
        <v>0</v>
      </c>
      <c r="CK56">
        <f>SUMIFS('conditional forecasts_8'!CL$6:CL$553,'conditional forecasts_8'!$CW$6:$CW$553,$B56,'conditional forecasts_8'!$B$6:$B$553,"adm")</f>
        <v>0</v>
      </c>
      <c r="CL56">
        <f>SUMIFS('conditional forecasts_8'!CM$6:CM$553,'conditional forecasts_8'!$CW$6:$CW$553,$B56,'conditional forecasts_8'!$B$6:$B$553,"adm")</f>
        <v>0</v>
      </c>
      <c r="CM56">
        <f>SUMIFS('conditional forecasts_8'!CN$6:CN$553,'conditional forecasts_8'!$CW$6:$CW$553,$B56,'conditional forecasts_8'!$B$6:$B$553,"adm")</f>
        <v>0</v>
      </c>
      <c r="CN56">
        <f>SUMIFS('conditional forecasts_8'!CO$6:CO$553,'conditional forecasts_8'!$CW$6:$CW$553,$B56,'conditional forecasts_8'!$B$6:$B$553,"adm")</f>
        <v>0</v>
      </c>
      <c r="CO56">
        <f>SUMIFS('conditional forecasts_8'!CP$6:CP$553,'conditional forecasts_8'!$CW$6:$CW$553,$B56,'conditional forecasts_8'!$B$6:$B$553,"adm")</f>
        <v>0</v>
      </c>
      <c r="CP56">
        <f>SUMIFS('conditional forecasts_8'!CQ$6:CQ$553,'conditional forecasts_8'!$CW$6:$CW$553,$B56,'conditional forecasts_8'!$B$6:$B$553,"adm")</f>
        <v>0</v>
      </c>
      <c r="CQ56">
        <f>SUMIFS('conditional forecasts_8'!CR$6:CR$553,'conditional forecasts_8'!$CW$6:$CW$553,$B56,'conditional forecasts_8'!$B$6:$B$553,"adm")</f>
        <v>0</v>
      </c>
      <c r="CR56">
        <f>SUMIFS('conditional forecasts_8'!CS$6:CS$553,'conditional forecasts_8'!$CW$6:$CW$553,$B56,'conditional forecasts_8'!$B$6:$B$553,"adm")</f>
        <v>0</v>
      </c>
      <c r="CS56">
        <f>SUMIFS('conditional forecasts_8'!CT$6:CT$553,'conditional forecasts_8'!$CW$6:$CW$553,$B56,'conditional forecasts_8'!$B$6:$B$553,"adm")</f>
        <v>0</v>
      </c>
      <c r="CT56">
        <f>SUMIFS('conditional forecasts_8'!CU$6:CU$553,'conditional forecasts_8'!$CW$6:$CW$553,$B56,'conditional forecasts_8'!$B$6:$B$553,"adm")</f>
        <v>0</v>
      </c>
    </row>
    <row r="57" spans="2:98" x14ac:dyDescent="0.3">
      <c r="B57">
        <v>2701</v>
      </c>
      <c r="C57">
        <f>SUMIFS('conditional forecasts_8'!D$6:D$553,'conditional forecasts_8'!$CW$6:$CW$553,$B57,'conditional forecasts_8'!$B$6:$B$553,"adm")</f>
        <v>253.96531504506865</v>
      </c>
      <c r="D57">
        <f>SUMIFS('conditional forecasts_8'!E$6:E$553,'conditional forecasts_8'!$CW$6:$CW$553,$B57,'conditional forecasts_8'!$B$6:$B$553,"adm")</f>
        <v>222.29932501793047</v>
      </c>
      <c r="E57">
        <f>SUMIFS('conditional forecasts_8'!F$6:F$553,'conditional forecasts_8'!$CW$6:$CW$553,$B57,'conditional forecasts_8'!$B$6:$B$553,"adm")</f>
        <v>262.30476497324764</v>
      </c>
      <c r="F57">
        <f>SUMIFS('conditional forecasts_8'!G$6:G$553,'conditional forecasts_8'!$CW$6:$CW$553,$B57,'conditional forecasts_8'!$B$6:$B$553,"adm")</f>
        <v>246.55503733832171</v>
      </c>
      <c r="G57">
        <f>SUMIFS('conditional forecasts_8'!H$6:H$553,'conditional forecasts_8'!$CW$6:$CW$553,$B57,'conditional forecasts_8'!$B$6:$B$553,"adm")</f>
        <v>271.82736328005529</v>
      </c>
      <c r="H57">
        <f>SUMIFS('conditional forecasts_8'!I$6:I$553,'conditional forecasts_8'!$CW$6:$CW$553,$B57,'conditional forecasts_8'!$B$6:$B$553,"adm")</f>
        <v>252.9826641425347</v>
      </c>
      <c r="I57">
        <f>SUMIFS('conditional forecasts_8'!J$6:J$553,'conditional forecasts_8'!$CW$6:$CW$553,$B57,'conditional forecasts_8'!$B$6:$B$553,"adm")</f>
        <v>251.42471105809011</v>
      </c>
      <c r="J57">
        <f>SUMIFS('conditional forecasts_8'!K$6:K$553,'conditional forecasts_8'!$CW$6:$CW$553,$B57,'conditional forecasts_8'!$B$6:$B$553,"adm")</f>
        <v>251.92124139627668</v>
      </c>
      <c r="K57">
        <f>SUMIFS('conditional forecasts_8'!L$6:L$553,'conditional forecasts_8'!$CW$6:$CW$553,$B57,'conditional forecasts_8'!$B$6:$B$553,"adm")</f>
        <v>229.87315623408975</v>
      </c>
      <c r="L57">
        <f>SUMIFS('conditional forecasts_8'!M$6:M$553,'conditional forecasts_8'!$CW$6:$CW$553,$B57,'conditional forecasts_8'!$B$6:$B$553,"adm")</f>
        <v>234.38699796190724</v>
      </c>
      <c r="M57">
        <f>SUMIFS('conditional forecasts_8'!N$6:N$553,'conditional forecasts_8'!$CW$6:$CW$553,$B57,'conditional forecasts_8'!$B$6:$B$553,"adm")</f>
        <v>237.4522235680538</v>
      </c>
      <c r="N57">
        <f>SUMIFS('conditional forecasts_8'!O$6:O$553,'conditional forecasts_8'!$CW$6:$CW$553,$B57,'conditional forecasts_8'!$B$6:$B$553,"adm")</f>
        <v>210.55208392996073</v>
      </c>
      <c r="O57">
        <f>SUMIFS('conditional forecasts_8'!P$6:P$553,'conditional forecasts_8'!$CW$6:$CW$553,$B57,'conditional forecasts_8'!$B$6:$B$553,"adm")</f>
        <v>250.85263719432368</v>
      </c>
      <c r="P57">
        <f>SUMIFS('conditional forecasts_8'!Q$6:Q$553,'conditional forecasts_8'!$CW$6:$CW$553,$B57,'conditional forecasts_8'!$B$6:$B$553,"adm")</f>
        <v>258.46276689627314</v>
      </c>
      <c r="Q57">
        <f>SUMIFS('conditional forecasts_8'!R$6:R$553,'conditional forecasts_8'!$CW$6:$CW$553,$B57,'conditional forecasts_8'!$B$6:$B$553,"adm")</f>
        <v>304.27964885300491</v>
      </c>
      <c r="R57">
        <f>SUMIFS('conditional forecasts_8'!S$6:S$553,'conditional forecasts_8'!$CW$6:$CW$553,$B57,'conditional forecasts_8'!$B$6:$B$553,"adm")</f>
        <v>277.18569260854889</v>
      </c>
      <c r="S57">
        <f>SUMIFS('conditional forecasts_8'!T$6:T$553,'conditional forecasts_8'!$CW$6:$CW$553,$B57,'conditional forecasts_8'!$B$6:$B$553,"adm")</f>
        <v>292.69431494929785</v>
      </c>
      <c r="T57">
        <f>SUMIFS('conditional forecasts_8'!U$6:U$553,'conditional forecasts_8'!$CW$6:$CW$553,$B57,'conditional forecasts_8'!$B$6:$B$553,"adm")</f>
        <v>274.36650640031985</v>
      </c>
      <c r="U57">
        <f>SUMIFS('conditional forecasts_8'!V$6:V$553,'conditional forecasts_8'!$CW$6:$CW$553,$B57,'conditional forecasts_8'!$B$6:$B$553,"adm")</f>
        <v>275.6546434597372</v>
      </c>
      <c r="V57">
        <f>SUMIFS('conditional forecasts_8'!W$6:W$553,'conditional forecasts_8'!$CW$6:$CW$553,$B57,'conditional forecasts_8'!$B$6:$B$553,"adm")</f>
        <v>276.3547641998349</v>
      </c>
      <c r="W57">
        <f>SUMIFS('conditional forecasts_8'!X$6:X$553,'conditional forecasts_8'!$CW$6:$CW$553,$B57,'conditional forecasts_8'!$B$6:$B$553,"adm")</f>
        <v>253.67860994916916</v>
      </c>
      <c r="X57">
        <f>SUMIFS('conditional forecasts_8'!Y$6:Y$553,'conditional forecasts_8'!$CW$6:$CW$553,$B57,'conditional forecasts_8'!$B$6:$B$553,"adm")</f>
        <v>259.05468091155831</v>
      </c>
      <c r="Y57">
        <f>SUMIFS('conditional forecasts_8'!Z$6:Z$553,'conditional forecasts_8'!$CW$6:$CW$553,$B57,'conditional forecasts_8'!$B$6:$B$553,"adm")</f>
        <v>264.13220841379513</v>
      </c>
      <c r="Z57">
        <f>SUMIFS('conditional forecasts_8'!AA$6:AA$553,'conditional forecasts_8'!$CW$6:$CW$553,$B57,'conditional forecasts_8'!$B$6:$B$553,"adm")</f>
        <v>239.42677198972885</v>
      </c>
      <c r="AA57">
        <f>SUMIFS('conditional forecasts_8'!AB$6:AB$553,'conditional forecasts_8'!$CW$6:$CW$553,$B57,'conditional forecasts_8'!$B$6:$B$553,"adm")</f>
        <v>281.3917721321713</v>
      </c>
      <c r="AB57">
        <f>SUMIFS('conditional forecasts_8'!AC$6:AC$553,'conditional forecasts_8'!$CW$6:$CW$553,$B57,'conditional forecasts_8'!$B$6:$B$553,"adm")</f>
        <v>290.01223713089593</v>
      </c>
      <c r="AC57">
        <f>SUMIFS('conditional forecasts_8'!AD$6:AD$553,'conditional forecasts_8'!$CW$6:$CW$553,$B57,'conditional forecasts_8'!$B$6:$B$553,"adm")</f>
        <v>336.2984520353487</v>
      </c>
      <c r="AD57">
        <f>SUMIFS('conditional forecasts_8'!AE$6:AE$553,'conditional forecasts_8'!$CW$6:$CW$553,$B57,'conditional forecasts_8'!$B$6:$B$553,"adm")</f>
        <v>309.29013142920951</v>
      </c>
      <c r="AE57">
        <f>SUMIFS('conditional forecasts_8'!AF$6:AF$553,'conditional forecasts_8'!$CW$6:$CW$553,$B57,'conditional forecasts_8'!$B$6:$B$553,"adm")</f>
        <v>324.70202100706024</v>
      </c>
      <c r="AF57">
        <f>SUMIFS('conditional forecasts_8'!AG$6:AG$553,'conditional forecasts_8'!$CW$6:$CW$553,$B57,'conditional forecasts_8'!$B$6:$B$553,"adm")</f>
        <v>306.32217068796342</v>
      </c>
      <c r="AG57">
        <f>SUMIFS('conditional forecasts_8'!AH$6:AH$553,'conditional forecasts_8'!$CW$6:$CW$553,$B57,'conditional forecasts_8'!$B$6:$B$553,"adm")</f>
        <v>307.76345935761253</v>
      </c>
      <c r="AH57">
        <f>SUMIFS('conditional forecasts_8'!AI$6:AI$553,'conditional forecasts_8'!$CW$6:$CW$553,$B57,'conditional forecasts_8'!$B$6:$B$553,"adm")</f>
        <v>308.86994109351508</v>
      </c>
      <c r="AI57">
        <f>SUMIFS('conditional forecasts_8'!AJ$6:AJ$553,'conditional forecasts_8'!$CW$6:$CW$553,$B57,'conditional forecasts_8'!$B$6:$B$553,"adm")</f>
        <v>286.80975218881383</v>
      </c>
      <c r="AJ57">
        <f>SUMIFS('conditional forecasts_8'!AK$6:AK$553,'conditional forecasts_8'!$CW$6:$CW$553,$B57,'conditional forecasts_8'!$B$6:$B$553,"adm")</f>
        <v>292.92614535782906</v>
      </c>
      <c r="AK57">
        <f>SUMIFS('conditional forecasts_8'!AL$6:AL$553,'conditional forecasts_8'!$CW$6:$CW$553,$B57,'conditional forecasts_8'!$B$6:$B$553,"adm")</f>
        <v>298.78460828719983</v>
      </c>
      <c r="AL57">
        <f>SUMIFS('conditional forecasts_8'!AM$6:AM$553,'conditional forecasts_8'!$CW$6:$CW$553,$B57,'conditional forecasts_8'!$B$6:$B$553,"adm")</f>
        <v>274.83949518891137</v>
      </c>
      <c r="AM57">
        <f>SUMIFS('conditional forecasts_8'!AN$6:AN$553,'conditional forecasts_8'!$CW$6:$CW$553,$B57,'conditional forecasts_8'!$B$6:$B$553,"adm")</f>
        <v>317.50744708868103</v>
      </c>
      <c r="AN57">
        <f>SUMIFS('conditional forecasts_8'!AO$6:AO$553,'conditional forecasts_8'!$CW$6:$CW$553,$B57,'conditional forecasts_8'!$B$6:$B$553,"adm")</f>
        <v>326.75620469291459</v>
      </c>
      <c r="AO57">
        <f>SUMIFS('conditional forecasts_8'!AP$6:AP$553,'conditional forecasts_8'!$CW$6:$CW$553,$B57,'conditional forecasts_8'!$B$6:$B$553,"adm")</f>
        <v>373.59346869921802</v>
      </c>
      <c r="AP57">
        <f>SUMIFS('conditional forecasts_8'!AQ$6:AQ$553,'conditional forecasts_8'!$CW$6:$CW$553,$B57,'conditional forecasts_8'!$B$6:$B$553,"adm")</f>
        <v>347.06731377099629</v>
      </c>
      <c r="AQ57">
        <f>SUMIFS('conditional forecasts_8'!AR$6:AR$553,'conditional forecasts_8'!$CW$6:$CW$553,$B57,'conditional forecasts_8'!$B$6:$B$553,"adm")</f>
        <v>362.90904608388905</v>
      </c>
      <c r="AR57">
        <f>SUMIFS('conditional forecasts_8'!AS$6:AS$553,'conditional forecasts_8'!$CW$6:$CW$553,$B57,'conditional forecasts_8'!$B$6:$B$553,"adm")</f>
        <v>344.928983423266</v>
      </c>
      <c r="AS57">
        <f>SUMIFS('conditional forecasts_8'!AT$6:AT$553,'conditional forecasts_8'!$CW$6:$CW$553,$B57,'conditional forecasts_8'!$B$6:$B$553,"adm")</f>
        <v>346.76443585039397</v>
      </c>
      <c r="AT57">
        <f>SUMIFS('conditional forecasts_8'!AU$6:AU$553,'conditional forecasts_8'!$CW$6:$CW$553,$B57,'conditional forecasts_8'!$B$6:$B$553,"adm")</f>
        <v>348.28113653789603</v>
      </c>
      <c r="AU57">
        <f>SUMIFS('conditional forecasts_8'!AV$6:AV$553,'conditional forecasts_8'!$CW$6:$CW$553,$B57,'conditional forecasts_8'!$B$6:$B$553,"adm")</f>
        <v>326.66119583658815</v>
      </c>
      <c r="AV57">
        <f>SUMIFS('conditional forecasts_8'!AW$6:AW$553,'conditional forecasts_8'!$CW$6:$CW$553,$B57,'conditional forecasts_8'!$B$6:$B$553,"adm")</f>
        <v>333.25117916108081</v>
      </c>
      <c r="AW57">
        <f>SUMIFS('conditional forecasts_8'!AX$6:AX$553,'conditional forecasts_8'!$CW$6:$CW$553,$B57,'conditional forecasts_8'!$B$6:$B$553,"adm")</f>
        <v>339.60964538837061</v>
      </c>
      <c r="AX57">
        <f>SUMIFS('conditional forecasts_8'!AY$6:AY$553,'conditional forecasts_8'!$CW$6:$CW$553,$B57,'conditional forecasts_8'!$B$6:$B$553,"adm")</f>
        <v>316.17731759981348</v>
      </c>
      <c r="AY57">
        <f>SUMIFS('conditional forecasts_8'!AZ$6:AZ$553,'conditional forecasts_8'!$CW$6:$CW$553,$B57,'conditional forecasts_8'!$B$6:$B$553,"adm")</f>
        <v>359.35551816723267</v>
      </c>
      <c r="AZ57">
        <f>SUMIFS('conditional forecasts_8'!BA$6:BA$553,'conditional forecasts_8'!$CW$6:$CW$553,$B57,'conditional forecasts_8'!$B$6:$B$553,"adm")</f>
        <v>369.09948876152657</v>
      </c>
      <c r="BA57">
        <f>SUMIFS('conditional forecasts_8'!BB$6:BB$553,'conditional forecasts_8'!$CW$6:$CW$553,$B57,'conditional forecasts_8'!$B$6:$B$553,"adm")</f>
        <v>416.40986255989009</v>
      </c>
      <c r="BB57">
        <f>SUMIFS('conditional forecasts_8'!BC$6:BC$553,'conditional forecasts_8'!$CW$6:$CW$553,$B57,'conditional forecasts_8'!$B$6:$B$553,"adm")</f>
        <v>390.33338668701981</v>
      </c>
      <c r="BC57">
        <f>SUMIFS('conditional forecasts_8'!BD$6:BD$553,'conditional forecasts_8'!$CW$6:$CW$553,$B57,'conditional forecasts_8'!$B$6:$B$553,"adm")</f>
        <v>406.60428033249718</v>
      </c>
      <c r="BD57">
        <f>SUMIFS('conditional forecasts_8'!BE$6:BE$553,'conditional forecasts_8'!$CW$6:$CW$553,$B57,'conditional forecasts_8'!$B$6:$B$553,"adm")</f>
        <v>389.03771888328384</v>
      </c>
      <c r="BE57">
        <f>SUMIFS('conditional forecasts_8'!BF$6:BF$553,'conditional forecasts_8'!$CW$6:$CW$553,$B57,'conditional forecasts_8'!$B$6:$B$553,"adm")</f>
        <v>391.27575401687454</v>
      </c>
      <c r="BF57">
        <f>SUMIFS('conditional forecasts_8'!BG$6:BG$553,'conditional forecasts_8'!$CW$6:$CW$553,$B57,'conditional forecasts_8'!$B$6:$B$553,"adm")</f>
        <v>393.18758340093586</v>
      </c>
      <c r="BG57">
        <f>SUMIFS('conditional forecasts_8'!BH$6:BH$553,'conditional forecasts_8'!$CW$6:$CW$553,$B57,'conditional forecasts_8'!$B$6:$B$553,"adm")</f>
        <v>371.95739048249271</v>
      </c>
      <c r="BH57">
        <f>SUMIFS('conditional forecasts_8'!BI$6:BI$553,'conditional forecasts_8'!$CW$6:$CW$553,$B57,'conditional forecasts_8'!$B$6:$B$553,"adm")</f>
        <v>378.9330707686014</v>
      </c>
      <c r="BI57">
        <f>SUMIFS('conditional forecasts_8'!BJ$6:BJ$553,'conditional forecasts_8'!$CW$6:$CW$553,$B57,'conditional forecasts_8'!$B$6:$B$553,"adm")</f>
        <v>385.67467755012444</v>
      </c>
      <c r="BJ57">
        <f>SUMIFS('conditional forecasts_8'!BK$6:BK$553,'conditional forecasts_8'!$CW$6:$CW$553,$B57,'conditional forecasts_8'!$B$6:$B$553,"adm")</f>
        <v>362.62524871313173</v>
      </c>
      <c r="BK57">
        <f>SUMIFS('conditional forecasts_8'!BL$6:BL$553,'conditional forecasts_8'!$CW$6:$CW$553,$B57,'conditional forecasts_8'!$B$6:$B$553,"adm")</f>
        <v>406.1892795426927</v>
      </c>
      <c r="BL57">
        <f>SUMIFS('conditional forecasts_8'!BM$6:BM$553,'conditional forecasts_8'!$CW$6:$CW$553,$B57,'conditional forecasts_8'!$B$6:$B$553,"adm")</f>
        <v>416.32532285402533</v>
      </c>
      <c r="BM57">
        <f>SUMIFS('conditional forecasts_8'!BN$6:BN$553,'conditional forecasts_8'!$CW$6:$CW$553,$B57,'conditional forecasts_8'!$B$6:$B$553,"adm")</f>
        <v>464.03611161465062</v>
      </c>
      <c r="BN57">
        <f>SUMIFS('conditional forecasts_8'!BO$6:BO$553,'conditional forecasts_8'!$CW$6:$CW$553,$B57,'conditional forecasts_8'!$B$6:$B$553,"adm")</f>
        <v>438.36769421162347</v>
      </c>
      <c r="BO57">
        <f>SUMIFS('conditional forecasts_8'!BP$6:BP$553,'conditional forecasts_8'!$CW$6:$CW$553,$B57,'conditional forecasts_8'!$B$6:$B$553,"adm")</f>
        <v>455.04956245417168</v>
      </c>
      <c r="BP57">
        <f>SUMIFS('conditional forecasts_8'!BQ$6:BQ$553,'conditional forecasts_8'!$CW$6:$CW$553,$B57,'conditional forecasts_8'!$B$6:$B$553,"adm")</f>
        <v>437.88790968677245</v>
      </c>
      <c r="BQ57">
        <f>SUMIFS('conditional forecasts_8'!BR$6:BR$553,'conditional forecasts_8'!$CW$6:$CW$553,$B57,'conditional forecasts_8'!$B$6:$B$553,"adm")</f>
        <v>440.51280310799632</v>
      </c>
      <c r="BR57">
        <f>SUMIFS('conditional forecasts_8'!BS$6:BS$553,'conditional forecasts_8'!$CW$6:$CW$553,$B57,'conditional forecasts_8'!$B$6:$B$553,"adm")</f>
        <v>442.78123924333721</v>
      </c>
      <c r="BS57">
        <f>SUMIFS('conditional forecasts_8'!BT$6:BT$553,'conditional forecasts_8'!$CW$6:$CW$553,$B57,'conditional forecasts_8'!$B$6:$B$553,"adm")</f>
        <v>421.86878179603696</v>
      </c>
      <c r="BT57">
        <f>SUMIFS('conditional forecasts_8'!BU$6:BU$553,'conditional forecasts_8'!$CW$6:$CW$553,$B57,'conditional forecasts_8'!$B$6:$B$553,"adm")</f>
        <v>429.12202756929076</v>
      </c>
      <c r="BU57">
        <f>SUMIFS('conditional forecasts_8'!BV$6:BV$553,'conditional forecasts_8'!$CW$6:$CW$553,$B57,'conditional forecasts_8'!$B$6:$B$553,"adm")</f>
        <v>436.10944590438737</v>
      </c>
      <c r="BV57">
        <f>SUMIFS('conditional forecasts_8'!BW$6:BW$553,'conditional forecasts_8'!$CW$6:$CW$553,$B57,'conditional forecasts_8'!$B$6:$B$553,"adm")</f>
        <v>413.2921686863566</v>
      </c>
      <c r="BW57">
        <f>SUMIFS('conditional forecasts_8'!BX$6:BX$553,'conditional forecasts_8'!$CW$6:$CW$553,$B57,'conditional forecasts_8'!$B$6:$B$553,"adm")</f>
        <v>457.09956519019499</v>
      </c>
      <c r="BX57">
        <f>SUMIFS('conditional forecasts_8'!BY$6:BY$553,'conditional forecasts_8'!$CW$6:$CW$553,$B57,'conditional forecasts_8'!$B$6:$B$553,"adm")</f>
        <v>467.51648957590589</v>
      </c>
      <c r="BY57">
        <f>SUMIFS('conditional forecasts_8'!BZ$6:BZ$553,'conditional forecasts_8'!$CW$6:$CW$553,$B57,'conditional forecasts_8'!$B$6:$B$553,"adm")</f>
        <v>515.5668743530839</v>
      </c>
      <c r="BZ57">
        <f>SUMIFS('conditional forecasts_8'!CA$6:CA$553,'conditional forecasts_8'!$CW$6:$CW$553,$B57,'conditional forecasts_8'!$B$6:$B$553,"adm")</f>
        <v>490.3065111970032</v>
      </c>
      <c r="CA57">
        <f>SUMIFS('conditional forecasts_8'!CB$6:CB$553,'conditional forecasts_8'!$CW$6:$CW$553,$B57,'conditional forecasts_8'!$B$6:$B$553,"adm")</f>
        <v>507.45846414402507</v>
      </c>
      <c r="CB57">
        <f>SUMIFS('conditional forecasts_8'!CC$6:CC$553,'conditional forecasts_8'!$CW$6:$CW$553,$B57,'conditional forecasts_8'!$B$6:$B$553,"adm")</f>
        <v>490.80377751177139</v>
      </c>
      <c r="CC57">
        <f>SUMIFS('conditional forecasts_8'!CD$6:CD$553,'conditional forecasts_8'!$CW$6:$CW$553,$B57,'conditional forecasts_8'!$B$6:$B$553,"adm")</f>
        <v>493.92960374262935</v>
      </c>
      <c r="CD57">
        <f>SUMIFS('conditional forecasts_8'!CE$6:CE$553,'conditional forecasts_8'!$CW$6:$CW$553,$B57,'conditional forecasts_8'!$B$6:$B$553,"adm")</f>
        <v>496.63583496415163</v>
      </c>
      <c r="CE57">
        <f>SUMIFS('conditional forecasts_8'!CF$6:CF$553,'conditional forecasts_8'!$CW$6:$CW$553,$B57,'conditional forecasts_8'!$B$6:$B$553,"adm")</f>
        <v>476.03688406161655</v>
      </c>
      <c r="CF57">
        <f>SUMIFS('conditional forecasts_8'!CG$6:CG$553,'conditional forecasts_8'!$CW$6:$CW$553,$B57,'conditional forecasts_8'!$B$6:$B$553,"adm")</f>
        <v>483.42941314936115</v>
      </c>
      <c r="CG57">
        <f>SUMIFS('conditional forecasts_8'!CH$6:CH$553,'conditional forecasts_8'!$CW$6:$CW$553,$B57,'conditional forecasts_8'!$B$6:$B$553,"adm")</f>
        <v>490.36074773070925</v>
      </c>
      <c r="CH57">
        <f>SUMIFS('conditional forecasts_8'!CI$6:CI$553,'conditional forecasts_8'!$CW$6:$CW$553,$B57,'conditional forecasts_8'!$B$6:$B$553,"adm")</f>
        <v>467.32109453440319</v>
      </c>
      <c r="CI57">
        <f>SUMIFS('conditional forecasts_8'!CJ$6:CJ$553,'conditional forecasts_8'!$CW$6:$CW$553,$B57,'conditional forecasts_8'!$B$6:$B$553,"adm")</f>
        <v>510.85094569289424</v>
      </c>
      <c r="CJ57">
        <f>SUMIFS('conditional forecasts_8'!CK$6:CK$553,'conditional forecasts_8'!$CW$6:$CW$553,$B57,'conditional forecasts_8'!$B$6:$B$553,"adm")</f>
        <v>521.06188608312095</v>
      </c>
      <c r="CK57">
        <f>SUMIFS('conditional forecasts_8'!CL$6:CL$553,'conditional forecasts_8'!$CW$6:$CW$553,$B57,'conditional forecasts_8'!$B$6:$B$553,"adm")</f>
        <v>569.18120546049795</v>
      </c>
      <c r="CL57">
        <f>SUMIFS('conditional forecasts_8'!CM$6:CM$553,'conditional forecasts_8'!$CW$6:$CW$553,$B57,'conditional forecasts_8'!$B$6:$B$553,"adm")</f>
        <v>544.42221734566181</v>
      </c>
      <c r="CM57">
        <f>SUMIFS('conditional forecasts_8'!CN$6:CN$553,'conditional forecasts_8'!$CW$6:$CW$553,$B57,'conditional forecasts_8'!$B$6:$B$553,"adm")</f>
        <v>562.45281622386835</v>
      </c>
      <c r="CN57">
        <f>SUMIFS('conditional forecasts_8'!CO$6:CO$553,'conditional forecasts_8'!$CW$6:$CW$553,$B57,'conditional forecasts_8'!$B$6:$B$553,"adm")</f>
        <v>547.18113464125508</v>
      </c>
      <c r="CO57">
        <f>SUMIFS('conditional forecasts_8'!CP$6:CP$553,'conditional forecasts_8'!$CW$6:$CW$553,$B57,'conditional forecasts_8'!$B$6:$B$553,"adm")</f>
        <v>551.65348783688444</v>
      </c>
      <c r="CP57">
        <f>SUMIFS('conditional forecasts_8'!CQ$6:CQ$553,'conditional forecasts_8'!$CW$6:$CW$553,$B57,'conditional forecasts_8'!$B$6:$B$553,"adm")</f>
        <v>554.47305031801034</v>
      </c>
      <c r="CQ57">
        <f>SUMIFS('conditional forecasts_8'!CR$6:CR$553,'conditional forecasts_8'!$CW$6:$CW$553,$B57,'conditional forecasts_8'!$B$6:$B$553,"adm")</f>
        <v>536.40217241067819</v>
      </c>
      <c r="CR57">
        <f>SUMIFS('conditional forecasts_8'!CS$6:CS$553,'conditional forecasts_8'!$CW$6:$CW$553,$B57,'conditional forecasts_8'!$B$6:$B$553,"adm")</f>
        <v>539.58671792931682</v>
      </c>
      <c r="CS57">
        <f>SUMIFS('conditional forecasts_8'!CT$6:CT$553,'conditional forecasts_8'!$CW$6:$CW$553,$B57,'conditional forecasts_8'!$B$6:$B$553,"adm")</f>
        <v>548.04723660421621</v>
      </c>
      <c r="CT57">
        <f>SUMIFS('conditional forecasts_8'!CU$6:CU$553,'conditional forecasts_8'!$CW$6:$CW$553,$B57,'conditional forecasts_8'!$B$6:$B$553,"adm")</f>
        <v>524.32966420050286</v>
      </c>
    </row>
    <row r="58" spans="2:98" x14ac:dyDescent="0.3">
      <c r="B58">
        <v>2703</v>
      </c>
      <c r="C58">
        <f>SUMIFS('conditional forecasts_8'!D$6:D$553,'conditional forecasts_8'!$CW$6:$CW$553,$B58,'conditional forecasts_8'!$B$6:$B$553,"adm")</f>
        <v>-5042.575656111112</v>
      </c>
      <c r="D58">
        <f>SUMIFS('conditional forecasts_8'!E$6:E$553,'conditional forecasts_8'!$CW$6:$CW$553,$B58,'conditional forecasts_8'!$B$6:$B$553,"adm")</f>
        <v>2957.0180009488176</v>
      </c>
      <c r="E58">
        <f>SUMIFS('conditional forecasts_8'!F$6:F$553,'conditional forecasts_8'!$CW$6:$CW$553,$B58,'conditional forecasts_8'!$B$6:$B$553,"adm")</f>
        <v>2185.0555026034926</v>
      </c>
      <c r="F58">
        <f>SUMIFS('conditional forecasts_8'!G$6:G$553,'conditional forecasts_8'!$CW$6:$CW$553,$B58,'conditional forecasts_8'!$B$6:$B$553,"adm")</f>
        <v>5102.312652618929</v>
      </c>
      <c r="G58">
        <f>SUMIFS('conditional forecasts_8'!H$6:H$553,'conditional forecasts_8'!$CW$6:$CW$553,$B58,'conditional forecasts_8'!$B$6:$B$553,"adm")</f>
        <v>6142.0328230716323</v>
      </c>
      <c r="H58">
        <f>SUMIFS('conditional forecasts_8'!I$6:I$553,'conditional forecasts_8'!$CW$6:$CW$553,$B58,'conditional forecasts_8'!$B$6:$B$553,"adm")</f>
        <v>9330.0792596922129</v>
      </c>
      <c r="I58">
        <f>SUMIFS('conditional forecasts_8'!J$6:J$553,'conditional forecasts_8'!$CW$6:$CW$553,$B58,'conditional forecasts_8'!$B$6:$B$553,"adm")</f>
        <v>11832.247996075417</v>
      </c>
      <c r="J58">
        <f>SUMIFS('conditional forecasts_8'!K$6:K$553,'conditional forecasts_8'!$CW$6:$CW$553,$B58,'conditional forecasts_8'!$B$6:$B$553,"adm")</f>
        <v>7296.9353740263468</v>
      </c>
      <c r="K58">
        <f>SUMIFS('conditional forecasts_8'!L$6:L$553,'conditional forecasts_8'!$CW$6:$CW$553,$B58,'conditional forecasts_8'!$B$6:$B$553,"adm")</f>
        <v>12927.272481039599</v>
      </c>
      <c r="L58">
        <f>SUMIFS('conditional forecasts_8'!M$6:M$553,'conditional forecasts_8'!$CW$6:$CW$553,$B58,'conditional forecasts_8'!$B$6:$B$553,"adm")</f>
        <v>5961.8257574823974</v>
      </c>
      <c r="M58">
        <f>SUMIFS('conditional forecasts_8'!N$6:N$553,'conditional forecasts_8'!$CW$6:$CW$553,$B58,'conditional forecasts_8'!$B$6:$B$553,"adm")</f>
        <v>1074.341595975814</v>
      </c>
      <c r="N58">
        <f>SUMIFS('conditional forecasts_8'!O$6:O$553,'conditional forecasts_8'!$CW$6:$CW$553,$B58,'conditional forecasts_8'!$B$6:$B$553,"adm")</f>
        <v>6759.5553000688042</v>
      </c>
      <c r="O58">
        <f>SUMIFS('conditional forecasts_8'!P$6:P$553,'conditional forecasts_8'!$CW$6:$CW$553,$B58,'conditional forecasts_8'!$B$6:$B$553,"adm")</f>
        <v>5452.6288776040446</v>
      </c>
      <c r="P58">
        <f>SUMIFS('conditional forecasts_8'!Q$6:Q$553,'conditional forecasts_8'!$CW$6:$CW$553,$B58,'conditional forecasts_8'!$B$6:$B$553,"adm")</f>
        <v>9473.8338199474947</v>
      </c>
      <c r="Q58">
        <f>SUMIFS('conditional forecasts_8'!R$6:R$553,'conditional forecasts_8'!$CW$6:$CW$553,$B58,'conditional forecasts_8'!$B$6:$B$553,"adm")</f>
        <v>7261.6796141644354</v>
      </c>
      <c r="R58">
        <f>SUMIFS('conditional forecasts_8'!S$6:S$553,'conditional forecasts_8'!$CW$6:$CW$553,$B58,'conditional forecasts_8'!$B$6:$B$553,"adm")</f>
        <v>9140.873725468331</v>
      </c>
      <c r="S58">
        <f>SUMIFS('conditional forecasts_8'!T$6:T$553,'conditional forecasts_8'!$CW$6:$CW$553,$B58,'conditional forecasts_8'!$B$6:$B$553,"adm")</f>
        <v>9096.2259610050096</v>
      </c>
      <c r="T58">
        <f>SUMIFS('conditional forecasts_8'!U$6:U$553,'conditional forecasts_8'!$CW$6:$CW$553,$B58,'conditional forecasts_8'!$B$6:$B$553,"adm")</f>
        <v>11922.996073381179</v>
      </c>
      <c r="U58">
        <f>SUMIFS('conditional forecasts_8'!V$6:V$553,'conditional forecasts_8'!$CW$6:$CW$553,$B58,'conditional forecasts_8'!$B$6:$B$553,"adm")</f>
        <v>14796.488035026903</v>
      </c>
      <c r="V58">
        <f>SUMIFS('conditional forecasts_8'!W$6:W$553,'conditional forecasts_8'!$CW$6:$CW$553,$B58,'conditional forecasts_8'!$B$6:$B$553,"adm")</f>
        <v>10878.227233595031</v>
      </c>
      <c r="W58">
        <f>SUMIFS('conditional forecasts_8'!X$6:X$553,'conditional forecasts_8'!$CW$6:$CW$553,$B58,'conditional forecasts_8'!$B$6:$B$553,"adm")</f>
        <v>16845.250681849564</v>
      </c>
      <c r="X58">
        <f>SUMIFS('conditional forecasts_8'!Y$6:Y$553,'conditional forecasts_8'!$CW$6:$CW$553,$B58,'conditional forecasts_8'!$B$6:$B$553,"adm")</f>
        <v>9970.1862561300968</v>
      </c>
      <c r="Y58">
        <f>SUMIFS('conditional forecasts_8'!Z$6:Z$553,'conditional forecasts_8'!$CW$6:$CW$553,$B58,'conditional forecasts_8'!$B$6:$B$553,"adm")</f>
        <v>5079.9218485618894</v>
      </c>
      <c r="Z58">
        <f>SUMIFS('conditional forecasts_8'!AA$6:AA$553,'conditional forecasts_8'!$CW$6:$CW$553,$B58,'conditional forecasts_8'!$B$6:$B$553,"adm")</f>
        <v>10698.409348157176</v>
      </c>
      <c r="AA58">
        <f>SUMIFS('conditional forecasts_8'!AB$6:AB$553,'conditional forecasts_8'!$CW$6:$CW$553,$B58,'conditional forecasts_8'!$B$6:$B$553,"adm")</f>
        <v>9280.8503892650479</v>
      </c>
      <c r="AB58">
        <f>SUMIFS('conditional forecasts_8'!AC$6:AC$553,'conditional forecasts_8'!$CW$6:$CW$553,$B58,'conditional forecasts_8'!$B$6:$B$553,"adm")</f>
        <v>13176.868514681591</v>
      </c>
      <c r="AC58">
        <f>SUMIFS('conditional forecasts_8'!AD$6:AD$553,'conditional forecasts_8'!$CW$6:$CW$553,$B58,'conditional forecasts_8'!$B$6:$B$553,"adm")</f>
        <v>10851.483997482683</v>
      </c>
      <c r="AD58">
        <f>SUMIFS('conditional forecasts_8'!AE$6:AE$553,'conditional forecasts_8'!$CW$6:$CW$553,$B58,'conditional forecasts_8'!$B$6:$B$553,"adm")</f>
        <v>12651.299644428764</v>
      </c>
      <c r="AE58">
        <f>SUMIFS('conditional forecasts_8'!AF$6:AF$553,'conditional forecasts_8'!$CW$6:$CW$553,$B58,'conditional forecasts_8'!$B$6:$B$553,"adm")</f>
        <v>12565.781113885821</v>
      </c>
      <c r="AF58">
        <f>SUMIFS('conditional forecasts_8'!AG$6:AG$553,'conditional forecasts_8'!$CW$6:$CW$553,$B58,'conditional forecasts_8'!$B$6:$B$553,"adm")</f>
        <v>15378.905451828199</v>
      </c>
      <c r="AG58">
        <f>SUMIFS('conditional forecasts_8'!AH$6:AH$553,'conditional forecasts_8'!$CW$6:$CW$553,$B58,'conditional forecasts_8'!$B$6:$B$553,"adm")</f>
        <v>18251.590416533527</v>
      </c>
      <c r="AH58">
        <f>SUMIFS('conditional forecasts_8'!AI$6:AI$553,'conditional forecasts_8'!$CW$6:$CW$553,$B58,'conditional forecasts_8'!$B$6:$B$553,"adm")</f>
        <v>14334.87416341815</v>
      </c>
      <c r="AI58">
        <f>SUMIFS('conditional forecasts_8'!AJ$6:AJ$553,'conditional forecasts_8'!$CW$6:$CW$553,$B58,'conditional forecasts_8'!$B$6:$B$553,"adm")</f>
        <v>20300.326212140564</v>
      </c>
      <c r="AJ58">
        <f>SUMIFS('conditional forecasts_8'!AK$6:AK$553,'conditional forecasts_8'!$CW$6:$CW$553,$B58,'conditional forecasts_8'!$B$6:$B$553,"adm")</f>
        <v>13419.270304305948</v>
      </c>
      <c r="AK58">
        <f>SUMIFS('conditional forecasts_8'!AL$6:AL$553,'conditional forecasts_8'!$CW$6:$CW$553,$B58,'conditional forecasts_8'!$B$6:$B$553,"adm")</f>
        <v>8518.615505252812</v>
      </c>
      <c r="AL58">
        <f>SUMIFS('conditional forecasts_8'!AM$6:AM$553,'conditional forecasts_8'!$CW$6:$CW$553,$B58,'conditional forecasts_8'!$B$6:$B$553,"adm")</f>
        <v>14121.542520259069</v>
      </c>
      <c r="AM58">
        <f>SUMIFS('conditional forecasts_8'!AN$6:AN$553,'conditional forecasts_8'!$CW$6:$CW$553,$B58,'conditional forecasts_8'!$B$6:$B$553,"adm")</f>
        <v>12682.089954456731</v>
      </c>
      <c r="AN58">
        <f>SUMIFS('conditional forecasts_8'!AO$6:AO$553,'conditional forecasts_8'!$CW$6:$CW$553,$B58,'conditional forecasts_8'!$B$6:$B$553,"adm")</f>
        <v>16549.627129493267</v>
      </c>
      <c r="AO58">
        <f>SUMIFS('conditional forecasts_8'!AP$6:AP$553,'conditional forecasts_8'!$CW$6:$CW$553,$B58,'conditional forecasts_8'!$B$6:$B$553,"adm")</f>
        <v>14190.587053621653</v>
      </c>
      <c r="AP58">
        <f>SUMIFS('conditional forecasts_8'!AQ$6:AQ$553,'conditional forecasts_8'!$CW$6:$CW$553,$B58,'conditional forecasts_8'!$B$6:$B$553,"adm")</f>
        <v>15954.603926258551</v>
      </c>
      <c r="AQ58">
        <f>SUMIFS('conditional forecasts_8'!AR$6:AR$553,'conditional forecasts_8'!$CW$6:$CW$553,$B58,'conditional forecasts_8'!$B$6:$B$553,"adm")</f>
        <v>15834.893510161193</v>
      </c>
      <c r="AR58">
        <f>SUMIFS('conditional forecasts_8'!AS$6:AS$553,'conditional forecasts_8'!$CW$6:$CW$553,$B58,'conditional forecasts_8'!$B$6:$B$553,"adm")</f>
        <v>18618.555474694025</v>
      </c>
      <c r="AS58">
        <f>SUMIFS('conditional forecasts_8'!AT$6:AT$553,'conditional forecasts_8'!$CW$6:$CW$553,$B58,'conditional forecasts_8'!$B$6:$B$553,"adm")</f>
        <v>21467.942295436573</v>
      </c>
      <c r="AT58">
        <f>SUMIFS('conditional forecasts_8'!AU$6:AU$553,'conditional forecasts_8'!$CW$6:$CW$553,$B58,'conditional forecasts_8'!$B$6:$B$553,"adm")</f>
        <v>17533.53241090582</v>
      </c>
      <c r="AU58">
        <f>SUMIFS('conditional forecasts_8'!AV$6:AV$553,'conditional forecasts_8'!$CW$6:$CW$553,$B58,'conditional forecasts_8'!$B$6:$B$553,"adm")</f>
        <v>23484.824553843271</v>
      </c>
      <c r="AV58">
        <f>SUMIFS('conditional forecasts_8'!AW$6:AW$553,'conditional forecasts_8'!$CW$6:$CW$553,$B58,'conditional forecasts_8'!$B$6:$B$553,"adm")</f>
        <v>16590.525466275471</v>
      </c>
      <c r="AW58">
        <f>SUMIFS('conditional forecasts_8'!AX$6:AX$553,'conditional forecasts_8'!$CW$6:$CW$553,$B58,'conditional forecasts_8'!$B$6:$B$553,"adm")</f>
        <v>11675.346352781587</v>
      </c>
      <c r="AX58">
        <f>SUMIFS('conditional forecasts_8'!AY$6:AY$553,'conditional forecasts_8'!$CW$6:$CW$553,$B58,'conditional forecasts_8'!$B$6:$B$553,"adm")</f>
        <v>17261.278830163268</v>
      </c>
      <c r="AY58">
        <f>SUMIFS('conditional forecasts_8'!AZ$6:AZ$553,'conditional forecasts_8'!$CW$6:$CW$553,$B58,'conditional forecasts_8'!$B$6:$B$553,"adm")</f>
        <v>15802.281954411099</v>
      </c>
      <c r="AZ58">
        <f>SUMIFS('conditional forecasts_8'!BA$6:BA$553,'conditional forecasts_8'!$CW$6:$CW$553,$B58,'conditional forecasts_8'!$B$6:$B$553,"adm")</f>
        <v>19648.472771343451</v>
      </c>
      <c r="BA58">
        <f>SUMIFS('conditional forecasts_8'!BB$6:BB$553,'conditional forecasts_8'!$CW$6:$CW$553,$B58,'conditional forecasts_8'!$B$6:$B$553,"adm")</f>
        <v>17267.402178881879</v>
      </c>
      <c r="BB58">
        <f>SUMIFS('conditional forecasts_8'!BC$6:BC$553,'conditional forecasts_8'!$CW$6:$CW$553,$B58,'conditional forecasts_8'!$B$6:$B$553,"adm")</f>
        <v>19009.763447474863</v>
      </c>
      <c r="BC58">
        <f>SUMIFS('conditional forecasts_8'!BD$6:BD$553,'conditional forecasts_8'!$CW$6:$CW$553,$B58,'conditional forecasts_8'!$B$6:$B$553,"adm")</f>
        <v>18869.495256630442</v>
      </c>
      <c r="BD58">
        <f>SUMIFS('conditional forecasts_8'!BE$6:BE$553,'conditional forecasts_8'!$CW$6:$CW$553,$B58,'conditional forecasts_8'!$B$6:$B$553,"adm")</f>
        <v>21633.985090396927</v>
      </c>
      <c r="BE58">
        <f>SUMIFS('conditional forecasts_8'!BF$6:BF$553,'conditional forecasts_8'!$CW$6:$CW$553,$B58,'conditional forecasts_8'!$B$6:$B$553,"adm")</f>
        <v>24465.47789681812</v>
      </c>
      <c r="BF58">
        <f>SUMIFS('conditional forecasts_8'!BG$6:BG$553,'conditional forecasts_8'!$CW$6:$CW$553,$B58,'conditional forecasts_8'!$B$6:$B$553,"adm")</f>
        <v>20514.066515623883</v>
      </c>
      <c r="BG58">
        <f>SUMIFS('conditional forecasts_8'!BH$6:BH$553,'conditional forecasts_8'!$CW$6:$CW$553,$B58,'conditional forecasts_8'!$B$6:$B$553,"adm")</f>
        <v>26448.731491792212</v>
      </c>
      <c r="BH58">
        <f>SUMIFS('conditional forecasts_8'!BI$6:BI$553,'conditional forecasts_8'!$CW$6:$CW$553,$B58,'conditional forecasts_8'!$B$6:$B$553,"adm")</f>
        <v>19537.675279765557</v>
      </c>
      <c r="BI58">
        <f>SUMIFS('conditional forecasts_8'!BJ$6:BJ$553,'conditional forecasts_8'!$CW$6:$CW$553,$B58,'conditional forecasts_8'!$B$6:$B$553,"adm")</f>
        <v>14605.251819243651</v>
      </c>
      <c r="BJ58">
        <f>SUMIFS('conditional forecasts_8'!BK$6:BK$553,'conditional forecasts_8'!$CW$6:$CW$553,$B58,'conditional forecasts_8'!$B$6:$B$553,"adm")</f>
        <v>20173.347003068571</v>
      </c>
      <c r="BK58">
        <f>SUMIFS('conditional forecasts_8'!BL$6:BL$553,'conditional forecasts_8'!$CW$6:$CW$553,$B58,'conditional forecasts_8'!$B$6:$B$553,"adm")</f>
        <v>18696.119750827645</v>
      </c>
      <c r="BL58">
        <f>SUMIFS('conditional forecasts_8'!BM$6:BM$553,'conditional forecasts_8'!$CW$6:$CW$553,$B58,'conditional forecasts_8'!$B$6:$B$553,"adm")</f>
        <v>22524.173013811036</v>
      </c>
      <c r="BM58">
        <f>SUMIFS('conditional forecasts_8'!BN$6:BN$553,'conditional forecasts_8'!$CW$6:$CW$553,$B58,'conditional forecasts_8'!$B$6:$B$553,"adm")</f>
        <v>20125.723969305363</v>
      </c>
      <c r="BN58">
        <f>SUMIFS('conditional forecasts_8'!BO$6:BO$553,'conditional forecasts_8'!$CW$6:$CW$553,$B58,'conditional forecasts_8'!$B$6:$B$553,"adm")</f>
        <v>21852.130325383368</v>
      </c>
      <c r="BO58">
        <f>SUMIFS('conditional forecasts_8'!BP$6:BP$553,'conditional forecasts_8'!$CW$6:$CW$553,$B58,'conditional forecasts_8'!$B$6:$B$553,"adm")</f>
        <v>21697.770423739828</v>
      </c>
      <c r="BP58">
        <f>SUMIFS('conditional forecasts_8'!BQ$6:BQ$553,'conditional forecasts_8'!$CW$6:$CW$553,$B58,'conditional forecasts_8'!$B$6:$B$553,"adm")</f>
        <v>24450.04147424113</v>
      </c>
      <c r="BQ58">
        <f>SUMIFS('conditional forecasts_8'!BR$6:BR$553,'conditional forecasts_8'!$CW$6:$CW$553,$B58,'conditional forecasts_8'!$B$6:$B$553,"adm")</f>
        <v>27270.647758418436</v>
      </c>
      <c r="BR58">
        <f>SUMIFS('conditional forecasts_8'!BS$6:BS$553,'conditional forecasts_8'!$CW$6:$CW$553,$B58,'conditional forecasts_8'!$B$6:$B$553,"adm")</f>
        <v>23308.614010351288</v>
      </c>
      <c r="BS58">
        <f>SUMIFS('conditional forecasts_8'!BT$6:BT$553,'conditional forecasts_8'!$CW$6:$CW$553,$B58,'conditional forecasts_8'!$B$6:$B$553,"adm")</f>
        <v>29231.519804141069</v>
      </c>
      <c r="BT58">
        <f>SUMIFS('conditional forecasts_8'!BU$6:BU$553,'conditional forecasts_8'!$CW$6:$CW$553,$B58,'conditional forecasts_8'!$B$6:$B$553,"adm")</f>
        <v>22306.186312035054</v>
      </c>
      <c r="BU58">
        <f>SUMIFS('conditional forecasts_8'!BV$6:BV$553,'conditional forecasts_8'!$CW$6:$CW$553,$B58,'conditional forecasts_8'!$B$6:$B$553,"adm")</f>
        <v>17356.041572742779</v>
      </c>
      <c r="BV58">
        <f>SUMIFS('conditional forecasts_8'!BW$6:BW$553,'conditional forecasts_8'!$CW$6:$CW$553,$B58,'conditional forecasts_8'!$B$6:$B$553,"adm")</f>
        <v>22902.915544799092</v>
      </c>
      <c r="BW58">
        <f>SUMIFS('conditional forecasts_8'!BX$6:BX$553,'conditional forecasts_8'!$CW$6:$CW$553,$B58,'conditional forecasts_8'!$B$6:$B$553,"adm")</f>
        <v>21402.034112456193</v>
      </c>
      <c r="BX58">
        <f>SUMIFS('conditional forecasts_8'!BY$6:BY$553,'conditional forecasts_8'!$CW$6:$CW$553,$B58,'conditional forecasts_8'!$B$6:$B$553,"adm")</f>
        <v>25206.176999843166</v>
      </c>
      <c r="BY58">
        <f>SUMIFS('conditional forecasts_8'!BZ$6:BZ$553,'conditional forecasts_8'!$CW$6:$CW$553,$B58,'conditional forecasts_8'!$B$6:$B$553,"adm")</f>
        <v>22786.470220319428</v>
      </c>
      <c r="BZ58">
        <f>SUMIFS('conditional forecasts_8'!CA$6:CA$553,'conditional forecasts_8'!$CW$6:$CW$553,$B58,'conditional forecasts_8'!$B$6:$B$553,"adm")</f>
        <v>24497.252366059081</v>
      </c>
      <c r="CA58">
        <f>SUMIFS('conditional forecasts_8'!CB$6:CB$553,'conditional forecasts_8'!$CW$6:$CW$553,$B58,'conditional forecasts_8'!$B$6:$B$553,"adm")</f>
        <v>24335.061822774045</v>
      </c>
      <c r="CB58">
        <f>SUMIFS('conditional forecasts_8'!CC$6:CC$553,'conditional forecasts_8'!$CW$6:$CW$553,$B58,'conditional forecasts_8'!$B$6:$B$553,"adm")</f>
        <v>27087.912377991881</v>
      </c>
      <c r="CC58">
        <f>SUMIFS('conditional forecasts_8'!CD$6:CD$553,'conditional forecasts_8'!$CW$6:$CW$553,$B58,'conditional forecasts_8'!$B$6:$B$553,"adm")</f>
        <v>29915.829789461419</v>
      </c>
      <c r="CD58">
        <f>SUMIFS('conditional forecasts_8'!CE$6:CE$553,'conditional forecasts_8'!$CW$6:$CW$553,$B58,'conditional forecasts_8'!$B$6:$B$553,"adm")</f>
        <v>25964.061541148774</v>
      </c>
      <c r="CE58">
        <f>SUMIFS('conditional forecasts_8'!CF$6:CF$553,'conditional forecasts_8'!$CW$6:$CW$553,$B58,'conditional forecasts_8'!$B$6:$B$553,"adm")</f>
        <v>31894.340333478041</v>
      </c>
      <c r="CF58">
        <f>SUMIFS('conditional forecasts_8'!CG$6:CG$553,'conditional forecasts_8'!$CW$6:$CW$553,$B58,'conditional forecasts_8'!$B$6:$B$553,"adm")</f>
        <v>24967.003579977976</v>
      </c>
      <c r="CG58">
        <f>SUMIFS('conditional forecasts_8'!CH$6:CH$553,'conditional forecasts_8'!$CW$6:$CW$553,$B58,'conditional forecasts_8'!$B$6:$B$553,"adm")</f>
        <v>20000.6094596277</v>
      </c>
      <c r="CH58">
        <f>SUMIFS('conditional forecasts_8'!CI$6:CI$553,'conditional forecasts_8'!$CW$6:$CW$553,$B58,'conditional forecasts_8'!$B$6:$B$553,"adm")</f>
        <v>25514.527977665082</v>
      </c>
      <c r="CI58">
        <f>SUMIFS('conditional forecasts_8'!CJ$6:CJ$553,'conditional forecasts_8'!$CW$6:$CW$553,$B58,'conditional forecasts_8'!$B$6:$B$553,"adm")</f>
        <v>23962.328598879729</v>
      </c>
      <c r="CJ58">
        <f>SUMIFS('conditional forecasts_8'!CK$6:CK$553,'conditional forecasts_8'!$CW$6:$CW$553,$B58,'conditional forecasts_8'!$B$6:$B$553,"adm")</f>
        <v>27715.667049394659</v>
      </c>
      <c r="CK58">
        <f>SUMIFS('conditional forecasts_8'!CL$6:CL$553,'conditional forecasts_8'!$CW$6:$CW$553,$B58,'conditional forecasts_8'!$B$6:$B$553,"adm")</f>
        <v>25235.673980021787</v>
      </c>
      <c r="CL58">
        <f>SUMIFS('conditional forecasts_8'!CM$6:CM$553,'conditional forecasts_8'!$CW$6:$CW$553,$B58,'conditional forecasts_8'!$B$6:$B$553,"adm")</f>
        <v>26901.382908356714</v>
      </c>
      <c r="CM58">
        <f>SUMIFS('conditional forecasts_8'!CN$6:CN$553,'conditional forecasts_8'!$CW$6:$CW$553,$B58,'conditional forecasts_8'!$B$6:$B$553,"adm")</f>
        <v>26738.767790745082</v>
      </c>
      <c r="CN58">
        <f>SUMIFS('conditional forecasts_8'!CO$6:CO$553,'conditional forecasts_8'!$CW$6:$CW$553,$B58,'conditional forecasts_8'!$B$6:$B$553,"adm")</f>
        <v>29431.080879349065</v>
      </c>
      <c r="CO58">
        <f>SUMIFS('conditional forecasts_8'!CP$6:CP$553,'conditional forecasts_8'!$CW$6:$CW$553,$B58,'conditional forecasts_8'!$B$6:$B$553,"adm")</f>
        <v>32364.691059691431</v>
      </c>
      <c r="CP58">
        <f>SUMIFS('conditional forecasts_8'!CQ$6:CQ$553,'conditional forecasts_8'!$CW$6:$CW$553,$B58,'conditional forecasts_8'!$B$6:$B$553,"adm")</f>
        <v>28667.387566301411</v>
      </c>
      <c r="CQ58">
        <f>SUMIFS('conditional forecasts_8'!CR$6:CR$553,'conditional forecasts_8'!$CW$6:$CW$553,$B58,'conditional forecasts_8'!$B$6:$B$553,"adm")</f>
        <v>34007.547500048568</v>
      </c>
      <c r="CR58">
        <f>SUMIFS('conditional forecasts_8'!CS$6:CS$553,'conditional forecasts_8'!$CW$6:$CW$553,$B58,'conditional forecasts_8'!$B$6:$B$553,"adm")</f>
        <v>29330.229392474961</v>
      </c>
      <c r="CS58">
        <f>SUMIFS('conditional forecasts_8'!CT$6:CT$553,'conditional forecasts_8'!$CW$6:$CW$553,$B58,'conditional forecasts_8'!$B$6:$B$553,"adm")</f>
        <v>22232.702606716415</v>
      </c>
      <c r="CT58">
        <f>SUMIFS('conditional forecasts_8'!CU$6:CU$553,'conditional forecasts_8'!$CW$6:$CW$553,$B58,'conditional forecasts_8'!$B$6:$B$553,"adm")</f>
        <v>27810.474184347742</v>
      </c>
    </row>
    <row r="59" spans="2:98" x14ac:dyDescent="0.3">
      <c r="B59">
        <v>2702</v>
      </c>
      <c r="C59">
        <f>SUMIFS('conditional forecasts_8'!D$6:D$553,'conditional forecasts_8'!$CW$6:$CW$553,$B59,'conditional forecasts_8'!$B$6:$B$553,"adm")</f>
        <v>867.34378072754953</v>
      </c>
      <c r="D59">
        <f>SUMIFS('conditional forecasts_8'!E$6:E$553,'conditional forecasts_8'!$CW$6:$CW$553,$B59,'conditional forecasts_8'!$B$6:$B$553,"adm")</f>
        <v>867.01970999480352</v>
      </c>
      <c r="E59">
        <f>SUMIFS('conditional forecasts_8'!F$6:F$553,'conditional forecasts_8'!$CW$6:$CW$553,$B59,'conditional forecasts_8'!$B$6:$B$553,"adm")</f>
        <v>1011.4308856687228</v>
      </c>
      <c r="F59">
        <f>SUMIFS('conditional forecasts_8'!G$6:G$553,'conditional forecasts_8'!$CW$6:$CW$553,$B59,'conditional forecasts_8'!$B$6:$B$553,"adm")</f>
        <v>989.16526568087465</v>
      </c>
      <c r="G59">
        <f>SUMIFS('conditional forecasts_8'!H$6:H$553,'conditional forecasts_8'!$CW$6:$CW$553,$B59,'conditional forecasts_8'!$B$6:$B$553,"adm")</f>
        <v>1030.9191340289522</v>
      </c>
      <c r="H59">
        <f>SUMIFS('conditional forecasts_8'!I$6:I$553,'conditional forecasts_8'!$CW$6:$CW$553,$B59,'conditional forecasts_8'!$B$6:$B$553,"adm")</f>
        <v>1014.7367778403044</v>
      </c>
      <c r="I59">
        <f>SUMIFS('conditional forecasts_8'!J$6:J$553,'conditional forecasts_8'!$CW$6:$CW$553,$B59,'conditional forecasts_8'!$B$6:$B$553,"adm")</f>
        <v>1010.6776092852847</v>
      </c>
      <c r="J59">
        <f>SUMIFS('conditional forecasts_8'!K$6:K$553,'conditional forecasts_8'!$CW$6:$CW$553,$B59,'conditional forecasts_8'!$B$6:$B$553,"adm")</f>
        <v>1051.3053284423243</v>
      </c>
      <c r="K59">
        <f>SUMIFS('conditional forecasts_8'!L$6:L$553,'conditional forecasts_8'!$CW$6:$CW$553,$B59,'conditional forecasts_8'!$B$6:$B$553,"adm")</f>
        <v>1018.6270782109268</v>
      </c>
      <c r="L59">
        <f>SUMIFS('conditional forecasts_8'!M$6:M$553,'conditional forecasts_8'!$CW$6:$CW$553,$B59,'conditional forecasts_8'!$B$6:$B$553,"adm")</f>
        <v>996.96602106073499</v>
      </c>
      <c r="M59">
        <f>SUMIFS('conditional forecasts_8'!N$6:N$553,'conditional forecasts_8'!$CW$6:$CW$553,$B59,'conditional forecasts_8'!$B$6:$B$553,"adm")</f>
        <v>1011.0985315805826</v>
      </c>
      <c r="N59">
        <f>SUMIFS('conditional forecasts_8'!O$6:O$553,'conditional forecasts_8'!$CW$6:$CW$553,$B59,'conditional forecasts_8'!$B$6:$B$553,"adm")</f>
        <v>833.29396278471017</v>
      </c>
      <c r="O59">
        <f>SUMIFS('conditional forecasts_8'!P$6:P$553,'conditional forecasts_8'!$CW$6:$CW$553,$B59,'conditional forecasts_8'!$B$6:$B$553,"adm")</f>
        <v>970.29205196437192</v>
      </c>
      <c r="P59">
        <f>SUMIFS('conditional forecasts_8'!Q$6:Q$553,'conditional forecasts_8'!$CW$6:$CW$553,$B59,'conditional forecasts_8'!$B$6:$B$553,"adm")</f>
        <v>885.68859085091719</v>
      </c>
      <c r="Q59">
        <f>SUMIFS('conditional forecasts_8'!R$6:R$553,'conditional forecasts_8'!$CW$6:$CW$553,$B59,'conditional forecasts_8'!$B$6:$B$553,"adm")</f>
        <v>1049.386228485507</v>
      </c>
      <c r="R59">
        <f>SUMIFS('conditional forecasts_8'!S$6:S$553,'conditional forecasts_8'!$CW$6:$CW$553,$B59,'conditional forecasts_8'!$B$6:$B$553,"adm")</f>
        <v>999.46561457574489</v>
      </c>
      <c r="S59">
        <f>SUMIFS('conditional forecasts_8'!T$6:T$553,'conditional forecasts_8'!$CW$6:$CW$553,$B59,'conditional forecasts_8'!$B$6:$B$553,"adm")</f>
        <v>1067.1729536158091</v>
      </c>
      <c r="T59">
        <f>SUMIFS('conditional forecasts_8'!U$6:U$553,'conditional forecasts_8'!$CW$6:$CW$553,$B59,'conditional forecasts_8'!$B$6:$B$553,"adm")</f>
        <v>1052.2119484800255</v>
      </c>
      <c r="U59">
        <f>SUMIFS('conditional forecasts_8'!V$6:V$553,'conditional forecasts_8'!$CW$6:$CW$553,$B59,'conditional forecasts_8'!$B$6:$B$553,"adm")</f>
        <v>1049.8863437675964</v>
      </c>
      <c r="V59">
        <f>SUMIFS('conditional forecasts_8'!W$6:W$553,'conditional forecasts_8'!$CW$6:$CW$553,$B59,'conditional forecasts_8'!$B$6:$B$553,"adm")</f>
        <v>1083.7214499578681</v>
      </c>
      <c r="W59">
        <f>SUMIFS('conditional forecasts_8'!X$6:X$553,'conditional forecasts_8'!$CW$6:$CW$553,$B59,'conditional forecasts_8'!$B$6:$B$553,"adm")</f>
        <v>1044.2419182006247</v>
      </c>
      <c r="X59">
        <f>SUMIFS('conditional forecasts_8'!Y$6:Y$553,'conditional forecasts_8'!$CW$6:$CW$553,$B59,'conditional forecasts_8'!$B$6:$B$553,"adm")</f>
        <v>1016.7783233090461</v>
      </c>
      <c r="Y59">
        <f>SUMIFS('conditional forecasts_8'!Z$6:Z$553,'conditional forecasts_8'!$CW$6:$CW$553,$B59,'conditional forecasts_8'!$B$6:$B$553,"adm")</f>
        <v>1026.1127006245699</v>
      </c>
      <c r="Z59">
        <f>SUMIFS('conditional forecasts_8'!AA$6:AA$553,'conditional forecasts_8'!$CW$6:$CW$553,$B59,'conditional forecasts_8'!$B$6:$B$553,"adm")</f>
        <v>844.47162107098382</v>
      </c>
      <c r="AA59">
        <f>SUMIFS('conditional forecasts_8'!AB$6:AB$553,'conditional forecasts_8'!$CW$6:$CW$553,$B59,'conditional forecasts_8'!$B$6:$B$553,"adm")</f>
        <v>979.21628666118909</v>
      </c>
      <c r="AB59">
        <f>SUMIFS('conditional forecasts_8'!AC$6:AC$553,'conditional forecasts_8'!$CW$6:$CW$553,$B59,'conditional forecasts_8'!$B$6:$B$553,"adm")</f>
        <v>893.51219877326309</v>
      </c>
      <c r="AC59">
        <f>SUMIFS('conditional forecasts_8'!AD$6:AD$553,'conditional forecasts_8'!$CW$6:$CW$553,$B59,'conditional forecasts_8'!$B$6:$B$553,"adm")</f>
        <v>1056.9678228250341</v>
      </c>
      <c r="AD59">
        <f>SUMIFS('conditional forecasts_8'!AE$6:AE$553,'conditional forecasts_8'!$CW$6:$CW$553,$B59,'conditional forecasts_8'!$B$6:$B$553,"adm")</f>
        <v>1007.246293351447</v>
      </c>
      <c r="AE59">
        <f>SUMIFS('conditional forecasts_8'!AF$6:AF$553,'conditional forecasts_8'!$CW$6:$CW$553,$B59,'conditional forecasts_8'!$B$6:$B$553,"adm")</f>
        <v>1075.3182063213233</v>
      </c>
      <c r="AF59">
        <f>SUMIFS('conditional forecasts_8'!AG$6:AG$553,'conditional forecasts_8'!$CW$6:$CW$553,$B59,'conditional forecasts_8'!$B$6:$B$553,"adm")</f>
        <v>1060.7633433186923</v>
      </c>
      <c r="AG59">
        <f>SUMIFS('conditional forecasts_8'!AH$6:AH$553,'conditional forecasts_8'!$CW$6:$CW$553,$B59,'conditional forecasts_8'!$B$6:$B$553,"adm")</f>
        <v>1058.8706509404542</v>
      </c>
      <c r="AH59">
        <f>SUMIFS('conditional forecasts_8'!AI$6:AI$553,'conditional forecasts_8'!$CW$6:$CW$553,$B59,'conditional forecasts_8'!$B$6:$B$553,"adm")</f>
        <v>1093.1645078458653</v>
      </c>
      <c r="AI59">
        <f>SUMIFS('conditional forecasts_8'!AJ$6:AJ$553,'conditional forecasts_8'!$CW$6:$CW$553,$B59,'conditional forecasts_8'!$B$6:$B$553,"adm")</f>
        <v>1054.1627997901753</v>
      </c>
      <c r="AJ59">
        <f>SUMIFS('conditional forecasts_8'!AK$6:AK$553,'conditional forecasts_8'!$CW$6:$CW$553,$B59,'conditional forecasts_8'!$B$6:$B$553,"adm")</f>
        <v>1027.1783181375206</v>
      </c>
      <c r="AK59">
        <f>SUMIFS('conditional forecasts_8'!AL$6:AL$553,'conditional forecasts_8'!$CW$6:$CW$553,$B59,'conditional forecasts_8'!$B$6:$B$553,"adm")</f>
        <v>1036.9829242109809</v>
      </c>
      <c r="AL59">
        <f>SUMIFS('conditional forecasts_8'!AM$6:AM$553,'conditional forecasts_8'!$CW$6:$CW$553,$B59,'conditional forecasts_8'!$B$6:$B$553,"adm")</f>
        <v>855.82262403533718</v>
      </c>
      <c r="AM59">
        <f>SUMIFS('conditional forecasts_8'!AN$6:AN$553,'conditional forecasts_8'!$CW$6:$CW$553,$B59,'conditional forecasts_8'!$B$6:$B$553,"adm")</f>
        <v>991.11038161044644</v>
      </c>
      <c r="AN59">
        <f>SUMIFS('conditional forecasts_8'!AO$6:AO$553,'conditional forecasts_8'!$CW$6:$CW$553,$B59,'conditional forecasts_8'!$B$6:$B$553,"adm")</f>
        <v>906.07344099049033</v>
      </c>
      <c r="AO59">
        <f>SUMIFS('conditional forecasts_8'!AP$6:AP$553,'conditional forecasts_8'!$CW$6:$CW$553,$B59,'conditional forecasts_8'!$B$6:$B$553,"adm")</f>
        <v>1070.3640853443003</v>
      </c>
      <c r="AP59">
        <f>SUMIFS('conditional forecasts_8'!AQ$6:AQ$553,'conditional forecasts_8'!$CW$6:$CW$553,$B59,'conditional forecasts_8'!$B$6:$B$553,"adm")</f>
        <v>1021.6516512383296</v>
      </c>
      <c r="AQ59">
        <f>SUMIFS('conditional forecasts_8'!AR$6:AR$553,'conditional forecasts_8'!$CW$6:$CW$553,$B59,'conditional forecasts_8'!$B$6:$B$553,"adm")</f>
        <v>1090.872637290415</v>
      </c>
      <c r="AR59">
        <f>SUMIFS('conditional forecasts_8'!AS$6:AS$553,'conditional forecasts_8'!$CW$6:$CW$553,$B59,'conditional forecasts_8'!$B$6:$B$553,"adm")</f>
        <v>1077.5468471280847</v>
      </c>
      <c r="AS59">
        <f>SUMIFS('conditional forecasts_8'!AT$6:AT$553,'conditional forecasts_8'!$CW$6:$CW$553,$B59,'conditional forecasts_8'!$B$6:$B$553,"adm")</f>
        <v>1076.8998439592401</v>
      </c>
      <c r="AT59">
        <f>SUMIFS('conditional forecasts_8'!AU$6:AU$553,'conditional forecasts_8'!$CW$6:$CW$553,$B59,'conditional forecasts_8'!$B$6:$B$553,"adm")</f>
        <v>1112.4087252800584</v>
      </c>
      <c r="AU59">
        <f>SUMIFS('conditional forecasts_8'!AV$6:AV$553,'conditional forecasts_8'!$CW$6:$CW$553,$B59,'conditional forecasts_8'!$B$6:$B$553,"adm")</f>
        <v>1074.5700376962561</v>
      </c>
      <c r="AV59">
        <f>SUMIFS('conditional forecasts_8'!AW$6:AW$553,'conditional forecasts_8'!$CW$6:$CW$553,$B59,'conditional forecasts_8'!$B$6:$B$553,"adm")</f>
        <v>1048.6999227905121</v>
      </c>
      <c r="AW59">
        <f>SUMIFS('conditional forecasts_8'!AX$6:AX$553,'conditional forecasts_8'!$CW$6:$CW$553,$B59,'conditional forecasts_8'!$B$6:$B$553,"adm")</f>
        <v>1059.5891806620489</v>
      </c>
      <c r="AX59">
        <f>SUMIFS('conditional forecasts_8'!AY$6:AY$553,'conditional forecasts_8'!$CW$6:$CW$553,$B59,'conditional forecasts_8'!$B$6:$B$553,"adm")</f>
        <v>879.50690628724169</v>
      </c>
      <c r="AY59">
        <f>SUMIFS('conditional forecasts_8'!AZ$6:AZ$553,'conditional forecasts_8'!$CW$6:$CW$553,$B59,'conditional forecasts_8'!$B$6:$B$553,"adm")</f>
        <v>1015.8842358001989</v>
      </c>
      <c r="AZ59">
        <f>SUMIFS('conditional forecasts_8'!BA$6:BA$553,'conditional forecasts_8'!$CW$6:$CW$553,$B59,'conditional forecasts_8'!$B$6:$B$553,"adm")</f>
        <v>931.95721946362141</v>
      </c>
      <c r="BA59">
        <f>SUMIFS('conditional forecasts_8'!BB$6:BB$553,'conditional forecasts_8'!$CW$6:$CW$553,$B59,'conditional forecasts_8'!$B$6:$B$553,"adm")</f>
        <v>1097.3775828697553</v>
      </c>
      <c r="BB59">
        <f>SUMIFS('conditional forecasts_8'!BC$6:BC$553,'conditional forecasts_8'!$CW$6:$CW$553,$B59,'conditional forecasts_8'!$B$6:$B$553,"adm")</f>
        <v>1049.8075594644633</v>
      </c>
      <c r="BC59">
        <f>SUMIFS('conditional forecasts_8'!BD$6:BD$553,'conditional forecasts_8'!$CW$6:$CW$553,$B59,'conditional forecasts_8'!$B$6:$B$553,"adm")</f>
        <v>1120.1737355141695</v>
      </c>
      <c r="BD59">
        <f>SUMIFS('conditional forecasts_8'!BE$6:BE$553,'conditional forecasts_8'!$CW$6:$CW$553,$B59,'conditional forecasts_8'!$B$6:$B$553,"adm")</f>
        <v>1107.9865127054434</v>
      </c>
      <c r="BE59">
        <f>SUMIFS('conditional forecasts_8'!BF$6:BF$553,'conditional forecasts_8'!$CW$6:$CW$553,$B59,'conditional forecasts_8'!$B$6:$B$553,"adm")</f>
        <v>1108.4648695447195</v>
      </c>
      <c r="BF59">
        <f>SUMIFS('conditional forecasts_8'!BG$6:BG$553,'conditional forecasts_8'!$CW$6:$CW$553,$B59,'conditional forecasts_8'!$B$6:$B$553,"adm")</f>
        <v>1145.0833252027498</v>
      </c>
      <c r="BG59">
        <f>SUMIFS('conditional forecasts_8'!BH$6:BH$553,'conditional forecasts_8'!$CW$6:$CW$553,$B59,'conditional forecasts_8'!$B$6:$B$553,"adm")</f>
        <v>1108.3399893918511</v>
      </c>
      <c r="BH59">
        <f>SUMIFS('conditional forecasts_8'!BI$6:BI$553,'conditional forecasts_8'!$CW$6:$CW$553,$B59,'conditional forecasts_8'!$B$6:$B$553,"adm")</f>
        <v>1083.5558424699641</v>
      </c>
      <c r="BI59">
        <f>SUMIFS('conditional forecasts_8'!BJ$6:BJ$553,'conditional forecasts_8'!$CW$6:$CW$553,$B59,'conditional forecasts_8'!$B$6:$B$553,"adm")</f>
        <v>1095.5280069449602</v>
      </c>
      <c r="BJ59">
        <f>SUMIFS('conditional forecasts_8'!BK$6:BK$553,'conditional forecasts_8'!$CW$6:$CW$553,$B59,'conditional forecasts_8'!$B$6:$B$553,"adm")</f>
        <v>916.53091196734522</v>
      </c>
      <c r="BK59">
        <f>SUMIFS('conditional forecasts_8'!BL$6:BL$553,'conditional forecasts_8'!$CW$6:$CW$553,$B59,'conditional forecasts_8'!$B$6:$B$553,"adm")</f>
        <v>1053.9974142089654</v>
      </c>
      <c r="BL59">
        <f>SUMIFS('conditional forecasts_8'!BM$6:BM$553,'conditional forecasts_8'!$CW$6:$CW$553,$B59,'conditional forecasts_8'!$B$6:$B$553,"adm")</f>
        <v>971.15965827085972</v>
      </c>
      <c r="BM59">
        <f>SUMIFS('conditional forecasts_8'!BN$6:BN$553,'conditional forecasts_8'!$CW$6:$CW$553,$B59,'conditional forecasts_8'!$B$6:$B$553,"adm")</f>
        <v>1137.6592453301853</v>
      </c>
      <c r="BN59">
        <f>SUMIFS('conditional forecasts_8'!BO$6:BO$553,'conditional forecasts_8'!$CW$6:$CW$553,$B59,'conditional forecasts_8'!$B$6:$B$553,"adm")</f>
        <v>1091.1434620048699</v>
      </c>
      <c r="BO59">
        <f>SUMIFS('conditional forecasts_8'!BP$6:BP$553,'conditional forecasts_8'!$CW$6:$CW$553,$B59,'conditional forecasts_8'!$B$6:$B$553,"adm")</f>
        <v>1162.5225883007286</v>
      </c>
      <c r="BP59">
        <f>SUMIFS('conditional forecasts_8'!BQ$6:BQ$553,'conditional forecasts_8'!$CW$6:$CW$553,$B59,'conditional forecasts_8'!$B$6:$B$553,"adm")</f>
        <v>1151.2943432750242</v>
      </c>
      <c r="BQ59">
        <f>SUMIFS('conditional forecasts_8'!BR$6:BR$553,'conditional forecasts_8'!$CW$6:$CW$553,$B59,'conditional forecasts_8'!$B$6:$B$553,"adm")</f>
        <v>1152.6739764097715</v>
      </c>
      <c r="BR59">
        <f>SUMIFS('conditional forecasts_8'!BS$6:BS$553,'conditional forecasts_8'!$CW$6:$CW$553,$B59,'conditional forecasts_8'!$B$6:$B$553,"adm")</f>
        <v>1190.1453152618103</v>
      </c>
      <c r="BS59">
        <f>SUMIFS('conditional forecasts_8'!BT$6:BT$553,'conditional forecasts_8'!$CW$6:$CW$553,$B59,'conditional forecasts_8'!$B$6:$B$553,"adm")</f>
        <v>1154.2299759454479</v>
      </c>
      <c r="BT59">
        <f>SUMIFS('conditional forecasts_8'!BU$6:BU$553,'conditional forecasts_8'!$CW$6:$CW$553,$B59,'conditional forecasts_8'!$B$6:$B$553,"adm")</f>
        <v>1130.2836322230855</v>
      </c>
      <c r="BU59">
        <f>SUMIFS('conditional forecasts_8'!BV$6:BV$553,'conditional forecasts_8'!$CW$6:$CW$553,$B59,'conditional forecasts_8'!$B$6:$B$553,"adm")</f>
        <v>1143.1417618042105</v>
      </c>
      <c r="BV59">
        <f>SUMIFS('conditional forecasts_8'!BW$6:BW$553,'conditional forecasts_8'!$CW$6:$CW$553,$B59,'conditional forecasts_8'!$B$6:$B$553,"adm")</f>
        <v>965.1099339856637</v>
      </c>
      <c r="BW59">
        <f>SUMIFS('conditional forecasts_8'!BX$6:BX$553,'conditional forecasts_8'!$CW$6:$CW$553,$B59,'conditional forecasts_8'!$B$6:$B$553,"adm")</f>
        <v>1103.6330719944058</v>
      </c>
      <c r="BX59">
        <f>SUMIFS('conditional forecasts_8'!BY$6:BY$553,'conditional forecasts_8'!$CW$6:$CW$553,$B59,'conditional forecasts_8'!$B$6:$B$553,"adm")</f>
        <v>1021.9270846880527</v>
      </c>
      <c r="BY59">
        <f>SUMIFS('conditional forecasts_8'!BZ$6:BZ$553,'conditional forecasts_8'!$CW$6:$CW$553,$B59,'conditional forecasts_8'!$B$6:$B$553,"adm")</f>
        <v>1189.585961584462</v>
      </c>
      <c r="BZ59">
        <f>SUMIFS('conditional forecasts_8'!CA$6:CA$553,'conditional forecasts_8'!$CW$6:$CW$553,$B59,'conditional forecasts_8'!$B$6:$B$553,"adm")</f>
        <v>1144.1842968211888</v>
      </c>
      <c r="CA59">
        <f>SUMIFS('conditional forecasts_8'!CB$6:CB$553,'conditional forecasts_8'!$CW$6:$CW$553,$B59,'conditional forecasts_8'!$B$6:$B$553,"adm")</f>
        <v>1216.5494219647571</v>
      </c>
      <c r="CB59">
        <f>SUMIFS('conditional forecasts_8'!CC$6:CC$553,'conditional forecasts_8'!$CW$6:$CW$553,$B59,'conditional forecasts_8'!$B$6:$B$553,"adm")</f>
        <v>1206.1080116831306</v>
      </c>
      <c r="CC59">
        <f>SUMIFS('conditional forecasts_8'!CD$6:CD$553,'conditional forecasts_8'!$CW$6:$CW$553,$B59,'conditional forecasts_8'!$B$6:$B$553,"adm")</f>
        <v>1208.0378871300363</v>
      </c>
      <c r="CD59">
        <f>SUMIFS('conditional forecasts_8'!CE$6:CE$553,'conditional forecasts_8'!$CW$6:$CW$553,$B59,'conditional forecasts_8'!$B$6:$B$553,"adm")</f>
        <v>1245.8394342906008</v>
      </c>
      <c r="CE59">
        <f>SUMIFS('conditional forecasts_8'!CF$6:CF$553,'conditional forecasts_8'!$CW$6:$CW$553,$B59,'conditional forecasts_8'!$B$6:$B$553,"adm")</f>
        <v>1210.1095144495564</v>
      </c>
      <c r="CF59">
        <f>SUMIFS('conditional forecasts_8'!CG$6:CG$553,'conditional forecasts_8'!$CW$6:$CW$553,$B59,'conditional forecasts_8'!$B$6:$B$553,"adm")</f>
        <v>1186.3415688686218</v>
      </c>
      <c r="CG59">
        <f>SUMIFS('conditional forecasts_8'!CH$6:CH$553,'conditional forecasts_8'!$CW$6:$CW$553,$B59,'conditional forecasts_8'!$B$6:$B$553,"adm")</f>
        <v>1199.5312579280217</v>
      </c>
      <c r="CH59">
        <f>SUMIFS('conditional forecasts_8'!CI$6:CI$553,'conditional forecasts_8'!$CW$6:$CW$553,$B59,'conditional forecasts_8'!$B$6:$B$553,"adm")</f>
        <v>1022.1421700255178</v>
      </c>
      <c r="CI59">
        <f>SUMIFS('conditional forecasts_8'!CJ$6:CJ$553,'conditional forecasts_8'!$CW$6:$CW$553,$B59,'conditional forecasts_8'!$B$6:$B$553,"adm")</f>
        <v>1161.7286614875272</v>
      </c>
      <c r="CJ59">
        <f>SUMIFS('conditional forecasts_8'!CK$6:CK$553,'conditional forecasts_8'!$CW$6:$CW$553,$B59,'conditional forecasts_8'!$B$6:$B$553,"adm")</f>
        <v>1081.5693227918953</v>
      </c>
      <c r="CK59">
        <f>SUMIFS('conditional forecasts_8'!CL$6:CL$553,'conditional forecasts_8'!$CW$6:$CW$553,$B59,'conditional forecasts_8'!$B$6:$B$553,"adm")</f>
        <v>1251.0314822492783</v>
      </c>
      <c r="CL59">
        <f>SUMIFS('conditional forecasts_8'!CM$6:CM$553,'conditional forecasts_8'!$CW$6:$CW$553,$B59,'conditional forecasts_8'!$B$6:$B$553,"adm")</f>
        <v>1207.6845866408548</v>
      </c>
      <c r="CM59">
        <f>SUMIFS('conditional forecasts_8'!CN$6:CN$553,'conditional forecasts_8'!$CW$6:$CW$553,$B59,'conditional forecasts_8'!$B$6:$B$553,"adm")</f>
        <v>1281.7262317447974</v>
      </c>
      <c r="CN59">
        <f>SUMIFS('conditional forecasts_8'!CO$6:CO$553,'conditional forecasts_8'!$CW$6:$CW$553,$B59,'conditional forecasts_8'!$B$6:$B$553,"adm")</f>
        <v>1272.8446568707291</v>
      </c>
      <c r="CO59">
        <f>SUMIFS('conditional forecasts_8'!CP$6:CP$553,'conditional forecasts_8'!$CW$6:$CW$553,$B59,'conditional forecasts_8'!$B$6:$B$553,"adm")</f>
        <v>1275.2518155907906</v>
      </c>
      <c r="CP59">
        <f>SUMIFS('conditional forecasts_8'!CQ$6:CQ$553,'conditional forecasts_8'!$CW$6:$CW$553,$B59,'conditional forecasts_8'!$B$6:$B$553,"adm")</f>
        <v>1311.2868619156018</v>
      </c>
      <c r="CQ59">
        <f>SUMIFS('conditional forecasts_8'!CR$6:CR$553,'conditional forecasts_8'!$CW$6:$CW$553,$B59,'conditional forecasts_8'!$B$6:$B$553,"adm")</f>
        <v>1271.8543833222016</v>
      </c>
      <c r="CR59">
        <f>SUMIFS('conditional forecasts_8'!CS$6:CS$553,'conditional forecasts_8'!$CW$6:$CW$553,$B59,'conditional forecasts_8'!$B$6:$B$553,"adm")</f>
        <v>1249.9119353817891</v>
      </c>
      <c r="CS59">
        <f>SUMIFS('conditional forecasts_8'!CT$6:CT$553,'conditional forecasts_8'!$CW$6:$CW$553,$B59,'conditional forecasts_8'!$B$6:$B$553,"adm")</f>
        <v>1238.7772192755838</v>
      </c>
      <c r="CT59">
        <f>SUMIFS('conditional forecasts_8'!CU$6:CU$553,'conditional forecasts_8'!$CW$6:$CW$553,$B59,'conditional forecasts_8'!$B$6:$B$553,"adm")</f>
        <v>1091.3152479925939</v>
      </c>
    </row>
    <row r="60" spans="2:98" x14ac:dyDescent="0.3">
      <c r="B60">
        <v>2803</v>
      </c>
      <c r="C60">
        <f>SUMIFS('conditional forecasts_8'!D$6:D$553,'conditional forecasts_8'!$CW$6:$CW$553,$B60,'conditional forecasts_8'!$B$6:$B$553,"adm")</f>
        <v>5318.3595497440738</v>
      </c>
      <c r="D60">
        <f>SUMIFS('conditional forecasts_8'!E$6:E$553,'conditional forecasts_8'!$CW$6:$CW$553,$B60,'conditional forecasts_8'!$B$6:$B$553,"adm")</f>
        <v>5950.5623021129722</v>
      </c>
      <c r="E60">
        <f>SUMIFS('conditional forecasts_8'!F$6:F$553,'conditional forecasts_8'!$CW$6:$CW$553,$B60,'conditional forecasts_8'!$B$6:$B$553,"adm")</f>
        <v>6876.2464870549493</v>
      </c>
      <c r="F60">
        <f>SUMIFS('conditional forecasts_8'!G$6:G$553,'conditional forecasts_8'!$CW$6:$CW$553,$B60,'conditional forecasts_8'!$B$6:$B$553,"adm")</f>
        <v>6985.4056117464152</v>
      </c>
      <c r="G60">
        <f>SUMIFS('conditional forecasts_8'!H$6:H$553,'conditional forecasts_8'!$CW$6:$CW$553,$B60,'conditional forecasts_8'!$B$6:$B$553,"adm")</f>
        <v>7201.6329714208041</v>
      </c>
      <c r="H60">
        <f>SUMIFS('conditional forecasts_8'!I$6:I$553,'conditional forecasts_8'!$CW$6:$CW$553,$B60,'conditional forecasts_8'!$B$6:$B$553,"adm")</f>
        <v>7330.7720665216257</v>
      </c>
      <c r="I60">
        <f>SUMIFS('conditional forecasts_8'!J$6:J$553,'conditional forecasts_8'!$CW$6:$CW$553,$B60,'conditional forecasts_8'!$B$6:$B$553,"adm")</f>
        <v>7369.4798420779989</v>
      </c>
      <c r="J60">
        <f>SUMIFS('conditional forecasts_8'!K$6:K$553,'conditional forecasts_8'!$CW$6:$CW$553,$B60,'conditional forecasts_8'!$B$6:$B$553,"adm")</f>
        <v>7183.0330098112709</v>
      </c>
      <c r="K60">
        <f>SUMIFS('conditional forecasts_8'!L$6:L$553,'conditional forecasts_8'!$CW$6:$CW$553,$B60,'conditional forecasts_8'!$B$6:$B$553,"adm")</f>
        <v>7140.7278840999043</v>
      </c>
      <c r="L60">
        <f>SUMIFS('conditional forecasts_8'!M$6:M$553,'conditional forecasts_8'!$CW$6:$CW$553,$B60,'conditional forecasts_8'!$B$6:$B$553,"adm")</f>
        <v>6699.2810931266285</v>
      </c>
      <c r="M60">
        <f>SUMIFS('conditional forecasts_8'!N$6:N$553,'conditional forecasts_8'!$CW$6:$CW$553,$B60,'conditional forecasts_8'!$B$6:$B$553,"adm")</f>
        <v>6312.2775735898631</v>
      </c>
      <c r="N60">
        <f>SUMIFS('conditional forecasts_8'!O$6:O$553,'conditional forecasts_8'!$CW$6:$CW$553,$B60,'conditional forecasts_8'!$B$6:$B$553,"adm")</f>
        <v>5983.542668922184</v>
      </c>
      <c r="O60">
        <f>SUMIFS('conditional forecasts_8'!P$6:P$553,'conditional forecasts_8'!$CW$6:$CW$553,$B60,'conditional forecasts_8'!$B$6:$B$553,"adm")</f>
        <v>6968.9688391299514</v>
      </c>
      <c r="P60">
        <f>SUMIFS('conditional forecasts_8'!Q$6:Q$553,'conditional forecasts_8'!$CW$6:$CW$553,$B60,'conditional forecasts_8'!$B$6:$B$553,"adm")</f>
        <v>7424.9600391489112</v>
      </c>
      <c r="Q60">
        <f>SUMIFS('conditional forecasts_8'!R$6:R$553,'conditional forecasts_8'!$CW$6:$CW$553,$B60,'conditional forecasts_8'!$B$6:$B$553,"adm")</f>
        <v>8245.3662616352831</v>
      </c>
      <c r="R60">
        <f>SUMIFS('conditional forecasts_8'!S$6:S$553,'conditional forecasts_8'!$CW$6:$CW$553,$B60,'conditional forecasts_8'!$B$6:$B$553,"adm")</f>
        <v>8208.8745693108631</v>
      </c>
      <c r="S60">
        <f>SUMIFS('conditional forecasts_8'!T$6:T$553,'conditional forecasts_8'!$CW$6:$CW$553,$B60,'conditional forecasts_8'!$B$6:$B$553,"adm")</f>
        <v>8302.1966085258373</v>
      </c>
      <c r="T60">
        <f>SUMIFS('conditional forecasts_8'!U$6:U$553,'conditional forecasts_8'!$CW$6:$CW$553,$B60,'conditional forecasts_8'!$B$6:$B$553,"adm")</f>
        <v>8314.8296208943775</v>
      </c>
      <c r="U60">
        <f>SUMIFS('conditional forecasts_8'!V$6:V$553,'conditional forecasts_8'!$CW$6:$CW$553,$B60,'conditional forecasts_8'!$B$6:$B$553,"adm")</f>
        <v>8304.917636209706</v>
      </c>
      <c r="V60">
        <f>SUMIFS('conditional forecasts_8'!W$6:W$553,'conditional forecasts_8'!$CW$6:$CW$553,$B60,'conditional forecasts_8'!$B$6:$B$553,"adm")</f>
        <v>8134.7150177348713</v>
      </c>
      <c r="W60">
        <f>SUMIFS('conditional forecasts_8'!X$6:X$553,'conditional forecasts_8'!$CW$6:$CW$553,$B60,'conditional forecasts_8'!$B$6:$B$553,"adm")</f>
        <v>8150.1736420760662</v>
      </c>
      <c r="X60">
        <f>SUMIFS('conditional forecasts_8'!Y$6:Y$553,'conditional forecasts_8'!$CW$6:$CW$553,$B60,'conditional forecasts_8'!$B$6:$B$553,"adm")</f>
        <v>7797.9160573774461</v>
      </c>
      <c r="Y60">
        <f>SUMIFS('conditional forecasts_8'!Z$6:Z$553,'conditional forecasts_8'!$CW$6:$CW$553,$B60,'conditional forecasts_8'!$B$6:$B$553,"adm")</f>
        <v>7514.188846724317</v>
      </c>
      <c r="Z60">
        <f>SUMIFS('conditional forecasts_8'!AA$6:AA$553,'conditional forecasts_8'!$CW$6:$CW$553,$B60,'conditional forecasts_8'!$B$6:$B$553,"adm")</f>
        <v>7278.2378536052893</v>
      </c>
      <c r="AA60">
        <f>SUMIFS('conditional forecasts_8'!AB$6:AB$553,'conditional forecasts_8'!$CW$6:$CW$553,$B60,'conditional forecasts_8'!$B$6:$B$553,"adm")</f>
        <v>8325.5704098174519</v>
      </c>
      <c r="AB60">
        <f>SUMIFS('conditional forecasts_8'!AC$6:AC$553,'conditional forecasts_8'!$CW$6:$CW$553,$B60,'conditional forecasts_8'!$B$6:$B$553,"adm")</f>
        <v>8804.7712056540186</v>
      </c>
      <c r="AC60">
        <f>SUMIFS('conditional forecasts_8'!AD$6:AD$553,'conditional forecasts_8'!$CW$6:$CW$553,$B60,'conditional forecasts_8'!$B$6:$B$553,"adm")</f>
        <v>9616.1424406619335</v>
      </c>
      <c r="AD60">
        <f>SUMIFS('conditional forecasts_8'!AE$6:AE$553,'conditional forecasts_8'!$CW$6:$CW$553,$B60,'conditional forecasts_8'!$B$6:$B$553,"adm")</f>
        <v>9554.0509631228924</v>
      </c>
      <c r="AE60">
        <f>SUMIFS('conditional forecasts_8'!AF$6:AF$553,'conditional forecasts_8'!$CW$6:$CW$553,$B60,'conditional forecasts_8'!$B$6:$B$553,"adm")</f>
        <v>9622.0689194566748</v>
      </c>
      <c r="AF60">
        <f>SUMIFS('conditional forecasts_8'!AG$6:AG$553,'conditional forecasts_8'!$CW$6:$CW$553,$B60,'conditional forecasts_8'!$B$6:$B$553,"adm")</f>
        <v>9621.3682412554099</v>
      </c>
      <c r="AG60">
        <f>SUMIFS('conditional forecasts_8'!AH$6:AH$553,'conditional forecasts_8'!$CW$6:$CW$553,$B60,'conditional forecasts_8'!$B$6:$B$553,"adm")</f>
        <v>9614.471541451876</v>
      </c>
      <c r="AH60">
        <f>SUMIFS('conditional forecasts_8'!AI$6:AI$553,'conditional forecasts_8'!$CW$6:$CW$553,$B60,'conditional forecasts_8'!$B$6:$B$553,"adm")</f>
        <v>9461.9179402047375</v>
      </c>
      <c r="AI60">
        <f>SUMIFS('conditional forecasts_8'!AJ$6:AJ$553,'conditional forecasts_8'!$CW$6:$CW$553,$B60,'conditional forecasts_8'!$B$6:$B$553,"adm")</f>
        <v>9504.6447343401196</v>
      </c>
      <c r="AJ60">
        <f>SUMIFS('conditional forecasts_8'!AK$6:AK$553,'conditional forecasts_8'!$CW$6:$CW$553,$B60,'conditional forecasts_8'!$B$6:$B$553,"adm")</f>
        <v>9183.7672721399849</v>
      </c>
      <c r="AK60">
        <f>SUMIFS('conditional forecasts_8'!AL$6:AL$553,'conditional forecasts_8'!$CW$6:$CW$553,$B60,'conditional forecasts_8'!$B$6:$B$553,"adm")</f>
        <v>8931.2165340342399</v>
      </c>
      <c r="AL60">
        <f>SUMIFS('conditional forecasts_8'!AM$6:AM$553,'conditional forecasts_8'!$CW$6:$CW$553,$B60,'conditional forecasts_8'!$B$6:$B$553,"adm")</f>
        <v>8723.5598559344689</v>
      </c>
      <c r="AM60">
        <f>SUMIFS('conditional forecasts_8'!AN$6:AN$553,'conditional forecasts_8'!$CW$6:$CW$553,$B60,'conditional forecasts_8'!$B$6:$B$553,"adm")</f>
        <v>9795.0034163118653</v>
      </c>
      <c r="AN60">
        <f>SUMIFS('conditional forecasts_8'!AO$6:AO$553,'conditional forecasts_8'!$CW$6:$CW$553,$B60,'conditional forecasts_8'!$B$6:$B$553,"adm")</f>
        <v>10293.76289619298</v>
      </c>
      <c r="AO60">
        <f>SUMIFS('conditional forecasts_8'!AP$6:AP$553,'conditional forecasts_8'!$CW$6:$CW$553,$B60,'conditional forecasts_8'!$B$6:$B$553,"adm")</f>
        <v>11120.395162994435</v>
      </c>
      <c r="AP60">
        <f>SUMIFS('conditional forecasts_8'!AQ$6:AQ$553,'conditional forecasts_8'!$CW$6:$CW$553,$B60,'conditional forecasts_8'!$B$6:$B$553,"adm")</f>
        <v>11070.040064151282</v>
      </c>
      <c r="AQ60">
        <f>SUMIFS('conditional forecasts_8'!AR$6:AR$553,'conditional forecasts_8'!$CW$6:$CW$553,$B60,'conditional forecasts_8'!$B$6:$B$553,"adm")</f>
        <v>11147.511372992352</v>
      </c>
      <c r="AR60">
        <f>SUMIFS('conditional forecasts_8'!AS$6:AS$553,'conditional forecasts_8'!$CW$6:$CW$553,$B60,'conditional forecasts_8'!$B$6:$B$553,"adm")</f>
        <v>11155.526895312267</v>
      </c>
      <c r="AS60">
        <f>SUMIFS('conditional forecasts_8'!AT$6:AT$553,'conditional forecasts_8'!$CW$6:$CW$553,$B60,'conditional forecasts_8'!$B$6:$B$553,"adm")</f>
        <v>11158.138759766482</v>
      </c>
      <c r="AT60">
        <f>SUMIFS('conditional forecasts_8'!AU$6:AU$553,'conditional forecasts_8'!$CW$6:$CW$553,$B60,'conditional forecasts_8'!$B$6:$B$553,"adm")</f>
        <v>11017.02007128378</v>
      </c>
      <c r="AU60">
        <f>SUMIFS('conditional forecasts_8'!AV$6:AV$553,'conditional forecasts_8'!$CW$6:$CW$553,$B60,'conditional forecasts_8'!$B$6:$B$553,"adm")</f>
        <v>11073.569074579918</v>
      </c>
      <c r="AV60">
        <f>SUMIFS('conditional forecasts_8'!AW$6:AW$553,'conditional forecasts_8'!$CW$6:$CW$553,$B60,'conditional forecasts_8'!$B$6:$B$553,"adm")</f>
        <v>10768.633413635274</v>
      </c>
      <c r="AW60">
        <f>SUMIFS('conditional forecasts_8'!AX$6:AX$553,'conditional forecasts_8'!$CW$6:$CW$553,$B60,'conditional forecasts_8'!$B$6:$B$553,"adm")</f>
        <v>10533.327564085866</v>
      </c>
      <c r="AX60">
        <f>SUMIFS('conditional forecasts_8'!AY$6:AY$553,'conditional forecasts_8'!$CW$6:$CW$553,$B60,'conditional forecasts_8'!$B$6:$B$553,"adm")</f>
        <v>10343.180346566078</v>
      </c>
      <c r="AY60">
        <f>SUMIFS('conditional forecasts_8'!AZ$6:AZ$553,'conditional forecasts_8'!$CW$6:$CW$553,$B60,'conditional forecasts_8'!$B$6:$B$553,"adm")</f>
        <v>11431.475878288004</v>
      </c>
      <c r="AZ60">
        <f>SUMIFS('conditional forecasts_8'!BA$6:BA$553,'conditional forecasts_8'!$CW$6:$CW$553,$B60,'conditional forecasts_8'!$B$6:$B$553,"adm")</f>
        <v>11945.856927976041</v>
      </c>
      <c r="BA60">
        <f>SUMIFS('conditional forecasts_8'!BB$6:BB$553,'conditional forecasts_8'!$CW$6:$CW$553,$B60,'conditional forecasts_8'!$B$6:$B$553,"adm")</f>
        <v>12786.727871772604</v>
      </c>
      <c r="BB60">
        <f>SUMIFS('conditional forecasts_8'!BC$6:BC$553,'conditional forecasts_8'!$CW$6:$CW$553,$B60,'conditional forecasts_8'!$B$6:$B$553,"adm")</f>
        <v>12749.421432105692</v>
      </c>
      <c r="BC60">
        <f>SUMIFS('conditional forecasts_8'!BD$6:BD$553,'conditional forecasts_8'!$CW$6:$CW$553,$B60,'conditional forecasts_8'!$B$6:$B$553,"adm")</f>
        <v>12839.131475157479</v>
      </c>
      <c r="BD60">
        <f>SUMIFS('conditional forecasts_8'!BE$6:BE$553,'conditional forecasts_8'!$CW$6:$CW$553,$B60,'conditional forecasts_8'!$B$6:$B$553,"adm")</f>
        <v>12858.976896929529</v>
      </c>
      <c r="BE60">
        <f>SUMIFS('conditional forecasts_8'!BF$6:BF$553,'conditional forecasts_8'!$CW$6:$CW$553,$B60,'conditional forecasts_8'!$B$6:$B$553,"adm")</f>
        <v>12873.313696733119</v>
      </c>
      <c r="BF60">
        <f>SUMIFS('conditional forecasts_8'!BG$6:BG$553,'conditional forecasts_8'!$CW$6:$CW$553,$B60,'conditional forecasts_8'!$B$6:$B$553,"adm")</f>
        <v>12743.974357700485</v>
      </c>
      <c r="BG60">
        <f>SUMIFS('conditional forecasts_8'!BH$6:BH$553,'conditional forecasts_8'!$CW$6:$CW$553,$B60,'conditional forecasts_8'!$B$6:$B$553,"adm")</f>
        <v>12812.388231766759</v>
      </c>
      <c r="BH60">
        <f>SUMIFS('conditional forecasts_8'!BI$6:BI$553,'conditional forecasts_8'!$CW$6:$CW$553,$B60,'conditional forecasts_8'!$B$6:$B$553,"adm")</f>
        <v>12519.360299295779</v>
      </c>
      <c r="BI60">
        <f>SUMIFS('conditional forecasts_8'!BJ$6:BJ$553,'conditional forecasts_8'!$CW$6:$CW$553,$B60,'conditional forecasts_8'!$B$6:$B$553,"adm")</f>
        <v>12295.95220805279</v>
      </c>
      <c r="BJ60">
        <f>SUMIFS('conditional forecasts_8'!BK$6:BK$553,'conditional forecasts_8'!$CW$6:$CW$553,$B60,'conditional forecasts_8'!$B$6:$B$553,"adm")</f>
        <v>12117.678800120404</v>
      </c>
      <c r="BK60">
        <f>SUMIFS('conditional forecasts_8'!BL$6:BL$553,'conditional forecasts_8'!$CW$6:$CW$553,$B60,'conditional forecasts_8'!$B$6:$B$553,"adm")</f>
        <v>13217.86916000854</v>
      </c>
      <c r="BL60">
        <f>SUMIFS('conditional forecasts_8'!BM$6:BM$553,'conditional forecasts_8'!$CW$6:$CW$553,$B60,'conditional forecasts_8'!$B$6:$B$553,"adm")</f>
        <v>13744.256469071615</v>
      </c>
      <c r="BM60">
        <f>SUMIFS('conditional forecasts_8'!BN$6:BN$553,'conditional forecasts_8'!$CW$6:$CW$553,$B60,'conditional forecasts_8'!$B$6:$B$553,"adm")</f>
        <v>14597.337956070063</v>
      </c>
      <c r="BN60">
        <f>SUMIFS('conditional forecasts_8'!BO$6:BO$553,'conditional forecasts_8'!$CW$6:$CW$553,$B60,'conditional forecasts_8'!$B$6:$B$553,"adm")</f>
        <v>14572.481284554307</v>
      </c>
      <c r="BO60">
        <f>SUMIFS('conditional forecasts_8'!BP$6:BP$553,'conditional forecasts_8'!$CW$6:$CW$553,$B60,'conditional forecasts_8'!$B$6:$B$553,"adm")</f>
        <v>14674.798814131054</v>
      </c>
      <c r="BP60">
        <f>SUMIFS('conditional forecasts_8'!BQ$6:BQ$553,'conditional forecasts_8'!$CW$6:$CW$553,$B60,'conditional forecasts_8'!$B$6:$B$553,"adm")</f>
        <v>14707.177997895264</v>
      </c>
      <c r="BQ60">
        <f>SUMIFS('conditional forecasts_8'!BR$6:BR$553,'conditional forecasts_8'!$CW$6:$CW$553,$B60,'conditional forecasts_8'!$B$6:$B$553,"adm")</f>
        <v>14733.606275395641</v>
      </c>
      <c r="BR60">
        <f>SUMIFS('conditional forecasts_8'!BS$6:BS$553,'conditional forecasts_8'!$CW$6:$CW$553,$B60,'conditional forecasts_8'!$B$6:$B$553,"adm")</f>
        <v>14615.480891393363</v>
      </c>
      <c r="BS60">
        <f>SUMIFS('conditional forecasts_8'!BT$6:BT$553,'conditional forecasts_8'!$CW$6:$CW$553,$B60,'conditional forecasts_8'!$B$6:$B$553,"adm")</f>
        <v>14693.850969309804</v>
      </c>
      <c r="BT60">
        <f>SUMIFS('conditional forecasts_8'!BU$6:BU$553,'conditional forecasts_8'!$CW$6:$CW$553,$B60,'conditional forecasts_8'!$B$6:$B$553,"adm")</f>
        <v>14409.341785858091</v>
      </c>
      <c r="BU60">
        <f>SUMIFS('conditional forecasts_8'!BV$6:BV$553,'conditional forecasts_8'!$CW$6:$CW$553,$B60,'conditional forecasts_8'!$B$6:$B$553,"adm")</f>
        <v>14193.160754074941</v>
      </c>
      <c r="BV60">
        <f>SUMIFS('conditional forecasts_8'!BW$6:BW$553,'conditional forecasts_8'!$CW$6:$CW$553,$B60,'conditional forecasts_8'!$B$6:$B$553,"adm")</f>
        <v>14021.350752920653</v>
      </c>
      <c r="BW60">
        <f>SUMIFS('conditional forecasts_8'!BX$6:BX$553,'conditional forecasts_8'!$CW$6:$CW$553,$B60,'conditional forecasts_8'!$B$6:$B$553,"adm")</f>
        <v>15128.102993024773</v>
      </c>
      <c r="BX60">
        <f>SUMIFS('conditional forecasts_8'!BY$6:BY$553,'conditional forecasts_8'!$CW$6:$CW$553,$B60,'conditional forecasts_8'!$B$6:$B$553,"adm")</f>
        <v>15662.184098476799</v>
      </c>
      <c r="BY60">
        <f>SUMIFS('conditional forecasts_8'!BZ$6:BZ$553,'conditional forecasts_8'!$CW$6:$CW$553,$B60,'conditional forecasts_8'!$B$6:$B$553,"adm")</f>
        <v>16525.042928337803</v>
      </c>
      <c r="BZ60">
        <f>SUMIFS('conditional forecasts_8'!CA$6:CA$553,'conditional forecasts_8'!$CW$6:$CW$553,$B60,'conditional forecasts_8'!$B$6:$B$553,"adm")</f>
        <v>16512.629868288095</v>
      </c>
      <c r="CA60">
        <f>SUMIFS('conditional forecasts_8'!CB$6:CB$553,'conditional forecasts_8'!$CW$6:$CW$553,$B60,'conditional forecasts_8'!$B$6:$B$553,"adm")</f>
        <v>16630.016770742659</v>
      </c>
      <c r="CB60">
        <f>SUMIFS('conditional forecasts_8'!CC$6:CC$553,'conditional forecasts_8'!$CW$6:$CW$553,$B60,'conditional forecasts_8'!$B$6:$B$553,"adm")</f>
        <v>16679.286544543407</v>
      </c>
      <c r="CC60">
        <f>SUMIFS('conditional forecasts_8'!CD$6:CD$553,'conditional forecasts_8'!$CW$6:$CW$553,$B60,'conditional forecasts_8'!$B$6:$B$553,"adm")</f>
        <v>16722.865316853393</v>
      </c>
      <c r="CD60">
        <f>SUMIFS('conditional forecasts_8'!CE$6:CE$553,'conditional forecasts_8'!$CW$6:$CW$553,$B60,'conditional forecasts_8'!$B$6:$B$553,"adm")</f>
        <v>16620.03856049863</v>
      </c>
      <c r="CE60">
        <f>SUMIFS('conditional forecasts_8'!CF$6:CF$553,'conditional forecasts_8'!$CW$6:$CW$553,$B60,'conditional forecasts_8'!$B$6:$B$553,"adm")</f>
        <v>16709.560712603099</v>
      </c>
      <c r="CF60">
        <f>SUMIFS('conditional forecasts_8'!CG$6:CG$553,'conditional forecasts_8'!$CW$6:$CW$553,$B60,'conditional forecasts_8'!$B$6:$B$553,"adm")</f>
        <v>16430.153613206872</v>
      </c>
      <c r="CG60">
        <f>SUMIFS('conditional forecasts_8'!CH$6:CH$553,'conditional forecasts_8'!$CW$6:$CW$553,$B60,'conditional forecasts_8'!$B$6:$B$553,"adm")</f>
        <v>16212.203676314753</v>
      </c>
      <c r="CH60">
        <f>SUMIFS('conditional forecasts_8'!CI$6:CI$553,'conditional forecasts_8'!$CW$6:$CW$553,$B60,'conditional forecasts_8'!$B$6:$B$553,"adm")</f>
        <v>16032.476662133449</v>
      </c>
      <c r="CI60">
        <f>SUMIFS('conditional forecasts_8'!CJ$6:CJ$553,'conditional forecasts_8'!$CW$6:$CW$553,$B60,'conditional forecasts_8'!$B$6:$B$553,"adm")</f>
        <v>17128.038500123643</v>
      </c>
      <c r="CJ60">
        <f>SUMIFS('conditional forecasts_8'!CK$6:CK$553,'conditional forecasts_8'!$CW$6:$CW$553,$B60,'conditional forecasts_8'!$B$6:$B$553,"adm")</f>
        <v>17653.129562136601</v>
      </c>
      <c r="CK60">
        <f>SUMIFS('conditional forecasts_8'!CL$6:CL$553,'conditional forecasts_8'!$CW$6:$CW$553,$B60,'conditional forecasts_8'!$B$6:$B$553,"adm")</f>
        <v>18513.695684032748</v>
      </c>
      <c r="CL60">
        <f>SUMIFS('conditional forecasts_8'!CM$6:CM$553,'conditional forecasts_8'!$CW$6:$CW$553,$B60,'conditional forecasts_8'!$B$6:$B$553,"adm")</f>
        <v>18512.084068702105</v>
      </c>
      <c r="CM60">
        <f>SUMIFS('conditional forecasts_8'!CN$6:CN$553,'conditional forecasts_8'!$CW$6:$CW$553,$B60,'conditional forecasts_8'!$B$6:$B$553,"adm")</f>
        <v>18658.077338540203</v>
      </c>
      <c r="CN60">
        <f>SUMIFS('conditional forecasts_8'!CO$6:CO$553,'conditional forecasts_8'!$CW$6:$CW$553,$B60,'conditional forecasts_8'!$B$6:$B$553,"adm")</f>
        <v>18743.395240228652</v>
      </c>
      <c r="CO60">
        <f>SUMIFS('conditional forecasts_8'!CP$6:CP$553,'conditional forecasts_8'!$CW$6:$CW$553,$B60,'conditional forecasts_8'!$B$6:$B$553,"adm")</f>
        <v>18841.339427972944</v>
      </c>
      <c r="CP60">
        <f>SUMIFS('conditional forecasts_8'!CQ$6:CQ$553,'conditional forecasts_8'!$CW$6:$CW$553,$B60,'conditional forecasts_8'!$B$6:$B$553,"adm")</f>
        <v>18781.871957643234</v>
      </c>
      <c r="CQ60">
        <f>SUMIFS('conditional forecasts_8'!CR$6:CR$553,'conditional forecasts_8'!$CW$6:$CW$553,$B60,'conditional forecasts_8'!$B$6:$B$553,"adm")</f>
        <v>18862.495282491895</v>
      </c>
      <c r="CR60">
        <f>SUMIFS('conditional forecasts_8'!CS$6:CS$553,'conditional forecasts_8'!$CW$6:$CW$553,$B60,'conditional forecasts_8'!$B$6:$B$553,"adm")</f>
        <v>18723.752280874673</v>
      </c>
      <c r="CS60">
        <f>SUMIFS('conditional forecasts_8'!CT$6:CT$553,'conditional forecasts_8'!$CW$6:$CW$553,$B60,'conditional forecasts_8'!$B$6:$B$553,"adm")</f>
        <v>18326.847300405261</v>
      </c>
      <c r="CT60">
        <f>SUMIFS('conditional forecasts_8'!CU$6:CU$553,'conditional forecasts_8'!$CW$6:$CW$553,$B60,'conditional forecasts_8'!$B$6:$B$553,"adm")</f>
        <v>18154.807086509179</v>
      </c>
    </row>
    <row r="61" spans="2:98" x14ac:dyDescent="0.3">
      <c r="B61">
        <v>2802</v>
      </c>
      <c r="C61">
        <f>SUMIFS('conditional forecasts_8'!D$6:D$553,'conditional forecasts_8'!$CW$6:$CW$553,$B61,'conditional forecasts_8'!$B$6:$B$553,"adm")</f>
        <v>666.99902318198701</v>
      </c>
      <c r="D61">
        <f>SUMIFS('conditional forecasts_8'!E$6:E$553,'conditional forecasts_8'!$CW$6:$CW$553,$B61,'conditional forecasts_8'!$B$6:$B$553,"adm")</f>
        <v>710.44734473379106</v>
      </c>
      <c r="E61">
        <f>SUMIFS('conditional forecasts_8'!F$6:F$553,'conditional forecasts_8'!$CW$6:$CW$553,$B61,'conditional forecasts_8'!$B$6:$B$553,"adm")</f>
        <v>853.70002073472403</v>
      </c>
      <c r="F61">
        <f>SUMIFS('conditional forecasts_8'!G$6:G$553,'conditional forecasts_8'!$CW$6:$CW$553,$B61,'conditional forecasts_8'!$B$6:$B$553,"adm")</f>
        <v>864.66102343299099</v>
      </c>
      <c r="G61">
        <f>SUMIFS('conditional forecasts_8'!H$6:H$553,'conditional forecasts_8'!$CW$6:$CW$553,$B61,'conditional forecasts_8'!$B$6:$B$553,"adm")</f>
        <v>953.74032927166866</v>
      </c>
      <c r="H61">
        <f>SUMIFS('conditional forecasts_8'!I$6:I$553,'conditional forecasts_8'!$CW$6:$CW$553,$B61,'conditional forecasts_8'!$B$6:$B$553,"adm")</f>
        <v>953.30842435403872</v>
      </c>
      <c r="I61">
        <f>SUMIFS('conditional forecasts_8'!J$6:J$553,'conditional forecasts_8'!$CW$6:$CW$553,$B61,'conditional forecasts_8'!$B$6:$B$553,"adm")</f>
        <v>949.35487784112979</v>
      </c>
      <c r="J61">
        <f>SUMIFS('conditional forecasts_8'!K$6:K$553,'conditional forecasts_8'!$CW$6:$CW$553,$B61,'conditional forecasts_8'!$B$6:$B$553,"adm")</f>
        <v>850.68846920151123</v>
      </c>
      <c r="K61">
        <f>SUMIFS('conditional forecasts_8'!L$6:L$553,'conditional forecasts_8'!$CW$6:$CW$553,$B61,'conditional forecasts_8'!$B$6:$B$553,"adm")</f>
        <v>916.79346629380314</v>
      </c>
      <c r="L61">
        <f>SUMIFS('conditional forecasts_8'!M$6:M$553,'conditional forecasts_8'!$CW$6:$CW$553,$B61,'conditional forecasts_8'!$B$6:$B$553,"adm")</f>
        <v>804.73682120155104</v>
      </c>
      <c r="M61">
        <f>SUMIFS('conditional forecasts_8'!N$6:N$553,'conditional forecasts_8'!$CW$6:$CW$553,$B61,'conditional forecasts_8'!$B$6:$B$553,"adm")</f>
        <v>746.70793249359235</v>
      </c>
      <c r="N61">
        <f>SUMIFS('conditional forecasts_8'!O$6:O$553,'conditional forecasts_8'!$CW$6:$CW$553,$B61,'conditional forecasts_8'!$B$6:$B$553,"adm")</f>
        <v>819.74923870788245</v>
      </c>
      <c r="O61">
        <f>SUMIFS('conditional forecasts_8'!P$6:P$553,'conditional forecasts_8'!$CW$6:$CW$553,$B61,'conditional forecasts_8'!$B$6:$B$553,"adm")</f>
        <v>981.82698837240468</v>
      </c>
      <c r="P61">
        <f>SUMIFS('conditional forecasts_8'!Q$6:Q$553,'conditional forecasts_8'!$CW$6:$CW$553,$B61,'conditional forecasts_8'!$B$6:$B$553,"adm")</f>
        <v>965.3831813059553</v>
      </c>
      <c r="Q61">
        <f>SUMIFS('conditional forecasts_8'!R$6:R$553,'conditional forecasts_8'!$CW$6:$CW$553,$B61,'conditional forecasts_8'!$B$6:$B$553,"adm")</f>
        <v>1083.6229747904677</v>
      </c>
      <c r="R61">
        <f>SUMIFS('conditional forecasts_8'!S$6:S$553,'conditional forecasts_8'!$CW$6:$CW$553,$B61,'conditional forecasts_8'!$B$6:$B$553,"adm")</f>
        <v>1058.1556085854754</v>
      </c>
      <c r="S61">
        <f>SUMIFS('conditional forecasts_8'!T$6:T$553,'conditional forecasts_8'!$CW$6:$CW$553,$B61,'conditional forecasts_8'!$B$6:$B$553,"adm")</f>
        <v>1125.5537636043705</v>
      </c>
      <c r="T61">
        <f>SUMIFS('conditional forecasts_8'!U$6:U$553,'conditional forecasts_8'!$CW$6:$CW$553,$B61,'conditional forecasts_8'!$B$6:$B$553,"adm")</f>
        <v>1115.2818252694894</v>
      </c>
      <c r="U61">
        <f>SUMIFS('conditional forecasts_8'!V$6:V$553,'conditional forecasts_8'!$CW$6:$CW$553,$B61,'conditional forecasts_8'!$B$6:$B$553,"adm")</f>
        <v>1102.1416393312859</v>
      </c>
      <c r="V61">
        <f>SUMIFS('conditional forecasts_8'!W$6:W$553,'conditional forecasts_8'!$CW$6:$CW$553,$B61,'conditional forecasts_8'!$B$6:$B$553,"adm")</f>
        <v>1003.8856835948941</v>
      </c>
      <c r="W61">
        <f>SUMIFS('conditional forecasts_8'!X$6:X$553,'conditional forecasts_8'!$CW$6:$CW$553,$B61,'conditional forecasts_8'!$B$6:$B$553,"adm")</f>
        <v>1077.5471002003869</v>
      </c>
      <c r="X61">
        <f>SUMIFS('conditional forecasts_8'!Y$6:Y$553,'conditional forecasts_8'!$CW$6:$CW$553,$B61,'conditional forecasts_8'!$B$6:$B$553,"adm")</f>
        <v>981.34138807990462</v>
      </c>
      <c r="Y61">
        <f>SUMIFS('conditional forecasts_8'!Z$6:Z$553,'conditional forecasts_8'!$CW$6:$CW$553,$B61,'conditional forecasts_8'!$B$6:$B$553,"adm")</f>
        <v>943.79140098336427</v>
      </c>
      <c r="Z61">
        <f>SUMIFS('conditional forecasts_8'!AA$6:AA$553,'conditional forecasts_8'!$CW$6:$CW$553,$B61,'conditional forecasts_8'!$B$6:$B$553,"adm")</f>
        <v>1036.046458137901</v>
      </c>
      <c r="AA61">
        <f>SUMIFS('conditional forecasts_8'!AB$6:AB$553,'conditional forecasts_8'!$CW$6:$CW$553,$B61,'conditional forecasts_8'!$B$6:$B$553,"adm")</f>
        <v>1212.0619364821328</v>
      </c>
      <c r="AB61">
        <f>SUMIFS('conditional forecasts_8'!AC$6:AC$553,'conditional forecasts_8'!$CW$6:$CW$553,$B61,'conditional forecasts_8'!$B$6:$B$553,"adm")</f>
        <v>1202.4229401225671</v>
      </c>
      <c r="AC61">
        <f>SUMIFS('conditional forecasts_8'!AD$6:AD$553,'conditional forecasts_8'!$CW$6:$CW$553,$B61,'conditional forecasts_8'!$B$6:$B$553,"adm")</f>
        <v>1320.9446188446493</v>
      </c>
      <c r="AD61">
        <f>SUMIFS('conditional forecasts_8'!AE$6:AE$553,'conditional forecasts_8'!$CW$6:$CW$553,$B61,'conditional forecasts_8'!$B$6:$B$553,"adm")</f>
        <v>1291.8514628091539</v>
      </c>
      <c r="AE61">
        <f>SUMIFS('conditional forecasts_8'!AF$6:AF$553,'conditional forecasts_8'!$CW$6:$CW$553,$B61,'conditional forecasts_8'!$B$6:$B$553,"adm")</f>
        <v>1354.8618025567373</v>
      </c>
      <c r="AF61">
        <f>SUMIFS('conditional forecasts_8'!AG$6:AG$553,'conditional forecasts_8'!$CW$6:$CW$553,$B61,'conditional forecasts_8'!$B$6:$B$553,"adm")</f>
        <v>1341.9322666177482</v>
      </c>
      <c r="AG61">
        <f>SUMIFS('conditional forecasts_8'!AH$6:AH$553,'conditional forecasts_8'!$CW$6:$CW$553,$B61,'conditional forecasts_8'!$B$6:$B$553,"adm")</f>
        <v>1329.1174229759445</v>
      </c>
      <c r="AH61">
        <f>SUMIFS('conditional forecasts_8'!AI$6:AI$553,'conditional forecasts_8'!$CW$6:$CW$553,$B61,'conditional forecasts_8'!$B$6:$B$553,"adm")</f>
        <v>1234.1878140762155</v>
      </c>
      <c r="AI61">
        <f>SUMIFS('conditional forecasts_8'!AJ$6:AJ$553,'conditional forecasts_8'!$CW$6:$CW$553,$B61,'conditional forecasts_8'!$B$6:$B$553,"adm")</f>
        <v>1313.3835234399303</v>
      </c>
      <c r="AJ61">
        <f>SUMIFS('conditional forecasts_8'!AK$6:AK$553,'conditional forecasts_8'!$CW$6:$CW$553,$B61,'conditional forecasts_8'!$B$6:$B$553,"adm")</f>
        <v>1223.8552987570313</v>
      </c>
      <c r="AK61">
        <f>SUMIFS('conditional forecasts_8'!AL$6:AL$553,'conditional forecasts_8'!$CW$6:$CW$553,$B61,'conditional forecasts_8'!$B$6:$B$553,"adm")</f>
        <v>1193.1707635265316</v>
      </c>
      <c r="AL61">
        <f>SUMIFS('conditional forecasts_8'!AM$6:AM$553,'conditional forecasts_8'!$CW$6:$CW$553,$B61,'conditional forecasts_8'!$B$6:$B$553,"adm")</f>
        <v>1291.8082259861485</v>
      </c>
      <c r="AM61">
        <f>SUMIFS('conditional forecasts_8'!AN$6:AN$553,'conditional forecasts_8'!$CW$6:$CW$553,$B61,'conditional forecasts_8'!$B$6:$B$553,"adm")</f>
        <v>1473.3582719066274</v>
      </c>
      <c r="AN61">
        <f>SUMIFS('conditional forecasts_8'!AO$6:AO$553,'conditional forecasts_8'!$CW$6:$CW$553,$B61,'conditional forecasts_8'!$B$6:$B$553,"adm")</f>
        <v>1468.2857236772313</v>
      </c>
      <c r="AO61">
        <f>SUMIFS('conditional forecasts_8'!AP$6:AP$553,'conditional forecasts_8'!$CW$6:$CW$553,$B61,'conditional forecasts_8'!$B$6:$B$553,"adm")</f>
        <v>1590.4552757743852</v>
      </c>
      <c r="AP61">
        <f>SUMIFS('conditional forecasts_8'!AQ$6:AQ$553,'conditional forecasts_8'!$CW$6:$CW$553,$B61,'conditional forecasts_8'!$B$6:$B$553,"adm")</f>
        <v>1564.2617400644863</v>
      </c>
      <c r="AQ61">
        <f>SUMIFS('conditional forecasts_8'!AR$6:AR$553,'conditional forecasts_8'!$CW$6:$CW$553,$B61,'conditional forecasts_8'!$B$6:$B$553,"adm")</f>
        <v>1629.6818533304222</v>
      </c>
      <c r="AR61">
        <f>SUMIFS('conditional forecasts_8'!AS$6:AS$553,'conditional forecasts_8'!$CW$6:$CW$553,$B61,'conditional forecasts_8'!$B$6:$B$553,"adm")</f>
        <v>1618.9794633828403</v>
      </c>
      <c r="AS61">
        <f>SUMIFS('conditional forecasts_8'!AT$6:AT$553,'conditional forecasts_8'!$CW$6:$CW$553,$B61,'conditional forecasts_8'!$B$6:$B$553,"adm")</f>
        <v>1608.5085939548271</v>
      </c>
      <c r="AT61">
        <f>SUMIFS('conditional forecasts_8'!AU$6:AU$553,'conditional forecasts_8'!$CW$6:$CW$553,$B61,'conditional forecasts_8'!$B$6:$B$553,"adm")</f>
        <v>1516.2667762082017</v>
      </c>
      <c r="AU61">
        <f>SUMIFS('conditional forecasts_8'!AV$6:AV$553,'conditional forecasts_8'!$CW$6:$CW$553,$B61,'conditional forecasts_8'!$B$6:$B$553,"adm")</f>
        <v>1598.598870446813</v>
      </c>
      <c r="AV61">
        <f>SUMIFS('conditional forecasts_8'!AW$6:AW$553,'conditional forecasts_8'!$CW$6:$CW$553,$B61,'conditional forecasts_8'!$B$6:$B$553,"adm")</f>
        <v>1512.6242959763522</v>
      </c>
      <c r="AW61">
        <f>SUMIFS('conditional forecasts_8'!AX$6:AX$553,'conditional forecasts_8'!$CW$6:$CW$553,$B61,'conditional forecasts_8'!$B$6:$B$553,"adm")</f>
        <v>1485.7703114574631</v>
      </c>
      <c r="AX61">
        <f>SUMIFS('conditional forecasts_8'!AY$6:AY$553,'conditional forecasts_8'!$CW$6:$CW$553,$B61,'conditional forecasts_8'!$B$6:$B$553,"adm")</f>
        <v>1588.3217908957486</v>
      </c>
      <c r="AY61">
        <f>SUMIFS('conditional forecasts_8'!AZ$6:AZ$553,'conditional forecasts_8'!$CW$6:$CW$553,$B61,'conditional forecasts_8'!$B$6:$B$553,"adm")</f>
        <v>1773.685684711538</v>
      </c>
      <c r="AZ61">
        <f>SUMIFS('conditional forecasts_8'!BA$6:BA$553,'conditional forecasts_8'!$CW$6:$CW$553,$B61,'conditional forecasts_8'!$B$6:$B$553,"adm")</f>
        <v>1772.201022171246</v>
      </c>
      <c r="BA61">
        <f>SUMIFS('conditional forecasts_8'!BB$6:BB$553,'conditional forecasts_8'!$CW$6:$CW$553,$B61,'conditional forecasts_8'!$B$6:$B$553,"adm")</f>
        <v>1897.6849429749132</v>
      </c>
      <c r="BB61">
        <f>SUMIFS('conditional forecasts_8'!BC$6:BC$553,'conditional forecasts_8'!$CW$6:$CW$553,$B61,'conditional forecasts_8'!$B$6:$B$553,"adm")</f>
        <v>1874.5551933432855</v>
      </c>
      <c r="BC61">
        <f>SUMIFS('conditional forecasts_8'!BD$6:BD$553,'conditional forecasts_8'!$CW$6:$CW$553,$B61,'conditional forecasts_8'!$B$6:$B$553,"adm")</f>
        <v>1942.8554094734202</v>
      </c>
      <c r="BD61">
        <f>SUMIFS('conditional forecasts_8'!BE$6:BE$553,'conditional forecasts_8'!$CW$6:$CW$553,$B61,'conditional forecasts_8'!$B$6:$B$553,"adm")</f>
        <v>1934.9284367515475</v>
      </c>
      <c r="BE61">
        <f>SUMIFS('conditional forecasts_8'!BF$6:BF$553,'conditional forecasts_8'!$CW$6:$CW$553,$B61,'conditional forecasts_8'!$B$6:$B$553,"adm")</f>
        <v>1927.1938005070597</v>
      </c>
      <c r="BF61">
        <f>SUMIFS('conditional forecasts_8'!BG$6:BG$553,'conditional forecasts_8'!$CW$6:$CW$553,$B61,'conditional forecasts_8'!$B$6:$B$553,"adm")</f>
        <v>1837.6879624953067</v>
      </c>
      <c r="BG61">
        <f>SUMIFS('conditional forecasts_8'!BH$6:BH$553,'conditional forecasts_8'!$CW$6:$CW$553,$B61,'conditional forecasts_8'!$B$6:$B$553,"adm")</f>
        <v>1922.7679613241105</v>
      </c>
      <c r="BH61">
        <f>SUMIFS('conditional forecasts_8'!BI$6:BI$553,'conditional forecasts_8'!$CW$6:$CW$553,$B61,'conditional forecasts_8'!$B$6:$B$553,"adm")</f>
        <v>1839.5475640139637</v>
      </c>
      <c r="BI61">
        <f>SUMIFS('conditional forecasts_8'!BJ$6:BJ$553,'conditional forecasts_8'!$CW$6:$CW$553,$B61,'conditional forecasts_8'!$B$6:$B$553,"adm")</f>
        <v>1815.4430687373042</v>
      </c>
      <c r="BJ61">
        <f>SUMIFS('conditional forecasts_8'!BK$6:BK$553,'conditional forecasts_8'!$CW$6:$CW$553,$B61,'conditional forecasts_8'!$B$6:$B$553,"adm")</f>
        <v>1920.7340495516898</v>
      </c>
      <c r="BK61">
        <f>SUMIFS('conditional forecasts_8'!BL$6:BL$553,'conditional forecasts_8'!$CW$6:$CW$553,$B61,'conditional forecasts_8'!$B$6:$B$553,"adm")</f>
        <v>2108.8336118452366</v>
      </c>
      <c r="BL61">
        <f>SUMIFS('conditional forecasts_8'!BM$6:BM$553,'conditional forecasts_8'!$CW$6:$CW$553,$B61,'conditional forecasts_8'!$B$6:$B$553,"adm")</f>
        <v>2110.0973553017575</v>
      </c>
      <c r="BM61">
        <f>SUMIFS('conditional forecasts_8'!BN$6:BN$553,'conditional forecasts_8'!$CW$6:$CW$553,$B61,'conditional forecasts_8'!$B$6:$B$553,"adm")</f>
        <v>2238.3618571297202</v>
      </c>
      <c r="BN61">
        <f>SUMIFS('conditional forecasts_8'!BO$6:BO$553,'conditional forecasts_8'!$CW$6:$CW$553,$B61,'conditional forecasts_8'!$B$6:$B$553,"adm")</f>
        <v>2218.0553106236771</v>
      </c>
      <c r="BO61">
        <f>SUMIFS('conditional forecasts_8'!BP$6:BP$553,'conditional forecasts_8'!$CW$6:$CW$553,$B61,'conditional forecasts_8'!$B$6:$B$553,"adm")</f>
        <v>2289.2104366713329</v>
      </c>
      <c r="BP61">
        <f>SUMIFS('conditional forecasts_8'!BQ$6:BQ$553,'conditional forecasts_8'!$CW$6:$CW$553,$B61,'conditional forecasts_8'!$B$6:$B$553,"adm")</f>
        <v>2284.129683593078</v>
      </c>
      <c r="BQ61">
        <f>SUMIFS('conditional forecasts_8'!BR$6:BR$553,'conditional forecasts_8'!$CW$6:$CW$553,$B61,'conditional forecasts_8'!$B$6:$B$553,"adm")</f>
        <v>2279.1633491518855</v>
      </c>
      <c r="BR61">
        <f>SUMIFS('conditional forecasts_8'!BS$6:BS$553,'conditional forecasts_8'!$CW$6:$CW$553,$B61,'conditional forecasts_8'!$B$6:$B$553,"adm")</f>
        <v>2192.2619799285194</v>
      </c>
      <c r="BS61">
        <f>SUMIFS('conditional forecasts_8'!BT$6:BT$553,'conditional forecasts_8'!$CW$6:$CW$553,$B61,'conditional forecasts_8'!$B$6:$B$553,"adm")</f>
        <v>2279.7029286250654</v>
      </c>
      <c r="BT61">
        <f>SUMIFS('conditional forecasts_8'!BU$6:BU$553,'conditional forecasts_8'!$CW$6:$CW$553,$B61,'conditional forecasts_8'!$B$6:$B$553,"adm")</f>
        <v>2198.5553157419736</v>
      </c>
      <c r="BU61">
        <f>SUMIFS('conditional forecasts_8'!BV$6:BV$553,'conditional forecasts_8'!$CW$6:$CW$553,$B61,'conditional forecasts_8'!$B$6:$B$553,"adm")</f>
        <v>2176.2519191055894</v>
      </c>
      <c r="BV61">
        <f>SUMIFS('conditional forecasts_8'!BW$6:BW$553,'conditional forecasts_8'!$CW$6:$CW$553,$B61,'conditional forecasts_8'!$B$6:$B$553,"adm")</f>
        <v>2283.1638647829623</v>
      </c>
      <c r="BW61">
        <f>SUMIFS('conditional forecasts_8'!BX$6:BX$553,'conditional forecasts_8'!$CW$6:$CW$553,$B61,'conditional forecasts_8'!$B$6:$B$553,"adm")</f>
        <v>2472.8648149182895</v>
      </c>
      <c r="BX61">
        <f>SUMIFS('conditional forecasts_8'!BY$6:BY$553,'conditional forecasts_8'!$CW$6:$CW$553,$B61,'conditional forecasts_8'!$B$6:$B$553,"adm")</f>
        <v>2475.9116090451153</v>
      </c>
      <c r="BY61">
        <f>SUMIFS('conditional forecasts_8'!BZ$6:BZ$553,'conditional forecasts_8'!$CW$6:$CW$553,$B61,'conditional forecasts_8'!$B$6:$B$553,"adm")</f>
        <v>2606.3353421492525</v>
      </c>
      <c r="BZ61">
        <f>SUMIFS('conditional forecasts_8'!CA$6:CA$553,'conditional forecasts_8'!$CW$6:$CW$553,$B61,'conditional forecasts_8'!$B$6:$B$553,"adm")</f>
        <v>2588.6964823371213</v>
      </c>
      <c r="CA61">
        <f>SUMIFS('conditional forecasts_8'!CB$6:CB$553,'conditional forecasts_8'!$CW$6:$CW$553,$B61,'conditional forecasts_8'!$B$6:$B$553,"adm")</f>
        <v>2663.0451796115467</v>
      </c>
      <c r="CB61">
        <f>SUMIFS('conditional forecasts_8'!CC$6:CC$553,'conditional forecasts_8'!$CW$6:$CW$553,$B61,'conditional forecasts_8'!$B$6:$B$553,"adm")</f>
        <v>2661.5555973139076</v>
      </c>
      <c r="CC61">
        <f>SUMIFS('conditional forecasts_8'!CD$6:CD$553,'conditional forecasts_8'!$CW$6:$CW$553,$B61,'conditional forecasts_8'!$B$6:$B$553,"adm")</f>
        <v>2660.2958535921603</v>
      </c>
      <c r="CD61">
        <f>SUMIFS('conditional forecasts_8'!CE$6:CE$553,'conditional forecasts_8'!$CW$6:$CW$553,$B61,'conditional forecasts_8'!$B$6:$B$553,"adm")</f>
        <v>2576.8177892646236</v>
      </c>
      <c r="CE61">
        <f>SUMIFS('conditional forecasts_8'!CF$6:CF$553,'conditional forecasts_8'!$CW$6:$CW$553,$B61,'conditional forecasts_8'!$B$6:$B$553,"adm")</f>
        <v>2666.9387984250448</v>
      </c>
      <c r="CF61">
        <f>SUMIFS('conditional forecasts_8'!CG$6:CG$553,'conditional forecasts_8'!$CW$6:$CW$553,$B61,'conditional forecasts_8'!$B$6:$B$553,"adm")</f>
        <v>2587.3240565070678</v>
      </c>
      <c r="CG61">
        <f>SUMIFS('conditional forecasts_8'!CH$6:CH$553,'conditional forecasts_8'!$CW$6:$CW$553,$B61,'conditional forecasts_8'!$B$6:$B$553,"adm")</f>
        <v>2565.188026523751</v>
      </c>
      <c r="CH61">
        <f>SUMIFS('conditional forecasts_8'!CI$6:CI$553,'conditional forecasts_8'!$CW$6:$CW$553,$B61,'conditional forecasts_8'!$B$6:$B$553,"adm")</f>
        <v>2670.981964778764</v>
      </c>
      <c r="CI61">
        <f>SUMIFS('conditional forecasts_8'!CJ$6:CJ$553,'conditional forecasts_8'!$CW$6:$CW$553,$B61,'conditional forecasts_8'!$B$6:$B$553,"adm")</f>
        <v>2858.7415436082883</v>
      </c>
      <c r="CJ61">
        <f>SUMIFS('conditional forecasts_8'!CK$6:CK$553,'conditional forecasts_8'!$CW$6:$CW$553,$B61,'conditional forecasts_8'!$B$6:$B$553,"adm")</f>
        <v>2860.1750359645748</v>
      </c>
      <c r="CK61">
        <f>SUMIFS('conditional forecasts_8'!CL$6:CL$553,'conditional forecasts_8'!$CW$6:$CW$553,$B61,'conditional forecasts_8'!$B$6:$B$553,"adm")</f>
        <v>2989.9605938012101</v>
      </c>
      <c r="CL61">
        <f>SUMIFS('conditional forecasts_8'!CM$6:CM$553,'conditional forecasts_8'!$CW$6:$CW$553,$B61,'conditional forecasts_8'!$B$6:$B$553,"adm")</f>
        <v>2974.2775968826522</v>
      </c>
      <c r="CM61">
        <f>SUMIFS('conditional forecasts_8'!CN$6:CN$553,'conditional forecasts_8'!$CW$6:$CW$553,$B61,'conditional forecasts_8'!$B$6:$B$553,"adm")</f>
        <v>3053.9412095868265</v>
      </c>
      <c r="CN61">
        <f>SUMIFS('conditional forecasts_8'!CO$6:CO$553,'conditional forecasts_8'!$CW$6:$CW$553,$B61,'conditional forecasts_8'!$B$6:$B$553,"adm")</f>
        <v>3059.0474940823397</v>
      </c>
      <c r="CO61">
        <f>SUMIFS('conditional forecasts_8'!CP$6:CP$553,'conditional forecasts_8'!$CW$6:$CW$553,$B61,'conditional forecasts_8'!$B$6:$B$553,"adm")</f>
        <v>3069.3021213695897</v>
      </c>
      <c r="CP61">
        <f>SUMIFS('conditional forecasts_8'!CQ$6:CQ$553,'conditional forecasts_8'!$CW$6:$CW$553,$B61,'conditional forecasts_8'!$B$6:$B$553,"adm")</f>
        <v>2996.1381937465962</v>
      </c>
      <c r="CQ61">
        <f>SUMIFS('conditional forecasts_8'!CR$6:CR$553,'conditional forecasts_8'!$CW$6:$CW$553,$B61,'conditional forecasts_8'!$B$6:$B$553,"adm")</f>
        <v>3078.7462426229572</v>
      </c>
      <c r="CR61">
        <f>SUMIFS('conditional forecasts_8'!CS$6:CS$553,'conditional forecasts_8'!$CW$6:$CW$553,$B61,'conditional forecasts_8'!$B$6:$B$553,"adm")</f>
        <v>3047.5770573475329</v>
      </c>
      <c r="CS61">
        <f>SUMIFS('conditional forecasts_8'!CT$6:CT$553,'conditional forecasts_8'!$CW$6:$CW$553,$B61,'conditional forecasts_8'!$B$6:$B$553,"adm")</f>
        <v>2963.1609954819446</v>
      </c>
      <c r="CT61">
        <f>SUMIFS('conditional forecasts_8'!CU$6:CU$553,'conditional forecasts_8'!$CW$6:$CW$553,$B61,'conditional forecasts_8'!$B$6:$B$553,"adm")</f>
        <v>3091.110894177958</v>
      </c>
    </row>
    <row r="62" spans="2:98" x14ac:dyDescent="0.3">
      <c r="B62">
        <v>2801</v>
      </c>
      <c r="C62">
        <f>SUMIFS('conditional forecasts_8'!D$6:D$553,'conditional forecasts_8'!$CW$6:$CW$553,$B62,'conditional forecasts_8'!$B$6:$B$553,"adm")</f>
        <v>195.7174017044486</v>
      </c>
      <c r="D62">
        <f>SUMIFS('conditional forecasts_8'!E$6:E$553,'conditional forecasts_8'!$CW$6:$CW$553,$B62,'conditional forecasts_8'!$B$6:$B$553,"adm")</f>
        <v>200.21635955070809</v>
      </c>
      <c r="E62">
        <f>SUMIFS('conditional forecasts_8'!F$6:F$553,'conditional forecasts_8'!$CW$6:$CW$553,$B62,'conditional forecasts_8'!$B$6:$B$553,"adm")</f>
        <v>209.62918013325918</v>
      </c>
      <c r="F62">
        <f>SUMIFS('conditional forecasts_8'!G$6:G$553,'conditional forecasts_8'!$CW$6:$CW$553,$B62,'conditional forecasts_8'!$B$6:$B$553,"adm")</f>
        <v>206.76533743934118</v>
      </c>
      <c r="G62">
        <f>SUMIFS('conditional forecasts_8'!H$6:H$553,'conditional forecasts_8'!$CW$6:$CW$553,$B62,'conditional forecasts_8'!$B$6:$B$553,"adm")</f>
        <v>217.62191372963161</v>
      </c>
      <c r="H62">
        <f>SUMIFS('conditional forecasts_8'!I$6:I$553,'conditional forecasts_8'!$CW$6:$CW$553,$B62,'conditional forecasts_8'!$B$6:$B$553,"adm")</f>
        <v>226.35924924891683</v>
      </c>
      <c r="I62">
        <f>SUMIFS('conditional forecasts_8'!J$6:J$553,'conditional forecasts_8'!$CW$6:$CW$553,$B62,'conditional forecasts_8'!$B$6:$B$553,"adm")</f>
        <v>232.16580857804178</v>
      </c>
      <c r="J62">
        <f>SUMIFS('conditional forecasts_8'!K$6:K$553,'conditional forecasts_8'!$CW$6:$CW$553,$B62,'conditional forecasts_8'!$B$6:$B$553,"adm")</f>
        <v>227.77142864568157</v>
      </c>
      <c r="K62">
        <f>SUMIFS('conditional forecasts_8'!L$6:L$553,'conditional forecasts_8'!$CW$6:$CW$553,$B62,'conditional forecasts_8'!$B$6:$B$553,"adm")</f>
        <v>232.48620366414355</v>
      </c>
      <c r="L62">
        <f>SUMIFS('conditional forecasts_8'!M$6:M$553,'conditional forecasts_8'!$CW$6:$CW$553,$B62,'conditional forecasts_8'!$B$6:$B$553,"adm")</f>
        <v>206.65719052908992</v>
      </c>
      <c r="M62">
        <f>SUMIFS('conditional forecasts_8'!N$6:N$553,'conditional forecasts_8'!$CW$6:$CW$553,$B62,'conditional forecasts_8'!$B$6:$B$553,"adm")</f>
        <v>181.34643458940542</v>
      </c>
      <c r="N62">
        <f>SUMIFS('conditional forecasts_8'!O$6:O$553,'conditional forecasts_8'!$CW$6:$CW$553,$B62,'conditional forecasts_8'!$B$6:$B$553,"adm")</f>
        <v>167.51781234342585</v>
      </c>
      <c r="O62">
        <f>SUMIFS('conditional forecasts_8'!P$6:P$553,'conditional forecasts_8'!$CW$6:$CW$553,$B62,'conditional forecasts_8'!$B$6:$B$553,"adm")</f>
        <v>202.64385521622955</v>
      </c>
      <c r="P62">
        <f>SUMIFS('conditional forecasts_8'!Q$6:Q$553,'conditional forecasts_8'!$CW$6:$CW$553,$B62,'conditional forecasts_8'!$B$6:$B$553,"adm")</f>
        <v>211.79829615437654</v>
      </c>
      <c r="Q62">
        <f>SUMIFS('conditional forecasts_8'!R$6:R$553,'conditional forecasts_8'!$CW$6:$CW$553,$B62,'conditional forecasts_8'!$B$6:$B$553,"adm")</f>
        <v>244.87105537432697</v>
      </c>
      <c r="R62">
        <f>SUMIFS('conditional forecasts_8'!S$6:S$553,'conditional forecasts_8'!$CW$6:$CW$553,$B62,'conditional forecasts_8'!$B$6:$B$553,"adm")</f>
        <v>241.72359860368809</v>
      </c>
      <c r="S62">
        <f>SUMIFS('conditional forecasts_8'!T$6:T$553,'conditional forecasts_8'!$CW$6:$CW$553,$B62,'conditional forecasts_8'!$B$6:$B$553,"adm")</f>
        <v>256.63381550579913</v>
      </c>
      <c r="T62">
        <f>SUMIFS('conditional forecasts_8'!U$6:U$553,'conditional forecasts_8'!$CW$6:$CW$553,$B62,'conditional forecasts_8'!$B$6:$B$553,"adm")</f>
        <v>263.30531285936513</v>
      </c>
      <c r="U62">
        <f>SUMIFS('conditional forecasts_8'!V$6:V$553,'conditional forecasts_8'!$CW$6:$CW$553,$B62,'conditional forecasts_8'!$B$6:$B$553,"adm")</f>
        <v>268.8569626499343</v>
      </c>
      <c r="V62">
        <f>SUMIFS('conditional forecasts_8'!W$6:W$553,'conditional forecasts_8'!$CW$6:$CW$553,$B62,'conditional forecasts_8'!$B$6:$B$553,"adm")</f>
        <v>265.26333915722057</v>
      </c>
      <c r="W62">
        <f>SUMIFS('conditional forecasts_8'!X$6:X$553,'conditional forecasts_8'!$CW$6:$CW$553,$B62,'conditional forecasts_8'!$B$6:$B$553,"adm")</f>
        <v>271.49080061988809</v>
      </c>
      <c r="X62">
        <f>SUMIFS('conditional forecasts_8'!Y$6:Y$553,'conditional forecasts_8'!$CW$6:$CW$553,$B62,'conditional forecasts_8'!$B$6:$B$553,"adm")</f>
        <v>247.91940872450138</v>
      </c>
      <c r="Y62">
        <f>SUMIFS('conditional forecasts_8'!Z$6:Z$553,'conditional forecasts_8'!$CW$6:$CW$553,$B62,'conditional forecasts_8'!$B$6:$B$553,"adm")</f>
        <v>225.30441546173961</v>
      </c>
      <c r="Z62">
        <f>SUMIFS('conditional forecasts_8'!AA$6:AA$553,'conditional forecasts_8'!$CW$6:$CW$553,$B62,'conditional forecasts_8'!$B$6:$B$553,"adm")</f>
        <v>214.17176851706233</v>
      </c>
      <c r="AA62">
        <f>SUMIFS('conditional forecasts_8'!AB$6:AB$553,'conditional forecasts_8'!$CW$6:$CW$553,$B62,'conditional forecasts_8'!$B$6:$B$553,"adm")</f>
        <v>251.5288482844112</v>
      </c>
      <c r="AB62">
        <f>SUMIFS('conditional forecasts_8'!AC$6:AC$553,'conditional forecasts_8'!$CW$6:$CW$553,$B62,'conditional forecasts_8'!$B$6:$B$553,"adm")</f>
        <v>262.06690846948089</v>
      </c>
      <c r="AC62">
        <f>SUMIFS('conditional forecasts_8'!AD$6:AD$553,'conditional forecasts_8'!$CW$6:$CW$553,$B62,'conditional forecasts_8'!$B$6:$B$553,"adm")</f>
        <v>295.62090376128788</v>
      </c>
      <c r="AD62">
        <f>SUMIFS('conditional forecasts_8'!AE$6:AE$553,'conditional forecasts_8'!$CW$6:$CW$553,$B62,'conditional forecasts_8'!$B$6:$B$553,"adm")</f>
        <v>292.27732754956992</v>
      </c>
      <c r="AE62">
        <f>SUMIFS('conditional forecasts_8'!AF$6:AF$553,'conditional forecasts_8'!$CW$6:$CW$553,$B62,'conditional forecasts_8'!$B$6:$B$553,"adm")</f>
        <v>306.68477963557189</v>
      </c>
      <c r="AF62">
        <f>SUMIFS('conditional forecasts_8'!AG$6:AG$553,'conditional forecasts_8'!$CW$6:$CW$553,$B62,'conditional forecasts_8'!$B$6:$B$553,"adm")</f>
        <v>312.8953738813118</v>
      </c>
      <c r="AG62">
        <f>SUMIFS('conditional forecasts_8'!AH$6:AH$553,'conditional forecasts_8'!$CW$6:$CW$553,$B62,'conditional forecasts_8'!$B$6:$B$553,"adm")</f>
        <v>318.25399945235972</v>
      </c>
      <c r="AH62">
        <f>SUMIFS('conditional forecasts_8'!AI$6:AI$553,'conditional forecasts_8'!$CW$6:$CW$553,$B62,'conditional forecasts_8'!$B$6:$B$553,"adm")</f>
        <v>314.81167200412841</v>
      </c>
      <c r="AI62">
        <f>SUMIFS('conditional forecasts_8'!AJ$6:AJ$553,'conditional forecasts_8'!$CW$6:$CW$553,$B62,'conditional forecasts_8'!$B$6:$B$553,"adm")</f>
        <v>321.49412932623852</v>
      </c>
      <c r="AJ62">
        <f>SUMIFS('conditional forecasts_8'!AK$6:AK$553,'conditional forecasts_8'!$CW$6:$CW$553,$B62,'conditional forecasts_8'!$B$6:$B$553,"adm")</f>
        <v>298.58233218053431</v>
      </c>
      <c r="AK62">
        <f>SUMIFS('conditional forecasts_8'!AL$6:AL$553,'conditional forecasts_8'!$CW$6:$CW$553,$B62,'conditional forecasts_8'!$B$6:$B$553,"adm")</f>
        <v>276.72360451494723</v>
      </c>
      <c r="AL62">
        <f>SUMIFS('conditional forecasts_8'!AM$6:AM$553,'conditional forecasts_8'!$CW$6:$CW$553,$B62,'conditional forecasts_8'!$B$6:$B$553,"adm")</f>
        <v>266.35366019652656</v>
      </c>
      <c r="AM62">
        <f>SUMIFS('conditional forecasts_8'!AN$6:AN$553,'conditional forecasts_8'!$CW$6:$CW$553,$B62,'conditional forecasts_8'!$B$6:$B$553,"adm")</f>
        <v>304.41642115594937</v>
      </c>
      <c r="AN62">
        <f>SUMIFS('conditional forecasts_8'!AO$6:AO$553,'conditional forecasts_8'!$CW$6:$CW$553,$B62,'conditional forecasts_8'!$B$6:$B$553,"adm")</f>
        <v>315.56520686216447</v>
      </c>
      <c r="AO62">
        <f>SUMIFS('conditional forecasts_8'!AP$6:AP$553,'conditional forecasts_8'!$CW$6:$CW$553,$B62,'conditional forecasts_8'!$B$6:$B$553,"adm")</f>
        <v>349.61862637775772</v>
      </c>
      <c r="AP62">
        <f>SUMIFS('conditional forecasts_8'!AQ$6:AQ$553,'conditional forecasts_8'!$CW$6:$CW$553,$B62,'conditional forecasts_8'!$B$6:$B$553,"adm")</f>
        <v>346.66595895245393</v>
      </c>
      <c r="AQ62">
        <f>SUMIFS('conditional forecasts_8'!AR$6:AR$553,'conditional forecasts_8'!$CW$6:$CW$553,$B62,'conditional forecasts_8'!$B$6:$B$553,"adm")</f>
        <v>361.37611684217586</v>
      </c>
      <c r="AR62">
        <f>SUMIFS('conditional forecasts_8'!AS$6:AS$553,'conditional forecasts_8'!$CW$6:$CW$553,$B62,'conditional forecasts_8'!$B$6:$B$553,"adm")</f>
        <v>367.83541333426422</v>
      </c>
      <c r="AS62">
        <f>SUMIFS('conditional forecasts_8'!AT$6:AT$553,'conditional forecasts_8'!$CW$6:$CW$553,$B62,'conditional forecasts_8'!$B$6:$B$553,"adm")</f>
        <v>373.42953760972489</v>
      </c>
      <c r="AT62">
        <f>SUMIFS('conditional forecasts_8'!AU$6:AU$553,'conditional forecasts_8'!$CW$6:$CW$553,$B62,'conditional forecasts_8'!$B$6:$B$553,"adm")</f>
        <v>370.24700796327238</v>
      </c>
      <c r="AU62">
        <f>SUMIFS('conditional forecasts_8'!AV$6:AV$553,'conditional forecasts_8'!$CW$6:$CW$553,$B62,'conditional forecasts_8'!$B$6:$B$553,"adm")</f>
        <v>377.23856039742884</v>
      </c>
      <c r="AV62">
        <f>SUMIFS('conditional forecasts_8'!AW$6:AW$553,'conditional forecasts_8'!$CW$6:$CW$553,$B62,'conditional forecasts_8'!$B$6:$B$553,"adm")</f>
        <v>354.69260200512622</v>
      </c>
      <c r="AW62">
        <f>SUMIFS('conditional forecasts_8'!AX$6:AX$553,'conditional forecasts_8'!$CW$6:$CW$553,$B62,'conditional forecasts_8'!$B$6:$B$553,"adm")</f>
        <v>333.24706896523492</v>
      </c>
      <c r="AX62">
        <f>SUMIFS('conditional forecasts_8'!AY$6:AY$553,'conditional forecasts_8'!$CW$6:$CW$553,$B62,'conditional forecasts_8'!$B$6:$B$553,"adm")</f>
        <v>323.31706997917422</v>
      </c>
      <c r="AY62">
        <f>SUMIFS('conditional forecasts_8'!AZ$6:AZ$553,'conditional forecasts_8'!$CW$6:$CW$553,$B62,'conditional forecasts_8'!$B$6:$B$553,"adm")</f>
        <v>361.82263254782885</v>
      </c>
      <c r="AZ62">
        <f>SUMIFS('conditional forecasts_8'!BA$6:BA$553,'conditional forecasts_8'!$CW$6:$CW$553,$B62,'conditional forecasts_8'!$B$6:$B$553,"adm")</f>
        <v>373.39712950002047</v>
      </c>
      <c r="BA62">
        <f>SUMIFS('conditional forecasts_8'!BB$6:BB$553,'conditional forecasts_8'!$CW$6:$CW$553,$B62,'conditional forecasts_8'!$B$6:$B$553,"adm")</f>
        <v>407.84753449677686</v>
      </c>
      <c r="BB62">
        <f>SUMIFS('conditional forecasts_8'!BC$6:BC$553,'conditional forecasts_8'!$CW$6:$CW$553,$B62,'conditional forecasts_8'!$B$6:$B$553,"adm")</f>
        <v>405.26059008055671</v>
      </c>
      <c r="BC62">
        <f>SUMIFS('conditional forecasts_8'!BD$6:BD$553,'conditional forecasts_8'!$CW$6:$CW$553,$B62,'conditional forecasts_8'!$B$6:$B$553,"adm")</f>
        <v>420.30967963272178</v>
      </c>
      <c r="BD62">
        <f>SUMIFS('conditional forecasts_8'!BE$6:BE$553,'conditional forecasts_8'!$CW$6:$CW$553,$B62,'conditional forecasts_8'!$B$6:$B$553,"adm")</f>
        <v>427.08911259323804</v>
      </c>
      <c r="BE62">
        <f>SUMIFS('conditional forecasts_8'!BF$6:BF$553,'conditional forecasts_8'!$CW$6:$CW$553,$B62,'conditional forecasts_8'!$B$6:$B$553,"adm")</f>
        <v>432.99274969198939</v>
      </c>
      <c r="BF62">
        <f>SUMIFS('conditional forecasts_8'!BG$6:BG$553,'conditional forecasts_8'!$CW$6:$CW$553,$B62,'conditional forecasts_8'!$B$6:$B$553,"adm")</f>
        <v>430.1152564728863</v>
      </c>
      <c r="BG62">
        <f>SUMIFS('conditional forecasts_8'!BH$6:BH$553,'conditional forecasts_8'!$CW$6:$CW$553,$B62,'conditional forecasts_8'!$B$6:$B$553,"adm")</f>
        <v>437.41076482328219</v>
      </c>
      <c r="BH62">
        <f>SUMIFS('conditional forecasts_8'!BI$6:BI$553,'conditional forecasts_8'!$CW$6:$CW$553,$B62,'conditional forecasts_8'!$B$6:$B$553,"adm")</f>
        <v>415.16882288932635</v>
      </c>
      <c r="BI62">
        <f>SUMIFS('conditional forecasts_8'!BJ$6:BJ$553,'conditional forecasts_8'!$CW$6:$CW$553,$B62,'conditional forecasts_8'!$B$6:$B$553,"adm")</f>
        <v>394.02741838623797</v>
      </c>
      <c r="BJ62">
        <f>SUMIFS('conditional forecasts_8'!BK$6:BK$553,'conditional forecasts_8'!$CW$6:$CW$553,$B62,'conditional forecasts_8'!$B$6:$B$553,"adm")</f>
        <v>384.40185185625143</v>
      </c>
      <c r="BK62">
        <f>SUMIFS('conditional forecasts_8'!BL$6:BL$553,'conditional forecasts_8'!$CW$6:$CW$553,$B62,'conditional forecasts_8'!$B$6:$B$553,"adm")</f>
        <v>423.21329195376848</v>
      </c>
      <c r="BL62">
        <f>SUMIFS('conditional forecasts_8'!BM$6:BM$553,'conditional forecasts_8'!$CW$6:$CW$553,$B62,'conditional forecasts_8'!$B$6:$B$553,"adm")</f>
        <v>435.09730150811021</v>
      </c>
      <c r="BM62">
        <f>SUMIFS('conditional forecasts_8'!BN$6:BN$553,'conditional forecasts_8'!$CW$6:$CW$553,$B62,'conditional forecasts_8'!$B$6:$B$553,"adm")</f>
        <v>469.86341468812117</v>
      </c>
      <c r="BN62">
        <f>SUMIFS('conditional forecasts_8'!BO$6:BO$553,'conditional forecasts_8'!$CW$6:$CW$553,$B62,'conditional forecasts_8'!$B$6:$B$553,"adm")</f>
        <v>467.6000050346035</v>
      </c>
      <c r="BO62">
        <f>SUMIFS('conditional forecasts_8'!BP$6:BP$553,'conditional forecasts_8'!$CW$6:$CW$553,$B62,'conditional forecasts_8'!$B$6:$B$553,"adm")</f>
        <v>482.97960960564023</v>
      </c>
      <c r="BP62">
        <f>SUMIFS('conditional forecasts_8'!BQ$6:BQ$553,'conditional forecasts_8'!$CW$6:$CW$553,$B62,'conditional forecasts_8'!$B$6:$B$553,"adm")</f>
        <v>490.09196588094028</v>
      </c>
      <c r="BQ62">
        <f>SUMIFS('conditional forecasts_8'!BR$6:BR$553,'conditional forecasts_8'!$CW$6:$CW$553,$B62,'conditional forecasts_8'!$B$6:$B$553,"adm")</f>
        <v>496.32229711225568</v>
      </c>
      <c r="BR62">
        <f>SUMIFS('conditional forecasts_8'!BS$6:BS$553,'conditional forecasts_8'!$CW$6:$CW$553,$B62,'conditional forecasts_8'!$B$6:$B$553,"adm")</f>
        <v>493.75362813683887</v>
      </c>
      <c r="BS62">
        <f>SUMIFS('conditional forecasts_8'!BT$6:BT$553,'conditional forecasts_8'!$CW$6:$CW$553,$B62,'conditional forecasts_8'!$B$6:$B$553,"adm")</f>
        <v>501.3280672193427</v>
      </c>
      <c r="BT62">
        <f>SUMIFS('conditional forecasts_8'!BU$6:BU$553,'conditional forecasts_8'!$CW$6:$CW$553,$B62,'conditional forecasts_8'!$B$6:$B$553,"adm")</f>
        <v>479.32653852113435</v>
      </c>
      <c r="BU62">
        <f>SUMIFS('conditional forecasts_8'!BV$6:BV$553,'conditional forecasts_8'!$CW$6:$CW$553,$B62,'conditional forecasts_8'!$B$6:$B$553,"adm")</f>
        <v>458.38578000654707</v>
      </c>
      <c r="BV62">
        <f>SUMIFS('conditional forecasts_8'!BW$6:BW$553,'conditional forecasts_8'!$CW$6:$CW$553,$B62,'conditional forecasts_8'!$B$6:$B$553,"adm")</f>
        <v>448.93007034342156</v>
      </c>
      <c r="BW62">
        <f>SUMIFS('conditional forecasts_8'!BX$6:BX$553,'conditional forecasts_8'!$CW$6:$CW$553,$B62,'conditional forecasts_8'!$B$6:$B$553,"adm")</f>
        <v>487.90021387471393</v>
      </c>
      <c r="BX62">
        <f>SUMIFS('conditional forecasts_8'!BY$6:BY$553,'conditional forecasts_8'!$CW$6:$CW$553,$B62,'conditional forecasts_8'!$B$6:$B$553,"adm")</f>
        <v>499.95923678519199</v>
      </c>
      <c r="BY62">
        <f>SUMIFS('conditional forecasts_8'!BZ$6:BZ$553,'conditional forecasts_8'!$CW$6:$CW$553,$B62,'conditional forecasts_8'!$B$6:$B$553,"adm")</f>
        <v>534.94600494343786</v>
      </c>
      <c r="BZ62">
        <f>SUMIFS('conditional forecasts_8'!CA$6:CA$553,'conditional forecasts_8'!$CW$6:$CW$553,$B62,'conditional forecasts_8'!$B$6:$B$553,"adm")</f>
        <v>532.97197965622695</v>
      </c>
      <c r="CA62">
        <f>SUMIFS('conditional forecasts_8'!CB$6:CB$553,'conditional forecasts_8'!$CW$6:$CW$553,$B62,'conditional forecasts_8'!$B$6:$B$553,"adm")</f>
        <v>548.71838905446839</v>
      </c>
      <c r="CB62">
        <f>SUMIFS('conditional forecasts_8'!CC$6:CC$553,'conditional forecasts_8'!$CW$6:$CW$553,$B62,'conditional forecasts_8'!$B$6:$B$553,"adm")</f>
        <v>556.26329185228417</v>
      </c>
      <c r="CC62">
        <f>SUMIFS('conditional forecasts_8'!CD$6:CD$553,'conditional forecasts_8'!$CW$6:$CW$553,$B62,'conditional forecasts_8'!$B$6:$B$553,"adm")</f>
        <v>562.95824145038455</v>
      </c>
      <c r="CD62">
        <f>SUMIFS('conditional forecasts_8'!CE$6:CE$553,'conditional forecasts_8'!$CW$6:$CW$553,$B62,'conditional forecasts_8'!$B$6:$B$553,"adm")</f>
        <v>560.83407103306695</v>
      </c>
      <c r="CE62">
        <f>SUMIFS('conditional forecasts_8'!CF$6:CF$553,'conditional forecasts_8'!$CW$6:$CW$553,$B62,'conditional forecasts_8'!$B$6:$B$553,"adm")</f>
        <v>568.7703553848396</v>
      </c>
      <c r="CF62">
        <f>SUMIFS('conditional forecasts_8'!CG$6:CG$553,'conditional forecasts_8'!$CW$6:$CW$553,$B62,'conditional forecasts_8'!$B$6:$B$553,"adm")</f>
        <v>546.9893552140486</v>
      </c>
      <c r="CG62">
        <f>SUMIFS('conditional forecasts_8'!CH$6:CH$553,'conditional forecasts_8'!$CW$6:$CW$553,$B62,'conditional forecasts_8'!$B$6:$B$553,"adm")</f>
        <v>526.09224459717529</v>
      </c>
      <c r="CH62">
        <f>SUMIFS('conditional forecasts_8'!CI$6:CI$553,'conditional forecasts_8'!$CW$6:$CW$553,$B62,'conditional forecasts_8'!$B$6:$B$553,"adm")</f>
        <v>516.48741143467464</v>
      </c>
      <c r="CI62">
        <f>SUMIFS('conditional forecasts_8'!CJ$6:CJ$553,'conditional forecasts_8'!$CW$6:$CW$553,$B62,'conditional forecasts_8'!$B$6:$B$553,"adm")</f>
        <v>555.18229479172044</v>
      </c>
      <c r="CJ62">
        <f>SUMIFS('conditional forecasts_8'!CK$6:CK$553,'conditional forecasts_8'!$CW$6:$CW$553,$B62,'conditional forecasts_8'!$B$6:$B$553,"adm")</f>
        <v>566.96036959436765</v>
      </c>
      <c r="CK62">
        <f>SUMIFS('conditional forecasts_8'!CL$6:CL$553,'conditional forecasts_8'!$CW$6:$CW$553,$B62,'conditional forecasts_8'!$B$6:$B$553,"adm")</f>
        <v>601.74047975460076</v>
      </c>
      <c r="CL62">
        <f>SUMIFS('conditional forecasts_8'!CM$6:CM$553,'conditional forecasts_8'!$CW$6:$CW$553,$B62,'conditional forecasts_8'!$B$6:$B$553,"adm")</f>
        <v>599.88515580470687</v>
      </c>
      <c r="CM62">
        <f>SUMIFS('conditional forecasts_8'!CN$6:CN$553,'conditional forecasts_8'!$CW$6:$CW$553,$B62,'conditional forecasts_8'!$B$6:$B$553,"adm")</f>
        <v>616.1535918457505</v>
      </c>
      <c r="CN62">
        <f>SUMIFS('conditional forecasts_8'!CO$6:CO$553,'conditional forecasts_8'!$CW$6:$CW$553,$B62,'conditional forecasts_8'!$B$6:$B$553,"adm")</f>
        <v>624.35052093207901</v>
      </c>
      <c r="CO62">
        <f>SUMIFS('conditional forecasts_8'!CP$6:CP$553,'conditional forecasts_8'!$CW$6:$CW$553,$B62,'conditional forecasts_8'!$B$6:$B$553,"adm")</f>
        <v>633.14918286432385</v>
      </c>
      <c r="CP62">
        <f>SUMIFS('conditional forecasts_8'!CQ$6:CQ$553,'conditional forecasts_8'!$CW$6:$CW$553,$B62,'conditional forecasts_8'!$B$6:$B$553,"adm")</f>
        <v>630.9052807215088</v>
      </c>
      <c r="CQ62">
        <f>SUMIFS('conditional forecasts_8'!CR$6:CR$553,'conditional forecasts_8'!$CW$6:$CW$553,$B62,'conditional forecasts_8'!$B$6:$B$553,"adm")</f>
        <v>640.2080893632276</v>
      </c>
      <c r="CR62">
        <f>SUMIFS('conditional forecasts_8'!CS$6:CS$553,'conditional forecasts_8'!$CW$6:$CW$553,$B62,'conditional forecasts_8'!$B$6:$B$553,"adm")</f>
        <v>624.634439183989</v>
      </c>
      <c r="CS62">
        <f>SUMIFS('conditional forecasts_8'!CT$6:CT$553,'conditional forecasts_8'!$CW$6:$CW$553,$B62,'conditional forecasts_8'!$B$6:$B$553,"adm")</f>
        <v>596.37074094725563</v>
      </c>
      <c r="CT62">
        <f>SUMIFS('conditional forecasts_8'!CU$6:CU$553,'conditional forecasts_8'!$CW$6:$CW$553,$B62,'conditional forecasts_8'!$B$6:$B$553,"adm")</f>
        <v>589.25409216374771</v>
      </c>
    </row>
    <row r="63" spans="2:98" x14ac:dyDescent="0.3">
      <c r="B63">
        <v>2800</v>
      </c>
      <c r="C63">
        <f>SUMIFS('conditional forecasts_8'!D$6:D$553,'conditional forecasts_8'!$CW$6:$CW$553,$B63,'conditional forecasts_8'!$B$6:$B$553,"adm")</f>
        <v>0</v>
      </c>
      <c r="D63">
        <f>SUMIFS('conditional forecasts_8'!E$6:E$553,'conditional forecasts_8'!$CW$6:$CW$553,$B63,'conditional forecasts_8'!$B$6:$B$553,"adm")</f>
        <v>0</v>
      </c>
      <c r="E63">
        <f>SUMIFS('conditional forecasts_8'!F$6:F$553,'conditional forecasts_8'!$CW$6:$CW$553,$B63,'conditional forecasts_8'!$B$6:$B$553,"adm")</f>
        <v>0</v>
      </c>
      <c r="F63">
        <f>SUMIFS('conditional forecasts_8'!G$6:G$553,'conditional forecasts_8'!$CW$6:$CW$553,$B63,'conditional forecasts_8'!$B$6:$B$553,"adm")</f>
        <v>0</v>
      </c>
      <c r="G63">
        <f>SUMIFS('conditional forecasts_8'!H$6:H$553,'conditional forecasts_8'!$CW$6:$CW$553,$B63,'conditional forecasts_8'!$B$6:$B$553,"adm")</f>
        <v>0</v>
      </c>
      <c r="H63">
        <f>SUMIFS('conditional forecasts_8'!I$6:I$553,'conditional forecasts_8'!$CW$6:$CW$553,$B63,'conditional forecasts_8'!$B$6:$B$553,"adm")</f>
        <v>0</v>
      </c>
      <c r="I63">
        <f>SUMIFS('conditional forecasts_8'!J$6:J$553,'conditional forecasts_8'!$CW$6:$CW$553,$B63,'conditional forecasts_8'!$B$6:$B$553,"adm")</f>
        <v>0</v>
      </c>
      <c r="J63">
        <f>SUMIFS('conditional forecasts_8'!K$6:K$553,'conditional forecasts_8'!$CW$6:$CW$553,$B63,'conditional forecasts_8'!$B$6:$B$553,"adm")</f>
        <v>0</v>
      </c>
      <c r="K63">
        <f>SUMIFS('conditional forecasts_8'!L$6:L$553,'conditional forecasts_8'!$CW$6:$CW$553,$B63,'conditional forecasts_8'!$B$6:$B$553,"adm")</f>
        <v>0</v>
      </c>
      <c r="L63">
        <f>SUMIFS('conditional forecasts_8'!M$6:M$553,'conditional forecasts_8'!$CW$6:$CW$553,$B63,'conditional forecasts_8'!$B$6:$B$553,"adm")</f>
        <v>0</v>
      </c>
      <c r="M63">
        <f>SUMIFS('conditional forecasts_8'!N$6:N$553,'conditional forecasts_8'!$CW$6:$CW$553,$B63,'conditional forecasts_8'!$B$6:$B$553,"adm")</f>
        <v>0</v>
      </c>
      <c r="N63">
        <f>SUMIFS('conditional forecasts_8'!O$6:O$553,'conditional forecasts_8'!$CW$6:$CW$553,$B63,'conditional forecasts_8'!$B$6:$B$553,"adm")</f>
        <v>0</v>
      </c>
      <c r="O63">
        <f>SUMIFS('conditional forecasts_8'!P$6:P$553,'conditional forecasts_8'!$CW$6:$CW$553,$B63,'conditional forecasts_8'!$B$6:$B$553,"adm")</f>
        <v>0</v>
      </c>
      <c r="P63">
        <f>SUMIFS('conditional forecasts_8'!Q$6:Q$553,'conditional forecasts_8'!$CW$6:$CW$553,$B63,'conditional forecasts_8'!$B$6:$B$553,"adm")</f>
        <v>0</v>
      </c>
      <c r="Q63">
        <f>SUMIFS('conditional forecasts_8'!R$6:R$553,'conditional forecasts_8'!$CW$6:$CW$553,$B63,'conditional forecasts_8'!$B$6:$B$553,"adm")</f>
        <v>0</v>
      </c>
      <c r="R63">
        <f>SUMIFS('conditional forecasts_8'!S$6:S$553,'conditional forecasts_8'!$CW$6:$CW$553,$B63,'conditional forecasts_8'!$B$6:$B$553,"adm")</f>
        <v>0</v>
      </c>
      <c r="S63">
        <f>SUMIFS('conditional forecasts_8'!T$6:T$553,'conditional forecasts_8'!$CW$6:$CW$553,$B63,'conditional forecasts_8'!$B$6:$B$553,"adm")</f>
        <v>0</v>
      </c>
      <c r="T63">
        <f>SUMIFS('conditional forecasts_8'!U$6:U$553,'conditional forecasts_8'!$CW$6:$CW$553,$B63,'conditional forecasts_8'!$B$6:$B$553,"adm")</f>
        <v>0</v>
      </c>
      <c r="U63">
        <f>SUMIFS('conditional forecasts_8'!V$6:V$553,'conditional forecasts_8'!$CW$6:$CW$553,$B63,'conditional forecasts_8'!$B$6:$B$553,"adm")</f>
        <v>0</v>
      </c>
      <c r="V63">
        <f>SUMIFS('conditional forecasts_8'!W$6:W$553,'conditional forecasts_8'!$CW$6:$CW$553,$B63,'conditional forecasts_8'!$B$6:$B$553,"adm")</f>
        <v>0</v>
      </c>
      <c r="W63">
        <f>SUMIFS('conditional forecasts_8'!X$6:X$553,'conditional forecasts_8'!$CW$6:$CW$553,$B63,'conditional forecasts_8'!$B$6:$B$553,"adm")</f>
        <v>0</v>
      </c>
      <c r="X63">
        <f>SUMIFS('conditional forecasts_8'!Y$6:Y$553,'conditional forecasts_8'!$CW$6:$CW$553,$B63,'conditional forecasts_8'!$B$6:$B$553,"adm")</f>
        <v>0</v>
      </c>
      <c r="Y63">
        <f>SUMIFS('conditional forecasts_8'!Z$6:Z$553,'conditional forecasts_8'!$CW$6:$CW$553,$B63,'conditional forecasts_8'!$B$6:$B$553,"adm")</f>
        <v>0</v>
      </c>
      <c r="Z63">
        <f>SUMIFS('conditional forecasts_8'!AA$6:AA$553,'conditional forecasts_8'!$CW$6:$CW$553,$B63,'conditional forecasts_8'!$B$6:$B$553,"adm")</f>
        <v>0</v>
      </c>
      <c r="AA63">
        <f>SUMIFS('conditional forecasts_8'!AB$6:AB$553,'conditional forecasts_8'!$CW$6:$CW$553,$B63,'conditional forecasts_8'!$B$6:$B$553,"adm")</f>
        <v>0</v>
      </c>
      <c r="AB63">
        <f>SUMIFS('conditional forecasts_8'!AC$6:AC$553,'conditional forecasts_8'!$CW$6:$CW$553,$B63,'conditional forecasts_8'!$B$6:$B$553,"adm")</f>
        <v>0</v>
      </c>
      <c r="AC63">
        <f>SUMIFS('conditional forecasts_8'!AD$6:AD$553,'conditional forecasts_8'!$CW$6:$CW$553,$B63,'conditional forecasts_8'!$B$6:$B$553,"adm")</f>
        <v>0</v>
      </c>
      <c r="AD63">
        <f>SUMIFS('conditional forecasts_8'!AE$6:AE$553,'conditional forecasts_8'!$CW$6:$CW$553,$B63,'conditional forecasts_8'!$B$6:$B$553,"adm")</f>
        <v>0</v>
      </c>
      <c r="AE63">
        <f>SUMIFS('conditional forecasts_8'!AF$6:AF$553,'conditional forecasts_8'!$CW$6:$CW$553,$B63,'conditional forecasts_8'!$B$6:$B$553,"adm")</f>
        <v>0</v>
      </c>
      <c r="AF63">
        <f>SUMIFS('conditional forecasts_8'!AG$6:AG$553,'conditional forecasts_8'!$CW$6:$CW$553,$B63,'conditional forecasts_8'!$B$6:$B$553,"adm")</f>
        <v>0</v>
      </c>
      <c r="AG63">
        <f>SUMIFS('conditional forecasts_8'!AH$6:AH$553,'conditional forecasts_8'!$CW$6:$CW$553,$B63,'conditional forecasts_8'!$B$6:$B$553,"adm")</f>
        <v>0</v>
      </c>
      <c r="AH63">
        <f>SUMIFS('conditional forecasts_8'!AI$6:AI$553,'conditional forecasts_8'!$CW$6:$CW$553,$B63,'conditional forecasts_8'!$B$6:$B$553,"adm")</f>
        <v>0</v>
      </c>
      <c r="AI63">
        <f>SUMIFS('conditional forecasts_8'!AJ$6:AJ$553,'conditional forecasts_8'!$CW$6:$CW$553,$B63,'conditional forecasts_8'!$B$6:$B$553,"adm")</f>
        <v>0</v>
      </c>
      <c r="AJ63">
        <f>SUMIFS('conditional forecasts_8'!AK$6:AK$553,'conditional forecasts_8'!$CW$6:$CW$553,$B63,'conditional forecasts_8'!$B$6:$B$553,"adm")</f>
        <v>0</v>
      </c>
      <c r="AK63">
        <f>SUMIFS('conditional forecasts_8'!AL$6:AL$553,'conditional forecasts_8'!$CW$6:$CW$553,$B63,'conditional forecasts_8'!$B$6:$B$553,"adm")</f>
        <v>0</v>
      </c>
      <c r="AL63">
        <f>SUMIFS('conditional forecasts_8'!AM$6:AM$553,'conditional forecasts_8'!$CW$6:$CW$553,$B63,'conditional forecasts_8'!$B$6:$B$553,"adm")</f>
        <v>0</v>
      </c>
      <c r="AM63">
        <f>SUMIFS('conditional forecasts_8'!AN$6:AN$553,'conditional forecasts_8'!$CW$6:$CW$553,$B63,'conditional forecasts_8'!$B$6:$B$553,"adm")</f>
        <v>0</v>
      </c>
      <c r="AN63">
        <f>SUMIFS('conditional forecasts_8'!AO$6:AO$553,'conditional forecasts_8'!$CW$6:$CW$553,$B63,'conditional forecasts_8'!$B$6:$B$553,"adm")</f>
        <v>0</v>
      </c>
      <c r="AO63">
        <f>SUMIFS('conditional forecasts_8'!AP$6:AP$553,'conditional forecasts_8'!$CW$6:$CW$553,$B63,'conditional forecasts_8'!$B$6:$B$553,"adm")</f>
        <v>0</v>
      </c>
      <c r="AP63">
        <f>SUMIFS('conditional forecasts_8'!AQ$6:AQ$553,'conditional forecasts_8'!$CW$6:$CW$553,$B63,'conditional forecasts_8'!$B$6:$B$553,"adm")</f>
        <v>0</v>
      </c>
      <c r="AQ63">
        <f>SUMIFS('conditional forecasts_8'!AR$6:AR$553,'conditional forecasts_8'!$CW$6:$CW$553,$B63,'conditional forecasts_8'!$B$6:$B$553,"adm")</f>
        <v>0</v>
      </c>
      <c r="AR63">
        <f>SUMIFS('conditional forecasts_8'!AS$6:AS$553,'conditional forecasts_8'!$CW$6:$CW$553,$B63,'conditional forecasts_8'!$B$6:$B$553,"adm")</f>
        <v>0</v>
      </c>
      <c r="AS63">
        <f>SUMIFS('conditional forecasts_8'!AT$6:AT$553,'conditional forecasts_8'!$CW$6:$CW$553,$B63,'conditional forecasts_8'!$B$6:$B$553,"adm")</f>
        <v>0</v>
      </c>
      <c r="AT63">
        <f>SUMIFS('conditional forecasts_8'!AU$6:AU$553,'conditional forecasts_8'!$CW$6:$CW$553,$B63,'conditional forecasts_8'!$B$6:$B$553,"adm")</f>
        <v>0</v>
      </c>
      <c r="AU63">
        <f>SUMIFS('conditional forecasts_8'!AV$6:AV$553,'conditional forecasts_8'!$CW$6:$CW$553,$B63,'conditional forecasts_8'!$B$6:$B$553,"adm")</f>
        <v>0</v>
      </c>
      <c r="AV63">
        <f>SUMIFS('conditional forecasts_8'!AW$6:AW$553,'conditional forecasts_8'!$CW$6:$CW$553,$B63,'conditional forecasts_8'!$B$6:$B$553,"adm")</f>
        <v>0</v>
      </c>
      <c r="AW63">
        <f>SUMIFS('conditional forecasts_8'!AX$6:AX$553,'conditional forecasts_8'!$CW$6:$CW$553,$B63,'conditional forecasts_8'!$B$6:$B$553,"adm")</f>
        <v>0</v>
      </c>
      <c r="AX63">
        <f>SUMIFS('conditional forecasts_8'!AY$6:AY$553,'conditional forecasts_8'!$CW$6:$CW$553,$B63,'conditional forecasts_8'!$B$6:$B$553,"adm")</f>
        <v>0</v>
      </c>
      <c r="AY63">
        <f>SUMIFS('conditional forecasts_8'!AZ$6:AZ$553,'conditional forecasts_8'!$CW$6:$CW$553,$B63,'conditional forecasts_8'!$B$6:$B$553,"adm")</f>
        <v>0</v>
      </c>
      <c r="AZ63">
        <f>SUMIFS('conditional forecasts_8'!BA$6:BA$553,'conditional forecasts_8'!$CW$6:$CW$553,$B63,'conditional forecasts_8'!$B$6:$B$553,"adm")</f>
        <v>0</v>
      </c>
      <c r="BA63">
        <f>SUMIFS('conditional forecasts_8'!BB$6:BB$553,'conditional forecasts_8'!$CW$6:$CW$553,$B63,'conditional forecasts_8'!$B$6:$B$553,"adm")</f>
        <v>0</v>
      </c>
      <c r="BB63">
        <f>SUMIFS('conditional forecasts_8'!BC$6:BC$553,'conditional forecasts_8'!$CW$6:$CW$553,$B63,'conditional forecasts_8'!$B$6:$B$553,"adm")</f>
        <v>0</v>
      </c>
      <c r="BC63">
        <f>SUMIFS('conditional forecasts_8'!BD$6:BD$553,'conditional forecasts_8'!$CW$6:$CW$553,$B63,'conditional forecasts_8'!$B$6:$B$553,"adm")</f>
        <v>0</v>
      </c>
      <c r="BD63">
        <f>SUMIFS('conditional forecasts_8'!BE$6:BE$553,'conditional forecasts_8'!$CW$6:$CW$553,$B63,'conditional forecasts_8'!$B$6:$B$553,"adm")</f>
        <v>0</v>
      </c>
      <c r="BE63">
        <f>SUMIFS('conditional forecasts_8'!BF$6:BF$553,'conditional forecasts_8'!$CW$6:$CW$553,$B63,'conditional forecasts_8'!$B$6:$B$553,"adm")</f>
        <v>0</v>
      </c>
      <c r="BF63">
        <f>SUMIFS('conditional forecasts_8'!BG$6:BG$553,'conditional forecasts_8'!$CW$6:$CW$553,$B63,'conditional forecasts_8'!$B$6:$B$553,"adm")</f>
        <v>0</v>
      </c>
      <c r="BG63">
        <f>SUMIFS('conditional forecasts_8'!BH$6:BH$553,'conditional forecasts_8'!$CW$6:$CW$553,$B63,'conditional forecasts_8'!$B$6:$B$553,"adm")</f>
        <v>0</v>
      </c>
      <c r="BH63">
        <f>SUMIFS('conditional forecasts_8'!BI$6:BI$553,'conditional forecasts_8'!$CW$6:$CW$553,$B63,'conditional forecasts_8'!$B$6:$B$553,"adm")</f>
        <v>0</v>
      </c>
      <c r="BI63">
        <f>SUMIFS('conditional forecasts_8'!BJ$6:BJ$553,'conditional forecasts_8'!$CW$6:$CW$553,$B63,'conditional forecasts_8'!$B$6:$B$553,"adm")</f>
        <v>0</v>
      </c>
      <c r="BJ63">
        <f>SUMIFS('conditional forecasts_8'!BK$6:BK$553,'conditional forecasts_8'!$CW$6:$CW$553,$B63,'conditional forecasts_8'!$B$6:$B$553,"adm")</f>
        <v>0</v>
      </c>
      <c r="BK63">
        <f>SUMIFS('conditional forecasts_8'!BL$6:BL$553,'conditional forecasts_8'!$CW$6:$CW$553,$B63,'conditional forecasts_8'!$B$6:$B$553,"adm")</f>
        <v>0</v>
      </c>
      <c r="BL63">
        <f>SUMIFS('conditional forecasts_8'!BM$6:BM$553,'conditional forecasts_8'!$CW$6:$CW$553,$B63,'conditional forecasts_8'!$B$6:$B$553,"adm")</f>
        <v>0</v>
      </c>
      <c r="BM63">
        <f>SUMIFS('conditional forecasts_8'!BN$6:BN$553,'conditional forecasts_8'!$CW$6:$CW$553,$B63,'conditional forecasts_8'!$B$6:$B$553,"adm")</f>
        <v>0</v>
      </c>
      <c r="BN63">
        <f>SUMIFS('conditional forecasts_8'!BO$6:BO$553,'conditional forecasts_8'!$CW$6:$CW$553,$B63,'conditional forecasts_8'!$B$6:$B$553,"adm")</f>
        <v>0</v>
      </c>
      <c r="BO63">
        <f>SUMIFS('conditional forecasts_8'!BP$6:BP$553,'conditional forecasts_8'!$CW$6:$CW$553,$B63,'conditional forecasts_8'!$B$6:$B$553,"adm")</f>
        <v>0</v>
      </c>
      <c r="BP63">
        <f>SUMIFS('conditional forecasts_8'!BQ$6:BQ$553,'conditional forecasts_8'!$CW$6:$CW$553,$B63,'conditional forecasts_8'!$B$6:$B$553,"adm")</f>
        <v>0</v>
      </c>
      <c r="BQ63">
        <f>SUMIFS('conditional forecasts_8'!BR$6:BR$553,'conditional forecasts_8'!$CW$6:$CW$553,$B63,'conditional forecasts_8'!$B$6:$B$553,"adm")</f>
        <v>0</v>
      </c>
      <c r="BR63">
        <f>SUMIFS('conditional forecasts_8'!BS$6:BS$553,'conditional forecasts_8'!$CW$6:$CW$553,$B63,'conditional forecasts_8'!$B$6:$B$553,"adm")</f>
        <v>0</v>
      </c>
      <c r="BS63">
        <f>SUMIFS('conditional forecasts_8'!BT$6:BT$553,'conditional forecasts_8'!$CW$6:$CW$553,$B63,'conditional forecasts_8'!$B$6:$B$553,"adm")</f>
        <v>0</v>
      </c>
      <c r="BT63">
        <f>SUMIFS('conditional forecasts_8'!BU$6:BU$553,'conditional forecasts_8'!$CW$6:$CW$553,$B63,'conditional forecasts_8'!$B$6:$B$553,"adm")</f>
        <v>0</v>
      </c>
      <c r="BU63">
        <f>SUMIFS('conditional forecasts_8'!BV$6:BV$553,'conditional forecasts_8'!$CW$6:$CW$553,$B63,'conditional forecasts_8'!$B$6:$B$553,"adm")</f>
        <v>0</v>
      </c>
      <c r="BV63">
        <f>SUMIFS('conditional forecasts_8'!BW$6:BW$553,'conditional forecasts_8'!$CW$6:$CW$553,$B63,'conditional forecasts_8'!$B$6:$B$553,"adm")</f>
        <v>0</v>
      </c>
      <c r="BW63">
        <f>SUMIFS('conditional forecasts_8'!BX$6:BX$553,'conditional forecasts_8'!$CW$6:$CW$553,$B63,'conditional forecasts_8'!$B$6:$B$553,"adm")</f>
        <v>0</v>
      </c>
      <c r="BX63">
        <f>SUMIFS('conditional forecasts_8'!BY$6:BY$553,'conditional forecasts_8'!$CW$6:$CW$553,$B63,'conditional forecasts_8'!$B$6:$B$553,"adm")</f>
        <v>0</v>
      </c>
      <c r="BY63">
        <f>SUMIFS('conditional forecasts_8'!BZ$6:BZ$553,'conditional forecasts_8'!$CW$6:$CW$553,$B63,'conditional forecasts_8'!$B$6:$B$553,"adm")</f>
        <v>0</v>
      </c>
      <c r="BZ63">
        <f>SUMIFS('conditional forecasts_8'!CA$6:CA$553,'conditional forecasts_8'!$CW$6:$CW$553,$B63,'conditional forecasts_8'!$B$6:$B$553,"adm")</f>
        <v>0</v>
      </c>
      <c r="CA63">
        <f>SUMIFS('conditional forecasts_8'!CB$6:CB$553,'conditional forecasts_8'!$CW$6:$CW$553,$B63,'conditional forecasts_8'!$B$6:$B$553,"adm")</f>
        <v>0</v>
      </c>
      <c r="CB63">
        <f>SUMIFS('conditional forecasts_8'!CC$6:CC$553,'conditional forecasts_8'!$CW$6:$CW$553,$B63,'conditional forecasts_8'!$B$6:$B$553,"adm")</f>
        <v>0</v>
      </c>
      <c r="CC63">
        <f>SUMIFS('conditional forecasts_8'!CD$6:CD$553,'conditional forecasts_8'!$CW$6:$CW$553,$B63,'conditional forecasts_8'!$B$6:$B$553,"adm")</f>
        <v>0</v>
      </c>
      <c r="CD63">
        <f>SUMIFS('conditional forecasts_8'!CE$6:CE$553,'conditional forecasts_8'!$CW$6:$CW$553,$B63,'conditional forecasts_8'!$B$6:$B$553,"adm")</f>
        <v>0</v>
      </c>
      <c r="CE63">
        <f>SUMIFS('conditional forecasts_8'!CF$6:CF$553,'conditional forecasts_8'!$CW$6:$CW$553,$B63,'conditional forecasts_8'!$B$6:$B$553,"adm")</f>
        <v>0</v>
      </c>
      <c r="CF63">
        <f>SUMIFS('conditional forecasts_8'!CG$6:CG$553,'conditional forecasts_8'!$CW$6:$CW$553,$B63,'conditional forecasts_8'!$B$6:$B$553,"adm")</f>
        <v>0</v>
      </c>
      <c r="CG63">
        <f>SUMIFS('conditional forecasts_8'!CH$6:CH$553,'conditional forecasts_8'!$CW$6:$CW$553,$B63,'conditional forecasts_8'!$B$6:$B$553,"adm")</f>
        <v>0</v>
      </c>
      <c r="CH63">
        <f>SUMIFS('conditional forecasts_8'!CI$6:CI$553,'conditional forecasts_8'!$CW$6:$CW$553,$B63,'conditional forecasts_8'!$B$6:$B$553,"adm")</f>
        <v>0</v>
      </c>
      <c r="CI63">
        <f>SUMIFS('conditional forecasts_8'!CJ$6:CJ$553,'conditional forecasts_8'!$CW$6:$CW$553,$B63,'conditional forecasts_8'!$B$6:$B$553,"adm")</f>
        <v>0</v>
      </c>
      <c r="CJ63">
        <f>SUMIFS('conditional forecasts_8'!CK$6:CK$553,'conditional forecasts_8'!$CW$6:$CW$553,$B63,'conditional forecasts_8'!$B$6:$B$553,"adm")</f>
        <v>0</v>
      </c>
      <c r="CK63">
        <f>SUMIFS('conditional forecasts_8'!CL$6:CL$553,'conditional forecasts_8'!$CW$6:$CW$553,$B63,'conditional forecasts_8'!$B$6:$B$553,"adm")</f>
        <v>0</v>
      </c>
      <c r="CL63">
        <f>SUMIFS('conditional forecasts_8'!CM$6:CM$553,'conditional forecasts_8'!$CW$6:$CW$553,$B63,'conditional forecasts_8'!$B$6:$B$553,"adm")</f>
        <v>0</v>
      </c>
      <c r="CM63">
        <f>SUMIFS('conditional forecasts_8'!CN$6:CN$553,'conditional forecasts_8'!$CW$6:$CW$553,$B63,'conditional forecasts_8'!$B$6:$B$553,"adm")</f>
        <v>0</v>
      </c>
      <c r="CN63">
        <f>SUMIFS('conditional forecasts_8'!CO$6:CO$553,'conditional forecasts_8'!$CW$6:$CW$553,$B63,'conditional forecasts_8'!$B$6:$B$553,"adm")</f>
        <v>0</v>
      </c>
      <c r="CO63">
        <f>SUMIFS('conditional forecasts_8'!CP$6:CP$553,'conditional forecasts_8'!$CW$6:$CW$553,$B63,'conditional forecasts_8'!$B$6:$B$553,"adm")</f>
        <v>0</v>
      </c>
      <c r="CP63">
        <f>SUMIFS('conditional forecasts_8'!CQ$6:CQ$553,'conditional forecasts_8'!$CW$6:$CW$553,$B63,'conditional forecasts_8'!$B$6:$B$553,"adm")</f>
        <v>0</v>
      </c>
      <c r="CQ63">
        <f>SUMIFS('conditional forecasts_8'!CR$6:CR$553,'conditional forecasts_8'!$CW$6:$CW$553,$B63,'conditional forecasts_8'!$B$6:$B$553,"adm")</f>
        <v>0</v>
      </c>
      <c r="CR63">
        <f>SUMIFS('conditional forecasts_8'!CS$6:CS$553,'conditional forecasts_8'!$CW$6:$CW$553,$B63,'conditional forecasts_8'!$B$6:$B$553,"adm")</f>
        <v>0</v>
      </c>
      <c r="CS63">
        <f>SUMIFS('conditional forecasts_8'!CT$6:CT$553,'conditional forecasts_8'!$CW$6:$CW$553,$B63,'conditional forecasts_8'!$B$6:$B$553,"adm")</f>
        <v>0</v>
      </c>
      <c r="CT63">
        <f>SUMIFS('conditional forecasts_8'!CU$6:CU$553,'conditional forecasts_8'!$CW$6:$CW$553,$B63,'conditional forecasts_8'!$B$6:$B$553,"adm")</f>
        <v>0</v>
      </c>
    </row>
    <row r="64" spans="2:98" x14ac:dyDescent="0.3">
      <c r="B64">
        <v>2906</v>
      </c>
      <c r="C64">
        <f>SUMIFS('conditional forecasts_8'!D$6:D$553,'conditional forecasts_8'!$CW$6:$CW$553,$B64,'conditional forecasts_8'!$B$6:$B$553,"adm")</f>
        <v>4140.0500677744676</v>
      </c>
      <c r="D64">
        <f>SUMIFS('conditional forecasts_8'!E$6:E$553,'conditional forecasts_8'!$CW$6:$CW$553,$B64,'conditional forecasts_8'!$B$6:$B$553,"adm")</f>
        <v>4235.853431024485</v>
      </c>
      <c r="E64">
        <f>SUMIFS('conditional forecasts_8'!F$6:F$553,'conditional forecasts_8'!$CW$6:$CW$553,$B64,'conditional forecasts_8'!$B$6:$B$553,"adm")</f>
        <v>4835.8641433000339</v>
      </c>
      <c r="F64">
        <f>SUMIFS('conditional forecasts_8'!G$6:G$553,'conditional forecasts_8'!$CW$6:$CW$553,$B64,'conditional forecasts_8'!$B$6:$B$553,"adm")</f>
        <v>4768.5981628404288</v>
      </c>
      <c r="G64">
        <f>SUMIFS('conditional forecasts_8'!H$6:H$553,'conditional forecasts_8'!$CW$6:$CW$553,$B64,'conditional forecasts_8'!$B$6:$B$553,"adm")</f>
        <v>4699.7052325293953</v>
      </c>
      <c r="H64">
        <f>SUMIFS('conditional forecasts_8'!I$6:I$553,'conditional forecasts_8'!$CW$6:$CW$553,$B64,'conditional forecasts_8'!$B$6:$B$553,"adm")</f>
        <v>4791.2180378083194</v>
      </c>
      <c r="I64">
        <f>SUMIFS('conditional forecasts_8'!J$6:J$553,'conditional forecasts_8'!$CW$6:$CW$553,$B64,'conditional forecasts_8'!$B$6:$B$553,"adm")</f>
        <v>4514.9086497788358</v>
      </c>
      <c r="J64">
        <f>SUMIFS('conditional forecasts_8'!K$6:K$553,'conditional forecasts_8'!$CW$6:$CW$553,$B64,'conditional forecasts_8'!$B$6:$B$553,"adm")</f>
        <v>4713.4694181397208</v>
      </c>
      <c r="K64">
        <f>SUMIFS('conditional forecasts_8'!L$6:L$553,'conditional forecasts_8'!$CW$6:$CW$553,$B64,'conditional forecasts_8'!$B$6:$B$553,"adm")</f>
        <v>4558.776640319963</v>
      </c>
      <c r="L64">
        <f>SUMIFS('conditional forecasts_8'!M$6:M$553,'conditional forecasts_8'!$CW$6:$CW$553,$B64,'conditional forecasts_8'!$B$6:$B$553,"adm")</f>
        <v>4264.8556095854601</v>
      </c>
      <c r="M64">
        <f>SUMIFS('conditional forecasts_8'!N$6:N$553,'conditional forecasts_8'!$CW$6:$CW$553,$B64,'conditional forecasts_8'!$B$6:$B$553,"adm")</f>
        <v>4538.9563759653183</v>
      </c>
      <c r="N64">
        <f>SUMIFS('conditional forecasts_8'!O$6:O$553,'conditional forecasts_8'!$CW$6:$CW$553,$B64,'conditional forecasts_8'!$B$6:$B$553,"adm")</f>
        <v>3907.3619467459312</v>
      </c>
      <c r="O64">
        <f>SUMIFS('conditional forecasts_8'!P$6:P$553,'conditional forecasts_8'!$CW$6:$CW$553,$B64,'conditional forecasts_8'!$B$6:$B$553,"adm")</f>
        <v>4745.499358784069</v>
      </c>
      <c r="P64">
        <f>SUMIFS('conditional forecasts_8'!Q$6:Q$553,'conditional forecasts_8'!$CW$6:$CW$553,$B64,'conditional forecasts_8'!$B$6:$B$553,"adm")</f>
        <v>4784.0461457028523</v>
      </c>
      <c r="Q64">
        <f>SUMIFS('conditional forecasts_8'!R$6:R$553,'conditional forecasts_8'!$CW$6:$CW$553,$B64,'conditional forecasts_8'!$B$6:$B$553,"adm")</f>
        <v>5310.5130888455751</v>
      </c>
      <c r="R64">
        <f>SUMIFS('conditional forecasts_8'!S$6:S$553,'conditional forecasts_8'!$CW$6:$CW$553,$B64,'conditional forecasts_8'!$B$6:$B$553,"adm")</f>
        <v>5250.4808376443943</v>
      </c>
      <c r="S64">
        <f>SUMIFS('conditional forecasts_8'!T$6:T$553,'conditional forecasts_8'!$CW$6:$CW$553,$B64,'conditional forecasts_8'!$B$6:$B$553,"adm")</f>
        <v>5163.4264791358464</v>
      </c>
      <c r="T64">
        <f>SUMIFS('conditional forecasts_8'!U$6:U$553,'conditional forecasts_8'!$CW$6:$CW$553,$B64,'conditional forecasts_8'!$B$6:$B$553,"adm")</f>
        <v>5256.5950782190257</v>
      </c>
      <c r="U64">
        <f>SUMIFS('conditional forecasts_8'!V$6:V$553,'conditional forecasts_8'!$CW$6:$CW$553,$B64,'conditional forecasts_8'!$B$6:$B$553,"adm")</f>
        <v>4963.307699304476</v>
      </c>
      <c r="V64">
        <f>SUMIFS('conditional forecasts_8'!W$6:W$553,'conditional forecasts_8'!$CW$6:$CW$553,$B64,'conditional forecasts_8'!$B$6:$B$553,"adm")</f>
        <v>5162.2640473146967</v>
      </c>
      <c r="W64">
        <f>SUMIFS('conditional forecasts_8'!X$6:X$553,'conditional forecasts_8'!$CW$6:$CW$553,$B64,'conditional forecasts_8'!$B$6:$B$553,"adm")</f>
        <v>5027.6886489322196</v>
      </c>
      <c r="X64">
        <f>SUMIFS('conditional forecasts_8'!Y$6:Y$553,'conditional forecasts_8'!$CW$6:$CW$553,$B64,'conditional forecasts_8'!$B$6:$B$553,"adm")</f>
        <v>4775.9221806850474</v>
      </c>
      <c r="Y64">
        <f>SUMIFS('conditional forecasts_8'!Z$6:Z$553,'conditional forecasts_8'!$CW$6:$CW$553,$B64,'conditional forecasts_8'!$B$6:$B$553,"adm")</f>
        <v>5100.7774514169596</v>
      </c>
      <c r="Z64">
        <f>SUMIFS('conditional forecasts_8'!AA$6:AA$553,'conditional forecasts_8'!$CW$6:$CW$553,$B64,'conditional forecasts_8'!$B$6:$B$553,"adm")</f>
        <v>4516.8118687895221</v>
      </c>
      <c r="AA64">
        <f>SUMIFS('conditional forecasts_8'!AB$6:AB$553,'conditional forecasts_8'!$CW$6:$CW$553,$B64,'conditional forecasts_8'!$B$6:$B$553,"adm")</f>
        <v>5389.3997472028859</v>
      </c>
      <c r="AB64">
        <f>SUMIFS('conditional forecasts_8'!AC$6:AC$553,'conditional forecasts_8'!$CW$6:$CW$553,$B64,'conditional forecasts_8'!$B$6:$B$553,"adm")</f>
        <v>5444.9632464976266</v>
      </c>
      <c r="AC64">
        <f>SUMIFS('conditional forecasts_8'!AD$6:AD$553,'conditional forecasts_8'!$CW$6:$CW$553,$B64,'conditional forecasts_8'!$B$6:$B$553,"adm")</f>
        <v>5973.6360692865819</v>
      </c>
      <c r="AD64">
        <f>SUMIFS('conditional forecasts_8'!AE$6:AE$553,'conditional forecasts_8'!$CW$6:$CW$553,$B64,'conditional forecasts_8'!$B$6:$B$553,"adm")</f>
        <v>5908.1435355581361</v>
      </c>
      <c r="AE64">
        <f>SUMIFS('conditional forecasts_8'!AF$6:AF$553,'conditional forecasts_8'!$CW$6:$CW$553,$B64,'conditional forecasts_8'!$B$6:$B$553,"adm")</f>
        <v>5815.3337645136926</v>
      </c>
      <c r="AF64">
        <f>SUMIFS('conditional forecasts_8'!AG$6:AG$553,'conditional forecasts_8'!$CW$6:$CW$553,$B64,'conditional forecasts_8'!$B$6:$B$553,"adm")</f>
        <v>5907.7707198995568</v>
      </c>
      <c r="AG64">
        <f>SUMIFS('conditional forecasts_8'!AH$6:AH$553,'conditional forecasts_8'!$CW$6:$CW$553,$B64,'conditional forecasts_8'!$B$6:$B$553,"adm")</f>
        <v>5620.9178326152869</v>
      </c>
      <c r="AH64">
        <f>SUMIFS('conditional forecasts_8'!AI$6:AI$553,'conditional forecasts_8'!$CW$6:$CW$553,$B64,'conditional forecasts_8'!$B$6:$B$553,"adm")</f>
        <v>5832.8110779045674</v>
      </c>
      <c r="AI64">
        <f>SUMIFS('conditional forecasts_8'!AJ$6:AJ$553,'conditional forecasts_8'!$CW$6:$CW$553,$B64,'conditional forecasts_8'!$B$6:$B$553,"adm")</f>
        <v>5715.4674032247276</v>
      </c>
      <c r="AJ64">
        <f>SUMIFS('conditional forecasts_8'!AK$6:AK$553,'conditional forecasts_8'!$CW$6:$CW$553,$B64,'conditional forecasts_8'!$B$6:$B$553,"adm")</f>
        <v>5482.743597110727</v>
      </c>
      <c r="AK64">
        <f>SUMIFS('conditional forecasts_8'!AL$6:AL$553,'conditional forecasts_8'!$CW$6:$CW$553,$B64,'conditional forecasts_8'!$B$6:$B$553,"adm")</f>
        <v>5826.4684306026647</v>
      </c>
      <c r="AL64">
        <f>SUMIFS('conditional forecasts_8'!AM$6:AM$553,'conditional forecasts_8'!$CW$6:$CW$553,$B64,'conditional forecasts_8'!$B$6:$B$553,"adm")</f>
        <v>5259.9899786913393</v>
      </c>
      <c r="AM64">
        <f>SUMIFS('conditional forecasts_8'!AN$6:AN$553,'conditional forecasts_8'!$CW$6:$CW$553,$B64,'conditional forecasts_8'!$B$6:$B$553,"adm")</f>
        <v>6148.1350779079876</v>
      </c>
      <c r="AN64">
        <f>SUMIFS('conditional forecasts_8'!AO$6:AO$553,'conditional forecasts_8'!$CW$6:$CW$553,$B64,'conditional forecasts_8'!$B$6:$B$553,"adm")</f>
        <v>6217.2015263321355</v>
      </c>
      <c r="AO64">
        <f>SUMIFS('conditional forecasts_8'!AP$6:AP$553,'conditional forecasts_8'!$CW$6:$CW$553,$B64,'conditional forecasts_8'!$B$6:$B$553,"adm")</f>
        <v>6757.4604990355137</v>
      </c>
      <c r="AP64">
        <f>SUMIFS('conditional forecasts_8'!AQ$6:AQ$553,'conditional forecasts_8'!$CW$6:$CW$553,$B64,'conditional forecasts_8'!$B$6:$B$553,"adm")</f>
        <v>6701.9808856731488</v>
      </c>
      <c r="AQ64">
        <f>SUMIFS('conditional forecasts_8'!AR$6:AR$553,'conditional forecasts_8'!$CW$6:$CW$553,$B64,'conditional forecasts_8'!$B$6:$B$553,"adm")</f>
        <v>6618.1380786823447</v>
      </c>
      <c r="AR64">
        <f>SUMIFS('conditional forecasts_8'!AS$6:AS$553,'conditional forecasts_8'!$CW$6:$CW$553,$B64,'conditional forecasts_8'!$B$6:$B$553,"adm")</f>
        <v>6719.1473858863819</v>
      </c>
      <c r="AS64">
        <f>SUMIFS('conditional forecasts_8'!AT$6:AT$553,'conditional forecasts_8'!$CW$6:$CW$553,$B64,'conditional forecasts_8'!$B$6:$B$553,"adm")</f>
        <v>6441.1229766881243</v>
      </c>
      <c r="AT64">
        <f>SUMIFS('conditional forecasts_8'!AU$6:AU$553,'conditional forecasts_8'!$CW$6:$CW$553,$B64,'conditional forecasts_8'!$B$6:$B$553,"adm")</f>
        <v>6662.5943269235768</v>
      </c>
      <c r="AU64">
        <f>SUMIFS('conditional forecasts_8'!AV$6:AV$553,'conditional forecasts_8'!$CW$6:$CW$553,$B64,'conditional forecasts_8'!$B$6:$B$553,"adm")</f>
        <v>6555.7935175239109</v>
      </c>
      <c r="AV64">
        <f>SUMIFS('conditional forecasts_8'!AW$6:AW$553,'conditional forecasts_8'!$CW$6:$CW$553,$B64,'conditional forecasts_8'!$B$6:$B$553,"adm")</f>
        <v>6334.4821287191171</v>
      </c>
      <c r="AW64">
        <f>SUMIFS('conditional forecasts_8'!AX$6:AX$553,'conditional forecasts_8'!$CW$6:$CW$553,$B64,'conditional forecasts_8'!$B$6:$B$553,"adm")</f>
        <v>6690.1514036497992</v>
      </c>
      <c r="AX64">
        <f>SUMIFS('conditional forecasts_8'!AY$6:AY$553,'conditional forecasts_8'!$CW$6:$CW$553,$B64,'conditional forecasts_8'!$B$6:$B$553,"adm")</f>
        <v>6135.7049669771623</v>
      </c>
      <c r="AY64">
        <f>SUMIFS('conditional forecasts_8'!AZ$6:AZ$553,'conditional forecasts_8'!$CW$6:$CW$553,$B64,'conditional forecasts_8'!$B$6:$B$553,"adm")</f>
        <v>7035.5642326948473</v>
      </c>
      <c r="AZ64">
        <f>SUMIFS('conditional forecasts_8'!BA$6:BA$553,'conditional forecasts_8'!$CW$6:$CW$553,$B64,'conditional forecasts_8'!$B$6:$B$553,"adm")</f>
        <v>7115.7646827504323</v>
      </c>
      <c r="BA64">
        <f>SUMIFS('conditional forecasts_8'!BB$6:BB$553,'conditional forecasts_8'!$CW$6:$CW$553,$B64,'conditional forecasts_8'!$B$6:$B$553,"adm")</f>
        <v>7666.4941029344545</v>
      </c>
      <c r="BB64">
        <f>SUMIFS('conditional forecasts_8'!BC$6:BC$553,'conditional forecasts_8'!$CW$6:$CW$553,$B64,'conditional forecasts_8'!$B$6:$B$553,"adm")</f>
        <v>7620.8891346847604</v>
      </c>
      <c r="BC64">
        <f>SUMIFS('conditional forecasts_8'!BD$6:BD$553,'conditional forecasts_8'!$CW$6:$CW$553,$B64,'conditional forecasts_8'!$B$6:$B$553,"adm")</f>
        <v>7546.4790234861612</v>
      </c>
      <c r="BD64">
        <f>SUMIFS('conditional forecasts_8'!BE$6:BE$553,'conditional forecasts_8'!$CW$6:$CW$553,$B64,'conditional forecasts_8'!$B$6:$B$553,"adm")</f>
        <v>7656.6491338789738</v>
      </c>
      <c r="BE64">
        <f>SUMIFS('conditional forecasts_8'!BF$6:BF$553,'conditional forecasts_8'!$CW$6:$CW$553,$B64,'conditional forecasts_8'!$B$6:$B$553,"adm")</f>
        <v>7387.6497544931917</v>
      </c>
      <c r="BF64">
        <f>SUMIFS('conditional forecasts_8'!BG$6:BG$553,'conditional forecasts_8'!$CW$6:$CW$553,$B64,'conditional forecasts_8'!$B$6:$B$553,"adm")</f>
        <v>7618.0922829276915</v>
      </c>
      <c r="BG64">
        <f>SUMIFS('conditional forecasts_8'!BH$6:BH$553,'conditional forecasts_8'!$CW$6:$CW$553,$B64,'conditional forecasts_8'!$B$6:$B$553,"adm")</f>
        <v>7520.2427047384208</v>
      </c>
      <c r="BH64">
        <f>SUMIFS('conditional forecasts_8'!BI$6:BI$553,'conditional forecasts_8'!$CW$6:$CW$553,$B64,'conditional forecasts_8'!$B$6:$B$553,"adm")</f>
        <v>7307.8696506946126</v>
      </c>
      <c r="BI64">
        <f>SUMIFS('conditional forecasts_8'!BJ$6:BJ$553,'conditional forecasts_8'!$CW$6:$CW$553,$B64,'conditional forecasts_8'!$B$6:$B$553,"adm")</f>
        <v>7672.4676220465681</v>
      </c>
      <c r="BJ64">
        <f>SUMIFS('conditional forecasts_8'!BK$6:BK$553,'conditional forecasts_8'!$CW$6:$CW$553,$B64,'conditional forecasts_8'!$B$6:$B$553,"adm")</f>
        <v>7126.9545458317225</v>
      </c>
      <c r="BK64">
        <f>SUMIFS('conditional forecasts_8'!BL$6:BL$553,'conditional forecasts_8'!$CW$6:$CW$553,$B64,'conditional forecasts_8'!$B$6:$B$553,"adm")</f>
        <v>8035.7786228906589</v>
      </c>
      <c r="BL64">
        <f>SUMIFS('conditional forecasts_8'!BM$6:BM$553,'conditional forecasts_8'!$CW$6:$CW$553,$B64,'conditional forecasts_8'!$B$6:$B$553,"adm")</f>
        <v>8125.0025293219996</v>
      </c>
      <c r="BM64">
        <f>SUMIFS('conditional forecasts_8'!BN$6:BN$553,'conditional forecasts_8'!$CW$6:$CW$553,$B64,'conditional forecasts_8'!$B$6:$B$553,"adm")</f>
        <v>8684.820245191213</v>
      </c>
      <c r="BN64">
        <f>SUMIFS('conditional forecasts_8'!BO$6:BO$553,'conditional forecasts_8'!$CW$6:$CW$553,$B64,'conditional forecasts_8'!$B$6:$B$553,"adm")</f>
        <v>8648.3304068371217</v>
      </c>
      <c r="BO64">
        <f>SUMIFS('conditional forecasts_8'!BP$6:BP$553,'conditional forecasts_8'!$CW$6:$CW$553,$B64,'conditional forecasts_8'!$B$6:$B$553,"adm")</f>
        <v>8582.9646268359465</v>
      </c>
      <c r="BP64">
        <f>SUMIFS('conditional forecasts_8'!BQ$6:BQ$553,'conditional forecasts_8'!$CW$6:$CW$553,$B64,'conditional forecasts_8'!$B$6:$B$553,"adm")</f>
        <v>8701.9527849008282</v>
      </c>
      <c r="BQ64">
        <f>SUMIFS('conditional forecasts_8'!BR$6:BR$553,'conditional forecasts_8'!$CW$6:$CW$553,$B64,'conditional forecasts_8'!$B$6:$B$553,"adm")</f>
        <v>8441.356889813087</v>
      </c>
      <c r="BR64">
        <f>SUMIFS('conditional forecasts_8'!BS$6:BS$553,'conditional forecasts_8'!$CW$6:$CW$553,$B64,'conditional forecasts_8'!$B$6:$B$553,"adm")</f>
        <v>8679.6150810324016</v>
      </c>
      <c r="BS64">
        <f>SUMIFS('conditional forecasts_8'!BT$6:BT$553,'conditional forecasts_8'!$CW$6:$CW$553,$B64,'conditional forecasts_8'!$B$6:$B$553,"adm")</f>
        <v>8588.8962054637013</v>
      </c>
      <c r="BT64">
        <f>SUMIFS('conditional forecasts_8'!BU$6:BU$553,'conditional forecasts_8'!$CW$6:$CW$553,$B64,'conditional forecasts_8'!$B$6:$B$553,"adm")</f>
        <v>8383.0046704956767</v>
      </c>
      <c r="BU64">
        <f>SUMIFS('conditional forecasts_8'!BV$6:BV$553,'conditional forecasts_8'!$CW$6:$CW$553,$B64,'conditional forecasts_8'!$B$6:$B$553,"adm")</f>
        <v>8753.6350368589483</v>
      </c>
      <c r="BV64">
        <f>SUMIFS('conditional forecasts_8'!BW$6:BW$553,'conditional forecasts_8'!$CW$6:$CW$553,$B64,'conditional forecasts_8'!$B$6:$B$553,"adm")</f>
        <v>8214.058736024781</v>
      </c>
      <c r="BW64">
        <f>SUMIFS('conditional forecasts_8'!BX$6:BX$553,'conditional forecasts_8'!$CW$6:$CW$553,$B64,'conditional forecasts_8'!$B$6:$B$553,"adm")</f>
        <v>9129.1699984010738</v>
      </c>
      <c r="BX64">
        <f>SUMIFS('conditional forecasts_8'!BY$6:BY$553,'conditional forecasts_8'!$CW$6:$CW$553,$B64,'conditional forecasts_8'!$B$6:$B$553,"adm")</f>
        <v>9225.4671320110974</v>
      </c>
      <c r="BY64">
        <f>SUMIFS('conditional forecasts_8'!BZ$6:BZ$553,'conditional forecasts_8'!$CW$6:$CW$553,$B64,'conditional forecasts_8'!$B$6:$B$553,"adm")</f>
        <v>9793.4453657620252</v>
      </c>
      <c r="BZ64">
        <f>SUMIFS('conditional forecasts_8'!CA$6:CA$553,'conditional forecasts_8'!$CW$6:$CW$553,$B64,'conditional forecasts_8'!$B$6:$B$553,"adm")</f>
        <v>9766.2568166806977</v>
      </c>
      <c r="CA64">
        <f>SUMIFS('conditional forecasts_8'!CB$6:CB$553,'conditional forecasts_8'!$CW$6:$CW$553,$B64,'conditional forecasts_8'!$B$6:$B$553,"adm")</f>
        <v>9711.0630570479243</v>
      </c>
      <c r="CB64">
        <f>SUMIFS('conditional forecasts_8'!CC$6:CC$553,'conditional forecasts_8'!$CW$6:$CW$553,$B64,'conditional forecasts_8'!$B$6:$B$553,"adm")</f>
        <v>9840.4926421718374</v>
      </c>
      <c r="CC64">
        <f>SUMIFS('conditional forecasts_8'!CD$6:CD$553,'conditional forecasts_8'!$CW$6:$CW$553,$B64,'conditional forecasts_8'!$B$6:$B$553,"adm")</f>
        <v>9589.7330889376426</v>
      </c>
      <c r="CD64">
        <f>SUMIFS('conditional forecasts_8'!CE$6:CE$553,'conditional forecasts_8'!$CW$6:$CW$553,$B64,'conditional forecasts_8'!$B$6:$B$553,"adm")</f>
        <v>9836.2250085947999</v>
      </c>
      <c r="CE64">
        <f>SUMIFS('conditional forecasts_8'!CF$6:CF$553,'conditional forecasts_8'!$CW$6:$CW$553,$B64,'conditional forecasts_8'!$B$6:$B$553,"adm")</f>
        <v>9751.2174856429137</v>
      </c>
      <c r="CF64">
        <f>SUMIFS('conditional forecasts_8'!CG$6:CG$553,'conditional forecasts_8'!$CW$6:$CW$553,$B64,'conditional forecasts_8'!$B$6:$B$553,"adm")</f>
        <v>9548.0075937470465</v>
      </c>
      <c r="CG64">
        <f>SUMIFS('conditional forecasts_8'!CH$6:CH$553,'conditional forecasts_8'!$CW$6:$CW$553,$B64,'conditional forecasts_8'!$B$6:$B$553,"adm")</f>
        <v>9918.3990114375447</v>
      </c>
      <c r="CH64">
        <f>SUMIFS('conditional forecasts_8'!CI$6:CI$553,'conditional forecasts_8'!$CW$6:$CW$553,$B64,'conditional forecasts_8'!$B$6:$B$553,"adm")</f>
        <v>9376.5987853135011</v>
      </c>
      <c r="CI64">
        <f>SUMIFS('conditional forecasts_8'!CJ$6:CJ$553,'conditional forecasts_8'!$CW$6:$CW$553,$B64,'conditional forecasts_8'!$B$6:$B$553,"adm")</f>
        <v>10289.575730749704</v>
      </c>
      <c r="CJ64">
        <f>SUMIFS('conditional forecasts_8'!CK$6:CK$553,'conditional forecasts_8'!$CW$6:$CW$553,$B64,'conditional forecasts_8'!$B$6:$B$553,"adm")</f>
        <v>10386.456754922347</v>
      </c>
      <c r="CK64">
        <f>SUMIFS('conditional forecasts_8'!CL$6:CL$553,'conditional forecasts_8'!$CW$6:$CW$553,$B64,'conditional forecasts_8'!$B$6:$B$553,"adm")</f>
        <v>10959.384829443472</v>
      </c>
      <c r="CL64">
        <f>SUMIFS('conditional forecasts_8'!CM$6:CM$553,'conditional forecasts_8'!$CW$6:$CW$553,$B64,'conditional forecasts_8'!$B$6:$B$553,"adm")</f>
        <v>10945.217103744073</v>
      </c>
      <c r="CM64">
        <f>SUMIFS('conditional forecasts_8'!CN$6:CN$553,'conditional forecasts_8'!$CW$6:$CW$553,$B64,'conditional forecasts_8'!$B$6:$B$553,"adm")</f>
        <v>10908.61207252293</v>
      </c>
      <c r="CN64">
        <f>SUMIFS('conditional forecasts_8'!CO$6:CO$553,'conditional forecasts_8'!$CW$6:$CW$553,$B64,'conditional forecasts_8'!$B$6:$B$553,"adm")</f>
        <v>11061.384717639154</v>
      </c>
      <c r="CO64">
        <f>SUMIFS('conditional forecasts_8'!CP$6:CP$553,'conditional forecasts_8'!$CW$6:$CW$553,$B64,'conditional forecasts_8'!$B$6:$B$553,"adm")</f>
        <v>10838.477189571364</v>
      </c>
      <c r="CP64">
        <f>SUMIFS('conditional forecasts_8'!CQ$6:CQ$553,'conditional forecasts_8'!$CW$6:$CW$553,$B64,'conditional forecasts_8'!$B$6:$B$553,"adm")</f>
        <v>11086.996137884867</v>
      </c>
      <c r="CQ64">
        <f>SUMIFS('conditional forecasts_8'!CR$6:CR$553,'conditional forecasts_8'!$CW$6:$CW$553,$B64,'conditional forecasts_8'!$B$6:$B$553,"adm")</f>
        <v>11015.661969263247</v>
      </c>
      <c r="CR64">
        <f>SUMIFS('conditional forecasts_8'!CS$6:CS$553,'conditional forecasts_8'!$CW$6:$CW$553,$B64,'conditional forecasts_8'!$B$6:$B$553,"adm")</f>
        <v>10853.934747222847</v>
      </c>
      <c r="CS64">
        <f>SUMIFS('conditional forecasts_8'!CT$6:CT$553,'conditional forecasts_8'!$CW$6:$CW$553,$B64,'conditional forecasts_8'!$B$6:$B$553,"adm")</f>
        <v>11072.903618667915</v>
      </c>
      <c r="CT64">
        <f>SUMIFS('conditional forecasts_8'!CU$6:CU$553,'conditional forecasts_8'!$CW$6:$CW$553,$B64,'conditional forecasts_8'!$B$6:$B$553,"adm")</f>
        <v>10701.540728491396</v>
      </c>
    </row>
    <row r="65" spans="2:98" x14ac:dyDescent="0.3">
      <c r="B65">
        <v>2902</v>
      </c>
      <c r="C65">
        <f>SUMIFS('conditional forecasts_8'!D$6:D$553,'conditional forecasts_8'!$CW$6:$CW$553,$B65,'conditional forecasts_8'!$B$6:$B$553,"adm")</f>
        <v>1506.9298242030845</v>
      </c>
      <c r="D65">
        <f>SUMIFS('conditional forecasts_8'!E$6:E$553,'conditional forecasts_8'!$CW$6:$CW$553,$B65,'conditional forecasts_8'!$B$6:$B$553,"adm")</f>
        <v>2083.827736196859</v>
      </c>
      <c r="E65">
        <f>SUMIFS('conditional forecasts_8'!F$6:F$553,'conditional forecasts_8'!$CW$6:$CW$553,$B65,'conditional forecasts_8'!$B$6:$B$553,"adm")</f>
        <v>2730.3031674964759</v>
      </c>
      <c r="F65">
        <f>SUMIFS('conditional forecasts_8'!G$6:G$553,'conditional forecasts_8'!$CW$6:$CW$553,$B65,'conditional forecasts_8'!$B$6:$B$553,"adm")</f>
        <v>3178.9297173055966</v>
      </c>
      <c r="G65">
        <f>SUMIFS('conditional forecasts_8'!H$6:H$553,'conditional forecasts_8'!$CW$6:$CW$553,$B65,'conditional forecasts_8'!$B$6:$B$553,"adm")</f>
        <v>3148.519876175676</v>
      </c>
      <c r="H65">
        <f>SUMIFS('conditional forecasts_8'!I$6:I$553,'conditional forecasts_8'!$CW$6:$CW$553,$B65,'conditional forecasts_8'!$B$6:$B$553,"adm")</f>
        <v>3176.1269741741012</v>
      </c>
      <c r="I65">
        <f>SUMIFS('conditional forecasts_8'!J$6:J$553,'conditional forecasts_8'!$CW$6:$CW$553,$B65,'conditional forecasts_8'!$B$6:$B$553,"adm")</f>
        <v>2930.4029101943365</v>
      </c>
      <c r="J65">
        <f>SUMIFS('conditional forecasts_8'!K$6:K$553,'conditional forecasts_8'!$CW$6:$CW$553,$B65,'conditional forecasts_8'!$B$6:$B$553,"adm")</f>
        <v>2850.7421991992874</v>
      </c>
      <c r="K65">
        <f>SUMIFS('conditional forecasts_8'!L$6:L$553,'conditional forecasts_8'!$CW$6:$CW$553,$B65,'conditional forecasts_8'!$B$6:$B$553,"adm")</f>
        <v>2712.556776533464</v>
      </c>
      <c r="L65">
        <f>SUMIFS('conditional forecasts_8'!M$6:M$553,'conditional forecasts_8'!$CW$6:$CW$553,$B65,'conditional forecasts_8'!$B$6:$B$553,"adm")</f>
        <v>2300.7366188958335</v>
      </c>
      <c r="M65">
        <f>SUMIFS('conditional forecasts_8'!N$6:N$553,'conditional forecasts_8'!$CW$6:$CW$553,$B65,'conditional forecasts_8'!$B$6:$B$553,"adm")</f>
        <v>2496.2310583973467</v>
      </c>
      <c r="N65">
        <f>SUMIFS('conditional forecasts_8'!O$6:O$553,'conditional forecasts_8'!$CW$6:$CW$553,$B65,'conditional forecasts_8'!$B$6:$B$553,"adm")</f>
        <v>2237.5408475988447</v>
      </c>
      <c r="O65">
        <f>SUMIFS('conditional forecasts_8'!P$6:P$553,'conditional forecasts_8'!$CW$6:$CW$553,$B65,'conditional forecasts_8'!$B$6:$B$553,"adm")</f>
        <v>2510.0830306690209</v>
      </c>
      <c r="P65">
        <f>SUMIFS('conditional forecasts_8'!Q$6:Q$553,'conditional forecasts_8'!$CW$6:$CW$553,$B65,'conditional forecasts_8'!$B$6:$B$553,"adm")</f>
        <v>2728.9235743590903</v>
      </c>
      <c r="Q65">
        <f>SUMIFS('conditional forecasts_8'!R$6:R$553,'conditional forecasts_8'!$CW$6:$CW$553,$B65,'conditional forecasts_8'!$B$6:$B$553,"adm")</f>
        <v>3049.2772810661572</v>
      </c>
      <c r="R65">
        <f>SUMIFS('conditional forecasts_8'!S$6:S$553,'conditional forecasts_8'!$CW$6:$CW$553,$B65,'conditional forecasts_8'!$B$6:$B$553,"adm")</f>
        <v>3293.9417541827697</v>
      </c>
      <c r="S65">
        <f>SUMIFS('conditional forecasts_8'!T$6:T$553,'conditional forecasts_8'!$CW$6:$CW$553,$B65,'conditional forecasts_8'!$B$6:$B$553,"adm")</f>
        <v>3209.1476758685631</v>
      </c>
      <c r="T65">
        <f>SUMIFS('conditional forecasts_8'!U$6:U$553,'conditional forecasts_8'!$CW$6:$CW$553,$B65,'conditional forecasts_8'!$B$6:$B$553,"adm")</f>
        <v>3173.504656146768</v>
      </c>
      <c r="U65">
        <f>SUMIFS('conditional forecasts_8'!V$6:V$553,'conditional forecasts_8'!$CW$6:$CW$553,$B65,'conditional forecasts_8'!$B$6:$B$553,"adm")</f>
        <v>2883.2891037590816</v>
      </c>
      <c r="V65">
        <f>SUMIFS('conditional forecasts_8'!W$6:W$553,'conditional forecasts_8'!$CW$6:$CW$553,$B65,'conditional forecasts_8'!$B$6:$B$553,"adm")</f>
        <v>2798.6223394325434</v>
      </c>
      <c r="W65">
        <f>SUMIFS('conditional forecasts_8'!X$6:X$553,'conditional forecasts_8'!$CW$6:$CW$553,$B65,'conditional forecasts_8'!$B$6:$B$553,"adm")</f>
        <v>2679.6827651286558</v>
      </c>
      <c r="X65">
        <f>SUMIFS('conditional forecasts_8'!Y$6:Y$553,'conditional forecasts_8'!$CW$6:$CW$553,$B65,'conditional forecasts_8'!$B$6:$B$553,"adm")</f>
        <v>2315.2681045518343</v>
      </c>
      <c r="Y65">
        <f>SUMIFS('conditional forecasts_8'!Z$6:Z$553,'conditional forecasts_8'!$CW$6:$CW$553,$B65,'conditional forecasts_8'!$B$6:$B$553,"adm")</f>
        <v>2569.7667504736251</v>
      </c>
      <c r="Z65">
        <f>SUMIFS('conditional forecasts_8'!AA$6:AA$553,'conditional forecasts_8'!$CW$6:$CW$553,$B65,'conditional forecasts_8'!$B$6:$B$553,"adm")</f>
        <v>2367.1831329655693</v>
      </c>
      <c r="AA65">
        <f>SUMIFS('conditional forecasts_8'!AB$6:AB$553,'conditional forecasts_8'!$CW$6:$CW$553,$B65,'conditional forecasts_8'!$B$6:$B$553,"adm")</f>
        <v>2682.4880034816124</v>
      </c>
      <c r="AB65">
        <f>SUMIFS('conditional forecasts_8'!AC$6:AC$553,'conditional forecasts_8'!$CW$6:$CW$553,$B65,'conditional forecasts_8'!$B$6:$B$553,"adm")</f>
        <v>2922.5992440608779</v>
      </c>
      <c r="AC65">
        <f>SUMIFS('conditional forecasts_8'!AD$6:AD$553,'conditional forecasts_8'!$CW$6:$CW$553,$B65,'conditional forecasts_8'!$B$6:$B$553,"adm")</f>
        <v>3243.1900549528955</v>
      </c>
      <c r="AD65">
        <f>SUMIFS('conditional forecasts_8'!AE$6:AE$553,'conditional forecasts_8'!$CW$6:$CW$553,$B65,'conditional forecasts_8'!$B$6:$B$553,"adm")</f>
        <v>3474.0579987665651</v>
      </c>
      <c r="AE65">
        <f>SUMIFS('conditional forecasts_8'!AF$6:AF$553,'conditional forecasts_8'!$CW$6:$CW$553,$B65,'conditional forecasts_8'!$B$6:$B$553,"adm")</f>
        <v>3370.2771847203885</v>
      </c>
      <c r="AF65">
        <f>SUMIFS('conditional forecasts_8'!AG$6:AG$553,'conditional forecasts_8'!$CW$6:$CW$553,$B65,'conditional forecasts_8'!$B$6:$B$553,"adm")</f>
        <v>3318.4837711821165</v>
      </c>
      <c r="AG65">
        <f>SUMIFS('conditional forecasts_8'!AH$6:AH$553,'conditional forecasts_8'!$CW$6:$CW$553,$B65,'conditional forecasts_8'!$B$6:$B$553,"adm")</f>
        <v>3020.046672597769</v>
      </c>
      <c r="AH65">
        <f>SUMIFS('conditional forecasts_8'!AI$6:AI$553,'conditional forecasts_8'!$CW$6:$CW$553,$B65,'conditional forecasts_8'!$B$6:$B$553,"adm")</f>
        <v>2936.4441767976082</v>
      </c>
      <c r="AI65">
        <f>SUMIFS('conditional forecasts_8'!AJ$6:AJ$553,'conditional forecasts_8'!$CW$6:$CW$553,$B65,'conditional forecasts_8'!$B$6:$B$553,"adm")</f>
        <v>2826.2585334362661</v>
      </c>
      <c r="AJ65">
        <f>SUMIFS('conditional forecasts_8'!AK$6:AK$553,'conditional forecasts_8'!$CW$6:$CW$553,$B65,'conditional forecasts_8'!$B$6:$B$553,"adm")</f>
        <v>2475.1844023274075</v>
      </c>
      <c r="AK65">
        <f>SUMIFS('conditional forecasts_8'!AL$6:AL$553,'conditional forecasts_8'!$CW$6:$CW$553,$B65,'conditional forecasts_8'!$B$6:$B$553,"adm")</f>
        <v>2744.3760755598623</v>
      </c>
      <c r="AL65">
        <f>SUMIFS('conditional forecasts_8'!AM$6:AM$553,'conditional forecasts_8'!$CW$6:$CW$553,$B65,'conditional forecasts_8'!$B$6:$B$553,"adm")</f>
        <v>2555.3952875808545</v>
      </c>
      <c r="AM65">
        <f>SUMIFS('conditional forecasts_8'!AN$6:AN$553,'conditional forecasts_8'!$CW$6:$CW$553,$B65,'conditional forecasts_8'!$B$6:$B$553,"adm")</f>
        <v>2881.8641126579378</v>
      </c>
      <c r="AN65">
        <f>SUMIFS('conditional forecasts_8'!AO$6:AO$553,'conditional forecasts_8'!$CW$6:$CW$553,$B65,'conditional forecasts_8'!$B$6:$B$553,"adm")</f>
        <v>3130.2933020188984</v>
      </c>
      <c r="AO65">
        <f>SUMIFS('conditional forecasts_8'!AP$6:AP$553,'conditional forecasts_8'!$CW$6:$CW$553,$B65,'conditional forecasts_8'!$B$6:$B$553,"adm")</f>
        <v>3456.5803438394869</v>
      </c>
      <c r="AP65">
        <f>SUMIFS('conditional forecasts_8'!AQ$6:AQ$553,'conditional forecasts_8'!$CW$6:$CW$553,$B65,'conditional forecasts_8'!$B$6:$B$553,"adm")</f>
        <v>3691.0934265978003</v>
      </c>
      <c r="AQ65">
        <f>SUMIFS('conditional forecasts_8'!AR$6:AR$553,'conditional forecasts_8'!$CW$6:$CW$553,$B65,'conditional forecasts_8'!$B$6:$B$553,"adm")</f>
        <v>3589.6325650635099</v>
      </c>
      <c r="AR65">
        <f>SUMIFS('conditional forecasts_8'!AS$6:AS$553,'conditional forecasts_8'!$CW$6:$CW$553,$B65,'conditional forecasts_8'!$B$6:$B$553,"adm")</f>
        <v>3539.6068165559927</v>
      </c>
      <c r="AS65">
        <f>SUMIFS('conditional forecasts_8'!AT$6:AT$553,'conditional forecasts_8'!$CW$6:$CW$553,$B65,'conditional forecasts_8'!$B$6:$B$553,"adm")</f>
        <v>3243.1191590746857</v>
      </c>
      <c r="AT65">
        <f>SUMIFS('conditional forecasts_8'!AU$6:AU$553,'conditional forecasts_8'!$CW$6:$CW$553,$B65,'conditional forecasts_8'!$B$6:$B$553,"adm")</f>
        <v>3162.2416562768572</v>
      </c>
      <c r="AU65">
        <f>SUMIFS('conditional forecasts_8'!AV$6:AV$553,'conditional forecasts_8'!$CW$6:$CW$553,$B65,'conditional forecasts_8'!$B$6:$B$553,"adm")</f>
        <v>3055.9076670418481</v>
      </c>
      <c r="AV65">
        <f>SUMIFS('conditional forecasts_8'!AW$6:AW$553,'conditional forecasts_8'!$CW$6:$CW$553,$B65,'conditional forecasts_8'!$B$6:$B$553,"adm")</f>
        <v>2709.8581057678616</v>
      </c>
      <c r="AW65">
        <f>SUMIFS('conditional forecasts_8'!AX$6:AX$553,'conditional forecasts_8'!$CW$6:$CW$553,$B65,'conditional forecasts_8'!$B$6:$B$553,"adm")</f>
        <v>2985.001287000684</v>
      </c>
      <c r="AX65">
        <f>SUMIFS('conditional forecasts_8'!AY$6:AY$553,'conditional forecasts_8'!$CW$6:$CW$553,$B65,'conditional forecasts_8'!$B$6:$B$553,"adm")</f>
        <v>2802.4535084600193</v>
      </c>
      <c r="AY65">
        <f>SUMIFS('conditional forecasts_8'!AZ$6:AZ$553,'conditional forecasts_8'!$CW$6:$CW$553,$B65,'conditional forecasts_8'!$B$6:$B$553,"adm")</f>
        <v>3135.3345718429255</v>
      </c>
      <c r="AZ65">
        <f>SUMIFS('conditional forecasts_8'!BA$6:BA$553,'conditional forecasts_8'!$CW$6:$CW$553,$B65,'conditional forecasts_8'!$B$6:$B$553,"adm")</f>
        <v>3389.7379385690474</v>
      </c>
      <c r="BA65">
        <f>SUMIFS('conditional forecasts_8'!BB$6:BB$553,'conditional forecasts_8'!$CW$6:$CW$553,$B65,'conditional forecasts_8'!$B$6:$B$553,"adm")</f>
        <v>3721.323712975146</v>
      </c>
      <c r="BB65">
        <f>SUMIFS('conditional forecasts_8'!BC$6:BC$553,'conditional forecasts_8'!$CW$6:$CW$553,$B65,'conditional forecasts_8'!$B$6:$B$553,"adm")</f>
        <v>3960.427627344598</v>
      </c>
      <c r="BC65">
        <f>SUMIFS('conditional forecasts_8'!BD$6:BD$553,'conditional forecasts_8'!$CW$6:$CW$553,$B65,'conditional forecasts_8'!$B$6:$B$553,"adm")</f>
        <v>3862.9827866300884</v>
      </c>
      <c r="BD65">
        <f>SUMIFS('conditional forecasts_8'!BE$6:BE$553,'conditional forecasts_8'!$CW$6:$CW$553,$B65,'conditional forecasts_8'!$B$6:$B$553,"adm")</f>
        <v>3816.619754775691</v>
      </c>
      <c r="BE65">
        <f>SUMIFS('conditional forecasts_8'!BF$6:BF$553,'conditional forecasts_8'!$CW$6:$CW$553,$B65,'conditional forecasts_8'!$B$6:$B$553,"adm")</f>
        <v>3523.6698271751857</v>
      </c>
      <c r="BF65">
        <f>SUMIFS('conditional forecasts_8'!BG$6:BG$553,'conditional forecasts_8'!$CW$6:$CW$553,$B65,'conditional forecasts_8'!$B$6:$B$553,"adm")</f>
        <v>3446.3803528071585</v>
      </c>
      <c r="BG65">
        <f>SUMIFS('conditional forecasts_8'!BH$6:BH$553,'conditional forecasts_8'!$CW$6:$CW$553,$B65,'conditional forecasts_8'!$B$6:$B$553,"adm")</f>
        <v>3343.7807489511347</v>
      </c>
      <c r="BH65">
        <f>SUMIFS('conditional forecasts_8'!BI$6:BI$553,'conditional forecasts_8'!$CW$6:$CW$553,$B65,'conditional forecasts_8'!$B$6:$B$553,"adm")</f>
        <v>3001.6337346948671</v>
      </c>
      <c r="BI65">
        <f>SUMIFS('conditional forecasts_8'!BJ$6:BJ$553,'conditional forecasts_8'!$CW$6:$CW$553,$B65,'conditional forecasts_8'!$B$6:$B$553,"adm")</f>
        <v>3280.8195833342083</v>
      </c>
      <c r="BJ65">
        <f>SUMIFS('conditional forecasts_8'!BK$6:BK$553,'conditional forecasts_8'!$CW$6:$CW$553,$B65,'conditional forecasts_8'!$B$6:$B$553,"adm")</f>
        <v>3102.4062756832755</v>
      </c>
      <c r="BK65">
        <f>SUMIFS('conditional forecasts_8'!BL$6:BL$553,'conditional forecasts_8'!$CW$6:$CW$553,$B65,'conditional forecasts_8'!$B$6:$B$553,"adm")</f>
        <v>3439.4682616671194</v>
      </c>
      <c r="BL65">
        <f>SUMIFS('conditional forecasts_8'!BM$6:BM$553,'conditional forecasts_8'!$CW$6:$CW$553,$B65,'conditional forecasts_8'!$B$6:$B$553,"adm")</f>
        <v>3698.0674463550376</v>
      </c>
      <c r="BM65">
        <f>SUMIFS('conditional forecasts_8'!BN$6:BN$553,'conditional forecasts_8'!$CW$6:$CW$553,$B65,'conditional forecasts_8'!$B$6:$B$553,"adm")</f>
        <v>4033.8441123194298</v>
      </c>
      <c r="BN65">
        <f>SUMIFS('conditional forecasts_8'!BO$6:BO$553,'conditional forecasts_8'!$CW$6:$CW$553,$B65,'conditional forecasts_8'!$B$6:$B$553,"adm")</f>
        <v>4277.1148213360411</v>
      </c>
      <c r="BO65">
        <f>SUMIFS('conditional forecasts_8'!BP$6:BP$553,'conditional forecasts_8'!$CW$6:$CW$553,$B65,'conditional forecasts_8'!$B$6:$B$553,"adm")</f>
        <v>4183.7804669184097</v>
      </c>
      <c r="BP65">
        <f>SUMIFS('conditional forecasts_8'!BQ$6:BQ$553,'conditional forecasts_8'!$CW$6:$CW$553,$B65,'conditional forecasts_8'!$B$6:$B$553,"adm")</f>
        <v>4141.4171645204005</v>
      </c>
      <c r="BQ65">
        <f>SUMIFS('conditional forecasts_8'!BR$6:BR$553,'conditional forecasts_8'!$CW$6:$CW$553,$B65,'conditional forecasts_8'!$B$6:$B$553,"adm")</f>
        <v>3852.2806886931667</v>
      </c>
      <c r="BR65">
        <f>SUMIFS('conditional forecasts_8'!BS$6:BS$553,'conditional forecasts_8'!$CW$6:$CW$553,$B65,'conditional forecasts_8'!$B$6:$B$553,"adm")</f>
        <v>3778.5361651178437</v>
      </c>
      <c r="BS65">
        <f>SUMIFS('conditional forecasts_8'!BT$6:BT$553,'conditional forecasts_8'!$CW$6:$CW$553,$B65,'conditional forecasts_8'!$B$6:$B$553,"adm")</f>
        <v>3679.1499036067416</v>
      </c>
      <c r="BT65">
        <f>SUMIFS('conditional forecasts_8'!BU$6:BU$553,'conditional forecasts_8'!$CW$6:$CW$553,$B65,'conditional forecasts_8'!$B$6:$B$553,"adm")</f>
        <v>3339.8713613214604</v>
      </c>
      <c r="BU65">
        <f>SUMIFS('conditional forecasts_8'!BV$6:BV$553,'conditional forecasts_8'!$CW$6:$CW$553,$B65,'conditional forecasts_8'!$B$6:$B$553,"adm")</f>
        <v>3621.6427941433499</v>
      </c>
      <c r="BV65">
        <f>SUMIFS('conditional forecasts_8'!BW$6:BW$553,'conditional forecasts_8'!$CW$6:$CW$553,$B65,'conditional forecasts_8'!$B$6:$B$553,"adm")</f>
        <v>3445.6789703679156</v>
      </c>
      <c r="BW65">
        <f>SUMIFS('conditional forecasts_8'!BX$6:BX$553,'conditional forecasts_8'!$CW$6:$CW$553,$B65,'conditional forecasts_8'!$B$6:$B$553,"adm")</f>
        <v>3785.2711904714738</v>
      </c>
      <c r="BX65">
        <f>SUMIFS('conditional forecasts_8'!BY$6:BY$553,'conditional forecasts_8'!$CW$6:$CW$553,$B65,'conditional forecasts_8'!$B$6:$B$553,"adm")</f>
        <v>4046.7278156650827</v>
      </c>
      <c r="BY65">
        <f>SUMIFS('conditional forecasts_8'!BZ$6:BZ$553,'conditional forecasts_8'!$CW$6:$CW$553,$B65,'conditional forecasts_8'!$B$6:$B$553,"adm")</f>
        <v>4385.9033916485823</v>
      </c>
      <c r="BZ65">
        <f>SUMIFS('conditional forecasts_8'!CA$6:CA$553,'conditional forecasts_8'!$CW$6:$CW$553,$B65,'conditional forecasts_8'!$B$6:$B$553,"adm")</f>
        <v>4633.2283882951706</v>
      </c>
      <c r="CA65">
        <f>SUMIFS('conditional forecasts_8'!CB$6:CB$553,'conditional forecasts_8'!$CW$6:$CW$553,$B65,'conditional forecasts_8'!$B$6:$B$553,"adm")</f>
        <v>4544.5568576388077</v>
      </c>
      <c r="CB65">
        <f>SUMIFS('conditional forecasts_8'!CC$6:CC$553,'conditional forecasts_8'!$CW$6:$CW$553,$B65,'conditional forecasts_8'!$B$6:$B$553,"adm")</f>
        <v>4507.2275745238485</v>
      </c>
      <c r="CC65">
        <f>SUMIFS('conditional forecasts_8'!CD$6:CD$553,'conditional forecasts_8'!$CW$6:$CW$553,$B65,'conditional forecasts_8'!$B$6:$B$553,"adm")</f>
        <v>4223.0709972810964</v>
      </c>
      <c r="CD65">
        <f>SUMIFS('conditional forecasts_8'!CE$6:CE$553,'conditional forecasts_8'!$CW$6:$CW$553,$B65,'conditional forecasts_8'!$B$6:$B$553,"adm")</f>
        <v>4153.707154292566</v>
      </c>
      <c r="CE65">
        <f>SUMIFS('conditional forecasts_8'!CF$6:CF$553,'conditional forecasts_8'!$CW$6:$CW$553,$B65,'conditional forecasts_8'!$B$6:$B$553,"adm")</f>
        <v>4057.5301987631924</v>
      </c>
      <c r="CF65">
        <f>SUMIFS('conditional forecasts_8'!CG$6:CG$553,'conditional forecasts_8'!$CW$6:$CW$553,$B65,'conditional forecasts_8'!$B$6:$B$553,"adm")</f>
        <v>3719.8836880646404</v>
      </c>
      <c r="CG65">
        <f>SUMIFS('conditional forecasts_8'!CH$6:CH$553,'conditional forecasts_8'!$CW$6:$CW$553,$B65,'conditional forecasts_8'!$B$6:$B$553,"adm")</f>
        <v>4001.571125144781</v>
      </c>
      <c r="CH65">
        <f>SUMIFS('conditional forecasts_8'!CI$6:CI$553,'conditional forecasts_8'!$CW$6:$CW$553,$B65,'conditional forecasts_8'!$B$6:$B$553,"adm")</f>
        <v>3824.1439937418713</v>
      </c>
      <c r="CI65">
        <f>SUMIFS('conditional forecasts_8'!CJ$6:CJ$553,'conditional forecasts_8'!$CW$6:$CW$553,$B65,'conditional forecasts_8'!$B$6:$B$553,"adm")</f>
        <v>4161.7172420841043</v>
      </c>
      <c r="CJ65">
        <f>SUMIFS('conditional forecasts_8'!CK$6:CK$553,'conditional forecasts_8'!$CW$6:$CW$553,$B65,'conditional forecasts_8'!$B$6:$B$553,"adm")</f>
        <v>4421.964018588309</v>
      </c>
      <c r="CK65">
        <f>SUMIFS('conditional forecasts_8'!CL$6:CL$553,'conditional forecasts_8'!$CW$6:$CW$553,$B65,'conditional forecasts_8'!$B$6:$B$553,"adm")</f>
        <v>4761.589892153007</v>
      </c>
      <c r="CL65">
        <f>SUMIFS('conditional forecasts_8'!CM$6:CM$553,'conditional forecasts_8'!$CW$6:$CW$553,$B65,'conditional forecasts_8'!$B$6:$B$553,"adm")</f>
        <v>5013.5000597787575</v>
      </c>
      <c r="CM65">
        <f>SUMIFS('conditional forecasts_8'!CN$6:CN$553,'conditional forecasts_8'!$CW$6:$CW$553,$B65,'conditional forecasts_8'!$B$6:$B$553,"adm")</f>
        <v>4932.2361258849451</v>
      </c>
      <c r="CN65">
        <f>SUMIFS('conditional forecasts_8'!CO$6:CO$553,'conditional forecasts_8'!$CW$6:$CW$553,$B65,'conditional forecasts_8'!$B$6:$B$553,"adm")</f>
        <v>4907.1488456214793</v>
      </c>
      <c r="CO65">
        <f>SUMIFS('conditional forecasts_8'!CP$6:CP$553,'conditional forecasts_8'!$CW$6:$CW$553,$B65,'conditional forecasts_8'!$B$6:$B$553,"adm")</f>
        <v>4636.4285357665613</v>
      </c>
      <c r="CP65">
        <f>SUMIFS('conditional forecasts_8'!CQ$6:CQ$553,'conditional forecasts_8'!$CW$6:$CW$553,$B65,'conditional forecasts_8'!$B$6:$B$553,"adm")</f>
        <v>4579.1188133089036</v>
      </c>
      <c r="CQ65">
        <f>SUMIFS('conditional forecasts_8'!CR$6:CR$553,'conditional forecasts_8'!$CW$6:$CW$553,$B65,'conditional forecasts_8'!$B$6:$B$553,"adm")</f>
        <v>4491.2201403248446</v>
      </c>
      <c r="CR65">
        <f>SUMIFS('conditional forecasts_8'!CS$6:CS$553,'conditional forecasts_8'!$CW$6:$CW$553,$B65,'conditional forecasts_8'!$B$6:$B$553,"adm")</f>
        <v>4187.4197086722288</v>
      </c>
      <c r="CS65">
        <f>SUMIFS('conditional forecasts_8'!CT$6:CT$553,'conditional forecasts_8'!$CW$6:$CW$553,$B65,'conditional forecasts_8'!$B$6:$B$553,"adm")</f>
        <v>4370.1622046748453</v>
      </c>
      <c r="CT65">
        <f>SUMIFS('conditional forecasts_8'!CU$6:CU$553,'conditional forecasts_8'!$CW$6:$CW$553,$B65,'conditional forecasts_8'!$B$6:$B$553,"adm")</f>
        <v>4308.0252051036532</v>
      </c>
    </row>
    <row r="66" spans="2:98" x14ac:dyDescent="0.3">
      <c r="B66">
        <v>2904</v>
      </c>
      <c r="C66">
        <f>SUMIFS('conditional forecasts_8'!D$6:D$553,'conditional forecasts_8'!$CW$6:$CW$553,$B66,'conditional forecasts_8'!$B$6:$B$553,"adm")</f>
        <v>1861.4225025322969</v>
      </c>
      <c r="D66">
        <f>SUMIFS('conditional forecasts_8'!E$6:E$553,'conditional forecasts_8'!$CW$6:$CW$553,$B66,'conditional forecasts_8'!$B$6:$B$553,"adm")</f>
        <v>1832.572230744993</v>
      </c>
      <c r="E66">
        <f>SUMIFS('conditional forecasts_8'!F$6:F$553,'conditional forecasts_8'!$CW$6:$CW$553,$B66,'conditional forecasts_8'!$B$6:$B$553,"adm")</f>
        <v>2046.7717174172985</v>
      </c>
      <c r="F66">
        <f>SUMIFS('conditional forecasts_8'!G$6:G$553,'conditional forecasts_8'!$CW$6:$CW$553,$B66,'conditional forecasts_8'!$B$6:$B$553,"adm")</f>
        <v>1978.3645236528987</v>
      </c>
      <c r="G66">
        <f>SUMIFS('conditional forecasts_8'!H$6:H$553,'conditional forecasts_8'!$CW$6:$CW$553,$B66,'conditional forecasts_8'!$B$6:$B$553,"adm")</f>
        <v>1968.0010684420849</v>
      </c>
      <c r="H66">
        <f>SUMIFS('conditional forecasts_8'!I$6:I$553,'conditional forecasts_8'!$CW$6:$CW$553,$B66,'conditional forecasts_8'!$B$6:$B$553,"adm")</f>
        <v>1978.2156775439082</v>
      </c>
      <c r="I66">
        <f>SUMIFS('conditional forecasts_8'!J$6:J$553,'conditional forecasts_8'!$CW$6:$CW$553,$B66,'conditional forecasts_8'!$B$6:$B$553,"adm")</f>
        <v>1849.5081143041978</v>
      </c>
      <c r="J66">
        <f>SUMIFS('conditional forecasts_8'!K$6:K$553,'conditional forecasts_8'!$CW$6:$CW$553,$B66,'conditional forecasts_8'!$B$6:$B$553,"adm")</f>
        <v>1888.1252257081912</v>
      </c>
      <c r="K66">
        <f>SUMIFS('conditional forecasts_8'!L$6:L$553,'conditional forecasts_8'!$CW$6:$CW$553,$B66,'conditional forecasts_8'!$B$6:$B$553,"adm")</f>
        <v>1792.6581646107343</v>
      </c>
      <c r="L66">
        <f>SUMIFS('conditional forecasts_8'!M$6:M$553,'conditional forecasts_8'!$CW$6:$CW$553,$B66,'conditional forecasts_8'!$B$6:$B$553,"adm")</f>
        <v>1708.5612364334702</v>
      </c>
      <c r="M66">
        <f>SUMIFS('conditional forecasts_8'!N$6:N$553,'conditional forecasts_8'!$CW$6:$CW$553,$B66,'conditional forecasts_8'!$B$6:$B$553,"adm")</f>
        <v>1841.4313282019066</v>
      </c>
      <c r="N66">
        <f>SUMIFS('conditional forecasts_8'!O$6:O$553,'conditional forecasts_8'!$CW$6:$CW$553,$B66,'conditional forecasts_8'!$B$6:$B$553,"adm")</f>
        <v>1649.396847024555</v>
      </c>
      <c r="O66">
        <f>SUMIFS('conditional forecasts_8'!P$6:P$553,'conditional forecasts_8'!$CW$6:$CW$553,$B66,'conditional forecasts_8'!$B$6:$B$553,"adm")</f>
        <v>2084.2372645052515</v>
      </c>
      <c r="P66">
        <f>SUMIFS('conditional forecasts_8'!Q$6:Q$553,'conditional forecasts_8'!$CW$6:$CW$553,$B66,'conditional forecasts_8'!$B$6:$B$553,"adm")</f>
        <v>2050.6562224503264</v>
      </c>
      <c r="Q66">
        <f>SUMIFS('conditional forecasts_8'!R$6:R$553,'conditional forecasts_8'!$CW$6:$CW$553,$B66,'conditional forecasts_8'!$B$6:$B$553,"adm")</f>
        <v>2259.9768488731388</v>
      </c>
      <c r="R66">
        <f>SUMIFS('conditional forecasts_8'!S$6:S$553,'conditional forecasts_8'!$CW$6:$CW$553,$B66,'conditional forecasts_8'!$B$6:$B$553,"adm")</f>
        <v>2177.1873005759435</v>
      </c>
      <c r="S66">
        <f>SUMIFS('conditional forecasts_8'!T$6:T$553,'conditional forecasts_8'!$CW$6:$CW$553,$B66,'conditional forecasts_8'!$B$6:$B$553,"adm")</f>
        <v>2148.9998066847616</v>
      </c>
      <c r="T66">
        <f>SUMIFS('conditional forecasts_8'!U$6:U$553,'conditional forecasts_8'!$CW$6:$CW$553,$B66,'conditional forecasts_8'!$B$6:$B$553,"adm")</f>
        <v>2148.4616386433472</v>
      </c>
      <c r="U66">
        <f>SUMIFS('conditional forecasts_8'!V$6:V$553,'conditional forecasts_8'!$CW$6:$CW$553,$B66,'conditional forecasts_8'!$B$6:$B$553,"adm")</f>
        <v>2008.3597520531375</v>
      </c>
      <c r="V66">
        <f>SUMIFS('conditional forecasts_8'!W$6:W$553,'conditional forecasts_8'!$CW$6:$CW$553,$B66,'conditional forecasts_8'!$B$6:$B$553,"adm")</f>
        <v>2049.8018909614593</v>
      </c>
      <c r="W66">
        <f>SUMIFS('conditional forecasts_8'!X$6:X$553,'conditional forecasts_8'!$CW$6:$CW$553,$B66,'conditional forecasts_8'!$B$6:$B$553,"adm")</f>
        <v>1966.6714500847675</v>
      </c>
      <c r="X66">
        <f>SUMIFS('conditional forecasts_8'!Y$6:Y$553,'conditional forecasts_8'!$CW$6:$CW$553,$B66,'conditional forecasts_8'!$B$6:$B$553,"adm")</f>
        <v>1906.600212036941</v>
      </c>
      <c r="Y66">
        <f>SUMIFS('conditional forecasts_8'!Z$6:Z$553,'conditional forecasts_8'!$CW$6:$CW$553,$B66,'conditional forecasts_8'!$B$6:$B$553,"adm")</f>
        <v>2066.8247720922318</v>
      </c>
      <c r="Z66">
        <f>SUMIFS('conditional forecasts_8'!AA$6:AA$553,'conditional forecasts_8'!$CW$6:$CW$553,$B66,'conditional forecasts_8'!$B$6:$B$553,"adm")</f>
        <v>1898.6166366108471</v>
      </c>
      <c r="AA66">
        <f>SUMIFS('conditional forecasts_8'!AB$6:AB$553,'conditional forecasts_8'!$CW$6:$CW$553,$B66,'conditional forecasts_8'!$B$6:$B$553,"adm")</f>
        <v>2348.9876982316932</v>
      </c>
      <c r="AB66">
        <f>SUMIFS('conditional forecasts_8'!AC$6:AC$553,'conditional forecasts_8'!$CW$6:$CW$553,$B66,'conditional forecasts_8'!$B$6:$B$553,"adm")</f>
        <v>2321.0759738101215</v>
      </c>
      <c r="AC66">
        <f>SUMIFS('conditional forecasts_8'!AD$6:AD$553,'conditional forecasts_8'!$CW$6:$CW$553,$B66,'conditional forecasts_8'!$B$6:$B$553,"adm")</f>
        <v>2528.2569069102401</v>
      </c>
      <c r="AD66">
        <f>SUMIFS('conditional forecasts_8'!AE$6:AE$553,'conditional forecasts_8'!$CW$6:$CW$553,$B66,'conditional forecasts_8'!$B$6:$B$553,"adm")</f>
        <v>2439.7659949206718</v>
      </c>
      <c r="AE66">
        <f>SUMIFS('conditional forecasts_8'!AF$6:AF$553,'conditional forecasts_8'!$CW$6:$CW$553,$B66,'conditional forecasts_8'!$B$6:$B$553,"adm")</f>
        <v>2406.4378906613965</v>
      </c>
      <c r="AF66">
        <f>SUMIFS('conditional forecasts_8'!AG$6:AG$553,'conditional forecasts_8'!$CW$6:$CW$553,$B66,'conditional forecasts_8'!$B$6:$B$553,"adm")</f>
        <v>2404.0679083195532</v>
      </c>
      <c r="AG66">
        <f>SUMIFS('conditional forecasts_8'!AH$6:AH$553,'conditional forecasts_8'!$CW$6:$CW$553,$B66,'conditional forecasts_8'!$B$6:$B$553,"adm")</f>
        <v>2266.3267875799011</v>
      </c>
      <c r="AH66">
        <f>SUMIFS('conditional forecasts_8'!AI$6:AI$553,'conditional forecasts_8'!$CW$6:$CW$553,$B66,'conditional forecasts_8'!$B$6:$B$553,"adm")</f>
        <v>2313.6956782425377</v>
      </c>
      <c r="AI66">
        <f>SUMIFS('conditional forecasts_8'!AJ$6:AJ$553,'conditional forecasts_8'!$CW$6:$CW$553,$B66,'conditional forecasts_8'!$B$6:$B$553,"adm")</f>
        <v>2238.6813335058887</v>
      </c>
      <c r="AJ66">
        <f>SUMIFS('conditional forecasts_8'!AK$6:AK$553,'conditional forecasts_8'!$CW$6:$CW$553,$B66,'conditional forecasts_8'!$B$6:$B$553,"adm")</f>
        <v>2187.4992040498464</v>
      </c>
      <c r="AK66">
        <f>SUMIFS('conditional forecasts_8'!AL$6:AL$553,'conditional forecasts_8'!$CW$6:$CW$553,$B66,'conditional forecasts_8'!$B$6:$B$553,"adm")</f>
        <v>2356.3311398378328</v>
      </c>
      <c r="AL66">
        <f>SUMIFS('conditional forecasts_8'!AM$6:AM$553,'conditional forecasts_8'!$CW$6:$CW$553,$B66,'conditional forecasts_8'!$B$6:$B$553,"adm")</f>
        <v>2195.8549948344653</v>
      </c>
      <c r="AM66">
        <f>SUMIFS('conditional forecasts_8'!AN$6:AN$553,'conditional forecasts_8'!$CW$6:$CW$553,$B66,'conditional forecasts_8'!$B$6:$B$553,"adm")</f>
        <v>2652.8505118244498</v>
      </c>
      <c r="AN66">
        <f>SUMIFS('conditional forecasts_8'!AO$6:AO$553,'conditional forecasts_8'!$CW$6:$CW$553,$B66,'conditional forecasts_8'!$B$6:$B$553,"adm")</f>
        <v>2630.4388980871527</v>
      </c>
      <c r="AO66">
        <f>SUMIFS('conditional forecasts_8'!AP$6:AP$553,'conditional forecasts_8'!$CW$6:$CW$553,$B66,'conditional forecasts_8'!$B$6:$B$553,"adm")</f>
        <v>2842.105052868752</v>
      </c>
      <c r="AP66">
        <f>SUMIFS('conditional forecasts_8'!AQ$6:AQ$553,'conditional forecasts_8'!$CW$6:$CW$553,$B66,'conditional forecasts_8'!$B$6:$B$553,"adm")</f>
        <v>2757.2956102362659</v>
      </c>
      <c r="AQ66">
        <f>SUMIFS('conditional forecasts_8'!AR$6:AR$553,'conditional forecasts_8'!$CW$6:$CW$553,$B66,'conditional forecasts_8'!$B$6:$B$553,"adm")</f>
        <v>2727.1505362666908</v>
      </c>
      <c r="AR66">
        <f>SUMIFS('conditional forecasts_8'!AS$6:AS$553,'conditional forecasts_8'!$CW$6:$CW$553,$B66,'conditional forecasts_8'!$B$6:$B$553,"adm")</f>
        <v>2727.8312425153263</v>
      </c>
      <c r="AS66">
        <f>SUMIFS('conditional forecasts_8'!AT$6:AT$553,'conditional forecasts_8'!$CW$6:$CW$553,$B66,'conditional forecasts_8'!$B$6:$B$553,"adm")</f>
        <v>2593.3633787393205</v>
      </c>
      <c r="AT66">
        <f>SUMIFS('conditional forecasts_8'!AU$6:AU$553,'conditional forecasts_8'!$CW$6:$CW$553,$B66,'conditional forecasts_8'!$B$6:$B$553,"adm")</f>
        <v>2644.4839313996054</v>
      </c>
      <c r="AU66">
        <f>SUMIFS('conditional forecasts_8'!AV$6:AV$553,'conditional forecasts_8'!$CW$6:$CW$553,$B66,'conditional forecasts_8'!$B$6:$B$553,"adm")</f>
        <v>2573.792435574408</v>
      </c>
      <c r="AV66">
        <f>SUMIFS('conditional forecasts_8'!AW$6:AW$553,'conditional forecasts_8'!$CW$6:$CW$553,$B66,'conditional forecasts_8'!$B$6:$B$553,"adm")</f>
        <v>2527.4234084445625</v>
      </c>
      <c r="AW66">
        <f>SUMIFS('conditional forecasts_8'!AX$6:AX$553,'conditional forecasts_8'!$CW$6:$CW$553,$B66,'conditional forecasts_8'!$B$6:$B$553,"adm")</f>
        <v>2701.3499181399657</v>
      </c>
      <c r="AX66">
        <f>SUMIFS('conditional forecasts_8'!AY$6:AY$553,'conditional forecasts_8'!$CW$6:$CW$553,$B66,'conditional forecasts_8'!$B$6:$B$553,"adm")</f>
        <v>2545.9939411953187</v>
      </c>
      <c r="AY66">
        <f>SUMIFS('conditional forecasts_8'!AZ$6:AZ$553,'conditional forecasts_8'!$CW$6:$CW$553,$B66,'conditional forecasts_8'!$B$6:$B$553,"adm")</f>
        <v>3007.9142845410488</v>
      </c>
      <c r="AZ66">
        <f>SUMIFS('conditional forecasts_8'!BA$6:BA$553,'conditional forecasts_8'!$CW$6:$CW$553,$B66,'conditional forecasts_8'!$B$6:$B$553,"adm")</f>
        <v>2990.1005592548727</v>
      </c>
      <c r="BA66">
        <f>SUMIFS('conditional forecasts_8'!BB$6:BB$553,'conditional forecasts_8'!$CW$6:$CW$553,$B66,'conditional forecasts_8'!$B$6:$B$553,"adm")</f>
        <v>3206.0094047720295</v>
      </c>
      <c r="BB66">
        <f>SUMIFS('conditional forecasts_8'!BC$6:BC$553,'conditional forecasts_8'!$CW$6:$CW$553,$B66,'conditional forecasts_8'!$B$6:$B$553,"adm")</f>
        <v>3125.1411973780487</v>
      </c>
      <c r="BC66">
        <f>SUMIFS('conditional forecasts_8'!BD$6:BD$553,'conditional forecasts_8'!$CW$6:$CW$553,$B66,'conditional forecasts_8'!$B$6:$B$553,"adm")</f>
        <v>3098.7315623682175</v>
      </c>
      <c r="BD66">
        <f>SUMIFS('conditional forecasts_8'!BE$6:BE$553,'conditional forecasts_8'!$CW$6:$CW$553,$B66,'conditional forecasts_8'!$B$6:$B$553,"adm")</f>
        <v>3103.0393977130816</v>
      </c>
      <c r="BE66">
        <f>SUMIFS('conditional forecasts_8'!BF$6:BF$553,'conditional forecasts_8'!$CW$6:$CW$553,$B66,'conditional forecasts_8'!$B$6:$B$553,"adm")</f>
        <v>2972.1628492458626</v>
      </c>
      <c r="BF66">
        <f>SUMIFS('conditional forecasts_8'!BG$6:BG$553,'conditional forecasts_8'!$CW$6:$CW$553,$B66,'conditional forecasts_8'!$B$6:$B$553,"adm")</f>
        <v>3026.8774446412162</v>
      </c>
      <c r="BG66">
        <f>SUMIFS('conditional forecasts_8'!BH$6:BH$553,'conditional forecasts_8'!$CW$6:$CW$553,$B66,'conditional forecasts_8'!$B$6:$B$553,"adm")</f>
        <v>2959.793196089774</v>
      </c>
      <c r="BH66">
        <f>SUMIFS('conditional forecasts_8'!BI$6:BI$553,'conditional forecasts_8'!$CW$6:$CW$553,$B66,'conditional forecasts_8'!$B$6:$B$553,"adm")</f>
        <v>2917.0407167578533</v>
      </c>
      <c r="BI66">
        <f>SUMIFS('conditional forecasts_8'!BJ$6:BJ$553,'conditional forecasts_8'!$CW$6:$CW$553,$B66,'conditional forecasts_8'!$B$6:$B$553,"adm")</f>
        <v>3094.5888033996252</v>
      </c>
      <c r="BJ66">
        <f>SUMIFS('conditional forecasts_8'!BK$6:BK$553,'conditional forecasts_8'!$CW$6:$CW$553,$B66,'conditional forecasts_8'!$B$6:$B$553,"adm")</f>
        <v>2942.8636726115565</v>
      </c>
      <c r="BK66">
        <f>SUMIFS('conditional forecasts_8'!BL$6:BL$553,'conditional forecasts_8'!$CW$6:$CW$553,$B66,'conditional forecasts_8'!$B$6:$B$553,"adm")</f>
        <v>3408.4379971490644</v>
      </c>
      <c r="BL66">
        <f>SUMIFS('conditional forecasts_8'!BM$6:BM$553,'conditional forecasts_8'!$CW$6:$CW$553,$B66,'conditional forecasts_8'!$B$6:$B$553,"adm")</f>
        <v>3394.3182737323696</v>
      </c>
      <c r="BM66">
        <f>SUMIFS('conditional forecasts_8'!BN$6:BN$553,'conditional forecasts_8'!$CW$6:$CW$553,$B66,'conditional forecasts_8'!$B$6:$B$553,"adm")</f>
        <v>3613.9689632381633</v>
      </c>
      <c r="BN66">
        <f>SUMIFS('conditional forecasts_8'!BO$6:BO$553,'conditional forecasts_8'!$CW$6:$CW$553,$B66,'conditional forecasts_8'!$B$6:$B$553,"adm")</f>
        <v>3536.8756347899925</v>
      </c>
      <c r="BO66">
        <f>SUMIFS('conditional forecasts_8'!BP$6:BP$553,'conditional forecasts_8'!$CW$6:$CW$553,$B66,'conditional forecasts_8'!$B$6:$B$553,"adm")</f>
        <v>3514.2266314461913</v>
      </c>
      <c r="BP66">
        <f>SUMIFS('conditional forecasts_8'!BQ$6:BQ$553,'conditional forecasts_8'!$CW$6:$CW$553,$B66,'conditional forecasts_8'!$B$6:$B$553,"adm")</f>
        <v>3522.2003214841316</v>
      </c>
      <c r="BQ66">
        <f>SUMIFS('conditional forecasts_8'!BR$6:BR$553,'conditional forecasts_8'!$CW$6:$CW$553,$B66,'conditional forecasts_8'!$B$6:$B$553,"adm")</f>
        <v>3394.793168669773</v>
      </c>
      <c r="BR66">
        <f>SUMIFS('conditional forecasts_8'!BS$6:BS$553,'conditional forecasts_8'!$CW$6:$CW$553,$B66,'conditional forecasts_8'!$B$6:$B$553,"adm")</f>
        <v>3452.6831434194237</v>
      </c>
      <c r="BS66">
        <f>SUMIFS('conditional forecasts_8'!BT$6:BT$553,'conditional forecasts_8'!$CW$6:$CW$553,$B66,'conditional forecasts_8'!$B$6:$B$553,"adm")</f>
        <v>3388.4206232410788</v>
      </c>
      <c r="BT66">
        <f>SUMIFS('conditional forecasts_8'!BU$6:BU$553,'conditional forecasts_8'!$CW$6:$CW$553,$B66,'conditional forecasts_8'!$B$6:$B$553,"adm")</f>
        <v>3348.1472776519477</v>
      </c>
      <c r="BU66">
        <f>SUMIFS('conditional forecasts_8'!BV$6:BV$553,'conditional forecasts_8'!$CW$6:$CW$553,$B66,'conditional forecasts_8'!$B$6:$B$553,"adm")</f>
        <v>3527.93330382353</v>
      </c>
      <c r="BV66">
        <f>SUMIFS('conditional forecasts_8'!BW$6:BW$553,'conditional forecasts_8'!$CW$6:$CW$553,$B66,'conditional forecasts_8'!$B$6:$B$553,"adm")</f>
        <v>3378.3929324204428</v>
      </c>
      <c r="BW66">
        <f>SUMIFS('conditional forecasts_8'!BX$6:BX$553,'conditional forecasts_8'!$CW$6:$CW$553,$B66,'conditional forecasts_8'!$B$6:$B$553,"adm")</f>
        <v>3846.3413175060659</v>
      </c>
      <c r="BX66">
        <f>SUMIFS('conditional forecasts_8'!BY$6:BY$553,'conditional forecasts_8'!$CW$6:$CW$553,$B66,'conditional forecasts_8'!$B$6:$B$553,"adm")</f>
        <v>3835.0253577057429</v>
      </c>
      <c r="BY66">
        <f>SUMIFS('conditional forecasts_8'!BZ$6:BZ$553,'conditional forecasts_8'!$CW$6:$CW$553,$B66,'conditional forecasts_8'!$B$6:$B$553,"adm")</f>
        <v>4058.0792519718225</v>
      </c>
      <c r="BZ66">
        <f>SUMIFS('conditional forecasts_8'!CA$6:CA$553,'conditional forecasts_8'!$CW$6:$CW$553,$B66,'conditional forecasts_8'!$B$6:$B$553,"adm")</f>
        <v>3985.0247185390572</v>
      </c>
      <c r="CA66">
        <f>SUMIFS('conditional forecasts_8'!CB$6:CB$553,'conditional forecasts_8'!$CW$6:$CW$553,$B66,'conditional forecasts_8'!$B$6:$B$553,"adm")</f>
        <v>3966.9113240729066</v>
      </c>
      <c r="CB66">
        <f>SUMIFS('conditional forecasts_8'!CC$6:CC$553,'conditional forecasts_8'!$CW$6:$CW$553,$B66,'conditional forecasts_8'!$B$6:$B$553,"adm")</f>
        <v>3979.5994765491023</v>
      </c>
      <c r="CC66">
        <f>SUMIFS('conditional forecasts_8'!CD$6:CD$553,'conditional forecasts_8'!$CW$6:$CW$553,$B66,'conditional forecasts_8'!$B$6:$B$553,"adm")</f>
        <v>3856.6225712552759</v>
      </c>
      <c r="CD66">
        <f>SUMIFS('conditional forecasts_8'!CE$6:CE$553,'conditional forecasts_8'!$CW$6:$CW$553,$B66,'conditional forecasts_8'!$B$6:$B$553,"adm")</f>
        <v>3918.1290807976984</v>
      </c>
      <c r="CE66">
        <f>SUMIFS('conditional forecasts_8'!CF$6:CF$553,'conditional forecasts_8'!$CW$6:$CW$553,$B66,'conditional forecasts_8'!$B$6:$B$553,"adm")</f>
        <v>3856.176930320571</v>
      </c>
      <c r="CF66">
        <f>SUMIFS('conditional forecasts_8'!CG$6:CG$553,'conditional forecasts_8'!$CW$6:$CW$553,$B66,'conditional forecasts_8'!$B$6:$B$553,"adm")</f>
        <v>3816.6089826876778</v>
      </c>
      <c r="CG66">
        <f>SUMIFS('conditional forecasts_8'!CH$6:CH$553,'conditional forecasts_8'!$CW$6:$CW$553,$B66,'conditional forecasts_8'!$B$6:$B$553,"adm")</f>
        <v>3995.5141760364831</v>
      </c>
      <c r="CH66">
        <f>SUMIFS('conditional forecasts_8'!CI$6:CI$553,'conditional forecasts_8'!$CW$6:$CW$553,$B66,'conditional forecasts_8'!$B$6:$B$553,"adm")</f>
        <v>3843.9563055210756</v>
      </c>
      <c r="CI66">
        <f>SUMIFS('conditional forecasts_8'!CJ$6:CJ$553,'conditional forecasts_8'!$CW$6:$CW$553,$B66,'conditional forecasts_8'!$B$6:$B$553,"adm")</f>
        <v>4309.7972781453418</v>
      </c>
      <c r="CJ66">
        <f>SUMIFS('conditional forecasts_8'!CK$6:CK$553,'conditional forecasts_8'!$CW$6:$CW$553,$B66,'conditional forecasts_8'!$B$6:$B$553,"adm")</f>
        <v>4297.6758187739351</v>
      </c>
      <c r="CK66">
        <f>SUMIFS('conditional forecasts_8'!CL$6:CL$553,'conditional forecasts_8'!$CW$6:$CW$553,$B66,'conditional forecasts_8'!$B$6:$B$553,"adm")</f>
        <v>4522.2466077184581</v>
      </c>
      <c r="CL66">
        <f>SUMIFS('conditional forecasts_8'!CM$6:CM$553,'conditional forecasts_8'!$CW$6:$CW$553,$B66,'conditional forecasts_8'!$B$6:$B$553,"adm")</f>
        <v>4454.882979272269</v>
      </c>
      <c r="CM66">
        <f>SUMIFS('conditional forecasts_8'!CN$6:CN$553,'conditional forecasts_8'!$CW$6:$CW$553,$B66,'conditional forecasts_8'!$B$6:$B$553,"adm")</f>
        <v>4446.000988963915</v>
      </c>
      <c r="CN66">
        <f>SUMIFS('conditional forecasts_8'!CO$6:CO$553,'conditional forecasts_8'!$CW$6:$CW$553,$B66,'conditional forecasts_8'!$B$6:$B$553,"adm")</f>
        <v>4470.2926469580307</v>
      </c>
      <c r="CO66">
        <f>SUMIFS('conditional forecasts_8'!CP$6:CP$553,'conditional forecasts_8'!$CW$6:$CW$553,$B66,'conditional forecasts_8'!$B$6:$B$553,"adm")</f>
        <v>4361.8142168432159</v>
      </c>
      <c r="CP66">
        <f>SUMIFS('conditional forecasts_8'!CQ$6:CQ$553,'conditional forecasts_8'!$CW$6:$CW$553,$B66,'conditional forecasts_8'!$B$6:$B$553,"adm")</f>
        <v>4427.05694684423</v>
      </c>
      <c r="CQ66">
        <f>SUMIFS('conditional forecasts_8'!CR$6:CR$553,'conditional forecasts_8'!$CW$6:$CW$553,$B66,'conditional forecasts_8'!$B$6:$B$553,"adm")</f>
        <v>4369.8902116460295</v>
      </c>
      <c r="CR66">
        <f>SUMIFS('conditional forecasts_8'!CS$6:CS$553,'conditional forecasts_8'!$CW$6:$CW$553,$B66,'conditional forecasts_8'!$B$6:$B$553,"adm")</f>
        <v>4344.1660279376329</v>
      </c>
      <c r="CS66">
        <f>SUMIFS('conditional forecasts_8'!CT$6:CT$553,'conditional forecasts_8'!$CW$6:$CW$553,$B66,'conditional forecasts_8'!$B$6:$B$553,"adm")</f>
        <v>4457.0893609370187</v>
      </c>
      <c r="CT66">
        <f>SUMIFS('conditional forecasts_8'!CU$6:CU$553,'conditional forecasts_8'!$CW$6:$CW$553,$B66,'conditional forecasts_8'!$B$6:$B$553,"adm")</f>
        <v>4364.2126060748569</v>
      </c>
    </row>
    <row r="67" spans="2:98" x14ac:dyDescent="0.3">
      <c r="B67">
        <v>2903</v>
      </c>
      <c r="C67">
        <f>SUMIFS('conditional forecasts_8'!D$6:D$553,'conditional forecasts_8'!$CW$6:$CW$553,$B67,'conditional forecasts_8'!$B$6:$B$553,"adm")</f>
        <v>4893.754810312912</v>
      </c>
      <c r="D67">
        <f>SUMIFS('conditional forecasts_8'!E$6:E$553,'conditional forecasts_8'!$CW$6:$CW$553,$B67,'conditional forecasts_8'!$B$6:$B$553,"adm")</f>
        <v>5230.3140830357042</v>
      </c>
      <c r="E67">
        <f>SUMIFS('conditional forecasts_8'!F$6:F$553,'conditional forecasts_8'!$CW$6:$CW$553,$B67,'conditional forecasts_8'!$B$6:$B$553,"adm")</f>
        <v>5771.9709431655392</v>
      </c>
      <c r="F67">
        <f>SUMIFS('conditional forecasts_8'!G$6:G$553,'conditional forecasts_8'!$CW$6:$CW$553,$B67,'conditional forecasts_8'!$B$6:$B$553,"adm")</f>
        <v>5731.3435111617346</v>
      </c>
      <c r="G67">
        <f>SUMIFS('conditional forecasts_8'!H$6:H$553,'conditional forecasts_8'!$CW$6:$CW$553,$B67,'conditional forecasts_8'!$B$6:$B$553,"adm")</f>
        <v>5626.7484560508419</v>
      </c>
      <c r="H67">
        <f>SUMIFS('conditional forecasts_8'!I$6:I$553,'conditional forecasts_8'!$CW$6:$CW$553,$B67,'conditional forecasts_8'!$B$6:$B$553,"adm")</f>
        <v>5722.1874313094577</v>
      </c>
      <c r="I67">
        <f>SUMIFS('conditional forecasts_8'!J$6:J$553,'conditional forecasts_8'!$CW$6:$CW$553,$B67,'conditional forecasts_8'!$B$6:$B$553,"adm")</f>
        <v>5368.1520713953678</v>
      </c>
      <c r="J67">
        <f>SUMIFS('conditional forecasts_8'!K$6:K$553,'conditional forecasts_8'!$CW$6:$CW$553,$B67,'conditional forecasts_8'!$B$6:$B$553,"adm")</f>
        <v>5331.1734186096</v>
      </c>
      <c r="K67">
        <f>SUMIFS('conditional forecasts_8'!L$6:L$553,'conditional forecasts_8'!$CW$6:$CW$553,$B67,'conditional forecasts_8'!$B$6:$B$553,"adm")</f>
        <v>5275.2720887763489</v>
      </c>
      <c r="L67">
        <f>SUMIFS('conditional forecasts_8'!M$6:M$553,'conditional forecasts_8'!$CW$6:$CW$553,$B67,'conditional forecasts_8'!$B$6:$B$553,"adm")</f>
        <v>4831.7625375297794</v>
      </c>
      <c r="M67">
        <f>SUMIFS('conditional forecasts_8'!N$6:N$553,'conditional forecasts_8'!$CW$6:$CW$553,$B67,'conditional forecasts_8'!$B$6:$B$553,"adm")</f>
        <v>5151.5096010428142</v>
      </c>
      <c r="N67">
        <f>SUMIFS('conditional forecasts_8'!O$6:O$553,'conditional forecasts_8'!$CW$6:$CW$553,$B67,'conditional forecasts_8'!$B$6:$B$553,"adm")</f>
        <v>4797.8565616286405</v>
      </c>
      <c r="O67">
        <f>SUMIFS('conditional forecasts_8'!P$6:P$553,'conditional forecasts_8'!$CW$6:$CW$553,$B67,'conditional forecasts_8'!$B$6:$B$553,"adm")</f>
        <v>5771.0399439138728</v>
      </c>
      <c r="P67">
        <f>SUMIFS('conditional forecasts_8'!Q$6:Q$553,'conditional forecasts_8'!$CW$6:$CW$553,$B67,'conditional forecasts_8'!$B$6:$B$553,"adm")</f>
        <v>5937.612574935838</v>
      </c>
      <c r="Q67">
        <f>SUMIFS('conditional forecasts_8'!R$6:R$553,'conditional forecasts_8'!$CW$6:$CW$553,$B67,'conditional forecasts_8'!$B$6:$B$553,"adm")</f>
        <v>6411.3947329541306</v>
      </c>
      <c r="R67">
        <f>SUMIFS('conditional forecasts_8'!S$6:S$553,'conditional forecasts_8'!$CW$6:$CW$553,$B67,'conditional forecasts_8'!$B$6:$B$553,"adm")</f>
        <v>6398.1888857539088</v>
      </c>
      <c r="S67">
        <f>SUMIFS('conditional forecasts_8'!T$6:T$553,'conditional forecasts_8'!$CW$6:$CW$553,$B67,'conditional forecasts_8'!$B$6:$B$553,"adm")</f>
        <v>6246.303508349356</v>
      </c>
      <c r="T67">
        <f>SUMIFS('conditional forecasts_8'!U$6:U$553,'conditional forecasts_8'!$CW$6:$CW$553,$B67,'conditional forecasts_8'!$B$6:$B$553,"adm")</f>
        <v>6316.250379939479</v>
      </c>
      <c r="U67">
        <f>SUMIFS('conditional forecasts_8'!V$6:V$553,'conditional forecasts_8'!$CW$6:$CW$553,$B67,'conditional forecasts_8'!$B$6:$B$553,"adm")</f>
        <v>5945.0826466698636</v>
      </c>
      <c r="V67">
        <f>SUMIFS('conditional forecasts_8'!W$6:W$553,'conditional forecasts_8'!$CW$6:$CW$553,$B67,'conditional forecasts_8'!$B$6:$B$553,"adm")</f>
        <v>5913.1981095261435</v>
      </c>
      <c r="W67">
        <f>SUMIFS('conditional forecasts_8'!X$6:X$553,'conditional forecasts_8'!$CW$6:$CW$553,$B67,'conditional forecasts_8'!$B$6:$B$553,"adm")</f>
        <v>5898.9730429602841</v>
      </c>
      <c r="X67">
        <f>SUMIFS('conditional forecasts_8'!Y$6:Y$553,'conditional forecasts_8'!$CW$6:$CW$553,$B67,'conditional forecasts_8'!$B$6:$B$553,"adm")</f>
        <v>5531.3731702249352</v>
      </c>
      <c r="Y67">
        <f>SUMIFS('conditional forecasts_8'!Z$6:Z$553,'conditional forecasts_8'!$CW$6:$CW$553,$B67,'conditional forecasts_8'!$B$6:$B$553,"adm")</f>
        <v>5940.2924592052523</v>
      </c>
      <c r="Z67">
        <f>SUMIFS('conditional forecasts_8'!AA$6:AA$553,'conditional forecasts_8'!$CW$6:$CW$553,$B67,'conditional forecasts_8'!$B$6:$B$553,"adm")</f>
        <v>5665.9885182186181</v>
      </c>
      <c r="AA67">
        <f>SUMIFS('conditional forecasts_8'!AB$6:AB$553,'conditional forecasts_8'!$CW$6:$CW$553,$B67,'conditional forecasts_8'!$B$6:$B$553,"adm")</f>
        <v>6691.6336511549125</v>
      </c>
      <c r="AB67">
        <f>SUMIFS('conditional forecasts_8'!AC$6:AC$553,'conditional forecasts_8'!$CW$6:$CW$553,$B67,'conditional forecasts_8'!$B$6:$B$553,"adm")</f>
        <v>6878.3226279838145</v>
      </c>
      <c r="AC67">
        <f>SUMIFS('conditional forecasts_8'!AD$6:AD$553,'conditional forecasts_8'!$CW$6:$CW$553,$B67,'conditional forecasts_8'!$B$6:$B$553,"adm")</f>
        <v>7346.3152953689387</v>
      </c>
      <c r="AD67">
        <f>SUMIFS('conditional forecasts_8'!AE$6:AE$553,'conditional forecasts_8'!$CW$6:$CW$553,$B67,'conditional forecasts_8'!$B$6:$B$553,"adm")</f>
        <v>7315.7168368615276</v>
      </c>
      <c r="AE67">
        <f>SUMIFS('conditional forecasts_8'!AF$6:AF$553,'conditional forecasts_8'!$CW$6:$CW$553,$B67,'conditional forecasts_8'!$B$6:$B$553,"adm")</f>
        <v>7149.3565583558411</v>
      </c>
      <c r="AF67">
        <f>SUMIFS('conditional forecasts_8'!AG$6:AG$553,'conditional forecasts_8'!$CW$6:$CW$553,$B67,'conditional forecasts_8'!$B$6:$B$553,"adm")</f>
        <v>7217.2534972054764</v>
      </c>
      <c r="AG67">
        <f>SUMIFS('conditional forecasts_8'!AH$6:AH$553,'conditional forecasts_8'!$CW$6:$CW$553,$B67,'conditional forecasts_8'!$B$6:$B$553,"adm")</f>
        <v>6859.2072058339072</v>
      </c>
      <c r="AH67">
        <f>SUMIFS('conditional forecasts_8'!AI$6:AI$553,'conditional forecasts_8'!$CW$6:$CW$553,$B67,'conditional forecasts_8'!$B$6:$B$553,"adm")</f>
        <v>6852.8451504425975</v>
      </c>
      <c r="AI67">
        <f>SUMIFS('conditional forecasts_8'!AJ$6:AJ$553,'conditional forecasts_8'!$CW$6:$CW$553,$B67,'conditional forecasts_8'!$B$6:$B$553,"adm")</f>
        <v>6871.1288054454399</v>
      </c>
      <c r="AJ67">
        <f>SUMIFS('conditional forecasts_8'!AK$6:AK$553,'conditional forecasts_8'!$CW$6:$CW$553,$B67,'conditional forecasts_8'!$B$6:$B$553,"adm")</f>
        <v>6537.697720143402</v>
      </c>
      <c r="AK67">
        <f>SUMIFS('conditional forecasts_8'!AL$6:AL$553,'conditional forecasts_8'!$CW$6:$CW$553,$B67,'conditional forecasts_8'!$B$6:$B$553,"adm")</f>
        <v>6978.7411427810011</v>
      </c>
      <c r="AL67">
        <f>SUMIFS('conditional forecasts_8'!AM$6:AM$553,'conditional forecasts_8'!$CW$6:$CW$553,$B67,'conditional forecasts_8'!$B$6:$B$553,"adm")</f>
        <v>6732.7434845675962</v>
      </c>
      <c r="AM67">
        <f>SUMIFS('conditional forecasts_8'!AN$6:AN$553,'conditional forecasts_8'!$CW$6:$CW$553,$B67,'conditional forecasts_8'!$B$6:$B$553,"adm")</f>
        <v>7782.5442182663437</v>
      </c>
      <c r="AN67">
        <f>SUMIFS('conditional forecasts_8'!AO$6:AO$553,'conditional forecasts_8'!$CW$6:$CW$553,$B67,'conditional forecasts_8'!$B$6:$B$553,"adm")</f>
        <v>7989.6454087363181</v>
      </c>
      <c r="AO67">
        <f>SUMIFS('conditional forecasts_8'!AP$6:AP$553,'conditional forecasts_8'!$CW$6:$CW$553,$B67,'conditional forecasts_8'!$B$6:$B$553,"adm")</f>
        <v>8474.9891002259574</v>
      </c>
      <c r="AP67">
        <f>SUMIFS('conditional forecasts_8'!AQ$6:AQ$553,'conditional forecasts_8'!$CW$6:$CW$553,$B67,'conditional forecasts_8'!$B$6:$B$553,"adm")</f>
        <v>8459.4939850536975</v>
      </c>
      <c r="AQ67">
        <f>SUMIFS('conditional forecasts_8'!AR$6:AR$553,'conditional forecasts_8'!$CW$6:$CW$553,$B67,'conditional forecasts_8'!$B$6:$B$553,"adm")</f>
        <v>8306.9459593851388</v>
      </c>
      <c r="AR67">
        <f>SUMIFS('conditional forecasts_8'!AS$6:AS$553,'conditional forecasts_8'!$CW$6:$CW$553,$B67,'conditional forecasts_8'!$B$6:$B$553,"adm")</f>
        <v>8388.4353110438169</v>
      </c>
      <c r="AS67">
        <f>SUMIFS('conditional forecasts_8'!AT$6:AT$553,'conditional forecasts_8'!$CW$6:$CW$553,$B67,'conditional forecasts_8'!$B$6:$B$553,"adm")</f>
        <v>8044.7869523556901</v>
      </c>
      <c r="AT67">
        <f>SUMIFS('conditional forecasts_8'!AU$6:AU$553,'conditional forecasts_8'!$CW$6:$CW$553,$B67,'conditional forecasts_8'!$B$6:$B$553,"adm")</f>
        <v>8054.3619178592289</v>
      </c>
      <c r="AU67">
        <f>SUMIFS('conditional forecasts_8'!AV$6:AV$553,'conditional forecasts_8'!$CW$6:$CW$553,$B67,'conditional forecasts_8'!$B$6:$B$553,"adm")</f>
        <v>8090.3616455056572</v>
      </c>
      <c r="AV67">
        <f>SUMIFS('conditional forecasts_8'!AW$6:AW$553,'conditional forecasts_8'!$CW$6:$CW$553,$B67,'conditional forecasts_8'!$B$6:$B$553,"adm")</f>
        <v>7776.1264871851645</v>
      </c>
      <c r="AW67">
        <f>SUMIFS('conditional forecasts_8'!AX$6:AX$553,'conditional forecasts_8'!$CW$6:$CW$553,$B67,'conditional forecasts_8'!$B$6:$B$553,"adm")</f>
        <v>8237.1454900129847</v>
      </c>
      <c r="AX67">
        <f>SUMIFS('conditional forecasts_8'!AY$6:AY$553,'conditional forecasts_8'!$CW$6:$CW$553,$B67,'conditional forecasts_8'!$B$6:$B$553,"adm")</f>
        <v>8011.0615366482398</v>
      </c>
      <c r="AY67">
        <f>SUMIFS('conditional forecasts_8'!AZ$6:AZ$553,'conditional forecasts_8'!$CW$6:$CW$553,$B67,'conditional forecasts_8'!$B$6:$B$553,"adm")</f>
        <v>9080.0017721827953</v>
      </c>
      <c r="AZ67">
        <f>SUMIFS('conditional forecasts_8'!BA$6:BA$553,'conditional forecasts_8'!$CW$6:$CW$553,$B67,'conditional forecasts_8'!$B$6:$B$553,"adm")</f>
        <v>9305.0655648471966</v>
      </c>
      <c r="BA67">
        <f>SUMIFS('conditional forecasts_8'!BB$6:BB$553,'conditional forecasts_8'!$CW$6:$CW$553,$B67,'conditional forecasts_8'!$B$6:$B$553,"adm")</f>
        <v>9807.144507059711</v>
      </c>
      <c r="BB67">
        <f>SUMIFS('conditional forecasts_8'!BC$6:BC$553,'conditional forecasts_8'!$CW$6:$CW$553,$B67,'conditional forecasts_8'!$B$6:$B$553,"adm")</f>
        <v>9807.379221677149</v>
      </c>
      <c r="BC67">
        <f>SUMIFS('conditional forecasts_8'!BD$6:BD$553,'conditional forecasts_8'!$CW$6:$CW$553,$B67,'conditional forecasts_8'!$B$6:$B$553,"adm")</f>
        <v>9669.9055501170042</v>
      </c>
      <c r="BD67">
        <f>SUMIFS('conditional forecasts_8'!BE$6:BE$553,'conditional forecasts_8'!$CW$6:$CW$553,$B67,'conditional forecasts_8'!$B$6:$B$553,"adm")</f>
        <v>9766.1500130572749</v>
      </c>
      <c r="BE67">
        <f>SUMIFS('conditional forecasts_8'!BF$6:BF$553,'conditional forecasts_8'!$CW$6:$CW$553,$B67,'conditional forecasts_8'!$B$6:$B$553,"adm")</f>
        <v>9437.1688074112899</v>
      </c>
      <c r="BF67">
        <f>SUMIFS('conditional forecasts_8'!BG$6:BG$553,'conditional forecasts_8'!$CW$6:$CW$553,$B67,'conditional forecasts_8'!$B$6:$B$553,"adm")</f>
        <v>9461.4244583572363</v>
      </c>
      <c r="BG67">
        <f>SUMIFS('conditional forecasts_8'!BH$6:BH$553,'conditional forecasts_8'!$CW$6:$CW$553,$B67,'conditional forecasts_8'!$B$6:$B$553,"adm")</f>
        <v>9512.1193292425924</v>
      </c>
      <c r="BH67">
        <f>SUMIFS('conditional forecasts_8'!BI$6:BI$553,'conditional forecasts_8'!$CW$6:$CW$553,$B67,'conditional forecasts_8'!$B$6:$B$553,"adm")</f>
        <v>9212.5501061800569</v>
      </c>
      <c r="BI67">
        <f>SUMIFS('conditional forecasts_8'!BJ$6:BJ$553,'conditional forecasts_8'!$CW$6:$CW$553,$B67,'conditional forecasts_8'!$B$6:$B$553,"adm")</f>
        <v>9688.1720426713855</v>
      </c>
      <c r="BJ67">
        <f>SUMIFS('conditional forecasts_8'!BK$6:BK$553,'conditional forecasts_8'!$CW$6:$CW$553,$B67,'conditional forecasts_8'!$B$6:$B$553,"adm")</f>
        <v>9476.6371055526179</v>
      </c>
      <c r="BK67">
        <f>SUMIFS('conditional forecasts_8'!BL$6:BL$553,'conditional forecasts_8'!$CW$6:$CW$553,$B67,'conditional forecasts_8'!$B$6:$B$553,"adm")</f>
        <v>10560.127323265566</v>
      </c>
      <c r="BL67">
        <f>SUMIFS('conditional forecasts_8'!BM$6:BM$553,'conditional forecasts_8'!$CW$6:$CW$553,$B67,'conditional forecasts_8'!$B$6:$B$553,"adm")</f>
        <v>10799.817070145931</v>
      </c>
      <c r="BM67">
        <f>SUMIFS('conditional forecasts_8'!BN$6:BN$553,'conditional forecasts_8'!$CW$6:$CW$553,$B67,'conditional forecasts_8'!$B$6:$B$553,"adm")</f>
        <v>11316.647829639067</v>
      </c>
      <c r="BN67">
        <f>SUMIFS('conditional forecasts_8'!BO$6:BO$553,'conditional forecasts_8'!$CW$6:$CW$553,$B67,'conditional forecasts_8'!$B$6:$B$553,"adm")</f>
        <v>11331.73460632915</v>
      </c>
      <c r="BO67">
        <f>SUMIFS('conditional forecasts_8'!BP$6:BP$553,'conditional forecasts_8'!$CW$6:$CW$553,$B67,'conditional forecasts_8'!$B$6:$B$553,"adm")</f>
        <v>11209.074358047292</v>
      </c>
      <c r="BP67">
        <f>SUMIFS('conditional forecasts_8'!BQ$6:BQ$553,'conditional forecasts_8'!$CW$6:$CW$553,$B67,'conditional forecasts_8'!$B$6:$B$553,"adm")</f>
        <v>11319.834484917426</v>
      </c>
      <c r="BQ67">
        <f>SUMIFS('conditional forecasts_8'!BR$6:BR$553,'conditional forecasts_8'!$CW$6:$CW$553,$B67,'conditional forecasts_8'!$B$6:$B$553,"adm")</f>
        <v>11004.728876510064</v>
      </c>
      <c r="BR67">
        <f>SUMIFS('conditional forecasts_8'!BS$6:BS$553,'conditional forecasts_8'!$CW$6:$CW$553,$B67,'conditional forecasts_8'!$B$6:$B$553,"adm")</f>
        <v>11041.87774140864</v>
      </c>
      <c r="BS67">
        <f>SUMIFS('conditional forecasts_8'!BT$6:BT$553,'conditional forecasts_8'!$CW$6:$CW$553,$B67,'conditional forecasts_8'!$B$6:$B$553,"adm")</f>
        <v>11104.256103648409</v>
      </c>
      <c r="BT67">
        <f>SUMIFS('conditional forecasts_8'!BU$6:BU$553,'conditional forecasts_8'!$CW$6:$CW$553,$B67,'conditional forecasts_8'!$B$6:$B$553,"adm")</f>
        <v>10815.163931505185</v>
      </c>
      <c r="BU67">
        <f>SUMIFS('conditional forecasts_8'!BV$6:BV$553,'conditional forecasts_8'!$CW$6:$CW$553,$B67,'conditional forecasts_8'!$B$6:$B$553,"adm")</f>
        <v>11300.365256592722</v>
      </c>
      <c r="BV67">
        <f>SUMIFS('conditional forecasts_8'!BW$6:BW$553,'conditional forecasts_8'!$CW$6:$CW$553,$B67,'conditional forecasts_8'!$B$6:$B$553,"adm")</f>
        <v>11098.123748787475</v>
      </c>
      <c r="BW67">
        <f>SUMIFS('conditional forecasts_8'!BX$6:BX$553,'conditional forecasts_8'!$CW$6:$CW$553,$B67,'conditional forecasts_8'!$B$6:$B$553,"adm")</f>
        <v>12191.436013971181</v>
      </c>
      <c r="BX67">
        <f>SUMIFS('conditional forecasts_8'!BY$6:BY$553,'conditional forecasts_8'!$CW$6:$CW$553,$B67,'conditional forecasts_8'!$B$6:$B$553,"adm")</f>
        <v>12442.306543240524</v>
      </c>
      <c r="BY67">
        <f>SUMIFS('conditional forecasts_8'!BZ$6:BZ$553,'conditional forecasts_8'!$CW$6:$CW$553,$B67,'conditional forecasts_8'!$B$6:$B$553,"adm")</f>
        <v>12972.287227125222</v>
      </c>
      <c r="BZ67">
        <f>SUMIFS('conditional forecasts_8'!CA$6:CA$553,'conditional forecasts_8'!$CW$6:$CW$553,$B67,'conditional forecasts_8'!$B$6:$B$553,"adm")</f>
        <v>13002.663731723365</v>
      </c>
      <c r="CA67">
        <f>SUMIFS('conditional forecasts_8'!CB$6:CB$553,'conditional forecasts_8'!$CW$6:$CW$553,$B67,'conditional forecasts_8'!$B$6:$B$553,"adm")</f>
        <v>12897.014581111169</v>
      </c>
      <c r="CB67">
        <f>SUMIFS('conditional forecasts_8'!CC$6:CC$553,'conditional forecasts_8'!$CW$6:$CW$553,$B67,'conditional forecasts_8'!$B$6:$B$553,"adm")</f>
        <v>13025.478561671507</v>
      </c>
      <c r="CC67">
        <f>SUMIFS('conditional forecasts_8'!CD$6:CD$553,'conditional forecasts_8'!$CW$6:$CW$553,$B67,'conditional forecasts_8'!$B$6:$B$553,"adm")</f>
        <v>12727.237322033152</v>
      </c>
      <c r="CD67">
        <f>SUMIFS('conditional forecasts_8'!CE$6:CE$553,'conditional forecasts_8'!$CW$6:$CW$553,$B67,'conditional forecasts_8'!$B$6:$B$553,"adm")</f>
        <v>12778.640571417051</v>
      </c>
      <c r="CE67">
        <f>SUMIFS('conditional forecasts_8'!CF$6:CF$553,'conditional forecasts_8'!$CW$6:$CW$553,$B67,'conditional forecasts_8'!$B$6:$B$553,"adm")</f>
        <v>12850.989103939824</v>
      </c>
      <c r="CF67">
        <f>SUMIFS('conditional forecasts_8'!CG$6:CG$553,'conditional forecasts_8'!$CW$6:$CW$553,$B67,'conditional forecasts_8'!$B$6:$B$553,"adm")</f>
        <v>12566.516102892156</v>
      </c>
      <c r="CG67">
        <f>SUMIFS('conditional forecasts_8'!CH$6:CH$553,'conditional forecasts_8'!$CW$6:$CW$553,$B67,'conditional forecasts_8'!$B$6:$B$553,"adm")</f>
        <v>13050.97113520289</v>
      </c>
      <c r="CH67">
        <f>SUMIFS('conditional forecasts_8'!CI$6:CI$553,'conditional forecasts_8'!$CW$6:$CW$553,$B67,'conditional forecasts_8'!$B$6:$B$553,"adm")</f>
        <v>12843.971593738355</v>
      </c>
      <c r="CI67">
        <f>SUMIFS('conditional forecasts_8'!CJ$6:CJ$553,'conditional forecasts_8'!$CW$6:$CW$553,$B67,'conditional forecasts_8'!$B$6:$B$553,"adm")</f>
        <v>13931.687907823669</v>
      </c>
      <c r="CJ67">
        <f>SUMIFS('conditional forecasts_8'!CK$6:CK$553,'conditional forecasts_8'!$CW$6:$CW$553,$B67,'conditional forecasts_8'!$B$6:$B$553,"adm")</f>
        <v>14181.095027856594</v>
      </c>
      <c r="CK67">
        <f>SUMIFS('conditional forecasts_8'!CL$6:CL$553,'conditional forecasts_8'!$CW$6:$CW$553,$B67,'conditional forecasts_8'!$B$6:$B$553,"adm")</f>
        <v>14716.983853868818</v>
      </c>
      <c r="CL67">
        <f>SUMIFS('conditional forecasts_8'!CM$6:CM$553,'conditional forecasts_8'!$CW$6:$CW$553,$B67,'conditional forecasts_8'!$B$6:$B$553,"adm")</f>
        <v>14766.611898621759</v>
      </c>
      <c r="CM67">
        <f>SUMIFS('conditional forecasts_8'!CN$6:CN$553,'conditional forecasts_8'!$CW$6:$CW$553,$B67,'conditional forecasts_8'!$B$6:$B$553,"adm")</f>
        <v>14693.740322220416</v>
      </c>
      <c r="CN67">
        <f>SUMIFS('conditional forecasts_8'!CO$6:CO$553,'conditional forecasts_8'!$CW$6:$CW$553,$B67,'conditional forecasts_8'!$B$6:$B$553,"adm")</f>
        <v>14861.50675408918</v>
      </c>
      <c r="CO67">
        <f>SUMIFS('conditional forecasts_8'!CP$6:CP$553,'conditional forecasts_8'!$CW$6:$CW$553,$B67,'conditional forecasts_8'!$B$6:$B$553,"adm")</f>
        <v>14614.452478321899</v>
      </c>
      <c r="CP67">
        <f>SUMIFS('conditional forecasts_8'!CQ$6:CQ$553,'conditional forecasts_8'!$CW$6:$CW$553,$B67,'conditional forecasts_8'!$B$6:$B$553,"adm")</f>
        <v>14691.904328017037</v>
      </c>
      <c r="CQ67">
        <f>SUMIFS('conditional forecasts_8'!CR$6:CR$553,'conditional forecasts_8'!$CW$6:$CW$553,$B67,'conditional forecasts_8'!$B$6:$B$553,"adm")</f>
        <v>14757.33858179114</v>
      </c>
      <c r="CR67">
        <f>SUMIFS('conditional forecasts_8'!CS$6:CS$553,'conditional forecasts_8'!$CW$6:$CW$553,$B67,'conditional forecasts_8'!$B$6:$B$553,"adm")</f>
        <v>14568.421357512225</v>
      </c>
      <c r="CS67">
        <f>SUMIFS('conditional forecasts_8'!CT$6:CT$553,'conditional forecasts_8'!$CW$6:$CW$553,$B67,'conditional forecasts_8'!$B$6:$B$553,"adm")</f>
        <v>14805.377839644936</v>
      </c>
      <c r="CT67">
        <f>SUMIFS('conditional forecasts_8'!CU$6:CU$553,'conditional forecasts_8'!$CW$6:$CW$553,$B67,'conditional forecasts_8'!$B$6:$B$553,"adm")</f>
        <v>14757.272437016003</v>
      </c>
    </row>
    <row r="68" spans="2:98" x14ac:dyDescent="0.3">
      <c r="B68">
        <v>2907</v>
      </c>
      <c r="C68">
        <f>SUMIFS('conditional forecasts_8'!D$6:D$553,'conditional forecasts_8'!$CW$6:$CW$553,$B68,'conditional forecasts_8'!$B$6:$B$553,"adm")</f>
        <v>6848.4144339074755</v>
      </c>
      <c r="D68">
        <f>SUMIFS('conditional forecasts_8'!E$6:E$553,'conditional forecasts_8'!$CW$6:$CW$553,$B68,'conditional forecasts_8'!$B$6:$B$553,"adm")</f>
        <v>6405.5093226724694</v>
      </c>
      <c r="E68">
        <f>SUMIFS('conditional forecasts_8'!F$6:F$553,'conditional forecasts_8'!$CW$6:$CW$553,$B68,'conditional forecasts_8'!$B$6:$B$553,"adm")</f>
        <v>7411.2546750898964</v>
      </c>
      <c r="F68">
        <f>SUMIFS('conditional forecasts_8'!G$6:G$553,'conditional forecasts_8'!$CW$6:$CW$553,$B68,'conditional forecasts_8'!$B$6:$B$553,"adm")</f>
        <v>7444.0899790858748</v>
      </c>
      <c r="G68">
        <f>SUMIFS('conditional forecasts_8'!H$6:H$553,'conditional forecasts_8'!$CW$6:$CW$553,$B68,'conditional forecasts_8'!$B$6:$B$553,"adm")</f>
        <v>7348.4713300101803</v>
      </c>
      <c r="H68">
        <f>SUMIFS('conditional forecasts_8'!I$6:I$553,'conditional forecasts_8'!$CW$6:$CW$553,$B68,'conditional forecasts_8'!$B$6:$B$553,"adm")</f>
        <v>7294.6604166053057</v>
      </c>
      <c r="I68">
        <f>SUMIFS('conditional forecasts_8'!J$6:J$553,'conditional forecasts_8'!$CW$6:$CW$553,$B68,'conditional forecasts_8'!$B$6:$B$553,"adm")</f>
        <v>7027.3159772759136</v>
      </c>
      <c r="J68">
        <f>SUMIFS('conditional forecasts_8'!K$6:K$553,'conditional forecasts_8'!$CW$6:$CW$553,$B68,'conditional forecasts_8'!$B$6:$B$553,"adm")</f>
        <v>7068.0100496757077</v>
      </c>
      <c r="K68">
        <f>SUMIFS('conditional forecasts_8'!L$6:L$553,'conditional forecasts_8'!$CW$6:$CW$553,$B68,'conditional forecasts_8'!$B$6:$B$553,"adm")</f>
        <v>6323.1802921371818</v>
      </c>
      <c r="L68">
        <f>SUMIFS('conditional forecasts_8'!M$6:M$553,'conditional forecasts_8'!$CW$6:$CW$553,$B68,'conditional forecasts_8'!$B$6:$B$553,"adm")</f>
        <v>5986.6634210383108</v>
      </c>
      <c r="M68">
        <f>SUMIFS('conditional forecasts_8'!N$6:N$553,'conditional forecasts_8'!$CW$6:$CW$553,$B68,'conditional forecasts_8'!$B$6:$B$553,"adm")</f>
        <v>6062.0863227659202</v>
      </c>
      <c r="N68">
        <f>SUMIFS('conditional forecasts_8'!O$6:O$553,'conditional forecasts_8'!$CW$6:$CW$553,$B68,'conditional forecasts_8'!$B$6:$B$553,"adm")</f>
        <v>5175.0766638201758</v>
      </c>
      <c r="O68">
        <f>SUMIFS('conditional forecasts_8'!P$6:P$553,'conditional forecasts_8'!$CW$6:$CW$553,$B68,'conditional forecasts_8'!$B$6:$B$553,"adm")</f>
        <v>6640.8716095356085</v>
      </c>
      <c r="P68">
        <f>SUMIFS('conditional forecasts_8'!Q$6:Q$553,'conditional forecasts_8'!$CW$6:$CW$553,$B68,'conditional forecasts_8'!$B$6:$B$553,"adm")</f>
        <v>7203.5364930864653</v>
      </c>
      <c r="Q68">
        <f>SUMIFS('conditional forecasts_8'!R$6:R$553,'conditional forecasts_8'!$CW$6:$CW$553,$B68,'conditional forecasts_8'!$B$6:$B$553,"adm")</f>
        <v>8205.4430482717344</v>
      </c>
      <c r="R68">
        <f>SUMIFS('conditional forecasts_8'!S$6:S$553,'conditional forecasts_8'!$CW$6:$CW$553,$B68,'conditional forecasts_8'!$B$6:$B$553,"adm")</f>
        <v>8018.8415769888888</v>
      </c>
      <c r="S68">
        <f>SUMIFS('conditional forecasts_8'!T$6:T$553,'conditional forecasts_8'!$CW$6:$CW$553,$B68,'conditional forecasts_8'!$B$6:$B$553,"adm")</f>
        <v>7814.9783772538549</v>
      </c>
      <c r="T68">
        <f>SUMIFS('conditional forecasts_8'!U$6:U$553,'conditional forecasts_8'!$CW$6:$CW$553,$B68,'conditional forecasts_8'!$B$6:$B$553,"adm")</f>
        <v>7699.1489805754572</v>
      </c>
      <c r="U68">
        <f>SUMIFS('conditional forecasts_8'!V$6:V$553,'conditional forecasts_8'!$CW$6:$CW$553,$B68,'conditional forecasts_8'!$B$6:$B$553,"adm")</f>
        <v>7333.2072580769263</v>
      </c>
      <c r="V68">
        <f>SUMIFS('conditional forecasts_8'!W$6:W$553,'conditional forecasts_8'!$CW$6:$CW$553,$B68,'conditional forecasts_8'!$B$6:$B$553,"adm")</f>
        <v>7317.2025415161088</v>
      </c>
      <c r="W68">
        <f>SUMIFS('conditional forecasts_8'!X$6:X$553,'conditional forecasts_8'!$CW$6:$CW$553,$B68,'conditional forecasts_8'!$B$6:$B$553,"adm")</f>
        <v>6557.4573281969933</v>
      </c>
      <c r="X68">
        <f>SUMIFS('conditional forecasts_8'!Y$6:Y$553,'conditional forecasts_8'!$CW$6:$CW$553,$B68,'conditional forecasts_8'!$B$6:$B$553,"adm")</f>
        <v>6243.1348133504198</v>
      </c>
      <c r="Y68">
        <f>SUMIFS('conditional forecasts_8'!Z$6:Z$553,'conditional forecasts_8'!$CW$6:$CW$553,$B68,'conditional forecasts_8'!$B$6:$B$553,"adm")</f>
        <v>6380.2485580043149</v>
      </c>
      <c r="Z68">
        <f>SUMIFS('conditional forecasts_8'!AA$6:AA$553,'conditional forecasts_8'!$CW$6:$CW$553,$B68,'conditional forecasts_8'!$B$6:$B$553,"adm")</f>
        <v>5589.472882904477</v>
      </c>
      <c r="AA68">
        <f>SUMIFS('conditional forecasts_8'!AB$6:AB$553,'conditional forecasts_8'!$CW$6:$CW$553,$B68,'conditional forecasts_8'!$B$6:$B$553,"adm")</f>
        <v>7158.64844185728</v>
      </c>
      <c r="AB68">
        <f>SUMIFS('conditional forecasts_8'!AC$6:AC$553,'conditional forecasts_8'!$CW$6:$CW$553,$B68,'conditional forecasts_8'!$B$6:$B$553,"adm")</f>
        <v>7801.6781131227999</v>
      </c>
      <c r="AC68">
        <f>SUMIFS('conditional forecasts_8'!AD$6:AD$553,'conditional forecasts_8'!$CW$6:$CW$553,$B68,'conditional forecasts_8'!$B$6:$B$553,"adm")</f>
        <v>8843.947832676</v>
      </c>
      <c r="AD68">
        <f>SUMIFS('conditional forecasts_8'!AE$6:AE$553,'conditional forecasts_8'!$CW$6:$CW$553,$B68,'conditional forecasts_8'!$B$6:$B$553,"adm")</f>
        <v>8656.6475462629078</v>
      </c>
      <c r="AE68">
        <f>SUMIFS('conditional forecasts_8'!AF$6:AF$553,'conditional forecasts_8'!$CW$6:$CW$553,$B68,'conditional forecasts_8'!$B$6:$B$553,"adm")</f>
        <v>8423.1176546596143</v>
      </c>
      <c r="AF68">
        <f>SUMIFS('conditional forecasts_8'!AG$6:AG$553,'conditional forecasts_8'!$CW$6:$CW$553,$B68,'conditional forecasts_8'!$B$6:$B$553,"adm")</f>
        <v>8268.0969624303325</v>
      </c>
      <c r="AG68">
        <f>SUMIFS('conditional forecasts_8'!AH$6:AH$553,'conditional forecasts_8'!$CW$6:$CW$553,$B68,'conditional forecasts_8'!$B$6:$B$553,"adm")</f>
        <v>7871.3289361425013</v>
      </c>
      <c r="AH68">
        <f>SUMIFS('conditional forecasts_8'!AI$6:AI$553,'conditional forecasts_8'!$CW$6:$CW$553,$B68,'conditional forecasts_8'!$B$6:$B$553,"adm")</f>
        <v>7843.0520324871577</v>
      </c>
      <c r="AI68">
        <f>SUMIFS('conditional forecasts_8'!AJ$6:AJ$553,'conditional forecasts_8'!$CW$6:$CW$553,$B68,'conditional forecasts_8'!$B$6:$B$553,"adm")</f>
        <v>7090.9581490045148</v>
      </c>
      <c r="AJ68">
        <f>SUMIFS('conditional forecasts_8'!AK$6:AK$553,'conditional forecasts_8'!$CW$6:$CW$553,$B68,'conditional forecasts_8'!$B$6:$B$553,"adm")</f>
        <v>6799.2241098663872</v>
      </c>
      <c r="AK68">
        <f>SUMIFS('conditional forecasts_8'!AL$6:AL$553,'conditional forecasts_8'!$CW$6:$CW$553,$B68,'conditional forecasts_8'!$B$6:$B$553,"adm")</f>
        <v>6966.3594884487402</v>
      </c>
      <c r="AL68">
        <f>SUMIFS('conditional forecasts_8'!AM$6:AM$553,'conditional forecasts_8'!$CW$6:$CW$553,$B68,'conditional forecasts_8'!$B$6:$B$553,"adm")</f>
        <v>6206.3179323957902</v>
      </c>
      <c r="AM68">
        <f>SUMIFS('conditional forecasts_8'!AN$6:AN$553,'conditional forecasts_8'!$CW$6:$CW$553,$B68,'conditional forecasts_8'!$B$6:$B$553,"adm")</f>
        <v>7802.6377279995577</v>
      </c>
      <c r="AN68">
        <f>SUMIFS('conditional forecasts_8'!AO$6:AO$553,'conditional forecasts_8'!$CW$6:$CW$553,$B68,'conditional forecasts_8'!$B$6:$B$553,"adm")</f>
        <v>8467.4073170139345</v>
      </c>
      <c r="AO68">
        <f>SUMIFS('conditional forecasts_8'!AP$6:AP$553,'conditional forecasts_8'!$CW$6:$CW$553,$B68,'conditional forecasts_8'!$B$6:$B$553,"adm")</f>
        <v>9525.9219905354366</v>
      </c>
      <c r="AP68">
        <f>SUMIFS('conditional forecasts_8'!AQ$6:AQ$553,'conditional forecasts_8'!$CW$6:$CW$553,$B68,'conditional forecasts_8'!$B$6:$B$553,"adm")</f>
        <v>9350.1372747878413</v>
      </c>
      <c r="AQ68">
        <f>SUMIFS('conditional forecasts_8'!AR$6:AR$553,'conditional forecasts_8'!$CW$6:$CW$553,$B68,'conditional forecasts_8'!$B$6:$B$553,"adm")</f>
        <v>9124.479083065844</v>
      </c>
      <c r="AR68">
        <f>SUMIFS('conditional forecasts_8'!AS$6:AS$553,'conditional forecasts_8'!$CW$6:$CW$553,$B68,'conditional forecasts_8'!$B$6:$B$553,"adm")</f>
        <v>8974.9291936270492</v>
      </c>
      <c r="AS68">
        <f>SUMIFS('conditional forecasts_8'!AT$6:AT$553,'conditional forecasts_8'!$CW$6:$CW$553,$B68,'conditional forecasts_8'!$B$6:$B$553,"adm")</f>
        <v>8582.6177927073913</v>
      </c>
      <c r="AT68">
        <f>SUMIFS('conditional forecasts_8'!AU$6:AU$553,'conditional forecasts_8'!$CW$6:$CW$553,$B68,'conditional forecasts_8'!$B$6:$B$553,"adm")</f>
        <v>8559.2204668749582</v>
      </c>
      <c r="AU68">
        <f>SUMIFS('conditional forecasts_8'!AV$6:AV$553,'conditional forecasts_8'!$CW$6:$CW$553,$B68,'conditional forecasts_8'!$B$6:$B$553,"adm")</f>
        <v>7813.6731230950691</v>
      </c>
      <c r="AV68">
        <f>SUMIFS('conditional forecasts_8'!AW$6:AW$553,'conditional forecasts_8'!$CW$6:$CW$553,$B68,'conditional forecasts_8'!$B$6:$B$553,"adm")</f>
        <v>7530.9016654507177</v>
      </c>
      <c r="AW68">
        <f>SUMIFS('conditional forecasts_8'!AX$6:AX$553,'conditional forecasts_8'!$CW$6:$CW$553,$B68,'conditional forecasts_8'!$B$6:$B$553,"adm")</f>
        <v>7709.4724621822334</v>
      </c>
      <c r="AX68">
        <f>SUMIFS('conditional forecasts_8'!AY$6:AY$553,'conditional forecasts_8'!$CW$6:$CW$553,$B68,'conditional forecasts_8'!$B$6:$B$553,"adm")</f>
        <v>6962.7269274200389</v>
      </c>
      <c r="AY68">
        <f>SUMIFS('conditional forecasts_8'!AZ$6:AZ$553,'conditional forecasts_8'!$CW$6:$CW$553,$B68,'conditional forecasts_8'!$B$6:$B$553,"adm")</f>
        <v>8573.1660262110527</v>
      </c>
      <c r="AZ68">
        <f>SUMIFS('conditional forecasts_8'!BA$6:BA$553,'conditional forecasts_8'!$CW$6:$CW$553,$B68,'conditional forecasts_8'!$B$6:$B$553,"adm")</f>
        <v>9251.7756306052324</v>
      </c>
      <c r="BA68">
        <f>SUMIFS('conditional forecasts_8'!BB$6:BB$553,'conditional forecasts_8'!$CW$6:$CW$553,$B68,'conditional forecasts_8'!$B$6:$B$553,"adm")</f>
        <v>10323.013591235765</v>
      </c>
      <c r="BB68">
        <f>SUMIFS('conditional forecasts_8'!BC$6:BC$553,'conditional forecasts_8'!$CW$6:$CW$553,$B68,'conditional forecasts_8'!$B$6:$B$553,"adm")</f>
        <v>10158.449844669452</v>
      </c>
      <c r="BC68">
        <f>SUMIFS('conditional forecasts_8'!BD$6:BD$553,'conditional forecasts_8'!$CW$6:$CW$553,$B68,'conditional forecasts_8'!$B$6:$B$553,"adm")</f>
        <v>9942.5808443606657</v>
      </c>
      <c r="BD68">
        <f>SUMIFS('conditional forecasts_8'!BE$6:BE$553,'conditional forecasts_8'!$CW$6:$CW$553,$B68,'conditional forecasts_8'!$B$6:$B$553,"adm")</f>
        <v>9801.7750808297242</v>
      </c>
      <c r="BE68">
        <f>SUMIFS('conditional forecasts_8'!BF$6:BF$553,'conditional forecasts_8'!$CW$6:$CW$553,$B68,'conditional forecasts_8'!$B$6:$B$553,"adm")</f>
        <v>9417.6641540227502</v>
      </c>
      <c r="BF68">
        <f>SUMIFS('conditional forecasts_8'!BG$6:BG$553,'conditional forecasts_8'!$CW$6:$CW$553,$B68,'conditional forecasts_8'!$B$6:$B$553,"adm")</f>
        <v>9402.360838869994</v>
      </c>
      <c r="BG68">
        <f>SUMIFS('conditional forecasts_8'!BH$6:BH$553,'conditional forecasts_8'!$CW$6:$CW$553,$B68,'conditional forecasts_8'!$B$6:$B$553,"adm")</f>
        <v>8665.0708212116206</v>
      </c>
      <c r="BH68">
        <f>SUMIFS('conditional forecasts_8'!BI$6:BI$553,'conditional forecasts_8'!$CW$6:$CW$553,$B68,'conditional forecasts_8'!$B$6:$B$553,"adm")</f>
        <v>8390.8064749057048</v>
      </c>
      <c r="BI68">
        <f>SUMIFS('conditional forecasts_8'!BJ$6:BJ$553,'conditional forecasts_8'!$CW$6:$CW$553,$B68,'conditional forecasts_8'!$B$6:$B$553,"adm")</f>
        <v>8578.087133868723</v>
      </c>
      <c r="BJ68">
        <f>SUMIFS('conditional forecasts_8'!BK$6:BK$553,'conditional forecasts_8'!$CW$6:$CW$553,$B68,'conditional forecasts_8'!$B$6:$B$553,"adm")</f>
        <v>7840.1524931928516</v>
      </c>
      <c r="BK68">
        <f>SUMIFS('conditional forecasts_8'!BL$6:BL$553,'conditional forecasts_8'!$CW$6:$CW$553,$B68,'conditional forecasts_8'!$B$6:$B$553,"adm")</f>
        <v>9459.4201010401757</v>
      </c>
      <c r="BL68">
        <f>SUMIFS('conditional forecasts_8'!BM$6:BM$553,'conditional forecasts_8'!$CW$6:$CW$553,$B68,'conditional forecasts_8'!$B$6:$B$553,"adm")</f>
        <v>10146.854725184232</v>
      </c>
      <c r="BM68">
        <f>SUMIFS('conditional forecasts_8'!BN$6:BN$553,'conditional forecasts_8'!$CW$6:$CW$553,$B68,'conditional forecasts_8'!$B$6:$B$553,"adm")</f>
        <v>11226.961287553237</v>
      </c>
      <c r="BN68">
        <f>SUMIFS('conditional forecasts_8'!BO$6:BO$553,'conditional forecasts_8'!$CW$6:$CW$553,$B68,'conditional forecasts_8'!$B$6:$B$553,"adm")</f>
        <v>11071.395265475527</v>
      </c>
      <c r="BO68">
        <f>SUMIFS('conditional forecasts_8'!BP$6:BP$553,'conditional forecasts_8'!$CW$6:$CW$553,$B68,'conditional forecasts_8'!$B$6:$B$553,"adm")</f>
        <v>10864.722933166537</v>
      </c>
      <c r="BP68">
        <f>SUMIFS('conditional forecasts_8'!BQ$6:BQ$553,'conditional forecasts_8'!$CW$6:$CW$553,$B68,'conditional forecasts_8'!$B$6:$B$553,"adm")</f>
        <v>10733.305351507117</v>
      </c>
      <c r="BQ68">
        <f>SUMIFS('conditional forecasts_8'!BR$6:BR$553,'conditional forecasts_8'!$CW$6:$CW$553,$B68,'conditional forecasts_8'!$B$6:$B$553,"adm")</f>
        <v>10358.64157106659</v>
      </c>
      <c r="BR68">
        <f>SUMIFS('conditional forecasts_8'!BS$6:BS$553,'conditional forecasts_8'!$CW$6:$CW$553,$B68,'conditional forecasts_8'!$B$6:$B$553,"adm")</f>
        <v>10352.573800998598</v>
      </c>
      <c r="BS68">
        <f>SUMIFS('conditional forecasts_8'!BT$6:BT$553,'conditional forecasts_8'!$CW$6:$CW$553,$B68,'conditional forecasts_8'!$B$6:$B$553,"adm")</f>
        <v>9623.9366297743873</v>
      </c>
      <c r="BT68">
        <f>SUMIFS('conditional forecasts_8'!BU$6:BU$553,'conditional forecasts_8'!$CW$6:$CW$553,$B68,'conditional forecasts_8'!$B$6:$B$553,"adm")</f>
        <v>9357.3613318277294</v>
      </c>
      <c r="BU68">
        <f>SUMIFS('conditional forecasts_8'!BV$6:BV$553,'conditional forecasts_8'!$CW$6:$CW$553,$B68,'conditional forecasts_8'!$B$6:$B$553,"adm")</f>
        <v>9551.1039030381071</v>
      </c>
      <c r="BV68">
        <f>SUMIFS('conditional forecasts_8'!BW$6:BW$553,'conditional forecasts_8'!$CW$6:$CW$553,$B68,'conditional forecasts_8'!$B$6:$B$553,"adm")</f>
        <v>8818.38908225659</v>
      </c>
      <c r="BW68">
        <f>SUMIFS('conditional forecasts_8'!BX$6:BX$553,'conditional forecasts_8'!$CW$6:$CW$553,$B68,'conditional forecasts_8'!$B$6:$B$553,"adm")</f>
        <v>10441.955213081466</v>
      </c>
      <c r="BX68">
        <f>SUMIFS('conditional forecasts_8'!BY$6:BY$553,'conditional forecasts_8'!$CW$6:$CW$553,$B68,'conditional forecasts_8'!$B$6:$B$553,"adm")</f>
        <v>11133.427344881678</v>
      </c>
      <c r="BY68">
        <f>SUMIFS('conditional forecasts_8'!BZ$6:BZ$553,'conditional forecasts_8'!$CW$6:$CW$553,$B68,'conditional forecasts_8'!$B$6:$B$553,"adm")</f>
        <v>12218.20665551745</v>
      </c>
      <c r="BZ68">
        <f>SUMIFS('conditional forecasts_8'!CA$6:CA$553,'conditional forecasts_8'!$CW$6:$CW$553,$B68,'conditional forecasts_8'!$B$6:$B$553,"adm")</f>
        <v>12068.880071875927</v>
      </c>
      <c r="CA68">
        <f>SUMIFS('conditional forecasts_8'!CB$6:CB$553,'conditional forecasts_8'!$CW$6:$CW$553,$B68,'conditional forecasts_8'!$B$6:$B$553,"adm")</f>
        <v>11870.721241077572</v>
      </c>
      <c r="CB68">
        <f>SUMIFS('conditional forecasts_8'!CC$6:CC$553,'conditional forecasts_8'!$CW$6:$CW$553,$B68,'conditional forecasts_8'!$B$6:$B$553,"adm")</f>
        <v>11750.32682094622</v>
      </c>
      <c r="CC68">
        <f>SUMIFS('conditional forecasts_8'!CD$6:CD$553,'conditional forecasts_8'!$CW$6:$CW$553,$B68,'conditional forecasts_8'!$B$6:$B$553,"adm")</f>
        <v>11388.773785286972</v>
      </c>
      <c r="CD68">
        <f>SUMIFS('conditional forecasts_8'!CE$6:CE$553,'conditional forecasts_8'!$CW$6:$CW$553,$B68,'conditional forecasts_8'!$B$6:$B$553,"adm")</f>
        <v>11396.789530349364</v>
      </c>
      <c r="CE68">
        <f>SUMIFS('conditional forecasts_8'!CF$6:CF$553,'conditional forecasts_8'!$CW$6:$CW$553,$B68,'conditional forecasts_8'!$B$6:$B$553,"adm")</f>
        <v>10681.489891187546</v>
      </c>
      <c r="CF68">
        <f>SUMIFS('conditional forecasts_8'!CG$6:CG$553,'conditional forecasts_8'!$CW$6:$CW$553,$B68,'conditional forecasts_8'!$B$6:$B$553,"adm")</f>
        <v>10425.466261087953</v>
      </c>
      <c r="CG68">
        <f>SUMIFS('conditional forecasts_8'!CH$6:CH$553,'conditional forecasts_8'!$CW$6:$CW$553,$B68,'conditional forecasts_8'!$B$6:$B$553,"adm")</f>
        <v>10625.009459696808</v>
      </c>
      <c r="CH68">
        <f>SUMIFS('conditional forecasts_8'!CI$6:CI$553,'conditional forecasts_8'!$CW$6:$CW$553,$B68,'conditional forecasts_8'!$B$6:$B$553,"adm")</f>
        <v>9892.1242503624435</v>
      </c>
      <c r="CI68">
        <f>SUMIFS('conditional forecasts_8'!CJ$6:CJ$553,'conditional forecasts_8'!$CW$6:$CW$553,$B68,'conditional forecasts_8'!$B$6:$B$553,"adm")</f>
        <v>11509.398263476049</v>
      </c>
      <c r="CJ68">
        <f>SUMIFS('conditional forecasts_8'!CK$6:CK$553,'conditional forecasts_8'!$CW$6:$CW$553,$B68,'conditional forecasts_8'!$B$6:$B$553,"adm")</f>
        <v>12190.163618301101</v>
      </c>
      <c r="CK68">
        <f>SUMIFS('conditional forecasts_8'!CL$6:CL$553,'conditional forecasts_8'!$CW$6:$CW$553,$B68,'conditional forecasts_8'!$B$6:$B$553,"adm")</f>
        <v>13262.977574090226</v>
      </c>
      <c r="CL68">
        <f>SUMIFS('conditional forecasts_8'!CM$6:CM$553,'conditional forecasts_8'!$CW$6:$CW$553,$B68,'conditional forecasts_8'!$B$6:$B$553,"adm")</f>
        <v>13106.839971706977</v>
      </c>
      <c r="CM68">
        <f>SUMIFS('conditional forecasts_8'!CN$6:CN$553,'conditional forecasts_8'!$CW$6:$CW$553,$B68,'conditional forecasts_8'!$B$6:$B$553,"adm")</f>
        <v>12911.386914606133</v>
      </c>
      <c r="CN68">
        <f>SUMIFS('conditional forecasts_8'!CO$6:CO$553,'conditional forecasts_8'!$CW$6:$CW$553,$B68,'conditional forecasts_8'!$B$6:$B$553,"adm")</f>
        <v>12807.266821270307</v>
      </c>
      <c r="CO68">
        <f>SUMIFS('conditional forecasts_8'!CP$6:CP$553,'conditional forecasts_8'!$CW$6:$CW$553,$B68,'conditional forecasts_8'!$B$6:$B$553,"adm")</f>
        <v>12477.916459195098</v>
      </c>
      <c r="CP68">
        <f>SUMIFS('conditional forecasts_8'!CQ$6:CQ$553,'conditional forecasts_8'!$CW$6:$CW$553,$B68,'conditional forecasts_8'!$B$6:$B$553,"adm")</f>
        <v>12535.433375486926</v>
      </c>
      <c r="CQ68">
        <f>SUMIFS('conditional forecasts_8'!CR$6:CR$553,'conditional forecasts_8'!$CW$6:$CW$553,$B68,'conditional forecasts_8'!$B$6:$B$553,"adm")</f>
        <v>11857.609886058892</v>
      </c>
      <c r="CR68">
        <f>SUMIFS('conditional forecasts_8'!CS$6:CS$553,'conditional forecasts_8'!$CW$6:$CW$553,$B68,'conditional forecasts_8'!$B$6:$B$553,"adm")</f>
        <v>11654.475189247105</v>
      </c>
      <c r="CS68">
        <f>SUMIFS('conditional forecasts_8'!CT$6:CT$553,'conditional forecasts_8'!$CW$6:$CW$553,$B68,'conditional forecasts_8'!$B$6:$B$553,"adm")</f>
        <v>11808.262135879662</v>
      </c>
      <c r="CT68">
        <f>SUMIFS('conditional forecasts_8'!CU$6:CU$553,'conditional forecasts_8'!$CW$6:$CW$553,$B68,'conditional forecasts_8'!$B$6:$B$553,"adm")</f>
        <v>11189.895781900457</v>
      </c>
    </row>
    <row r="69" spans="2:98" x14ac:dyDescent="0.3">
      <c r="B69">
        <v>2905</v>
      </c>
      <c r="C69">
        <f>SUMIFS('conditional forecasts_8'!D$6:D$553,'conditional forecasts_8'!$CW$6:$CW$553,$B69,'conditional forecasts_8'!$B$6:$B$553,"adm")</f>
        <v>25747.040507893387</v>
      </c>
      <c r="D69">
        <f>SUMIFS('conditional forecasts_8'!E$6:E$553,'conditional forecasts_8'!$CW$6:$CW$553,$B69,'conditional forecasts_8'!$B$6:$B$553,"adm")</f>
        <v>25152.640613802236</v>
      </c>
      <c r="E69">
        <f>SUMIFS('conditional forecasts_8'!F$6:F$553,'conditional forecasts_8'!$CW$6:$CW$553,$B69,'conditional forecasts_8'!$B$6:$B$553,"adm")</f>
        <v>28369.220321288332</v>
      </c>
      <c r="F69">
        <f>SUMIFS('conditional forecasts_8'!G$6:G$553,'conditional forecasts_8'!$CW$6:$CW$553,$B69,'conditional forecasts_8'!$B$6:$B$553,"adm")</f>
        <v>28582.726735512246</v>
      </c>
      <c r="G69">
        <f>SUMIFS('conditional forecasts_8'!H$6:H$553,'conditional forecasts_8'!$CW$6:$CW$553,$B69,'conditional forecasts_8'!$B$6:$B$553,"adm")</f>
        <v>28730.194231857233</v>
      </c>
      <c r="H69">
        <f>SUMIFS('conditional forecasts_8'!I$6:I$553,'conditional forecasts_8'!$CW$6:$CW$553,$B69,'conditional forecasts_8'!$B$6:$B$553,"adm")</f>
        <v>29801.414516657795</v>
      </c>
      <c r="I69">
        <f>SUMIFS('conditional forecasts_8'!J$6:J$553,'conditional forecasts_8'!$CW$6:$CW$553,$B69,'conditional forecasts_8'!$B$6:$B$553,"adm")</f>
        <v>28563.30937214294</v>
      </c>
      <c r="J69">
        <f>SUMIFS('conditional forecasts_8'!K$6:K$553,'conditional forecasts_8'!$CW$6:$CW$553,$B69,'conditional forecasts_8'!$B$6:$B$553,"adm")</f>
        <v>29781.119775737345</v>
      </c>
      <c r="K69">
        <f>SUMIFS('conditional forecasts_8'!L$6:L$553,'conditional forecasts_8'!$CW$6:$CW$553,$B69,'conditional forecasts_8'!$B$6:$B$553,"adm")</f>
        <v>29351.180580302018</v>
      </c>
      <c r="L69">
        <f>SUMIFS('conditional forecasts_8'!M$6:M$553,'conditional forecasts_8'!$CW$6:$CW$553,$B69,'conditional forecasts_8'!$B$6:$B$553,"adm")</f>
        <v>27829.588658096189</v>
      </c>
      <c r="M69">
        <f>SUMIFS('conditional forecasts_8'!N$6:N$553,'conditional forecasts_8'!$CW$6:$CW$553,$B69,'conditional forecasts_8'!$B$6:$B$553,"adm")</f>
        <v>29537.182410370806</v>
      </c>
      <c r="N69">
        <f>SUMIFS('conditional forecasts_8'!O$6:O$553,'conditional forecasts_8'!$CW$6:$CW$553,$B69,'conditional forecasts_8'!$B$6:$B$553,"adm")</f>
        <v>26037.008132055231</v>
      </c>
      <c r="O69">
        <f>SUMIFS('conditional forecasts_8'!P$6:P$553,'conditional forecasts_8'!$CW$6:$CW$553,$B69,'conditional forecasts_8'!$B$6:$B$553,"adm")</f>
        <v>29940.037299191681</v>
      </c>
      <c r="P69">
        <f>SUMIFS('conditional forecasts_8'!Q$6:Q$553,'conditional forecasts_8'!$CW$6:$CW$553,$B69,'conditional forecasts_8'!$B$6:$B$553,"adm")</f>
        <v>29996.141855970433</v>
      </c>
      <c r="Q69">
        <f>SUMIFS('conditional forecasts_8'!R$6:R$553,'conditional forecasts_8'!$CW$6:$CW$553,$B69,'conditional forecasts_8'!$B$6:$B$553,"adm")</f>
        <v>32969.707969706331</v>
      </c>
      <c r="R69">
        <f>SUMIFS('conditional forecasts_8'!S$6:S$553,'conditional forecasts_8'!$CW$6:$CW$553,$B69,'conditional forecasts_8'!$B$6:$B$553,"adm")</f>
        <v>33385.219200699852</v>
      </c>
      <c r="S69">
        <f>SUMIFS('conditional forecasts_8'!T$6:T$553,'conditional forecasts_8'!$CW$6:$CW$553,$B69,'conditional forecasts_8'!$B$6:$B$553,"adm")</f>
        <v>33182.518708028227</v>
      </c>
      <c r="T69">
        <f>SUMIFS('conditional forecasts_8'!U$6:U$553,'conditional forecasts_8'!$CW$6:$CW$553,$B69,'conditional forecasts_8'!$B$6:$B$553,"adm")</f>
        <v>34150.897125625961</v>
      </c>
      <c r="U69">
        <f>SUMIFS('conditional forecasts_8'!V$6:V$553,'conditional forecasts_8'!$CW$6:$CW$553,$B69,'conditional forecasts_8'!$B$6:$B$553,"adm")</f>
        <v>32732.004595297745</v>
      </c>
      <c r="V69">
        <f>SUMIFS('conditional forecasts_8'!W$6:W$553,'conditional forecasts_8'!$CW$6:$CW$553,$B69,'conditional forecasts_8'!$B$6:$B$553,"adm")</f>
        <v>33952.004567100586</v>
      </c>
      <c r="W69">
        <f>SUMIFS('conditional forecasts_8'!X$6:X$553,'conditional forecasts_8'!$CW$6:$CW$553,$B69,'conditional forecasts_8'!$B$6:$B$553,"adm")</f>
        <v>33689.600980460134</v>
      </c>
      <c r="X69">
        <f>SUMIFS('conditional forecasts_8'!Y$6:Y$553,'conditional forecasts_8'!$CW$6:$CW$553,$B69,'conditional forecasts_8'!$B$6:$B$553,"adm")</f>
        <v>32498.448892523818</v>
      </c>
      <c r="Y69">
        <f>SUMIFS('conditional forecasts_8'!Z$6:Z$553,'conditional forecasts_8'!$CW$6:$CW$553,$B69,'conditional forecasts_8'!$B$6:$B$553,"adm")</f>
        <v>34592.158217626667</v>
      </c>
      <c r="Z69">
        <f>SUMIFS('conditional forecasts_8'!AA$6:AA$553,'conditional forecasts_8'!$CW$6:$CW$553,$B69,'conditional forecasts_8'!$B$6:$B$553,"adm")</f>
        <v>31436.839821041816</v>
      </c>
      <c r="AA69">
        <f>SUMIFS('conditional forecasts_8'!AB$6:AB$553,'conditional forecasts_8'!$CW$6:$CW$553,$B69,'conditional forecasts_8'!$B$6:$B$553,"adm")</f>
        <v>35566.841910339688</v>
      </c>
      <c r="AB69">
        <f>SUMIFS('conditional forecasts_8'!AC$6:AC$553,'conditional forecasts_8'!$CW$6:$CW$553,$B69,'conditional forecasts_8'!$B$6:$B$553,"adm")</f>
        <v>35709.418874369454</v>
      </c>
      <c r="AC69">
        <f>SUMIFS('conditional forecasts_8'!AD$6:AD$553,'conditional forecasts_8'!$CW$6:$CW$553,$B69,'conditional forecasts_8'!$B$6:$B$553,"adm")</f>
        <v>38655.959505535895</v>
      </c>
      <c r="AD69">
        <f>SUMIFS('conditional forecasts_8'!AE$6:AE$553,'conditional forecasts_8'!$CW$6:$CW$553,$B69,'conditional forecasts_8'!$B$6:$B$553,"adm")</f>
        <v>38989.994643312966</v>
      </c>
      <c r="AE69">
        <f>SUMIFS('conditional forecasts_8'!AF$6:AF$553,'conditional forecasts_8'!$CW$6:$CW$553,$B69,'conditional forecasts_8'!$B$6:$B$553,"adm")</f>
        <v>38710.19053240522</v>
      </c>
      <c r="AF69">
        <f>SUMIFS('conditional forecasts_8'!AG$6:AG$553,'conditional forecasts_8'!$CW$6:$CW$553,$B69,'conditional forecasts_8'!$B$6:$B$553,"adm")</f>
        <v>39646.024876564938</v>
      </c>
      <c r="AG69">
        <f>SUMIFS('conditional forecasts_8'!AH$6:AH$553,'conditional forecasts_8'!$CW$6:$CW$553,$B69,'conditional forecasts_8'!$B$6:$B$553,"adm")</f>
        <v>38253.078225887075</v>
      </c>
      <c r="AH69">
        <f>SUMIFS('conditional forecasts_8'!AI$6:AI$553,'conditional forecasts_8'!$CW$6:$CW$553,$B69,'conditional forecasts_8'!$B$6:$B$553,"adm")</f>
        <v>39549.874045007164</v>
      </c>
      <c r="AI69">
        <f>SUMIFS('conditional forecasts_8'!AJ$6:AJ$553,'conditional forecasts_8'!$CW$6:$CW$553,$B69,'conditional forecasts_8'!$B$6:$B$553,"adm")</f>
        <v>39396.398095457887</v>
      </c>
      <c r="AJ69">
        <f>SUMIFS('conditional forecasts_8'!AK$6:AK$553,'conditional forecasts_8'!$CW$6:$CW$553,$B69,'conditional forecasts_8'!$B$6:$B$553,"adm")</f>
        <v>38326.505664703138</v>
      </c>
      <c r="AK69">
        <f>SUMIFS('conditional forecasts_8'!AL$6:AL$553,'conditional forecasts_8'!$CW$6:$CW$553,$B69,'conditional forecasts_8'!$B$6:$B$553,"adm")</f>
        <v>40538.721862652419</v>
      </c>
      <c r="AL69">
        <f>SUMIFS('conditional forecasts_8'!AM$6:AM$553,'conditional forecasts_8'!$CW$6:$CW$553,$B69,'conditional forecasts_8'!$B$6:$B$553,"adm")</f>
        <v>37490.387450347611</v>
      </c>
      <c r="AM69">
        <f>SUMIFS('conditional forecasts_8'!AN$6:AN$553,'conditional forecasts_8'!$CW$6:$CW$553,$B69,'conditional forecasts_8'!$B$6:$B$553,"adm")</f>
        <v>41712.13142793459</v>
      </c>
      <c r="AN69">
        <f>SUMIFS('conditional forecasts_8'!AO$6:AO$553,'conditional forecasts_8'!$CW$6:$CW$553,$B69,'conditional forecasts_8'!$B$6:$B$553,"adm")</f>
        <v>41930.59682834112</v>
      </c>
      <c r="AO69">
        <f>SUMIFS('conditional forecasts_8'!AP$6:AP$553,'conditional forecasts_8'!$CW$6:$CW$553,$B69,'conditional forecasts_8'!$B$6:$B$553,"adm")</f>
        <v>44938.456278169673</v>
      </c>
      <c r="AP69">
        <f>SUMIFS('conditional forecasts_8'!AQ$6:AQ$553,'conditional forecasts_8'!$CW$6:$CW$553,$B69,'conditional forecasts_8'!$B$6:$B$553,"adm")</f>
        <v>45322.071774934273</v>
      </c>
      <c r="AQ69">
        <f>SUMIFS('conditional forecasts_8'!AR$6:AR$553,'conditional forecasts_8'!$CW$6:$CW$553,$B69,'conditional forecasts_8'!$B$6:$B$553,"adm")</f>
        <v>45084.37700383646</v>
      </c>
      <c r="AR69">
        <f>SUMIFS('conditional forecasts_8'!AS$6:AS$553,'conditional forecasts_8'!$CW$6:$CW$553,$B69,'conditional forecasts_8'!$B$6:$B$553,"adm")</f>
        <v>46060.071438462808</v>
      </c>
      <c r="AS69">
        <f>SUMIFS('conditional forecasts_8'!AT$6:AT$553,'conditional forecasts_8'!$CW$6:$CW$553,$B69,'conditional forecasts_8'!$B$6:$B$553,"adm")</f>
        <v>44709.871117672781</v>
      </c>
      <c r="AT69">
        <f>SUMIFS('conditional forecasts_8'!AU$6:AU$553,'conditional forecasts_8'!$CW$6:$CW$553,$B69,'conditional forecasts_8'!$B$6:$B$553,"adm")</f>
        <v>46056.074746208469</v>
      </c>
      <c r="AU69">
        <f>SUMIFS('conditional forecasts_8'!AV$6:AV$553,'conditional forecasts_8'!$CW$6:$CW$553,$B69,'conditional forecasts_8'!$B$6:$B$553,"adm")</f>
        <v>45960.140618280333</v>
      </c>
      <c r="AV69">
        <f>SUMIFS('conditional forecasts_8'!AW$6:AW$553,'conditional forecasts_8'!$CW$6:$CW$553,$B69,'conditional forecasts_8'!$B$6:$B$553,"adm")</f>
        <v>44954.905387789448</v>
      </c>
      <c r="AW69">
        <f>SUMIFS('conditional forecasts_8'!AX$6:AX$553,'conditional forecasts_8'!$CW$6:$CW$553,$B69,'conditional forecasts_8'!$B$6:$B$553,"adm")</f>
        <v>47236.006381768952</v>
      </c>
      <c r="AX69">
        <f>SUMIFS('conditional forecasts_8'!AY$6:AY$553,'conditional forecasts_8'!$CW$6:$CW$553,$B69,'conditional forecasts_8'!$B$6:$B$553,"adm")</f>
        <v>44257.162081981951</v>
      </c>
      <c r="AY69">
        <f>SUMIFS('conditional forecasts_8'!AZ$6:AZ$553,'conditional forecasts_8'!$CW$6:$CW$553,$B69,'conditional forecasts_8'!$B$6:$B$553,"adm")</f>
        <v>48545.818265371432</v>
      </c>
      <c r="AZ69">
        <f>SUMIFS('conditional forecasts_8'!BA$6:BA$553,'conditional forecasts_8'!$CW$6:$CW$553,$B69,'conditional forecasts_8'!$B$6:$B$553,"adm")</f>
        <v>48826.67178648871</v>
      </c>
      <c r="BA69">
        <f>SUMIFS('conditional forecasts_8'!BB$6:BB$553,'conditional forecasts_8'!$CW$6:$CW$553,$B69,'conditional forecasts_8'!$B$6:$B$553,"adm")</f>
        <v>51891.917013968065</v>
      </c>
      <c r="BB69">
        <f>SUMIFS('conditional forecasts_8'!BC$6:BC$553,'conditional forecasts_8'!$CW$6:$CW$553,$B69,'conditional forecasts_8'!$B$6:$B$553,"adm")</f>
        <v>52328.629298851796</v>
      </c>
      <c r="BC69">
        <f>SUMIFS('conditional forecasts_8'!BD$6:BD$553,'conditional forecasts_8'!$CW$6:$CW$553,$B69,'conditional forecasts_8'!$B$6:$B$553,"adm")</f>
        <v>52141.090663247182</v>
      </c>
      <c r="BD69">
        <f>SUMIFS('conditional forecasts_8'!BE$6:BE$553,'conditional forecasts_8'!$CW$6:$CW$553,$B69,'conditional forecasts_8'!$B$6:$B$553,"adm")</f>
        <v>53165.410556860923</v>
      </c>
      <c r="BE69">
        <f>SUMIFS('conditional forecasts_8'!BF$6:BF$553,'conditional forecasts_8'!$CW$6:$CW$553,$B69,'conditional forecasts_8'!$B$6:$B$553,"adm")</f>
        <v>51863.378399154521</v>
      </c>
      <c r="BF69">
        <f>SUMIFS('conditional forecasts_8'!BG$6:BG$553,'conditional forecasts_8'!$CW$6:$CW$553,$B69,'conditional forecasts_8'!$B$6:$B$553,"adm")</f>
        <v>53257.878893919391</v>
      </c>
      <c r="BG69">
        <f>SUMIFS('conditional forecasts_8'!BH$6:BH$553,'conditional forecasts_8'!$CW$6:$CW$553,$B69,'conditional forecasts_8'!$B$6:$B$553,"adm")</f>
        <v>53210.531467707027</v>
      </c>
      <c r="BH69">
        <f>SUMIFS('conditional forecasts_8'!BI$6:BI$553,'conditional forecasts_8'!$CW$6:$CW$553,$B69,'conditional forecasts_8'!$B$6:$B$553,"adm")</f>
        <v>52254.091520100941</v>
      </c>
      <c r="BI69">
        <f>SUMIFS('conditional forecasts_8'!BJ$6:BJ$553,'conditional forecasts_8'!$CW$6:$CW$553,$B69,'conditional forecasts_8'!$B$6:$B$553,"adm")</f>
        <v>54584.07316628944</v>
      </c>
      <c r="BJ69">
        <f>SUMIFS('conditional forecasts_8'!BK$6:BK$553,'conditional forecasts_8'!$CW$6:$CW$553,$B69,'conditional forecasts_8'!$B$6:$B$553,"adm")</f>
        <v>51654.170888089997</v>
      </c>
      <c r="BK69">
        <f>SUMIFS('conditional forecasts_8'!BL$6:BL$553,'conditional forecasts_8'!$CW$6:$CW$553,$B69,'conditional forecasts_8'!$B$6:$B$553,"adm")</f>
        <v>55991.947315341604</v>
      </c>
      <c r="BL69">
        <f>SUMIFS('conditional forecasts_8'!BM$6:BM$553,'conditional forecasts_8'!$CW$6:$CW$553,$B69,'conditional forecasts_8'!$B$6:$B$553,"adm")</f>
        <v>56322.293981473173</v>
      </c>
      <c r="BM69">
        <f>SUMIFS('conditional forecasts_8'!BN$6:BN$553,'conditional forecasts_8'!$CW$6:$CW$553,$B69,'conditional forecasts_8'!$B$6:$B$553,"adm")</f>
        <v>59437.533936834348</v>
      </c>
      <c r="BN69">
        <f>SUMIFS('conditional forecasts_8'!BO$6:BO$553,'conditional forecasts_8'!$CW$6:$CW$553,$B69,'conditional forecasts_8'!$B$6:$B$553,"adm")</f>
        <v>59924.628243333806</v>
      </c>
      <c r="BO69">
        <f>SUMIFS('conditional forecasts_8'!BP$6:BP$553,'conditional forecasts_8'!$CW$6:$CW$553,$B69,'conditional forecasts_8'!$B$6:$B$553,"adm")</f>
        <v>59787.356842192385</v>
      </c>
      <c r="BP69">
        <f>SUMIFS('conditional forecasts_8'!BQ$6:BQ$553,'conditional forecasts_8'!$CW$6:$CW$553,$B69,'conditional forecasts_8'!$B$6:$B$553,"adm")</f>
        <v>60860.897614897556</v>
      </c>
      <c r="BQ69">
        <f>SUMIFS('conditional forecasts_8'!BR$6:BR$553,'conditional forecasts_8'!$CW$6:$CW$553,$B69,'conditional forecasts_8'!$B$6:$B$553,"adm")</f>
        <v>59605.795724654789</v>
      </c>
      <c r="BR69">
        <f>SUMIFS('conditional forecasts_8'!BS$6:BS$553,'conditional forecasts_8'!$CW$6:$CW$553,$B69,'conditional forecasts_8'!$B$6:$B$553,"adm")</f>
        <v>61043.669073558973</v>
      </c>
      <c r="BS69">
        <f>SUMIFS('conditional forecasts_8'!BT$6:BT$553,'conditional forecasts_8'!$CW$6:$CW$553,$B69,'conditional forecasts_8'!$B$6:$B$553,"adm")</f>
        <v>61035.263869005648</v>
      </c>
      <c r="BT69">
        <f>SUMIFS('conditional forecasts_8'!BU$6:BU$553,'conditional forecasts_8'!$CW$6:$CW$553,$B69,'conditional forecasts_8'!$B$6:$B$553,"adm")</f>
        <v>60113.286246827229</v>
      </c>
      <c r="BU69">
        <f>SUMIFS('conditional forecasts_8'!BV$6:BV$553,'conditional forecasts_8'!$CW$6:$CW$553,$B69,'conditional forecasts_8'!$B$6:$B$553,"adm")</f>
        <v>62474.318205589909</v>
      </c>
      <c r="BV69">
        <f>SUMIFS('conditional forecasts_8'!BW$6:BW$553,'conditional forecasts_8'!$CW$6:$CW$553,$B69,'conditional forecasts_8'!$B$6:$B$553,"adm")</f>
        <v>59574.257878466116</v>
      </c>
      <c r="BW69">
        <f>SUMIFS('conditional forecasts_8'!BX$6:BX$553,'conditional forecasts_8'!$CW$6:$CW$553,$B69,'conditional forecasts_8'!$B$6:$B$553,"adm")</f>
        <v>63943.669837576686</v>
      </c>
      <c r="BX69">
        <f>SUMIFS('conditional forecasts_8'!BY$6:BY$553,'conditional forecasts_8'!$CW$6:$CW$553,$B69,'conditional forecasts_8'!$B$6:$B$553,"adm")</f>
        <v>64310.581959843788</v>
      </c>
      <c r="BY69">
        <f>SUMIFS('conditional forecasts_8'!BZ$6:BZ$553,'conditional forecasts_8'!$CW$6:$CW$553,$B69,'conditional forecasts_8'!$B$6:$B$553,"adm")</f>
        <v>67469.729814967373</v>
      </c>
      <c r="BZ69">
        <f>SUMIFS('conditional forecasts_8'!CA$6:CA$553,'conditional forecasts_8'!$CW$6:$CW$553,$B69,'conditional forecasts_8'!$B$6:$B$553,"adm")</f>
        <v>68008.928177252703</v>
      </c>
      <c r="CA69">
        <f>SUMIFS('conditional forecasts_8'!CB$6:CB$553,'conditional forecasts_8'!$CW$6:$CW$553,$B69,'conditional forecasts_8'!$B$6:$B$553,"adm")</f>
        <v>67930.642760671559</v>
      </c>
      <c r="CB69">
        <f>SUMIFS('conditional forecasts_8'!CC$6:CC$553,'conditional forecasts_8'!$CW$6:$CW$553,$B69,'conditional forecasts_8'!$B$6:$B$553,"adm")</f>
        <v>69066.412109637167</v>
      </c>
      <c r="CC69">
        <f>SUMIFS('conditional forecasts_8'!CD$6:CD$553,'conditional forecasts_8'!$CW$6:$CW$553,$B69,'conditional forecasts_8'!$B$6:$B$553,"adm")</f>
        <v>67871.123002204142</v>
      </c>
      <c r="CD69">
        <f>SUMIFS('conditional forecasts_8'!CE$6:CE$553,'conditional forecasts_8'!$CW$6:$CW$553,$B69,'conditional forecasts_8'!$B$6:$B$553,"adm")</f>
        <v>69359.647880880453</v>
      </c>
      <c r="CE69">
        <f>SUMIFS('conditional forecasts_8'!CF$6:CF$553,'conditional forecasts_8'!$CW$6:$CW$553,$B69,'conditional forecasts_8'!$B$6:$B$553,"adm")</f>
        <v>69386.145032723551</v>
      </c>
      <c r="CF69">
        <f>SUMIFS('conditional forecasts_8'!CG$6:CG$553,'conditional forecasts_8'!$CW$6:$CW$553,$B69,'conditional forecasts_8'!$B$6:$B$553,"adm")</f>
        <v>68478.918039812153</v>
      </c>
      <c r="CG69">
        <f>SUMIFS('conditional forecasts_8'!CH$6:CH$553,'conditional forecasts_8'!$CW$6:$CW$553,$B69,'conditional forecasts_8'!$B$6:$B$553,"adm")</f>
        <v>70833.958222659654</v>
      </c>
      <c r="CH69">
        <f>SUMIFS('conditional forecasts_8'!CI$6:CI$553,'conditional forecasts_8'!$CW$6:$CW$553,$B69,'conditional forecasts_8'!$B$6:$B$553,"adm")</f>
        <v>67911.919315970183</v>
      </c>
      <c r="CI69">
        <f>SUMIFS('conditional forecasts_8'!CJ$6:CJ$553,'conditional forecasts_8'!$CW$6:$CW$553,$B69,'conditional forecasts_8'!$B$6:$B$553,"adm")</f>
        <v>72255.672481595568</v>
      </c>
      <c r="CJ69">
        <f>SUMIFS('conditional forecasts_8'!CK$6:CK$553,'conditional forecasts_8'!$CW$6:$CW$553,$B69,'conditional forecasts_8'!$B$6:$B$553,"adm")</f>
        <v>72611.318337334669</v>
      </c>
      <c r="CK69">
        <f>SUMIFS('conditional forecasts_8'!CL$6:CL$553,'conditional forecasts_8'!$CW$6:$CW$553,$B69,'conditional forecasts_8'!$B$6:$B$553,"adm")</f>
        <v>75786.066940824472</v>
      </c>
      <c r="CL69">
        <f>SUMIFS('conditional forecasts_8'!CM$6:CM$553,'conditional forecasts_8'!$CW$6:$CW$553,$B69,'conditional forecasts_8'!$B$6:$B$553,"adm")</f>
        <v>76393.417850357335</v>
      </c>
      <c r="CM69">
        <f>SUMIFS('conditional forecasts_8'!CN$6:CN$553,'conditional forecasts_8'!$CW$6:$CW$553,$B69,'conditional forecasts_8'!$B$6:$B$553,"adm")</f>
        <v>76431.268634616747</v>
      </c>
      <c r="CN69">
        <f>SUMIFS('conditional forecasts_8'!CO$6:CO$553,'conditional forecasts_8'!$CW$6:$CW$553,$B69,'conditional forecasts_8'!$B$6:$B$553,"adm")</f>
        <v>77713.391530039546</v>
      </c>
      <c r="CO69">
        <f>SUMIFS('conditional forecasts_8'!CP$6:CP$553,'conditional forecasts_8'!$CW$6:$CW$553,$B69,'conditional forecasts_8'!$B$6:$B$553,"adm")</f>
        <v>76713.830827783415</v>
      </c>
      <c r="CP69">
        <f>SUMIFS('conditional forecasts_8'!CQ$6:CQ$553,'conditional forecasts_8'!$CW$6:$CW$553,$B69,'conditional forecasts_8'!$B$6:$B$553,"adm")</f>
        <v>78279.680144008715</v>
      </c>
      <c r="CQ69">
        <f>SUMIFS('conditional forecasts_8'!CR$6:CR$553,'conditional forecasts_8'!$CW$6:$CW$553,$B69,'conditional forecasts_8'!$B$6:$B$553,"adm")</f>
        <v>78347.566339257377</v>
      </c>
      <c r="CR69">
        <f>SUMIFS('conditional forecasts_8'!CS$6:CS$553,'conditional forecasts_8'!$CW$6:$CW$553,$B69,'conditional forecasts_8'!$B$6:$B$553,"adm")</f>
        <v>77759.64163306322</v>
      </c>
      <c r="CS69">
        <f>SUMIFS('conditional forecasts_8'!CT$6:CT$553,'conditional forecasts_8'!$CW$6:$CW$553,$B69,'conditional forecasts_8'!$B$6:$B$553,"adm")</f>
        <v>79174.294888570454</v>
      </c>
      <c r="CT69">
        <f>SUMIFS('conditional forecasts_8'!CU$6:CU$553,'conditional forecasts_8'!$CW$6:$CW$553,$B69,'conditional forecasts_8'!$B$6:$B$553,"adm")</f>
        <v>77184.211416020873</v>
      </c>
    </row>
    <row r="70" spans="2:98" x14ac:dyDescent="0.3">
      <c r="B70">
        <v>2901</v>
      </c>
      <c r="C70">
        <f>SUMIFS('conditional forecasts_8'!D$6:D$553,'conditional forecasts_8'!$CW$6:$CW$553,$B70,'conditional forecasts_8'!$B$6:$B$553,"adm")</f>
        <v>3966.7177824245064</v>
      </c>
      <c r="D70">
        <f>SUMIFS('conditional forecasts_8'!E$6:E$553,'conditional forecasts_8'!$CW$6:$CW$553,$B70,'conditional forecasts_8'!$B$6:$B$553,"adm")</f>
        <v>3543.9904799742676</v>
      </c>
      <c r="E70">
        <f>SUMIFS('conditional forecasts_8'!F$6:F$553,'conditional forecasts_8'!$CW$6:$CW$553,$B70,'conditional forecasts_8'!$B$6:$B$553,"adm")</f>
        <v>3974.0913444835355</v>
      </c>
      <c r="F70">
        <f>SUMIFS('conditional forecasts_8'!G$6:G$553,'conditional forecasts_8'!$CW$6:$CW$553,$B70,'conditional forecasts_8'!$B$6:$B$553,"adm")</f>
        <v>4037.6632510829631</v>
      </c>
      <c r="G70">
        <f>SUMIFS('conditional forecasts_8'!H$6:H$553,'conditional forecasts_8'!$CW$6:$CW$553,$B70,'conditional forecasts_8'!$B$6:$B$553,"adm")</f>
        <v>4016.8156855758675</v>
      </c>
      <c r="H70">
        <f>SUMIFS('conditional forecasts_8'!I$6:I$553,'conditional forecasts_8'!$CW$6:$CW$553,$B70,'conditional forecasts_8'!$B$6:$B$553,"adm")</f>
        <v>4127.4056030602151</v>
      </c>
      <c r="I70">
        <f>SUMIFS('conditional forecasts_8'!J$6:J$553,'conditional forecasts_8'!$CW$6:$CW$553,$B70,'conditional forecasts_8'!$B$6:$B$553,"adm")</f>
        <v>3606.3929693179307</v>
      </c>
      <c r="J70">
        <f>SUMIFS('conditional forecasts_8'!K$6:K$553,'conditional forecasts_8'!$CW$6:$CW$553,$B70,'conditional forecasts_8'!$B$6:$B$553,"adm")</f>
        <v>3909.852986262882</v>
      </c>
      <c r="K70">
        <f>SUMIFS('conditional forecasts_8'!L$6:L$553,'conditional forecasts_8'!$CW$6:$CW$553,$B70,'conditional forecasts_8'!$B$6:$B$553,"adm")</f>
        <v>3541.225211483043</v>
      </c>
      <c r="L70">
        <f>SUMIFS('conditional forecasts_8'!M$6:M$553,'conditional forecasts_8'!$CW$6:$CW$553,$B70,'conditional forecasts_8'!$B$6:$B$553,"adm")</f>
        <v>3223.2572857762634</v>
      </c>
      <c r="M70">
        <f>SUMIFS('conditional forecasts_8'!N$6:N$553,'conditional forecasts_8'!$CW$6:$CW$553,$B70,'conditional forecasts_8'!$B$6:$B$553,"adm")</f>
        <v>3732.9499331903662</v>
      </c>
      <c r="N70">
        <f>SUMIFS('conditional forecasts_8'!O$6:O$553,'conditional forecasts_8'!$CW$6:$CW$553,$B70,'conditional forecasts_8'!$B$6:$B$553,"adm")</f>
        <v>2808.0853514458668</v>
      </c>
      <c r="O70">
        <f>SUMIFS('conditional forecasts_8'!P$6:P$553,'conditional forecasts_8'!$CW$6:$CW$553,$B70,'conditional forecasts_8'!$B$6:$B$553,"adm")</f>
        <v>3911.2139751387954</v>
      </c>
      <c r="P70">
        <f>SUMIFS('conditional forecasts_8'!Q$6:Q$553,'conditional forecasts_8'!$CW$6:$CW$553,$B70,'conditional forecasts_8'!$B$6:$B$553,"adm")</f>
        <v>3930.6423874932475</v>
      </c>
      <c r="Q70">
        <f>SUMIFS('conditional forecasts_8'!R$6:R$553,'conditional forecasts_8'!$CW$6:$CW$553,$B70,'conditional forecasts_8'!$B$6:$B$553,"adm")</f>
        <v>4498.3643209887377</v>
      </c>
      <c r="R70">
        <f>SUMIFS('conditional forecasts_8'!S$6:S$553,'conditional forecasts_8'!$CW$6:$CW$553,$B70,'conditional forecasts_8'!$B$6:$B$553,"adm")</f>
        <v>4416.90317601891</v>
      </c>
      <c r="S70">
        <f>SUMIFS('conditional forecasts_8'!T$6:T$553,'conditional forecasts_8'!$CW$6:$CW$553,$B70,'conditional forecasts_8'!$B$6:$B$553,"adm")</f>
        <v>4267.9132173783946</v>
      </c>
      <c r="T70">
        <f>SUMIFS('conditional forecasts_8'!U$6:U$553,'conditional forecasts_8'!$CW$6:$CW$553,$B70,'conditional forecasts_8'!$B$6:$B$553,"adm")</f>
        <v>4381.8497168604972</v>
      </c>
      <c r="U70">
        <f>SUMIFS('conditional forecasts_8'!V$6:V$553,'conditional forecasts_8'!$CW$6:$CW$553,$B70,'conditional forecasts_8'!$B$6:$B$553,"adm")</f>
        <v>3856.288540459087</v>
      </c>
      <c r="V70">
        <f>SUMIFS('conditional forecasts_8'!W$6:W$553,'conditional forecasts_8'!$CW$6:$CW$553,$B70,'conditional forecasts_8'!$B$6:$B$553,"adm")</f>
        <v>4123.4039228362499</v>
      </c>
      <c r="W70">
        <f>SUMIFS('conditional forecasts_8'!X$6:X$553,'conditional forecasts_8'!$CW$6:$CW$553,$B70,'conditional forecasts_8'!$B$6:$B$553,"adm")</f>
        <v>3754.127841982066</v>
      </c>
      <c r="X70">
        <f>SUMIFS('conditional forecasts_8'!Y$6:Y$553,'conditional forecasts_8'!$CW$6:$CW$553,$B70,'conditional forecasts_8'!$B$6:$B$553,"adm")</f>
        <v>3488.853240968544</v>
      </c>
      <c r="Y70">
        <f>SUMIFS('conditional forecasts_8'!Z$6:Z$553,'conditional forecasts_8'!$CW$6:$CW$553,$B70,'conditional forecasts_8'!$B$6:$B$553,"adm")</f>
        <v>4063.7221467527302</v>
      </c>
      <c r="Z70">
        <f>SUMIFS('conditional forecasts_8'!AA$6:AA$553,'conditional forecasts_8'!$CW$6:$CW$553,$B70,'conditional forecasts_8'!$B$6:$B$553,"adm")</f>
        <v>3194.4583538067081</v>
      </c>
      <c r="AA70">
        <f>SUMIFS('conditional forecasts_8'!AB$6:AB$553,'conditional forecasts_8'!$CW$6:$CW$553,$B70,'conditional forecasts_8'!$B$6:$B$553,"adm")</f>
        <v>4337.0047068571712</v>
      </c>
      <c r="AB70">
        <f>SUMIFS('conditional forecasts_8'!AC$6:AC$553,'conditional forecasts_8'!$CW$6:$CW$553,$B70,'conditional forecasts_8'!$B$6:$B$553,"adm")</f>
        <v>4373.8964175852852</v>
      </c>
      <c r="AC70">
        <f>SUMIFS('conditional forecasts_8'!AD$6:AD$553,'conditional forecasts_8'!$CW$6:$CW$553,$B70,'conditional forecasts_8'!$B$6:$B$553,"adm")</f>
        <v>4936.5848604081957</v>
      </c>
      <c r="AD70">
        <f>SUMIFS('conditional forecasts_8'!AE$6:AE$553,'conditional forecasts_8'!$CW$6:$CW$553,$B70,'conditional forecasts_8'!$B$6:$B$553,"adm")</f>
        <v>4835.5417523560418</v>
      </c>
      <c r="AE70">
        <f>SUMIFS('conditional forecasts_8'!AF$6:AF$553,'conditional forecasts_8'!$CW$6:$CW$553,$B70,'conditional forecasts_8'!$B$6:$B$553,"adm")</f>
        <v>4663.4301756897021</v>
      </c>
      <c r="AF70">
        <f>SUMIFS('conditional forecasts_8'!AG$6:AG$553,'conditional forecasts_8'!$CW$6:$CW$553,$B70,'conditional forecasts_8'!$B$6:$B$553,"adm")</f>
        <v>4759.3265069221088</v>
      </c>
      <c r="AG70">
        <f>SUMIFS('conditional forecasts_8'!AH$6:AH$553,'conditional forecasts_8'!$CW$6:$CW$553,$B70,'conditional forecasts_8'!$B$6:$B$553,"adm")</f>
        <v>4224.9828854353864</v>
      </c>
      <c r="AH70">
        <f>SUMIFS('conditional forecasts_8'!AI$6:AI$553,'conditional forecasts_8'!$CW$6:$CW$553,$B70,'conditional forecasts_8'!$B$6:$B$553,"adm")</f>
        <v>4492.9511456106447</v>
      </c>
      <c r="AI70">
        <f>SUMIFS('conditional forecasts_8'!AJ$6:AJ$553,'conditional forecasts_8'!$CW$6:$CW$553,$B70,'conditional forecasts_8'!$B$6:$B$553,"adm")</f>
        <v>4132.0881419818343</v>
      </c>
      <c r="AJ70">
        <f>SUMIFS('conditional forecasts_8'!AK$6:AK$553,'conditional forecasts_8'!$CW$6:$CW$553,$B70,'conditional forecasts_8'!$B$6:$B$553,"adm")</f>
        <v>3879.5623299681361</v>
      </c>
      <c r="AK70">
        <f>SUMIFS('conditional forecasts_8'!AL$6:AL$553,'conditional forecasts_8'!$CW$6:$CW$553,$B70,'conditional forecasts_8'!$B$6:$B$553,"adm")</f>
        <v>4468.3770949224872</v>
      </c>
      <c r="AL70">
        <f>SUMIFS('conditional forecasts_8'!AM$6:AM$553,'conditional forecasts_8'!$CW$6:$CW$553,$B70,'conditional forecasts_8'!$B$6:$B$553,"adm")</f>
        <v>3612.0065321394754</v>
      </c>
      <c r="AM70">
        <f>SUMIFS('conditional forecasts_8'!AN$6:AN$553,'conditional forecasts_8'!$CW$6:$CW$553,$B70,'conditional forecasts_8'!$B$6:$B$553,"adm")</f>
        <v>4765.1072742441629</v>
      </c>
      <c r="AN70">
        <f>SUMIFS('conditional forecasts_8'!AO$6:AO$553,'conditional forecasts_8'!$CW$6:$CW$553,$B70,'conditional forecasts_8'!$B$6:$B$553,"adm")</f>
        <v>4809.639603438497</v>
      </c>
      <c r="AO70">
        <f>SUMIFS('conditional forecasts_8'!AP$6:AP$553,'conditional forecasts_8'!$CW$6:$CW$553,$B70,'conditional forecasts_8'!$B$6:$B$553,"adm")</f>
        <v>5377.0213882623084</v>
      </c>
      <c r="AP70">
        <f>SUMIFS('conditional forecasts_8'!AQ$6:AQ$553,'conditional forecasts_8'!$CW$6:$CW$553,$B70,'conditional forecasts_8'!$B$6:$B$553,"adm")</f>
        <v>5278.1495770404481</v>
      </c>
      <c r="AQ70">
        <f>SUMIFS('conditional forecasts_8'!AR$6:AR$553,'conditional forecasts_8'!$CW$6:$CW$553,$B70,'conditional forecasts_8'!$B$6:$B$553,"adm")</f>
        <v>5106.4736693942132</v>
      </c>
      <c r="AR70">
        <f>SUMIFS('conditional forecasts_8'!AS$6:AS$553,'conditional forecasts_8'!$CW$6:$CW$553,$B70,'conditional forecasts_8'!$B$6:$B$553,"adm")</f>
        <v>5202.0745995533316</v>
      </c>
      <c r="AS70">
        <f>SUMIFS('conditional forecasts_8'!AT$6:AT$553,'conditional forecasts_8'!$CW$6:$CW$553,$B70,'conditional forecasts_8'!$B$6:$B$553,"adm")</f>
        <v>4667.7297942960604</v>
      </c>
      <c r="AT70">
        <f>SUMIFS('conditional forecasts_8'!AU$6:AU$553,'conditional forecasts_8'!$CW$6:$CW$553,$B70,'conditional forecasts_8'!$B$6:$B$553,"adm")</f>
        <v>4936.8103444098579</v>
      </c>
      <c r="AU70">
        <f>SUMIFS('conditional forecasts_8'!AV$6:AV$553,'conditional forecasts_8'!$CW$6:$CW$553,$B70,'conditional forecasts_8'!$B$6:$B$553,"adm")</f>
        <v>4578.6024002588902</v>
      </c>
      <c r="AV70">
        <f>SUMIFS('conditional forecasts_8'!AW$6:AW$553,'conditional forecasts_8'!$CW$6:$CW$553,$B70,'conditional forecasts_8'!$B$6:$B$553,"adm")</f>
        <v>4330.2455565375676</v>
      </c>
      <c r="AW70">
        <f>SUMIFS('conditional forecasts_8'!AX$6:AX$553,'conditional forecasts_8'!$CW$6:$CW$553,$B70,'conditional forecasts_8'!$B$6:$B$553,"adm")</f>
        <v>4924.3290908333929</v>
      </c>
      <c r="AX70">
        <f>SUMIFS('conditional forecasts_8'!AY$6:AY$553,'conditional forecasts_8'!$CW$6:$CW$553,$B70,'conditional forecasts_8'!$B$6:$B$553,"adm")</f>
        <v>4073.7064700566316</v>
      </c>
      <c r="AY70">
        <f>SUMIFS('conditional forecasts_8'!AZ$6:AZ$553,'conditional forecasts_8'!$CW$6:$CW$553,$B70,'conditional forecasts_8'!$B$6:$B$553,"adm")</f>
        <v>5232.4169569776741</v>
      </c>
      <c r="AZ70">
        <f>SUMIFS('conditional forecasts_8'!BA$6:BA$553,'conditional forecasts_8'!$CW$6:$CW$553,$B70,'conditional forecasts_8'!$B$6:$B$553,"adm")</f>
        <v>5281.9728106848861</v>
      </c>
      <c r="BA70">
        <f>SUMIFS('conditional forecasts_8'!BB$6:BB$553,'conditional forecasts_8'!$CW$6:$CW$553,$B70,'conditional forecasts_8'!$B$6:$B$553,"adm")</f>
        <v>5853.5915466553524</v>
      </c>
      <c r="BB70">
        <f>SUMIFS('conditional forecasts_8'!BC$6:BC$553,'conditional forecasts_8'!$CW$6:$CW$553,$B70,'conditional forecasts_8'!$B$6:$B$553,"adm")</f>
        <v>5758.2037637821486</v>
      </c>
      <c r="BC70">
        <f>SUMIFS('conditional forecasts_8'!BD$6:BD$553,'conditional forecasts_8'!$CW$6:$CW$553,$B70,'conditional forecasts_8'!$B$6:$B$553,"adm")</f>
        <v>5589.4486934647348</v>
      </c>
      <c r="BD70">
        <f>SUMIFS('conditional forecasts_8'!BE$6:BE$553,'conditional forecasts_8'!$CW$6:$CW$553,$B70,'conditional forecasts_8'!$B$6:$B$553,"adm")</f>
        <v>5687.6531435775469</v>
      </c>
      <c r="BE70">
        <f>SUMIFS('conditional forecasts_8'!BF$6:BF$553,'conditional forecasts_8'!$CW$6:$CW$553,$B70,'conditional forecasts_8'!$B$6:$B$553,"adm")</f>
        <v>5155.8125441623479</v>
      </c>
      <c r="BF70">
        <f>SUMIFS('conditional forecasts_8'!BG$6:BG$553,'conditional forecasts_8'!$CW$6:$CW$553,$B70,'conditional forecasts_8'!$B$6:$B$553,"adm")</f>
        <v>5427.4416534685461</v>
      </c>
      <c r="BG70">
        <f>SUMIFS('conditional forecasts_8'!BH$6:BH$553,'conditional forecasts_8'!$CW$6:$CW$553,$B70,'conditional forecasts_8'!$B$6:$B$553,"adm")</f>
        <v>5071.8899725376587</v>
      </c>
      <c r="BH70">
        <f>SUMIFS('conditional forecasts_8'!BI$6:BI$553,'conditional forecasts_8'!$CW$6:$CW$553,$B70,'conditional forecasts_8'!$B$6:$B$553,"adm")</f>
        <v>4826.3037053768167</v>
      </c>
      <c r="BI70">
        <f>SUMIFS('conditional forecasts_8'!BJ$6:BJ$553,'conditional forecasts_8'!$CW$6:$CW$553,$B70,'conditional forecasts_8'!$B$6:$B$553,"adm")</f>
        <v>5423.2579666923957</v>
      </c>
      <c r="BJ70">
        <f>SUMIFS('conditional forecasts_8'!BK$6:BK$553,'conditional forecasts_8'!$CW$6:$CW$553,$B70,'conditional forecasts_8'!$B$6:$B$553,"adm")</f>
        <v>4575.6030333020108</v>
      </c>
      <c r="BK70">
        <f>SUMIFS('conditional forecasts_8'!BL$6:BL$553,'conditional forecasts_8'!$CW$6:$CW$553,$B70,'conditional forecasts_8'!$B$6:$B$553,"adm")</f>
        <v>5737.4016286989463</v>
      </c>
      <c r="BL70">
        <f>SUMIFS('conditional forecasts_8'!BM$6:BM$553,'conditional forecasts_8'!$CW$6:$CW$553,$B70,'conditional forecasts_8'!$B$6:$B$553,"adm")</f>
        <v>5790.2105591939799</v>
      </c>
      <c r="BM70">
        <f>SUMIFS('conditional forecasts_8'!BN$6:BN$553,'conditional forecasts_8'!$CW$6:$CW$553,$B70,'conditional forecasts_8'!$B$6:$B$553,"adm")</f>
        <v>6365.2880748342841</v>
      </c>
      <c r="BN70">
        <f>SUMIFS('conditional forecasts_8'!BO$6:BO$553,'conditional forecasts_8'!$CW$6:$CW$553,$B70,'conditional forecasts_8'!$B$6:$B$553,"adm")</f>
        <v>6273.5659192546545</v>
      </c>
      <c r="BO70">
        <f>SUMIFS('conditional forecasts_8'!BP$6:BP$553,'conditional forecasts_8'!$CW$6:$CW$553,$B70,'conditional forecasts_8'!$B$6:$B$553,"adm")</f>
        <v>6108.6115938816292</v>
      </c>
      <c r="BP70">
        <f>SUMIFS('conditional forecasts_8'!BQ$6:BQ$553,'conditional forecasts_8'!$CW$6:$CW$553,$B70,'conditional forecasts_8'!$B$6:$B$553,"adm")</f>
        <v>6210.5915460859833</v>
      </c>
      <c r="BQ70">
        <f>SUMIFS('conditional forecasts_8'!BR$6:BR$553,'conditional forecasts_8'!$CW$6:$CW$553,$B70,'conditional forecasts_8'!$B$6:$B$553,"adm")</f>
        <v>5682.2659998492336</v>
      </c>
      <c r="BR70">
        <f>SUMIFS('conditional forecasts_8'!BS$6:BS$553,'conditional forecasts_8'!$CW$6:$CW$553,$B70,'conditional forecasts_8'!$B$6:$B$553,"adm")</f>
        <v>5956.887142581847</v>
      </c>
      <c r="BS70">
        <f>SUMIFS('conditional forecasts_8'!BT$6:BT$553,'conditional forecasts_8'!$CW$6:$CW$553,$B70,'conditional forecasts_8'!$B$6:$B$553,"adm")</f>
        <v>5603.5885177092132</v>
      </c>
      <c r="BT70">
        <f>SUMIFS('conditional forecasts_8'!BU$6:BU$553,'conditional forecasts_8'!$CW$6:$CW$553,$B70,'conditional forecasts_8'!$B$6:$B$553,"adm")</f>
        <v>5359.4290507638352</v>
      </c>
      <c r="BU70">
        <f>SUMIFS('conditional forecasts_8'!BV$6:BV$553,'conditional forecasts_8'!$CW$6:$CW$553,$B70,'conditional forecasts_8'!$B$6:$B$553,"adm")</f>
        <v>5957.0909944972791</v>
      </c>
      <c r="BV70">
        <f>SUMIFS('conditional forecasts_8'!BW$6:BW$553,'conditional forecasts_8'!$CW$6:$CW$553,$B70,'conditional forecasts_8'!$B$6:$B$553,"adm")</f>
        <v>5109.7521767469061</v>
      </c>
      <c r="BW70">
        <f>SUMIFS('conditional forecasts_8'!BX$6:BX$553,'conditional forecasts_8'!$CW$6:$CW$553,$B70,'conditional forecasts_8'!$B$6:$B$553,"adm")</f>
        <v>6271.9927809358396</v>
      </c>
      <c r="BX70">
        <f>SUMIFS('conditional forecasts_8'!BY$6:BY$553,'conditional forecasts_8'!$CW$6:$CW$553,$B70,'conditional forecasts_8'!$B$6:$B$553,"adm")</f>
        <v>6325.9872305915978</v>
      </c>
      <c r="BY70">
        <f>SUMIFS('conditional forecasts_8'!BZ$6:BZ$553,'conditional forecasts_8'!$CW$6:$CW$553,$B70,'conditional forecasts_8'!$B$6:$B$553,"adm")</f>
        <v>6903.5745402503662</v>
      </c>
      <c r="BZ70">
        <f>SUMIFS('conditional forecasts_8'!CA$6:CA$553,'conditional forecasts_8'!$CW$6:$CW$553,$B70,'conditional forecasts_8'!$B$6:$B$553,"adm")</f>
        <v>6816.0660801630775</v>
      </c>
      <c r="CA70">
        <f>SUMIFS('conditional forecasts_8'!CB$6:CB$553,'conditional forecasts_8'!$CW$6:$CW$553,$B70,'conditional forecasts_8'!$B$6:$B$553,"adm")</f>
        <v>6657.0474651888508</v>
      </c>
      <c r="CB70">
        <f>SUMIFS('conditional forecasts_8'!CC$6:CC$553,'conditional forecasts_8'!$CW$6:$CW$553,$B70,'conditional forecasts_8'!$B$6:$B$553,"adm")</f>
        <v>6766.2247591094783</v>
      </c>
      <c r="CC70">
        <f>SUMIFS('conditional forecasts_8'!CD$6:CD$553,'conditional forecasts_8'!$CW$6:$CW$553,$B70,'conditional forecasts_8'!$B$6:$B$553,"adm")</f>
        <v>6245.3861828757072</v>
      </c>
      <c r="CD70">
        <f>SUMIFS('conditional forecasts_8'!CE$6:CE$553,'conditional forecasts_8'!$CW$6:$CW$553,$B70,'conditional forecasts_8'!$B$6:$B$553,"adm")</f>
        <v>6526.3861808146085</v>
      </c>
      <c r="CE70">
        <f>SUMIFS('conditional forecasts_8'!CF$6:CF$553,'conditional forecasts_8'!$CW$6:$CW$553,$B70,'conditional forecasts_8'!$B$6:$B$553,"adm")</f>
        <v>6176.7783015953692</v>
      </c>
      <c r="CF70">
        <f>SUMIFS('conditional forecasts_8'!CG$6:CG$553,'conditional forecasts_8'!$CW$6:$CW$553,$B70,'conditional forecasts_8'!$B$6:$B$553,"adm")</f>
        <v>5932.311227256354</v>
      </c>
      <c r="CG70">
        <f>SUMIFS('conditional forecasts_8'!CH$6:CH$553,'conditional forecasts_8'!$CW$6:$CW$553,$B70,'conditional forecasts_8'!$B$6:$B$553,"adm")</f>
        <v>6525.0896361317864</v>
      </c>
      <c r="CH70">
        <f>SUMIFS('conditional forecasts_8'!CI$6:CI$553,'conditional forecasts_8'!$CW$6:$CW$553,$B70,'conditional forecasts_8'!$B$6:$B$553,"adm")</f>
        <v>5668.8816934681508</v>
      </c>
      <c r="CI70">
        <f>SUMIFS('conditional forecasts_8'!CJ$6:CJ$553,'conditional forecasts_8'!$CW$6:$CW$553,$B70,'conditional forecasts_8'!$B$6:$B$553,"adm")</f>
        <v>6820.7193630053771</v>
      </c>
      <c r="CJ70">
        <f>SUMIFS('conditional forecasts_8'!CK$6:CK$553,'conditional forecasts_8'!$CW$6:$CW$553,$B70,'conditional forecasts_8'!$B$6:$B$553,"adm")</f>
        <v>6865.6693405782607</v>
      </c>
      <c r="CK70">
        <f>SUMIFS('conditional forecasts_8'!CL$6:CL$553,'conditional forecasts_8'!$CW$6:$CW$553,$B70,'conditional forecasts_8'!$B$6:$B$553,"adm")</f>
        <v>7438.961077840092</v>
      </c>
      <c r="CL70">
        <f>SUMIFS('conditional forecasts_8'!CM$6:CM$553,'conditional forecasts_8'!$CW$6:$CW$553,$B70,'conditional forecasts_8'!$B$6:$B$553,"adm")</f>
        <v>7357.4027302764889</v>
      </c>
      <c r="CM70">
        <f>SUMIFS('conditional forecasts_8'!CN$6:CN$553,'conditional forecasts_8'!$CW$6:$CW$553,$B70,'conditional forecasts_8'!$B$6:$B$553,"adm")</f>
        <v>7212.1393652289444</v>
      </c>
      <c r="CN70">
        <f>SUMIFS('conditional forecasts_8'!CO$6:CO$553,'conditional forecasts_8'!$CW$6:$CW$553,$B70,'conditional forecasts_8'!$B$6:$B$553,"adm")</f>
        <v>7342.6899540650529</v>
      </c>
      <c r="CO70">
        <f>SUMIFS('conditional forecasts_8'!CP$6:CP$553,'conditional forecasts_8'!$CW$6:$CW$553,$B70,'conditional forecasts_8'!$B$6:$B$553,"adm")</f>
        <v>6852.2720161482266</v>
      </c>
      <c r="CP70">
        <f>SUMIFS('conditional forecasts_8'!CQ$6:CQ$553,'conditional forecasts_8'!$CW$6:$CW$553,$B70,'conditional forecasts_8'!$B$6:$B$553,"adm")</f>
        <v>7128.1558311932622</v>
      </c>
      <c r="CQ70">
        <f>SUMIFS('conditional forecasts_8'!CR$6:CR$553,'conditional forecasts_8'!$CW$6:$CW$553,$B70,'conditional forecasts_8'!$B$6:$B$553,"adm")</f>
        <v>6821.5687750458292</v>
      </c>
      <c r="CR70">
        <f>SUMIFS('conditional forecasts_8'!CS$6:CS$553,'conditional forecasts_8'!$CW$6:$CW$553,$B70,'conditional forecasts_8'!$B$6:$B$553,"adm")</f>
        <v>6589.1303026560636</v>
      </c>
      <c r="CS70">
        <f>SUMIFS('conditional forecasts_8'!CT$6:CT$553,'conditional forecasts_8'!$CW$6:$CW$553,$B70,'conditional forecasts_8'!$B$6:$B$553,"adm")</f>
        <v>7047.3586251193228</v>
      </c>
      <c r="CT70">
        <f>SUMIFS('conditional forecasts_8'!CU$6:CU$553,'conditional forecasts_8'!$CW$6:$CW$553,$B70,'conditional forecasts_8'!$B$6:$B$553,"adm")</f>
        <v>6431.0411997544943</v>
      </c>
    </row>
    <row r="71" spans="2:98" x14ac:dyDescent="0.3">
      <c r="B71">
        <v>2900</v>
      </c>
      <c r="C71">
        <f>SUMIFS('conditional forecasts_8'!D$6:D$553,'conditional forecasts_8'!$CW$6:$CW$553,$B71,'conditional forecasts_8'!$B$6:$B$553,"adm")</f>
        <v>0</v>
      </c>
      <c r="D71">
        <f>SUMIFS('conditional forecasts_8'!E$6:E$553,'conditional forecasts_8'!$CW$6:$CW$553,$B71,'conditional forecasts_8'!$B$6:$B$553,"adm")</f>
        <v>0</v>
      </c>
      <c r="E71">
        <f>SUMIFS('conditional forecasts_8'!F$6:F$553,'conditional forecasts_8'!$CW$6:$CW$553,$B71,'conditional forecasts_8'!$B$6:$B$553,"adm")</f>
        <v>0</v>
      </c>
      <c r="F71">
        <f>SUMIFS('conditional forecasts_8'!G$6:G$553,'conditional forecasts_8'!$CW$6:$CW$553,$B71,'conditional forecasts_8'!$B$6:$B$553,"adm")</f>
        <v>0</v>
      </c>
      <c r="G71">
        <f>SUMIFS('conditional forecasts_8'!H$6:H$553,'conditional forecasts_8'!$CW$6:$CW$553,$B71,'conditional forecasts_8'!$B$6:$B$553,"adm")</f>
        <v>0</v>
      </c>
      <c r="H71">
        <f>SUMIFS('conditional forecasts_8'!I$6:I$553,'conditional forecasts_8'!$CW$6:$CW$553,$B71,'conditional forecasts_8'!$B$6:$B$553,"adm")</f>
        <v>0</v>
      </c>
      <c r="I71">
        <f>SUMIFS('conditional forecasts_8'!J$6:J$553,'conditional forecasts_8'!$CW$6:$CW$553,$B71,'conditional forecasts_8'!$B$6:$B$553,"adm")</f>
        <v>0</v>
      </c>
      <c r="J71">
        <f>SUMIFS('conditional forecasts_8'!K$6:K$553,'conditional forecasts_8'!$CW$6:$CW$553,$B71,'conditional forecasts_8'!$B$6:$B$553,"adm")</f>
        <v>0</v>
      </c>
      <c r="K71">
        <f>SUMIFS('conditional forecasts_8'!L$6:L$553,'conditional forecasts_8'!$CW$6:$CW$553,$B71,'conditional forecasts_8'!$B$6:$B$553,"adm")</f>
        <v>0</v>
      </c>
      <c r="L71">
        <f>SUMIFS('conditional forecasts_8'!M$6:M$553,'conditional forecasts_8'!$CW$6:$CW$553,$B71,'conditional forecasts_8'!$B$6:$B$553,"adm")</f>
        <v>0</v>
      </c>
      <c r="M71">
        <f>SUMIFS('conditional forecasts_8'!N$6:N$553,'conditional forecasts_8'!$CW$6:$CW$553,$B71,'conditional forecasts_8'!$B$6:$B$553,"adm")</f>
        <v>0</v>
      </c>
      <c r="N71">
        <f>SUMIFS('conditional forecasts_8'!O$6:O$553,'conditional forecasts_8'!$CW$6:$CW$553,$B71,'conditional forecasts_8'!$B$6:$B$553,"adm")</f>
        <v>0</v>
      </c>
      <c r="O71">
        <f>SUMIFS('conditional forecasts_8'!P$6:P$553,'conditional forecasts_8'!$CW$6:$CW$553,$B71,'conditional forecasts_8'!$B$6:$B$553,"adm")</f>
        <v>0</v>
      </c>
      <c r="P71">
        <f>SUMIFS('conditional forecasts_8'!Q$6:Q$553,'conditional forecasts_8'!$CW$6:$CW$553,$B71,'conditional forecasts_8'!$B$6:$B$553,"adm")</f>
        <v>0</v>
      </c>
      <c r="Q71">
        <f>SUMIFS('conditional forecasts_8'!R$6:R$553,'conditional forecasts_8'!$CW$6:$CW$553,$B71,'conditional forecasts_8'!$B$6:$B$553,"adm")</f>
        <v>0</v>
      </c>
      <c r="R71">
        <f>SUMIFS('conditional forecasts_8'!S$6:S$553,'conditional forecasts_8'!$CW$6:$CW$553,$B71,'conditional forecasts_8'!$B$6:$B$553,"adm")</f>
        <v>0</v>
      </c>
      <c r="S71">
        <f>SUMIFS('conditional forecasts_8'!T$6:T$553,'conditional forecasts_8'!$CW$6:$CW$553,$B71,'conditional forecasts_8'!$B$6:$B$553,"adm")</f>
        <v>0</v>
      </c>
      <c r="T71">
        <f>SUMIFS('conditional forecasts_8'!U$6:U$553,'conditional forecasts_8'!$CW$6:$CW$553,$B71,'conditional forecasts_8'!$B$6:$B$553,"adm")</f>
        <v>0</v>
      </c>
      <c r="U71">
        <f>SUMIFS('conditional forecasts_8'!V$6:V$553,'conditional forecasts_8'!$CW$6:$CW$553,$B71,'conditional forecasts_8'!$B$6:$B$553,"adm")</f>
        <v>0</v>
      </c>
      <c r="V71">
        <f>SUMIFS('conditional forecasts_8'!W$6:W$553,'conditional forecasts_8'!$CW$6:$CW$553,$B71,'conditional forecasts_8'!$B$6:$B$553,"adm")</f>
        <v>0</v>
      </c>
      <c r="W71">
        <f>SUMIFS('conditional forecasts_8'!X$6:X$553,'conditional forecasts_8'!$CW$6:$CW$553,$B71,'conditional forecasts_8'!$B$6:$B$553,"adm")</f>
        <v>0</v>
      </c>
      <c r="X71">
        <f>SUMIFS('conditional forecasts_8'!Y$6:Y$553,'conditional forecasts_8'!$CW$6:$CW$553,$B71,'conditional forecasts_8'!$B$6:$B$553,"adm")</f>
        <v>0</v>
      </c>
      <c r="Y71">
        <f>SUMIFS('conditional forecasts_8'!Z$6:Z$553,'conditional forecasts_8'!$CW$6:$CW$553,$B71,'conditional forecasts_8'!$B$6:$B$553,"adm")</f>
        <v>0</v>
      </c>
      <c r="Z71">
        <f>SUMIFS('conditional forecasts_8'!AA$6:AA$553,'conditional forecasts_8'!$CW$6:$CW$553,$B71,'conditional forecasts_8'!$B$6:$B$553,"adm")</f>
        <v>0</v>
      </c>
      <c r="AA71">
        <f>SUMIFS('conditional forecasts_8'!AB$6:AB$553,'conditional forecasts_8'!$CW$6:$CW$553,$B71,'conditional forecasts_8'!$B$6:$B$553,"adm")</f>
        <v>0</v>
      </c>
      <c r="AB71">
        <f>SUMIFS('conditional forecasts_8'!AC$6:AC$553,'conditional forecasts_8'!$CW$6:$CW$553,$B71,'conditional forecasts_8'!$B$6:$B$553,"adm")</f>
        <v>0</v>
      </c>
      <c r="AC71">
        <f>SUMIFS('conditional forecasts_8'!AD$6:AD$553,'conditional forecasts_8'!$CW$6:$CW$553,$B71,'conditional forecasts_8'!$B$6:$B$553,"adm")</f>
        <v>0</v>
      </c>
      <c r="AD71">
        <f>SUMIFS('conditional forecasts_8'!AE$6:AE$553,'conditional forecasts_8'!$CW$6:$CW$553,$B71,'conditional forecasts_8'!$B$6:$B$553,"adm")</f>
        <v>0</v>
      </c>
      <c r="AE71">
        <f>SUMIFS('conditional forecasts_8'!AF$6:AF$553,'conditional forecasts_8'!$CW$6:$CW$553,$B71,'conditional forecasts_8'!$B$6:$B$553,"adm")</f>
        <v>0</v>
      </c>
      <c r="AF71">
        <f>SUMIFS('conditional forecasts_8'!AG$6:AG$553,'conditional forecasts_8'!$CW$6:$CW$553,$B71,'conditional forecasts_8'!$B$6:$B$553,"adm")</f>
        <v>0</v>
      </c>
      <c r="AG71">
        <f>SUMIFS('conditional forecasts_8'!AH$6:AH$553,'conditional forecasts_8'!$CW$6:$CW$553,$B71,'conditional forecasts_8'!$B$6:$B$553,"adm")</f>
        <v>0</v>
      </c>
      <c r="AH71">
        <f>SUMIFS('conditional forecasts_8'!AI$6:AI$553,'conditional forecasts_8'!$CW$6:$CW$553,$B71,'conditional forecasts_8'!$B$6:$B$553,"adm")</f>
        <v>0</v>
      </c>
      <c r="AI71">
        <f>SUMIFS('conditional forecasts_8'!AJ$6:AJ$553,'conditional forecasts_8'!$CW$6:$CW$553,$B71,'conditional forecasts_8'!$B$6:$B$553,"adm")</f>
        <v>0</v>
      </c>
      <c r="AJ71">
        <f>SUMIFS('conditional forecasts_8'!AK$6:AK$553,'conditional forecasts_8'!$CW$6:$CW$553,$B71,'conditional forecasts_8'!$B$6:$B$553,"adm")</f>
        <v>0</v>
      </c>
      <c r="AK71">
        <f>SUMIFS('conditional forecasts_8'!AL$6:AL$553,'conditional forecasts_8'!$CW$6:$CW$553,$B71,'conditional forecasts_8'!$B$6:$B$553,"adm")</f>
        <v>0</v>
      </c>
      <c r="AL71">
        <f>SUMIFS('conditional forecasts_8'!AM$6:AM$553,'conditional forecasts_8'!$CW$6:$CW$553,$B71,'conditional forecasts_8'!$B$6:$B$553,"adm")</f>
        <v>0</v>
      </c>
      <c r="AM71">
        <f>SUMIFS('conditional forecasts_8'!AN$6:AN$553,'conditional forecasts_8'!$CW$6:$CW$553,$B71,'conditional forecasts_8'!$B$6:$B$553,"adm")</f>
        <v>0</v>
      </c>
      <c r="AN71">
        <f>SUMIFS('conditional forecasts_8'!AO$6:AO$553,'conditional forecasts_8'!$CW$6:$CW$553,$B71,'conditional forecasts_8'!$B$6:$B$553,"adm")</f>
        <v>0</v>
      </c>
      <c r="AO71">
        <f>SUMIFS('conditional forecasts_8'!AP$6:AP$553,'conditional forecasts_8'!$CW$6:$CW$553,$B71,'conditional forecasts_8'!$B$6:$B$553,"adm")</f>
        <v>0</v>
      </c>
      <c r="AP71">
        <f>SUMIFS('conditional forecasts_8'!AQ$6:AQ$553,'conditional forecasts_8'!$CW$6:$CW$553,$B71,'conditional forecasts_8'!$B$6:$B$553,"adm")</f>
        <v>0</v>
      </c>
      <c r="AQ71">
        <f>SUMIFS('conditional forecasts_8'!AR$6:AR$553,'conditional forecasts_8'!$CW$6:$CW$553,$B71,'conditional forecasts_8'!$B$6:$B$553,"adm")</f>
        <v>0</v>
      </c>
      <c r="AR71">
        <f>SUMIFS('conditional forecasts_8'!AS$6:AS$553,'conditional forecasts_8'!$CW$6:$CW$553,$B71,'conditional forecasts_8'!$B$6:$B$553,"adm")</f>
        <v>0</v>
      </c>
      <c r="AS71">
        <f>SUMIFS('conditional forecasts_8'!AT$6:AT$553,'conditional forecasts_8'!$CW$6:$CW$553,$B71,'conditional forecasts_8'!$B$6:$B$553,"adm")</f>
        <v>0</v>
      </c>
      <c r="AT71">
        <f>SUMIFS('conditional forecasts_8'!AU$6:AU$553,'conditional forecasts_8'!$CW$6:$CW$553,$B71,'conditional forecasts_8'!$B$6:$B$553,"adm")</f>
        <v>0</v>
      </c>
      <c r="AU71">
        <f>SUMIFS('conditional forecasts_8'!AV$6:AV$553,'conditional forecasts_8'!$CW$6:$CW$553,$B71,'conditional forecasts_8'!$B$6:$B$553,"adm")</f>
        <v>0</v>
      </c>
      <c r="AV71">
        <f>SUMIFS('conditional forecasts_8'!AW$6:AW$553,'conditional forecasts_8'!$CW$6:$CW$553,$B71,'conditional forecasts_8'!$B$6:$B$553,"adm")</f>
        <v>0</v>
      </c>
      <c r="AW71">
        <f>SUMIFS('conditional forecasts_8'!AX$6:AX$553,'conditional forecasts_8'!$CW$6:$CW$553,$B71,'conditional forecasts_8'!$B$6:$B$553,"adm")</f>
        <v>0</v>
      </c>
      <c r="AX71">
        <f>SUMIFS('conditional forecasts_8'!AY$6:AY$553,'conditional forecasts_8'!$CW$6:$CW$553,$B71,'conditional forecasts_8'!$B$6:$B$553,"adm")</f>
        <v>0</v>
      </c>
      <c r="AY71">
        <f>SUMIFS('conditional forecasts_8'!AZ$6:AZ$553,'conditional forecasts_8'!$CW$6:$CW$553,$B71,'conditional forecasts_8'!$B$6:$B$553,"adm")</f>
        <v>0</v>
      </c>
      <c r="AZ71">
        <f>SUMIFS('conditional forecasts_8'!BA$6:BA$553,'conditional forecasts_8'!$CW$6:$CW$553,$B71,'conditional forecasts_8'!$B$6:$B$553,"adm")</f>
        <v>0</v>
      </c>
      <c r="BA71">
        <f>SUMIFS('conditional forecasts_8'!BB$6:BB$553,'conditional forecasts_8'!$CW$6:$CW$553,$B71,'conditional forecasts_8'!$B$6:$B$553,"adm")</f>
        <v>0</v>
      </c>
      <c r="BB71">
        <f>SUMIFS('conditional forecasts_8'!BC$6:BC$553,'conditional forecasts_8'!$CW$6:$CW$553,$B71,'conditional forecasts_8'!$B$6:$B$553,"adm")</f>
        <v>0</v>
      </c>
      <c r="BC71">
        <f>SUMIFS('conditional forecasts_8'!BD$6:BD$553,'conditional forecasts_8'!$CW$6:$CW$553,$B71,'conditional forecasts_8'!$B$6:$B$553,"adm")</f>
        <v>0</v>
      </c>
      <c r="BD71">
        <f>SUMIFS('conditional forecasts_8'!BE$6:BE$553,'conditional forecasts_8'!$CW$6:$CW$553,$B71,'conditional forecasts_8'!$B$6:$B$553,"adm")</f>
        <v>0</v>
      </c>
      <c r="BE71">
        <f>SUMIFS('conditional forecasts_8'!BF$6:BF$553,'conditional forecasts_8'!$CW$6:$CW$553,$B71,'conditional forecasts_8'!$B$6:$B$553,"adm")</f>
        <v>0</v>
      </c>
      <c r="BF71">
        <f>SUMIFS('conditional forecasts_8'!BG$6:BG$553,'conditional forecasts_8'!$CW$6:$CW$553,$B71,'conditional forecasts_8'!$B$6:$B$553,"adm")</f>
        <v>0</v>
      </c>
      <c r="BG71">
        <f>SUMIFS('conditional forecasts_8'!BH$6:BH$553,'conditional forecasts_8'!$CW$6:$CW$553,$B71,'conditional forecasts_8'!$B$6:$B$553,"adm")</f>
        <v>0</v>
      </c>
      <c r="BH71">
        <f>SUMIFS('conditional forecasts_8'!BI$6:BI$553,'conditional forecasts_8'!$CW$6:$CW$553,$B71,'conditional forecasts_8'!$B$6:$B$553,"adm")</f>
        <v>0</v>
      </c>
      <c r="BI71">
        <f>SUMIFS('conditional forecasts_8'!BJ$6:BJ$553,'conditional forecasts_8'!$CW$6:$CW$553,$B71,'conditional forecasts_8'!$B$6:$B$553,"adm")</f>
        <v>0</v>
      </c>
      <c r="BJ71">
        <f>SUMIFS('conditional forecasts_8'!BK$6:BK$553,'conditional forecasts_8'!$CW$6:$CW$553,$B71,'conditional forecasts_8'!$B$6:$B$553,"adm")</f>
        <v>0</v>
      </c>
      <c r="BK71">
        <f>SUMIFS('conditional forecasts_8'!BL$6:BL$553,'conditional forecasts_8'!$CW$6:$CW$553,$B71,'conditional forecasts_8'!$B$6:$B$553,"adm")</f>
        <v>0</v>
      </c>
      <c r="BL71">
        <f>SUMIFS('conditional forecasts_8'!BM$6:BM$553,'conditional forecasts_8'!$CW$6:$CW$553,$B71,'conditional forecasts_8'!$B$6:$B$553,"adm")</f>
        <v>0</v>
      </c>
      <c r="BM71">
        <f>SUMIFS('conditional forecasts_8'!BN$6:BN$553,'conditional forecasts_8'!$CW$6:$CW$553,$B71,'conditional forecasts_8'!$B$6:$B$553,"adm")</f>
        <v>0</v>
      </c>
      <c r="BN71">
        <f>SUMIFS('conditional forecasts_8'!BO$6:BO$553,'conditional forecasts_8'!$CW$6:$CW$553,$B71,'conditional forecasts_8'!$B$6:$B$553,"adm")</f>
        <v>0</v>
      </c>
      <c r="BO71">
        <f>SUMIFS('conditional forecasts_8'!BP$6:BP$553,'conditional forecasts_8'!$CW$6:$CW$553,$B71,'conditional forecasts_8'!$B$6:$B$553,"adm")</f>
        <v>0</v>
      </c>
      <c r="BP71">
        <f>SUMIFS('conditional forecasts_8'!BQ$6:BQ$553,'conditional forecasts_8'!$CW$6:$CW$553,$B71,'conditional forecasts_8'!$B$6:$B$553,"adm")</f>
        <v>0</v>
      </c>
      <c r="BQ71">
        <f>SUMIFS('conditional forecasts_8'!BR$6:BR$553,'conditional forecasts_8'!$CW$6:$CW$553,$B71,'conditional forecasts_8'!$B$6:$B$553,"adm")</f>
        <v>0</v>
      </c>
      <c r="BR71">
        <f>SUMIFS('conditional forecasts_8'!BS$6:BS$553,'conditional forecasts_8'!$CW$6:$CW$553,$B71,'conditional forecasts_8'!$B$6:$B$553,"adm")</f>
        <v>0</v>
      </c>
      <c r="BS71">
        <f>SUMIFS('conditional forecasts_8'!BT$6:BT$553,'conditional forecasts_8'!$CW$6:$CW$553,$B71,'conditional forecasts_8'!$B$6:$B$553,"adm")</f>
        <v>0</v>
      </c>
      <c r="BT71">
        <f>SUMIFS('conditional forecasts_8'!BU$6:BU$553,'conditional forecasts_8'!$CW$6:$CW$553,$B71,'conditional forecasts_8'!$B$6:$B$553,"adm")</f>
        <v>0</v>
      </c>
      <c r="BU71">
        <f>SUMIFS('conditional forecasts_8'!BV$6:BV$553,'conditional forecasts_8'!$CW$6:$CW$553,$B71,'conditional forecasts_8'!$B$6:$B$553,"adm")</f>
        <v>0</v>
      </c>
      <c r="BV71">
        <f>SUMIFS('conditional forecasts_8'!BW$6:BW$553,'conditional forecasts_8'!$CW$6:$CW$553,$B71,'conditional forecasts_8'!$B$6:$B$553,"adm")</f>
        <v>0</v>
      </c>
      <c r="BW71">
        <f>SUMIFS('conditional forecasts_8'!BX$6:BX$553,'conditional forecasts_8'!$CW$6:$CW$553,$B71,'conditional forecasts_8'!$B$6:$B$553,"adm")</f>
        <v>0</v>
      </c>
      <c r="BX71">
        <f>SUMIFS('conditional forecasts_8'!BY$6:BY$553,'conditional forecasts_8'!$CW$6:$CW$553,$B71,'conditional forecasts_8'!$B$6:$B$553,"adm")</f>
        <v>0</v>
      </c>
      <c r="BY71">
        <f>SUMIFS('conditional forecasts_8'!BZ$6:BZ$553,'conditional forecasts_8'!$CW$6:$CW$553,$B71,'conditional forecasts_8'!$B$6:$B$553,"adm")</f>
        <v>0</v>
      </c>
      <c r="BZ71">
        <f>SUMIFS('conditional forecasts_8'!CA$6:CA$553,'conditional forecasts_8'!$CW$6:$CW$553,$B71,'conditional forecasts_8'!$B$6:$B$553,"adm")</f>
        <v>0</v>
      </c>
      <c r="CA71">
        <f>SUMIFS('conditional forecasts_8'!CB$6:CB$553,'conditional forecasts_8'!$CW$6:$CW$553,$B71,'conditional forecasts_8'!$B$6:$B$553,"adm")</f>
        <v>0</v>
      </c>
      <c r="CB71">
        <f>SUMIFS('conditional forecasts_8'!CC$6:CC$553,'conditional forecasts_8'!$CW$6:$CW$553,$B71,'conditional forecasts_8'!$B$6:$B$553,"adm")</f>
        <v>0</v>
      </c>
      <c r="CC71">
        <f>SUMIFS('conditional forecasts_8'!CD$6:CD$553,'conditional forecasts_8'!$CW$6:$CW$553,$B71,'conditional forecasts_8'!$B$6:$B$553,"adm")</f>
        <v>0</v>
      </c>
      <c r="CD71">
        <f>SUMIFS('conditional forecasts_8'!CE$6:CE$553,'conditional forecasts_8'!$CW$6:$CW$553,$B71,'conditional forecasts_8'!$B$6:$B$553,"adm")</f>
        <v>0</v>
      </c>
      <c r="CE71">
        <f>SUMIFS('conditional forecasts_8'!CF$6:CF$553,'conditional forecasts_8'!$CW$6:$CW$553,$B71,'conditional forecasts_8'!$B$6:$B$553,"adm")</f>
        <v>0</v>
      </c>
      <c r="CF71">
        <f>SUMIFS('conditional forecasts_8'!CG$6:CG$553,'conditional forecasts_8'!$CW$6:$CW$553,$B71,'conditional forecasts_8'!$B$6:$B$553,"adm")</f>
        <v>0</v>
      </c>
      <c r="CG71">
        <f>SUMIFS('conditional forecasts_8'!CH$6:CH$553,'conditional forecasts_8'!$CW$6:$CW$553,$B71,'conditional forecasts_8'!$B$6:$B$553,"adm")</f>
        <v>0</v>
      </c>
      <c r="CH71">
        <f>SUMIFS('conditional forecasts_8'!CI$6:CI$553,'conditional forecasts_8'!$CW$6:$CW$553,$B71,'conditional forecasts_8'!$B$6:$B$553,"adm")</f>
        <v>0</v>
      </c>
      <c r="CI71">
        <f>SUMIFS('conditional forecasts_8'!CJ$6:CJ$553,'conditional forecasts_8'!$CW$6:$CW$553,$B71,'conditional forecasts_8'!$B$6:$B$553,"adm")</f>
        <v>0</v>
      </c>
      <c r="CJ71">
        <f>SUMIFS('conditional forecasts_8'!CK$6:CK$553,'conditional forecasts_8'!$CW$6:$CW$553,$B71,'conditional forecasts_8'!$B$6:$B$553,"adm")</f>
        <v>0</v>
      </c>
      <c r="CK71">
        <f>SUMIFS('conditional forecasts_8'!CL$6:CL$553,'conditional forecasts_8'!$CW$6:$CW$553,$B71,'conditional forecasts_8'!$B$6:$B$553,"adm")</f>
        <v>0</v>
      </c>
      <c r="CL71">
        <f>SUMIFS('conditional forecasts_8'!CM$6:CM$553,'conditional forecasts_8'!$CW$6:$CW$553,$B71,'conditional forecasts_8'!$B$6:$B$553,"adm")</f>
        <v>0</v>
      </c>
      <c r="CM71">
        <f>SUMIFS('conditional forecasts_8'!CN$6:CN$553,'conditional forecasts_8'!$CW$6:$CW$553,$B71,'conditional forecasts_8'!$B$6:$B$553,"adm")</f>
        <v>0</v>
      </c>
      <c r="CN71">
        <f>SUMIFS('conditional forecasts_8'!CO$6:CO$553,'conditional forecasts_8'!$CW$6:$CW$553,$B71,'conditional forecasts_8'!$B$6:$B$553,"adm")</f>
        <v>0</v>
      </c>
      <c r="CO71">
        <f>SUMIFS('conditional forecasts_8'!CP$6:CP$553,'conditional forecasts_8'!$CW$6:$CW$553,$B71,'conditional forecasts_8'!$B$6:$B$553,"adm")</f>
        <v>0</v>
      </c>
      <c r="CP71">
        <f>SUMIFS('conditional forecasts_8'!CQ$6:CQ$553,'conditional forecasts_8'!$CW$6:$CW$553,$B71,'conditional forecasts_8'!$B$6:$B$553,"adm")</f>
        <v>0</v>
      </c>
      <c r="CQ71">
        <f>SUMIFS('conditional forecasts_8'!CR$6:CR$553,'conditional forecasts_8'!$CW$6:$CW$553,$B71,'conditional forecasts_8'!$B$6:$B$553,"adm")</f>
        <v>0</v>
      </c>
      <c r="CR71">
        <f>SUMIFS('conditional forecasts_8'!CS$6:CS$553,'conditional forecasts_8'!$CW$6:$CW$553,$B71,'conditional forecasts_8'!$B$6:$B$553,"adm")</f>
        <v>0</v>
      </c>
      <c r="CS71">
        <f>SUMIFS('conditional forecasts_8'!CT$6:CT$553,'conditional forecasts_8'!$CW$6:$CW$553,$B71,'conditional forecasts_8'!$B$6:$B$553,"adm")</f>
        <v>0</v>
      </c>
      <c r="CT71">
        <f>SUMIFS('conditional forecasts_8'!CU$6:CU$553,'conditional forecasts_8'!$CW$6:$CW$553,$B71,'conditional forecasts_8'!$B$6:$B$553,"adm")</f>
        <v>0</v>
      </c>
    </row>
    <row r="72" spans="2:98" x14ac:dyDescent="0.3">
      <c r="B72">
        <v>3105</v>
      </c>
      <c r="C72">
        <f>SUMIFS('conditional forecasts_8'!D$6:D$553,'conditional forecasts_8'!$CW$6:$CW$553,$B72,'conditional forecasts_8'!$B$6:$B$553,"adm")</f>
        <v>21816.359842947801</v>
      </c>
      <c r="D72">
        <f>SUMIFS('conditional forecasts_8'!E$6:E$553,'conditional forecasts_8'!$CW$6:$CW$553,$B72,'conditional forecasts_8'!$B$6:$B$553,"adm")</f>
        <v>23952.576106899687</v>
      </c>
      <c r="E72">
        <f>SUMIFS('conditional forecasts_8'!F$6:F$553,'conditional forecasts_8'!$CW$6:$CW$553,$B72,'conditional forecasts_8'!$B$6:$B$553,"adm")</f>
        <v>27565.670734775125</v>
      </c>
      <c r="F72">
        <f>SUMIFS('conditional forecasts_8'!G$6:G$553,'conditional forecasts_8'!$CW$6:$CW$553,$B72,'conditional forecasts_8'!$B$6:$B$553,"adm")</f>
        <v>29345.537170115706</v>
      </c>
      <c r="G72">
        <f>SUMIFS('conditional forecasts_8'!H$6:H$553,'conditional forecasts_8'!$CW$6:$CW$553,$B72,'conditional forecasts_8'!$B$6:$B$553,"adm")</f>
        <v>29594.995251106109</v>
      </c>
      <c r="H72">
        <f>SUMIFS('conditional forecasts_8'!I$6:I$553,'conditional forecasts_8'!$CW$6:$CW$553,$B72,'conditional forecasts_8'!$B$6:$B$553,"adm")</f>
        <v>29743.412529713281</v>
      </c>
      <c r="I72">
        <f>SUMIFS('conditional forecasts_8'!J$6:J$553,'conditional forecasts_8'!$CW$6:$CW$553,$B72,'conditional forecasts_8'!$B$6:$B$553,"adm")</f>
        <v>28132.915950635008</v>
      </c>
      <c r="J72">
        <f>SUMIFS('conditional forecasts_8'!K$6:K$553,'conditional forecasts_8'!$CW$6:$CW$553,$B72,'conditional forecasts_8'!$B$6:$B$553,"adm")</f>
        <v>27465.965674725307</v>
      </c>
      <c r="K72">
        <f>SUMIFS('conditional forecasts_8'!L$6:L$553,'conditional forecasts_8'!$CW$6:$CW$553,$B72,'conditional forecasts_8'!$B$6:$B$553,"adm")</f>
        <v>25762.014761631708</v>
      </c>
      <c r="L72">
        <f>SUMIFS('conditional forecasts_8'!M$6:M$553,'conditional forecasts_8'!$CW$6:$CW$553,$B72,'conditional forecasts_8'!$B$6:$B$553,"adm")</f>
        <v>23393.729664123221</v>
      </c>
      <c r="M72">
        <f>SUMIFS('conditional forecasts_8'!N$6:N$553,'conditional forecasts_8'!$CW$6:$CW$553,$B72,'conditional forecasts_8'!$B$6:$B$553,"adm")</f>
        <v>23075.728186178963</v>
      </c>
      <c r="N72">
        <f>SUMIFS('conditional forecasts_8'!O$6:O$553,'conditional forecasts_8'!$CW$6:$CW$553,$B72,'conditional forecasts_8'!$B$6:$B$553,"adm")</f>
        <v>20952.625318395651</v>
      </c>
      <c r="O72">
        <f>SUMIFS('conditional forecasts_8'!P$6:P$553,'conditional forecasts_8'!$CW$6:$CW$553,$B72,'conditional forecasts_8'!$B$6:$B$553,"adm")</f>
        <v>25395.400017861699</v>
      </c>
      <c r="P72">
        <f>SUMIFS('conditional forecasts_8'!Q$6:Q$553,'conditional forecasts_8'!$CW$6:$CW$553,$B72,'conditional forecasts_8'!$B$6:$B$553,"adm")</f>
        <v>28191.424934129886</v>
      </c>
      <c r="Q72">
        <f>SUMIFS('conditional forecasts_8'!R$6:R$553,'conditional forecasts_8'!$CW$6:$CW$553,$B72,'conditional forecasts_8'!$B$6:$B$553,"adm")</f>
        <v>31725.152791647582</v>
      </c>
      <c r="R72">
        <f>SUMIFS('conditional forecasts_8'!S$6:S$553,'conditional forecasts_8'!$CW$6:$CW$553,$B72,'conditional forecasts_8'!$B$6:$B$553,"adm")</f>
        <v>32482.988520827752</v>
      </c>
      <c r="S72">
        <f>SUMIFS('conditional forecasts_8'!T$6:T$553,'conditional forecasts_8'!$CW$6:$CW$553,$B72,'conditional forecasts_8'!$B$6:$B$553,"adm")</f>
        <v>31929.880047386403</v>
      </c>
      <c r="T72">
        <f>SUMIFS('conditional forecasts_8'!U$6:U$553,'conditional forecasts_8'!$CW$6:$CW$553,$B72,'conditional forecasts_8'!$B$6:$B$553,"adm")</f>
        <v>31430.996829936455</v>
      </c>
      <c r="U72">
        <f>SUMIFS('conditional forecasts_8'!V$6:V$553,'conditional forecasts_8'!$CW$6:$CW$553,$B72,'conditional forecasts_8'!$B$6:$B$553,"adm")</f>
        <v>29383.212425135032</v>
      </c>
      <c r="V72">
        <f>SUMIFS('conditional forecasts_8'!W$6:W$553,'conditional forecasts_8'!$CW$6:$CW$553,$B72,'conditional forecasts_8'!$B$6:$B$553,"adm")</f>
        <v>28629.22400224267</v>
      </c>
      <c r="W72">
        <f>SUMIFS('conditional forecasts_8'!X$6:X$553,'conditional forecasts_8'!$CW$6:$CW$553,$B72,'conditional forecasts_8'!$B$6:$B$553,"adm")</f>
        <v>27081.472763046571</v>
      </c>
      <c r="X72">
        <f>SUMIFS('conditional forecasts_8'!Y$6:Y$553,'conditional forecasts_8'!$CW$6:$CW$553,$B72,'conditional forecasts_8'!$B$6:$B$553,"adm")</f>
        <v>25038.450209519004</v>
      </c>
      <c r="Y72">
        <f>SUMIFS('conditional forecasts_8'!Z$6:Z$553,'conditional forecasts_8'!$CW$6:$CW$553,$B72,'conditional forecasts_8'!$B$6:$B$553,"adm")</f>
        <v>25114.461125242527</v>
      </c>
      <c r="Z72">
        <f>SUMIFS('conditional forecasts_8'!AA$6:AA$553,'conditional forecasts_8'!$CW$6:$CW$553,$B72,'conditional forecasts_8'!$B$6:$B$553,"adm")</f>
        <v>23368.039405227653</v>
      </c>
      <c r="AA72">
        <f>SUMIFS('conditional forecasts_8'!AB$6:AB$553,'conditional forecasts_8'!$CW$6:$CW$553,$B72,'conditional forecasts_8'!$B$6:$B$553,"adm")</f>
        <v>28113.564918919135</v>
      </c>
      <c r="AB72">
        <f>SUMIFS('conditional forecasts_8'!AC$6:AC$553,'conditional forecasts_8'!$CW$6:$CW$553,$B72,'conditional forecasts_8'!$B$6:$B$553,"adm")</f>
        <v>31098.528152703948</v>
      </c>
      <c r="AC72">
        <f>SUMIFS('conditional forecasts_8'!AD$6:AD$553,'conditional forecasts_8'!$CW$6:$CW$553,$B72,'conditional forecasts_8'!$B$6:$B$553,"adm")</f>
        <v>34695.85498981132</v>
      </c>
      <c r="AD72">
        <f>SUMIFS('conditional forecasts_8'!AE$6:AE$553,'conditional forecasts_8'!$CW$6:$CW$553,$B72,'conditional forecasts_8'!$B$6:$B$553,"adm")</f>
        <v>35409.249721390406</v>
      </c>
      <c r="AE72">
        <f>SUMIFS('conditional forecasts_8'!AF$6:AF$553,'conditional forecasts_8'!$CW$6:$CW$553,$B72,'conditional forecasts_8'!$B$6:$B$553,"adm")</f>
        <v>34741.571941082344</v>
      </c>
      <c r="AF72">
        <f>SUMIFS('conditional forecasts_8'!AG$6:AG$553,'conditional forecasts_8'!$CW$6:$CW$553,$B72,'conditional forecasts_8'!$B$6:$B$553,"adm")</f>
        <v>34107.52499357651</v>
      </c>
      <c r="AG72">
        <f>SUMIFS('conditional forecasts_8'!AH$6:AH$553,'conditional forecasts_8'!$CW$6:$CW$553,$B72,'conditional forecasts_8'!$B$6:$B$553,"adm")</f>
        <v>31951.466096999957</v>
      </c>
      <c r="AH72">
        <f>SUMIFS('conditional forecasts_8'!AI$6:AI$553,'conditional forecasts_8'!$CW$6:$CW$553,$B72,'conditional forecasts_8'!$B$6:$B$553,"adm")</f>
        <v>31148.899756622894</v>
      </c>
      <c r="AI72">
        <f>SUMIFS('conditional forecasts_8'!AJ$6:AJ$553,'conditional forecasts_8'!$CW$6:$CW$553,$B72,'conditional forecasts_8'!$B$6:$B$553,"adm")</f>
        <v>29623.830019460569</v>
      </c>
      <c r="AJ72">
        <f>SUMIFS('conditional forecasts_8'!AK$6:AK$553,'conditional forecasts_8'!$CW$6:$CW$553,$B72,'conditional forecasts_8'!$B$6:$B$553,"adm")</f>
        <v>27665.60861610646</v>
      </c>
      <c r="AK72">
        <f>SUMIFS('conditional forecasts_8'!AL$6:AL$553,'conditional forecasts_8'!$CW$6:$CW$553,$B72,'conditional forecasts_8'!$B$6:$B$553,"adm")</f>
        <v>27865.106129245389</v>
      </c>
      <c r="AL72">
        <f>SUMIFS('conditional forecasts_8'!AM$6:AM$553,'conditional forecasts_8'!$CW$6:$CW$553,$B72,'conditional forecasts_8'!$B$6:$B$553,"adm")</f>
        <v>26252.577512128541</v>
      </c>
      <c r="AM72">
        <f>SUMIFS('conditional forecasts_8'!AN$6:AN$553,'conditional forecasts_8'!$CW$6:$CW$553,$B72,'conditional forecasts_8'!$B$6:$B$553,"adm")</f>
        <v>31118.050341315153</v>
      </c>
      <c r="AN72">
        <f>SUMIFS('conditional forecasts_8'!AO$6:AO$553,'conditional forecasts_8'!$CW$6:$CW$553,$B72,'conditional forecasts_8'!$B$6:$B$553,"adm")</f>
        <v>34194.057034304999</v>
      </c>
      <c r="AO72">
        <f>SUMIFS('conditional forecasts_8'!AP$6:AP$553,'conditional forecasts_8'!$CW$6:$CW$553,$B72,'conditional forecasts_8'!$B$6:$B$553,"adm")</f>
        <v>37849.36793129296</v>
      </c>
      <c r="AP72">
        <f>SUMIFS('conditional forecasts_8'!AQ$6:AQ$553,'conditional forecasts_8'!$CW$6:$CW$553,$B72,'conditional forecasts_8'!$B$6:$B$553,"adm")</f>
        <v>38592.420059155345</v>
      </c>
      <c r="AQ72">
        <f>SUMIFS('conditional forecasts_8'!AR$6:AR$553,'conditional forecasts_8'!$CW$6:$CW$553,$B72,'conditional forecasts_8'!$B$6:$B$553,"adm")</f>
        <v>37936.005409536301</v>
      </c>
      <c r="AR72">
        <f>SUMIFS('conditional forecasts_8'!AS$6:AS$553,'conditional forecasts_8'!$CW$6:$CW$553,$B72,'conditional forecasts_8'!$B$6:$B$553,"adm")</f>
        <v>37306.112289166194</v>
      </c>
      <c r="AS72">
        <f>SUMIFS('conditional forecasts_8'!AT$6:AT$553,'conditional forecasts_8'!$CW$6:$CW$553,$B72,'conditional forecasts_8'!$B$6:$B$553,"adm")</f>
        <v>35156.799543071953</v>
      </c>
      <c r="AT72">
        <f>SUMIFS('conditional forecasts_8'!AU$6:AU$553,'conditional forecasts_8'!$CW$6:$CW$553,$B72,'conditional forecasts_8'!$B$6:$B$553,"adm")</f>
        <v>34370.058370418214</v>
      </c>
      <c r="AU72">
        <f>SUMIFS('conditional forecasts_8'!AV$6:AV$553,'conditional forecasts_8'!$CW$6:$CW$553,$B72,'conditional forecasts_8'!$B$6:$B$553,"adm")</f>
        <v>32872.73209256016</v>
      </c>
      <c r="AV72">
        <f>SUMIFS('conditional forecasts_8'!AW$6:AW$553,'conditional forecasts_8'!$CW$6:$CW$553,$B72,'conditional forecasts_8'!$B$6:$B$553,"adm")</f>
        <v>30953.780855598481</v>
      </c>
      <c r="AW72">
        <f>SUMIFS('conditional forecasts_8'!AX$6:AX$553,'conditional forecasts_8'!$CW$6:$CW$553,$B72,'conditional forecasts_8'!$B$6:$B$553,"adm")</f>
        <v>31201.343186389699</v>
      </c>
      <c r="AX72">
        <f>SUMIFS('conditional forecasts_8'!AY$6:AY$553,'conditional forecasts_8'!$CW$6:$CW$553,$B72,'conditional forecasts_8'!$B$6:$B$553,"adm")</f>
        <v>29641.677504116429</v>
      </c>
      <c r="AY72">
        <f>SUMIFS('conditional forecasts_8'!AZ$6:AZ$553,'conditional forecasts_8'!$CW$6:$CW$553,$B72,'conditional forecasts_8'!$B$6:$B$553,"adm")</f>
        <v>34560.609904182726</v>
      </c>
      <c r="AZ72">
        <f>SUMIFS('conditional forecasts_8'!BA$6:BA$553,'conditional forecasts_8'!$CW$6:$CW$553,$B72,'conditional forecasts_8'!$B$6:$B$553,"adm")</f>
        <v>37687.155610994727</v>
      </c>
      <c r="BA72">
        <f>SUMIFS('conditional forecasts_8'!BB$6:BB$553,'conditional forecasts_8'!$CW$6:$CW$553,$B72,'conditional forecasts_8'!$B$6:$B$553,"adm")</f>
        <v>41387.847241524694</v>
      </c>
      <c r="BB72">
        <f>SUMIFS('conditional forecasts_8'!BC$6:BC$553,'conditional forecasts_8'!$CW$6:$CW$553,$B72,'conditional forecasts_8'!$B$6:$B$553,"adm")</f>
        <v>42170.385004445168</v>
      </c>
      <c r="BC72">
        <f>SUMIFS('conditional forecasts_8'!BD$6:BD$553,'conditional forecasts_8'!$CW$6:$CW$553,$B72,'conditional forecasts_8'!$B$6:$B$553,"adm")</f>
        <v>41548.167342385386</v>
      </c>
      <c r="BD72">
        <f>SUMIFS('conditional forecasts_8'!BE$6:BE$553,'conditional forecasts_8'!$CW$6:$CW$553,$B72,'conditional forecasts_8'!$B$6:$B$553,"adm")</f>
        <v>40948.681737121093</v>
      </c>
      <c r="BE72">
        <f>SUMIFS('conditional forecasts_8'!BF$6:BF$553,'conditional forecasts_8'!$CW$6:$CW$553,$B72,'conditional forecasts_8'!$B$6:$B$553,"adm")</f>
        <v>38827.79550381015</v>
      </c>
      <c r="BF72">
        <f>SUMIFS('conditional forecasts_8'!BG$6:BG$553,'conditional forecasts_8'!$CW$6:$CW$553,$B72,'conditional forecasts_8'!$B$6:$B$553,"adm")</f>
        <v>38069.085513947342</v>
      </c>
      <c r="BG72">
        <f>SUMIFS('conditional forecasts_8'!BH$6:BH$553,'conditional forecasts_8'!$CW$6:$CW$553,$B72,'conditional forecasts_8'!$B$6:$B$553,"adm")</f>
        <v>36600.424932055634</v>
      </c>
      <c r="BH72">
        <f>SUMIFS('conditional forecasts_8'!BI$6:BI$553,'conditional forecasts_8'!$CW$6:$CW$553,$B72,'conditional forecasts_8'!$B$6:$B$553,"adm")</f>
        <v>34711.178884518944</v>
      </c>
      <c r="BI72">
        <f>SUMIFS('conditional forecasts_8'!BJ$6:BJ$553,'conditional forecasts_8'!$CW$6:$CW$553,$B72,'conditional forecasts_8'!$B$6:$B$553,"adm")</f>
        <v>34989.428978725526</v>
      </c>
      <c r="BJ72">
        <f>SUMIFS('conditional forecasts_8'!BK$6:BK$553,'conditional forecasts_8'!$CW$6:$CW$553,$B72,'conditional forecasts_8'!$B$6:$B$553,"adm")</f>
        <v>33461.201888349184</v>
      </c>
      <c r="BK72">
        <f>SUMIFS('conditional forecasts_8'!BL$6:BL$553,'conditional forecasts_8'!$CW$6:$CW$553,$B72,'conditional forecasts_8'!$B$6:$B$553,"adm")</f>
        <v>38412.189812828117</v>
      </c>
      <c r="BL72">
        <f>SUMIFS('conditional forecasts_8'!BM$6:BM$553,'conditional forecasts_8'!$CW$6:$CW$553,$B72,'conditional forecasts_8'!$B$6:$B$553,"adm")</f>
        <v>41571.51238924783</v>
      </c>
      <c r="BM72">
        <f>SUMIFS('conditional forecasts_8'!BN$6:BN$553,'conditional forecasts_8'!$CW$6:$CW$553,$B72,'conditional forecasts_8'!$B$6:$B$553,"adm")</f>
        <v>45305.995745644257</v>
      </c>
      <c r="BN72">
        <f>SUMIFS('conditional forecasts_8'!BO$6:BO$553,'conditional forecasts_8'!$CW$6:$CW$553,$B72,'conditional forecasts_8'!$B$6:$B$553,"adm")</f>
        <v>46123.603678612199</v>
      </c>
      <c r="BO72">
        <f>SUMIFS('conditional forecasts_8'!BP$6:BP$553,'conditional forecasts_8'!$CW$6:$CW$553,$B72,'conditional forecasts_8'!$B$6:$B$553,"adm")</f>
        <v>45537.667864597155</v>
      </c>
      <c r="BP72">
        <f>SUMIFS('conditional forecasts_8'!BQ$6:BQ$553,'conditional forecasts_8'!$CW$6:$CW$553,$B72,'conditional forecasts_8'!$B$6:$B$553,"adm")</f>
        <v>44975.023704117673</v>
      </c>
      <c r="BQ72">
        <f>SUMIFS('conditional forecasts_8'!BR$6:BR$553,'conditional forecasts_8'!$CW$6:$CW$553,$B72,'conditional forecasts_8'!$B$6:$B$553,"adm")</f>
        <v>42890.21495203767</v>
      </c>
      <c r="BR72">
        <f>SUMIFS('conditional forecasts_8'!BS$6:BS$553,'conditional forecasts_8'!$CW$6:$CW$553,$B72,'conditional forecasts_8'!$B$6:$B$553,"adm")</f>
        <v>42164.985073344622</v>
      </c>
      <c r="BS72">
        <f>SUMIFS('conditional forecasts_8'!BT$6:BT$553,'conditional forecasts_8'!$CW$6:$CW$553,$B72,'conditional forecasts_8'!$B$6:$B$553,"adm")</f>
        <v>40725.277674262594</v>
      </c>
      <c r="BT72">
        <f>SUMIFS('conditional forecasts_8'!BU$6:BU$553,'conditional forecasts_8'!$CW$6:$CW$553,$B72,'conditional forecasts_8'!$B$6:$B$553,"adm")</f>
        <v>38859.018979701068</v>
      </c>
      <c r="BU72">
        <f>SUMIFS('conditional forecasts_8'!BV$6:BV$553,'conditional forecasts_8'!$CW$6:$CW$553,$B72,'conditional forecasts_8'!$B$6:$B$553,"adm")</f>
        <v>39153.956153402454</v>
      </c>
      <c r="BV72">
        <f>SUMIFS('conditional forecasts_8'!BW$6:BW$553,'conditional forecasts_8'!$CW$6:$CW$553,$B72,'conditional forecasts_8'!$B$6:$B$553,"adm")</f>
        <v>37637.349285932585</v>
      </c>
      <c r="BW72">
        <f>SUMIFS('conditional forecasts_8'!BX$6:BX$553,'conditional forecasts_8'!$CW$6:$CW$553,$B72,'conditional forecasts_8'!$B$6:$B$553,"adm")</f>
        <v>42597.829412061721</v>
      </c>
      <c r="BX72">
        <f>SUMIFS('conditional forecasts_8'!BY$6:BY$553,'conditional forecasts_8'!$CW$6:$CW$553,$B72,'conditional forecasts_8'!$B$6:$B$553,"adm")</f>
        <v>45768.851608617231</v>
      </c>
      <c r="BY72">
        <f>SUMIFS('conditional forecasts_8'!BZ$6:BZ$553,'conditional forecasts_8'!$CW$6:$CW$553,$B72,'conditional forecasts_8'!$B$6:$B$553,"adm")</f>
        <v>49522.179939440903</v>
      </c>
      <c r="BZ72">
        <f>SUMIFS('conditional forecasts_8'!CA$6:CA$553,'conditional forecasts_8'!$CW$6:$CW$553,$B72,'conditional forecasts_8'!$B$6:$B$553,"adm")</f>
        <v>50370.111287411935</v>
      </c>
      <c r="CA72">
        <f>SUMIFS('conditional forecasts_8'!CB$6:CB$553,'conditional forecasts_8'!$CW$6:$CW$553,$B72,'conditional forecasts_8'!$B$6:$B$553,"adm")</f>
        <v>49828.270157978062</v>
      </c>
      <c r="CB72">
        <f>SUMIFS('conditional forecasts_8'!CC$6:CC$553,'conditional forecasts_8'!$CW$6:$CW$553,$B72,'conditional forecasts_8'!$B$6:$B$553,"adm")</f>
        <v>49322.436748512031</v>
      </c>
      <c r="CC72">
        <f>SUMIFS('conditional forecasts_8'!CD$6:CD$553,'conditional forecasts_8'!$CW$6:$CW$553,$B72,'conditional forecasts_8'!$B$6:$B$553,"adm")</f>
        <v>47301.929710124998</v>
      </c>
      <c r="CD72">
        <f>SUMIFS('conditional forecasts_8'!CE$6:CE$553,'conditional forecasts_8'!$CW$6:$CW$553,$B72,'conditional forecasts_8'!$B$6:$B$553,"adm")</f>
        <v>46639.233084521074</v>
      </c>
      <c r="CE72">
        <f>SUMIFS('conditional forecasts_8'!CF$6:CF$553,'conditional forecasts_8'!$CW$6:$CW$553,$B72,'conditional forecasts_8'!$B$6:$B$553,"adm")</f>
        <v>45248.403434622756</v>
      </c>
      <c r="CF72">
        <f>SUMIFS('conditional forecasts_8'!CG$6:CG$553,'conditional forecasts_8'!$CW$6:$CW$553,$B72,'conditional forecasts_8'!$B$6:$B$553,"adm")</f>
        <v>43405.801763119729</v>
      </c>
      <c r="CG72">
        <f>SUMIFS('conditional forecasts_8'!CH$6:CH$553,'conditional forecasts_8'!$CW$6:$CW$553,$B72,'conditional forecasts_8'!$B$6:$B$553,"adm")</f>
        <v>43691.453183433798</v>
      </c>
      <c r="CH72">
        <f>SUMIFS('conditional forecasts_8'!CI$6:CI$553,'conditional forecasts_8'!$CW$6:$CW$553,$B72,'conditional forecasts_8'!$B$6:$B$553,"adm")</f>
        <v>42132.656377855281</v>
      </c>
      <c r="CI72">
        <f>SUMIFS('conditional forecasts_8'!CJ$6:CJ$553,'conditional forecasts_8'!$CW$6:$CW$553,$B72,'conditional forecasts_8'!$B$6:$B$553,"adm")</f>
        <v>47028.728642975359</v>
      </c>
      <c r="CJ72">
        <f>SUMIFS('conditional forecasts_8'!CK$6:CK$553,'conditional forecasts_8'!$CW$6:$CW$553,$B72,'conditional forecasts_8'!$B$6:$B$553,"adm")</f>
        <v>50132.631192080909</v>
      </c>
      <c r="CK72">
        <f>SUMIFS('conditional forecasts_8'!CL$6:CL$553,'conditional forecasts_8'!$CW$6:$CW$553,$B72,'conditional forecasts_8'!$B$6:$B$553,"adm")</f>
        <v>53839.980774133859</v>
      </c>
      <c r="CL72">
        <f>SUMIFS('conditional forecasts_8'!CM$6:CM$553,'conditional forecasts_8'!$CW$6:$CW$553,$B72,'conditional forecasts_8'!$B$6:$B$553,"adm")</f>
        <v>54693.499213551069</v>
      </c>
      <c r="CM72">
        <f>SUMIFS('conditional forecasts_8'!CN$6:CN$553,'conditional forecasts_8'!$CW$6:$CW$553,$B72,'conditional forecasts_8'!$B$6:$B$553,"adm")</f>
        <v>54218.08423488836</v>
      </c>
      <c r="CN72">
        <f>SUMIFS('conditional forecasts_8'!CO$6:CO$553,'conditional forecasts_8'!$CW$6:$CW$553,$B72,'conditional forecasts_8'!$B$6:$B$553,"adm")</f>
        <v>53840.880641058429</v>
      </c>
      <c r="CO72">
        <f>SUMIFS('conditional forecasts_8'!CP$6:CP$553,'conditional forecasts_8'!$CW$6:$CW$553,$B72,'conditional forecasts_8'!$B$6:$B$553,"adm")</f>
        <v>52002.73057379698</v>
      </c>
      <c r="CP72">
        <f>SUMIFS('conditional forecasts_8'!CQ$6:CQ$553,'conditional forecasts_8'!$CW$6:$CW$553,$B72,'conditional forecasts_8'!$B$6:$B$553,"adm")</f>
        <v>51478.596860890015</v>
      </c>
      <c r="CQ72">
        <f>SUMIFS('conditional forecasts_8'!CR$6:CR$553,'conditional forecasts_8'!$CW$6:$CW$553,$B72,'conditional forecasts_8'!$B$6:$B$553,"adm")</f>
        <v>50262.026437821653</v>
      </c>
      <c r="CR72">
        <f>SUMIFS('conditional forecasts_8'!CS$6:CS$553,'conditional forecasts_8'!$CW$6:$CW$553,$B72,'conditional forecasts_8'!$B$6:$B$553,"adm")</f>
        <v>48754.076743517333</v>
      </c>
      <c r="CS72">
        <f>SUMIFS('conditional forecasts_8'!CT$6:CT$553,'conditional forecasts_8'!$CW$6:$CW$553,$B72,'conditional forecasts_8'!$B$6:$B$553,"adm")</f>
        <v>48575.218824838696</v>
      </c>
      <c r="CT72">
        <f>SUMIFS('conditional forecasts_8'!CU$6:CU$553,'conditional forecasts_8'!$CW$6:$CW$553,$B72,'conditional forecasts_8'!$B$6:$B$553,"adm")</f>
        <v>47384.107338067115</v>
      </c>
    </row>
    <row r="73" spans="2:98" x14ac:dyDescent="0.3">
      <c r="B73">
        <v>3106</v>
      </c>
      <c r="C73">
        <f>SUMIFS('conditional forecasts_8'!D$6:D$553,'conditional forecasts_8'!$CW$6:$CW$553,$B73,'conditional forecasts_8'!$B$6:$B$553,"adm")</f>
        <v>2262.080276443583</v>
      </c>
      <c r="D73">
        <f>SUMIFS('conditional forecasts_8'!E$6:E$553,'conditional forecasts_8'!$CW$6:$CW$553,$B73,'conditional forecasts_8'!$B$6:$B$553,"adm")</f>
        <v>2420.4260292075128</v>
      </c>
      <c r="E73">
        <f>SUMIFS('conditional forecasts_8'!F$6:F$553,'conditional forecasts_8'!$CW$6:$CW$553,$B73,'conditional forecasts_8'!$B$6:$B$553,"adm")</f>
        <v>2762.4209233839811</v>
      </c>
      <c r="F73">
        <f>SUMIFS('conditional forecasts_8'!G$6:G$553,'conditional forecasts_8'!$CW$6:$CW$553,$B73,'conditional forecasts_8'!$B$6:$B$553,"adm")</f>
        <v>2741.3943137608458</v>
      </c>
      <c r="G73">
        <f>SUMIFS('conditional forecasts_8'!H$6:H$553,'conditional forecasts_8'!$CW$6:$CW$553,$B73,'conditional forecasts_8'!$B$6:$B$553,"adm")</f>
        <v>2783.0966122304199</v>
      </c>
      <c r="H73">
        <f>SUMIFS('conditional forecasts_8'!I$6:I$553,'conditional forecasts_8'!$CW$6:$CW$553,$B73,'conditional forecasts_8'!$B$6:$B$553,"adm")</f>
        <v>2898.5444228079059</v>
      </c>
      <c r="I73">
        <f>SUMIFS('conditional forecasts_8'!J$6:J$553,'conditional forecasts_8'!$CW$6:$CW$553,$B73,'conditional forecasts_8'!$B$6:$B$553,"adm")</f>
        <v>2863.0228195025211</v>
      </c>
      <c r="J73">
        <f>SUMIFS('conditional forecasts_8'!K$6:K$553,'conditional forecasts_8'!$CW$6:$CW$553,$B73,'conditional forecasts_8'!$B$6:$B$553,"adm")</f>
        <v>2877.7959384534279</v>
      </c>
      <c r="K73">
        <f>SUMIFS('conditional forecasts_8'!L$6:L$553,'conditional forecasts_8'!$CW$6:$CW$553,$B73,'conditional forecasts_8'!$B$6:$B$553,"adm")</f>
        <v>2750.0225855042122</v>
      </c>
      <c r="L73">
        <f>SUMIFS('conditional forecasts_8'!M$6:M$553,'conditional forecasts_8'!$CW$6:$CW$553,$B73,'conditional forecasts_8'!$B$6:$B$553,"adm")</f>
        <v>2472.6842864994078</v>
      </c>
      <c r="M73">
        <f>SUMIFS('conditional forecasts_8'!N$6:N$553,'conditional forecasts_8'!$CW$6:$CW$553,$B73,'conditional forecasts_8'!$B$6:$B$553,"adm")</f>
        <v>2398.2519177819704</v>
      </c>
      <c r="N73">
        <f>SUMIFS('conditional forecasts_8'!O$6:O$553,'conditional forecasts_8'!$CW$6:$CW$553,$B73,'conditional forecasts_8'!$B$6:$B$553,"adm")</f>
        <v>2020.7383392100405</v>
      </c>
      <c r="O73">
        <f>SUMIFS('conditional forecasts_8'!P$6:P$553,'conditional forecasts_8'!$CW$6:$CW$553,$B73,'conditional forecasts_8'!$B$6:$B$553,"adm")</f>
        <v>2702.3489185051471</v>
      </c>
      <c r="P73">
        <f>SUMIFS('conditional forecasts_8'!Q$6:Q$553,'conditional forecasts_8'!$CW$6:$CW$553,$B73,'conditional forecasts_8'!$B$6:$B$553,"adm")</f>
        <v>2835.5528707812364</v>
      </c>
      <c r="Q73">
        <f>SUMIFS('conditional forecasts_8'!R$6:R$553,'conditional forecasts_8'!$CW$6:$CW$553,$B73,'conditional forecasts_8'!$B$6:$B$553,"adm")</f>
        <v>3194.4508368532083</v>
      </c>
      <c r="R73">
        <f>SUMIFS('conditional forecasts_8'!S$6:S$553,'conditional forecasts_8'!$CW$6:$CW$553,$B73,'conditional forecasts_8'!$B$6:$B$553,"adm")</f>
        <v>3103.6327948019612</v>
      </c>
      <c r="S73">
        <f>SUMIFS('conditional forecasts_8'!T$6:T$553,'conditional forecasts_8'!$CW$6:$CW$553,$B73,'conditional forecasts_8'!$B$6:$B$553,"adm")</f>
        <v>3112.106054299948</v>
      </c>
      <c r="T73">
        <f>SUMIFS('conditional forecasts_8'!U$6:U$553,'conditional forecasts_8'!$CW$6:$CW$553,$B73,'conditional forecasts_8'!$B$6:$B$553,"adm")</f>
        <v>3194.4141413802158</v>
      </c>
      <c r="U73">
        <f>SUMIFS('conditional forecasts_8'!V$6:V$553,'conditional forecasts_8'!$CW$6:$CW$553,$B73,'conditional forecasts_8'!$B$6:$B$553,"adm")</f>
        <v>3133.8549150167405</v>
      </c>
      <c r="V73">
        <f>SUMIFS('conditional forecasts_8'!W$6:W$553,'conditional forecasts_8'!$CW$6:$CW$553,$B73,'conditional forecasts_8'!$B$6:$B$553,"adm")</f>
        <v>3140.7616357762558</v>
      </c>
      <c r="W73">
        <f>SUMIFS('conditional forecasts_8'!X$6:X$553,'conditional forecasts_8'!$CW$6:$CW$553,$B73,'conditional forecasts_8'!$B$6:$B$553,"adm")</f>
        <v>3014.9017132492195</v>
      </c>
      <c r="X73">
        <f>SUMIFS('conditional forecasts_8'!Y$6:Y$553,'conditional forecasts_8'!$CW$6:$CW$553,$B73,'conditional forecasts_8'!$B$6:$B$553,"adm")</f>
        <v>2751.1202349743889</v>
      </c>
      <c r="Y73">
        <f>SUMIFS('conditional forecasts_8'!Z$6:Z$553,'conditional forecasts_8'!$CW$6:$CW$553,$B73,'conditional forecasts_8'!$B$6:$B$553,"adm")</f>
        <v>2695.0984895820507</v>
      </c>
      <c r="Z73">
        <f>SUMIFS('conditional forecasts_8'!AA$6:AA$553,'conditional forecasts_8'!$CW$6:$CW$553,$B73,'conditional forecasts_8'!$B$6:$B$553,"adm")</f>
        <v>2334.8838215699443</v>
      </c>
      <c r="AA73">
        <f>SUMIFS('conditional forecasts_8'!AB$6:AB$553,'conditional forecasts_8'!$CW$6:$CW$553,$B73,'conditional forecasts_8'!$B$6:$B$553,"adm")</f>
        <v>3029.4057163321836</v>
      </c>
      <c r="AB73">
        <f>SUMIFS('conditional forecasts_8'!AC$6:AC$553,'conditional forecasts_8'!$CW$6:$CW$553,$B73,'conditional forecasts_8'!$B$6:$B$553,"adm")</f>
        <v>3168.3881082663847</v>
      </c>
      <c r="AC73">
        <f>SUMIFS('conditional forecasts_8'!AD$6:AD$553,'conditional forecasts_8'!$CW$6:$CW$553,$B73,'conditional forecasts_8'!$B$6:$B$553,"adm")</f>
        <v>3525.7596725139692</v>
      </c>
      <c r="AD73">
        <f>SUMIFS('conditional forecasts_8'!AE$6:AE$553,'conditional forecasts_8'!$CW$6:$CW$553,$B73,'conditional forecasts_8'!$B$6:$B$553,"adm")</f>
        <v>3428.309882406325</v>
      </c>
      <c r="AE73">
        <f>SUMIFS('conditional forecasts_8'!AF$6:AF$553,'conditional forecasts_8'!$CW$6:$CW$553,$B73,'conditional forecasts_8'!$B$6:$B$553,"adm")</f>
        <v>3428.0303387401864</v>
      </c>
      <c r="AF73">
        <f>SUMIFS('conditional forecasts_8'!AG$6:AG$553,'conditional forecasts_8'!$CW$6:$CW$553,$B73,'conditional forecasts_8'!$B$6:$B$553,"adm")</f>
        <v>3502.2569260862615</v>
      </c>
      <c r="AG73">
        <f>SUMIFS('conditional forecasts_8'!AH$6:AH$553,'conditional forecasts_8'!$CW$6:$CW$553,$B73,'conditional forecasts_8'!$B$6:$B$553,"adm")</f>
        <v>3436.1989872202157</v>
      </c>
      <c r="AH73">
        <f>SUMIFS('conditional forecasts_8'!AI$6:AI$553,'conditional forecasts_8'!$CW$6:$CW$553,$B73,'conditional forecasts_8'!$B$6:$B$553,"adm")</f>
        <v>3440.9004140198717</v>
      </c>
      <c r="AI73">
        <f>SUMIFS('conditional forecasts_8'!AJ$6:AJ$553,'conditional forecasts_8'!$CW$6:$CW$553,$B73,'conditional forecasts_8'!$B$6:$B$553,"adm")</f>
        <v>3315.816399174249</v>
      </c>
      <c r="AJ73">
        <f>SUMIFS('conditional forecasts_8'!AK$6:AK$553,'conditional forecasts_8'!$CW$6:$CW$553,$B73,'conditional forecasts_8'!$B$6:$B$553,"adm")</f>
        <v>3054.8794846102428</v>
      </c>
      <c r="AK73">
        <f>SUMIFS('conditional forecasts_8'!AL$6:AL$553,'conditional forecasts_8'!$CW$6:$CW$553,$B73,'conditional forecasts_8'!$B$6:$B$553,"adm")</f>
        <v>3002.6594607477273</v>
      </c>
      <c r="AL73">
        <f>SUMIFS('conditional forecasts_8'!AM$6:AM$553,'conditional forecasts_8'!$CW$6:$CW$553,$B73,'conditional forecasts_8'!$B$6:$B$553,"adm")</f>
        <v>2646.2057035480975</v>
      </c>
      <c r="AM73">
        <f>SUMIFS('conditional forecasts_8'!AN$6:AN$553,'conditional forecasts_8'!$CW$6:$CW$553,$B73,'conditional forecasts_8'!$B$6:$B$553,"adm")</f>
        <v>3343.741046373937</v>
      </c>
      <c r="AN73">
        <f>SUMIFS('conditional forecasts_8'!AO$6:AO$553,'conditional forecasts_8'!$CW$6:$CW$553,$B73,'conditional forecasts_8'!$B$6:$B$553,"adm")</f>
        <v>3484.6156172390574</v>
      </c>
      <c r="AO73">
        <f>SUMIFS('conditional forecasts_8'!AP$6:AP$553,'conditional forecasts_8'!$CW$6:$CW$553,$B73,'conditional forecasts_8'!$B$6:$B$553,"adm")</f>
        <v>3842.6855021354304</v>
      </c>
      <c r="AP73">
        <f>SUMIFS('conditional forecasts_8'!AQ$6:AQ$553,'conditional forecasts_8'!$CW$6:$CW$553,$B73,'conditional forecasts_8'!$B$6:$B$553,"adm")</f>
        <v>3744.9079677535838</v>
      </c>
      <c r="AQ73">
        <f>SUMIFS('conditional forecasts_8'!AR$6:AR$553,'conditional forecasts_8'!$CW$6:$CW$553,$B73,'conditional forecasts_8'!$B$6:$B$553,"adm")</f>
        <v>3743.6046082169223</v>
      </c>
      <c r="AR73">
        <f>SUMIFS('conditional forecasts_8'!AS$6:AS$553,'conditional forecasts_8'!$CW$6:$CW$553,$B73,'conditional forecasts_8'!$B$6:$B$553,"adm")</f>
        <v>3816.5168531374002</v>
      </c>
      <c r="AS73">
        <f>SUMIFS('conditional forecasts_8'!AT$6:AT$553,'conditional forecasts_8'!$CW$6:$CW$553,$B73,'conditional forecasts_8'!$B$6:$B$553,"adm")</f>
        <v>3749.2469816001399</v>
      </c>
      <c r="AT73">
        <f>SUMIFS('conditional forecasts_8'!AU$6:AU$553,'conditional forecasts_8'!$CW$6:$CW$553,$B73,'conditional forecasts_8'!$B$6:$B$553,"adm")</f>
        <v>3753.139886757986</v>
      </c>
      <c r="AU73">
        <f>SUMIFS('conditional forecasts_8'!AV$6:AV$553,'conditional forecasts_8'!$CW$6:$CW$553,$B73,'conditional forecasts_8'!$B$6:$B$553,"adm")</f>
        <v>3627.8067191030891</v>
      </c>
      <c r="AV73">
        <f>SUMIFS('conditional forecasts_8'!AW$6:AW$553,'conditional forecasts_8'!$CW$6:$CW$553,$B73,'conditional forecasts_8'!$B$6:$B$553,"adm")</f>
        <v>3367.1776775542112</v>
      </c>
      <c r="AW73">
        <f>SUMIFS('conditional forecasts_8'!AX$6:AX$553,'conditional forecasts_8'!$CW$6:$CW$553,$B73,'conditional forecasts_8'!$B$6:$B$553,"adm")</f>
        <v>3315.6895268956714</v>
      </c>
      <c r="AX73">
        <f>SUMIFS('conditional forecasts_8'!AY$6:AY$553,'conditional forecasts_8'!$CW$6:$CW$553,$B73,'conditional forecasts_8'!$B$6:$B$553,"adm")</f>
        <v>2960.1849934698039</v>
      </c>
      <c r="AY73">
        <f>SUMIFS('conditional forecasts_8'!AZ$6:AZ$553,'conditional forecasts_8'!$CW$6:$CW$553,$B73,'conditional forecasts_8'!$B$6:$B$553,"adm")</f>
        <v>3658.6734110655198</v>
      </c>
      <c r="AZ73">
        <f>SUMIFS('conditional forecasts_8'!BA$6:BA$553,'conditional forecasts_8'!$CW$6:$CW$553,$B73,'conditional forecasts_8'!$B$6:$B$553,"adm")</f>
        <v>3800.3402258745491</v>
      </c>
      <c r="BA73">
        <f>SUMIFS('conditional forecasts_8'!BB$6:BB$553,'conditional forecasts_8'!$CW$6:$CW$553,$B73,'conditional forecasts_8'!$B$6:$B$553,"adm")</f>
        <v>4158.9560444288827</v>
      </c>
      <c r="BB73">
        <f>SUMIFS('conditional forecasts_8'!BC$6:BC$553,'conditional forecasts_8'!$CW$6:$CW$553,$B73,'conditional forecasts_8'!$B$6:$B$553,"adm")</f>
        <v>4061.4733588781287</v>
      </c>
      <c r="BC73">
        <f>SUMIFS('conditional forecasts_8'!BD$6:BD$553,'conditional forecasts_8'!$CW$6:$CW$553,$B73,'conditional forecasts_8'!$B$6:$B$553,"adm")</f>
        <v>4060.2684453220204</v>
      </c>
      <c r="BD73">
        <f>SUMIFS('conditional forecasts_8'!BE$6:BE$553,'conditional forecasts_8'!$CW$6:$CW$553,$B73,'conditional forecasts_8'!$B$6:$B$553,"adm")</f>
        <v>4133.1647052802346</v>
      </c>
      <c r="BE73">
        <f>SUMIFS('conditional forecasts_8'!BF$6:BF$553,'conditional forecasts_8'!$CW$6:$CW$553,$B73,'conditional forecasts_8'!$B$6:$B$553,"adm")</f>
        <v>4065.842990764344</v>
      </c>
      <c r="BF73">
        <f>SUMIFS('conditional forecasts_8'!BG$6:BG$553,'conditional forecasts_8'!$CW$6:$CW$553,$B73,'conditional forecasts_8'!$B$6:$B$553,"adm")</f>
        <v>4069.7030204225712</v>
      </c>
      <c r="BG73">
        <f>SUMIFS('conditional forecasts_8'!BH$6:BH$553,'conditional forecasts_8'!$CW$6:$CW$553,$B73,'conditional forecasts_8'!$B$6:$B$553,"adm")</f>
        <v>3944.3805281235382</v>
      </c>
      <c r="BH73">
        <f>SUMIFS('conditional forecasts_8'!BI$6:BI$553,'conditional forecasts_8'!$CW$6:$CW$553,$B73,'conditional forecasts_8'!$B$6:$B$553,"adm")</f>
        <v>3683.8059059295215</v>
      </c>
      <c r="BI73">
        <f>SUMIFS('conditional forecasts_8'!BJ$6:BJ$553,'conditional forecasts_8'!$CW$6:$CW$553,$B73,'conditional forecasts_8'!$B$6:$B$553,"adm")</f>
        <v>3632.4050397471692</v>
      </c>
      <c r="BJ73">
        <f>SUMIFS('conditional forecasts_8'!BK$6:BK$553,'conditional forecasts_8'!$CW$6:$CW$553,$B73,'conditional forecasts_8'!$B$6:$B$553,"adm")</f>
        <v>3277.0133127776562</v>
      </c>
      <c r="BK73">
        <f>SUMIFS('conditional forecasts_8'!BL$6:BL$553,'conditional forecasts_8'!$CW$6:$CW$553,$B73,'conditional forecasts_8'!$B$6:$B$553,"adm")</f>
        <v>3975.6465141973849</v>
      </c>
      <c r="BL73">
        <f>SUMIFS('conditional forecasts_8'!BM$6:BM$553,'conditional forecasts_8'!$CW$6:$CW$553,$B73,'conditional forecasts_8'!$B$6:$B$553,"adm")</f>
        <v>4117.5124864005766</v>
      </c>
      <c r="BM73">
        <f>SUMIFS('conditional forecasts_8'!BN$6:BN$553,'conditional forecasts_8'!$CW$6:$CW$553,$B73,'conditional forecasts_8'!$B$6:$B$553,"adm")</f>
        <v>4476.413045649263</v>
      </c>
      <c r="BN73">
        <f>SUMIFS('conditional forecasts_8'!BO$6:BO$553,'conditional forecasts_8'!$CW$6:$CW$553,$B73,'conditional forecasts_8'!$B$6:$B$553,"adm")</f>
        <v>4379.3260738993995</v>
      </c>
      <c r="BO73">
        <f>SUMIFS('conditional forecasts_8'!BP$6:BP$553,'conditional forecasts_8'!$CW$6:$CW$553,$B73,'conditional forecasts_8'!$B$6:$B$553,"adm")</f>
        <v>4378.6297118395687</v>
      </c>
      <c r="BP73">
        <f>SUMIFS('conditional forecasts_8'!BQ$6:BQ$553,'conditional forecasts_8'!$CW$6:$CW$553,$B73,'conditional forecasts_8'!$B$6:$B$553,"adm")</f>
        <v>4452.1111760506565</v>
      </c>
      <c r="BQ73">
        <f>SUMIFS('conditional forecasts_8'!BR$6:BR$553,'conditional forecasts_8'!$CW$6:$CW$553,$B73,'conditional forecasts_8'!$B$6:$B$553,"adm")</f>
        <v>4385.3722327383421</v>
      </c>
      <c r="BR73">
        <f>SUMIFS('conditional forecasts_8'!BS$6:BS$553,'conditional forecasts_8'!$CW$6:$CW$553,$B73,'conditional forecasts_8'!$B$6:$B$553,"adm")</f>
        <v>4389.7002078739488</v>
      </c>
      <c r="BS73">
        <f>SUMIFS('conditional forecasts_8'!BT$6:BT$553,'conditional forecasts_8'!$CW$6:$CW$553,$B73,'conditional forecasts_8'!$B$6:$B$553,"adm")</f>
        <v>4264.6100875344946</v>
      </c>
      <c r="BT73">
        <f>SUMIFS('conditional forecasts_8'!BU$6:BU$553,'conditional forecasts_8'!$CW$6:$CW$553,$B73,'conditional forecasts_8'!$B$6:$B$553,"adm")</f>
        <v>4003.9393509981846</v>
      </c>
      <c r="BU73">
        <f>SUMIFS('conditional forecasts_8'!BV$6:BV$553,'conditional forecasts_8'!$CW$6:$CW$553,$B73,'conditional forecasts_8'!$B$6:$B$553,"adm")</f>
        <v>3952.0872453179409</v>
      </c>
      <c r="BV73">
        <f>SUMIFS('conditional forecasts_8'!BW$6:BW$553,'conditional forecasts_8'!$CW$6:$CW$553,$B73,'conditional forecasts_8'!$B$6:$B$553,"adm")</f>
        <v>3595.9580063451986</v>
      </c>
      <c r="BW73">
        <f>SUMIFS('conditional forecasts_8'!BX$6:BX$553,'conditional forecasts_8'!$CW$6:$CW$553,$B73,'conditional forecasts_8'!$B$6:$B$553,"adm")</f>
        <v>4293.7396959861253</v>
      </c>
      <c r="BX73">
        <f>SUMIFS('conditional forecasts_8'!BY$6:BY$553,'conditional forecasts_8'!$CW$6:$CW$553,$B73,'conditional forecasts_8'!$B$6:$B$553,"adm")</f>
        <v>4434.8950570679472</v>
      </c>
      <c r="BY73">
        <f>SUMIFS('conditional forecasts_8'!BZ$6:BZ$553,'conditional forecasts_8'!$CW$6:$CW$553,$B73,'conditional forecasts_8'!$B$6:$B$553,"adm")</f>
        <v>4793.5126035716603</v>
      </c>
      <c r="BZ73">
        <f>SUMIFS('conditional forecasts_8'!CA$6:CA$553,'conditional forecasts_8'!$CW$6:$CW$553,$B73,'conditional forecasts_8'!$B$6:$B$553,"adm")</f>
        <v>4696.8161797405337</v>
      </c>
      <c r="CA73">
        <f>SUMIFS('conditional forecasts_8'!CB$6:CB$553,'conditional forecasts_8'!$CW$6:$CW$553,$B73,'conditional forecasts_8'!$B$6:$B$553,"adm")</f>
        <v>4697.3080100596162</v>
      </c>
      <c r="CB73">
        <f>SUMIFS('conditional forecasts_8'!CC$6:CC$553,'conditional forecasts_8'!$CW$6:$CW$553,$B73,'conditional forecasts_8'!$B$6:$B$553,"adm")</f>
        <v>4772.7125164714816</v>
      </c>
      <c r="CC73">
        <f>SUMIFS('conditional forecasts_8'!CD$6:CD$553,'conditional forecasts_8'!$CW$6:$CW$553,$B73,'conditional forecasts_8'!$B$6:$B$553,"adm")</f>
        <v>4708.3415436905725</v>
      </c>
      <c r="CD73">
        <f>SUMIFS('conditional forecasts_8'!CE$6:CE$553,'conditional forecasts_8'!$CW$6:$CW$553,$B73,'conditional forecasts_8'!$B$6:$B$553,"adm")</f>
        <v>4714.9863221406113</v>
      </c>
      <c r="CE73">
        <f>SUMIFS('conditional forecasts_8'!CF$6:CF$553,'conditional forecasts_8'!$CW$6:$CW$553,$B73,'conditional forecasts_8'!$B$6:$B$553,"adm")</f>
        <v>4591.5219614879516</v>
      </c>
      <c r="CF73">
        <f>SUMIFS('conditional forecasts_8'!CG$6:CG$553,'conditional forecasts_8'!$CW$6:$CW$553,$B73,'conditional forecasts_8'!$B$6:$B$553,"adm")</f>
        <v>4331.1549390707023</v>
      </c>
      <c r="CG73">
        <f>SUMIFS('conditional forecasts_8'!CH$6:CH$553,'conditional forecasts_8'!$CW$6:$CW$553,$B73,'conditional forecasts_8'!$B$6:$B$553,"adm")</f>
        <v>4277.838654830889</v>
      </c>
      <c r="CH73">
        <f>SUMIFS('conditional forecasts_8'!CI$6:CI$553,'conditional forecasts_8'!$CW$6:$CW$553,$B73,'conditional forecasts_8'!$B$6:$B$553,"adm")</f>
        <v>3918.3816983265938</v>
      </c>
      <c r="CI73">
        <f>SUMIFS('conditional forecasts_8'!CJ$6:CJ$553,'conditional forecasts_8'!$CW$6:$CW$553,$B73,'conditional forecasts_8'!$B$6:$B$553,"adm")</f>
        <v>4611.4203741364327</v>
      </c>
      <c r="CJ73">
        <f>SUMIFS('conditional forecasts_8'!CK$6:CK$553,'conditional forecasts_8'!$CW$6:$CW$553,$B73,'conditional forecasts_8'!$B$6:$B$553,"adm")</f>
        <v>4747.6133067170995</v>
      </c>
      <c r="CK73">
        <f>SUMIFS('conditional forecasts_8'!CL$6:CL$553,'conditional forecasts_8'!$CW$6:$CW$553,$B73,'conditional forecasts_8'!$B$6:$B$553,"adm")</f>
        <v>5101.7831782396579</v>
      </c>
      <c r="CL73">
        <f>SUMIFS('conditional forecasts_8'!CM$6:CM$553,'conditional forecasts_8'!$CW$6:$CW$553,$B73,'conditional forecasts_8'!$B$6:$B$553,"adm")</f>
        <v>5003.8108014658656</v>
      </c>
      <c r="CM73">
        <f>SUMIFS('conditional forecasts_8'!CN$6:CN$553,'conditional forecasts_8'!$CW$6:$CW$553,$B73,'conditional forecasts_8'!$B$6:$B$553,"adm")</f>
        <v>5007.1288245101423</v>
      </c>
      <c r="CN73">
        <f>SUMIFS('conditional forecasts_8'!CO$6:CO$553,'conditional forecasts_8'!$CW$6:$CW$553,$B73,'conditional forecasts_8'!$B$6:$B$553,"adm")</f>
        <v>5087.4464976583549</v>
      </c>
      <c r="CO73">
        <f>SUMIFS('conditional forecasts_8'!CP$6:CP$553,'conditional forecasts_8'!$CW$6:$CW$553,$B73,'conditional forecasts_8'!$B$6:$B$553,"adm")</f>
        <v>5036.1835269168787</v>
      </c>
      <c r="CP73">
        <f>SUMIFS('conditional forecasts_8'!CQ$6:CQ$553,'conditional forecasts_8'!$CW$6:$CW$553,$B73,'conditional forecasts_8'!$B$6:$B$553,"adm")</f>
        <v>5052.2358420931687</v>
      </c>
      <c r="CQ73">
        <f>SUMIFS('conditional forecasts_8'!CR$6:CR$553,'conditional forecasts_8'!$CW$6:$CW$553,$B73,'conditional forecasts_8'!$B$6:$B$553,"adm")</f>
        <v>4926.5575145845742</v>
      </c>
      <c r="CR73">
        <f>SUMIFS('conditional forecasts_8'!CS$6:CS$553,'conditional forecasts_8'!$CW$6:$CW$553,$B73,'conditional forecasts_8'!$B$6:$B$553,"adm")</f>
        <v>4727.1588476344514</v>
      </c>
      <c r="CS73">
        <f>SUMIFS('conditional forecasts_8'!CT$6:CT$553,'conditional forecasts_8'!$CW$6:$CW$553,$B73,'conditional forecasts_8'!$B$6:$B$553,"adm")</f>
        <v>4574.6918411872994</v>
      </c>
      <c r="CT73">
        <f>SUMIFS('conditional forecasts_8'!CU$6:CU$553,'conditional forecasts_8'!$CW$6:$CW$553,$B73,'conditional forecasts_8'!$B$6:$B$553,"adm")</f>
        <v>4277.1653255998935</v>
      </c>
    </row>
    <row r="74" spans="2:98" x14ac:dyDescent="0.3">
      <c r="B74">
        <v>3112</v>
      </c>
      <c r="C74">
        <f>SUMIFS('conditional forecasts_8'!D$6:D$553,'conditional forecasts_8'!$CW$6:$CW$553,$B74,'conditional forecasts_8'!$B$6:$B$553,"adm")</f>
        <v>10062.490782684268</v>
      </c>
      <c r="D74">
        <f>SUMIFS('conditional forecasts_8'!E$6:E$553,'conditional forecasts_8'!$CW$6:$CW$553,$B74,'conditional forecasts_8'!$B$6:$B$553,"adm")</f>
        <v>10729.330933970607</v>
      </c>
      <c r="E74">
        <f>SUMIFS('conditional forecasts_8'!F$6:F$553,'conditional forecasts_8'!$CW$6:$CW$553,$B74,'conditional forecasts_8'!$B$6:$B$553,"adm")</f>
        <v>12898.344868476968</v>
      </c>
      <c r="F74">
        <f>SUMIFS('conditional forecasts_8'!G$6:G$553,'conditional forecasts_8'!$CW$6:$CW$553,$B74,'conditional forecasts_8'!$B$6:$B$553,"adm")</f>
        <v>13008.608829824139</v>
      </c>
      <c r="G74">
        <f>SUMIFS('conditional forecasts_8'!H$6:H$553,'conditional forecasts_8'!$CW$6:$CW$553,$B74,'conditional forecasts_8'!$B$6:$B$553,"adm")</f>
        <v>13807.406059203482</v>
      </c>
      <c r="H74">
        <f>SUMIFS('conditional forecasts_8'!I$6:I$553,'conditional forecasts_8'!$CW$6:$CW$553,$B74,'conditional forecasts_8'!$B$6:$B$553,"adm")</f>
        <v>14167.587823979147</v>
      </c>
      <c r="I74">
        <f>SUMIFS('conditional forecasts_8'!J$6:J$553,'conditional forecasts_8'!$CW$6:$CW$553,$B74,'conditional forecasts_8'!$B$6:$B$553,"adm")</f>
        <v>14166.605329175183</v>
      </c>
      <c r="J74">
        <f>SUMIFS('conditional forecasts_8'!K$6:K$553,'conditional forecasts_8'!$CW$6:$CW$553,$B74,'conditional forecasts_8'!$B$6:$B$553,"adm")</f>
        <v>13967.8443736279</v>
      </c>
      <c r="K74">
        <f>SUMIFS('conditional forecasts_8'!L$6:L$553,'conditional forecasts_8'!$CW$6:$CW$553,$B74,'conditional forecasts_8'!$B$6:$B$553,"adm")</f>
        <v>13102.043437006476</v>
      </c>
      <c r="L74">
        <f>SUMIFS('conditional forecasts_8'!M$6:M$553,'conditional forecasts_8'!$CW$6:$CW$553,$B74,'conditional forecasts_8'!$B$6:$B$553,"adm")</f>
        <v>11968.862570067524</v>
      </c>
      <c r="M74">
        <f>SUMIFS('conditional forecasts_8'!N$6:N$553,'conditional forecasts_8'!$CW$6:$CW$553,$B74,'conditional forecasts_8'!$B$6:$B$553,"adm")</f>
        <v>10917.068918115036</v>
      </c>
      <c r="N74">
        <f>SUMIFS('conditional forecasts_8'!O$6:O$553,'conditional forecasts_8'!$CW$6:$CW$553,$B74,'conditional forecasts_8'!$B$6:$B$553,"adm")</f>
        <v>9507.2923954246853</v>
      </c>
      <c r="O74">
        <f>SUMIFS('conditional forecasts_8'!P$6:P$553,'conditional forecasts_8'!$CW$6:$CW$553,$B74,'conditional forecasts_8'!$B$6:$B$553,"adm")</f>
        <v>12608.407042360634</v>
      </c>
      <c r="P74">
        <f>SUMIFS('conditional forecasts_8'!Q$6:Q$553,'conditional forecasts_8'!$CW$6:$CW$553,$B74,'conditional forecasts_8'!$B$6:$B$553,"adm")</f>
        <v>13349.817854745874</v>
      </c>
      <c r="Q74">
        <f>SUMIFS('conditional forecasts_8'!R$6:R$553,'conditional forecasts_8'!$CW$6:$CW$553,$B74,'conditional forecasts_8'!$B$6:$B$553,"adm")</f>
        <v>15656.733244943374</v>
      </c>
      <c r="R74">
        <f>SUMIFS('conditional forecasts_8'!S$6:S$553,'conditional forecasts_8'!$CW$6:$CW$553,$B74,'conditional forecasts_8'!$B$6:$B$553,"adm")</f>
        <v>15413.285589379197</v>
      </c>
      <c r="S74">
        <f>SUMIFS('conditional forecasts_8'!T$6:T$553,'conditional forecasts_8'!$CW$6:$CW$553,$B74,'conditional forecasts_8'!$B$6:$B$553,"adm")</f>
        <v>15878.232097293914</v>
      </c>
      <c r="T74">
        <f>SUMIFS('conditional forecasts_8'!U$6:U$553,'conditional forecasts_8'!$CW$6:$CW$553,$B74,'conditional forecasts_8'!$B$6:$B$553,"adm")</f>
        <v>15899.177258084623</v>
      </c>
      <c r="U74">
        <f>SUMIFS('conditional forecasts_8'!V$6:V$553,'conditional forecasts_8'!$CW$6:$CW$553,$B74,'conditional forecasts_8'!$B$6:$B$553,"adm")</f>
        <v>15631.960865404282</v>
      </c>
      <c r="V74">
        <f>SUMIFS('conditional forecasts_8'!W$6:W$553,'conditional forecasts_8'!$CW$6:$CW$553,$B74,'conditional forecasts_8'!$B$6:$B$553,"adm")</f>
        <v>15315.369817689614</v>
      </c>
      <c r="W74">
        <f>SUMIFS('conditional forecasts_8'!X$6:X$553,'conditional forecasts_8'!$CW$6:$CW$553,$B74,'conditional forecasts_8'!$B$6:$B$553,"adm")</f>
        <v>14425.758429087027</v>
      </c>
      <c r="X74">
        <f>SUMIFS('conditional forecasts_8'!Y$6:Y$553,'conditional forecasts_8'!$CW$6:$CW$553,$B74,'conditional forecasts_8'!$B$6:$B$553,"adm")</f>
        <v>13363.218016007286</v>
      </c>
      <c r="Y74">
        <f>SUMIFS('conditional forecasts_8'!Z$6:Z$553,'conditional forecasts_8'!$CW$6:$CW$553,$B74,'conditional forecasts_8'!$B$6:$B$553,"adm")</f>
        <v>12443.979995357768</v>
      </c>
      <c r="Z74">
        <f>SUMIFS('conditional forecasts_8'!AA$6:AA$553,'conditional forecasts_8'!$CW$6:$CW$553,$B74,'conditional forecasts_8'!$B$6:$B$553,"adm")</f>
        <v>11192.095289954032</v>
      </c>
      <c r="AA74">
        <f>SUMIFS('conditional forecasts_8'!AB$6:AB$553,'conditional forecasts_8'!$CW$6:$CW$553,$B74,'conditional forecasts_8'!$B$6:$B$553,"adm")</f>
        <v>14447.255881752921</v>
      </c>
      <c r="AB74">
        <f>SUMIFS('conditional forecasts_8'!AC$6:AC$553,'conditional forecasts_8'!$CW$6:$CW$553,$B74,'conditional forecasts_8'!$B$6:$B$553,"adm")</f>
        <v>15308.577630368687</v>
      </c>
      <c r="AC74">
        <f>SUMIFS('conditional forecasts_8'!AD$6:AD$553,'conditional forecasts_8'!$CW$6:$CW$553,$B74,'conditional forecasts_8'!$B$6:$B$553,"adm")</f>
        <v>17681.821445635876</v>
      </c>
      <c r="AD74">
        <f>SUMIFS('conditional forecasts_8'!AE$6:AE$553,'conditional forecasts_8'!$CW$6:$CW$553,$B74,'conditional forecasts_8'!$B$6:$B$553,"adm")</f>
        <v>17448.67350540702</v>
      </c>
      <c r="AE74">
        <f>SUMIFS('conditional forecasts_8'!AF$6:AF$553,'conditional forecasts_8'!$CW$6:$CW$553,$B74,'conditional forecasts_8'!$B$6:$B$553,"adm")</f>
        <v>17880.932334563178</v>
      </c>
      <c r="AF74">
        <f>SUMIFS('conditional forecasts_8'!AG$6:AG$553,'conditional forecasts_8'!$CW$6:$CW$553,$B74,'conditional forecasts_8'!$B$6:$B$553,"adm")</f>
        <v>17849.145950319187</v>
      </c>
      <c r="AG74">
        <f>SUMIFS('conditional forecasts_8'!AH$6:AH$553,'conditional forecasts_8'!$CW$6:$CW$553,$B74,'conditional forecasts_8'!$B$6:$B$553,"adm")</f>
        <v>17533.431300351273</v>
      </c>
      <c r="AH74">
        <f>SUMIFS('conditional forecasts_8'!AI$6:AI$553,'conditional forecasts_8'!$CW$6:$CW$553,$B74,'conditional forecasts_8'!$B$6:$B$553,"adm")</f>
        <v>17190.503568270731</v>
      </c>
      <c r="AI74">
        <f>SUMIFS('conditional forecasts_8'!AJ$6:AJ$553,'conditional forecasts_8'!$CW$6:$CW$553,$B74,'conditional forecasts_8'!$B$6:$B$553,"adm")</f>
        <v>16304.332998531023</v>
      </c>
      <c r="AJ74">
        <f>SUMIFS('conditional forecasts_8'!AK$6:AK$553,'conditional forecasts_8'!$CW$6:$CW$553,$B74,'conditional forecasts_8'!$B$6:$B$553,"adm")</f>
        <v>15272.689672753939</v>
      </c>
      <c r="AK74">
        <f>SUMIFS('conditional forecasts_8'!AL$6:AL$553,'conditional forecasts_8'!$CW$6:$CW$553,$B74,'conditional forecasts_8'!$B$6:$B$553,"adm")</f>
        <v>14402.858418183087</v>
      </c>
      <c r="AL74">
        <f>SUMIFS('conditional forecasts_8'!AM$6:AM$553,'conditional forecasts_8'!$CW$6:$CW$553,$B74,'conditional forecasts_8'!$B$6:$B$553,"adm")</f>
        <v>13207.674972560166</v>
      </c>
      <c r="AM74">
        <f>SUMIFS('conditional forecasts_8'!AN$6:AN$553,'conditional forecasts_8'!$CW$6:$CW$553,$B74,'conditional forecasts_8'!$B$6:$B$553,"adm")</f>
        <v>16517.051161833435</v>
      </c>
      <c r="AN74">
        <f>SUMIFS('conditional forecasts_8'!AO$6:AO$553,'conditional forecasts_8'!$CW$6:$CW$553,$B74,'conditional forecasts_8'!$B$6:$B$553,"adm")</f>
        <v>17423.791504622361</v>
      </c>
      <c r="AO74">
        <f>SUMIFS('conditional forecasts_8'!AP$6:AP$553,'conditional forecasts_8'!$CW$6:$CW$553,$B74,'conditional forecasts_8'!$B$6:$B$553,"adm")</f>
        <v>19831.159821146164</v>
      </c>
      <c r="AP74">
        <f>SUMIFS('conditional forecasts_8'!AQ$6:AQ$553,'conditional forecasts_8'!$CW$6:$CW$553,$B74,'conditional forecasts_8'!$B$6:$B$553,"adm")</f>
        <v>19621.414594405036</v>
      </c>
      <c r="AQ74">
        <f>SUMIFS('conditional forecasts_8'!AR$6:AR$553,'conditional forecasts_8'!$CW$6:$CW$553,$B74,'conditional forecasts_8'!$B$6:$B$553,"adm")</f>
        <v>20068.842750960841</v>
      </c>
      <c r="AR74">
        <f>SUMIFS('conditional forecasts_8'!AS$6:AS$553,'conditional forecasts_8'!$CW$6:$CW$553,$B74,'conditional forecasts_8'!$B$6:$B$553,"adm")</f>
        <v>20047.323557969357</v>
      </c>
      <c r="AS74">
        <f>SUMIFS('conditional forecasts_8'!AT$6:AT$553,'conditional forecasts_8'!$CW$6:$CW$553,$B74,'conditional forecasts_8'!$B$6:$B$553,"adm")</f>
        <v>19740.347549336628</v>
      </c>
      <c r="AT74">
        <f>SUMIFS('conditional forecasts_8'!AU$6:AU$553,'conditional forecasts_8'!$CW$6:$CW$553,$B74,'conditional forecasts_8'!$B$6:$B$553,"adm")</f>
        <v>19407.498093738359</v>
      </c>
      <c r="AU74">
        <f>SUMIFS('conditional forecasts_8'!AV$6:AV$553,'conditional forecasts_8'!$CW$6:$CW$553,$B74,'conditional forecasts_8'!$B$6:$B$553,"adm")</f>
        <v>18534.744749978177</v>
      </c>
      <c r="AV74">
        <f>SUMIFS('conditional forecasts_8'!AW$6:AW$553,'conditional forecasts_8'!$CW$6:$CW$553,$B74,'conditional forecasts_8'!$B$6:$B$553,"adm")</f>
        <v>17520.78483347542</v>
      </c>
      <c r="AW74">
        <f>SUMIFS('conditional forecasts_8'!AX$6:AX$553,'conditional forecasts_8'!$CW$6:$CW$553,$B74,'conditional forecasts_8'!$B$6:$B$553,"adm")</f>
        <v>16672.737485347508</v>
      </c>
      <c r="AX74">
        <f>SUMIFS('conditional forecasts_8'!AY$6:AY$553,'conditional forecasts_8'!$CW$6:$CW$553,$B74,'conditional forecasts_8'!$B$6:$B$553,"adm")</f>
        <v>15502.36591560295</v>
      </c>
      <c r="AY74">
        <f>SUMIFS('conditional forecasts_8'!AZ$6:AZ$553,'conditional forecasts_8'!$CW$6:$CW$553,$B74,'conditional forecasts_8'!$B$6:$B$553,"adm")</f>
        <v>18837.971825738758</v>
      </c>
      <c r="AZ74">
        <f>SUMIFS('conditional forecasts_8'!BA$6:BA$553,'conditional forecasts_8'!$CW$6:$CW$553,$B74,'conditional forecasts_8'!$B$6:$B$553,"adm")</f>
        <v>19770.673136208243</v>
      </c>
      <c r="BA74">
        <f>SUMIFS('conditional forecasts_8'!BB$6:BB$553,'conditional forecasts_8'!$CW$6:$CW$553,$B74,'conditional forecasts_8'!$B$6:$B$553,"adm")</f>
        <v>22202.392268371219</v>
      </c>
      <c r="BB74">
        <f>SUMIFS('conditional forecasts_8'!BC$6:BC$553,'conditional forecasts_8'!$CW$6:$CW$553,$B74,'conditional forecasts_8'!$B$6:$B$553,"adm")</f>
        <v>22014.656012820422</v>
      </c>
      <c r="BC74">
        <f>SUMIFS('conditional forecasts_8'!BD$6:BD$553,'conditional forecasts_8'!$CW$6:$CW$553,$B74,'conditional forecasts_8'!$B$6:$B$553,"adm")</f>
        <v>22481.679607047983</v>
      </c>
      <c r="BD74">
        <f>SUMIFS('conditional forecasts_8'!BE$6:BE$553,'conditional forecasts_8'!$CW$6:$CW$553,$B74,'conditional forecasts_8'!$B$6:$B$553,"adm")</f>
        <v>22477.787811043872</v>
      </c>
      <c r="BE74">
        <f>SUMIFS('conditional forecasts_8'!BF$6:BF$553,'conditional forecasts_8'!$CW$6:$CW$553,$B74,'conditional forecasts_8'!$B$6:$B$553,"adm")</f>
        <v>22187.179843468773</v>
      </c>
      <c r="BF74">
        <f>SUMIFS('conditional forecasts_8'!BG$6:BG$553,'conditional forecasts_8'!$CW$6:$CW$553,$B74,'conditional forecasts_8'!$B$6:$B$553,"adm")</f>
        <v>21870.149302565726</v>
      </c>
      <c r="BG74">
        <f>SUMIFS('conditional forecasts_8'!BH$6:BH$553,'conditional forecasts_8'!$CW$6:$CW$553,$B74,'conditional forecasts_8'!$B$6:$B$553,"adm")</f>
        <v>21013.192664251394</v>
      </c>
      <c r="BH74">
        <f>SUMIFS('conditional forecasts_8'!BI$6:BI$553,'conditional forecasts_8'!$CW$6:$CW$553,$B74,'conditional forecasts_8'!$B$6:$B$553,"adm")</f>
        <v>20015.282639911871</v>
      </c>
      <c r="BI74">
        <f>SUMIFS('conditional forecasts_8'!BJ$6:BJ$553,'conditional forecasts_8'!$CW$6:$CW$553,$B74,'conditional forecasts_8'!$B$6:$B$553,"adm")</f>
        <v>19183.601798060095</v>
      </c>
      <c r="BJ74">
        <f>SUMIFS('conditional forecasts_8'!BK$6:BK$553,'conditional forecasts_8'!$CW$6:$CW$553,$B74,'conditional forecasts_8'!$B$6:$B$553,"adm")</f>
        <v>18029.868200062108</v>
      </c>
      <c r="BK74">
        <f>SUMIFS('conditional forecasts_8'!BL$6:BL$553,'conditional forecasts_8'!$CW$6:$CW$553,$B74,'conditional forecasts_8'!$B$6:$B$553,"adm")</f>
        <v>21382.340399707005</v>
      </c>
      <c r="BL74">
        <f>SUMIFS('conditional forecasts_8'!BM$6:BM$553,'conditional forecasts_8'!$CW$6:$CW$553,$B74,'conditional forecasts_8'!$B$6:$B$553,"adm")</f>
        <v>22332.164751408727</v>
      </c>
      <c r="BM74">
        <f>SUMIFS('conditional forecasts_8'!BN$6:BN$553,'conditional forecasts_8'!$CW$6:$CW$553,$B74,'conditional forecasts_8'!$B$6:$B$553,"adm")</f>
        <v>24781.366363036163</v>
      </c>
      <c r="BN74">
        <f>SUMIFS('conditional forecasts_8'!BO$6:BO$553,'conditional forecasts_8'!$CW$6:$CW$553,$B74,'conditional forecasts_8'!$B$6:$B$553,"adm")</f>
        <v>24611.585715702826</v>
      </c>
      <c r="BO74">
        <f>SUMIFS('conditional forecasts_8'!BP$6:BP$553,'conditional forecasts_8'!$CW$6:$CW$553,$B74,'conditional forecasts_8'!$B$6:$B$553,"adm")</f>
        <v>25097.058332700013</v>
      </c>
      <c r="BP74">
        <f>SUMIFS('conditional forecasts_8'!BQ$6:BQ$553,'conditional forecasts_8'!$CW$6:$CW$553,$B74,'conditional forecasts_8'!$B$6:$B$553,"adm")</f>
        <v>25111.930694202725</v>
      </c>
      <c r="BQ74">
        <f>SUMIFS('conditional forecasts_8'!BR$6:BR$553,'conditional forecasts_8'!$CW$6:$CW$553,$B74,'conditional forecasts_8'!$B$6:$B$553,"adm")</f>
        <v>24839.964197089481</v>
      </c>
      <c r="BR74">
        <f>SUMIFS('conditional forecasts_8'!BS$6:BS$553,'conditional forecasts_8'!$CW$6:$CW$553,$B74,'conditional forecasts_8'!$B$6:$B$553,"adm")</f>
        <v>24540.775917213599</v>
      </c>
      <c r="BS74">
        <f>SUMIFS('conditional forecasts_8'!BT$6:BT$553,'conditional forecasts_8'!$CW$6:$CW$553,$B74,'conditional forecasts_8'!$B$6:$B$553,"adm")</f>
        <v>23700.067933086</v>
      </c>
      <c r="BT74">
        <f>SUMIFS('conditional forecasts_8'!BU$6:BU$553,'conditional forecasts_8'!$CW$6:$CW$553,$B74,'conditional forecasts_8'!$B$6:$B$553,"adm")</f>
        <v>22716.111220078197</v>
      </c>
      <c r="BU74">
        <f>SUMIFS('conditional forecasts_8'!BV$6:BV$553,'conditional forecasts_8'!$CW$6:$CW$553,$B74,'conditional forecasts_8'!$B$6:$B$553,"adm")</f>
        <v>21895.736506061483</v>
      </c>
      <c r="BV74">
        <f>SUMIFS('conditional forecasts_8'!BW$6:BW$553,'conditional forecasts_8'!$CW$6:$CW$553,$B74,'conditional forecasts_8'!$B$6:$B$553,"adm")</f>
        <v>20750.895242955394</v>
      </c>
      <c r="BW74">
        <f>SUMIFS('conditional forecasts_8'!BX$6:BX$553,'conditional forecasts_8'!$CW$6:$CW$553,$B74,'conditional forecasts_8'!$B$6:$B$553,"adm")</f>
        <v>24110.793538460297</v>
      </c>
      <c r="BX74">
        <f>SUMIFS('conditional forecasts_8'!BY$6:BY$553,'conditional forecasts_8'!$CW$6:$CW$553,$B74,'conditional forecasts_8'!$B$6:$B$553,"adm")</f>
        <v>25068.188854473967</v>
      </c>
      <c r="BY74">
        <f>SUMIFS('conditional forecasts_8'!BZ$6:BZ$553,'conditional forecasts_8'!$CW$6:$CW$553,$B74,'conditional forecasts_8'!$B$6:$B$553,"adm")</f>
        <v>27527.108567241328</v>
      </c>
      <c r="BZ74">
        <f>SUMIFS('conditional forecasts_8'!CA$6:CA$553,'conditional forecasts_8'!$CW$6:$CW$553,$B74,'conditional forecasts_8'!$B$6:$B$553,"adm")</f>
        <v>27371.114624844631</v>
      </c>
      <c r="CA74">
        <f>SUMIFS('conditional forecasts_8'!CB$6:CB$553,'conditional forecasts_8'!$CW$6:$CW$553,$B74,'conditional forecasts_8'!$B$6:$B$553,"adm")</f>
        <v>27875.689133033171</v>
      </c>
      <c r="CB74">
        <f>SUMIFS('conditional forecasts_8'!CC$6:CC$553,'conditional forecasts_8'!$CW$6:$CW$553,$B74,'conditional forecasts_8'!$B$6:$B$553,"adm")</f>
        <v>27915.000011944983</v>
      </c>
      <c r="CC74">
        <f>SUMIFS('conditional forecasts_8'!CD$6:CD$553,'conditional forecasts_8'!$CW$6:$CW$553,$B74,'conditional forecasts_8'!$B$6:$B$553,"adm")</f>
        <v>27671.229823489262</v>
      </c>
      <c r="CD74">
        <f>SUMIFS('conditional forecasts_8'!CE$6:CE$553,'conditional forecasts_8'!$CW$6:$CW$553,$B74,'conditional forecasts_8'!$B$6:$B$553,"adm")</f>
        <v>27400.845012193047</v>
      </c>
      <c r="CE74">
        <f>SUMIFS('conditional forecasts_8'!CF$6:CF$553,'conditional forecasts_8'!$CW$6:$CW$553,$B74,'conditional forecasts_8'!$B$6:$B$553,"adm")</f>
        <v>26585.236119772908</v>
      </c>
      <c r="CF74">
        <f>SUMIFS('conditional forecasts_8'!CG$6:CG$553,'conditional forecasts_8'!$CW$6:$CW$553,$B74,'conditional forecasts_8'!$B$6:$B$553,"adm")</f>
        <v>25618.180997705487</v>
      </c>
      <c r="CG74">
        <f>SUMIFS('conditional forecasts_8'!CH$6:CH$553,'conditional forecasts_8'!$CW$6:$CW$553,$B74,'conditional forecasts_8'!$B$6:$B$553,"adm")</f>
        <v>24803.056709585377</v>
      </c>
      <c r="CH74">
        <f>SUMIFS('conditional forecasts_8'!CI$6:CI$553,'conditional forecasts_8'!$CW$6:$CW$553,$B74,'conditional forecasts_8'!$B$6:$B$553,"adm")</f>
        <v>23650.595215663387</v>
      </c>
      <c r="CI74">
        <f>SUMIFS('conditional forecasts_8'!CJ$6:CJ$553,'conditional forecasts_8'!$CW$6:$CW$553,$B74,'conditional forecasts_8'!$B$6:$B$553,"adm")</f>
        <v>26992.077570985024</v>
      </c>
      <c r="CJ74">
        <f>SUMIFS('conditional forecasts_8'!CK$6:CK$553,'conditional forecasts_8'!$CW$6:$CW$553,$B74,'conditional forecasts_8'!$B$6:$B$553,"adm")</f>
        <v>27926.91142739767</v>
      </c>
      <c r="CK74">
        <f>SUMIFS('conditional forecasts_8'!CL$6:CL$553,'conditional forecasts_8'!$CW$6:$CW$553,$B74,'conditional forecasts_8'!$B$6:$B$553,"adm")</f>
        <v>30365.431287012048</v>
      </c>
      <c r="CL74">
        <f>SUMIFS('conditional forecasts_8'!CM$6:CM$553,'conditional forecasts_8'!$CW$6:$CW$553,$B74,'conditional forecasts_8'!$B$6:$B$553,"adm")</f>
        <v>30204.392278382049</v>
      </c>
      <c r="CM74">
        <f>SUMIFS('conditional forecasts_8'!CN$6:CN$553,'conditional forecasts_8'!$CW$6:$CW$553,$B74,'conditional forecasts_8'!$B$6:$B$553,"adm")</f>
        <v>30727.903587532655</v>
      </c>
      <c r="CN74">
        <f>SUMIFS('conditional forecasts_8'!CO$6:CO$553,'conditional forecasts_8'!$CW$6:$CW$553,$B74,'conditional forecasts_8'!$B$6:$B$553,"adm")</f>
        <v>30805.531031412425</v>
      </c>
      <c r="CO74">
        <f>SUMIFS('conditional forecasts_8'!CP$6:CP$553,'conditional forecasts_8'!$CW$6:$CW$553,$B74,'conditional forecasts_8'!$B$6:$B$553,"adm")</f>
        <v>30640.893478752241</v>
      </c>
      <c r="CP74">
        <f>SUMIFS('conditional forecasts_8'!CQ$6:CQ$553,'conditional forecasts_8'!$CW$6:$CW$553,$B74,'conditional forecasts_8'!$B$6:$B$553,"adm")</f>
        <v>30456.971495393311</v>
      </c>
      <c r="CQ74">
        <f>SUMIFS('conditional forecasts_8'!CR$6:CR$553,'conditional forecasts_8'!$CW$6:$CW$553,$B74,'conditional forecasts_8'!$B$6:$B$553,"adm")</f>
        <v>29682.603514375878</v>
      </c>
      <c r="CR74">
        <f>SUMIFS('conditional forecasts_8'!CS$6:CS$553,'conditional forecasts_8'!$CW$6:$CW$553,$B74,'conditional forecasts_8'!$B$6:$B$553,"adm")</f>
        <v>29002.313851347342</v>
      </c>
      <c r="CS74">
        <f>SUMIFS('conditional forecasts_8'!CT$6:CT$553,'conditional forecasts_8'!$CW$6:$CW$553,$B74,'conditional forecasts_8'!$B$6:$B$553,"adm")</f>
        <v>27900.638952698071</v>
      </c>
      <c r="CT74">
        <f>SUMIFS('conditional forecasts_8'!CU$6:CU$553,'conditional forecasts_8'!$CW$6:$CW$553,$B74,'conditional forecasts_8'!$B$6:$B$553,"adm")</f>
        <v>26869.831032755716</v>
      </c>
    </row>
    <row r="75" spans="2:98" x14ac:dyDescent="0.3">
      <c r="B75">
        <v>3108</v>
      </c>
      <c r="C75">
        <f>SUMIFS('conditional forecasts_8'!D$6:D$553,'conditional forecasts_8'!$CW$6:$CW$553,$B75,'conditional forecasts_8'!$B$6:$B$553,"adm")</f>
        <v>7004.38296528926</v>
      </c>
      <c r="D75">
        <f>SUMIFS('conditional forecasts_8'!E$6:E$553,'conditional forecasts_8'!$CW$6:$CW$553,$B75,'conditional forecasts_8'!$B$6:$B$553,"adm")</f>
        <v>7827.5118784426832</v>
      </c>
      <c r="E75">
        <f>SUMIFS('conditional forecasts_8'!F$6:F$553,'conditional forecasts_8'!$CW$6:$CW$553,$B75,'conditional forecasts_8'!$B$6:$B$553,"adm")</f>
        <v>8761.462209670739</v>
      </c>
      <c r="F75">
        <f>SUMIFS('conditional forecasts_8'!G$6:G$553,'conditional forecasts_8'!$CW$6:$CW$553,$B75,'conditional forecasts_8'!$B$6:$B$553,"adm")</f>
        <v>8739.5574839332185</v>
      </c>
      <c r="G75">
        <f>SUMIFS('conditional forecasts_8'!H$6:H$553,'conditional forecasts_8'!$CW$6:$CW$553,$B75,'conditional forecasts_8'!$B$6:$B$553,"adm")</f>
        <v>8857.8571458285369</v>
      </c>
      <c r="H75">
        <f>SUMIFS('conditional forecasts_8'!I$6:I$553,'conditional forecasts_8'!$CW$6:$CW$553,$B75,'conditional forecasts_8'!$B$6:$B$553,"adm")</f>
        <v>8907.9355666314641</v>
      </c>
      <c r="I75">
        <f>SUMIFS('conditional forecasts_8'!J$6:J$553,'conditional forecasts_8'!$CW$6:$CW$553,$B75,'conditional forecasts_8'!$B$6:$B$553,"adm")</f>
        <v>8849.1204022023976</v>
      </c>
      <c r="J75">
        <f>SUMIFS('conditional forecasts_8'!K$6:K$553,'conditional forecasts_8'!$CW$6:$CW$553,$B75,'conditional forecasts_8'!$B$6:$B$553,"adm")</f>
        <v>8948.8877970109679</v>
      </c>
      <c r="K75">
        <f>SUMIFS('conditional forecasts_8'!L$6:L$553,'conditional forecasts_8'!$CW$6:$CW$553,$B75,'conditional forecasts_8'!$B$6:$B$553,"adm")</f>
        <v>8703.0753208989536</v>
      </c>
      <c r="L75">
        <f>SUMIFS('conditional forecasts_8'!M$6:M$553,'conditional forecasts_8'!$CW$6:$CW$553,$B75,'conditional forecasts_8'!$B$6:$B$553,"adm")</f>
        <v>8311.388009046872</v>
      </c>
      <c r="M75">
        <f>SUMIFS('conditional forecasts_8'!N$6:N$553,'conditional forecasts_8'!$CW$6:$CW$553,$B75,'conditional forecasts_8'!$B$6:$B$553,"adm")</f>
        <v>8051.665111158718</v>
      </c>
      <c r="N75">
        <f>SUMIFS('conditional forecasts_8'!O$6:O$553,'conditional forecasts_8'!$CW$6:$CW$553,$B75,'conditional forecasts_8'!$B$6:$B$553,"adm")</f>
        <v>7124.5437930766666</v>
      </c>
      <c r="O75">
        <f>SUMIFS('conditional forecasts_8'!P$6:P$553,'conditional forecasts_8'!$CW$6:$CW$553,$B75,'conditional forecasts_8'!$B$6:$B$553,"adm")</f>
        <v>8423.7984670845381</v>
      </c>
      <c r="P75">
        <f>SUMIFS('conditional forecasts_8'!Q$6:Q$553,'conditional forecasts_8'!$CW$6:$CW$553,$B75,'conditional forecasts_8'!$B$6:$B$553,"adm")</f>
        <v>8887.6011951892906</v>
      </c>
      <c r="Q75">
        <f>SUMIFS('conditional forecasts_8'!R$6:R$553,'conditional forecasts_8'!$CW$6:$CW$553,$B75,'conditional forecasts_8'!$B$6:$B$553,"adm")</f>
        <v>9979.0154059686301</v>
      </c>
      <c r="R75">
        <f>SUMIFS('conditional forecasts_8'!S$6:S$553,'conditional forecasts_8'!$CW$6:$CW$553,$B75,'conditional forecasts_8'!$B$6:$B$553,"adm")</f>
        <v>9888.3175404680314</v>
      </c>
      <c r="S75">
        <f>SUMIFS('conditional forecasts_8'!T$6:T$553,'conditional forecasts_8'!$CW$6:$CW$553,$B75,'conditional forecasts_8'!$B$6:$B$553,"adm")</f>
        <v>9934.7685370056697</v>
      </c>
      <c r="T75">
        <f>SUMIFS('conditional forecasts_8'!U$6:U$553,'conditional forecasts_8'!$CW$6:$CW$553,$B75,'conditional forecasts_8'!$B$6:$B$553,"adm")</f>
        <v>9889.1983397399272</v>
      </c>
      <c r="U75">
        <f>SUMIFS('conditional forecasts_8'!V$6:V$553,'conditional forecasts_8'!$CW$6:$CW$553,$B75,'conditional forecasts_8'!$B$6:$B$553,"adm")</f>
        <v>9737.8167353228964</v>
      </c>
      <c r="V75">
        <f>SUMIFS('conditional forecasts_8'!W$6:W$553,'conditional forecasts_8'!$CW$6:$CW$553,$B75,'conditional forecasts_8'!$B$6:$B$553,"adm")</f>
        <v>9818.0498696912473</v>
      </c>
      <c r="W75">
        <f>SUMIFS('conditional forecasts_8'!X$6:X$553,'conditional forecasts_8'!$CW$6:$CW$553,$B75,'conditional forecasts_8'!$B$6:$B$553,"adm")</f>
        <v>9620.2671911426187</v>
      </c>
      <c r="X75">
        <f>SUMIFS('conditional forecasts_8'!Y$6:Y$553,'conditional forecasts_8'!$CW$6:$CW$553,$B75,'conditional forecasts_8'!$B$6:$B$553,"adm")</f>
        <v>9330.3324831059635</v>
      </c>
      <c r="Y75">
        <f>SUMIFS('conditional forecasts_8'!Z$6:Z$553,'conditional forecasts_8'!$CW$6:$CW$553,$B75,'conditional forecasts_8'!$B$6:$B$553,"adm")</f>
        <v>9182.0487875317012</v>
      </c>
      <c r="Z75">
        <f>SUMIFS('conditional forecasts_8'!AA$6:AA$553,'conditional forecasts_8'!$CW$6:$CW$553,$B75,'conditional forecasts_8'!$B$6:$B$553,"adm")</f>
        <v>8333.9682715565177</v>
      </c>
      <c r="AA75">
        <f>SUMIFS('conditional forecasts_8'!AB$6:AB$553,'conditional forecasts_8'!$CW$6:$CW$553,$B75,'conditional forecasts_8'!$B$6:$B$553,"adm")</f>
        <v>9662.1844449930613</v>
      </c>
      <c r="AB75">
        <f>SUMIFS('conditional forecasts_8'!AC$6:AC$553,'conditional forecasts_8'!$CW$6:$CW$553,$B75,'conditional forecasts_8'!$B$6:$B$553,"adm")</f>
        <v>10107.038155779468</v>
      </c>
      <c r="AC75">
        <f>SUMIFS('conditional forecasts_8'!AD$6:AD$553,'conditional forecasts_8'!$CW$6:$CW$553,$B75,'conditional forecasts_8'!$B$6:$B$553,"adm")</f>
        <v>11149.06060712105</v>
      </c>
      <c r="AD75">
        <f>SUMIFS('conditional forecasts_8'!AE$6:AE$553,'conditional forecasts_8'!$CW$6:$CW$553,$B75,'conditional forecasts_8'!$B$6:$B$553,"adm")</f>
        <v>11001.681649608894</v>
      </c>
      <c r="AE75">
        <f>SUMIFS('conditional forecasts_8'!AF$6:AF$553,'conditional forecasts_8'!$CW$6:$CW$553,$B75,'conditional forecasts_8'!$B$6:$B$553,"adm")</f>
        <v>11002.365132058021</v>
      </c>
      <c r="AF75">
        <f>SUMIFS('conditional forecasts_8'!AG$6:AG$553,'conditional forecasts_8'!$CW$6:$CW$553,$B75,'conditional forecasts_8'!$B$6:$B$553,"adm")</f>
        <v>10930.49482030129</v>
      </c>
      <c r="AG75">
        <f>SUMIFS('conditional forecasts_8'!AH$6:AH$553,'conditional forecasts_8'!$CW$6:$CW$553,$B75,'conditional forecasts_8'!$B$6:$B$553,"adm")</f>
        <v>10771.919348649593</v>
      </c>
      <c r="AH75">
        <f>SUMIFS('conditional forecasts_8'!AI$6:AI$553,'conditional forecasts_8'!$CW$6:$CW$553,$B75,'conditional forecasts_8'!$B$6:$B$553,"adm")</f>
        <v>10858.425101573714</v>
      </c>
      <c r="AI75">
        <f>SUMIFS('conditional forecasts_8'!AJ$6:AJ$553,'conditional forecasts_8'!$CW$6:$CW$553,$B75,'conditional forecasts_8'!$B$6:$B$553,"adm")</f>
        <v>10673.542226686219</v>
      </c>
      <c r="AJ75">
        <f>SUMIFS('conditional forecasts_8'!AK$6:AK$553,'conditional forecasts_8'!$CW$6:$CW$553,$B75,'conditional forecasts_8'!$B$6:$B$553,"adm")</f>
        <v>10397.783638013296</v>
      </c>
      <c r="AK75">
        <f>SUMIFS('conditional forecasts_8'!AL$6:AL$553,'conditional forecasts_8'!$CW$6:$CW$553,$B75,'conditional forecasts_8'!$B$6:$B$553,"adm")</f>
        <v>10261.81162422313</v>
      </c>
      <c r="AL75">
        <f>SUMIFS('conditional forecasts_8'!AM$6:AM$553,'conditional forecasts_8'!$CW$6:$CW$553,$B75,'conditional forecasts_8'!$B$6:$B$553,"adm")</f>
        <v>9422.7019585742601</v>
      </c>
      <c r="AM75">
        <f>SUMIFS('conditional forecasts_8'!AN$6:AN$553,'conditional forecasts_8'!$CW$6:$CW$553,$B75,'conditional forecasts_8'!$B$6:$B$553,"adm")</f>
        <v>10755.91362832451</v>
      </c>
      <c r="AN75">
        <f>SUMIFS('conditional forecasts_8'!AO$6:AO$553,'conditional forecasts_8'!$CW$6:$CW$553,$B75,'conditional forecasts_8'!$B$6:$B$553,"adm")</f>
        <v>11201.518642007873</v>
      </c>
      <c r="AO75">
        <f>SUMIFS('conditional forecasts_8'!AP$6:AP$553,'conditional forecasts_8'!$CW$6:$CW$553,$B75,'conditional forecasts_8'!$B$6:$B$553,"adm")</f>
        <v>12240.158355810938</v>
      </c>
      <c r="AP75">
        <f>SUMIFS('conditional forecasts_8'!AQ$6:AQ$553,'conditional forecasts_8'!$CW$6:$CW$553,$B75,'conditional forecasts_8'!$B$6:$B$553,"adm")</f>
        <v>12085.991177038963</v>
      </c>
      <c r="AQ75">
        <f>SUMIFS('conditional forecasts_8'!AR$6:AR$553,'conditional forecasts_8'!$CW$6:$CW$553,$B75,'conditional forecasts_8'!$B$6:$B$553,"adm")</f>
        <v>12077.911166713766</v>
      </c>
      <c r="AR75">
        <f>SUMIFS('conditional forecasts_8'!AS$6:AS$553,'conditional forecasts_8'!$CW$6:$CW$553,$B75,'conditional forecasts_8'!$B$6:$B$553,"adm")</f>
        <v>11997.172917471333</v>
      </c>
      <c r="AS75">
        <f>SUMIFS('conditional forecasts_8'!AT$6:AT$553,'conditional forecasts_8'!$CW$6:$CW$553,$B75,'conditional forecasts_8'!$B$6:$B$553,"adm")</f>
        <v>11831.412020620892</v>
      </c>
      <c r="AT75">
        <f>SUMIFS('conditional forecasts_8'!AU$6:AU$553,'conditional forecasts_8'!$CW$6:$CW$553,$B75,'conditional forecasts_8'!$B$6:$B$553,"adm")</f>
        <v>11913.576828243444</v>
      </c>
      <c r="AU75">
        <f>SUMIFS('conditional forecasts_8'!AV$6:AV$553,'conditional forecasts_8'!$CW$6:$CW$553,$B75,'conditional forecasts_8'!$B$6:$B$553,"adm")</f>
        <v>11727.428860036911</v>
      </c>
      <c r="AV75">
        <f>SUMIFS('conditional forecasts_8'!AW$6:AW$553,'conditional forecasts_8'!$CW$6:$CW$553,$B75,'conditional forecasts_8'!$B$6:$B$553,"adm")</f>
        <v>11452.830396718073</v>
      </c>
      <c r="AW75">
        <f>SUMIFS('conditional forecasts_8'!AX$6:AX$553,'conditional forecasts_8'!$CW$6:$CW$553,$B75,'conditional forecasts_8'!$B$6:$B$553,"adm")</f>
        <v>11319.255504852943</v>
      </c>
      <c r="AX75">
        <f>SUMIFS('conditional forecasts_8'!AY$6:AY$553,'conditional forecasts_8'!$CW$6:$CW$553,$B75,'conditional forecasts_8'!$B$6:$B$553,"adm")</f>
        <v>10482.518104039202</v>
      </c>
      <c r="AY75">
        <f>SUMIFS('conditional forecasts_8'!AZ$6:AZ$553,'conditional forecasts_8'!$CW$6:$CW$553,$B75,'conditional forecasts_8'!$B$6:$B$553,"adm")</f>
        <v>11817.133063292276</v>
      </c>
      <c r="AZ75">
        <f>SUMIFS('conditional forecasts_8'!BA$6:BA$553,'conditional forecasts_8'!$CW$6:$CW$553,$B75,'conditional forecasts_8'!$B$6:$B$553,"adm")</f>
        <v>12262.741807517872</v>
      </c>
      <c r="BA75">
        <f>SUMIFS('conditional forecasts_8'!BB$6:BB$553,'conditional forecasts_8'!$CW$6:$CW$553,$B75,'conditional forecasts_8'!$B$6:$B$553,"adm")</f>
        <v>13300.049751611507</v>
      </c>
      <c r="BB75">
        <f>SUMIFS('conditional forecasts_8'!BC$6:BC$553,'conditional forecasts_8'!$CW$6:$CW$553,$B75,'conditional forecasts_8'!$B$6:$B$553,"adm")</f>
        <v>13143.606057908895</v>
      </c>
      <c r="BC75">
        <f>SUMIFS('conditional forecasts_8'!BD$6:BD$553,'conditional forecasts_8'!$CW$6:$CW$553,$B75,'conditional forecasts_8'!$B$6:$B$553,"adm")</f>
        <v>13132.80589000999</v>
      </c>
      <c r="BD75">
        <f>SUMIFS('conditional forecasts_8'!BE$6:BE$553,'conditional forecasts_8'!$CW$6:$CW$553,$B75,'conditional forecasts_8'!$B$6:$B$553,"adm")</f>
        <v>13049.33716032303</v>
      </c>
      <c r="BE75">
        <f>SUMIFS('conditional forecasts_8'!BF$6:BF$553,'conditional forecasts_8'!$CW$6:$CW$553,$B75,'conditional forecasts_8'!$B$6:$B$553,"adm")</f>
        <v>12881.105982575875</v>
      </c>
      <c r="BF75">
        <f>SUMIFS('conditional forecasts_8'!BG$6:BG$553,'conditional forecasts_8'!$CW$6:$CW$553,$B75,'conditional forecasts_8'!$B$6:$B$553,"adm")</f>
        <v>12961.157823946611</v>
      </c>
      <c r="BG75">
        <f>SUMIFS('conditional forecasts_8'!BH$6:BH$553,'conditional forecasts_8'!$CW$6:$CW$553,$B75,'conditional forecasts_8'!$B$6:$B$553,"adm")</f>
        <v>12773.2250587546</v>
      </c>
      <c r="BH75">
        <f>SUMIFS('conditional forecasts_8'!BI$6:BI$553,'conditional forecasts_8'!$CW$6:$CW$553,$B75,'conditional forecasts_8'!$B$6:$B$553,"adm")</f>
        <v>12497.084824253336</v>
      </c>
      <c r="BI75">
        <f>SUMIFS('conditional forecasts_8'!BJ$6:BJ$553,'conditional forecasts_8'!$CW$6:$CW$553,$B75,'conditional forecasts_8'!$B$6:$B$553,"adm")</f>
        <v>12362.134845294127</v>
      </c>
      <c r="BJ75">
        <f>SUMIFS('conditional forecasts_8'!BK$6:BK$553,'conditional forecasts_8'!$CW$6:$CW$553,$B75,'conditional forecasts_8'!$B$6:$B$553,"adm")</f>
        <v>11524.163382863793</v>
      </c>
      <c r="BK75">
        <f>SUMIFS('conditional forecasts_8'!BL$6:BL$553,'conditional forecasts_8'!$CW$6:$CW$553,$B75,'conditional forecasts_8'!$B$6:$B$553,"adm")</f>
        <v>12857.721718877841</v>
      </c>
      <c r="BL75">
        <f>SUMIFS('conditional forecasts_8'!BM$6:BM$553,'conditional forecasts_8'!$CW$6:$CW$553,$B75,'conditional forecasts_8'!$B$6:$B$553,"adm")</f>
        <v>13302.530186200989</v>
      </c>
      <c r="BM75">
        <f>SUMIFS('conditional forecasts_8'!BN$6:BN$553,'conditional forecasts_8'!$CW$6:$CW$553,$B75,'conditional forecasts_8'!$B$6:$B$553,"adm")</f>
        <v>14339.370559008103</v>
      </c>
      <c r="BN75">
        <f>SUMIFS('conditional forecasts_8'!BO$6:BO$553,'conditional forecasts_8'!$CW$6:$CW$553,$B75,'conditional forecasts_8'!$B$6:$B$553,"adm")</f>
        <v>14182.807410126927</v>
      </c>
      <c r="BO75">
        <f>SUMIFS('conditional forecasts_8'!BP$6:BP$553,'conditional forecasts_8'!$CW$6:$CW$553,$B75,'conditional forecasts_8'!$B$6:$B$553,"adm")</f>
        <v>14172.137439157585</v>
      </c>
      <c r="BP75">
        <f>SUMIFS('conditional forecasts_8'!BQ$6:BQ$553,'conditional forecasts_8'!$CW$6:$CW$553,$B75,'conditional forecasts_8'!$B$6:$B$553,"adm")</f>
        <v>14088.811299285879</v>
      </c>
      <c r="BQ75">
        <f>SUMIFS('conditional forecasts_8'!BR$6:BR$553,'conditional forecasts_8'!$CW$6:$CW$553,$B75,'conditional forecasts_8'!$B$6:$B$553,"adm")</f>
        <v>13920.381387732472</v>
      </c>
      <c r="BR75">
        <f>SUMIFS('conditional forecasts_8'!BS$6:BS$553,'conditional forecasts_8'!$CW$6:$CW$553,$B75,'conditional forecasts_8'!$B$6:$B$553,"adm")</f>
        <v>13999.499956091106</v>
      </c>
      <c r="BS75">
        <f>SUMIFS('conditional forecasts_8'!BT$6:BT$553,'conditional forecasts_8'!$CW$6:$CW$553,$B75,'conditional forecasts_8'!$B$6:$B$553,"adm")</f>
        <v>13809.586673061176</v>
      </c>
      <c r="BT75">
        <f>SUMIFS('conditional forecasts_8'!BU$6:BU$553,'conditional forecasts_8'!$CW$6:$CW$553,$B75,'conditional forecasts_8'!$B$6:$B$553,"adm")</f>
        <v>13530.318383436625</v>
      </c>
      <c r="BU75">
        <f>SUMIFS('conditional forecasts_8'!BV$6:BV$553,'conditional forecasts_8'!$CW$6:$CW$553,$B75,'conditional forecasts_8'!$B$6:$B$553,"adm")</f>
        <v>13391.305740510266</v>
      </c>
      <c r="BV75">
        <f>SUMIFS('conditional forecasts_8'!BW$6:BW$553,'conditional forecasts_8'!$CW$6:$CW$553,$B75,'conditional forecasts_8'!$B$6:$B$553,"adm")</f>
        <v>12548.892579931862</v>
      </c>
      <c r="BW75">
        <f>SUMIFS('conditional forecasts_8'!BX$6:BX$553,'conditional forecasts_8'!$CW$6:$CW$553,$B75,'conditional forecasts_8'!$B$6:$B$553,"adm")</f>
        <v>13878.460479993071</v>
      </c>
      <c r="BX75">
        <f>SUMIFS('conditional forecasts_8'!BY$6:BY$553,'conditional forecasts_8'!$CW$6:$CW$553,$B75,'conditional forecasts_8'!$B$6:$B$553,"adm")</f>
        <v>14320.670635615066</v>
      </c>
      <c r="BY75">
        <f>SUMIFS('conditional forecasts_8'!BZ$6:BZ$553,'conditional forecasts_8'!$CW$6:$CW$553,$B75,'conditional forecasts_8'!$B$6:$B$553,"adm")</f>
        <v>15357.123455628021</v>
      </c>
      <c r="BZ75">
        <f>SUMIFS('conditional forecasts_8'!CA$6:CA$553,'conditional forecasts_8'!$CW$6:$CW$553,$B75,'conditional forecasts_8'!$B$6:$B$553,"adm")</f>
        <v>15202.827151446898</v>
      </c>
      <c r="CA75">
        <f>SUMIFS('conditional forecasts_8'!CB$6:CB$553,'conditional forecasts_8'!$CW$6:$CW$553,$B75,'conditional forecasts_8'!$B$6:$B$553,"adm")</f>
        <v>15196.927650075362</v>
      </c>
      <c r="CB75">
        <f>SUMIFS('conditional forecasts_8'!CC$6:CC$553,'conditional forecasts_8'!$CW$6:$CW$553,$B75,'conditional forecasts_8'!$B$6:$B$553,"adm")</f>
        <v>15120.011026759528</v>
      </c>
      <c r="CC75">
        <f>SUMIFS('conditional forecasts_8'!CD$6:CD$553,'conditional forecasts_8'!$CW$6:$CW$553,$B75,'conditional forecasts_8'!$B$6:$B$553,"adm")</f>
        <v>14958.059456851392</v>
      </c>
      <c r="CD75">
        <f>SUMIFS('conditional forecasts_8'!CE$6:CE$553,'conditional forecasts_8'!$CW$6:$CW$553,$B75,'conditional forecasts_8'!$B$6:$B$553,"adm")</f>
        <v>15041.645777165122</v>
      </c>
      <c r="CE75">
        <f>SUMIFS('conditional forecasts_8'!CF$6:CF$553,'conditional forecasts_8'!$CW$6:$CW$553,$B75,'conditional forecasts_8'!$B$6:$B$553,"adm")</f>
        <v>14851.979331294726</v>
      </c>
      <c r="CF75">
        <f>SUMIFS('conditional forecasts_8'!CG$6:CG$553,'conditional forecasts_8'!$CW$6:$CW$553,$B75,'conditional forecasts_8'!$B$6:$B$553,"adm")</f>
        <v>14567.021561955447</v>
      </c>
      <c r="CG75">
        <f>SUMIFS('conditional forecasts_8'!CH$6:CH$553,'conditional forecasts_8'!$CW$6:$CW$553,$B75,'conditional forecasts_8'!$B$6:$B$553,"adm")</f>
        <v>14415.805976599138</v>
      </c>
      <c r="CH75">
        <f>SUMIFS('conditional forecasts_8'!CI$6:CI$553,'conditional forecasts_8'!$CW$6:$CW$553,$B75,'conditional forecasts_8'!$B$6:$B$553,"adm")</f>
        <v>13555.881214624167</v>
      </c>
      <c r="CI75">
        <f>SUMIFS('conditional forecasts_8'!CJ$6:CJ$553,'conditional forecasts_8'!$CW$6:$CW$553,$B75,'conditional forecasts_8'!$B$6:$B$553,"adm")</f>
        <v>14866.102721360263</v>
      </c>
      <c r="CJ75">
        <f>SUMIFS('conditional forecasts_8'!CK$6:CK$553,'conditional forecasts_8'!$CW$6:$CW$553,$B75,'conditional forecasts_8'!$B$6:$B$553,"adm")</f>
        <v>15292.484109565545</v>
      </c>
      <c r="CK75">
        <f>SUMIFS('conditional forecasts_8'!CL$6:CL$553,'conditional forecasts_8'!$CW$6:$CW$553,$B75,'conditional forecasts_8'!$B$6:$B$553,"adm")</f>
        <v>16321.176789915884</v>
      </c>
      <c r="CL75">
        <f>SUMIFS('conditional forecasts_8'!CM$6:CM$553,'conditional forecasts_8'!$CW$6:$CW$553,$B75,'conditional forecasts_8'!$B$6:$B$553,"adm")</f>
        <v>16173.656746403203</v>
      </c>
      <c r="CM75">
        <f>SUMIFS('conditional forecasts_8'!CN$6:CN$553,'conditional forecasts_8'!$CW$6:$CW$553,$B75,'conditional forecasts_8'!$B$6:$B$553,"adm")</f>
        <v>16189.927879393097</v>
      </c>
      <c r="CN75">
        <f>SUMIFS('conditional forecasts_8'!CO$6:CO$553,'conditional forecasts_8'!$CW$6:$CW$553,$B75,'conditional forecasts_8'!$B$6:$B$553,"adm")</f>
        <v>16144.815512906232</v>
      </c>
      <c r="CO75">
        <f>SUMIFS('conditional forecasts_8'!CP$6:CP$553,'conditional forecasts_8'!$CW$6:$CW$553,$B75,'conditional forecasts_8'!$B$6:$B$553,"adm")</f>
        <v>16023.887109101535</v>
      </c>
      <c r="CP75">
        <f>SUMIFS('conditional forecasts_8'!CQ$6:CQ$553,'conditional forecasts_8'!$CW$6:$CW$553,$B75,'conditional forecasts_8'!$B$6:$B$553,"adm")</f>
        <v>16131.427650788852</v>
      </c>
      <c r="CQ75">
        <f>SUMIFS('conditional forecasts_8'!CR$6:CR$553,'conditional forecasts_8'!$CW$6:$CW$553,$B75,'conditional forecasts_8'!$B$6:$B$553,"adm")</f>
        <v>15944.137218504951</v>
      </c>
      <c r="CR75">
        <f>SUMIFS('conditional forecasts_8'!CS$6:CS$553,'conditional forecasts_8'!$CW$6:$CW$553,$B75,'conditional forecasts_8'!$B$6:$B$553,"adm")</f>
        <v>15740.634951839018</v>
      </c>
      <c r="CS75">
        <f>SUMIFS('conditional forecasts_8'!CT$6:CT$553,'conditional forecasts_8'!$CW$6:$CW$553,$B75,'conditional forecasts_8'!$B$6:$B$553,"adm")</f>
        <v>15423.292597505553</v>
      </c>
      <c r="CT75">
        <f>SUMIFS('conditional forecasts_8'!CU$6:CU$553,'conditional forecasts_8'!$CW$6:$CW$553,$B75,'conditional forecasts_8'!$B$6:$B$553,"adm")</f>
        <v>14609.113249473132</v>
      </c>
    </row>
    <row r="76" spans="2:98" x14ac:dyDescent="0.3">
      <c r="B76">
        <v>3109</v>
      </c>
      <c r="C76">
        <f>SUMIFS('conditional forecasts_8'!D$6:D$553,'conditional forecasts_8'!$CW$6:$CW$553,$B76,'conditional forecasts_8'!$B$6:$B$553,"adm")</f>
        <v>7800.8804761377123</v>
      </c>
      <c r="D76">
        <f>SUMIFS('conditional forecasts_8'!E$6:E$553,'conditional forecasts_8'!$CW$6:$CW$553,$B76,'conditional forecasts_8'!$B$6:$B$553,"adm")</f>
        <v>8877.9833287482688</v>
      </c>
      <c r="E76">
        <f>SUMIFS('conditional forecasts_8'!F$6:F$553,'conditional forecasts_8'!$CW$6:$CW$553,$B76,'conditional forecasts_8'!$B$6:$B$553,"adm")</f>
        <v>10060.421948309795</v>
      </c>
      <c r="F76">
        <f>SUMIFS('conditional forecasts_8'!G$6:G$553,'conditional forecasts_8'!$CW$6:$CW$553,$B76,'conditional forecasts_8'!$B$6:$B$553,"adm")</f>
        <v>10163.263854974615</v>
      </c>
      <c r="G76">
        <f>SUMIFS('conditional forecasts_8'!H$6:H$553,'conditional forecasts_8'!$CW$6:$CW$553,$B76,'conditional forecasts_8'!$B$6:$B$553,"adm")</f>
        <v>10304.146647163841</v>
      </c>
      <c r="H76">
        <f>SUMIFS('conditional forecasts_8'!I$6:I$553,'conditional forecasts_8'!$CW$6:$CW$553,$B76,'conditional forecasts_8'!$B$6:$B$553,"adm")</f>
        <v>10569.838088645274</v>
      </c>
      <c r="I76">
        <f>SUMIFS('conditional forecasts_8'!J$6:J$553,'conditional forecasts_8'!$CW$6:$CW$553,$B76,'conditional forecasts_8'!$B$6:$B$553,"adm")</f>
        <v>10274.480413784477</v>
      </c>
      <c r="J76">
        <f>SUMIFS('conditional forecasts_8'!K$6:K$553,'conditional forecasts_8'!$CW$6:$CW$553,$B76,'conditional forecasts_8'!$B$6:$B$553,"adm")</f>
        <v>9890.5509337691146</v>
      </c>
      <c r="K76">
        <f>SUMIFS('conditional forecasts_8'!L$6:L$553,'conditional forecasts_8'!$CW$6:$CW$553,$B76,'conditional forecasts_8'!$B$6:$B$553,"adm")</f>
        <v>9358.1677091400197</v>
      </c>
      <c r="L76">
        <f>SUMIFS('conditional forecasts_8'!M$6:M$553,'conditional forecasts_8'!$CW$6:$CW$553,$B76,'conditional forecasts_8'!$B$6:$B$553,"adm")</f>
        <v>7919.3358273812546</v>
      </c>
      <c r="M76">
        <f>SUMIFS('conditional forecasts_8'!N$6:N$553,'conditional forecasts_8'!$CW$6:$CW$553,$B76,'conditional forecasts_8'!$B$6:$B$553,"adm")</f>
        <v>7251.5553486398758</v>
      </c>
      <c r="N76">
        <f>SUMIFS('conditional forecasts_8'!O$6:O$553,'conditional forecasts_8'!$CW$6:$CW$553,$B76,'conditional forecasts_8'!$B$6:$B$553,"adm")</f>
        <v>6458.0411544310255</v>
      </c>
      <c r="O76">
        <f>SUMIFS('conditional forecasts_8'!P$6:P$553,'conditional forecasts_8'!$CW$6:$CW$553,$B76,'conditional forecasts_8'!$B$6:$B$553,"adm")</f>
        <v>9325.4266100683253</v>
      </c>
      <c r="P76">
        <f>SUMIFS('conditional forecasts_8'!Q$6:Q$553,'conditional forecasts_8'!$CW$6:$CW$553,$B76,'conditional forecasts_8'!$B$6:$B$553,"adm")</f>
        <v>10455.453671950439</v>
      </c>
      <c r="Q76">
        <f>SUMIFS('conditional forecasts_8'!R$6:R$553,'conditional forecasts_8'!$CW$6:$CW$553,$B76,'conditional forecasts_8'!$B$6:$B$553,"adm")</f>
        <v>11952.140888899528</v>
      </c>
      <c r="R76">
        <f>SUMIFS('conditional forecasts_8'!S$6:S$553,'conditional forecasts_8'!$CW$6:$CW$553,$B76,'conditional forecasts_8'!$B$6:$B$553,"adm")</f>
        <v>11715.004007523787</v>
      </c>
      <c r="S76">
        <f>SUMIFS('conditional forecasts_8'!T$6:T$553,'conditional forecasts_8'!$CW$6:$CW$553,$B76,'conditional forecasts_8'!$B$6:$B$553,"adm")</f>
        <v>11603.990637826486</v>
      </c>
      <c r="T76">
        <f>SUMIFS('conditional forecasts_8'!U$6:U$553,'conditional forecasts_8'!$CW$6:$CW$553,$B76,'conditional forecasts_8'!$B$6:$B$553,"adm")</f>
        <v>11576.949262195412</v>
      </c>
      <c r="U76">
        <f>SUMIFS('conditional forecasts_8'!V$6:V$553,'conditional forecasts_8'!$CW$6:$CW$553,$B76,'conditional forecasts_8'!$B$6:$B$553,"adm")</f>
        <v>11030.522740409724</v>
      </c>
      <c r="V76">
        <f>SUMIFS('conditional forecasts_8'!W$6:W$553,'conditional forecasts_8'!$CW$6:$CW$553,$B76,'conditional forecasts_8'!$B$6:$B$553,"adm")</f>
        <v>10551.272604660593</v>
      </c>
      <c r="W76">
        <f>SUMIFS('conditional forecasts_8'!X$6:X$553,'conditional forecasts_8'!$CW$6:$CW$553,$B76,'conditional forecasts_8'!$B$6:$B$553,"adm")</f>
        <v>10037.025211419888</v>
      </c>
      <c r="X76">
        <f>SUMIFS('conditional forecasts_8'!Y$6:Y$553,'conditional forecasts_8'!$CW$6:$CW$553,$B76,'conditional forecasts_8'!$B$6:$B$553,"adm")</f>
        <v>8714.6038340187042</v>
      </c>
      <c r="Y76">
        <f>SUMIFS('conditional forecasts_8'!Z$6:Z$553,'conditional forecasts_8'!$CW$6:$CW$553,$B76,'conditional forecasts_8'!$B$6:$B$553,"adm")</f>
        <v>8200.1333676098966</v>
      </c>
      <c r="Z76">
        <f>SUMIFS('conditional forecasts_8'!AA$6:AA$553,'conditional forecasts_8'!$CW$6:$CW$553,$B76,'conditional forecasts_8'!$B$6:$B$553,"adm")</f>
        <v>7541.9416331138</v>
      </c>
      <c r="AA76">
        <f>SUMIFS('conditional forecasts_8'!AB$6:AB$553,'conditional forecasts_8'!$CW$6:$CW$553,$B76,'conditional forecasts_8'!$B$6:$B$553,"adm")</f>
        <v>10502.320062757699</v>
      </c>
      <c r="AB76">
        <f>SUMIFS('conditional forecasts_8'!AC$6:AC$553,'conditional forecasts_8'!$CW$6:$CW$553,$B76,'conditional forecasts_8'!$B$6:$B$553,"adm")</f>
        <v>11674.717393722985</v>
      </c>
      <c r="AC76">
        <f>SUMIFS('conditional forecasts_8'!AD$6:AD$553,'conditional forecasts_8'!$CW$6:$CW$553,$B76,'conditional forecasts_8'!$B$6:$B$553,"adm")</f>
        <v>13171.11464831314</v>
      </c>
      <c r="AD76">
        <f>SUMIFS('conditional forecasts_8'!AE$6:AE$553,'conditional forecasts_8'!$CW$6:$CW$553,$B76,'conditional forecasts_8'!$B$6:$B$553,"adm")</f>
        <v>12908.108721413073</v>
      </c>
      <c r="AE76">
        <f>SUMIFS('conditional forecasts_8'!AF$6:AF$553,'conditional forecasts_8'!$CW$6:$CW$553,$B76,'conditional forecasts_8'!$B$6:$B$553,"adm")</f>
        <v>12762.231910030852</v>
      </c>
      <c r="AF76">
        <f>SUMIFS('conditional forecasts_8'!AG$6:AG$553,'conditional forecasts_8'!$CW$6:$CW$553,$B76,'conditional forecasts_8'!$B$6:$B$553,"adm")</f>
        <v>12703.761100694714</v>
      </c>
      <c r="AG76">
        <f>SUMIFS('conditional forecasts_8'!AH$6:AH$553,'conditional forecasts_8'!$CW$6:$CW$553,$B76,'conditional forecasts_8'!$B$6:$B$553,"adm")</f>
        <v>12136.90380122633</v>
      </c>
      <c r="AH76">
        <f>SUMIFS('conditional forecasts_8'!AI$6:AI$553,'conditional forecasts_8'!$CW$6:$CW$553,$B76,'conditional forecasts_8'!$B$6:$B$553,"adm")</f>
        <v>11651.511021220911</v>
      </c>
      <c r="AI76">
        <f>SUMIFS('conditional forecasts_8'!AJ$6:AJ$553,'conditional forecasts_8'!$CW$6:$CW$553,$B76,'conditional forecasts_8'!$B$6:$B$553,"adm")</f>
        <v>11145.68028587343</v>
      </c>
      <c r="AJ76">
        <f>SUMIFS('conditional forecasts_8'!AK$6:AK$553,'conditional forecasts_8'!$CW$6:$CW$553,$B76,'conditional forecasts_8'!$B$6:$B$553,"adm")</f>
        <v>9844.4538167459305</v>
      </c>
      <c r="AK76">
        <f>SUMIFS('conditional forecasts_8'!AL$6:AL$553,'conditional forecasts_8'!$CW$6:$CW$553,$B76,'conditional forecasts_8'!$B$6:$B$553,"adm")</f>
        <v>9360.474060509503</v>
      </c>
      <c r="AL76">
        <f>SUMIFS('conditional forecasts_8'!AM$6:AM$553,'conditional forecasts_8'!$CW$6:$CW$553,$B76,'conditional forecasts_8'!$B$6:$B$553,"adm")</f>
        <v>8737.2999778912163</v>
      </c>
      <c r="AM76">
        <f>SUMIFS('conditional forecasts_8'!AN$6:AN$553,'conditional forecasts_8'!$CW$6:$CW$553,$B76,'conditional forecasts_8'!$B$6:$B$553,"adm")</f>
        <v>11732.030296682738</v>
      </c>
      <c r="AN76">
        <f>SUMIFS('conditional forecasts_8'!AO$6:AO$553,'conditional forecasts_8'!$CW$6:$CW$553,$B76,'conditional forecasts_8'!$B$6:$B$553,"adm")</f>
        <v>12933.618124613517</v>
      </c>
      <c r="AO76">
        <f>SUMIFS('conditional forecasts_8'!AP$6:AP$553,'conditional forecasts_8'!$CW$6:$CW$553,$B76,'conditional forecasts_8'!$B$6:$B$553,"adm")</f>
        <v>14451.282132341528</v>
      </c>
      <c r="AP76">
        <f>SUMIFS('conditional forecasts_8'!AQ$6:AQ$553,'conditional forecasts_8'!$CW$6:$CW$553,$B76,'conditional forecasts_8'!$B$6:$B$553,"adm")</f>
        <v>14201.153539633611</v>
      </c>
      <c r="AQ76">
        <f>SUMIFS('conditional forecasts_8'!AR$6:AR$553,'conditional forecasts_8'!$CW$6:$CW$553,$B76,'conditional forecasts_8'!$B$6:$B$553,"adm")</f>
        <v>14061.442429067594</v>
      </c>
      <c r="AR76">
        <f>SUMIFS('conditional forecasts_8'!AS$6:AS$553,'conditional forecasts_8'!$CW$6:$CW$553,$B76,'conditional forecasts_8'!$B$6:$B$553,"adm")</f>
        <v>14005.470253592355</v>
      </c>
      <c r="AS76">
        <f>SUMIFS('conditional forecasts_8'!AT$6:AT$553,'conditional forecasts_8'!$CW$6:$CW$553,$B76,'conditional forecasts_8'!$B$6:$B$553,"adm")</f>
        <v>13440.787420599438</v>
      </c>
      <c r="AT76">
        <f>SUMIFS('conditional forecasts_8'!AU$6:AU$553,'conditional forecasts_8'!$CW$6:$CW$553,$B76,'conditional forecasts_8'!$B$6:$B$553,"adm")</f>
        <v>12959.91443524394</v>
      </c>
      <c r="AU76">
        <f>SUMIFS('conditional forecasts_8'!AV$6:AV$553,'conditional forecasts_8'!$CW$6:$CW$553,$B76,'conditional forecasts_8'!$B$6:$B$553,"adm")</f>
        <v>12462.368124050074</v>
      </c>
      <c r="AV76">
        <f>SUMIFS('conditional forecasts_8'!AW$6:AW$553,'conditional forecasts_8'!$CW$6:$CW$553,$B76,'conditional forecasts_8'!$B$6:$B$553,"adm")</f>
        <v>11173.280040838345</v>
      </c>
      <c r="AW76">
        <f>SUMIFS('conditional forecasts_8'!AX$6:AX$553,'conditional forecasts_8'!$CW$6:$CW$553,$B76,'conditional forecasts_8'!$B$6:$B$553,"adm")</f>
        <v>10704.371859780942</v>
      </c>
      <c r="AX76">
        <f>SUMIFS('conditional forecasts_8'!AY$6:AY$553,'conditional forecasts_8'!$CW$6:$CW$553,$B76,'conditional forecasts_8'!$B$6:$B$553,"adm")</f>
        <v>10097.785677930677</v>
      </c>
      <c r="AY76">
        <f>SUMIFS('conditional forecasts_8'!AZ$6:AZ$553,'conditional forecasts_8'!$CW$6:$CW$553,$B76,'conditional forecasts_8'!$B$6:$B$553,"adm")</f>
        <v>13109.206939059026</v>
      </c>
      <c r="AZ76">
        <f>SUMIFS('conditional forecasts_8'!BA$6:BA$553,'conditional forecasts_8'!$CW$6:$CW$553,$B76,'conditional forecasts_8'!$B$6:$B$553,"adm")</f>
        <v>14326.524297193573</v>
      </c>
      <c r="BA76">
        <f>SUMIFS('conditional forecasts_8'!BB$6:BB$553,'conditional forecasts_8'!$CW$6:$CW$553,$B76,'conditional forecasts_8'!$B$6:$B$553,"adm")</f>
        <v>15858.385032102286</v>
      </c>
      <c r="BB76">
        <f>SUMIFS('conditional forecasts_8'!BC$6:BC$553,'conditional forecasts_8'!$CW$6:$CW$553,$B76,'conditional forecasts_8'!$B$6:$B$553,"adm")</f>
        <v>15620.814790736769</v>
      </c>
      <c r="BC76">
        <f>SUMIFS('conditional forecasts_8'!BD$6:BD$553,'conditional forecasts_8'!$CW$6:$CW$553,$B76,'conditional forecasts_8'!$B$6:$B$553,"adm")</f>
        <v>15492.25268723402</v>
      </c>
      <c r="BD76">
        <f>SUMIFS('conditional forecasts_8'!BE$6:BE$553,'conditional forecasts_8'!$CW$6:$CW$553,$B76,'conditional forecasts_8'!$B$6:$B$553,"adm")</f>
        <v>15446.418844068288</v>
      </c>
      <c r="BE76">
        <f>SUMIFS('conditional forecasts_8'!BF$6:BF$553,'conditional forecasts_8'!$CW$6:$CW$553,$B76,'conditional forecasts_8'!$B$6:$B$553,"adm")</f>
        <v>14891.285346424183</v>
      </c>
      <c r="BF76">
        <f>SUMIFS('conditional forecasts_8'!BG$6:BG$553,'conditional forecasts_8'!$CW$6:$CW$553,$B76,'conditional forecasts_8'!$B$6:$B$553,"adm")</f>
        <v>14419.717517680656</v>
      </c>
      <c r="BG76">
        <f>SUMIFS('conditional forecasts_8'!BH$6:BH$553,'conditional forecasts_8'!$CW$6:$CW$553,$B76,'conditional forecasts_8'!$B$6:$B$553,"adm")</f>
        <v>13931.455902481019</v>
      </c>
      <c r="BH76">
        <f>SUMIFS('conditional forecasts_8'!BI$6:BI$553,'conditional forecasts_8'!$CW$6:$CW$553,$B76,'conditional forecasts_8'!$B$6:$B$553,"adm")</f>
        <v>12651.741488897889</v>
      </c>
      <c r="BI76">
        <f>SUMIFS('conditional forecasts_8'!BJ$6:BJ$553,'conditional forecasts_8'!$CW$6:$CW$553,$B76,'conditional forecasts_8'!$B$6:$B$553,"adm")</f>
        <v>12192.334912336217</v>
      </c>
      <c r="BJ76">
        <f>SUMIFS('conditional forecasts_8'!BK$6:BK$553,'conditional forecasts_8'!$CW$6:$CW$553,$B76,'conditional forecasts_8'!$B$6:$B$553,"adm")</f>
        <v>11595.406307202582</v>
      </c>
      <c r="BK76">
        <f>SUMIFS('conditional forecasts_8'!BL$6:BL$553,'conditional forecasts_8'!$CW$6:$CW$553,$B76,'conditional forecasts_8'!$B$6:$B$553,"adm")</f>
        <v>14616.708290744478</v>
      </c>
      <c r="BL76">
        <f>SUMIFS('conditional forecasts_8'!BM$6:BM$553,'conditional forecasts_8'!$CW$6:$CW$553,$B76,'conditional forecasts_8'!$B$6:$B$553,"adm")</f>
        <v>15844.253090756692</v>
      </c>
      <c r="BM76">
        <f>SUMIFS('conditional forecasts_8'!BN$6:BN$553,'conditional forecasts_8'!$CW$6:$CW$553,$B76,'conditional forecasts_8'!$B$6:$B$553,"adm")</f>
        <v>17386.83880928997</v>
      </c>
      <c r="BN76">
        <f>SUMIFS('conditional forecasts_8'!BO$6:BO$553,'conditional forecasts_8'!$CW$6:$CW$553,$B76,'conditional forecasts_8'!$B$6:$B$553,"adm")</f>
        <v>17160.596427974047</v>
      </c>
      <c r="BO76">
        <f>SUMIFS('conditional forecasts_8'!BP$6:BP$553,'conditional forecasts_8'!$CW$6:$CW$553,$B76,'conditional forecasts_8'!$B$6:$B$553,"adm")</f>
        <v>17043.930115969779</v>
      </c>
      <c r="BP76">
        <f>SUMIFS('conditional forecasts_8'!BQ$6:BQ$553,'conditional forecasts_8'!$CW$6:$CW$553,$B76,'conditional forecasts_8'!$B$6:$B$553,"adm")</f>
        <v>17010.30386301985</v>
      </c>
      <c r="BQ76">
        <f>SUMIFS('conditional forecasts_8'!BR$6:BR$553,'conditional forecasts_8'!$CW$6:$CW$553,$B76,'conditional forecasts_8'!$B$6:$B$553,"adm")</f>
        <v>16467.185060061638</v>
      </c>
      <c r="BR76">
        <f>SUMIFS('conditional forecasts_8'!BS$6:BS$553,'conditional forecasts_8'!$CW$6:$CW$553,$B76,'conditional forecasts_8'!$B$6:$B$553,"adm")</f>
        <v>16006.741877719965</v>
      </c>
      <c r="BS76">
        <f>SUMIFS('conditional forecasts_8'!BT$6:BT$553,'conditional forecasts_8'!$CW$6:$CW$553,$B76,'conditional forecasts_8'!$B$6:$B$553,"adm")</f>
        <v>15527.972132656661</v>
      </c>
      <c r="BT76">
        <f>SUMIFS('conditional forecasts_8'!BU$6:BU$553,'conditional forecasts_8'!$CW$6:$CW$553,$B76,'conditional forecasts_8'!$B$6:$B$553,"adm")</f>
        <v>14255.544047474781</v>
      </c>
      <c r="BU76">
        <f>SUMIFS('conditional forecasts_8'!BV$6:BV$553,'conditional forecasts_8'!$CW$6:$CW$553,$B76,'conditional forecasts_8'!$B$6:$B$553,"adm")</f>
        <v>13801.049313971067</v>
      </c>
      <c r="BV76">
        <f>SUMIFS('conditional forecasts_8'!BW$6:BW$553,'conditional forecasts_8'!$CW$6:$CW$553,$B76,'conditional forecasts_8'!$B$6:$B$553,"adm")</f>
        <v>13207.078839981517</v>
      </c>
      <c r="BW76">
        <f>SUMIFS('conditional forecasts_8'!BX$6:BX$553,'conditional forecasts_8'!$CW$6:$CW$553,$B76,'conditional forecasts_8'!$B$6:$B$553,"adm")</f>
        <v>16230.461763432899</v>
      </c>
      <c r="BX76">
        <f>SUMIFS('conditional forecasts_8'!BY$6:BY$553,'conditional forecasts_8'!$CW$6:$CW$553,$B76,'conditional forecasts_8'!$B$6:$B$553,"adm")</f>
        <v>17460.835300766506</v>
      </c>
      <c r="BY76">
        <f>SUMIFS('conditional forecasts_8'!BZ$6:BZ$553,'conditional forecasts_8'!$CW$6:$CW$553,$B76,'conditional forecasts_8'!$B$6:$B$553,"adm")</f>
        <v>19008.868430862396</v>
      </c>
      <c r="BZ76">
        <f>SUMIFS('conditional forecasts_8'!CA$6:CA$553,'conditional forecasts_8'!$CW$6:$CW$553,$B76,'conditional forecasts_8'!$B$6:$B$553,"adm")</f>
        <v>18792.343118421952</v>
      </c>
      <c r="CA76">
        <f>SUMIFS('conditional forecasts_8'!CB$6:CB$553,'conditional forecasts_8'!$CW$6:$CW$553,$B76,'conditional forecasts_8'!$B$6:$B$553,"adm")</f>
        <v>18690.543236341378</v>
      </c>
      <c r="CB76">
        <f>SUMIFS('conditional forecasts_8'!CC$6:CC$553,'conditional forecasts_8'!$CW$6:$CW$553,$B76,'conditional forecasts_8'!$B$6:$B$553,"adm")</f>
        <v>18676.557597546154</v>
      </c>
      <c r="CC76">
        <f>SUMIFS('conditional forecasts_8'!CD$6:CD$553,'conditional forecasts_8'!$CW$6:$CW$553,$B76,'conditional forecasts_8'!$B$6:$B$553,"adm")</f>
        <v>18155.926573896322</v>
      </c>
      <c r="CD76">
        <f>SUMIFS('conditional forecasts_8'!CE$6:CE$553,'conditional forecasts_8'!$CW$6:$CW$553,$B76,'conditional forecasts_8'!$B$6:$B$553,"adm")</f>
        <v>17717.450186760692</v>
      </c>
      <c r="CE76">
        <f>SUMIFS('conditional forecasts_8'!CF$6:CF$553,'conditional forecasts_8'!$CW$6:$CW$553,$B76,'conditional forecasts_8'!$B$6:$B$553,"adm")</f>
        <v>17255.802695242444</v>
      </c>
      <c r="CF76">
        <f>SUMIFS('conditional forecasts_8'!CG$6:CG$553,'conditional forecasts_8'!$CW$6:$CW$553,$B76,'conditional forecasts_8'!$B$6:$B$553,"adm")</f>
        <v>15991.468599889444</v>
      </c>
      <c r="CG76">
        <f>SUMIFS('conditional forecasts_8'!CH$6:CH$553,'conditional forecasts_8'!$CW$6:$CW$553,$B76,'conditional forecasts_8'!$B$6:$B$553,"adm")</f>
        <v>15533.306807515384</v>
      </c>
      <c r="CH76">
        <f>SUMIFS('conditional forecasts_8'!CI$6:CI$553,'conditional forecasts_8'!$CW$6:$CW$553,$B76,'conditional forecasts_8'!$B$6:$B$553,"adm")</f>
        <v>14923.666846512362</v>
      </c>
      <c r="CI76">
        <f>SUMIFS('conditional forecasts_8'!CJ$6:CJ$553,'conditional forecasts_8'!$CW$6:$CW$553,$B76,'conditional forecasts_8'!$B$6:$B$553,"adm")</f>
        <v>17922.894603469769</v>
      </c>
      <c r="CJ76">
        <f>SUMIFS('conditional forecasts_8'!CK$6:CK$553,'conditional forecasts_8'!$CW$6:$CW$553,$B76,'conditional forecasts_8'!$B$6:$B$553,"adm")</f>
        <v>19128.241519069335</v>
      </c>
      <c r="CK76">
        <f>SUMIFS('conditional forecasts_8'!CL$6:CL$553,'conditional forecasts_8'!$CW$6:$CW$553,$B76,'conditional forecasts_8'!$B$6:$B$553,"adm")</f>
        <v>20656.345969991329</v>
      </c>
      <c r="CL76">
        <f>SUMIFS('conditional forecasts_8'!CM$6:CM$553,'conditional forecasts_8'!$CW$6:$CW$553,$B76,'conditional forecasts_8'!$B$6:$B$553,"adm")</f>
        <v>20439.284392030644</v>
      </c>
      <c r="CM76">
        <f>SUMIFS('conditional forecasts_8'!CN$6:CN$553,'conditional forecasts_8'!$CW$6:$CW$553,$B76,'conditional forecasts_8'!$B$6:$B$553,"adm")</f>
        <v>20360.196020937998</v>
      </c>
      <c r="CN76">
        <f>SUMIFS('conditional forecasts_8'!CO$6:CO$553,'conditional forecasts_8'!$CW$6:$CW$553,$B76,'conditional forecasts_8'!$B$6:$B$553,"adm")</f>
        <v>20382.812692383024</v>
      </c>
      <c r="CO76">
        <f>SUMIFS('conditional forecasts_8'!CP$6:CP$553,'conditional forecasts_8'!$CW$6:$CW$553,$B76,'conditional forecasts_8'!$B$6:$B$553,"adm")</f>
        <v>19942.867957057249</v>
      </c>
      <c r="CP76">
        <f>SUMIFS('conditional forecasts_8'!CQ$6:CQ$553,'conditional forecasts_8'!$CW$6:$CW$553,$B76,'conditional forecasts_8'!$B$6:$B$553,"adm")</f>
        <v>19556.370879834842</v>
      </c>
      <c r="CQ76">
        <f>SUMIFS('conditional forecasts_8'!CR$6:CR$553,'conditional forecasts_8'!$CW$6:$CW$553,$B76,'conditional forecasts_8'!$B$6:$B$553,"adm")</f>
        <v>19130.82756918525</v>
      </c>
      <c r="CR76">
        <f>SUMIFS('conditional forecasts_8'!CS$6:CS$553,'conditional forecasts_8'!$CW$6:$CW$553,$B76,'conditional forecasts_8'!$B$6:$B$553,"adm")</f>
        <v>18160.27067720408</v>
      </c>
      <c r="CS76">
        <f>SUMIFS('conditional forecasts_8'!CT$6:CT$553,'conditional forecasts_8'!$CW$6:$CW$553,$B76,'conditional forecasts_8'!$B$6:$B$553,"adm")</f>
        <v>17320.852630683399</v>
      </c>
      <c r="CT76">
        <f>SUMIFS('conditional forecasts_8'!CU$6:CU$553,'conditional forecasts_8'!$CW$6:$CW$553,$B76,'conditional forecasts_8'!$B$6:$B$553,"adm")</f>
        <v>16874.296505848484</v>
      </c>
    </row>
    <row r="77" spans="2:98" x14ac:dyDescent="0.3">
      <c r="B77">
        <v>3104</v>
      </c>
      <c r="C77">
        <f>SUMIFS('conditional forecasts_8'!D$6:D$553,'conditional forecasts_8'!$CW$6:$CW$553,$B77,'conditional forecasts_8'!$B$6:$B$553,"adm")</f>
        <v>998.09281301401256</v>
      </c>
      <c r="D77">
        <f>SUMIFS('conditional forecasts_8'!E$6:E$553,'conditional forecasts_8'!$CW$6:$CW$553,$B77,'conditional forecasts_8'!$B$6:$B$553,"adm")</f>
        <v>986.37611081850014</v>
      </c>
      <c r="E77">
        <f>SUMIFS('conditional forecasts_8'!F$6:F$553,'conditional forecasts_8'!$CW$6:$CW$553,$B77,'conditional forecasts_8'!$B$6:$B$553,"adm")</f>
        <v>1171.8736556862414</v>
      </c>
      <c r="F77">
        <f>SUMIFS('conditional forecasts_8'!G$6:G$553,'conditional forecasts_8'!$CW$6:$CW$553,$B77,'conditional forecasts_8'!$B$6:$B$553,"adm")</f>
        <v>1269.5660818539429</v>
      </c>
      <c r="G77">
        <f>SUMIFS('conditional forecasts_8'!H$6:H$553,'conditional forecasts_8'!$CW$6:$CW$553,$B77,'conditional forecasts_8'!$B$6:$B$553,"adm")</f>
        <v>1294.4542945068958</v>
      </c>
      <c r="H77">
        <f>SUMIFS('conditional forecasts_8'!I$6:I$553,'conditional forecasts_8'!$CW$6:$CW$553,$B77,'conditional forecasts_8'!$B$6:$B$553,"adm")</f>
        <v>1358.7385698555599</v>
      </c>
      <c r="I77">
        <f>SUMIFS('conditional forecasts_8'!J$6:J$553,'conditional forecasts_8'!$CW$6:$CW$553,$B77,'conditional forecasts_8'!$B$6:$B$553,"adm")</f>
        <v>1316.1631439865789</v>
      </c>
      <c r="J77">
        <f>SUMIFS('conditional forecasts_8'!K$6:K$553,'conditional forecasts_8'!$CW$6:$CW$553,$B77,'conditional forecasts_8'!$B$6:$B$553,"adm")</f>
        <v>1313.1670862281744</v>
      </c>
      <c r="K77">
        <f>SUMIFS('conditional forecasts_8'!L$6:L$553,'conditional forecasts_8'!$CW$6:$CW$553,$B77,'conditional forecasts_8'!$B$6:$B$553,"adm")</f>
        <v>1257.4952710447858</v>
      </c>
      <c r="L77">
        <f>SUMIFS('conditional forecasts_8'!M$6:M$553,'conditional forecasts_8'!$CW$6:$CW$553,$B77,'conditional forecasts_8'!$B$6:$B$553,"adm")</f>
        <v>1141.2613394525213</v>
      </c>
      <c r="M77">
        <f>SUMIFS('conditional forecasts_8'!N$6:N$553,'conditional forecasts_8'!$CW$6:$CW$553,$B77,'conditional forecasts_8'!$B$6:$B$553,"adm")</f>
        <v>1141.2877166272683</v>
      </c>
      <c r="N77">
        <f>SUMIFS('conditional forecasts_8'!O$6:O$553,'conditional forecasts_8'!$CW$6:$CW$553,$B77,'conditional forecasts_8'!$B$6:$B$553,"adm")</f>
        <v>996.62474340104586</v>
      </c>
      <c r="O77">
        <f>SUMIFS('conditional forecasts_8'!P$6:P$553,'conditional forecasts_8'!$CW$6:$CW$553,$B77,'conditional forecasts_8'!$B$6:$B$553,"adm")</f>
        <v>1199.2615342948534</v>
      </c>
      <c r="P77">
        <f>SUMIFS('conditional forecasts_8'!Q$6:Q$553,'conditional forecasts_8'!$CW$6:$CW$553,$B77,'conditional forecasts_8'!$B$6:$B$553,"adm")</f>
        <v>1252.2458829889963</v>
      </c>
      <c r="Q77">
        <f>SUMIFS('conditional forecasts_8'!R$6:R$553,'conditional forecasts_8'!$CW$6:$CW$553,$B77,'conditional forecasts_8'!$B$6:$B$553,"adm")</f>
        <v>1414.840985618921</v>
      </c>
      <c r="R77">
        <f>SUMIFS('conditional forecasts_8'!S$6:S$553,'conditional forecasts_8'!$CW$6:$CW$553,$B77,'conditional forecasts_8'!$B$6:$B$553,"adm")</f>
        <v>1473.2318668385033</v>
      </c>
      <c r="S77">
        <f>SUMIFS('conditional forecasts_8'!T$6:T$553,'conditional forecasts_8'!$CW$6:$CW$553,$B77,'conditional forecasts_8'!$B$6:$B$553,"adm")</f>
        <v>1488.8016347334628</v>
      </c>
      <c r="T77">
        <f>SUMIFS('conditional forecasts_8'!U$6:U$553,'conditional forecasts_8'!$CW$6:$CW$553,$B77,'conditional forecasts_8'!$B$6:$B$553,"adm")</f>
        <v>1527.8387463745273</v>
      </c>
      <c r="U77">
        <f>SUMIFS('conditional forecasts_8'!V$6:V$553,'conditional forecasts_8'!$CW$6:$CW$553,$B77,'conditional forecasts_8'!$B$6:$B$553,"adm")</f>
        <v>1460.1732021398657</v>
      </c>
      <c r="V77">
        <f>SUMIFS('conditional forecasts_8'!W$6:W$553,'conditional forecasts_8'!$CW$6:$CW$553,$B77,'conditional forecasts_8'!$B$6:$B$553,"adm")</f>
        <v>1438.3067382125353</v>
      </c>
      <c r="W77">
        <f>SUMIFS('conditional forecasts_8'!X$6:X$553,'conditional forecasts_8'!$CW$6:$CW$553,$B77,'conditional forecasts_8'!$B$6:$B$553,"adm")</f>
        <v>1370.7032420350013</v>
      </c>
      <c r="X77">
        <f>SUMIFS('conditional forecasts_8'!Y$6:Y$553,'conditional forecasts_8'!$CW$6:$CW$553,$B77,'conditional forecasts_8'!$B$6:$B$553,"adm")</f>
        <v>1254.6400861436989</v>
      </c>
      <c r="Y77">
        <f>SUMIFS('conditional forecasts_8'!Z$6:Z$553,'conditional forecasts_8'!$CW$6:$CW$553,$B77,'conditional forecasts_8'!$B$6:$B$553,"adm")</f>
        <v>1264.0666391476218</v>
      </c>
      <c r="Z77">
        <f>SUMIFS('conditional forecasts_8'!AA$6:AA$553,'conditional forecasts_8'!$CW$6:$CW$553,$B77,'conditional forecasts_8'!$B$6:$B$553,"adm")</f>
        <v>1134.761540141054</v>
      </c>
      <c r="AA77">
        <f>SUMIFS('conditional forecasts_8'!AB$6:AB$553,'conditional forecasts_8'!$CW$6:$CW$553,$B77,'conditional forecasts_8'!$B$6:$B$553,"adm")</f>
        <v>1353.7669734814829</v>
      </c>
      <c r="AB77">
        <f>SUMIFS('conditional forecasts_8'!AC$6:AC$553,'conditional forecasts_8'!$CW$6:$CW$553,$B77,'conditional forecasts_8'!$B$6:$B$553,"adm")</f>
        <v>1419.259553509135</v>
      </c>
      <c r="AC77">
        <f>SUMIFS('conditional forecasts_8'!AD$6:AD$553,'conditional forecasts_8'!$CW$6:$CW$553,$B77,'conditional forecasts_8'!$B$6:$B$553,"adm")</f>
        <v>1588.1023494216097</v>
      </c>
      <c r="AD77">
        <f>SUMIFS('conditional forecasts_8'!AE$6:AE$553,'conditional forecasts_8'!$CW$6:$CW$553,$B77,'conditional forecasts_8'!$B$6:$B$553,"adm")</f>
        <v>1646.3988516351642</v>
      </c>
      <c r="AE77">
        <f>SUMIFS('conditional forecasts_8'!AF$6:AF$553,'conditional forecasts_8'!$CW$6:$CW$553,$B77,'conditional forecasts_8'!$B$6:$B$553,"adm")</f>
        <v>1657.2469395603689</v>
      </c>
      <c r="AF77">
        <f>SUMIFS('conditional forecasts_8'!AG$6:AG$553,'conditional forecasts_8'!$CW$6:$CW$553,$B77,'conditional forecasts_8'!$B$6:$B$553,"adm")</f>
        <v>1689.6068390749952</v>
      </c>
      <c r="AG77">
        <f>SUMIFS('conditional forecasts_8'!AH$6:AH$553,'conditional forecasts_8'!$CW$6:$CW$553,$B77,'conditional forecasts_8'!$B$6:$B$553,"adm")</f>
        <v>1615.8169805303551</v>
      </c>
      <c r="AH77">
        <f>SUMIFS('conditional forecasts_8'!AI$6:AI$553,'conditional forecasts_8'!$CW$6:$CW$553,$B77,'conditional forecasts_8'!$B$6:$B$553,"adm")</f>
        <v>1590.0166930051469</v>
      </c>
      <c r="AI77">
        <f>SUMIFS('conditional forecasts_8'!AJ$6:AJ$553,'conditional forecasts_8'!$CW$6:$CW$553,$B77,'conditional forecasts_8'!$B$6:$B$553,"adm")</f>
        <v>1521.2559951836397</v>
      </c>
      <c r="AJ77">
        <f>SUMIFS('conditional forecasts_8'!AK$6:AK$553,'conditional forecasts_8'!$CW$6:$CW$553,$B77,'conditional forecasts_8'!$B$6:$B$553,"adm")</f>
        <v>1406.5387092640358</v>
      </c>
      <c r="AK77">
        <f>SUMIFS('conditional forecasts_8'!AL$6:AL$553,'conditional forecasts_8'!$CW$6:$CW$553,$B77,'conditional forecasts_8'!$B$6:$B$553,"adm")</f>
        <v>1419.0474620725972</v>
      </c>
      <c r="AL77">
        <f>SUMIFS('conditional forecasts_8'!AM$6:AM$553,'conditional forecasts_8'!$CW$6:$CW$553,$B77,'conditional forecasts_8'!$B$6:$B$553,"adm")</f>
        <v>1293.6641781311305</v>
      </c>
      <c r="AM77">
        <f>SUMIFS('conditional forecasts_8'!AN$6:AN$553,'conditional forecasts_8'!$CW$6:$CW$553,$B77,'conditional forecasts_8'!$B$6:$B$553,"adm")</f>
        <v>1516.6430612663694</v>
      </c>
      <c r="AN77">
        <f>SUMIFS('conditional forecasts_8'!AO$6:AO$553,'conditional forecasts_8'!$CW$6:$CW$553,$B77,'conditional forecasts_8'!$B$6:$B$553,"adm")</f>
        <v>1585.5891467560436</v>
      </c>
      <c r="AO77">
        <f>SUMIFS('conditional forecasts_8'!AP$6:AP$553,'conditional forecasts_8'!$CW$6:$CW$553,$B77,'conditional forecasts_8'!$B$6:$B$553,"adm")</f>
        <v>1757.0339661328003</v>
      </c>
      <c r="AP77">
        <f>SUMIFS('conditional forecasts_8'!AQ$6:AQ$553,'conditional forecasts_8'!$CW$6:$CW$553,$B77,'conditional forecasts_8'!$B$6:$B$553,"adm")</f>
        <v>1816.9717900461151</v>
      </c>
      <c r="AQ77">
        <f>SUMIFS('conditional forecasts_8'!AR$6:AR$553,'conditional forecasts_8'!$CW$6:$CW$553,$B77,'conditional forecasts_8'!$B$6:$B$553,"adm")</f>
        <v>1828.5808139329465</v>
      </c>
      <c r="AR77">
        <f>SUMIFS('conditional forecasts_8'!AS$6:AS$553,'conditional forecasts_8'!$CW$6:$CW$553,$B77,'conditional forecasts_8'!$B$6:$B$553,"adm")</f>
        <v>1861.0497749356887</v>
      </c>
      <c r="AS77">
        <f>SUMIFS('conditional forecasts_8'!AT$6:AT$553,'conditional forecasts_8'!$CW$6:$CW$553,$B77,'conditional forecasts_8'!$B$6:$B$553,"adm")</f>
        <v>1787.0369715044062</v>
      </c>
      <c r="AT77">
        <f>SUMIFS('conditional forecasts_8'!AU$6:AU$553,'conditional forecasts_8'!$CW$6:$CW$553,$B77,'conditional forecasts_8'!$B$6:$B$553,"adm")</f>
        <v>1761.0200555349784</v>
      </c>
      <c r="AU77">
        <f>SUMIFS('conditional forecasts_8'!AV$6:AV$553,'conditional forecasts_8'!$CW$6:$CW$553,$B77,'conditional forecasts_8'!$B$6:$B$553,"adm")</f>
        <v>1692.3298965303252</v>
      </c>
      <c r="AV77">
        <f>SUMIFS('conditional forecasts_8'!AW$6:AW$553,'conditional forecasts_8'!$CW$6:$CW$553,$B77,'conditional forecasts_8'!$B$6:$B$553,"adm")</f>
        <v>1578.1351280301194</v>
      </c>
      <c r="AW77">
        <f>SUMIFS('conditional forecasts_8'!AX$6:AX$553,'conditional forecasts_8'!$CW$6:$CW$553,$B77,'conditional forecasts_8'!$B$6:$B$553,"adm")</f>
        <v>1591.6434439304014</v>
      </c>
      <c r="AX77">
        <f>SUMIFS('conditional forecasts_8'!AY$6:AY$553,'conditional forecasts_8'!$CW$6:$CW$553,$B77,'conditional forecasts_8'!$B$6:$B$553,"adm")</f>
        <v>1467.6388827757364</v>
      </c>
      <c r="AY77">
        <f>SUMIFS('conditional forecasts_8'!AZ$6:AZ$553,'conditional forecasts_8'!$CW$6:$CW$553,$B77,'conditional forecasts_8'!$B$6:$B$553,"adm")</f>
        <v>1692.2028662922339</v>
      </c>
      <c r="AZ77">
        <f>SUMIFS('conditional forecasts_8'!BA$6:BA$553,'conditional forecasts_8'!$CW$6:$CW$553,$B77,'conditional forecasts_8'!$B$6:$B$553,"adm")</f>
        <v>1762.7529069832178</v>
      </c>
      <c r="BA77">
        <f>SUMIFS('conditional forecasts_8'!BB$6:BB$553,'conditional forecasts_8'!$CW$6:$CW$553,$B77,'conditional forecasts_8'!$B$6:$B$553,"adm")</f>
        <v>1935.6701374014178</v>
      </c>
      <c r="BB77">
        <f>SUMIFS('conditional forecasts_8'!BC$6:BC$553,'conditional forecasts_8'!$CW$6:$CW$553,$B77,'conditional forecasts_8'!$B$6:$B$553,"adm")</f>
        <v>1996.8651618971935</v>
      </c>
      <c r="BC77">
        <f>SUMIFS('conditional forecasts_8'!BD$6:BD$553,'conditional forecasts_8'!$CW$6:$CW$553,$B77,'conditional forecasts_8'!$B$6:$B$553,"adm")</f>
        <v>2009.5028184578687</v>
      </c>
      <c r="BD77">
        <f>SUMIFS('conditional forecasts_8'!BE$6:BE$553,'conditional forecasts_8'!$CW$6:$CW$553,$B77,'conditional forecasts_8'!$B$6:$B$553,"adm")</f>
        <v>2042.8118671965142</v>
      </c>
      <c r="BE77">
        <f>SUMIFS('conditional forecasts_8'!BF$6:BF$553,'conditional forecasts_8'!$CW$6:$CW$553,$B77,'conditional forecasts_8'!$B$6:$B$553,"adm")</f>
        <v>1969.5172308224571</v>
      </c>
      <c r="BF77">
        <f>SUMIFS('conditional forecasts_8'!BG$6:BG$553,'conditional forecasts_8'!$CW$6:$CW$553,$B77,'conditional forecasts_8'!$B$6:$B$553,"adm")</f>
        <v>1944.1640056296633</v>
      </c>
      <c r="BG77">
        <f>SUMIFS('conditional forecasts_8'!BH$6:BH$553,'conditional forecasts_8'!$CW$6:$CW$553,$B77,'conditional forecasts_8'!$B$6:$B$553,"adm")</f>
        <v>1876.1339913451172</v>
      </c>
      <c r="BH77">
        <f>SUMIFS('conditional forecasts_8'!BI$6:BI$553,'conditional forecasts_8'!$CW$6:$CW$553,$B77,'conditional forecasts_8'!$B$6:$B$553,"adm")</f>
        <v>1762.6240271155928</v>
      </c>
      <c r="BI77">
        <f>SUMIFS('conditional forecasts_8'!BJ$6:BJ$553,'conditional forecasts_8'!$CW$6:$CW$553,$B77,'conditional forecasts_8'!$B$6:$B$553,"adm")</f>
        <v>1776.8507105855831</v>
      </c>
      <c r="BJ77">
        <f>SUMIFS('conditional forecasts_8'!BK$6:BK$553,'conditional forecasts_8'!$CW$6:$CW$553,$B77,'conditional forecasts_8'!$B$6:$B$553,"adm")</f>
        <v>1653.5967468300107</v>
      </c>
      <c r="BK77">
        <f>SUMIFS('conditional forecasts_8'!BL$6:BL$553,'conditional forecasts_8'!$CW$6:$CW$553,$B77,'conditional forecasts_8'!$B$6:$B$553,"adm")</f>
        <v>1878.9419870254533</v>
      </c>
      <c r="BL77">
        <f>SUMIFS('conditional forecasts_8'!BM$6:BM$553,'conditional forecasts_8'!$CW$6:$CW$553,$B77,'conditional forecasts_8'!$B$6:$B$553,"adm")</f>
        <v>1950.3090142123135</v>
      </c>
      <c r="BM77">
        <f>SUMIFS('conditional forecasts_8'!BN$6:BN$553,'conditional forecasts_8'!$CW$6:$CW$553,$B77,'conditional forecasts_8'!$B$6:$B$553,"adm")</f>
        <v>2124.0918522659786</v>
      </c>
      <c r="BN77">
        <f>SUMIFS('conditional forecasts_8'!BO$6:BO$553,'conditional forecasts_8'!$CW$6:$CW$553,$B77,'conditional forecasts_8'!$B$6:$B$553,"adm")</f>
        <v>2186.2166454448907</v>
      </c>
      <c r="BO77">
        <f>SUMIFS('conditional forecasts_8'!BP$6:BP$553,'conditional forecasts_8'!$CW$6:$CW$553,$B77,'conditional forecasts_8'!$B$6:$B$553,"adm")</f>
        <v>2199.8563243313902</v>
      </c>
      <c r="BP77">
        <f>SUMIFS('conditional forecasts_8'!BQ$6:BQ$553,'conditional forecasts_8'!$CW$6:$CW$553,$B77,'conditional forecasts_8'!$B$6:$B$553,"adm")</f>
        <v>2234.2286277213443</v>
      </c>
      <c r="BQ77">
        <f>SUMIFS('conditional forecasts_8'!BR$6:BR$553,'conditional forecasts_8'!$CW$6:$CW$553,$B77,'conditional forecasts_8'!$B$6:$B$553,"adm")</f>
        <v>2162.0197391984875</v>
      </c>
      <c r="BR77">
        <f>SUMIFS('conditional forecasts_8'!BS$6:BS$553,'conditional forecasts_8'!$CW$6:$CW$553,$B77,'conditional forecasts_8'!$B$6:$B$553,"adm")</f>
        <v>2137.7074996560978</v>
      </c>
      <c r="BS77">
        <f>SUMIFS('conditional forecasts_8'!BT$6:BT$553,'conditional forecasts_8'!$CW$6:$CW$553,$B77,'conditional forecasts_8'!$B$6:$B$553,"adm")</f>
        <v>2070.5880874554473</v>
      </c>
      <c r="BT77">
        <f>SUMIFS('conditional forecasts_8'!BU$6:BU$553,'conditional forecasts_8'!$CW$6:$CW$553,$B77,'conditional forecasts_8'!$B$6:$B$553,"adm")</f>
        <v>1957.7754300258052</v>
      </c>
      <c r="BU77">
        <f>SUMIFS('conditional forecasts_8'!BV$6:BV$553,'conditional forecasts_8'!$CW$6:$CW$553,$B77,'conditional forecasts_8'!$B$6:$B$553,"adm")</f>
        <v>1972.4338034269258</v>
      </c>
      <c r="BV77">
        <f>SUMIFS('conditional forecasts_8'!BW$6:BW$553,'conditional forecasts_8'!$CW$6:$CW$553,$B77,'conditional forecasts_8'!$B$6:$B$553,"adm")</f>
        <v>1849.3512439033393</v>
      </c>
      <c r="BW77">
        <f>SUMIFS('conditional forecasts_8'!BX$6:BX$553,'conditional forecasts_8'!$CW$6:$CW$553,$B77,'conditional forecasts_8'!$B$6:$B$553,"adm")</f>
        <v>2074.6871584558048</v>
      </c>
      <c r="BX77">
        <f>SUMIFS('conditional forecasts_8'!BY$6:BY$553,'conditional forecasts_8'!$CW$6:$CW$553,$B77,'conditional forecasts_8'!$B$6:$B$553,"adm")</f>
        <v>2146.0161333153646</v>
      </c>
      <c r="BY77">
        <f>SUMIFS('conditional forecasts_8'!BZ$6:BZ$553,'conditional forecasts_8'!$CW$6:$CW$553,$B77,'conditional forecasts_8'!$B$6:$B$553,"adm")</f>
        <v>2319.9323410428146</v>
      </c>
      <c r="BZ77">
        <f>SUMIFS('conditional forecasts_8'!CA$6:CA$553,'conditional forecasts_8'!$CW$6:$CW$553,$B77,'conditional forecasts_8'!$B$6:$B$553,"adm")</f>
        <v>2382.5659623001611</v>
      </c>
      <c r="CA77">
        <f>SUMIFS('conditional forecasts_8'!CB$6:CB$553,'conditional forecasts_8'!$CW$6:$CW$553,$B77,'conditional forecasts_8'!$B$6:$B$553,"adm")</f>
        <v>2397.2411172229249</v>
      </c>
      <c r="CB77">
        <f>SUMIFS('conditional forecasts_8'!CC$6:CC$553,'conditional forecasts_8'!$CW$6:$CW$553,$B77,'conditional forecasts_8'!$B$6:$B$553,"adm")</f>
        <v>2433.2204326464885</v>
      </c>
      <c r="CC77">
        <f>SUMIFS('conditional forecasts_8'!CD$6:CD$553,'conditional forecasts_8'!$CW$6:$CW$553,$B77,'conditional forecasts_8'!$B$6:$B$553,"adm")</f>
        <v>2363.086820010918</v>
      </c>
      <c r="CD77">
        <f>SUMIFS('conditional forecasts_8'!CE$6:CE$553,'conditional forecasts_8'!$CW$6:$CW$553,$B77,'conditional forecasts_8'!$B$6:$B$553,"adm")</f>
        <v>2341.057950716603</v>
      </c>
      <c r="CE77">
        <f>SUMIFS('conditional forecasts_8'!CF$6:CF$553,'conditional forecasts_8'!$CW$6:$CW$553,$B77,'conditional forecasts_8'!$B$6:$B$553,"adm")</f>
        <v>2276.0307047404467</v>
      </c>
      <c r="CF77">
        <f>SUMIFS('conditional forecasts_8'!CG$6:CG$553,'conditional forecasts_8'!$CW$6:$CW$553,$B77,'conditional forecasts_8'!$B$6:$B$553,"adm")</f>
        <v>2164.6536870946074</v>
      </c>
      <c r="CG77">
        <f>SUMIFS('conditional forecasts_8'!CH$6:CH$553,'conditional forecasts_8'!$CW$6:$CW$553,$B77,'conditional forecasts_8'!$B$6:$B$553,"adm")</f>
        <v>2179.6506216178213</v>
      </c>
      <c r="CH77">
        <f>SUMIFS('conditional forecasts_8'!CI$6:CI$553,'conditional forecasts_8'!$CW$6:$CW$553,$B77,'conditional forecasts_8'!$B$6:$B$553,"adm")</f>
        <v>2055.5424073952872</v>
      </c>
      <c r="CI77">
        <f>SUMIFS('conditional forecasts_8'!CJ$6:CJ$553,'conditional forecasts_8'!$CW$6:$CW$553,$B77,'conditional forecasts_8'!$B$6:$B$553,"adm")</f>
        <v>2278.5197391945294</v>
      </c>
      <c r="CJ77">
        <f>SUMIFS('conditional forecasts_8'!CK$6:CK$553,'conditional forecasts_8'!$CW$6:$CW$553,$B77,'conditional forecasts_8'!$B$6:$B$553,"adm")</f>
        <v>2346.6682754801241</v>
      </c>
      <c r="CK77">
        <f>SUMIFS('conditional forecasts_8'!CL$6:CL$553,'conditional forecasts_8'!$CW$6:$CW$553,$B77,'conditional forecasts_8'!$B$6:$B$553,"adm")</f>
        <v>2517.1808568299666</v>
      </c>
      <c r="CL77">
        <f>SUMIFS('conditional forecasts_8'!CM$6:CM$553,'conditional forecasts_8'!$CW$6:$CW$553,$B77,'conditional forecasts_8'!$B$6:$B$553,"adm")</f>
        <v>2577.7754445456549</v>
      </c>
      <c r="CM77">
        <f>SUMIFS('conditional forecasts_8'!CN$6:CN$553,'conditional forecasts_8'!$CW$6:$CW$553,$B77,'conditional forecasts_8'!$B$6:$B$553,"adm")</f>
        <v>2592.5895439119704</v>
      </c>
      <c r="CN77">
        <f>SUMIFS('conditional forecasts_8'!CO$6:CO$553,'conditional forecasts_8'!$CW$6:$CW$553,$B77,'conditional forecasts_8'!$B$6:$B$553,"adm")</f>
        <v>2631.3718258935523</v>
      </c>
      <c r="CO77">
        <f>SUMIFS('conditional forecasts_8'!CP$6:CP$553,'conditional forecasts_8'!$CW$6:$CW$553,$B77,'conditional forecasts_8'!$B$6:$B$553,"adm")</f>
        <v>2568.2344602055987</v>
      </c>
      <c r="CP77">
        <f>SUMIFS('conditional forecasts_8'!CQ$6:CQ$553,'conditional forecasts_8'!$CW$6:$CW$553,$B77,'conditional forecasts_8'!$B$6:$B$553,"adm")</f>
        <v>2554.4279940223291</v>
      </c>
      <c r="CQ77">
        <f>SUMIFS('conditional forecasts_8'!CR$6:CR$553,'conditional forecasts_8'!$CW$6:$CW$553,$B77,'conditional forecasts_8'!$B$6:$B$553,"adm")</f>
        <v>2492.9960064274483</v>
      </c>
      <c r="CR77">
        <f>SUMIFS('conditional forecasts_8'!CS$6:CS$553,'conditional forecasts_8'!$CW$6:$CW$553,$B77,'conditional forecasts_8'!$B$6:$B$553,"adm")</f>
        <v>2408.2529162202536</v>
      </c>
      <c r="CS77">
        <f>SUMIFS('conditional forecasts_8'!CT$6:CT$553,'conditional forecasts_8'!$CW$6:$CW$553,$B77,'conditional forecasts_8'!$B$6:$B$553,"adm")</f>
        <v>2391.3728018796837</v>
      </c>
      <c r="CT77">
        <f>SUMIFS('conditional forecasts_8'!CU$6:CU$553,'conditional forecasts_8'!$CW$6:$CW$553,$B77,'conditional forecasts_8'!$B$6:$B$553,"adm")</f>
        <v>2304.0806384190801</v>
      </c>
    </row>
    <row r="78" spans="2:98" x14ac:dyDescent="0.3">
      <c r="B78">
        <v>3102</v>
      </c>
      <c r="C78">
        <f>SUMIFS('conditional forecasts_8'!D$6:D$553,'conditional forecasts_8'!$CW$6:$CW$553,$B78,'conditional forecasts_8'!$B$6:$B$553,"adm")</f>
        <v>4539.7757444001872</v>
      </c>
      <c r="D78">
        <f>SUMIFS('conditional forecasts_8'!E$6:E$553,'conditional forecasts_8'!$CW$6:$CW$553,$B78,'conditional forecasts_8'!$B$6:$B$553,"adm")</f>
        <v>4873.1786540632966</v>
      </c>
      <c r="E78">
        <f>SUMIFS('conditional forecasts_8'!F$6:F$553,'conditional forecasts_8'!$CW$6:$CW$553,$B78,'conditional forecasts_8'!$B$6:$B$553,"adm")</f>
        <v>5494.3190384150075</v>
      </c>
      <c r="F78">
        <f>SUMIFS('conditional forecasts_8'!G$6:G$553,'conditional forecasts_8'!$CW$6:$CW$553,$B78,'conditional forecasts_8'!$B$6:$B$553,"adm")</f>
        <v>5635.1335869803379</v>
      </c>
      <c r="G78">
        <f>SUMIFS('conditional forecasts_8'!H$6:H$553,'conditional forecasts_8'!$CW$6:$CW$553,$B78,'conditional forecasts_8'!$B$6:$B$553,"adm")</f>
        <v>5707.6966194556435</v>
      </c>
      <c r="H78">
        <f>SUMIFS('conditional forecasts_8'!I$6:I$553,'conditional forecasts_8'!$CW$6:$CW$553,$B78,'conditional forecasts_8'!$B$6:$B$553,"adm")</f>
        <v>5801.3264304684953</v>
      </c>
      <c r="I78">
        <f>SUMIFS('conditional forecasts_8'!J$6:J$553,'conditional forecasts_8'!$CW$6:$CW$553,$B78,'conditional forecasts_8'!$B$6:$B$553,"adm")</f>
        <v>5630.6480359855832</v>
      </c>
      <c r="J78">
        <f>SUMIFS('conditional forecasts_8'!K$6:K$553,'conditional forecasts_8'!$CW$6:$CW$553,$B78,'conditional forecasts_8'!$B$6:$B$553,"adm")</f>
        <v>5676.4196834973773</v>
      </c>
      <c r="K78">
        <f>SUMIFS('conditional forecasts_8'!L$6:L$553,'conditional forecasts_8'!$CW$6:$CW$553,$B78,'conditional forecasts_8'!$B$6:$B$553,"adm")</f>
        <v>5465.2236276345002</v>
      </c>
      <c r="L78">
        <f>SUMIFS('conditional forecasts_8'!M$6:M$553,'conditional forecasts_8'!$CW$6:$CW$553,$B78,'conditional forecasts_8'!$B$6:$B$553,"adm")</f>
        <v>5194.0634264360933</v>
      </c>
      <c r="M78">
        <f>SUMIFS('conditional forecasts_8'!N$6:N$553,'conditional forecasts_8'!$CW$6:$CW$553,$B78,'conditional forecasts_8'!$B$6:$B$553,"adm")</f>
        <v>5224.3748199187539</v>
      </c>
      <c r="N78">
        <f>SUMIFS('conditional forecasts_8'!O$6:O$553,'conditional forecasts_8'!$CW$6:$CW$553,$B78,'conditional forecasts_8'!$B$6:$B$553,"adm")</f>
        <v>4783.0514130074735</v>
      </c>
      <c r="O78">
        <f>SUMIFS('conditional forecasts_8'!P$6:P$553,'conditional forecasts_8'!$CW$6:$CW$553,$B78,'conditional forecasts_8'!$B$6:$B$553,"adm")</f>
        <v>5447.8345252325416</v>
      </c>
      <c r="P78">
        <f>SUMIFS('conditional forecasts_8'!Q$6:Q$553,'conditional forecasts_8'!$CW$6:$CW$553,$B78,'conditional forecasts_8'!$B$6:$B$553,"adm")</f>
        <v>5688.0429002109395</v>
      </c>
      <c r="Q78">
        <f>SUMIFS('conditional forecasts_8'!R$6:R$553,'conditional forecasts_8'!$CW$6:$CW$553,$B78,'conditional forecasts_8'!$B$6:$B$553,"adm")</f>
        <v>6235.2809305549945</v>
      </c>
      <c r="R78">
        <f>SUMIFS('conditional forecasts_8'!S$6:S$553,'conditional forecasts_8'!$CW$6:$CW$553,$B78,'conditional forecasts_8'!$B$6:$B$553,"adm")</f>
        <v>6304.8742495653141</v>
      </c>
      <c r="S78">
        <f>SUMIFS('conditional forecasts_8'!T$6:T$553,'conditional forecasts_8'!$CW$6:$CW$553,$B78,'conditional forecasts_8'!$B$6:$B$553,"adm")</f>
        <v>6294.3352896162614</v>
      </c>
      <c r="T78">
        <f>SUMIFS('conditional forecasts_8'!U$6:U$553,'conditional forecasts_8'!$CW$6:$CW$553,$B78,'conditional forecasts_8'!$B$6:$B$553,"adm")</f>
        <v>6312.9702059714327</v>
      </c>
      <c r="U78">
        <f>SUMIFS('conditional forecasts_8'!V$6:V$553,'conditional forecasts_8'!$CW$6:$CW$553,$B78,'conditional forecasts_8'!$B$6:$B$553,"adm")</f>
        <v>6077.3563031202639</v>
      </c>
      <c r="V78">
        <f>SUMIFS('conditional forecasts_8'!W$6:W$553,'conditional forecasts_8'!$CW$6:$CW$553,$B78,'conditional forecasts_8'!$B$6:$B$553,"adm")</f>
        <v>6080.6548002303953</v>
      </c>
      <c r="W78">
        <f>SUMIFS('conditional forecasts_8'!X$6:X$553,'conditional forecasts_8'!$CW$6:$CW$553,$B78,'conditional forecasts_8'!$B$6:$B$553,"adm")</f>
        <v>5859.7303238646191</v>
      </c>
      <c r="X78">
        <f>SUMIFS('conditional forecasts_8'!Y$6:Y$553,'conditional forecasts_8'!$CW$6:$CW$553,$B78,'conditional forecasts_8'!$B$6:$B$553,"adm")</f>
        <v>5612.175134006523</v>
      </c>
      <c r="Y78">
        <f>SUMIFS('conditional forecasts_8'!Z$6:Z$553,'conditional forecasts_8'!$CW$6:$CW$553,$B78,'conditional forecasts_8'!$B$6:$B$553,"adm")</f>
        <v>5687.9920664760048</v>
      </c>
      <c r="Z78">
        <f>SUMIFS('conditional forecasts_8'!AA$6:AA$553,'conditional forecasts_8'!$CW$6:$CW$553,$B78,'conditional forecasts_8'!$B$6:$B$553,"adm")</f>
        <v>5298.3623414476233</v>
      </c>
      <c r="AA78">
        <f>SUMIFS('conditional forecasts_8'!AB$6:AB$553,'conditional forecasts_8'!$CW$6:$CW$553,$B78,'conditional forecasts_8'!$B$6:$B$553,"adm")</f>
        <v>6007.1766509301633</v>
      </c>
      <c r="AB78">
        <f>SUMIFS('conditional forecasts_8'!AC$6:AC$553,'conditional forecasts_8'!$CW$6:$CW$553,$B78,'conditional forecasts_8'!$B$6:$B$553,"adm")</f>
        <v>6275.1553925520284</v>
      </c>
      <c r="AC78">
        <f>SUMIFS('conditional forecasts_8'!AD$6:AD$553,'conditional forecasts_8'!$CW$6:$CW$553,$B78,'conditional forecasts_8'!$B$6:$B$553,"adm")</f>
        <v>6832.7345393698015</v>
      </c>
      <c r="AD78">
        <f>SUMIFS('conditional forecasts_8'!AE$6:AE$553,'conditional forecasts_8'!$CW$6:$CW$553,$B78,'conditional forecasts_8'!$B$6:$B$553,"adm")</f>
        <v>6900.0512512351506</v>
      </c>
      <c r="AE78">
        <f>SUMIFS('conditional forecasts_8'!AF$6:AF$553,'conditional forecasts_8'!$CW$6:$CW$553,$B78,'conditional forecasts_8'!$B$6:$B$553,"adm")</f>
        <v>6881.8374553744716</v>
      </c>
      <c r="AF78">
        <f>SUMIFS('conditional forecasts_8'!AG$6:AG$553,'conditional forecasts_8'!$CW$6:$CW$553,$B78,'conditional forecasts_8'!$B$6:$B$553,"adm")</f>
        <v>6893.9725809007741</v>
      </c>
      <c r="AG78">
        <f>SUMIFS('conditional forecasts_8'!AH$6:AH$553,'conditional forecasts_8'!$CW$6:$CW$553,$B78,'conditional forecasts_8'!$B$6:$B$553,"adm")</f>
        <v>6657.1555916538973</v>
      </c>
      <c r="AH78">
        <f>SUMIFS('conditional forecasts_8'!AI$6:AI$553,'conditional forecasts_8'!$CW$6:$CW$553,$B78,'conditional forecasts_8'!$B$6:$B$553,"adm")</f>
        <v>6665.8668106765926</v>
      </c>
      <c r="AI78">
        <f>SUMIFS('conditional forecasts_8'!AJ$6:AJ$553,'conditional forecasts_8'!$CW$6:$CW$553,$B78,'conditional forecasts_8'!$B$6:$B$553,"adm")</f>
        <v>6456.219656683631</v>
      </c>
      <c r="AJ78">
        <f>SUMIFS('conditional forecasts_8'!AK$6:AK$553,'conditional forecasts_8'!$CW$6:$CW$553,$B78,'conditional forecasts_8'!$B$6:$B$553,"adm")</f>
        <v>6224.0389481950806</v>
      </c>
      <c r="AK78">
        <f>SUMIFS('conditional forecasts_8'!AL$6:AL$553,'conditional forecasts_8'!$CW$6:$CW$553,$B78,'conditional forecasts_8'!$B$6:$B$553,"adm")</f>
        <v>6317.3812123911157</v>
      </c>
      <c r="AL78">
        <f>SUMIFS('conditional forecasts_8'!AM$6:AM$553,'conditional forecasts_8'!$CW$6:$CW$553,$B78,'conditional forecasts_8'!$B$6:$B$553,"adm")</f>
        <v>5945.7584410931177</v>
      </c>
      <c r="AM78">
        <f>SUMIFS('conditional forecasts_8'!AN$6:AN$553,'conditional forecasts_8'!$CW$6:$CW$553,$B78,'conditional forecasts_8'!$B$6:$B$553,"adm")</f>
        <v>6671.7948383940438</v>
      </c>
      <c r="AN78">
        <f>SUMIFS('conditional forecasts_8'!AO$6:AO$553,'conditional forecasts_8'!$CW$6:$CW$553,$B78,'conditional forecasts_8'!$B$6:$B$553,"adm")</f>
        <v>6955.3248152193391</v>
      </c>
      <c r="AO78">
        <f>SUMIFS('conditional forecasts_8'!AP$6:AP$553,'conditional forecasts_8'!$CW$6:$CW$553,$B78,'conditional forecasts_8'!$B$6:$B$553,"adm")</f>
        <v>7526.2700003555274</v>
      </c>
      <c r="AP78">
        <f>SUMIFS('conditional forecasts_8'!AQ$6:AQ$553,'conditional forecasts_8'!$CW$6:$CW$553,$B78,'conditional forecasts_8'!$B$6:$B$553,"adm")</f>
        <v>7604.6610385530057</v>
      </c>
      <c r="AQ78">
        <f>SUMIFS('conditional forecasts_8'!AR$6:AR$553,'conditional forecasts_8'!$CW$6:$CW$553,$B78,'conditional forecasts_8'!$B$6:$B$553,"adm")</f>
        <v>7595.5504329595269</v>
      </c>
      <c r="AR78">
        <f>SUMIFS('conditional forecasts_8'!AS$6:AS$553,'conditional forecasts_8'!$CW$6:$CW$553,$B78,'conditional forecasts_8'!$B$6:$B$553,"adm")</f>
        <v>7615.4986372540097</v>
      </c>
      <c r="AS78">
        <f>SUMIFS('conditional forecasts_8'!AT$6:AT$553,'conditional forecasts_8'!$CW$6:$CW$553,$B78,'conditional forecasts_8'!$B$6:$B$553,"adm")</f>
        <v>7386.072666619938</v>
      </c>
      <c r="AT78">
        <f>SUMIFS('conditional forecasts_8'!AU$6:AU$553,'conditional forecasts_8'!$CW$6:$CW$553,$B78,'conditional forecasts_8'!$B$6:$B$553,"adm")</f>
        <v>7402.5725851827128</v>
      </c>
      <c r="AU78">
        <f>SUMIFS('conditional forecasts_8'!AV$6:AV$553,'conditional forecasts_8'!$CW$6:$CW$553,$B78,'conditional forecasts_8'!$B$6:$B$553,"adm")</f>
        <v>7201.670744931731</v>
      </c>
      <c r="AV78">
        <f>SUMIFS('conditional forecasts_8'!AW$6:AW$553,'conditional forecasts_8'!$CW$6:$CW$553,$B78,'conditional forecasts_8'!$B$6:$B$553,"adm")</f>
        <v>6979.376037684804</v>
      </c>
      <c r="AW78">
        <f>SUMIFS('conditional forecasts_8'!AX$6:AX$553,'conditional forecasts_8'!$CW$6:$CW$553,$B78,'conditional forecasts_8'!$B$6:$B$553,"adm")</f>
        <v>7083.5688281222083</v>
      </c>
      <c r="AX78">
        <f>SUMIFS('conditional forecasts_8'!AY$6:AY$553,'conditional forecasts_8'!$CW$6:$CW$553,$B78,'conditional forecasts_8'!$B$6:$B$553,"adm")</f>
        <v>6723.3451729317558</v>
      </c>
      <c r="AY78">
        <f>SUMIFS('conditional forecasts_8'!AZ$6:AZ$553,'conditional forecasts_8'!$CW$6:$CW$553,$B78,'conditional forecasts_8'!$B$6:$B$553,"adm")</f>
        <v>7460.841082576083</v>
      </c>
      <c r="AZ78">
        <f>SUMIFS('conditional forecasts_8'!BA$6:BA$553,'conditional forecasts_8'!$CW$6:$CW$553,$B78,'conditional forecasts_8'!$B$6:$B$553,"adm")</f>
        <v>7755.4804065967028</v>
      </c>
      <c r="BA78">
        <f>SUMIFS('conditional forecasts_8'!BB$6:BB$553,'conditional forecasts_8'!$CW$6:$CW$553,$B78,'conditional forecasts_8'!$B$6:$B$553,"adm")</f>
        <v>8336.9401864858592</v>
      </c>
      <c r="BB78">
        <f>SUMIFS('conditional forecasts_8'!BC$6:BC$553,'conditional forecasts_8'!$CW$6:$CW$553,$B78,'conditional forecasts_8'!$B$6:$B$553,"adm")</f>
        <v>8425.187692668007</v>
      </c>
      <c r="BC78">
        <f>SUMIFS('conditional forecasts_8'!BD$6:BD$553,'conditional forecasts_8'!$CW$6:$CW$553,$B78,'conditional forecasts_8'!$B$6:$B$553,"adm")</f>
        <v>8425.3518521279912</v>
      </c>
      <c r="BD78">
        <f>SUMIFS('conditional forecasts_8'!BE$6:BE$553,'conditional forecasts_8'!$CW$6:$CW$553,$B78,'conditional forecasts_8'!$B$6:$B$553,"adm")</f>
        <v>8454.14180614215</v>
      </c>
      <c r="BE78">
        <f>SUMIFS('conditional forecasts_8'!BF$6:BF$553,'conditional forecasts_8'!$CW$6:$CW$553,$B78,'conditional forecasts_8'!$B$6:$B$553,"adm")</f>
        <v>8233.2814388699117</v>
      </c>
      <c r="BF78">
        <f>SUMIFS('conditional forecasts_8'!BG$6:BG$553,'conditional forecasts_8'!$CW$6:$CW$553,$B78,'conditional forecasts_8'!$B$6:$B$553,"adm")</f>
        <v>8258.1940198233387</v>
      </c>
      <c r="BG78">
        <f>SUMIFS('conditional forecasts_8'!BH$6:BH$553,'conditional forecasts_8'!$CW$6:$CW$553,$B78,'conditional forecasts_8'!$B$6:$B$553,"adm")</f>
        <v>8065.6272493453635</v>
      </c>
      <c r="BH78">
        <f>SUMIFS('conditional forecasts_8'!BI$6:BI$553,'conditional forecasts_8'!$CW$6:$CW$553,$B78,'conditional forecasts_8'!$B$6:$B$553,"adm")</f>
        <v>7851.6258953737761</v>
      </c>
      <c r="BI78">
        <f>SUMIFS('conditional forecasts_8'!BJ$6:BJ$553,'conditional forecasts_8'!$CW$6:$CW$553,$B78,'conditional forecasts_8'!$B$6:$B$553,"adm")</f>
        <v>7964.0872147190985</v>
      </c>
      <c r="BJ78">
        <f>SUMIFS('conditional forecasts_8'!BK$6:BK$553,'conditional forecasts_8'!$CW$6:$CW$553,$B78,'conditional forecasts_8'!$B$6:$B$553,"adm")</f>
        <v>7612.1264692936074</v>
      </c>
      <c r="BK78">
        <f>SUMIFS('conditional forecasts_8'!BL$6:BL$553,'conditional forecasts_8'!$CW$6:$CW$553,$B78,'conditional forecasts_8'!$B$6:$B$553,"adm")</f>
        <v>8357.9141041330004</v>
      </c>
      <c r="BL78">
        <f>SUMIFS('conditional forecasts_8'!BM$6:BM$553,'conditional forecasts_8'!$CW$6:$CW$553,$B78,'conditional forecasts_8'!$B$6:$B$553,"adm")</f>
        <v>8660.9226076332197</v>
      </c>
      <c r="BM78">
        <f>SUMIFS('conditional forecasts_8'!BN$6:BN$553,'conditional forecasts_8'!$CW$6:$CW$553,$B78,'conditional forecasts_8'!$B$6:$B$553,"adm")</f>
        <v>9250.8758113802323</v>
      </c>
      <c r="BN78">
        <f>SUMIFS('conditional forecasts_8'!BO$6:BO$553,'conditional forecasts_8'!$CW$6:$CW$553,$B78,'conditional forecasts_8'!$B$6:$B$553,"adm")</f>
        <v>9347.7587588651731</v>
      </c>
      <c r="BO78">
        <f>SUMIFS('conditional forecasts_8'!BP$6:BP$553,'conditional forecasts_8'!$CW$6:$CW$553,$B78,'conditional forecasts_8'!$B$6:$B$553,"adm")</f>
        <v>9356.6596158045595</v>
      </c>
      <c r="BP78">
        <f>SUMIFS('conditional forecasts_8'!BQ$6:BQ$553,'conditional forecasts_8'!$CW$6:$CW$553,$B78,'conditional forecasts_8'!$B$6:$B$553,"adm")</f>
        <v>9394.1684340531574</v>
      </c>
      <c r="BQ78">
        <f>SUMIFS('conditional forecasts_8'!BR$6:BR$553,'conditional forecasts_8'!$CW$6:$CW$553,$B78,'conditional forecasts_8'!$B$6:$B$553,"adm")</f>
        <v>9181.8136196833475</v>
      </c>
      <c r="BR78">
        <f>SUMIFS('conditional forecasts_8'!BS$6:BS$553,'conditional forecasts_8'!$CW$6:$CW$553,$B78,'conditional forecasts_8'!$B$6:$B$553,"adm")</f>
        <v>9214.7777392392309</v>
      </c>
      <c r="BS78">
        <f>SUMIFS('conditional forecasts_8'!BT$6:BT$553,'conditional forecasts_8'!$CW$6:$CW$553,$B78,'conditional forecasts_8'!$B$6:$B$553,"adm")</f>
        <v>9029.5816211671881</v>
      </c>
      <c r="BT78">
        <f>SUMIFS('conditional forecasts_8'!BU$6:BU$553,'conditional forecasts_8'!$CW$6:$CW$553,$B78,'conditional forecasts_8'!$B$6:$B$553,"adm")</f>
        <v>8822.1318523351183</v>
      </c>
      <c r="BU78">
        <f>SUMIFS('conditional forecasts_8'!BV$6:BV$553,'conditional forecasts_8'!$CW$6:$CW$553,$B78,'conditional forecasts_8'!$B$6:$B$553,"adm")</f>
        <v>8940.3460963937014</v>
      </c>
      <c r="BV78">
        <f>SUMIFS('conditional forecasts_8'!BW$6:BW$553,'conditional forecasts_8'!$CW$6:$CW$553,$B78,'conditional forecasts_8'!$B$6:$B$553,"adm")</f>
        <v>8593.5601794802205</v>
      </c>
      <c r="BW78">
        <f>SUMIFS('conditional forecasts_8'!BX$6:BX$553,'conditional forecasts_8'!$CW$6:$CW$553,$B78,'conditional forecasts_8'!$B$6:$B$553,"adm")</f>
        <v>9344.358726610626</v>
      </c>
      <c r="BX78">
        <f>SUMIFS('conditional forecasts_8'!BY$6:BY$553,'conditional forecasts_8'!$CW$6:$CW$553,$B78,'conditional forecasts_8'!$B$6:$B$553,"adm")</f>
        <v>9652.7588241626436</v>
      </c>
      <c r="BY78">
        <f>SUMIFS('conditional forecasts_8'!BZ$6:BZ$553,'conditional forecasts_8'!$CW$6:$CW$553,$B78,'conditional forecasts_8'!$B$6:$B$553,"adm")</f>
        <v>10249.045152632698</v>
      </c>
      <c r="BZ78">
        <f>SUMIFS('conditional forecasts_8'!CA$6:CA$553,'conditional forecasts_8'!$CW$6:$CW$553,$B78,'conditional forecasts_8'!$B$6:$B$553,"adm")</f>
        <v>10353.633943241406</v>
      </c>
      <c r="CA78">
        <f>SUMIFS('conditional forecasts_8'!CB$6:CB$553,'conditional forecasts_8'!$CW$6:$CW$553,$B78,'conditional forecasts_8'!$B$6:$B$553,"adm")</f>
        <v>10371.764514550045</v>
      </c>
      <c r="CB78">
        <f>SUMIFS('conditional forecasts_8'!CC$6:CC$553,'conditional forecasts_8'!$CW$6:$CW$553,$B78,'conditional forecasts_8'!$B$6:$B$553,"adm")</f>
        <v>10419.780193412009</v>
      </c>
      <c r="CC78">
        <f>SUMIFS('conditional forecasts_8'!CD$6:CD$553,'conditional forecasts_8'!$CW$6:$CW$553,$B78,'conditional forecasts_8'!$B$6:$B$553,"adm")</f>
        <v>10218.509129452661</v>
      </c>
      <c r="CD78">
        <f>SUMIFS('conditional forecasts_8'!CE$6:CE$553,'conditional forecasts_8'!$CW$6:$CW$553,$B78,'conditional forecasts_8'!$B$6:$B$553,"adm")</f>
        <v>10262.024101846246</v>
      </c>
      <c r="CE78">
        <f>SUMIFS('conditional forecasts_8'!CF$6:CF$553,'conditional forecasts_8'!$CW$6:$CW$553,$B78,'conditional forecasts_8'!$B$6:$B$553,"adm")</f>
        <v>10085.488821228684</v>
      </c>
      <c r="CF78">
        <f>SUMIFS('conditional forecasts_8'!CG$6:CG$553,'conditional forecasts_8'!$CW$6:$CW$553,$B78,'conditional forecasts_8'!$B$6:$B$553,"adm")</f>
        <v>9883.5305920545507</v>
      </c>
      <c r="CG78">
        <f>SUMIFS('conditional forecasts_8'!CH$6:CH$553,'conditional forecasts_8'!$CW$6:$CW$553,$B78,'conditional forecasts_8'!$B$6:$B$553,"adm")</f>
        <v>10003.25220314609</v>
      </c>
      <c r="CH78">
        <f>SUMIFS('conditional forecasts_8'!CI$6:CI$553,'conditional forecasts_8'!$CW$6:$CW$553,$B78,'conditional forecasts_8'!$B$6:$B$553,"adm")</f>
        <v>9654.0405504402079</v>
      </c>
      <c r="CI78">
        <f>SUMIFS('conditional forecasts_8'!CJ$6:CJ$553,'conditional forecasts_8'!$CW$6:$CW$553,$B78,'conditional forecasts_8'!$B$6:$B$553,"adm")</f>
        <v>10399.89460280481</v>
      </c>
      <c r="CJ78">
        <f>SUMIFS('conditional forecasts_8'!CK$6:CK$553,'conditional forecasts_8'!$CW$6:$CW$553,$B78,'conditional forecasts_8'!$B$6:$B$553,"adm")</f>
        <v>10703.372437985025</v>
      </c>
      <c r="CK78">
        <f>SUMIFS('conditional forecasts_8'!CL$6:CL$553,'conditional forecasts_8'!$CW$6:$CW$553,$B78,'conditional forecasts_8'!$B$6:$B$553,"adm")</f>
        <v>11297.623206697888</v>
      </c>
      <c r="CL78">
        <f>SUMIFS('conditional forecasts_8'!CM$6:CM$553,'conditional forecasts_8'!$CW$6:$CW$553,$B78,'conditional forecasts_8'!$B$6:$B$553,"adm")</f>
        <v>11407.233926699326</v>
      </c>
      <c r="CM78">
        <f>SUMIFS('conditional forecasts_8'!CN$6:CN$553,'conditional forecasts_8'!$CW$6:$CW$553,$B78,'conditional forecasts_8'!$B$6:$B$553,"adm")</f>
        <v>11438.708459354963</v>
      </c>
      <c r="CN78">
        <f>SUMIFS('conditional forecasts_8'!CO$6:CO$553,'conditional forecasts_8'!$CW$6:$CW$553,$B78,'conditional forecasts_8'!$B$6:$B$553,"adm")</f>
        <v>11507.66203656238</v>
      </c>
      <c r="CO78">
        <f>SUMIFS('conditional forecasts_8'!CP$6:CP$553,'conditional forecasts_8'!$CW$6:$CW$553,$B78,'conditional forecasts_8'!$B$6:$B$553,"adm")</f>
        <v>11335.744721611827</v>
      </c>
      <c r="CP78">
        <f>SUMIFS('conditional forecasts_8'!CQ$6:CQ$553,'conditional forecasts_8'!$CW$6:$CW$553,$B78,'conditional forecasts_8'!$B$6:$B$553,"adm")</f>
        <v>11397.148138470839</v>
      </c>
      <c r="CQ78">
        <f>SUMIFS('conditional forecasts_8'!CR$6:CR$553,'conditional forecasts_8'!$CW$6:$CW$553,$B78,'conditional forecasts_8'!$B$6:$B$553,"adm")</f>
        <v>11242.853407721959</v>
      </c>
      <c r="CR78">
        <f>SUMIFS('conditional forecasts_8'!CS$6:CS$553,'conditional forecasts_8'!$CW$6:$CW$553,$B78,'conditional forecasts_8'!$B$6:$B$553,"adm")</f>
        <v>11082.181158750042</v>
      </c>
      <c r="CS78">
        <f>SUMIFS('conditional forecasts_8'!CT$6:CT$553,'conditional forecasts_8'!$CW$6:$CW$553,$B78,'conditional forecasts_8'!$B$6:$B$553,"adm")</f>
        <v>11121.18384656395</v>
      </c>
      <c r="CT78">
        <f>SUMIFS('conditional forecasts_8'!CU$6:CU$553,'conditional forecasts_8'!$CW$6:$CW$553,$B78,'conditional forecasts_8'!$B$6:$B$553,"adm")</f>
        <v>10851.47740667644</v>
      </c>
    </row>
    <row r="79" spans="2:98" x14ac:dyDescent="0.3">
      <c r="B79">
        <v>3110</v>
      </c>
      <c r="C79">
        <f>SUMIFS('conditional forecasts_8'!D$6:D$553,'conditional forecasts_8'!$CW$6:$CW$553,$B79,'conditional forecasts_8'!$B$6:$B$553,"adm")</f>
        <v>16674.866334454051</v>
      </c>
      <c r="D79">
        <f>SUMIFS('conditional forecasts_8'!E$6:E$553,'conditional forecasts_8'!$CW$6:$CW$553,$B79,'conditional forecasts_8'!$B$6:$B$553,"adm")</f>
        <v>16674.393160634449</v>
      </c>
      <c r="E79">
        <f>SUMIFS('conditional forecasts_8'!F$6:F$553,'conditional forecasts_8'!$CW$6:$CW$553,$B79,'conditional forecasts_8'!$B$6:$B$553,"adm")</f>
        <v>19274.698211453499</v>
      </c>
      <c r="F79">
        <f>SUMIFS('conditional forecasts_8'!G$6:G$553,'conditional forecasts_8'!$CW$6:$CW$553,$B79,'conditional forecasts_8'!$B$6:$B$553,"adm")</f>
        <v>21890.741908208158</v>
      </c>
      <c r="G79">
        <f>SUMIFS('conditional forecasts_8'!H$6:H$553,'conditional forecasts_8'!$CW$6:$CW$553,$B79,'conditional forecasts_8'!$B$6:$B$553,"adm")</f>
        <v>24127.671679087831</v>
      </c>
      <c r="H79">
        <f>SUMIFS('conditional forecasts_8'!I$6:I$553,'conditional forecasts_8'!$CW$6:$CW$553,$B79,'conditional forecasts_8'!$B$6:$B$553,"adm")</f>
        <v>25978.062185073744</v>
      </c>
      <c r="I79">
        <f>SUMIFS('conditional forecasts_8'!J$6:J$553,'conditional forecasts_8'!$CW$6:$CW$553,$B79,'conditional forecasts_8'!$B$6:$B$553,"adm")</f>
        <v>25916.975401818978</v>
      </c>
      <c r="J79">
        <f>SUMIFS('conditional forecasts_8'!K$6:K$553,'conditional forecasts_8'!$CW$6:$CW$553,$B79,'conditional forecasts_8'!$B$6:$B$553,"adm")</f>
        <v>25165.836307792619</v>
      </c>
      <c r="K79">
        <f>SUMIFS('conditional forecasts_8'!L$6:L$553,'conditional forecasts_8'!$CW$6:$CW$553,$B79,'conditional forecasts_8'!$B$6:$B$553,"adm")</f>
        <v>22353.308939895207</v>
      </c>
      <c r="L79">
        <f>SUMIFS('conditional forecasts_8'!M$6:M$553,'conditional forecasts_8'!$CW$6:$CW$553,$B79,'conditional forecasts_8'!$B$6:$B$553,"adm")</f>
        <v>16960.917266775763</v>
      </c>
      <c r="M79">
        <f>SUMIFS('conditional forecasts_8'!N$6:N$553,'conditional forecasts_8'!$CW$6:$CW$553,$B79,'conditional forecasts_8'!$B$6:$B$553,"adm")</f>
        <v>13015.345890270188</v>
      </c>
      <c r="N79">
        <f>SUMIFS('conditional forecasts_8'!O$6:O$553,'conditional forecasts_8'!$CW$6:$CW$553,$B79,'conditional forecasts_8'!$B$6:$B$553,"adm")</f>
        <v>8754.6078373377095</v>
      </c>
      <c r="O79">
        <f>SUMIFS('conditional forecasts_8'!P$6:P$553,'conditional forecasts_8'!$CW$6:$CW$553,$B79,'conditional forecasts_8'!$B$6:$B$553,"adm")</f>
        <v>14779.962678865732</v>
      </c>
      <c r="P79">
        <f>SUMIFS('conditional forecasts_8'!Q$6:Q$553,'conditional forecasts_8'!$CW$6:$CW$553,$B79,'conditional forecasts_8'!$B$6:$B$553,"adm")</f>
        <v>19853.093724818624</v>
      </c>
      <c r="Q79">
        <f>SUMIFS('conditional forecasts_8'!R$6:R$553,'conditional forecasts_8'!$CW$6:$CW$553,$B79,'conditional forecasts_8'!$B$6:$B$553,"adm")</f>
        <v>26347.549892133589</v>
      </c>
      <c r="R79">
        <f>SUMIFS('conditional forecasts_8'!S$6:S$553,'conditional forecasts_8'!$CW$6:$CW$553,$B79,'conditional forecasts_8'!$B$6:$B$553,"adm")</f>
        <v>28712.490559754482</v>
      </c>
      <c r="S79">
        <f>SUMIFS('conditional forecasts_8'!T$6:T$553,'conditional forecasts_8'!$CW$6:$CW$553,$B79,'conditional forecasts_8'!$B$6:$B$553,"adm")</f>
        <v>29405.385578798843</v>
      </c>
      <c r="T79">
        <f>SUMIFS('conditional forecasts_8'!U$6:U$553,'conditional forecasts_8'!$CW$6:$CW$553,$B79,'conditional forecasts_8'!$B$6:$B$553,"adm")</f>
        <v>28956.929497842233</v>
      </c>
      <c r="U79">
        <f>SUMIFS('conditional forecasts_8'!V$6:V$553,'conditional forecasts_8'!$CW$6:$CW$553,$B79,'conditional forecasts_8'!$B$6:$B$553,"adm")</f>
        <v>26517.540005844952</v>
      </c>
      <c r="V79">
        <f>SUMIFS('conditional forecasts_8'!W$6:W$553,'conditional forecasts_8'!$CW$6:$CW$553,$B79,'conditional forecasts_8'!$B$6:$B$553,"adm")</f>
        <v>24504.645301229124</v>
      </c>
      <c r="W79">
        <f>SUMIFS('conditional forecasts_8'!X$6:X$553,'conditional forecasts_8'!$CW$6:$CW$553,$B79,'conditional forecasts_8'!$B$6:$B$553,"adm")</f>
        <v>21835.484535696927</v>
      </c>
      <c r="X79">
        <f>SUMIFS('conditional forecasts_8'!Y$6:Y$553,'conditional forecasts_8'!$CW$6:$CW$553,$B79,'conditional forecasts_8'!$B$6:$B$553,"adm")</f>
        <v>17551.240334450755</v>
      </c>
      <c r="Y79">
        <f>SUMIFS('conditional forecasts_8'!Z$6:Z$553,'conditional forecasts_8'!$CW$6:$CW$553,$B79,'conditional forecasts_8'!$B$6:$B$553,"adm")</f>
        <v>14899.916195942658</v>
      </c>
      <c r="Z79">
        <f>SUMIFS('conditional forecasts_8'!AA$6:AA$553,'conditional forecasts_8'!$CW$6:$CW$553,$B79,'conditional forecasts_8'!$B$6:$B$553,"adm")</f>
        <v>11544.232579739604</v>
      </c>
      <c r="AA79">
        <f>SUMIFS('conditional forecasts_8'!AB$6:AB$553,'conditional forecasts_8'!$CW$6:$CW$553,$B79,'conditional forecasts_8'!$B$6:$B$553,"adm")</f>
        <v>17903.433287054384</v>
      </c>
      <c r="AB79">
        <f>SUMIFS('conditional forecasts_8'!AC$6:AC$553,'conditional forecasts_8'!$CW$6:$CW$553,$B79,'conditional forecasts_8'!$B$6:$B$553,"adm")</f>
        <v>22849.329108687849</v>
      </c>
      <c r="AC79">
        <f>SUMIFS('conditional forecasts_8'!AD$6:AD$553,'conditional forecasts_8'!$CW$6:$CW$553,$B79,'conditional forecasts_8'!$B$6:$B$553,"adm")</f>
        <v>29008.949359238963</v>
      </c>
      <c r="AD79">
        <f>SUMIFS('conditional forecasts_8'!AE$6:AE$553,'conditional forecasts_8'!$CW$6:$CW$553,$B79,'conditional forecasts_8'!$B$6:$B$553,"adm")</f>
        <v>31066.232260342556</v>
      </c>
      <c r="AE79">
        <f>SUMIFS('conditional forecasts_8'!AF$6:AF$553,'conditional forecasts_8'!$CW$6:$CW$553,$B79,'conditional forecasts_8'!$B$6:$B$553,"adm")</f>
        <v>31590.725767645494</v>
      </c>
      <c r="AF79">
        <f>SUMIFS('conditional forecasts_8'!AG$6:AG$553,'conditional forecasts_8'!$CW$6:$CW$553,$B79,'conditional forecasts_8'!$B$6:$B$553,"adm")</f>
        <v>31100.331150396487</v>
      </c>
      <c r="AG79">
        <f>SUMIFS('conditional forecasts_8'!AH$6:AH$553,'conditional forecasts_8'!$CW$6:$CW$553,$B79,'conditional forecasts_8'!$B$6:$B$553,"adm")</f>
        <v>28670.216005219019</v>
      </c>
      <c r="AH79">
        <f>SUMIFS('conditional forecasts_8'!AI$6:AI$553,'conditional forecasts_8'!$CW$6:$CW$553,$B79,'conditional forecasts_8'!$B$6:$B$553,"adm")</f>
        <v>26651.323470422507</v>
      </c>
      <c r="AI79">
        <f>SUMIFS('conditional forecasts_8'!AJ$6:AJ$553,'conditional forecasts_8'!$CW$6:$CW$553,$B79,'conditional forecasts_8'!$B$6:$B$553,"adm")</f>
        <v>23942.801307913978</v>
      </c>
      <c r="AJ79">
        <f>SUMIFS('conditional forecasts_8'!AK$6:AK$553,'conditional forecasts_8'!$CW$6:$CW$553,$B79,'conditional forecasts_8'!$B$6:$B$553,"adm")</f>
        <v>19612.81476950393</v>
      </c>
      <c r="AK79">
        <f>SUMIFS('conditional forecasts_8'!AL$6:AL$553,'conditional forecasts_8'!$CW$6:$CW$553,$B79,'conditional forecasts_8'!$B$6:$B$553,"adm")</f>
        <v>16950.60828536472</v>
      </c>
      <c r="AL79">
        <f>SUMIFS('conditional forecasts_8'!AM$6:AM$553,'conditional forecasts_8'!$CW$6:$CW$553,$B79,'conditional forecasts_8'!$B$6:$B$553,"adm")</f>
        <v>13642.297744852509</v>
      </c>
      <c r="AM79">
        <f>SUMIFS('conditional forecasts_8'!AN$6:AN$553,'conditional forecasts_8'!$CW$6:$CW$553,$B79,'conditional forecasts_8'!$B$6:$B$553,"adm")</f>
        <v>20098.23609807136</v>
      </c>
      <c r="AN79">
        <f>SUMIFS('conditional forecasts_8'!AO$6:AO$553,'conditional forecasts_8'!$CW$6:$CW$553,$B79,'conditional forecasts_8'!$B$6:$B$553,"adm")</f>
        <v>25156.12656000811</v>
      </c>
      <c r="AO79">
        <f>SUMIFS('conditional forecasts_8'!AP$6:AP$553,'conditional forecasts_8'!$CW$6:$CW$553,$B79,'conditional forecasts_8'!$B$6:$B$553,"adm")</f>
        <v>31403.542204077072</v>
      </c>
      <c r="AP79">
        <f>SUMIFS('conditional forecasts_8'!AQ$6:AQ$553,'conditional forecasts_8'!$CW$6:$CW$553,$B79,'conditional forecasts_8'!$B$6:$B$553,"adm")</f>
        <v>33498.976621299422</v>
      </c>
      <c r="AQ79">
        <f>SUMIFS('conditional forecasts_8'!AR$6:AR$553,'conditional forecasts_8'!$CW$6:$CW$553,$B79,'conditional forecasts_8'!$B$6:$B$553,"adm")</f>
        <v>34009.652733846095</v>
      </c>
      <c r="AR79">
        <f>SUMIFS('conditional forecasts_8'!AS$6:AS$553,'conditional forecasts_8'!$CW$6:$CW$553,$B79,'conditional forecasts_8'!$B$6:$B$553,"adm")</f>
        <v>33470.988460324676</v>
      </c>
      <c r="AS79">
        <f>SUMIFS('conditional forecasts_8'!AT$6:AT$553,'conditional forecasts_8'!$CW$6:$CW$553,$B79,'conditional forecasts_8'!$B$6:$B$553,"adm")</f>
        <v>30984.255947238686</v>
      </c>
      <c r="AT79">
        <f>SUMIFS('conditional forecasts_8'!AU$6:AU$553,'conditional forecasts_8'!$CW$6:$CW$553,$B79,'conditional forecasts_8'!$B$6:$B$553,"adm")</f>
        <v>28922.902436013785</v>
      </c>
      <c r="AU79">
        <f>SUMIFS('conditional forecasts_8'!AV$6:AV$553,'conditional forecasts_8'!$CW$6:$CW$553,$B79,'conditional forecasts_8'!$B$6:$B$553,"adm")</f>
        <v>26197.475124914556</v>
      </c>
      <c r="AV79">
        <f>SUMIFS('conditional forecasts_8'!AW$6:AW$553,'conditional forecasts_8'!$CW$6:$CW$553,$B79,'conditional forecasts_8'!$B$6:$B$553,"adm")</f>
        <v>21875.538150168268</v>
      </c>
      <c r="AW79">
        <f>SUMIFS('conditional forecasts_8'!AX$6:AX$553,'conditional forecasts_8'!$CW$6:$CW$553,$B79,'conditional forecasts_8'!$B$6:$B$553,"adm")</f>
        <v>19237.836442539199</v>
      </c>
      <c r="AX79">
        <f>SUMIFS('conditional forecasts_8'!AY$6:AY$553,'conditional forecasts_8'!$CW$6:$CW$553,$B79,'conditional forecasts_8'!$B$6:$B$553,"adm")</f>
        <v>15959.865999129786</v>
      </c>
      <c r="AY79">
        <f>SUMIFS('conditional forecasts_8'!AZ$6:AZ$553,'conditional forecasts_8'!$CW$6:$CW$553,$B79,'conditional forecasts_8'!$B$6:$B$553,"adm")</f>
        <v>22443.72635163166</v>
      </c>
      <c r="AZ79">
        <f>SUMIFS('conditional forecasts_8'!BA$6:BA$553,'conditional forecasts_8'!$CW$6:$CW$553,$B79,'conditional forecasts_8'!$B$6:$B$553,"adm")</f>
        <v>27523.053770650302</v>
      </c>
      <c r="BA79">
        <f>SUMIFS('conditional forecasts_8'!BB$6:BB$553,'conditional forecasts_8'!$CW$6:$CW$553,$B79,'conditional forecasts_8'!$B$6:$B$553,"adm")</f>
        <v>33784.989782491335</v>
      </c>
      <c r="BB79">
        <f>SUMIFS('conditional forecasts_8'!BC$6:BC$553,'conditional forecasts_8'!$CW$6:$CW$553,$B79,'conditional forecasts_8'!$B$6:$B$553,"adm")</f>
        <v>35889.540421095451</v>
      </c>
      <c r="BC79">
        <f>SUMIFS('conditional forecasts_8'!BD$6:BD$553,'conditional forecasts_8'!$CW$6:$CW$553,$B79,'conditional forecasts_8'!$B$6:$B$553,"adm")</f>
        <v>36405.797262919026</v>
      </c>
      <c r="BD79">
        <f>SUMIFS('conditional forecasts_8'!BE$6:BE$553,'conditional forecasts_8'!$CW$6:$CW$553,$B79,'conditional forecasts_8'!$B$6:$B$553,"adm")</f>
        <v>35870.581395116926</v>
      </c>
      <c r="BE79">
        <f>SUMIFS('conditional forecasts_8'!BF$6:BF$553,'conditional forecasts_8'!$CW$6:$CW$553,$B79,'conditional forecasts_8'!$B$6:$B$553,"adm")</f>
        <v>33386.036808703488</v>
      </c>
      <c r="BF79">
        <f>SUMIFS('conditional forecasts_8'!BG$6:BG$553,'conditional forecasts_8'!$CW$6:$CW$553,$B79,'conditional forecasts_8'!$B$6:$B$553,"adm")</f>
        <v>31326.239925839276</v>
      </c>
      <c r="BG79">
        <f>SUMIFS('conditional forecasts_8'!BH$6:BH$553,'conditional forecasts_8'!$CW$6:$CW$553,$B79,'conditional forecasts_8'!$B$6:$B$553,"adm")</f>
        <v>28602.355299732262</v>
      </c>
      <c r="BH79">
        <f>SUMIFS('conditional forecasts_8'!BI$6:BI$553,'conditional forecasts_8'!$CW$6:$CW$553,$B79,'conditional forecasts_8'!$B$6:$B$553,"adm")</f>
        <v>24282.546581493534</v>
      </c>
      <c r="BI79">
        <f>SUMIFS('conditional forecasts_8'!BJ$6:BJ$553,'conditional forecasts_8'!$CW$6:$CW$553,$B79,'conditional forecasts_8'!$B$6:$B$553,"adm")</f>
        <v>21647.974285201963</v>
      </c>
      <c r="BJ79">
        <f>SUMIFS('conditional forecasts_8'!BK$6:BK$553,'conditional forecasts_8'!$CW$6:$CW$553,$B79,'conditional forecasts_8'!$B$6:$B$553,"adm")</f>
        <v>18374.234428023177</v>
      </c>
      <c r="BK79">
        <f>SUMIFS('conditional forecasts_8'!BL$6:BL$553,'conditional forecasts_8'!$CW$6:$CW$553,$B79,'conditional forecasts_8'!$B$6:$B$553,"adm")</f>
        <v>24863.256624084341</v>
      </c>
      <c r="BL79">
        <f>SUMIFS('conditional forecasts_8'!BM$6:BM$553,'conditional forecasts_8'!$CW$6:$CW$553,$B79,'conditional forecasts_8'!$B$6:$B$553,"adm")</f>
        <v>29948.457332489779</v>
      </c>
      <c r="BM79">
        <f>SUMIFS('conditional forecasts_8'!BN$6:BN$553,'conditional forecasts_8'!$CW$6:$CW$553,$B79,'conditional forecasts_8'!$B$6:$B$553,"adm")</f>
        <v>36216.970256526256</v>
      </c>
      <c r="BN79">
        <f>SUMIFS('conditional forecasts_8'!BO$6:BO$553,'conditional forecasts_8'!$CW$6:$CW$553,$B79,'conditional forecasts_8'!$B$6:$B$553,"adm")</f>
        <v>38329.137801737852</v>
      </c>
      <c r="BO79">
        <f>SUMIFS('conditional forecasts_8'!BP$6:BP$553,'conditional forecasts_8'!$CW$6:$CW$553,$B79,'conditional forecasts_8'!$B$6:$B$553,"adm")</f>
        <v>38854.624265054867</v>
      </c>
      <c r="BP79">
        <f>SUMIFS('conditional forecasts_8'!BQ$6:BQ$553,'conditional forecasts_8'!$CW$6:$CW$553,$B79,'conditional forecasts_8'!$B$6:$B$553,"adm")</f>
        <v>38330.71949525558</v>
      </c>
      <c r="BQ79">
        <f>SUMIFS('conditional forecasts_8'!BR$6:BR$553,'conditional forecasts_8'!$CW$6:$CW$553,$B79,'conditional forecasts_8'!$B$6:$B$553,"adm")</f>
        <v>35859.481621148734</v>
      </c>
      <c r="BR79">
        <f>SUMIFS('conditional forecasts_8'!BS$6:BS$553,'conditional forecasts_8'!$CW$6:$CW$553,$B79,'conditional forecasts_8'!$B$6:$B$553,"adm")</f>
        <v>33813.974931398567</v>
      </c>
      <c r="BS79">
        <f>SUMIFS('conditional forecasts_8'!BT$6:BT$553,'conditional forecasts_8'!$CW$6:$CW$553,$B79,'conditional forecasts_8'!$B$6:$B$553,"adm")</f>
        <v>31103.323496945817</v>
      </c>
      <c r="BT79">
        <f>SUMIFS('conditional forecasts_8'!BU$6:BU$553,'conditional forecasts_8'!$CW$6:$CW$553,$B79,'conditional forecasts_8'!$B$6:$B$553,"adm")</f>
        <v>26792.921403084358</v>
      </c>
      <c r="BU79">
        <f>SUMIFS('conditional forecasts_8'!BV$6:BV$553,'conditional forecasts_8'!$CW$6:$CW$553,$B79,'conditional forecasts_8'!$B$6:$B$553,"adm")</f>
        <v>24161.155230093675</v>
      </c>
      <c r="BV79">
        <f>SUMIFS('conditional forecasts_8'!BW$6:BW$553,'conditional forecasts_8'!$CW$6:$CW$553,$B79,'conditional forecasts_8'!$B$6:$B$553,"adm")</f>
        <v>20881.875439205964</v>
      </c>
      <c r="BW79">
        <f>SUMIFS('conditional forecasts_8'!BX$6:BX$553,'conditional forecasts_8'!$CW$6:$CW$553,$B79,'conditional forecasts_8'!$B$6:$B$553,"adm")</f>
        <v>27357.355325065575</v>
      </c>
      <c r="BX79">
        <f>SUMIFS('conditional forecasts_8'!BY$6:BY$553,'conditional forecasts_8'!$CW$6:$CW$553,$B79,'conditional forecasts_8'!$B$6:$B$553,"adm")</f>
        <v>32424.141871971759</v>
      </c>
      <c r="BY79">
        <f>SUMIFS('conditional forecasts_8'!BZ$6:BZ$553,'conditional forecasts_8'!$CW$6:$CW$553,$B79,'conditional forecasts_8'!$B$6:$B$553,"adm")</f>
        <v>38675.207845472585</v>
      </c>
      <c r="BZ79">
        <f>SUMIFS('conditional forecasts_8'!CA$6:CA$553,'conditional forecasts_8'!$CW$6:$CW$553,$B79,'conditional forecasts_8'!$B$6:$B$553,"adm")</f>
        <v>40778.332958288418</v>
      </c>
      <c r="CA79">
        <f>SUMIFS('conditional forecasts_8'!CB$6:CB$553,'conditional forecasts_8'!$CW$6:$CW$553,$B79,'conditional forecasts_8'!$B$6:$B$553,"adm")</f>
        <v>41310.1435789475</v>
      </c>
      <c r="CB79">
        <f>SUMIFS('conditional forecasts_8'!CC$6:CC$553,'conditional forecasts_8'!$CW$6:$CW$553,$B79,'conditional forecasts_8'!$B$6:$B$553,"adm")</f>
        <v>40811.918214923964</v>
      </c>
      <c r="CC79">
        <f>SUMIFS('conditional forecasts_8'!CD$6:CD$553,'conditional forecasts_8'!$CW$6:$CW$553,$B79,'conditional forecasts_8'!$B$6:$B$553,"adm")</f>
        <v>38384.558967057055</v>
      </c>
      <c r="CD79">
        <f>SUMIFS('conditional forecasts_8'!CE$6:CE$553,'conditional forecasts_8'!$CW$6:$CW$553,$B79,'conditional forecasts_8'!$B$6:$B$553,"adm")</f>
        <v>36394.00710832703</v>
      </c>
      <c r="CE79">
        <f>SUMIFS('conditional forecasts_8'!CF$6:CF$553,'conditional forecasts_8'!$CW$6:$CW$553,$B79,'conditional forecasts_8'!$B$6:$B$553,"adm")</f>
        <v>33737.25550896379</v>
      </c>
      <c r="CF79">
        <f>SUMIFS('conditional forecasts_8'!CG$6:CG$553,'conditional forecasts_8'!$CW$6:$CW$553,$B79,'conditional forecasts_8'!$B$6:$B$553,"adm")</f>
        <v>29465.535421659035</v>
      </c>
      <c r="CG79">
        <f>SUMIFS('conditional forecasts_8'!CH$6:CH$553,'conditional forecasts_8'!$CW$6:$CW$553,$B79,'conditional forecasts_8'!$B$6:$B$553,"adm")</f>
        <v>26844.959775892738</v>
      </c>
      <c r="CH79">
        <f>SUMIFS('conditional forecasts_8'!CI$6:CI$553,'conditional forecasts_8'!$CW$6:$CW$553,$B79,'conditional forecasts_8'!$B$6:$B$553,"adm")</f>
        <v>23542.391479598624</v>
      </c>
      <c r="CI79">
        <f>SUMIFS('conditional forecasts_8'!CJ$6:CJ$553,'conditional forecasts_8'!$CW$6:$CW$553,$B79,'conditional forecasts_8'!$B$6:$B$553,"adm")</f>
        <v>29960.751292009416</v>
      </c>
      <c r="CJ79">
        <f>SUMIFS('conditional forecasts_8'!CK$6:CK$553,'conditional forecasts_8'!$CW$6:$CW$553,$B79,'conditional forecasts_8'!$B$6:$B$553,"adm")</f>
        <v>34944.864086697125</v>
      </c>
      <c r="CK79">
        <f>SUMIFS('conditional forecasts_8'!CL$6:CL$553,'conditional forecasts_8'!$CW$6:$CW$553,$B79,'conditional forecasts_8'!$B$6:$B$553,"adm")</f>
        <v>41097.728683420966</v>
      </c>
      <c r="CL79">
        <f>SUMIFS('conditional forecasts_8'!CM$6:CM$553,'conditional forecasts_8'!$CW$6:$CW$553,$B79,'conditional forecasts_8'!$B$6:$B$553,"adm")</f>
        <v>43115.814757104628</v>
      </c>
      <c r="CM79">
        <f>SUMIFS('conditional forecasts_8'!CN$6:CN$553,'conditional forecasts_8'!$CW$6:$CW$553,$B79,'conditional forecasts_8'!$B$6:$B$553,"adm")</f>
        <v>43592.658035606728</v>
      </c>
      <c r="CN79">
        <f>SUMIFS('conditional forecasts_8'!CO$6:CO$553,'conditional forecasts_8'!$CW$6:$CW$553,$B79,'conditional forecasts_8'!$B$6:$B$553,"adm")</f>
        <v>43071.68548899531</v>
      </c>
      <c r="CO79">
        <f>SUMIFS('conditional forecasts_8'!CP$6:CP$553,'conditional forecasts_8'!$CW$6:$CW$553,$B79,'conditional forecasts_8'!$B$6:$B$553,"adm")</f>
        <v>40738.23073358104</v>
      </c>
      <c r="CP79">
        <f>SUMIFS('conditional forecasts_8'!CQ$6:CQ$553,'conditional forecasts_8'!$CW$6:$CW$553,$B79,'conditional forecasts_8'!$B$6:$B$553,"adm")</f>
        <v>38897.940880585826</v>
      </c>
      <c r="CQ79">
        <f>SUMIFS('conditional forecasts_8'!CR$6:CR$553,'conditional forecasts_8'!$CW$6:$CW$553,$B79,'conditional forecasts_8'!$B$6:$B$553,"adm")</f>
        <v>36507.08352016595</v>
      </c>
      <c r="CR79">
        <f>SUMIFS('conditional forecasts_8'!CS$6:CS$553,'conditional forecasts_8'!$CW$6:$CW$553,$B79,'conditional forecasts_8'!$B$6:$B$553,"adm")</f>
        <v>33046.705815484835</v>
      </c>
      <c r="CS79">
        <f>SUMIFS('conditional forecasts_8'!CT$6:CT$553,'conditional forecasts_8'!$CW$6:$CW$553,$B79,'conditional forecasts_8'!$B$6:$B$553,"adm")</f>
        <v>29988.176486717857</v>
      </c>
      <c r="CT79">
        <f>SUMIFS('conditional forecasts_8'!CU$6:CU$553,'conditional forecasts_8'!$CW$6:$CW$553,$B79,'conditional forecasts_8'!$B$6:$B$553,"adm")</f>
        <v>27098.749066532877</v>
      </c>
    </row>
    <row r="80" spans="2:98" x14ac:dyDescent="0.3">
      <c r="B80">
        <v>3111</v>
      </c>
      <c r="C80">
        <f>SUMIFS('conditional forecasts_8'!D$6:D$553,'conditional forecasts_8'!$CW$6:$CW$553,$B80,'conditional forecasts_8'!$B$6:$B$553,"adm")</f>
        <v>2186.0921108113898</v>
      </c>
      <c r="D80">
        <f>SUMIFS('conditional forecasts_8'!E$6:E$553,'conditional forecasts_8'!$CW$6:$CW$553,$B80,'conditional forecasts_8'!$B$6:$B$553,"adm")</f>
        <v>2556.7152224739802</v>
      </c>
      <c r="E80">
        <f>SUMIFS('conditional forecasts_8'!F$6:F$553,'conditional forecasts_8'!$CW$6:$CW$553,$B80,'conditional forecasts_8'!$B$6:$B$553,"adm")</f>
        <v>2884.2755413470686</v>
      </c>
      <c r="F80">
        <f>SUMIFS('conditional forecasts_8'!G$6:G$553,'conditional forecasts_8'!$CW$6:$CW$553,$B80,'conditional forecasts_8'!$B$6:$B$553,"adm")</f>
        <v>3045.4300513875123</v>
      </c>
      <c r="G80">
        <f>SUMIFS('conditional forecasts_8'!H$6:H$553,'conditional forecasts_8'!$CW$6:$CW$553,$B80,'conditional forecasts_8'!$B$6:$B$553,"adm")</f>
        <v>3188.4010487242685</v>
      </c>
      <c r="H80">
        <f>SUMIFS('conditional forecasts_8'!I$6:I$553,'conditional forecasts_8'!$CW$6:$CW$553,$B80,'conditional forecasts_8'!$B$6:$B$553,"adm")</f>
        <v>3292.4952397196721</v>
      </c>
      <c r="I80">
        <f>SUMIFS('conditional forecasts_8'!J$6:J$553,'conditional forecasts_8'!$CW$6:$CW$553,$B80,'conditional forecasts_8'!$B$6:$B$553,"adm")</f>
        <v>3312.368042235084</v>
      </c>
      <c r="J80">
        <f>SUMIFS('conditional forecasts_8'!K$6:K$553,'conditional forecasts_8'!$CW$6:$CW$553,$B80,'conditional forecasts_8'!$B$6:$B$553,"adm")</f>
        <v>3234.013795807849</v>
      </c>
      <c r="K80">
        <f>SUMIFS('conditional forecasts_8'!L$6:L$553,'conditional forecasts_8'!$CW$6:$CW$553,$B80,'conditional forecasts_8'!$B$6:$B$553,"adm")</f>
        <v>3109.4913541921896</v>
      </c>
      <c r="L80">
        <f>SUMIFS('conditional forecasts_8'!M$6:M$553,'conditional forecasts_8'!$CW$6:$CW$553,$B80,'conditional forecasts_8'!$B$6:$B$553,"adm")</f>
        <v>2791.0023331652469</v>
      </c>
      <c r="M80">
        <f>SUMIFS('conditional forecasts_8'!N$6:N$553,'conditional forecasts_8'!$CW$6:$CW$553,$B80,'conditional forecasts_8'!$B$6:$B$553,"adm")</f>
        <v>2495.6449043179746</v>
      </c>
      <c r="N80">
        <f>SUMIFS('conditional forecasts_8'!O$6:O$553,'conditional forecasts_8'!$CW$6:$CW$553,$B80,'conditional forecasts_8'!$B$6:$B$553,"adm")</f>
        <v>2298.0795116765253</v>
      </c>
      <c r="O80">
        <f>SUMIFS('conditional forecasts_8'!P$6:P$553,'conditional forecasts_8'!$CW$6:$CW$553,$B80,'conditional forecasts_8'!$B$6:$B$553,"adm")</f>
        <v>2817.3943299848188</v>
      </c>
      <c r="P80">
        <f>SUMIFS('conditional forecasts_8'!Q$6:Q$553,'conditional forecasts_8'!$CW$6:$CW$553,$B80,'conditional forecasts_8'!$B$6:$B$553,"adm")</f>
        <v>3197.8623408396506</v>
      </c>
      <c r="Q80">
        <f>SUMIFS('conditional forecasts_8'!R$6:R$553,'conditional forecasts_8'!$CW$6:$CW$553,$B80,'conditional forecasts_8'!$B$6:$B$553,"adm")</f>
        <v>3573.5828791037593</v>
      </c>
      <c r="R80">
        <f>SUMIFS('conditional forecasts_8'!S$6:S$553,'conditional forecasts_8'!$CW$6:$CW$553,$B80,'conditional forecasts_8'!$B$6:$B$553,"adm")</f>
        <v>3590.5689714014798</v>
      </c>
      <c r="S80">
        <f>SUMIFS('conditional forecasts_8'!T$6:T$553,'conditional forecasts_8'!$CW$6:$CW$553,$B80,'conditional forecasts_8'!$B$6:$B$553,"adm")</f>
        <v>3612.2556497226942</v>
      </c>
      <c r="T80">
        <f>SUMIFS('conditional forecasts_8'!U$6:U$553,'conditional forecasts_8'!$CW$6:$CW$553,$B80,'conditional forecasts_8'!$B$6:$B$553,"adm")</f>
        <v>3618.6633756129759</v>
      </c>
      <c r="U80">
        <f>SUMIFS('conditional forecasts_8'!V$6:V$553,'conditional forecasts_8'!$CW$6:$CW$553,$B80,'conditional forecasts_8'!$B$6:$B$553,"adm")</f>
        <v>3582.2327372945874</v>
      </c>
      <c r="V80">
        <f>SUMIFS('conditional forecasts_8'!W$6:W$553,'conditional forecasts_8'!$CW$6:$CW$553,$B80,'conditional forecasts_8'!$B$6:$B$553,"adm")</f>
        <v>3498.0586227385147</v>
      </c>
      <c r="W80">
        <f>SUMIFS('conditional forecasts_8'!X$6:X$553,'conditional forecasts_8'!$CW$6:$CW$553,$B80,'conditional forecasts_8'!$B$6:$B$553,"adm")</f>
        <v>3385.9888881731395</v>
      </c>
      <c r="X80">
        <f>SUMIFS('conditional forecasts_8'!Y$6:Y$553,'conditional forecasts_8'!$CW$6:$CW$553,$B80,'conditional forecasts_8'!$B$6:$B$553,"adm")</f>
        <v>3090.150459987557</v>
      </c>
      <c r="Y80">
        <f>SUMIFS('conditional forecasts_8'!Z$6:Z$553,'conditional forecasts_8'!$CW$6:$CW$553,$B80,'conditional forecasts_8'!$B$6:$B$553,"adm")</f>
        <v>2818.4628408389144</v>
      </c>
      <c r="Z80">
        <f>SUMIFS('conditional forecasts_8'!AA$6:AA$553,'conditional forecasts_8'!$CW$6:$CW$553,$B80,'conditional forecasts_8'!$B$6:$B$553,"adm")</f>
        <v>2641.6046549231587</v>
      </c>
      <c r="AA80">
        <f>SUMIFS('conditional forecasts_8'!AB$6:AB$553,'conditional forecasts_8'!$CW$6:$CW$553,$B80,'conditional forecasts_8'!$B$6:$B$553,"adm")</f>
        <v>3180.620780717642</v>
      </c>
      <c r="AB80">
        <f>SUMIFS('conditional forecasts_8'!AC$6:AC$553,'conditional forecasts_8'!$CW$6:$CW$553,$B80,'conditional forecasts_8'!$B$6:$B$553,"adm")</f>
        <v>3579.4791045348393</v>
      </c>
      <c r="AC80">
        <f>SUMIFS('conditional forecasts_8'!AD$6:AD$553,'conditional forecasts_8'!$CW$6:$CW$553,$B80,'conditional forecasts_8'!$B$6:$B$553,"adm")</f>
        <v>3969.6820584915286</v>
      </c>
      <c r="AD80">
        <f>SUMIFS('conditional forecasts_8'!AE$6:AE$553,'conditional forecasts_8'!$CW$6:$CW$553,$B80,'conditional forecasts_8'!$B$6:$B$553,"adm")</f>
        <v>3994.40734371907</v>
      </c>
      <c r="AE80">
        <f>SUMIFS('conditional forecasts_8'!AF$6:AF$553,'conditional forecasts_8'!$CW$6:$CW$553,$B80,'conditional forecasts_8'!$B$6:$B$553,"adm")</f>
        <v>4015.6791850571044</v>
      </c>
      <c r="AF80">
        <f>SUMIFS('conditional forecasts_8'!AG$6:AG$553,'conditional forecasts_8'!$CW$6:$CW$553,$B80,'conditional forecasts_8'!$B$6:$B$553,"adm")</f>
        <v>4014.7847542532891</v>
      </c>
      <c r="AG80">
        <f>SUMIFS('conditional forecasts_8'!AH$6:AH$553,'conditional forecasts_8'!$CW$6:$CW$553,$B80,'conditional forecasts_8'!$B$6:$B$553,"adm")</f>
        <v>3967.8761173431126</v>
      </c>
      <c r="AH80">
        <f>SUMIFS('conditional forecasts_8'!AI$6:AI$553,'conditional forecasts_8'!$CW$6:$CW$553,$B80,'conditional forecasts_8'!$B$6:$B$553,"adm")</f>
        <v>3874.6280446806195</v>
      </c>
      <c r="AI80">
        <f>SUMIFS('conditional forecasts_8'!AJ$6:AJ$553,'conditional forecasts_8'!$CW$6:$CW$553,$B80,'conditional forecasts_8'!$B$6:$B$553,"adm")</f>
        <v>3758.4941506103532</v>
      </c>
      <c r="AJ80">
        <f>SUMIFS('conditional forecasts_8'!AK$6:AK$553,'conditional forecasts_8'!$CW$6:$CW$553,$B80,'conditional forecasts_8'!$B$6:$B$553,"adm")</f>
        <v>3465.0686566715649</v>
      </c>
      <c r="AK80">
        <f>SUMIFS('conditional forecasts_8'!AL$6:AL$553,'conditional forecasts_8'!$CW$6:$CW$553,$B80,'conditional forecasts_8'!$B$6:$B$553,"adm")</f>
        <v>3201.4353377698894</v>
      </c>
      <c r="AL80">
        <f>SUMIFS('conditional forecasts_8'!AM$6:AM$553,'conditional forecasts_8'!$CW$6:$CW$553,$B80,'conditional forecasts_8'!$B$6:$B$553,"adm")</f>
        <v>3035.8726944893124</v>
      </c>
      <c r="AM80">
        <f>SUMIFS('conditional forecasts_8'!AN$6:AN$553,'conditional forecasts_8'!$CW$6:$CW$553,$B80,'conditional forecasts_8'!$B$6:$B$553,"adm")</f>
        <v>3586.6293956194472</v>
      </c>
      <c r="AN80">
        <f>SUMIFS('conditional forecasts_8'!AO$6:AO$553,'conditional forecasts_8'!$CW$6:$CW$553,$B80,'conditional forecasts_8'!$B$6:$B$553,"adm")</f>
        <v>3995.4869833090952</v>
      </c>
      <c r="AO80">
        <f>SUMIFS('conditional forecasts_8'!AP$6:AP$553,'conditional forecasts_8'!$CW$6:$CW$553,$B80,'conditional forecasts_8'!$B$6:$B$553,"adm")</f>
        <v>4392.8737863518845</v>
      </c>
      <c r="AP80">
        <f>SUMIFS('conditional forecasts_8'!AQ$6:AQ$553,'conditional forecasts_8'!$CW$6:$CW$553,$B80,'conditional forecasts_8'!$B$6:$B$553,"adm")</f>
        <v>4421.9799927432932</v>
      </c>
      <c r="AQ80">
        <f>SUMIFS('conditional forecasts_8'!AR$6:AR$553,'conditional forecasts_8'!$CW$6:$CW$553,$B80,'conditional forecasts_8'!$B$6:$B$553,"adm")</f>
        <v>4445.5567347583383</v>
      </c>
      <c r="AR80">
        <f>SUMIFS('conditional forecasts_8'!AS$6:AS$553,'conditional forecasts_8'!$CW$6:$CW$553,$B80,'conditional forecasts_8'!$B$6:$B$553,"adm")</f>
        <v>4445.8716466016067</v>
      </c>
      <c r="AS80">
        <f>SUMIFS('conditional forecasts_8'!AT$6:AT$553,'conditional forecasts_8'!$CW$6:$CW$553,$B80,'conditional forecasts_8'!$B$6:$B$553,"adm")</f>
        <v>4399.9588136556813</v>
      </c>
      <c r="AT80">
        <f>SUMIFS('conditional forecasts_8'!AU$6:AU$553,'conditional forecasts_8'!$CW$6:$CW$553,$B80,'conditional forecasts_8'!$B$6:$B$553,"adm")</f>
        <v>4308.1055301437327</v>
      </c>
      <c r="AU80">
        <f>SUMIFS('conditional forecasts_8'!AV$6:AV$553,'conditional forecasts_8'!$CW$6:$CW$553,$B80,'conditional forecasts_8'!$B$6:$B$553,"adm")</f>
        <v>4194.0889893614458</v>
      </c>
      <c r="AV80">
        <f>SUMIFS('conditional forecasts_8'!AW$6:AW$553,'conditional forecasts_8'!$CW$6:$CW$553,$B80,'conditional forecasts_8'!$B$6:$B$553,"adm")</f>
        <v>3903.5965853570065</v>
      </c>
      <c r="AW80">
        <f>SUMIFS('conditional forecasts_8'!AX$6:AX$553,'conditional forecasts_8'!$CW$6:$CW$553,$B80,'conditional forecasts_8'!$B$6:$B$553,"adm")</f>
        <v>3643.6453063510207</v>
      </c>
      <c r="AX80">
        <f>SUMIFS('conditional forecasts_8'!AY$6:AY$553,'conditional forecasts_8'!$CW$6:$CW$553,$B80,'conditional forecasts_8'!$B$6:$B$553,"adm")</f>
        <v>3482.3395619057437</v>
      </c>
      <c r="AY80">
        <f>SUMIFS('conditional forecasts_8'!AZ$6:AZ$553,'conditional forecasts_8'!$CW$6:$CW$553,$B80,'conditional forecasts_8'!$B$6:$B$553,"adm")</f>
        <v>4037.6852314263633</v>
      </c>
      <c r="AZ80">
        <f>SUMIFS('conditional forecasts_8'!BA$6:BA$553,'conditional forecasts_8'!$CW$6:$CW$553,$B80,'conditional forecasts_8'!$B$6:$B$553,"adm")</f>
        <v>4451.19227803802</v>
      </c>
      <c r="BA80">
        <f>SUMIFS('conditional forecasts_8'!BB$6:BB$553,'conditional forecasts_8'!$CW$6:$CW$553,$B80,'conditional forecasts_8'!$B$6:$B$553,"adm")</f>
        <v>4853.0370694108942</v>
      </c>
      <c r="BB80">
        <f>SUMIFS('conditional forecasts_8'!BC$6:BC$553,'conditional forecasts_8'!$CW$6:$CW$553,$B80,'conditional forecasts_8'!$B$6:$B$553,"adm")</f>
        <v>4886.2266282503933</v>
      </c>
      <c r="BC80">
        <f>SUMIFS('conditional forecasts_8'!BD$6:BD$553,'conditional forecasts_8'!$CW$6:$CW$553,$B80,'conditional forecasts_8'!$B$6:$B$553,"adm")</f>
        <v>4913.4310734047058</v>
      </c>
      <c r="BD80">
        <f>SUMIFS('conditional forecasts_8'!BE$6:BE$553,'conditional forecasts_8'!$CW$6:$CW$553,$B80,'conditional forecasts_8'!$B$6:$B$553,"adm")</f>
        <v>4916.9432343136141</v>
      </c>
      <c r="BE80">
        <f>SUMIFS('conditional forecasts_8'!BF$6:BF$553,'conditional forecasts_8'!$CW$6:$CW$553,$B80,'conditional forecasts_8'!$B$6:$B$553,"adm")</f>
        <v>4873.902014159492</v>
      </c>
      <c r="BF80">
        <f>SUMIFS('conditional forecasts_8'!BG$6:BG$553,'conditional forecasts_8'!$CW$6:$CW$553,$B80,'conditional forecasts_8'!$B$6:$B$553,"adm")</f>
        <v>4784.7337265737651</v>
      </c>
      <c r="BG80">
        <f>SUMIFS('conditional forecasts_8'!BH$6:BH$553,'conditional forecasts_8'!$CW$6:$CW$553,$B80,'conditional forecasts_8'!$B$6:$B$553,"adm")</f>
        <v>4673.3432482238659</v>
      </c>
      <c r="BH80">
        <f>SUMIFS('conditional forecasts_8'!BI$6:BI$553,'conditional forecasts_8'!$CW$6:$CW$553,$B80,'conditional forecasts_8'!$B$6:$B$553,"adm")</f>
        <v>4385.5051748093765</v>
      </c>
      <c r="BI80">
        <f>SUMIFS('conditional forecasts_8'!BJ$6:BJ$553,'conditional forecasts_8'!$CW$6:$CW$553,$B80,'conditional forecasts_8'!$B$6:$B$553,"adm")</f>
        <v>4128.2777405241741</v>
      </c>
      <c r="BJ80">
        <f>SUMIFS('conditional forecasts_8'!BK$6:BK$553,'conditional forecasts_8'!$CW$6:$CW$553,$B80,'conditional forecasts_8'!$B$6:$B$553,"adm")</f>
        <v>3969.7750485657843</v>
      </c>
      <c r="BK80">
        <f>SUMIFS('conditional forecasts_8'!BL$6:BL$553,'conditional forecasts_8'!$CW$6:$CW$553,$B80,'conditional forecasts_8'!$B$6:$B$553,"adm")</f>
        <v>4528.0038593487698</v>
      </c>
      <c r="BL80">
        <f>SUMIFS('conditional forecasts_8'!BM$6:BM$553,'conditional forecasts_8'!$CW$6:$CW$553,$B80,'conditional forecasts_8'!$B$6:$B$553,"adm")</f>
        <v>4944.4840855202365</v>
      </c>
      <c r="BM80">
        <f>SUMIFS('conditional forecasts_8'!BN$6:BN$553,'conditional forecasts_8'!$CW$6:$CW$553,$B80,'conditional forecasts_8'!$B$6:$B$553,"adm")</f>
        <v>5349.4150190157961</v>
      </c>
      <c r="BN80">
        <f>SUMIFS('conditional forecasts_8'!BO$6:BO$553,'conditional forecasts_8'!$CW$6:$CW$553,$B80,'conditional forecasts_8'!$B$6:$B$553,"adm")</f>
        <v>5385.8276034752826</v>
      </c>
      <c r="BO80">
        <f>SUMIFS('conditional forecasts_8'!BP$6:BP$553,'conditional forecasts_8'!$CW$6:$CW$553,$B80,'conditional forecasts_8'!$B$6:$B$553,"adm")</f>
        <v>5416.3941913729122</v>
      </c>
      <c r="BP80">
        <f>SUMIFS('conditional forecasts_8'!BQ$6:BQ$553,'conditional forecasts_8'!$CW$6:$CW$553,$B80,'conditional forecasts_8'!$B$6:$B$553,"adm")</f>
        <v>5423.3644642357631</v>
      </c>
      <c r="BQ80">
        <f>SUMIFS('conditional forecasts_8'!BR$6:BR$553,'conditional forecasts_8'!$CW$6:$CW$553,$B80,'conditional forecasts_8'!$B$6:$B$553,"adm")</f>
        <v>5383.7747504170193</v>
      </c>
      <c r="BR80">
        <f>SUMIFS('conditional forecasts_8'!BS$6:BS$553,'conditional forecasts_8'!$CW$6:$CW$553,$B80,'conditional forecasts_8'!$B$6:$B$553,"adm")</f>
        <v>5297.893427967454</v>
      </c>
      <c r="BS80">
        <f>SUMIFS('conditional forecasts_8'!BT$6:BT$553,'conditional forecasts_8'!$CW$6:$CW$553,$B80,'conditional forecasts_8'!$B$6:$B$553,"adm")</f>
        <v>5189.4382153447223</v>
      </c>
      <c r="BT80">
        <f>SUMIFS('conditional forecasts_8'!BU$6:BU$553,'conditional forecasts_8'!$CW$6:$CW$553,$B80,'conditional forecasts_8'!$B$6:$B$553,"adm")</f>
        <v>4904.0137113035398</v>
      </c>
      <c r="BU80">
        <f>SUMIFS('conditional forecasts_8'!BV$6:BV$553,'conditional forecasts_8'!$CW$6:$CW$553,$B80,'conditional forecasts_8'!$B$6:$B$553,"adm")</f>
        <v>4648.5839592147349</v>
      </c>
      <c r="BV80">
        <f>SUMIFS('conditional forecasts_8'!BW$6:BW$553,'conditional forecasts_8'!$CW$6:$CW$553,$B80,'conditional forecasts_8'!$B$6:$B$553,"adm")</f>
        <v>4491.3018774387965</v>
      </c>
      <c r="BW80">
        <f>SUMIFS('conditional forecasts_8'!BX$6:BX$553,'conditional forecasts_8'!$CW$6:$CW$553,$B80,'conditional forecasts_8'!$B$6:$B$553,"adm")</f>
        <v>5050.3832058499129</v>
      </c>
      <c r="BX80">
        <f>SUMIFS('conditional forecasts_8'!BY$6:BY$553,'conditional forecasts_8'!$CW$6:$CW$553,$B80,'conditional forecasts_8'!$B$6:$B$553,"adm")</f>
        <v>5467.7246309151797</v>
      </c>
      <c r="BY80">
        <f>SUMIFS('conditional forecasts_8'!BZ$6:BZ$553,'conditional forecasts_8'!$CW$6:$CW$553,$B80,'conditional forecasts_8'!$B$6:$B$553,"adm")</f>
        <v>5874.0133920106218</v>
      </c>
      <c r="BZ80">
        <f>SUMIFS('conditional forecasts_8'!CA$6:CA$553,'conditional forecasts_8'!$CW$6:$CW$553,$B80,'conditional forecasts_8'!$B$6:$B$553,"adm")</f>
        <v>5912.7660425264039</v>
      </c>
      <c r="CA80">
        <f>SUMIFS('conditional forecasts_8'!CB$6:CB$553,'conditional forecasts_8'!$CW$6:$CW$553,$B80,'conditional forecasts_8'!$B$6:$B$553,"adm")</f>
        <v>5946.9851561455716</v>
      </c>
      <c r="CB80">
        <f>SUMIFS('conditional forecasts_8'!CC$6:CC$553,'conditional forecasts_8'!$CW$6:$CW$553,$B80,'conditional forecasts_8'!$B$6:$B$553,"adm")</f>
        <v>5958.9428393446933</v>
      </c>
      <c r="CC80">
        <f>SUMIFS('conditional forecasts_8'!CD$6:CD$553,'conditional forecasts_8'!$CW$6:$CW$553,$B80,'conditional forecasts_8'!$B$6:$B$553,"adm")</f>
        <v>5925.2862705010102</v>
      </c>
      <c r="CD80">
        <f>SUMIFS('conditional forecasts_8'!CE$6:CE$553,'conditional forecasts_8'!$CW$6:$CW$553,$B80,'conditional forecasts_8'!$B$6:$B$553,"adm")</f>
        <v>5845.4817988863879</v>
      </c>
      <c r="CE80">
        <f>SUMIFS('conditional forecasts_8'!CF$6:CF$553,'conditional forecasts_8'!$CW$6:$CW$553,$B80,'conditional forecasts_8'!$B$6:$B$553,"adm")</f>
        <v>5742.1650239849077</v>
      </c>
      <c r="CF80">
        <f>SUMIFS('conditional forecasts_8'!CG$6:CG$553,'conditional forecasts_8'!$CW$6:$CW$553,$B80,'conditional forecasts_8'!$B$6:$B$553,"adm")</f>
        <v>5459.8466426466712</v>
      </c>
      <c r="CG80">
        <f>SUMIFS('conditional forecasts_8'!CH$6:CH$553,'conditional forecasts_8'!$CW$6:$CW$553,$B80,'conditional forecasts_8'!$B$6:$B$553,"adm")</f>
        <v>5204.722206867752</v>
      </c>
      <c r="CH80">
        <f>SUMIFS('conditional forecasts_8'!CI$6:CI$553,'conditional forecasts_8'!$CW$6:$CW$553,$B80,'conditional forecasts_8'!$B$6:$B$553,"adm")</f>
        <v>5044.7656488269595</v>
      </c>
      <c r="CI80">
        <f>SUMIFS('conditional forecasts_8'!CJ$6:CJ$553,'conditional forecasts_8'!$CW$6:$CW$553,$B80,'conditional forecasts_8'!$B$6:$B$553,"adm")</f>
        <v>5598.8892112991534</v>
      </c>
      <c r="CJ80">
        <f>SUMIFS('conditional forecasts_8'!CK$6:CK$553,'conditional forecasts_8'!$CW$6:$CW$553,$B80,'conditional forecasts_8'!$B$6:$B$553,"adm")</f>
        <v>6010.4496041908278</v>
      </c>
      <c r="CK80">
        <f>SUMIFS('conditional forecasts_8'!CL$6:CL$553,'conditional forecasts_8'!$CW$6:$CW$553,$B80,'conditional forecasts_8'!$B$6:$B$553,"adm")</f>
        <v>6411.7478818201926</v>
      </c>
      <c r="CL80">
        <f>SUMIFS('conditional forecasts_8'!CM$6:CM$553,'conditional forecasts_8'!$CW$6:$CW$553,$B80,'conditional forecasts_8'!$B$6:$B$553,"adm")</f>
        <v>6448.8234533314171</v>
      </c>
      <c r="CM80">
        <f>SUMIFS('conditional forecasts_8'!CN$6:CN$553,'conditional forecasts_8'!$CW$6:$CW$553,$B80,'conditional forecasts_8'!$B$6:$B$553,"adm")</f>
        <v>6486.1413979587051</v>
      </c>
      <c r="CN80">
        <f>SUMIFS('conditional forecasts_8'!CO$6:CO$553,'conditional forecasts_8'!$CW$6:$CW$553,$B80,'conditional forecasts_8'!$B$6:$B$553,"adm")</f>
        <v>6505.1226376005434</v>
      </c>
      <c r="CO80">
        <f>SUMIFS('conditional forecasts_8'!CP$6:CP$553,'conditional forecasts_8'!$CW$6:$CW$553,$B80,'conditional forecasts_8'!$B$6:$B$553,"adm")</f>
        <v>6486.9789822104294</v>
      </c>
      <c r="CP80">
        <f>SUMIFS('conditional forecasts_8'!CQ$6:CQ$553,'conditional forecasts_8'!$CW$6:$CW$553,$B80,'conditional forecasts_8'!$B$6:$B$553,"adm")</f>
        <v>6420.3560291480017</v>
      </c>
      <c r="CQ80">
        <f>SUMIFS('conditional forecasts_8'!CR$6:CR$553,'conditional forecasts_8'!$CW$6:$CW$553,$B80,'conditional forecasts_8'!$B$6:$B$553,"adm")</f>
        <v>6334.816244444969</v>
      </c>
      <c r="CR80">
        <f>SUMIFS('conditional forecasts_8'!CS$6:CS$553,'conditional forecasts_8'!$CW$6:$CW$553,$B80,'conditional forecasts_8'!$B$6:$B$553,"adm")</f>
        <v>6113.6822763887776</v>
      </c>
      <c r="CS80">
        <f>SUMIFS('conditional forecasts_8'!CT$6:CT$553,'conditional forecasts_8'!$CW$6:$CW$553,$B80,'conditional forecasts_8'!$B$6:$B$553,"adm")</f>
        <v>5815.0132014981527</v>
      </c>
      <c r="CT80">
        <f>SUMIFS('conditional forecasts_8'!CU$6:CU$553,'conditional forecasts_8'!$CW$6:$CW$553,$B80,'conditional forecasts_8'!$B$6:$B$553,"adm")</f>
        <v>5653.904907455275</v>
      </c>
    </row>
    <row r="81" spans="2:98" x14ac:dyDescent="0.3">
      <c r="B81">
        <v>3103</v>
      </c>
      <c r="C81">
        <f>SUMIFS('conditional forecasts_8'!D$6:D$553,'conditional forecasts_8'!$CW$6:$CW$553,$B81,'conditional forecasts_8'!$B$6:$B$553,"adm")</f>
        <v>978.297843630432</v>
      </c>
      <c r="D81">
        <f>SUMIFS('conditional forecasts_8'!E$6:E$553,'conditional forecasts_8'!$CW$6:$CW$553,$B81,'conditional forecasts_8'!$B$6:$B$553,"adm")</f>
        <v>1275.8273897032918</v>
      </c>
      <c r="E81">
        <f>SUMIFS('conditional forecasts_8'!F$6:F$553,'conditional forecasts_8'!$CW$6:$CW$553,$B81,'conditional forecasts_8'!$B$6:$B$553,"adm")</f>
        <v>1452.138922452825</v>
      </c>
      <c r="F81">
        <f>SUMIFS('conditional forecasts_8'!G$6:G$553,'conditional forecasts_8'!$CW$6:$CW$553,$B81,'conditional forecasts_8'!$B$6:$B$553,"adm")</f>
        <v>1569.4269467559288</v>
      </c>
      <c r="G81">
        <f>SUMIFS('conditional forecasts_8'!H$6:H$553,'conditional forecasts_8'!$CW$6:$CW$553,$B81,'conditional forecasts_8'!$B$6:$B$553,"adm")</f>
        <v>1444.9070929253016</v>
      </c>
      <c r="H81">
        <f>SUMIFS('conditional forecasts_8'!I$6:I$553,'conditional forecasts_8'!$CW$6:$CW$553,$B81,'conditional forecasts_8'!$B$6:$B$553,"adm")</f>
        <v>1411.1070166753161</v>
      </c>
      <c r="I81">
        <f>SUMIFS('conditional forecasts_8'!J$6:J$553,'conditional forecasts_8'!$CW$6:$CW$553,$B81,'conditional forecasts_8'!$B$6:$B$553,"adm")</f>
        <v>1348.2872423771914</v>
      </c>
      <c r="J81">
        <f>SUMIFS('conditional forecasts_8'!K$6:K$553,'conditional forecasts_8'!$CW$6:$CW$553,$B81,'conditional forecasts_8'!$B$6:$B$553,"adm")</f>
        <v>1501.5901754127462</v>
      </c>
      <c r="K81">
        <f>SUMIFS('conditional forecasts_8'!L$6:L$553,'conditional forecasts_8'!$CW$6:$CW$553,$B81,'conditional forecasts_8'!$B$6:$B$553,"adm")</f>
        <v>1463.935431849734</v>
      </c>
      <c r="L81">
        <f>SUMIFS('conditional forecasts_8'!M$6:M$553,'conditional forecasts_8'!$CW$6:$CW$553,$B81,'conditional forecasts_8'!$B$6:$B$553,"adm")</f>
        <v>1385.2095264067752</v>
      </c>
      <c r="M81">
        <f>SUMIFS('conditional forecasts_8'!N$6:N$553,'conditional forecasts_8'!$CW$6:$CW$553,$B81,'conditional forecasts_8'!$B$6:$B$553,"adm")</f>
        <v>1375.0647437815194</v>
      </c>
      <c r="N81">
        <f>SUMIFS('conditional forecasts_8'!O$6:O$553,'conditional forecasts_8'!$CW$6:$CW$553,$B81,'conditional forecasts_8'!$B$6:$B$553,"adm")</f>
        <v>996.56094557770723</v>
      </c>
      <c r="O81">
        <f>SUMIFS('conditional forecasts_8'!P$6:P$553,'conditional forecasts_8'!$CW$6:$CW$553,$B81,'conditional forecasts_8'!$B$6:$B$553,"adm")</f>
        <v>1038.2999194858978</v>
      </c>
      <c r="P81">
        <f>SUMIFS('conditional forecasts_8'!Q$6:Q$553,'conditional forecasts_8'!$CW$6:$CW$553,$B81,'conditional forecasts_8'!$B$6:$B$553,"adm")</f>
        <v>1299.7308866778428</v>
      </c>
      <c r="Q81">
        <f>SUMIFS('conditional forecasts_8'!R$6:R$553,'conditional forecasts_8'!$CW$6:$CW$553,$B81,'conditional forecasts_8'!$B$6:$B$553,"adm")</f>
        <v>1560.3993592418117</v>
      </c>
      <c r="R81">
        <f>SUMIFS('conditional forecasts_8'!S$6:S$553,'conditional forecasts_8'!$CW$6:$CW$553,$B81,'conditional forecasts_8'!$B$6:$B$553,"adm")</f>
        <v>1698.1908679457508</v>
      </c>
      <c r="S81">
        <f>SUMIFS('conditional forecasts_8'!T$6:T$553,'conditional forecasts_8'!$CW$6:$CW$553,$B81,'conditional forecasts_8'!$B$6:$B$553,"adm")</f>
        <v>1607.3276219907855</v>
      </c>
      <c r="T81">
        <f>SUMIFS('conditional forecasts_8'!U$6:U$553,'conditional forecasts_8'!$CW$6:$CW$553,$B81,'conditional forecasts_8'!$B$6:$B$553,"adm")</f>
        <v>1580.8815959516373</v>
      </c>
      <c r="U81">
        <f>SUMIFS('conditional forecasts_8'!V$6:V$553,'conditional forecasts_8'!$CW$6:$CW$553,$B81,'conditional forecasts_8'!$B$6:$B$553,"adm")</f>
        <v>1504.3001737911786</v>
      </c>
      <c r="V81">
        <f>SUMIFS('conditional forecasts_8'!W$6:W$553,'conditional forecasts_8'!$CW$6:$CW$553,$B81,'conditional forecasts_8'!$B$6:$B$553,"adm")</f>
        <v>1644.157389768573</v>
      </c>
      <c r="W81">
        <f>SUMIFS('conditional forecasts_8'!X$6:X$553,'conditional forecasts_8'!$CW$6:$CW$553,$B81,'conditional forecasts_8'!$B$6:$B$553,"adm")</f>
        <v>1594.1225306809943</v>
      </c>
      <c r="X81">
        <f>SUMIFS('conditional forecasts_8'!Y$6:Y$553,'conditional forecasts_8'!$CW$6:$CW$553,$B81,'conditional forecasts_8'!$B$6:$B$553,"adm")</f>
        <v>1508.5359305012003</v>
      </c>
      <c r="Y81">
        <f>SUMIFS('conditional forecasts_8'!Z$6:Z$553,'conditional forecasts_8'!$CW$6:$CW$553,$B81,'conditional forecasts_8'!$B$6:$B$553,"adm")</f>
        <v>1494.6114498082436</v>
      </c>
      <c r="Z81">
        <f>SUMIFS('conditional forecasts_8'!AA$6:AA$553,'conditional forecasts_8'!$CW$6:$CW$553,$B81,'conditional forecasts_8'!$B$6:$B$553,"adm")</f>
        <v>1114.4429550786233</v>
      </c>
      <c r="AA81">
        <f>SUMIFS('conditional forecasts_8'!AB$6:AB$553,'conditional forecasts_8'!$CW$6:$CW$553,$B81,'conditional forecasts_8'!$B$6:$B$553,"adm")</f>
        <v>1157.5855079628725</v>
      </c>
      <c r="AB81">
        <f>SUMIFS('conditional forecasts_8'!AC$6:AC$553,'conditional forecasts_8'!$CW$6:$CW$553,$B81,'conditional forecasts_8'!$B$6:$B$553,"adm")</f>
        <v>1423.7748943230456</v>
      </c>
      <c r="AC81">
        <f>SUMIFS('conditional forecasts_8'!AD$6:AD$553,'conditional forecasts_8'!$CW$6:$CW$553,$B81,'conditional forecasts_8'!$B$6:$B$553,"adm")</f>
        <v>1692.0771737374025</v>
      </c>
      <c r="AD81">
        <f>SUMIFS('conditional forecasts_8'!AE$6:AE$553,'conditional forecasts_8'!$CW$6:$CW$553,$B81,'conditional forecasts_8'!$B$6:$B$553,"adm")</f>
        <v>1838.5365391246232</v>
      </c>
      <c r="AE81">
        <f>SUMIFS('conditional forecasts_8'!AF$6:AF$553,'conditional forecasts_8'!$CW$6:$CW$553,$B81,'conditional forecasts_8'!$B$6:$B$553,"adm")</f>
        <v>1754.7301634444141</v>
      </c>
      <c r="AF81">
        <f>SUMIFS('conditional forecasts_8'!AG$6:AG$553,'conditional forecasts_8'!$CW$6:$CW$553,$B81,'conditional forecasts_8'!$B$6:$B$553,"adm")</f>
        <v>1731.7768984305237</v>
      </c>
      <c r="AG81">
        <f>SUMIFS('conditional forecasts_8'!AH$6:AH$553,'conditional forecasts_8'!$CW$6:$CW$553,$B81,'conditional forecasts_8'!$B$6:$B$553,"adm")</f>
        <v>1654.7657519757245</v>
      </c>
      <c r="AH81">
        <f>SUMIFS('conditional forecasts_8'!AI$6:AI$553,'conditional forecasts_8'!$CW$6:$CW$553,$B81,'conditional forecasts_8'!$B$6:$B$553,"adm")</f>
        <v>1791.5016195793373</v>
      </c>
      <c r="AI81">
        <f>SUMIFS('conditional forecasts_8'!AJ$6:AJ$553,'conditional forecasts_8'!$CW$6:$CW$553,$B81,'conditional forecasts_8'!$B$6:$B$553,"adm")</f>
        <v>1737.7188260625826</v>
      </c>
      <c r="AJ81">
        <f>SUMIFS('conditional forecasts_8'!AK$6:AK$553,'conditional forecasts_8'!$CW$6:$CW$553,$B81,'conditional forecasts_8'!$B$6:$B$553,"adm")</f>
        <v>1649.6439807420115</v>
      </c>
      <c r="AK81">
        <f>SUMIFS('conditional forecasts_8'!AL$6:AL$553,'conditional forecasts_8'!$CW$6:$CW$553,$B81,'conditional forecasts_8'!$B$6:$B$553,"adm")</f>
        <v>1635.4757720503007</v>
      </c>
      <c r="AL81">
        <f>SUMIFS('conditional forecasts_8'!AM$6:AM$553,'conditional forecasts_8'!$CW$6:$CW$553,$B81,'conditional forecasts_8'!$B$6:$B$553,"adm")</f>
        <v>1257.2310511951114</v>
      </c>
      <c r="AM81">
        <f>SUMIFS('conditional forecasts_8'!AN$6:AN$553,'conditional forecasts_8'!$CW$6:$CW$553,$B81,'conditional forecasts_8'!$B$6:$B$553,"adm")</f>
        <v>1303.6462017645208</v>
      </c>
      <c r="AN81">
        <f>SUMIFS('conditional forecasts_8'!AO$6:AO$553,'conditional forecasts_8'!$CW$6:$CW$553,$B81,'conditional forecasts_8'!$B$6:$B$553,"adm")</f>
        <v>1573.4275575405359</v>
      </c>
      <c r="AO81">
        <f>SUMIFS('conditional forecasts_8'!AP$6:AP$553,'conditional forecasts_8'!$CW$6:$CW$553,$B81,'conditional forecasts_8'!$B$6:$B$553,"adm")</f>
        <v>1844.8558365214531</v>
      </c>
      <c r="AP81">
        <f>SUMIFS('conditional forecasts_8'!AQ$6:AQ$553,'conditional forecasts_8'!$CW$6:$CW$553,$B81,'conditional forecasts_8'!$B$6:$B$553,"adm")</f>
        <v>1993.6374169667722</v>
      </c>
      <c r="AQ81">
        <f>SUMIFS('conditional forecasts_8'!AR$6:AR$553,'conditional forecasts_8'!$CW$6:$CW$553,$B81,'conditional forecasts_8'!$B$6:$B$553,"adm")</f>
        <v>1911.4054806231929</v>
      </c>
      <c r="AR81">
        <f>SUMIFS('conditional forecasts_8'!AS$6:AS$553,'conditional forecasts_8'!$CW$6:$CW$553,$B81,'conditional forecasts_8'!$B$6:$B$553,"adm")</f>
        <v>1889.5358972998524</v>
      </c>
      <c r="AS81">
        <f>SUMIFS('conditional forecasts_8'!AT$6:AT$553,'conditional forecasts_8'!$CW$6:$CW$553,$B81,'conditional forecasts_8'!$B$6:$B$553,"adm")</f>
        <v>1813.3835794237741</v>
      </c>
      <c r="AT81">
        <f>SUMIFS('conditional forecasts_8'!AU$6:AU$553,'conditional forecasts_8'!$CW$6:$CW$553,$B81,'conditional forecasts_8'!$B$6:$B$553,"adm")</f>
        <v>1950.9239446940978</v>
      </c>
      <c r="AU81">
        <f>SUMIFS('conditional forecasts_8'!AV$6:AV$553,'conditional forecasts_8'!$CW$6:$CW$553,$B81,'conditional forecasts_8'!$B$6:$B$553,"adm")</f>
        <v>1897.9614258735053</v>
      </c>
      <c r="AV81">
        <f>SUMIFS('conditional forecasts_8'!AW$6:AW$553,'conditional forecasts_8'!$CW$6:$CW$553,$B81,'conditional forecasts_8'!$B$6:$B$553,"adm")</f>
        <v>1810.7432231448906</v>
      </c>
      <c r="AW81">
        <f>SUMIFS('conditional forecasts_8'!AX$6:AX$553,'conditional forecasts_8'!$CW$6:$CW$553,$B81,'conditional forecasts_8'!$B$6:$B$553,"adm")</f>
        <v>1797.4902182328869</v>
      </c>
      <c r="AX81">
        <f>SUMIFS('conditional forecasts_8'!AY$6:AY$553,'conditional forecasts_8'!$CW$6:$CW$553,$B81,'conditional forecasts_8'!$B$6:$B$553,"adm")</f>
        <v>1420.2605287702022</v>
      </c>
      <c r="AY81">
        <f>SUMIFS('conditional forecasts_8'!AZ$6:AZ$553,'conditional forecasts_8'!$CW$6:$CW$553,$B81,'conditional forecasts_8'!$B$6:$B$553,"adm")</f>
        <v>1467.8334156173498</v>
      </c>
      <c r="AZ81">
        <f>SUMIFS('conditional forecasts_8'!BA$6:BA$553,'conditional forecasts_8'!$CW$6:$CW$553,$B81,'conditional forecasts_8'!$B$6:$B$553,"adm")</f>
        <v>1738.9288008633507</v>
      </c>
      <c r="BA81">
        <f>SUMIFS('conditional forecasts_8'!BB$6:BB$553,'conditional forecasts_8'!$CW$6:$CW$553,$B81,'conditional forecasts_8'!$B$6:$B$553,"adm")</f>
        <v>2011.7925724619245</v>
      </c>
      <c r="BB81">
        <f>SUMIFS('conditional forecasts_8'!BC$6:BC$553,'conditional forecasts_8'!$CW$6:$CW$553,$B81,'conditional forecasts_8'!$B$6:$B$553,"adm")</f>
        <v>2162.0536256139339</v>
      </c>
      <c r="BC81">
        <f>SUMIFS('conditional forecasts_8'!BD$6:BD$553,'conditional forecasts_8'!$CW$6:$CW$553,$B81,'conditional forecasts_8'!$B$6:$B$553,"adm")</f>
        <v>2081.2518921012588</v>
      </c>
      <c r="BD81">
        <f>SUMIFS('conditional forecasts_8'!BE$6:BE$553,'conditional forecasts_8'!$CW$6:$CW$553,$B81,'conditional forecasts_8'!$B$6:$B$553,"adm")</f>
        <v>2060.6873134345151</v>
      </c>
      <c r="BE81">
        <f>SUMIFS('conditional forecasts_8'!BF$6:BF$553,'conditional forecasts_8'!$CW$6:$CW$553,$B81,'conditional forecasts_8'!$B$6:$B$553,"adm")</f>
        <v>1985.6797062750188</v>
      </c>
      <c r="BF81">
        <f>SUMIFS('conditional forecasts_8'!BG$6:BG$553,'conditional forecasts_8'!$CW$6:$CW$553,$B81,'conditional forecasts_8'!$B$6:$B$553,"adm")</f>
        <v>2124.215716904102</v>
      </c>
      <c r="BG81">
        <f>SUMIFS('conditional forecasts_8'!BH$6:BH$553,'conditional forecasts_8'!$CW$6:$CW$553,$B81,'conditional forecasts_8'!$B$6:$B$553,"adm")</f>
        <v>2072.1461366506251</v>
      </c>
      <c r="BH81">
        <f>SUMIFS('conditional forecasts_8'!BI$6:BI$553,'conditional forecasts_8'!$CW$6:$CW$553,$B81,'conditional forecasts_8'!$B$6:$B$553,"adm")</f>
        <v>1985.7798315680348</v>
      </c>
      <c r="BI81">
        <f>SUMIFS('conditional forecasts_8'!BJ$6:BJ$553,'conditional forecasts_8'!$CW$6:$CW$553,$B81,'conditional forecasts_8'!$B$6:$B$553,"adm")</f>
        <v>1973.3954768477188</v>
      </c>
      <c r="BJ81">
        <f>SUMIFS('conditional forecasts_8'!BK$6:BK$553,'conditional forecasts_8'!$CW$6:$CW$553,$B81,'conditional forecasts_8'!$B$6:$B$553,"adm")</f>
        <v>1597.0925293213559</v>
      </c>
      <c r="BK81">
        <f>SUMIFS('conditional forecasts_8'!BL$6:BL$553,'conditional forecasts_8'!$CW$6:$CW$553,$B81,'conditional forecasts_8'!$B$6:$B$553,"adm")</f>
        <v>1645.6702525744017</v>
      </c>
      <c r="BL81">
        <f>SUMIFS('conditional forecasts_8'!BM$6:BM$553,'conditional forecasts_8'!$CW$6:$CW$553,$B81,'conditional forecasts_8'!$B$6:$B$553,"adm")</f>
        <v>1917.8476999928671</v>
      </c>
      <c r="BM81">
        <f>SUMIFS('conditional forecasts_8'!BN$6:BN$553,'conditional forecasts_8'!$CW$6:$CW$553,$B81,'conditional forecasts_8'!$B$6:$B$553,"adm")</f>
        <v>2191.8517795562402</v>
      </c>
      <c r="BN81">
        <f>SUMIFS('conditional forecasts_8'!BO$6:BO$553,'conditional forecasts_8'!$CW$6:$CW$553,$B81,'conditional forecasts_8'!$B$6:$B$553,"adm")</f>
        <v>2343.2778130251027</v>
      </c>
      <c r="BO81">
        <f>SUMIFS('conditional forecasts_8'!BP$6:BP$553,'conditional forecasts_8'!$CW$6:$CW$553,$B81,'conditional forecasts_8'!$B$6:$B$553,"adm")</f>
        <v>2263.6223185460794</v>
      </c>
      <c r="BP81">
        <f>SUMIFS('conditional forecasts_8'!BQ$6:BQ$553,'conditional forecasts_8'!$CW$6:$CW$553,$B81,'conditional forecasts_8'!$B$6:$B$553,"adm")</f>
        <v>2244.1392360379923</v>
      </c>
      <c r="BQ81">
        <f>SUMIFS('conditional forecasts_8'!BR$6:BR$553,'conditional forecasts_8'!$CW$6:$CW$553,$B81,'conditional forecasts_8'!$B$6:$B$553,"adm")</f>
        <v>2170.1097490235998</v>
      </c>
      <c r="BR81">
        <f>SUMIFS('conditional forecasts_8'!BS$6:BS$553,'conditional forecasts_8'!$CW$6:$CW$553,$B81,'conditional forecasts_8'!$B$6:$B$553,"adm")</f>
        <v>2309.4999363272086</v>
      </c>
      <c r="BS81">
        <f>SUMIFS('conditional forecasts_8'!BT$6:BT$553,'conditional forecasts_8'!$CW$6:$CW$553,$B81,'conditional forecasts_8'!$B$6:$B$553,"adm")</f>
        <v>2258.1657704357604</v>
      </c>
      <c r="BT81">
        <f>SUMIFS('conditional forecasts_8'!BU$6:BU$553,'conditional forecasts_8'!$CW$6:$CW$553,$B81,'conditional forecasts_8'!$B$6:$B$553,"adm")</f>
        <v>2172.448112575496</v>
      </c>
      <c r="BU81">
        <f>SUMIFS('conditional forecasts_8'!BV$6:BV$553,'conditional forecasts_8'!$CW$6:$CW$553,$B81,'conditional forecasts_8'!$B$6:$B$553,"adm")</f>
        <v>2160.67814587473</v>
      </c>
      <c r="BV81">
        <f>SUMIFS('conditional forecasts_8'!BW$6:BW$553,'conditional forecasts_8'!$CW$6:$CW$553,$B81,'conditional forecasts_8'!$B$6:$B$553,"adm")</f>
        <v>1785.0172534126573</v>
      </c>
      <c r="BW81">
        <f>SUMIFS('conditional forecasts_8'!BX$6:BX$553,'conditional forecasts_8'!$CW$6:$CW$553,$B81,'conditional forecasts_8'!$B$6:$B$553,"adm")</f>
        <v>1834.3244080448508</v>
      </c>
      <c r="BX81">
        <f>SUMIFS('conditional forecasts_8'!BY$6:BY$553,'conditional forecasts_8'!$CW$6:$CW$553,$B81,'conditional forecasts_8'!$B$6:$B$553,"adm")</f>
        <v>2107.3674455646428</v>
      </c>
      <c r="BY81">
        <f>SUMIFS('conditional forecasts_8'!BZ$6:BZ$553,'conditional forecasts_8'!$CW$6:$CW$553,$B81,'conditional forecasts_8'!$B$6:$B$553,"adm")</f>
        <v>2382.4056884372512</v>
      </c>
      <c r="BZ81">
        <f>SUMIFS('conditional forecasts_8'!CA$6:CA$553,'conditional forecasts_8'!$CW$6:$CW$553,$B81,'conditional forecasts_8'!$B$6:$B$553,"adm")</f>
        <v>2535.0426730625477</v>
      </c>
      <c r="CA81">
        <f>SUMIFS('conditional forecasts_8'!CB$6:CB$553,'conditional forecasts_8'!$CW$6:$CW$553,$B81,'conditional forecasts_8'!$B$6:$B$553,"adm")</f>
        <v>2456.745393508696</v>
      </c>
      <c r="CB81">
        <f>SUMIFS('conditional forecasts_8'!CC$6:CC$553,'conditional forecasts_8'!$CW$6:$CW$553,$B81,'conditional forecasts_8'!$B$6:$B$553,"adm")</f>
        <v>2438.6809571190979</v>
      </c>
      <c r="CC81">
        <f>SUMIFS('conditional forecasts_8'!CD$6:CD$553,'conditional forecasts_8'!$CW$6:$CW$553,$B81,'conditional forecasts_8'!$B$6:$B$553,"adm")</f>
        <v>2365.9726056548498</v>
      </c>
      <c r="CD81">
        <f>SUMIFS('conditional forecasts_8'!CE$6:CE$553,'conditional forecasts_8'!$CW$6:$CW$553,$B81,'conditional forecasts_8'!$B$6:$B$553,"adm")</f>
        <v>2506.357626272199</v>
      </c>
      <c r="CE81">
        <f>SUMIFS('conditional forecasts_8'!CF$6:CF$553,'conditional forecasts_8'!$CW$6:$CW$553,$B81,'conditional forecasts_8'!$B$6:$B$553,"adm")</f>
        <v>2455.4615503233763</v>
      </c>
      <c r="CF81">
        <f>SUMIFS('conditional forecasts_8'!CG$6:CG$553,'conditional forecasts_8'!$CW$6:$CW$553,$B81,'conditional forecasts_8'!$B$6:$B$553,"adm")</f>
        <v>2369.4986668295619</v>
      </c>
      <c r="CG81">
        <f>SUMIFS('conditional forecasts_8'!CH$6:CH$553,'conditional forecasts_8'!$CW$6:$CW$553,$B81,'conditional forecasts_8'!$B$6:$B$553,"adm")</f>
        <v>2356.8672818997984</v>
      </c>
      <c r="CH81">
        <f>SUMIFS('conditional forecasts_8'!CI$6:CI$553,'conditional forecasts_8'!$CW$6:$CW$553,$B81,'conditional forecasts_8'!$B$6:$B$553,"adm")</f>
        <v>1980.1022078570663</v>
      </c>
      <c r="CI81">
        <f>SUMIFS('conditional forecasts_8'!CJ$6:CJ$553,'conditional forecasts_8'!$CW$6:$CW$553,$B81,'conditional forecasts_8'!$B$6:$B$553,"adm")</f>
        <v>2028.800843417921</v>
      </c>
      <c r="CJ81">
        <f>SUMIFS('conditional forecasts_8'!CK$6:CK$553,'conditional forecasts_8'!$CW$6:$CW$553,$B81,'conditional forecasts_8'!$B$6:$B$553,"adm")</f>
        <v>2302.1121425557121</v>
      </c>
      <c r="CK81">
        <f>SUMIFS('conditional forecasts_8'!CL$6:CL$553,'conditional forecasts_8'!$CW$6:$CW$553,$B81,'conditional forecasts_8'!$B$6:$B$553,"adm")</f>
        <v>2578.9778548455461</v>
      </c>
      <c r="CL81">
        <f>SUMIFS('conditional forecasts_8'!CM$6:CM$553,'conditional forecasts_8'!$CW$6:$CW$553,$B81,'conditional forecasts_8'!$B$6:$B$553,"adm")</f>
        <v>2734.8036265356041</v>
      </c>
      <c r="CM81">
        <f>SUMIFS('conditional forecasts_8'!CN$6:CN$553,'conditional forecasts_8'!$CW$6:$CW$553,$B81,'conditional forecasts_8'!$B$6:$B$553,"adm")</f>
        <v>2659.6092916162152</v>
      </c>
      <c r="CN81">
        <f>SUMIFS('conditional forecasts_8'!CO$6:CO$553,'conditional forecasts_8'!$CW$6:$CW$553,$B81,'conditional forecasts_8'!$B$6:$B$553,"adm")</f>
        <v>2644.9645379706517</v>
      </c>
      <c r="CO81">
        <f>SUMIFS('conditional forecasts_8'!CP$6:CP$553,'conditional forecasts_8'!$CW$6:$CW$553,$B81,'conditional forecasts_8'!$B$6:$B$553,"adm")</f>
        <v>2571.3047140941935</v>
      </c>
      <c r="CP81">
        <f>SUMIFS('conditional forecasts_8'!CQ$6:CQ$553,'conditional forecasts_8'!$CW$6:$CW$553,$B81,'conditional forecasts_8'!$B$6:$B$553,"adm")</f>
        <v>2703.2555735872993</v>
      </c>
      <c r="CQ81">
        <f>SUMIFS('conditional forecasts_8'!CR$6:CR$553,'conditional forecasts_8'!$CW$6:$CW$553,$B81,'conditional forecasts_8'!$B$6:$B$553,"adm")</f>
        <v>2665.3108541677184</v>
      </c>
      <c r="CR81">
        <f>SUMIFS('conditional forecasts_8'!CS$6:CS$553,'conditional forecasts_8'!$CW$6:$CW$553,$B81,'conditional forecasts_8'!$B$6:$B$553,"adm")</f>
        <v>2564.9765767342337</v>
      </c>
      <c r="CS81">
        <f>SUMIFS('conditional forecasts_8'!CT$6:CT$553,'conditional forecasts_8'!$CW$6:$CW$553,$B81,'conditional forecasts_8'!$B$6:$B$553,"adm")</f>
        <v>2565.2716919302602</v>
      </c>
      <c r="CT81">
        <f>SUMIFS('conditional forecasts_8'!CU$6:CU$553,'conditional forecasts_8'!$CW$6:$CW$553,$B81,'conditional forecasts_8'!$B$6:$B$553,"adm")</f>
        <v>2216.8821640195893</v>
      </c>
    </row>
    <row r="82" spans="2:98" x14ac:dyDescent="0.3">
      <c r="B82">
        <v>3107</v>
      </c>
      <c r="C82">
        <f>SUMIFS('conditional forecasts_8'!D$6:D$553,'conditional forecasts_8'!$CW$6:$CW$553,$B82,'conditional forecasts_8'!$B$6:$B$553,"adm")</f>
        <v>55763.294568626749</v>
      </c>
      <c r="D82">
        <f>SUMIFS('conditional forecasts_8'!E$6:E$553,'conditional forecasts_8'!$CW$6:$CW$553,$B82,'conditional forecasts_8'!$B$6:$B$553,"adm")</f>
        <v>60858.295166511103</v>
      </c>
      <c r="E82">
        <f>SUMIFS('conditional forecasts_8'!F$6:F$553,'conditional forecasts_8'!$CW$6:$CW$553,$B82,'conditional forecasts_8'!$B$6:$B$553,"adm")</f>
        <v>69253.17059376977</v>
      </c>
      <c r="F82">
        <f>SUMIFS('conditional forecasts_8'!G$6:G$553,'conditional forecasts_8'!$CW$6:$CW$553,$B82,'conditional forecasts_8'!$B$6:$B$553,"adm")</f>
        <v>70539.943541106491</v>
      </c>
      <c r="G82">
        <f>SUMIFS('conditional forecasts_8'!H$6:H$553,'conditional forecasts_8'!$CW$6:$CW$553,$B82,'conditional forecasts_8'!$B$6:$B$553,"adm")</f>
        <v>71588.293083273165</v>
      </c>
      <c r="H82">
        <f>SUMIFS('conditional forecasts_8'!I$6:I$553,'conditional forecasts_8'!$CW$6:$CW$553,$B82,'conditional forecasts_8'!$B$6:$B$553,"adm")</f>
        <v>73562.516418491956</v>
      </c>
      <c r="I82">
        <f>SUMIFS('conditional forecasts_8'!J$6:J$553,'conditional forecasts_8'!$CW$6:$CW$553,$B82,'conditional forecasts_8'!$B$6:$B$553,"adm")</f>
        <v>71477.123111392051</v>
      </c>
      <c r="J82">
        <f>SUMIFS('conditional forecasts_8'!K$6:K$553,'conditional forecasts_8'!$CW$6:$CW$553,$B82,'conditional forecasts_8'!$B$6:$B$553,"adm")</f>
        <v>72653.615053238216</v>
      </c>
      <c r="K82">
        <f>SUMIFS('conditional forecasts_8'!L$6:L$553,'conditional forecasts_8'!$CW$6:$CW$553,$B82,'conditional forecasts_8'!$B$6:$B$553,"adm")</f>
        <v>71203.529473221672</v>
      </c>
      <c r="L82">
        <f>SUMIFS('conditional forecasts_8'!M$6:M$553,'conditional forecasts_8'!$CW$6:$CW$553,$B82,'conditional forecasts_8'!$B$6:$B$553,"adm")</f>
        <v>66246.046933395279</v>
      </c>
      <c r="M82">
        <f>SUMIFS('conditional forecasts_8'!N$6:N$553,'conditional forecasts_8'!$CW$6:$CW$553,$B82,'conditional forecasts_8'!$B$6:$B$553,"adm")</f>
        <v>66845.19251431158</v>
      </c>
      <c r="N82">
        <f>SUMIFS('conditional forecasts_8'!O$6:O$553,'conditional forecasts_8'!$CW$6:$CW$553,$B82,'conditional forecasts_8'!$B$6:$B$553,"adm")</f>
        <v>59681.035047857731</v>
      </c>
      <c r="O82">
        <f>SUMIFS('conditional forecasts_8'!P$6:P$553,'conditional forecasts_8'!$CW$6:$CW$553,$B82,'conditional forecasts_8'!$B$6:$B$553,"adm")</f>
        <v>71847.369796503946</v>
      </c>
      <c r="P82">
        <f>SUMIFS('conditional forecasts_8'!Q$6:Q$553,'conditional forecasts_8'!$CW$6:$CW$553,$B82,'conditional forecasts_8'!$B$6:$B$553,"adm")</f>
        <v>75622.328017953885</v>
      </c>
      <c r="Q82">
        <f>SUMIFS('conditional forecasts_8'!R$6:R$553,'conditional forecasts_8'!$CW$6:$CW$553,$B82,'conditional forecasts_8'!$B$6:$B$553,"adm")</f>
        <v>84588.380663179181</v>
      </c>
      <c r="R82">
        <f>SUMIFS('conditional forecasts_8'!S$6:S$553,'conditional forecasts_8'!$CW$6:$CW$553,$B82,'conditional forecasts_8'!$B$6:$B$553,"adm")</f>
        <v>84745.539403735034</v>
      </c>
      <c r="S82">
        <f>SUMIFS('conditional forecasts_8'!T$6:T$553,'conditional forecasts_8'!$CW$6:$CW$553,$B82,'conditional forecasts_8'!$B$6:$B$553,"adm")</f>
        <v>84507.043371137348</v>
      </c>
      <c r="T82">
        <f>SUMIFS('conditional forecasts_8'!U$6:U$553,'conditional forecasts_8'!$CW$6:$CW$553,$B82,'conditional forecasts_8'!$B$6:$B$553,"adm")</f>
        <v>85239.494967461622</v>
      </c>
      <c r="U82">
        <f>SUMIFS('conditional forecasts_8'!V$6:V$553,'conditional forecasts_8'!$CW$6:$CW$553,$B82,'conditional forecasts_8'!$B$6:$B$553,"adm")</f>
        <v>82148.378659561073</v>
      </c>
      <c r="V82">
        <f>SUMIFS('conditional forecasts_8'!W$6:W$553,'conditional forecasts_8'!$CW$6:$CW$553,$B82,'conditional forecasts_8'!$B$6:$B$553,"adm")</f>
        <v>83013.213308406892</v>
      </c>
      <c r="W82">
        <f>SUMIFS('conditional forecasts_8'!X$6:X$553,'conditional forecasts_8'!$CW$6:$CW$553,$B82,'conditional forecasts_8'!$B$6:$B$553,"adm")</f>
        <v>81930.474375255522</v>
      </c>
      <c r="X82">
        <f>SUMIFS('conditional forecasts_8'!Y$6:Y$553,'conditional forecasts_8'!$CW$6:$CW$553,$B82,'conditional forecasts_8'!$B$6:$B$553,"adm")</f>
        <v>77903.769082293933</v>
      </c>
      <c r="Y82">
        <f>SUMIFS('conditional forecasts_8'!Z$6:Z$553,'conditional forecasts_8'!$CW$6:$CW$553,$B82,'conditional forecasts_8'!$B$6:$B$553,"adm")</f>
        <v>79613.482863722951</v>
      </c>
      <c r="Z82">
        <f>SUMIFS('conditional forecasts_8'!AA$6:AA$553,'conditional forecasts_8'!$CW$6:$CW$553,$B82,'conditional forecasts_8'!$B$6:$B$553,"adm")</f>
        <v>73368.764907003264</v>
      </c>
      <c r="AA82">
        <f>SUMIFS('conditional forecasts_8'!AB$6:AB$553,'conditional forecasts_8'!$CW$6:$CW$553,$B82,'conditional forecasts_8'!$B$6:$B$553,"adm")</f>
        <v>86065.572746715407</v>
      </c>
      <c r="AB82">
        <f>SUMIFS('conditional forecasts_8'!AC$6:AC$553,'conditional forecasts_8'!$CW$6:$CW$553,$B82,'conditional forecasts_8'!$B$6:$B$553,"adm")</f>
        <v>89944.298099225824</v>
      </c>
      <c r="AC82">
        <f>SUMIFS('conditional forecasts_8'!AD$6:AD$553,'conditional forecasts_8'!$CW$6:$CW$553,$B82,'conditional forecasts_8'!$B$6:$B$553,"adm")</f>
        <v>98698.208877973433</v>
      </c>
      <c r="AD82">
        <f>SUMIFS('conditional forecasts_8'!AE$6:AE$553,'conditional forecasts_8'!$CW$6:$CW$553,$B82,'conditional forecasts_8'!$B$6:$B$553,"adm")</f>
        <v>98515.181000660319</v>
      </c>
      <c r="AE82">
        <f>SUMIFS('conditional forecasts_8'!AF$6:AF$553,'conditional forecasts_8'!$CW$6:$CW$553,$B82,'conditional forecasts_8'!$B$6:$B$553,"adm")</f>
        <v>97978.050954039703</v>
      </c>
      <c r="AF82">
        <f>SUMIFS('conditional forecasts_8'!AG$6:AG$553,'conditional forecasts_8'!$CW$6:$CW$553,$B82,'conditional forecasts_8'!$B$6:$B$553,"adm")</f>
        <v>98554.167477929412</v>
      </c>
      <c r="AG82">
        <f>SUMIFS('conditional forecasts_8'!AH$6:AH$553,'conditional forecasts_8'!$CW$6:$CW$553,$B82,'conditional forecasts_8'!$B$6:$B$553,"adm")</f>
        <v>95473.861764889138</v>
      </c>
      <c r="AH82">
        <f>SUMIFS('conditional forecasts_8'!AI$6:AI$553,'conditional forecasts_8'!$CW$6:$CW$553,$B82,'conditional forecasts_8'!$B$6:$B$553,"adm")</f>
        <v>96486.91287628276</v>
      </c>
      <c r="AI82">
        <f>SUMIFS('conditional forecasts_8'!AJ$6:AJ$553,'conditional forecasts_8'!$CW$6:$CW$553,$B82,'conditional forecasts_8'!$B$6:$B$553,"adm")</f>
        <v>95637.455443824118</v>
      </c>
      <c r="AJ82">
        <f>SUMIFS('conditional forecasts_8'!AK$6:AK$553,'conditional forecasts_8'!$CW$6:$CW$553,$B82,'conditional forecasts_8'!$B$6:$B$553,"adm")</f>
        <v>91879.383445519139</v>
      </c>
      <c r="AK82">
        <f>SUMIFS('conditional forecasts_8'!AL$6:AL$553,'conditional forecasts_8'!$CW$6:$CW$553,$B82,'conditional forecasts_8'!$B$6:$B$553,"adm")</f>
        <v>93856.854044818552</v>
      </c>
      <c r="AL82">
        <f>SUMIFS('conditional forecasts_8'!AM$6:AM$553,'conditional forecasts_8'!$CW$6:$CW$553,$B82,'conditional forecasts_8'!$B$6:$B$553,"adm")</f>
        <v>87856.454678801907</v>
      </c>
      <c r="AM82">
        <f>SUMIFS('conditional forecasts_8'!AN$6:AN$553,'conditional forecasts_8'!$CW$6:$CW$553,$B82,'conditional forecasts_8'!$B$6:$B$553,"adm")</f>
        <v>100761.13340839646</v>
      </c>
      <c r="AN82">
        <f>SUMIFS('conditional forecasts_8'!AO$6:AO$553,'conditional forecasts_8'!$CW$6:$CW$553,$B82,'conditional forecasts_8'!$B$6:$B$553,"adm")</f>
        <v>104804.44412760643</v>
      </c>
      <c r="AO82">
        <f>SUMIFS('conditional forecasts_8'!AP$6:AP$553,'conditional forecasts_8'!$CW$6:$CW$553,$B82,'conditional forecasts_8'!$B$6:$B$553,"adm")</f>
        <v>113678.53365855185</v>
      </c>
      <c r="AP82">
        <f>SUMIFS('conditional forecasts_8'!AQ$6:AQ$553,'conditional forecasts_8'!$CW$6:$CW$553,$B82,'conditional forecasts_8'!$B$6:$B$553,"adm")</f>
        <v>113577.08953801048</v>
      </c>
      <c r="AQ82">
        <f>SUMIFS('conditional forecasts_8'!AR$6:AR$553,'conditional forecasts_8'!$CW$6:$CW$553,$B82,'conditional forecasts_8'!$B$6:$B$553,"adm")</f>
        <v>113095.85910904291</v>
      </c>
      <c r="AR82">
        <f>SUMIFS('conditional forecasts_8'!AS$6:AS$553,'conditional forecasts_8'!$CW$6:$CW$553,$B82,'conditional forecasts_8'!$B$6:$B$553,"adm")</f>
        <v>113719.76725145946</v>
      </c>
      <c r="AS82">
        <f>SUMIFS('conditional forecasts_8'!AT$6:AT$553,'conditional forecasts_8'!$CW$6:$CW$553,$B82,'conditional forecasts_8'!$B$6:$B$553,"adm")</f>
        <v>110696.76237909184</v>
      </c>
      <c r="AT82">
        <f>SUMIFS('conditional forecasts_8'!AU$6:AU$553,'conditional forecasts_8'!$CW$6:$CW$553,$B82,'conditional forecasts_8'!$B$6:$B$553,"adm")</f>
        <v>111789.31993904777</v>
      </c>
      <c r="AU82">
        <f>SUMIFS('conditional forecasts_8'!AV$6:AV$553,'conditional forecasts_8'!$CW$6:$CW$553,$B82,'conditional forecasts_8'!$B$6:$B$553,"adm")</f>
        <v>111046.17437404059</v>
      </c>
      <c r="AV82">
        <f>SUMIFS('conditional forecasts_8'!AW$6:AW$553,'conditional forecasts_8'!$CW$6:$CW$553,$B82,'conditional forecasts_8'!$B$6:$B$553,"adm")</f>
        <v>107417.5174850141</v>
      </c>
      <c r="AW82">
        <f>SUMIFS('conditional forecasts_8'!AX$6:AX$553,'conditional forecasts_8'!$CW$6:$CW$553,$B82,'conditional forecasts_8'!$B$6:$B$553,"adm")</f>
        <v>109538.01785964175</v>
      </c>
      <c r="AX82">
        <f>SUMIFS('conditional forecasts_8'!AY$6:AY$553,'conditional forecasts_8'!$CW$6:$CW$553,$B82,'conditional forecasts_8'!$B$6:$B$553,"adm")</f>
        <v>103682.90036471267</v>
      </c>
      <c r="AY82">
        <f>SUMIFS('conditional forecasts_8'!AZ$6:AZ$553,'conditional forecasts_8'!$CW$6:$CW$553,$B82,'conditional forecasts_8'!$B$6:$B$553,"adm")</f>
        <v>116725.55355511546</v>
      </c>
      <c r="AZ82">
        <f>SUMIFS('conditional forecasts_8'!BA$6:BA$553,'conditional forecasts_8'!$CW$6:$CW$553,$B82,'conditional forecasts_8'!$B$6:$B$553,"adm")</f>
        <v>120894.00954311166</v>
      </c>
      <c r="BA82">
        <f>SUMIFS('conditional forecasts_8'!BB$6:BB$553,'conditional forecasts_8'!$CW$6:$CW$553,$B82,'conditional forecasts_8'!$B$6:$B$553,"adm")</f>
        <v>129879.33297653805</v>
      </c>
      <c r="BB82">
        <f>SUMIFS('conditional forecasts_8'!BC$6:BC$553,'conditional forecasts_8'!$CW$6:$CW$553,$B82,'conditional forecasts_8'!$B$6:$B$553,"adm")</f>
        <v>129877.51146718176</v>
      </c>
      <c r="BC82">
        <f>SUMIFS('conditional forecasts_8'!BD$6:BD$553,'conditional forecasts_8'!$CW$6:$CW$553,$B82,'conditional forecasts_8'!$B$6:$B$553,"adm")</f>
        <v>129488.23975267661</v>
      </c>
      <c r="BD82">
        <f>SUMIFS('conditional forecasts_8'!BE$6:BE$553,'conditional forecasts_8'!$CW$6:$CW$553,$B82,'conditional forecasts_8'!$B$6:$B$553,"adm")</f>
        <v>130200.40166672949</v>
      </c>
      <c r="BE82">
        <f>SUMIFS('conditional forecasts_8'!BF$6:BF$553,'conditional forecasts_8'!$CW$6:$CW$553,$B82,'conditional forecasts_8'!$B$6:$B$553,"adm")</f>
        <v>127264.8698426584</v>
      </c>
      <c r="BF82">
        <f>SUMIFS('conditional forecasts_8'!BG$6:BG$553,'conditional forecasts_8'!$CW$6:$CW$553,$B82,'conditional forecasts_8'!$B$6:$B$553,"adm")</f>
        <v>128445.67868659479</v>
      </c>
      <c r="BG82">
        <f>SUMIFS('conditional forecasts_8'!BH$6:BH$553,'conditional forecasts_8'!$CW$6:$CW$553,$B82,'conditional forecasts_8'!$B$6:$B$553,"adm")</f>
        <v>127791.99088716019</v>
      </c>
      <c r="BH82">
        <f>SUMIFS('conditional forecasts_8'!BI$6:BI$553,'conditional forecasts_8'!$CW$6:$CW$553,$B82,'conditional forecasts_8'!$B$6:$B$553,"adm")</f>
        <v>124253.82068815966</v>
      </c>
      <c r="BI82">
        <f>SUMIFS('conditional forecasts_8'!BJ$6:BJ$553,'conditional forecasts_8'!$CW$6:$CW$553,$B82,'conditional forecasts_8'!$B$6:$B$553,"adm")</f>
        <v>126465.60047767287</v>
      </c>
      <c r="BJ82">
        <f>SUMIFS('conditional forecasts_8'!BK$6:BK$553,'conditional forecasts_8'!$CW$6:$CW$553,$B82,'conditional forecasts_8'!$B$6:$B$553,"adm")</f>
        <v>120702.63690693636</v>
      </c>
      <c r="BK82">
        <f>SUMIFS('conditional forecasts_8'!BL$6:BL$553,'conditional forecasts_8'!$CW$6:$CW$553,$B82,'conditional forecasts_8'!$B$6:$B$553,"adm")</f>
        <v>133838.82142063626</v>
      </c>
      <c r="BL82">
        <f>SUMIFS('conditional forecasts_8'!BM$6:BM$553,'conditional forecasts_8'!$CW$6:$CW$553,$B82,'conditional forecasts_8'!$B$6:$B$553,"adm")</f>
        <v>138102.91783972707</v>
      </c>
      <c r="BM82">
        <f>SUMIFS('conditional forecasts_8'!BN$6:BN$553,'conditional forecasts_8'!$CW$6:$CW$553,$B82,'conditional forecasts_8'!$B$6:$B$553,"adm")</f>
        <v>147186.51617084414</v>
      </c>
      <c r="BN82">
        <f>SUMIFS('conditional forecasts_8'!BO$6:BO$553,'conditional forecasts_8'!$CW$6:$CW$553,$B82,'conditional forecasts_8'!$B$6:$B$553,"adm")</f>
        <v>147285.37206713489</v>
      </c>
      <c r="BO82">
        <f>SUMIFS('conditional forecasts_8'!BP$6:BP$553,'conditional forecasts_8'!$CW$6:$CW$553,$B82,'conditional forecasts_8'!$B$6:$B$553,"adm")</f>
        <v>146997.7180139324</v>
      </c>
      <c r="BP82">
        <f>SUMIFS('conditional forecasts_8'!BQ$6:BQ$553,'conditional forecasts_8'!$CW$6:$CW$553,$B82,'conditional forecasts_8'!$B$6:$B$553,"adm")</f>
        <v>147809.57531209814</v>
      </c>
      <c r="BQ82">
        <f>SUMIFS('conditional forecasts_8'!BR$6:BR$553,'conditional forecasts_8'!$CW$6:$CW$553,$B82,'conditional forecasts_8'!$B$6:$B$553,"adm")</f>
        <v>144967.87249255189</v>
      </c>
      <c r="BR82">
        <f>SUMIFS('conditional forecasts_8'!BS$6:BS$553,'conditional forecasts_8'!$CW$6:$CW$553,$B82,'conditional forecasts_8'!$B$6:$B$553,"adm")</f>
        <v>146232.48782959496</v>
      </c>
      <c r="BS82">
        <f>SUMIFS('conditional forecasts_8'!BT$6:BT$553,'conditional forecasts_8'!$CW$6:$CW$553,$B82,'conditional forecasts_8'!$B$6:$B$553,"adm")</f>
        <v>145649.50595592556</v>
      </c>
      <c r="BT82">
        <f>SUMIFS('conditional forecasts_8'!BU$6:BU$553,'conditional forecasts_8'!$CW$6:$CW$553,$B82,'conditional forecasts_8'!$B$6:$B$553,"adm")</f>
        <v>142168.31886490411</v>
      </c>
      <c r="BU82">
        <f>SUMIFS('conditional forecasts_8'!BV$6:BV$553,'conditional forecasts_8'!$CW$6:$CW$553,$B82,'conditional forecasts_8'!$B$6:$B$553,"adm")</f>
        <v>144426.19907126692</v>
      </c>
      <c r="BV82">
        <f>SUMIFS('conditional forecasts_8'!BW$6:BW$553,'conditional forecasts_8'!$CW$6:$CW$553,$B82,'conditional forecasts_8'!$B$6:$B$553,"adm")</f>
        <v>138704.95970852967</v>
      </c>
      <c r="BW82">
        <f>SUMIFS('conditional forecasts_8'!BX$6:BX$553,'conditional forecasts_8'!$CW$6:$CW$553,$B82,'conditional forecasts_8'!$B$6:$B$553,"adm")</f>
        <v>151887.79190935424</v>
      </c>
      <c r="BX82">
        <f>SUMIFS('conditional forecasts_8'!BY$6:BY$553,'conditional forecasts_8'!$CW$6:$CW$553,$B82,'conditional forecasts_8'!$B$6:$B$553,"adm")</f>
        <v>156213.62507387507</v>
      </c>
      <c r="BY82">
        <f>SUMIFS('conditional forecasts_8'!BZ$6:BZ$553,'conditional forecasts_8'!$CW$6:$CW$553,$B82,'conditional forecasts_8'!$B$6:$B$553,"adm")</f>
        <v>165382.44639118738</v>
      </c>
      <c r="BZ82">
        <f>SUMIFS('conditional forecasts_8'!CA$6:CA$553,'conditional forecasts_8'!$CW$6:$CW$553,$B82,'conditional forecasts_8'!$B$6:$B$553,"adm")</f>
        <v>165593.890418522</v>
      </c>
      <c r="CA82">
        <f>SUMIFS('conditional forecasts_8'!CB$6:CB$553,'conditional forecasts_8'!$CW$6:$CW$553,$B82,'conditional forecasts_8'!$B$6:$B$553,"adm")</f>
        <v>165443.34201361181</v>
      </c>
      <c r="CB82">
        <f>SUMIFS('conditional forecasts_8'!CC$6:CC$553,'conditional forecasts_8'!$CW$6:$CW$553,$B82,'conditional forecasts_8'!$B$6:$B$553,"adm")</f>
        <v>166406.27496130008</v>
      </c>
      <c r="CC82">
        <f>SUMIFS('conditional forecasts_8'!CD$6:CD$553,'conditional forecasts_8'!$CW$6:$CW$553,$B82,'conditional forecasts_8'!$B$6:$B$553,"adm")</f>
        <v>163711.97478816542</v>
      </c>
      <c r="CD82">
        <f>SUMIFS('conditional forecasts_8'!CE$6:CE$553,'conditional forecasts_8'!$CW$6:$CW$553,$B82,'conditional forecasts_8'!$B$6:$B$553,"adm")</f>
        <v>165098.15724534768</v>
      </c>
      <c r="CE82">
        <f>SUMIFS('conditional forecasts_8'!CF$6:CF$553,'conditional forecasts_8'!$CW$6:$CW$553,$B82,'conditional forecasts_8'!$B$6:$B$553,"adm")</f>
        <v>164588.46474907387</v>
      </c>
      <c r="CF82">
        <f>SUMIFS('conditional forecasts_8'!CG$6:CG$553,'conditional forecasts_8'!$CW$6:$CW$553,$B82,'conditional forecasts_8'!$B$6:$B$553,"adm")</f>
        <v>161116.18159082119</v>
      </c>
      <c r="CG82">
        <f>SUMIFS('conditional forecasts_8'!CH$6:CH$553,'conditional forecasts_8'!$CW$6:$CW$553,$B82,'conditional forecasts_8'!$B$6:$B$553,"adm")</f>
        <v>163315.26962751453</v>
      </c>
      <c r="CH82">
        <f>SUMIFS('conditional forecasts_8'!CI$6:CI$553,'conditional forecasts_8'!$CW$6:$CW$553,$B82,'conditional forecasts_8'!$B$6:$B$553,"adm")</f>
        <v>157481.18350186211</v>
      </c>
      <c r="CI82">
        <f>SUMIFS('conditional forecasts_8'!CJ$6:CJ$553,'conditional forecasts_8'!$CW$6:$CW$553,$B82,'conditional forecasts_8'!$B$6:$B$553,"adm")</f>
        <v>170536.31667876942</v>
      </c>
      <c r="CJ82">
        <f>SUMIFS('conditional forecasts_8'!CK$6:CK$553,'conditional forecasts_8'!$CW$6:$CW$553,$B82,'conditional forecasts_8'!$B$6:$B$553,"adm")</f>
        <v>174775.77817810923</v>
      </c>
      <c r="CK82">
        <f>SUMIFS('conditional forecasts_8'!CL$6:CL$553,'conditional forecasts_8'!$CW$6:$CW$553,$B82,'conditional forecasts_8'!$B$6:$B$553,"adm")</f>
        <v>183944.89838736888</v>
      </c>
      <c r="CL82">
        <f>SUMIFS('conditional forecasts_8'!CM$6:CM$553,'conditional forecasts_8'!$CW$6:$CW$553,$B82,'conditional forecasts_8'!$B$6:$B$553,"adm")</f>
        <v>184316.64598670608</v>
      </c>
      <c r="CM82">
        <f>SUMIFS('conditional forecasts_8'!CN$6:CN$553,'conditional forecasts_8'!$CW$6:$CW$553,$B82,'conditional forecasts_8'!$B$6:$B$553,"adm")</f>
        <v>184485.25068926107</v>
      </c>
      <c r="CN82">
        <f>SUMIFS('conditional forecasts_8'!CO$6:CO$553,'conditional forecasts_8'!$CW$6:$CW$553,$B82,'conditional forecasts_8'!$B$6:$B$553,"adm")</f>
        <v>185861.55050057266</v>
      </c>
      <c r="CO82">
        <f>SUMIFS('conditional forecasts_8'!CP$6:CP$553,'conditional forecasts_8'!$CW$6:$CW$553,$B82,'conditional forecasts_8'!$B$6:$B$553,"adm")</f>
        <v>183758.55340982429</v>
      </c>
      <c r="CP82">
        <f>SUMIFS('conditional forecasts_8'!CQ$6:CQ$553,'conditional forecasts_8'!$CW$6:$CW$553,$B82,'conditional forecasts_8'!$B$6:$B$553,"adm")</f>
        <v>185342.52981637226</v>
      </c>
      <c r="CQ82">
        <f>SUMIFS('conditional forecasts_8'!CR$6:CR$553,'conditional forecasts_8'!$CW$6:$CW$553,$B82,'conditional forecasts_8'!$B$6:$B$553,"adm")</f>
        <v>185052.80665918969</v>
      </c>
      <c r="CR82">
        <f>SUMIFS('conditional forecasts_8'!CS$6:CS$553,'conditional forecasts_8'!$CW$6:$CW$553,$B82,'conditional forecasts_8'!$B$6:$B$553,"adm")</f>
        <v>182470.42583359437</v>
      </c>
      <c r="CS82">
        <f>SUMIFS('conditional forecasts_8'!CT$6:CT$553,'conditional forecasts_8'!$CW$6:$CW$553,$B82,'conditional forecasts_8'!$B$6:$B$553,"adm")</f>
        <v>182445.70032167315</v>
      </c>
      <c r="CT82">
        <f>SUMIFS('conditional forecasts_8'!CU$6:CU$553,'conditional forecasts_8'!$CW$6:$CW$553,$B82,'conditional forecasts_8'!$B$6:$B$553,"adm")</f>
        <v>177866.75765135017</v>
      </c>
    </row>
    <row r="83" spans="2:98" x14ac:dyDescent="0.3">
      <c r="B83">
        <v>3101</v>
      </c>
      <c r="C83">
        <f>SUMIFS('conditional forecasts_8'!D$6:D$553,'conditional forecasts_8'!$CW$6:$CW$553,$B83,'conditional forecasts_8'!$B$6:$B$553,"adm")</f>
        <v>2812.8543452142294</v>
      </c>
      <c r="D83">
        <f>SUMIFS('conditional forecasts_8'!E$6:E$553,'conditional forecasts_8'!$CW$6:$CW$553,$B83,'conditional forecasts_8'!$B$6:$B$553,"adm")</f>
        <v>2786.6896411737039</v>
      </c>
      <c r="E83">
        <f>SUMIFS('conditional forecasts_8'!F$6:F$553,'conditional forecasts_8'!$CW$6:$CW$553,$B83,'conditional forecasts_8'!$B$6:$B$553,"adm")</f>
        <v>3124.3521789079909</v>
      </c>
      <c r="F83">
        <f>SUMIFS('conditional forecasts_8'!G$6:G$553,'conditional forecasts_8'!$CW$6:$CW$553,$B83,'conditional forecasts_8'!$B$6:$B$553,"adm")</f>
        <v>3461.9992769470628</v>
      </c>
      <c r="G83">
        <f>SUMIFS('conditional forecasts_8'!H$6:H$553,'conditional forecasts_8'!$CW$6:$CW$553,$B83,'conditional forecasts_8'!$B$6:$B$553,"adm")</f>
        <v>3471.062092751577</v>
      </c>
      <c r="H83">
        <f>SUMIFS('conditional forecasts_8'!I$6:I$553,'conditional forecasts_8'!$CW$6:$CW$553,$B83,'conditional forecasts_8'!$B$6:$B$553,"adm")</f>
        <v>3626.2021389738693</v>
      </c>
      <c r="I83">
        <f>SUMIFS('conditional forecasts_8'!J$6:J$553,'conditional forecasts_8'!$CW$6:$CW$553,$B83,'conditional forecasts_8'!$B$6:$B$553,"adm")</f>
        <v>3393.3375874190706</v>
      </c>
      <c r="J83">
        <f>SUMIFS('conditional forecasts_8'!K$6:K$553,'conditional forecasts_8'!$CW$6:$CW$553,$B83,'conditional forecasts_8'!$B$6:$B$553,"adm")</f>
        <v>3355.6850259071416</v>
      </c>
      <c r="K83">
        <f>SUMIFS('conditional forecasts_8'!L$6:L$553,'conditional forecasts_8'!$CW$6:$CW$553,$B83,'conditional forecasts_8'!$B$6:$B$553,"adm")</f>
        <v>3298.6602062200491</v>
      </c>
      <c r="L83">
        <f>SUMIFS('conditional forecasts_8'!M$6:M$553,'conditional forecasts_8'!$CW$6:$CW$553,$B83,'conditional forecasts_8'!$B$6:$B$553,"adm")</f>
        <v>2811.7263110809049</v>
      </c>
      <c r="M83">
        <f>SUMIFS('conditional forecasts_8'!N$6:N$553,'conditional forecasts_8'!$CW$6:$CW$553,$B83,'conditional forecasts_8'!$B$6:$B$553,"adm")</f>
        <v>2827.0858188645243</v>
      </c>
      <c r="N83">
        <f>SUMIFS('conditional forecasts_8'!O$6:O$553,'conditional forecasts_8'!$CW$6:$CW$553,$B83,'conditional forecasts_8'!$B$6:$B$553,"adm")</f>
        <v>2493.9244301132653</v>
      </c>
      <c r="O83">
        <f>SUMIFS('conditional forecasts_8'!P$6:P$553,'conditional forecasts_8'!$CW$6:$CW$553,$B83,'conditional forecasts_8'!$B$6:$B$553,"adm")</f>
        <v>3055.2095139253115</v>
      </c>
      <c r="P83">
        <f>SUMIFS('conditional forecasts_8'!Q$6:Q$553,'conditional forecasts_8'!$CW$6:$CW$553,$B83,'conditional forecasts_8'!$B$6:$B$553,"adm")</f>
        <v>3326.7087497697266</v>
      </c>
      <c r="Q83">
        <f>SUMIFS('conditional forecasts_8'!R$6:R$553,'conditional forecasts_8'!$CW$6:$CW$553,$B83,'conditional forecasts_8'!$B$6:$B$553,"adm")</f>
        <v>3710.2907189586363</v>
      </c>
      <c r="R83">
        <f>SUMIFS('conditional forecasts_8'!S$6:S$553,'conditional forecasts_8'!$CW$6:$CW$553,$B83,'conditional forecasts_8'!$B$6:$B$553,"adm")</f>
        <v>3901.8562853791473</v>
      </c>
      <c r="S83">
        <f>SUMIFS('conditional forecasts_8'!T$6:T$553,'conditional forecasts_8'!$CW$6:$CW$553,$B83,'conditional forecasts_8'!$B$6:$B$553,"adm")</f>
        <v>3827.2841737724621</v>
      </c>
      <c r="T83">
        <f>SUMIFS('conditional forecasts_8'!U$6:U$553,'conditional forecasts_8'!$CW$6:$CW$553,$B83,'conditional forecasts_8'!$B$6:$B$553,"adm")</f>
        <v>3906.8866881482486</v>
      </c>
      <c r="U83">
        <f>SUMIFS('conditional forecasts_8'!V$6:V$553,'conditional forecasts_8'!$CW$6:$CW$553,$B83,'conditional forecasts_8'!$B$6:$B$553,"adm")</f>
        <v>3614.3906970839907</v>
      </c>
      <c r="V83">
        <f>SUMIFS('conditional forecasts_8'!W$6:W$553,'conditional forecasts_8'!$CW$6:$CW$553,$B83,'conditional forecasts_8'!$B$6:$B$553,"adm")</f>
        <v>3553.2732127122822</v>
      </c>
      <c r="W83">
        <f>SUMIFS('conditional forecasts_8'!X$6:X$553,'conditional forecasts_8'!$CW$6:$CW$553,$B83,'conditional forecasts_8'!$B$6:$B$553,"adm")</f>
        <v>3500.6936985972575</v>
      </c>
      <c r="X83">
        <f>SUMIFS('conditional forecasts_8'!Y$6:Y$553,'conditional forecasts_8'!$CW$6:$CW$553,$B83,'conditional forecasts_8'!$B$6:$B$553,"adm")</f>
        <v>3045.2278784856526</v>
      </c>
      <c r="Y83">
        <f>SUMIFS('conditional forecasts_8'!Z$6:Z$553,'conditional forecasts_8'!$CW$6:$CW$553,$B83,'conditional forecasts_8'!$B$6:$B$553,"adm")</f>
        <v>3104.4491595077993</v>
      </c>
      <c r="Z83">
        <f>SUMIFS('conditional forecasts_8'!AA$6:AA$553,'conditional forecasts_8'!$CW$6:$CW$553,$B83,'conditional forecasts_8'!$B$6:$B$553,"adm")</f>
        <v>2816.1593499334522</v>
      </c>
      <c r="AA83">
        <f>SUMIFS('conditional forecasts_8'!AB$6:AB$553,'conditional forecasts_8'!$CW$6:$CW$553,$B83,'conditional forecasts_8'!$B$6:$B$553,"adm")</f>
        <v>3415.3271017194729</v>
      </c>
      <c r="AB83">
        <f>SUMIFS('conditional forecasts_8'!AC$6:AC$553,'conditional forecasts_8'!$CW$6:$CW$553,$B83,'conditional forecasts_8'!$B$6:$B$553,"adm")</f>
        <v>3710.7892912906909</v>
      </c>
      <c r="AC83">
        <f>SUMIFS('conditional forecasts_8'!AD$6:AD$553,'conditional forecasts_8'!$CW$6:$CW$553,$B83,'conditional forecasts_8'!$B$6:$B$553,"adm")</f>
        <v>4102.0271543466406</v>
      </c>
      <c r="AD83">
        <f>SUMIFS('conditional forecasts_8'!AE$6:AE$553,'conditional forecasts_8'!$CW$6:$CW$553,$B83,'conditional forecasts_8'!$B$6:$B$553,"adm")</f>
        <v>4286.7060139154455</v>
      </c>
      <c r="AE83">
        <f>SUMIFS('conditional forecasts_8'!AF$6:AF$553,'conditional forecasts_8'!$CW$6:$CW$553,$B83,'conditional forecasts_8'!$B$6:$B$553,"adm")</f>
        <v>4195.2456839776241</v>
      </c>
      <c r="AF83">
        <f>SUMIFS('conditional forecasts_8'!AG$6:AG$553,'conditional forecasts_8'!$CW$6:$CW$553,$B83,'conditional forecasts_8'!$B$6:$B$553,"adm")</f>
        <v>4254.3050740374383</v>
      </c>
      <c r="AG83">
        <f>SUMIFS('conditional forecasts_8'!AH$6:AH$553,'conditional forecasts_8'!$CW$6:$CW$553,$B83,'conditional forecasts_8'!$B$6:$B$553,"adm")</f>
        <v>3943.8736974831118</v>
      </c>
      <c r="AH83">
        <f>SUMIFS('conditional forecasts_8'!AI$6:AI$553,'conditional forecasts_8'!$CW$6:$CW$553,$B83,'conditional forecasts_8'!$B$6:$B$553,"adm")</f>
        <v>3871.8534370191355</v>
      </c>
      <c r="AI83">
        <f>SUMIFS('conditional forecasts_8'!AJ$6:AJ$553,'conditional forecasts_8'!$CW$6:$CW$553,$B83,'conditional forecasts_8'!$B$6:$B$553,"adm")</f>
        <v>3817.1542372925751</v>
      </c>
      <c r="AJ83">
        <f>SUMIFS('conditional forecasts_8'!AK$6:AK$553,'conditional forecasts_8'!$CW$6:$CW$553,$B83,'conditional forecasts_8'!$B$6:$B$553,"adm")</f>
        <v>3367.5039252567399</v>
      </c>
      <c r="AK83">
        <f>SUMIFS('conditional forecasts_8'!AL$6:AL$553,'conditional forecasts_8'!$CW$6:$CW$553,$B83,'conditional forecasts_8'!$B$6:$B$553,"adm")</f>
        <v>3437.8015026210278</v>
      </c>
      <c r="AL83">
        <f>SUMIFS('conditional forecasts_8'!AM$6:AM$553,'conditional forecasts_8'!$CW$6:$CW$553,$B83,'conditional forecasts_8'!$B$6:$B$553,"adm")</f>
        <v>3162.4839909408529</v>
      </c>
      <c r="AM83">
        <f>SUMIFS('conditional forecasts_8'!AN$6:AN$553,'conditional forecasts_8'!$CW$6:$CW$553,$B83,'conditional forecasts_8'!$B$6:$B$553,"adm")</f>
        <v>3773.5092884605347</v>
      </c>
      <c r="AN83">
        <f>SUMIFS('conditional forecasts_8'!AO$6:AO$553,'conditional forecasts_8'!$CW$6:$CW$553,$B83,'conditional forecasts_8'!$B$6:$B$553,"adm")</f>
        <v>4077.7252625160613</v>
      </c>
      <c r="AO83">
        <f>SUMIFS('conditional forecasts_8'!AP$6:AP$553,'conditional forecasts_8'!$CW$6:$CW$553,$B83,'conditional forecasts_8'!$B$6:$B$553,"adm")</f>
        <v>4473.8673588186994</v>
      </c>
      <c r="AP83">
        <f>SUMIFS('conditional forecasts_8'!AQ$6:AQ$553,'conditional forecasts_8'!$CW$6:$CW$553,$B83,'conditional forecasts_8'!$B$6:$B$553,"adm")</f>
        <v>4659.9371937053184</v>
      </c>
      <c r="AQ83">
        <f>SUMIFS('conditional forecasts_8'!AR$6:AR$553,'conditional forecasts_8'!$CW$6:$CW$553,$B83,'conditional forecasts_8'!$B$6:$B$553,"adm")</f>
        <v>4567.3874569927448</v>
      </c>
      <c r="AR83">
        <f>SUMIFS('conditional forecasts_8'!AS$6:AS$553,'conditional forecasts_8'!$CW$6:$CW$553,$B83,'conditional forecasts_8'!$B$6:$B$553,"adm")</f>
        <v>4624.1772853904113</v>
      </c>
      <c r="AS83">
        <f>SUMIFS('conditional forecasts_8'!AT$6:AT$553,'conditional forecasts_8'!$CW$6:$CW$553,$B83,'conditional forecasts_8'!$B$6:$B$553,"adm")</f>
        <v>4311.5100907788001</v>
      </c>
      <c r="AT83">
        <f>SUMIFS('conditional forecasts_8'!AU$6:AU$553,'conditional forecasts_8'!$CW$6:$CW$553,$B83,'conditional forecasts_8'!$B$6:$B$553,"adm")</f>
        <v>4238.1869547270508</v>
      </c>
      <c r="AU83">
        <f>SUMIFS('conditional forecasts_8'!AV$6:AV$553,'conditional forecasts_8'!$CW$6:$CW$553,$B83,'conditional forecasts_8'!$B$6:$B$553,"adm")</f>
        <v>4183.6024293986211</v>
      </c>
      <c r="AV83">
        <f>SUMIFS('conditional forecasts_8'!AW$6:AW$553,'conditional forecasts_8'!$CW$6:$CW$553,$B83,'conditional forecasts_8'!$B$6:$B$553,"adm")</f>
        <v>3735.5596505816761</v>
      </c>
      <c r="AW83">
        <f>SUMIFS('conditional forecasts_8'!AX$6:AX$553,'conditional forecasts_8'!$CW$6:$CW$553,$B83,'conditional forecasts_8'!$B$6:$B$553,"adm")</f>
        <v>3808.7026402964307</v>
      </c>
      <c r="AX83">
        <f>SUMIFS('conditional forecasts_8'!AY$6:AY$553,'conditional forecasts_8'!$CW$6:$CW$553,$B83,'conditional forecasts_8'!$B$6:$B$553,"adm")</f>
        <v>3537.0059964981929</v>
      </c>
      <c r="AY83">
        <f>SUMIFS('conditional forecasts_8'!AZ$6:AZ$553,'conditional forecasts_8'!$CW$6:$CW$553,$B83,'conditional forecasts_8'!$B$6:$B$553,"adm")</f>
        <v>4151.8960360500978</v>
      </c>
      <c r="AZ83">
        <f>SUMIFS('conditional forecasts_8'!BA$6:BA$553,'conditional forecasts_8'!$CW$6:$CW$553,$B83,'conditional forecasts_8'!$B$6:$B$553,"adm")</f>
        <v>4459.746465155431</v>
      </c>
      <c r="BA83">
        <f>SUMIFS('conditional forecasts_8'!BB$6:BB$553,'conditional forecasts_8'!$CW$6:$CW$553,$B83,'conditional forecasts_8'!$B$6:$B$553,"adm")</f>
        <v>4858.9675745270506</v>
      </c>
      <c r="BB83">
        <f>SUMIFS('conditional forecasts_8'!BC$6:BC$553,'conditional forecasts_8'!$CW$6:$CW$553,$B83,'conditional forecasts_8'!$B$6:$B$553,"adm")</f>
        <v>5047.4262213225466</v>
      </c>
      <c r="BC83">
        <f>SUMIFS('conditional forecasts_8'!BD$6:BD$553,'conditional forecasts_8'!$CW$6:$CW$553,$B83,'conditional forecasts_8'!$B$6:$B$553,"adm")</f>
        <v>4956.6191272954493</v>
      </c>
      <c r="BD83">
        <f>SUMIFS('conditional forecasts_8'!BE$6:BE$553,'conditional forecasts_8'!$CW$6:$CW$553,$B83,'conditional forecasts_8'!$B$6:$B$553,"adm")</f>
        <v>5014.6747528426549</v>
      </c>
      <c r="BE83">
        <f>SUMIFS('conditional forecasts_8'!BF$6:BF$553,'conditional forecasts_8'!$CW$6:$CW$553,$B83,'conditional forecasts_8'!$B$6:$B$553,"adm")</f>
        <v>4703.0172356926323</v>
      </c>
      <c r="BF83">
        <f>SUMIFS('conditional forecasts_8'!BG$6:BG$553,'conditional forecasts_8'!$CW$6:$CW$553,$B83,'conditional forecasts_8'!$B$6:$B$553,"adm")</f>
        <v>4630.6501241628075</v>
      </c>
      <c r="BG83">
        <f>SUMIFS('conditional forecasts_8'!BH$6:BH$553,'conditional forecasts_8'!$CW$6:$CW$553,$B83,'conditional forecasts_8'!$B$6:$B$553,"adm")</f>
        <v>4577.1064503182752</v>
      </c>
      <c r="BH83">
        <f>SUMIFS('conditional forecasts_8'!BI$6:BI$553,'conditional forecasts_8'!$CW$6:$CW$553,$B83,'conditional forecasts_8'!$B$6:$B$553,"adm")</f>
        <v>4130.2510950563264</v>
      </c>
      <c r="BI83">
        <f>SUMIFS('conditional forecasts_8'!BJ$6:BJ$553,'conditional forecasts_8'!$CW$6:$CW$553,$B83,'conditional forecasts_8'!$B$6:$B$553,"adm")</f>
        <v>4204.7301192340974</v>
      </c>
      <c r="BJ83">
        <f>SUMIFS('conditional forecasts_8'!BK$6:BK$553,'conditional forecasts_8'!$CW$6:$CW$553,$B83,'conditional forecasts_8'!$B$6:$B$553,"adm")</f>
        <v>3934.4944717349294</v>
      </c>
      <c r="BK83">
        <f>SUMIFS('conditional forecasts_8'!BL$6:BL$553,'conditional forecasts_8'!$CW$6:$CW$553,$B83,'conditional forecasts_8'!$B$6:$B$553,"adm")</f>
        <v>4550.955254531078</v>
      </c>
      <c r="BL83">
        <f>SUMIFS('conditional forecasts_8'!BM$6:BM$553,'conditional forecasts_8'!$CW$6:$CW$553,$B83,'conditional forecasts_8'!$B$6:$B$553,"adm")</f>
        <v>4860.498816227815</v>
      </c>
      <c r="BM83">
        <f>SUMIFS('conditional forecasts_8'!BN$6:BN$553,'conditional forecasts_8'!$CW$6:$CW$553,$B83,'conditional forecasts_8'!$B$6:$B$553,"adm")</f>
        <v>5261.5727980350985</v>
      </c>
      <c r="BN83">
        <f>SUMIFS('conditional forecasts_8'!BO$6:BO$553,'conditional forecasts_8'!$CW$6:$CW$553,$B83,'conditional forecasts_8'!$B$6:$B$553,"adm")</f>
        <v>5452.0816800076318</v>
      </c>
      <c r="BO83">
        <f>SUMIFS('conditional forecasts_8'!BP$6:BP$553,'conditional forecasts_8'!$CW$6:$CW$553,$B83,'conditional forecasts_8'!$B$6:$B$553,"adm")</f>
        <v>5363.5240195697788</v>
      </c>
      <c r="BP83">
        <f>SUMIFS('conditional forecasts_8'!BQ$6:BQ$553,'conditional forecasts_8'!$CW$6:$CW$553,$B83,'conditional forecasts_8'!$B$6:$B$553,"adm")</f>
        <v>5423.9613652503594</v>
      </c>
      <c r="BQ83">
        <f>SUMIFS('conditional forecasts_8'!BR$6:BR$553,'conditional forecasts_8'!$CW$6:$CW$553,$B83,'conditional forecasts_8'!$B$6:$B$553,"adm")</f>
        <v>5114.6672968629391</v>
      </c>
      <c r="BR83">
        <f>SUMIFS('conditional forecasts_8'!BS$6:BS$553,'conditional forecasts_8'!$CW$6:$CW$553,$B83,'conditional forecasts_8'!$B$6:$B$553,"adm")</f>
        <v>5044.4248107704479</v>
      </c>
      <c r="BS83">
        <f>SUMIFS('conditional forecasts_8'!BT$6:BT$553,'conditional forecasts_8'!$CW$6:$CW$553,$B83,'conditional forecasts_8'!$B$6:$B$553,"adm")</f>
        <v>4992.5208616426789</v>
      </c>
      <c r="BT83">
        <f>SUMIFS('conditional forecasts_8'!BU$6:BU$553,'conditional forecasts_8'!$CW$6:$CW$553,$B83,'conditional forecasts_8'!$B$6:$B$553,"adm")</f>
        <v>4546.6168728434386</v>
      </c>
      <c r="BU83">
        <f>SUMIFS('conditional forecasts_8'!BV$6:BV$553,'conditional forecasts_8'!$CW$6:$CW$553,$B83,'conditional forecasts_8'!$B$6:$B$553,"adm")</f>
        <v>4621.2747057644647</v>
      </c>
      <c r="BV83">
        <f>SUMIFS('conditional forecasts_8'!BW$6:BW$553,'conditional forecasts_8'!$CW$6:$CW$553,$B83,'conditional forecasts_8'!$B$6:$B$553,"adm")</f>
        <v>4350.5457126487172</v>
      </c>
      <c r="BW83">
        <f>SUMIFS('conditional forecasts_8'!BX$6:BX$553,'conditional forecasts_8'!$CW$6:$CW$553,$B83,'conditional forecasts_8'!$B$6:$B$553,"adm")</f>
        <v>4966.1577688015777</v>
      </c>
      <c r="BX83">
        <f>SUMIFS('conditional forecasts_8'!BY$6:BY$553,'conditional forecasts_8'!$CW$6:$CW$553,$B83,'conditional forecasts_8'!$B$6:$B$553,"adm")</f>
        <v>5275.0105556459139</v>
      </c>
      <c r="BY83">
        <f>SUMIFS('conditional forecasts_8'!BZ$6:BZ$553,'conditional forecasts_8'!$CW$6:$CW$553,$B83,'conditional forecasts_8'!$B$6:$B$553,"adm")</f>
        <v>5676.179156529719</v>
      </c>
      <c r="BZ83">
        <f>SUMIFS('conditional forecasts_8'!CA$6:CA$553,'conditional forecasts_8'!$CW$6:$CW$553,$B83,'conditional forecasts_8'!$B$6:$B$553,"adm")</f>
        <v>5868.1664414880252</v>
      </c>
      <c r="CA83">
        <f>SUMIFS('conditional forecasts_8'!CB$6:CB$553,'conditional forecasts_8'!$CW$6:$CW$553,$B83,'conditional forecasts_8'!$B$6:$B$553,"adm")</f>
        <v>5782.8544861802893</v>
      </c>
      <c r="CB83">
        <f>SUMIFS('conditional forecasts_8'!CC$6:CC$553,'conditional forecasts_8'!$CW$6:$CW$553,$B83,'conditional forecasts_8'!$B$6:$B$553,"adm")</f>
        <v>5848.290000143701</v>
      </c>
      <c r="CC83">
        <f>SUMIFS('conditional forecasts_8'!CD$6:CD$553,'conditional forecasts_8'!$CW$6:$CW$553,$B83,'conditional forecasts_8'!$B$6:$B$553,"adm")</f>
        <v>5545.1952929458666</v>
      </c>
      <c r="CD83">
        <f>SUMIFS('conditional forecasts_8'!CE$6:CE$553,'conditional forecasts_8'!$CW$6:$CW$553,$B83,'conditional forecasts_8'!$B$6:$B$553,"adm")</f>
        <v>5481.2522667318317</v>
      </c>
      <c r="CE83">
        <f>SUMIFS('conditional forecasts_8'!CF$6:CF$553,'conditional forecasts_8'!$CW$6:$CW$553,$B83,'conditional forecasts_8'!$B$6:$B$553,"adm")</f>
        <v>5434.2442028935939</v>
      </c>
      <c r="CF83">
        <f>SUMIFS('conditional forecasts_8'!CG$6:CG$553,'conditional forecasts_8'!$CW$6:$CW$553,$B83,'conditional forecasts_8'!$B$6:$B$553,"adm")</f>
        <v>4990.299912481667</v>
      </c>
      <c r="CG83">
        <f>SUMIFS('conditional forecasts_8'!CH$6:CH$553,'conditional forecasts_8'!$CW$6:$CW$553,$B83,'conditional forecasts_8'!$B$6:$B$553,"adm")</f>
        <v>5062.8845153875536</v>
      </c>
      <c r="CH83">
        <f>SUMIFS('conditional forecasts_8'!CI$6:CI$553,'conditional forecasts_8'!$CW$6:$CW$553,$B83,'conditional forecasts_8'!$B$6:$B$553,"adm")</f>
        <v>4785.8307965797485</v>
      </c>
      <c r="CI83">
        <f>SUMIFS('conditional forecasts_8'!CJ$6:CJ$553,'conditional forecasts_8'!$CW$6:$CW$553,$B83,'conditional forecasts_8'!$B$6:$B$553,"adm")</f>
        <v>5392.0398007624553</v>
      </c>
      <c r="CJ83">
        <f>SUMIFS('conditional forecasts_8'!CK$6:CK$553,'conditional forecasts_8'!$CW$6:$CW$553,$B83,'conditional forecasts_8'!$B$6:$B$553,"adm")</f>
        <v>5690.7517191306433</v>
      </c>
      <c r="CK83">
        <f>SUMIFS('conditional forecasts_8'!CL$6:CL$553,'conditional forecasts_8'!$CW$6:$CW$553,$B83,'conditional forecasts_8'!$B$6:$B$553,"adm")</f>
        <v>6083.4638140611951</v>
      </c>
      <c r="CL83">
        <f>SUMIFS('conditional forecasts_8'!CM$6:CM$553,'conditional forecasts_8'!$CW$6:$CW$553,$B83,'conditional forecasts_8'!$B$6:$B$553,"adm")</f>
        <v>6273.3472533796576</v>
      </c>
      <c r="CM83">
        <f>SUMIFS('conditional forecasts_8'!CN$6:CN$553,'conditional forecasts_8'!$CW$6:$CW$553,$B83,'conditional forecasts_8'!$B$6:$B$553,"adm")</f>
        <v>6193.0106419430504</v>
      </c>
      <c r="CN83">
        <f>SUMIFS('conditional forecasts_8'!CO$6:CO$553,'conditional forecasts_8'!$CW$6:$CW$553,$B83,'conditional forecasts_8'!$B$6:$B$553,"adm")</f>
        <v>6268.9422096189055</v>
      </c>
      <c r="CO83">
        <f>SUMIFS('conditional forecasts_8'!CP$6:CP$553,'conditional forecasts_8'!$CW$6:$CW$553,$B83,'conditional forecasts_8'!$B$6:$B$553,"adm")</f>
        <v>5988.8531593801836</v>
      </c>
      <c r="CP83">
        <f>SUMIFS('conditional forecasts_8'!CQ$6:CQ$553,'conditional forecasts_8'!$CW$6:$CW$553,$B83,'conditional forecasts_8'!$B$6:$B$553,"adm")</f>
        <v>5934.3437432410483</v>
      </c>
      <c r="CQ83">
        <f>SUMIFS('conditional forecasts_8'!CR$6:CR$553,'conditional forecasts_8'!$CW$6:$CW$553,$B83,'conditional forecasts_8'!$B$6:$B$553,"adm")</f>
        <v>5905.646614016965</v>
      </c>
      <c r="CR83">
        <f>SUMIFS('conditional forecasts_8'!CS$6:CS$553,'conditional forecasts_8'!$CW$6:$CW$553,$B83,'conditional forecasts_8'!$B$6:$B$553,"adm")</f>
        <v>5552.5035742916571</v>
      </c>
      <c r="CS83">
        <f>SUMIFS('conditional forecasts_8'!CT$6:CT$553,'conditional forecasts_8'!$CW$6:$CW$553,$B83,'conditional forecasts_8'!$B$6:$B$553,"adm")</f>
        <v>5500.0542433824103</v>
      </c>
      <c r="CT83">
        <f>SUMIFS('conditional forecasts_8'!CU$6:CU$553,'conditional forecasts_8'!$CW$6:$CW$553,$B83,'conditional forecasts_8'!$B$6:$B$553,"adm")</f>
        <v>5357.8549671588535</v>
      </c>
    </row>
    <row r="84" spans="2:98" x14ac:dyDescent="0.3">
      <c r="B84">
        <v>3100</v>
      </c>
      <c r="C84">
        <f>SUMIFS('conditional forecasts_8'!D$6:D$553,'conditional forecasts_8'!$CW$6:$CW$553,$B84,'conditional forecasts_8'!$B$6:$B$553,"adm")</f>
        <v>0</v>
      </c>
      <c r="D84">
        <f>SUMIFS('conditional forecasts_8'!E$6:E$553,'conditional forecasts_8'!$CW$6:$CW$553,$B84,'conditional forecasts_8'!$B$6:$B$553,"adm")</f>
        <v>0</v>
      </c>
      <c r="E84">
        <f>SUMIFS('conditional forecasts_8'!F$6:F$553,'conditional forecasts_8'!$CW$6:$CW$553,$B84,'conditional forecasts_8'!$B$6:$B$553,"adm")</f>
        <v>0</v>
      </c>
      <c r="F84">
        <f>SUMIFS('conditional forecasts_8'!G$6:G$553,'conditional forecasts_8'!$CW$6:$CW$553,$B84,'conditional forecasts_8'!$B$6:$B$553,"adm")</f>
        <v>0</v>
      </c>
      <c r="G84">
        <f>SUMIFS('conditional forecasts_8'!H$6:H$553,'conditional forecasts_8'!$CW$6:$CW$553,$B84,'conditional forecasts_8'!$B$6:$B$553,"adm")</f>
        <v>0</v>
      </c>
      <c r="H84">
        <f>SUMIFS('conditional forecasts_8'!I$6:I$553,'conditional forecasts_8'!$CW$6:$CW$553,$B84,'conditional forecasts_8'!$B$6:$B$553,"adm")</f>
        <v>0</v>
      </c>
      <c r="I84">
        <f>SUMIFS('conditional forecasts_8'!J$6:J$553,'conditional forecasts_8'!$CW$6:$CW$553,$B84,'conditional forecasts_8'!$B$6:$B$553,"adm")</f>
        <v>0</v>
      </c>
      <c r="J84">
        <f>SUMIFS('conditional forecasts_8'!K$6:K$553,'conditional forecasts_8'!$CW$6:$CW$553,$B84,'conditional forecasts_8'!$B$6:$B$553,"adm")</f>
        <v>0</v>
      </c>
      <c r="K84">
        <f>SUMIFS('conditional forecasts_8'!L$6:L$553,'conditional forecasts_8'!$CW$6:$CW$553,$B84,'conditional forecasts_8'!$B$6:$B$553,"adm")</f>
        <v>0</v>
      </c>
      <c r="L84">
        <f>SUMIFS('conditional forecasts_8'!M$6:M$553,'conditional forecasts_8'!$CW$6:$CW$553,$B84,'conditional forecasts_8'!$B$6:$B$553,"adm")</f>
        <v>0</v>
      </c>
      <c r="M84">
        <f>SUMIFS('conditional forecasts_8'!N$6:N$553,'conditional forecasts_8'!$CW$6:$CW$553,$B84,'conditional forecasts_8'!$B$6:$B$553,"adm")</f>
        <v>0</v>
      </c>
      <c r="N84">
        <f>SUMIFS('conditional forecasts_8'!O$6:O$553,'conditional forecasts_8'!$CW$6:$CW$553,$B84,'conditional forecasts_8'!$B$6:$B$553,"adm")</f>
        <v>0</v>
      </c>
      <c r="O84">
        <f>SUMIFS('conditional forecasts_8'!P$6:P$553,'conditional forecasts_8'!$CW$6:$CW$553,$B84,'conditional forecasts_8'!$B$6:$B$553,"adm")</f>
        <v>0</v>
      </c>
      <c r="P84">
        <f>SUMIFS('conditional forecasts_8'!Q$6:Q$553,'conditional forecasts_8'!$CW$6:$CW$553,$B84,'conditional forecasts_8'!$B$6:$B$553,"adm")</f>
        <v>0</v>
      </c>
      <c r="Q84">
        <f>SUMIFS('conditional forecasts_8'!R$6:R$553,'conditional forecasts_8'!$CW$6:$CW$553,$B84,'conditional forecasts_8'!$B$6:$B$553,"adm")</f>
        <v>0</v>
      </c>
      <c r="R84">
        <f>SUMIFS('conditional forecasts_8'!S$6:S$553,'conditional forecasts_8'!$CW$6:$CW$553,$B84,'conditional forecasts_8'!$B$6:$B$553,"adm")</f>
        <v>0</v>
      </c>
      <c r="S84">
        <f>SUMIFS('conditional forecasts_8'!T$6:T$553,'conditional forecasts_8'!$CW$6:$CW$553,$B84,'conditional forecasts_8'!$B$6:$B$553,"adm")</f>
        <v>0</v>
      </c>
      <c r="T84">
        <f>SUMIFS('conditional forecasts_8'!U$6:U$553,'conditional forecasts_8'!$CW$6:$CW$553,$B84,'conditional forecasts_8'!$B$6:$B$553,"adm")</f>
        <v>0</v>
      </c>
      <c r="U84">
        <f>SUMIFS('conditional forecasts_8'!V$6:V$553,'conditional forecasts_8'!$CW$6:$CW$553,$B84,'conditional forecasts_8'!$B$6:$B$553,"adm")</f>
        <v>0</v>
      </c>
      <c r="V84">
        <f>SUMIFS('conditional forecasts_8'!W$6:W$553,'conditional forecasts_8'!$CW$6:$CW$553,$B84,'conditional forecasts_8'!$B$6:$B$553,"adm")</f>
        <v>0</v>
      </c>
      <c r="W84">
        <f>SUMIFS('conditional forecasts_8'!X$6:X$553,'conditional forecasts_8'!$CW$6:$CW$553,$B84,'conditional forecasts_8'!$B$6:$B$553,"adm")</f>
        <v>0</v>
      </c>
      <c r="X84">
        <f>SUMIFS('conditional forecasts_8'!Y$6:Y$553,'conditional forecasts_8'!$CW$6:$CW$553,$B84,'conditional forecasts_8'!$B$6:$B$553,"adm")</f>
        <v>0</v>
      </c>
      <c r="Y84">
        <f>SUMIFS('conditional forecasts_8'!Z$6:Z$553,'conditional forecasts_8'!$CW$6:$CW$553,$B84,'conditional forecasts_8'!$B$6:$B$553,"adm")</f>
        <v>0</v>
      </c>
      <c r="Z84">
        <f>SUMIFS('conditional forecasts_8'!AA$6:AA$553,'conditional forecasts_8'!$CW$6:$CW$553,$B84,'conditional forecasts_8'!$B$6:$B$553,"adm")</f>
        <v>0</v>
      </c>
      <c r="AA84">
        <f>SUMIFS('conditional forecasts_8'!AB$6:AB$553,'conditional forecasts_8'!$CW$6:$CW$553,$B84,'conditional forecasts_8'!$B$6:$B$553,"adm")</f>
        <v>0</v>
      </c>
      <c r="AB84">
        <f>SUMIFS('conditional forecasts_8'!AC$6:AC$553,'conditional forecasts_8'!$CW$6:$CW$553,$B84,'conditional forecasts_8'!$B$6:$B$553,"adm")</f>
        <v>0</v>
      </c>
      <c r="AC84">
        <f>SUMIFS('conditional forecasts_8'!AD$6:AD$553,'conditional forecasts_8'!$CW$6:$CW$553,$B84,'conditional forecasts_8'!$B$6:$B$553,"adm")</f>
        <v>0</v>
      </c>
      <c r="AD84">
        <f>SUMIFS('conditional forecasts_8'!AE$6:AE$553,'conditional forecasts_8'!$CW$6:$CW$553,$B84,'conditional forecasts_8'!$B$6:$B$553,"adm")</f>
        <v>0</v>
      </c>
      <c r="AE84">
        <f>SUMIFS('conditional forecasts_8'!AF$6:AF$553,'conditional forecasts_8'!$CW$6:$CW$553,$B84,'conditional forecasts_8'!$B$6:$B$553,"adm")</f>
        <v>0</v>
      </c>
      <c r="AF84">
        <f>SUMIFS('conditional forecasts_8'!AG$6:AG$553,'conditional forecasts_8'!$CW$6:$CW$553,$B84,'conditional forecasts_8'!$B$6:$B$553,"adm")</f>
        <v>0</v>
      </c>
      <c r="AG84">
        <f>SUMIFS('conditional forecasts_8'!AH$6:AH$553,'conditional forecasts_8'!$CW$6:$CW$553,$B84,'conditional forecasts_8'!$B$6:$B$553,"adm")</f>
        <v>0</v>
      </c>
      <c r="AH84">
        <f>SUMIFS('conditional forecasts_8'!AI$6:AI$553,'conditional forecasts_8'!$CW$6:$CW$553,$B84,'conditional forecasts_8'!$B$6:$B$553,"adm")</f>
        <v>0</v>
      </c>
      <c r="AI84">
        <f>SUMIFS('conditional forecasts_8'!AJ$6:AJ$553,'conditional forecasts_8'!$CW$6:$CW$553,$B84,'conditional forecasts_8'!$B$6:$B$553,"adm")</f>
        <v>0</v>
      </c>
      <c r="AJ84">
        <f>SUMIFS('conditional forecasts_8'!AK$6:AK$553,'conditional forecasts_8'!$CW$6:$CW$553,$B84,'conditional forecasts_8'!$B$6:$B$553,"adm")</f>
        <v>0</v>
      </c>
      <c r="AK84">
        <f>SUMIFS('conditional forecasts_8'!AL$6:AL$553,'conditional forecasts_8'!$CW$6:$CW$553,$B84,'conditional forecasts_8'!$B$6:$B$553,"adm")</f>
        <v>0</v>
      </c>
      <c r="AL84">
        <f>SUMIFS('conditional forecasts_8'!AM$6:AM$553,'conditional forecasts_8'!$CW$6:$CW$553,$B84,'conditional forecasts_8'!$B$6:$B$553,"adm")</f>
        <v>0</v>
      </c>
      <c r="AM84">
        <f>SUMIFS('conditional forecasts_8'!AN$6:AN$553,'conditional forecasts_8'!$CW$6:$CW$553,$B84,'conditional forecasts_8'!$B$6:$B$553,"adm")</f>
        <v>0</v>
      </c>
      <c r="AN84">
        <f>SUMIFS('conditional forecasts_8'!AO$6:AO$553,'conditional forecasts_8'!$CW$6:$CW$553,$B84,'conditional forecasts_8'!$B$6:$B$553,"adm")</f>
        <v>0</v>
      </c>
      <c r="AO84">
        <f>SUMIFS('conditional forecasts_8'!AP$6:AP$553,'conditional forecasts_8'!$CW$6:$CW$553,$B84,'conditional forecasts_8'!$B$6:$B$553,"adm")</f>
        <v>0</v>
      </c>
      <c r="AP84">
        <f>SUMIFS('conditional forecasts_8'!AQ$6:AQ$553,'conditional forecasts_8'!$CW$6:$CW$553,$B84,'conditional forecasts_8'!$B$6:$B$553,"adm")</f>
        <v>0</v>
      </c>
      <c r="AQ84">
        <f>SUMIFS('conditional forecasts_8'!AR$6:AR$553,'conditional forecasts_8'!$CW$6:$CW$553,$B84,'conditional forecasts_8'!$B$6:$B$553,"adm")</f>
        <v>0</v>
      </c>
      <c r="AR84">
        <f>SUMIFS('conditional forecasts_8'!AS$6:AS$553,'conditional forecasts_8'!$CW$6:$CW$553,$B84,'conditional forecasts_8'!$B$6:$B$553,"adm")</f>
        <v>0</v>
      </c>
      <c r="AS84">
        <f>SUMIFS('conditional forecasts_8'!AT$6:AT$553,'conditional forecasts_8'!$CW$6:$CW$553,$B84,'conditional forecasts_8'!$B$6:$B$553,"adm")</f>
        <v>0</v>
      </c>
      <c r="AT84">
        <f>SUMIFS('conditional forecasts_8'!AU$6:AU$553,'conditional forecasts_8'!$CW$6:$CW$553,$B84,'conditional forecasts_8'!$B$6:$B$553,"adm")</f>
        <v>0</v>
      </c>
      <c r="AU84">
        <f>SUMIFS('conditional forecasts_8'!AV$6:AV$553,'conditional forecasts_8'!$CW$6:$CW$553,$B84,'conditional forecasts_8'!$B$6:$B$553,"adm")</f>
        <v>0</v>
      </c>
      <c r="AV84">
        <f>SUMIFS('conditional forecasts_8'!AW$6:AW$553,'conditional forecasts_8'!$CW$6:$CW$553,$B84,'conditional forecasts_8'!$B$6:$B$553,"adm")</f>
        <v>0</v>
      </c>
      <c r="AW84">
        <f>SUMIFS('conditional forecasts_8'!AX$6:AX$553,'conditional forecasts_8'!$CW$6:$CW$553,$B84,'conditional forecasts_8'!$B$6:$B$553,"adm")</f>
        <v>0</v>
      </c>
      <c r="AX84">
        <f>SUMIFS('conditional forecasts_8'!AY$6:AY$553,'conditional forecasts_8'!$CW$6:$CW$553,$B84,'conditional forecasts_8'!$B$6:$B$553,"adm")</f>
        <v>0</v>
      </c>
      <c r="AY84">
        <f>SUMIFS('conditional forecasts_8'!AZ$6:AZ$553,'conditional forecasts_8'!$CW$6:$CW$553,$B84,'conditional forecasts_8'!$B$6:$B$553,"adm")</f>
        <v>0</v>
      </c>
      <c r="AZ84">
        <f>SUMIFS('conditional forecasts_8'!BA$6:BA$553,'conditional forecasts_8'!$CW$6:$CW$553,$B84,'conditional forecasts_8'!$B$6:$B$553,"adm")</f>
        <v>0</v>
      </c>
      <c r="BA84">
        <f>SUMIFS('conditional forecasts_8'!BB$6:BB$553,'conditional forecasts_8'!$CW$6:$CW$553,$B84,'conditional forecasts_8'!$B$6:$B$553,"adm")</f>
        <v>0</v>
      </c>
      <c r="BB84">
        <f>SUMIFS('conditional forecasts_8'!BC$6:BC$553,'conditional forecasts_8'!$CW$6:$CW$553,$B84,'conditional forecasts_8'!$B$6:$B$553,"adm")</f>
        <v>0</v>
      </c>
      <c r="BC84">
        <f>SUMIFS('conditional forecasts_8'!BD$6:BD$553,'conditional forecasts_8'!$CW$6:$CW$553,$B84,'conditional forecasts_8'!$B$6:$B$553,"adm")</f>
        <v>0</v>
      </c>
      <c r="BD84">
        <f>SUMIFS('conditional forecasts_8'!BE$6:BE$553,'conditional forecasts_8'!$CW$6:$CW$553,$B84,'conditional forecasts_8'!$B$6:$B$553,"adm")</f>
        <v>0</v>
      </c>
      <c r="BE84">
        <f>SUMIFS('conditional forecasts_8'!BF$6:BF$553,'conditional forecasts_8'!$CW$6:$CW$553,$B84,'conditional forecasts_8'!$B$6:$B$553,"adm")</f>
        <v>0</v>
      </c>
      <c r="BF84">
        <f>SUMIFS('conditional forecasts_8'!BG$6:BG$553,'conditional forecasts_8'!$CW$6:$CW$553,$B84,'conditional forecasts_8'!$B$6:$B$553,"adm")</f>
        <v>0</v>
      </c>
      <c r="BG84">
        <f>SUMIFS('conditional forecasts_8'!BH$6:BH$553,'conditional forecasts_8'!$CW$6:$CW$553,$B84,'conditional forecasts_8'!$B$6:$B$553,"adm")</f>
        <v>0</v>
      </c>
      <c r="BH84">
        <f>SUMIFS('conditional forecasts_8'!BI$6:BI$553,'conditional forecasts_8'!$CW$6:$CW$553,$B84,'conditional forecasts_8'!$B$6:$B$553,"adm")</f>
        <v>0</v>
      </c>
      <c r="BI84">
        <f>SUMIFS('conditional forecasts_8'!BJ$6:BJ$553,'conditional forecasts_8'!$CW$6:$CW$553,$B84,'conditional forecasts_8'!$B$6:$B$553,"adm")</f>
        <v>0</v>
      </c>
      <c r="BJ84">
        <f>SUMIFS('conditional forecasts_8'!BK$6:BK$553,'conditional forecasts_8'!$CW$6:$CW$553,$B84,'conditional forecasts_8'!$B$6:$B$553,"adm")</f>
        <v>0</v>
      </c>
      <c r="BK84">
        <f>SUMIFS('conditional forecasts_8'!BL$6:BL$553,'conditional forecasts_8'!$CW$6:$CW$553,$B84,'conditional forecasts_8'!$B$6:$B$553,"adm")</f>
        <v>0</v>
      </c>
      <c r="BL84">
        <f>SUMIFS('conditional forecasts_8'!BM$6:BM$553,'conditional forecasts_8'!$CW$6:$CW$553,$B84,'conditional forecasts_8'!$B$6:$B$553,"adm")</f>
        <v>0</v>
      </c>
      <c r="BM84">
        <f>SUMIFS('conditional forecasts_8'!BN$6:BN$553,'conditional forecasts_8'!$CW$6:$CW$553,$B84,'conditional forecasts_8'!$B$6:$B$553,"adm")</f>
        <v>0</v>
      </c>
      <c r="BN84">
        <f>SUMIFS('conditional forecasts_8'!BO$6:BO$553,'conditional forecasts_8'!$CW$6:$CW$553,$B84,'conditional forecasts_8'!$B$6:$B$553,"adm")</f>
        <v>0</v>
      </c>
      <c r="BO84">
        <f>SUMIFS('conditional forecasts_8'!BP$6:BP$553,'conditional forecasts_8'!$CW$6:$CW$553,$B84,'conditional forecasts_8'!$B$6:$B$553,"adm")</f>
        <v>0</v>
      </c>
      <c r="BP84">
        <f>SUMIFS('conditional forecasts_8'!BQ$6:BQ$553,'conditional forecasts_8'!$CW$6:$CW$553,$B84,'conditional forecasts_8'!$B$6:$B$553,"adm")</f>
        <v>0</v>
      </c>
      <c r="BQ84">
        <f>SUMIFS('conditional forecasts_8'!BR$6:BR$553,'conditional forecasts_8'!$CW$6:$CW$553,$B84,'conditional forecasts_8'!$B$6:$B$553,"adm")</f>
        <v>0</v>
      </c>
      <c r="BR84">
        <f>SUMIFS('conditional forecasts_8'!BS$6:BS$553,'conditional forecasts_8'!$CW$6:$CW$553,$B84,'conditional forecasts_8'!$B$6:$B$553,"adm")</f>
        <v>0</v>
      </c>
      <c r="BS84">
        <f>SUMIFS('conditional forecasts_8'!BT$6:BT$553,'conditional forecasts_8'!$CW$6:$CW$553,$B84,'conditional forecasts_8'!$B$6:$B$553,"adm")</f>
        <v>0</v>
      </c>
      <c r="BT84">
        <f>SUMIFS('conditional forecasts_8'!BU$6:BU$553,'conditional forecasts_8'!$CW$6:$CW$553,$B84,'conditional forecasts_8'!$B$6:$B$553,"adm")</f>
        <v>0</v>
      </c>
      <c r="BU84">
        <f>SUMIFS('conditional forecasts_8'!BV$6:BV$553,'conditional forecasts_8'!$CW$6:$CW$553,$B84,'conditional forecasts_8'!$B$6:$B$553,"adm")</f>
        <v>0</v>
      </c>
      <c r="BV84">
        <f>SUMIFS('conditional forecasts_8'!BW$6:BW$553,'conditional forecasts_8'!$CW$6:$CW$553,$B84,'conditional forecasts_8'!$B$6:$B$553,"adm")</f>
        <v>0</v>
      </c>
      <c r="BW84">
        <f>SUMIFS('conditional forecasts_8'!BX$6:BX$553,'conditional forecasts_8'!$CW$6:$CW$553,$B84,'conditional forecasts_8'!$B$6:$B$553,"adm")</f>
        <v>0</v>
      </c>
      <c r="BX84">
        <f>SUMIFS('conditional forecasts_8'!BY$6:BY$553,'conditional forecasts_8'!$CW$6:$CW$553,$B84,'conditional forecasts_8'!$B$6:$B$553,"adm")</f>
        <v>0</v>
      </c>
      <c r="BY84">
        <f>SUMIFS('conditional forecasts_8'!BZ$6:BZ$553,'conditional forecasts_8'!$CW$6:$CW$553,$B84,'conditional forecasts_8'!$B$6:$B$553,"adm")</f>
        <v>0</v>
      </c>
      <c r="BZ84">
        <f>SUMIFS('conditional forecasts_8'!CA$6:CA$553,'conditional forecasts_8'!$CW$6:$CW$553,$B84,'conditional forecasts_8'!$B$6:$B$553,"adm")</f>
        <v>0</v>
      </c>
      <c r="CA84">
        <f>SUMIFS('conditional forecasts_8'!CB$6:CB$553,'conditional forecasts_8'!$CW$6:$CW$553,$B84,'conditional forecasts_8'!$B$6:$B$553,"adm")</f>
        <v>0</v>
      </c>
      <c r="CB84">
        <f>SUMIFS('conditional forecasts_8'!CC$6:CC$553,'conditional forecasts_8'!$CW$6:$CW$553,$B84,'conditional forecasts_8'!$B$6:$B$553,"adm")</f>
        <v>0</v>
      </c>
      <c r="CC84">
        <f>SUMIFS('conditional forecasts_8'!CD$6:CD$553,'conditional forecasts_8'!$CW$6:$CW$553,$B84,'conditional forecasts_8'!$B$6:$B$553,"adm")</f>
        <v>0</v>
      </c>
      <c r="CD84">
        <f>SUMIFS('conditional forecasts_8'!CE$6:CE$553,'conditional forecasts_8'!$CW$6:$CW$553,$B84,'conditional forecasts_8'!$B$6:$B$553,"adm")</f>
        <v>0</v>
      </c>
      <c r="CE84">
        <f>SUMIFS('conditional forecasts_8'!CF$6:CF$553,'conditional forecasts_8'!$CW$6:$CW$553,$B84,'conditional forecasts_8'!$B$6:$B$553,"adm")</f>
        <v>0</v>
      </c>
      <c r="CF84">
        <f>SUMIFS('conditional forecasts_8'!CG$6:CG$553,'conditional forecasts_8'!$CW$6:$CW$553,$B84,'conditional forecasts_8'!$B$6:$B$553,"adm")</f>
        <v>0</v>
      </c>
      <c r="CG84">
        <f>SUMIFS('conditional forecasts_8'!CH$6:CH$553,'conditional forecasts_8'!$CW$6:$CW$553,$B84,'conditional forecasts_8'!$B$6:$B$553,"adm")</f>
        <v>0</v>
      </c>
      <c r="CH84">
        <f>SUMIFS('conditional forecasts_8'!CI$6:CI$553,'conditional forecasts_8'!$CW$6:$CW$553,$B84,'conditional forecasts_8'!$B$6:$B$553,"adm")</f>
        <v>0</v>
      </c>
      <c r="CI84">
        <f>SUMIFS('conditional forecasts_8'!CJ$6:CJ$553,'conditional forecasts_8'!$CW$6:$CW$553,$B84,'conditional forecasts_8'!$B$6:$B$553,"adm")</f>
        <v>0</v>
      </c>
      <c r="CJ84">
        <f>SUMIFS('conditional forecasts_8'!CK$6:CK$553,'conditional forecasts_8'!$CW$6:$CW$553,$B84,'conditional forecasts_8'!$B$6:$B$553,"adm")</f>
        <v>0</v>
      </c>
      <c r="CK84">
        <f>SUMIFS('conditional forecasts_8'!CL$6:CL$553,'conditional forecasts_8'!$CW$6:$CW$553,$B84,'conditional forecasts_8'!$B$6:$B$553,"adm")</f>
        <v>0</v>
      </c>
      <c r="CL84">
        <f>SUMIFS('conditional forecasts_8'!CM$6:CM$553,'conditional forecasts_8'!$CW$6:$CW$553,$B84,'conditional forecasts_8'!$B$6:$B$553,"adm")</f>
        <v>0</v>
      </c>
      <c r="CM84">
        <f>SUMIFS('conditional forecasts_8'!CN$6:CN$553,'conditional forecasts_8'!$CW$6:$CW$553,$B84,'conditional forecasts_8'!$B$6:$B$553,"adm")</f>
        <v>0</v>
      </c>
      <c r="CN84">
        <f>SUMIFS('conditional forecasts_8'!CO$6:CO$553,'conditional forecasts_8'!$CW$6:$CW$553,$B84,'conditional forecasts_8'!$B$6:$B$553,"adm")</f>
        <v>0</v>
      </c>
      <c r="CO84">
        <f>SUMIFS('conditional forecasts_8'!CP$6:CP$553,'conditional forecasts_8'!$CW$6:$CW$553,$B84,'conditional forecasts_8'!$B$6:$B$553,"adm")</f>
        <v>0</v>
      </c>
      <c r="CP84">
        <f>SUMIFS('conditional forecasts_8'!CQ$6:CQ$553,'conditional forecasts_8'!$CW$6:$CW$553,$B84,'conditional forecasts_8'!$B$6:$B$553,"adm")</f>
        <v>0</v>
      </c>
      <c r="CQ84">
        <f>SUMIFS('conditional forecasts_8'!CR$6:CR$553,'conditional forecasts_8'!$CW$6:$CW$553,$B84,'conditional forecasts_8'!$B$6:$B$553,"adm")</f>
        <v>0</v>
      </c>
      <c r="CR84">
        <f>SUMIFS('conditional forecasts_8'!CS$6:CS$553,'conditional forecasts_8'!$CW$6:$CW$553,$B84,'conditional forecasts_8'!$B$6:$B$553,"adm")</f>
        <v>0</v>
      </c>
      <c r="CS84">
        <f>SUMIFS('conditional forecasts_8'!CT$6:CT$553,'conditional forecasts_8'!$CW$6:$CW$553,$B84,'conditional forecasts_8'!$B$6:$B$553,"adm")</f>
        <v>0</v>
      </c>
      <c r="CT84">
        <f>SUMIFS('conditional forecasts_8'!CU$6:CU$553,'conditional forecasts_8'!$CW$6:$CW$553,$B84,'conditional forecasts_8'!$B$6:$B$553,"adm")</f>
        <v>0</v>
      </c>
    </row>
    <row r="85" spans="2:98" x14ac:dyDescent="0.3">
      <c r="B85">
        <v>3203</v>
      </c>
      <c r="C85">
        <f>SUMIFS('conditional forecasts_8'!D$6:D$553,'conditional forecasts_8'!$CW$6:$CW$553,$B85,'conditional forecasts_8'!$B$6:$B$553,"adm")</f>
        <v>17043.178391363188</v>
      </c>
      <c r="D85">
        <f>SUMIFS('conditional forecasts_8'!E$6:E$553,'conditional forecasts_8'!$CW$6:$CW$553,$B85,'conditional forecasts_8'!$B$6:$B$553,"adm")</f>
        <v>18621.474419118225</v>
      </c>
      <c r="E85">
        <f>SUMIFS('conditional forecasts_8'!F$6:F$553,'conditional forecasts_8'!$CW$6:$CW$553,$B85,'conditional forecasts_8'!$B$6:$B$553,"adm")</f>
        <v>20388.335096631363</v>
      </c>
      <c r="F85">
        <f>SUMIFS('conditional forecasts_8'!G$6:G$553,'conditional forecasts_8'!$CW$6:$CW$553,$B85,'conditional forecasts_8'!$B$6:$B$553,"adm")</f>
        <v>20404.358630972718</v>
      </c>
      <c r="G85">
        <f>SUMIFS('conditional forecasts_8'!H$6:H$553,'conditional forecasts_8'!$CW$6:$CW$553,$B85,'conditional forecasts_8'!$B$6:$B$553,"adm")</f>
        <v>20235.683479560066</v>
      </c>
      <c r="H85">
        <f>SUMIFS('conditional forecasts_8'!I$6:I$553,'conditional forecasts_8'!$CW$6:$CW$553,$B85,'conditional forecasts_8'!$B$6:$B$553,"adm")</f>
        <v>20414.941228648029</v>
      </c>
      <c r="I85">
        <f>SUMIFS('conditional forecasts_8'!J$6:J$553,'conditional forecasts_8'!$CW$6:$CW$553,$B85,'conditional forecasts_8'!$B$6:$B$553,"adm")</f>
        <v>19442.737429530687</v>
      </c>
      <c r="J85">
        <f>SUMIFS('conditional forecasts_8'!K$6:K$553,'conditional forecasts_8'!$CW$6:$CW$553,$B85,'conditional forecasts_8'!$B$6:$B$553,"adm")</f>
        <v>19964.768543422746</v>
      </c>
      <c r="K85">
        <f>SUMIFS('conditional forecasts_8'!L$6:L$553,'conditional forecasts_8'!$CW$6:$CW$553,$B85,'conditional forecasts_8'!$B$6:$B$553,"adm")</f>
        <v>19581.35022613201</v>
      </c>
      <c r="L85">
        <f>SUMIFS('conditional forecasts_8'!M$6:M$553,'conditional forecasts_8'!$CW$6:$CW$553,$B85,'conditional forecasts_8'!$B$6:$B$553,"adm")</f>
        <v>18982.642141601398</v>
      </c>
      <c r="M85">
        <f>SUMIFS('conditional forecasts_8'!N$6:N$553,'conditional forecasts_8'!$CW$6:$CW$553,$B85,'conditional forecasts_8'!$B$6:$B$553,"adm")</f>
        <v>20179.640530322613</v>
      </c>
      <c r="N85">
        <f>SUMIFS('conditional forecasts_8'!O$6:O$553,'conditional forecasts_8'!$CW$6:$CW$553,$B85,'conditional forecasts_8'!$B$6:$B$553,"adm")</f>
        <v>18518.911750470026</v>
      </c>
      <c r="O85">
        <f>SUMIFS('conditional forecasts_8'!P$6:P$553,'conditional forecasts_8'!$CW$6:$CW$553,$B85,'conditional forecasts_8'!$B$6:$B$553,"adm")</f>
        <v>20958.946920618779</v>
      </c>
      <c r="P85">
        <f>SUMIFS('conditional forecasts_8'!Q$6:Q$553,'conditional forecasts_8'!$CW$6:$CW$553,$B85,'conditional forecasts_8'!$B$6:$B$553,"adm")</f>
        <v>21392.561297008513</v>
      </c>
      <c r="Q85">
        <f>SUMIFS('conditional forecasts_8'!R$6:R$553,'conditional forecasts_8'!$CW$6:$CW$553,$B85,'conditional forecasts_8'!$B$6:$B$553,"adm")</f>
        <v>23119.548129745017</v>
      </c>
      <c r="R85">
        <f>SUMIFS('conditional forecasts_8'!S$6:S$553,'conditional forecasts_8'!$CW$6:$CW$553,$B85,'conditional forecasts_8'!$B$6:$B$553,"adm")</f>
        <v>23227.379212384607</v>
      </c>
      <c r="S85">
        <f>SUMIFS('conditional forecasts_8'!T$6:T$553,'conditional forecasts_8'!$CW$6:$CW$553,$B85,'conditional forecasts_8'!$B$6:$B$553,"adm")</f>
        <v>22945.527311905091</v>
      </c>
      <c r="T85">
        <f>SUMIFS('conditional forecasts_8'!U$6:U$553,'conditional forecasts_8'!$CW$6:$CW$553,$B85,'conditional forecasts_8'!$B$6:$B$553,"adm")</f>
        <v>23047.345033108417</v>
      </c>
      <c r="U85">
        <f>SUMIFS('conditional forecasts_8'!V$6:V$553,'conditional forecasts_8'!$CW$6:$CW$553,$B85,'conditional forecasts_8'!$B$6:$B$553,"adm")</f>
        <v>21998.968526284028</v>
      </c>
      <c r="V85">
        <f>SUMIFS('conditional forecasts_8'!W$6:W$553,'conditional forecasts_8'!$CW$6:$CW$553,$B85,'conditional forecasts_8'!$B$6:$B$553,"adm")</f>
        <v>22540.894222046405</v>
      </c>
      <c r="W85">
        <f>SUMIFS('conditional forecasts_8'!X$6:X$553,'conditional forecasts_8'!$CW$6:$CW$553,$B85,'conditional forecasts_8'!$B$6:$B$553,"adm")</f>
        <v>22333.695728241859</v>
      </c>
      <c r="X85">
        <f>SUMIFS('conditional forecasts_8'!Y$6:Y$553,'conditional forecasts_8'!$CW$6:$CW$553,$B85,'conditional forecasts_8'!$B$6:$B$553,"adm")</f>
        <v>22044.772028759435</v>
      </c>
      <c r="Y85">
        <f>SUMIFS('conditional forecasts_8'!Z$6:Z$553,'conditional forecasts_8'!$CW$6:$CW$553,$B85,'conditional forecasts_8'!$B$6:$B$553,"adm")</f>
        <v>23591.644656231882</v>
      </c>
      <c r="Z85">
        <f>SUMIFS('conditional forecasts_8'!AA$6:AA$553,'conditional forecasts_8'!$CW$6:$CW$553,$B85,'conditional forecasts_8'!$B$6:$B$553,"adm")</f>
        <v>22213.658280305266</v>
      </c>
      <c r="AA85">
        <f>SUMIFS('conditional forecasts_8'!AB$6:AB$553,'conditional forecasts_8'!$CW$6:$CW$553,$B85,'conditional forecasts_8'!$B$6:$B$553,"adm")</f>
        <v>24802.046731769358</v>
      </c>
      <c r="AB85">
        <f>SUMIFS('conditional forecasts_8'!AC$6:AC$553,'conditional forecasts_8'!$CW$6:$CW$553,$B85,'conditional forecasts_8'!$B$6:$B$553,"adm")</f>
        <v>25239.927148489689</v>
      </c>
      <c r="AC85">
        <f>SUMIFS('conditional forecasts_8'!AD$6:AD$553,'conditional forecasts_8'!$CW$6:$CW$553,$B85,'conditional forecasts_8'!$B$6:$B$553,"adm")</f>
        <v>26868.800363709663</v>
      </c>
      <c r="AD85">
        <f>SUMIFS('conditional forecasts_8'!AE$6:AE$553,'conditional forecasts_8'!$CW$6:$CW$553,$B85,'conditional forecasts_8'!$B$6:$B$553,"adm")</f>
        <v>26844.211204793559</v>
      </c>
      <c r="AE85">
        <f>SUMIFS('conditional forecasts_8'!AF$6:AF$553,'conditional forecasts_8'!$CW$6:$CW$553,$B85,'conditional forecasts_8'!$B$6:$B$553,"adm")</f>
        <v>26457.347072642617</v>
      </c>
      <c r="AF85">
        <f>SUMIFS('conditional forecasts_8'!AG$6:AG$553,'conditional forecasts_8'!$CW$6:$CW$553,$B85,'conditional forecasts_8'!$B$6:$B$553,"adm")</f>
        <v>26516.481388713149</v>
      </c>
      <c r="AG85">
        <f>SUMIFS('conditional forecasts_8'!AH$6:AH$553,'conditional forecasts_8'!$CW$6:$CW$553,$B85,'conditional forecasts_8'!$B$6:$B$553,"adm")</f>
        <v>25492.222211237469</v>
      </c>
      <c r="AH85">
        <f>SUMIFS('conditional forecasts_8'!AI$6:AI$553,'conditional forecasts_8'!$CW$6:$CW$553,$B85,'conditional forecasts_8'!$B$6:$B$553,"adm")</f>
        <v>26107.871395013171</v>
      </c>
      <c r="AI85">
        <f>SUMIFS('conditional forecasts_8'!AJ$6:AJ$553,'conditional forecasts_8'!$CW$6:$CW$553,$B85,'conditional forecasts_8'!$B$6:$B$553,"adm")</f>
        <v>25998.763206417803</v>
      </c>
      <c r="AJ85">
        <f>SUMIFS('conditional forecasts_8'!AK$6:AK$553,'conditional forecasts_8'!$CW$6:$CW$553,$B85,'conditional forecasts_8'!$B$6:$B$553,"adm")</f>
        <v>25810.204306215055</v>
      </c>
      <c r="AK85">
        <f>SUMIFS('conditional forecasts_8'!AL$6:AL$553,'conditional forecasts_8'!$CW$6:$CW$553,$B85,'conditional forecasts_8'!$B$6:$B$553,"adm")</f>
        <v>27446.020883360521</v>
      </c>
      <c r="AL85">
        <f>SUMIFS('conditional forecasts_8'!AM$6:AM$553,'conditional forecasts_8'!$CW$6:$CW$553,$B85,'conditional forecasts_8'!$B$6:$B$553,"adm")</f>
        <v>26140.143587494043</v>
      </c>
      <c r="AM85">
        <f>SUMIFS('conditional forecasts_8'!AN$6:AN$553,'conditional forecasts_8'!$CW$6:$CW$553,$B85,'conditional forecasts_8'!$B$6:$B$553,"adm")</f>
        <v>28783.729114098325</v>
      </c>
      <c r="AN85">
        <f>SUMIFS('conditional forecasts_8'!AO$6:AO$553,'conditional forecasts_8'!$CW$6:$CW$553,$B85,'conditional forecasts_8'!$B$6:$B$553,"adm")</f>
        <v>29262.109736844832</v>
      </c>
      <c r="AO85">
        <f>SUMIFS('conditional forecasts_8'!AP$6:AP$553,'conditional forecasts_8'!$CW$6:$CW$553,$B85,'conditional forecasts_8'!$B$6:$B$553,"adm")</f>
        <v>30919.693793156934</v>
      </c>
      <c r="AP85">
        <f>SUMIFS('conditional forecasts_8'!AQ$6:AQ$553,'conditional forecasts_8'!$CW$6:$CW$553,$B85,'conditional forecasts_8'!$B$6:$B$553,"adm")</f>
        <v>30915.424682293386</v>
      </c>
      <c r="AQ85">
        <f>SUMIFS('conditional forecasts_8'!AR$6:AR$553,'conditional forecasts_8'!$CW$6:$CW$553,$B85,'conditional forecasts_8'!$B$6:$B$553,"adm")</f>
        <v>30544.624810063313</v>
      </c>
      <c r="AR85">
        <f>SUMIFS('conditional forecasts_8'!AS$6:AS$553,'conditional forecasts_8'!$CW$6:$CW$553,$B85,'conditional forecasts_8'!$B$6:$B$553,"adm")</f>
        <v>30620.257769248401</v>
      </c>
      <c r="AS85">
        <f>SUMIFS('conditional forecasts_8'!AT$6:AT$553,'conditional forecasts_8'!$CW$6:$CW$553,$B85,'conditional forecasts_8'!$B$6:$B$553,"adm")</f>
        <v>29617.313726280237</v>
      </c>
      <c r="AT85">
        <f>SUMIFS('conditional forecasts_8'!AU$6:AU$553,'conditional forecasts_8'!$CW$6:$CW$553,$B85,'conditional forecasts_8'!$B$6:$B$553,"adm")</f>
        <v>30261.997328833924</v>
      </c>
      <c r="AU85">
        <f>SUMIFS('conditional forecasts_8'!AV$6:AV$553,'conditional forecasts_8'!$CW$6:$CW$553,$B85,'conditional forecasts_8'!$B$6:$B$553,"adm")</f>
        <v>30190.227129247716</v>
      </c>
      <c r="AV85">
        <f>SUMIFS('conditional forecasts_8'!AW$6:AW$553,'conditional forecasts_8'!$CW$6:$CW$553,$B85,'conditional forecasts_8'!$B$6:$B$553,"adm")</f>
        <v>30045.528057479172</v>
      </c>
      <c r="AW85">
        <f>SUMIFS('conditional forecasts_8'!AX$6:AX$553,'conditional forecasts_8'!$CW$6:$CW$553,$B85,'conditional forecasts_8'!$B$6:$B$553,"adm")</f>
        <v>31728.352908070134</v>
      </c>
      <c r="AX85">
        <f>SUMIFS('conditional forecasts_8'!AY$6:AY$553,'conditional forecasts_8'!$CW$6:$CW$553,$B85,'conditional forecasts_8'!$B$6:$B$553,"adm")</f>
        <v>30468.901446476859</v>
      </c>
      <c r="AY85">
        <f>SUMIFS('conditional forecasts_8'!AZ$6:AZ$553,'conditional forecasts_8'!$CW$6:$CW$553,$B85,'conditional forecasts_8'!$B$6:$B$553,"adm")</f>
        <v>33155.411546311254</v>
      </c>
      <c r="AZ85">
        <f>SUMIFS('conditional forecasts_8'!BA$6:BA$553,'conditional forecasts_8'!$CW$6:$CW$553,$B85,'conditional forecasts_8'!$B$6:$B$553,"adm")</f>
        <v>33671.793909986227</v>
      </c>
      <c r="BA85">
        <f>SUMIFS('conditional forecasts_8'!BB$6:BB$553,'conditional forecasts_8'!$CW$6:$CW$553,$B85,'conditional forecasts_8'!$B$6:$B$553,"adm")</f>
        <v>35362.584072018995</v>
      </c>
      <c r="BB85">
        <f>SUMIFS('conditional forecasts_8'!BC$6:BC$553,'conditional forecasts_8'!$CW$6:$CW$553,$B85,'conditional forecasts_8'!$B$6:$B$553,"adm")</f>
        <v>35387.946352708546</v>
      </c>
      <c r="BC85">
        <f>SUMIFS('conditional forecasts_8'!BD$6:BD$553,'conditional forecasts_8'!$CW$6:$CW$553,$B85,'conditional forecasts_8'!$B$6:$B$553,"adm")</f>
        <v>35044.842578096162</v>
      </c>
      <c r="BD85">
        <f>SUMIFS('conditional forecasts_8'!BE$6:BE$553,'conditional forecasts_8'!$CW$6:$CW$553,$B85,'conditional forecasts_8'!$B$6:$B$553,"adm")</f>
        <v>35147.690293396838</v>
      </c>
      <c r="BE85">
        <f>SUMIFS('conditional forecasts_8'!BF$6:BF$553,'conditional forecasts_8'!$CW$6:$CW$553,$B85,'conditional forecasts_8'!$B$6:$B$553,"adm")</f>
        <v>34172.398362793159</v>
      </c>
      <c r="BF85">
        <f>SUMIFS('conditional forecasts_8'!BG$6:BG$553,'conditional forecasts_8'!$CW$6:$CW$553,$B85,'conditional forecasts_8'!$B$6:$B$553,"adm")</f>
        <v>34845.497318632653</v>
      </c>
      <c r="BG85">
        <f>SUMIFS('conditional forecasts_8'!BH$6:BH$553,'conditional forecasts_8'!$CW$6:$CW$553,$B85,'conditional forecasts_8'!$B$6:$B$553,"adm")</f>
        <v>34802.79843895611</v>
      </c>
      <c r="BH85">
        <f>SUMIFS('conditional forecasts_8'!BI$6:BI$553,'conditional forecasts_8'!$CW$6:$CW$553,$B85,'conditional forecasts_8'!$B$6:$B$553,"adm")</f>
        <v>34687.538811151739</v>
      </c>
      <c r="BI85">
        <f>SUMIFS('conditional forecasts_8'!BJ$6:BJ$553,'conditional forecasts_8'!$CW$6:$CW$553,$B85,'conditional forecasts_8'!$B$6:$B$553,"adm")</f>
        <v>36399.933310804481</v>
      </c>
      <c r="BJ85">
        <f>SUMIFS('conditional forecasts_8'!BK$6:BK$553,'conditional forecasts_8'!$CW$6:$CW$553,$B85,'conditional forecasts_8'!$B$6:$B$553,"adm")</f>
        <v>35170.128678625602</v>
      </c>
      <c r="BK85">
        <f>SUMIFS('conditional forecasts_8'!BL$6:BL$553,'conditional forecasts_8'!$CW$6:$CW$553,$B85,'conditional forecasts_8'!$B$6:$B$553,"adm")</f>
        <v>37886.507772775803</v>
      </c>
      <c r="BL85">
        <f>SUMIFS('conditional forecasts_8'!BM$6:BM$553,'conditional forecasts_8'!$CW$6:$CW$553,$B85,'conditional forecasts_8'!$B$6:$B$553,"adm")</f>
        <v>38433.226776523647</v>
      </c>
      <c r="BM85">
        <f>SUMIFS('conditional forecasts_8'!BN$6:BN$553,'conditional forecasts_8'!$CW$6:$CW$553,$B85,'conditional forecasts_8'!$B$6:$B$553,"adm")</f>
        <v>40154.996173290179</v>
      </c>
      <c r="BN85">
        <f>SUMIFS('conditional forecasts_8'!BO$6:BO$553,'conditional forecasts_8'!$CW$6:$CW$553,$B85,'conditional forecasts_8'!$B$6:$B$553,"adm")</f>
        <v>40211.895276551993</v>
      </c>
      <c r="BO85">
        <f>SUMIFS('conditional forecasts_8'!BP$6:BP$553,'conditional forecasts_8'!$CW$6:$CW$553,$B85,'conditional forecasts_8'!$B$6:$B$553,"adm")</f>
        <v>39900.399802625965</v>
      </c>
      <c r="BP85">
        <f>SUMIFS('conditional forecasts_8'!BQ$6:BQ$553,'conditional forecasts_8'!$CW$6:$CW$553,$B85,'conditional forecasts_8'!$B$6:$B$553,"adm")</f>
        <v>40034.014053965191</v>
      </c>
      <c r="BQ85">
        <f>SUMIFS('conditional forecasts_8'!BR$6:BR$553,'conditional forecasts_8'!$CW$6:$CW$553,$B85,'conditional forecasts_8'!$B$6:$B$553,"adm")</f>
        <v>39087.442715689613</v>
      </c>
      <c r="BR85">
        <f>SUMIFS('conditional forecasts_8'!BS$6:BS$553,'conditional forecasts_8'!$CW$6:$CW$553,$B85,'conditional forecasts_8'!$B$6:$B$553,"adm")</f>
        <v>39786.023650539741</v>
      </c>
      <c r="BS85">
        <f>SUMIFS('conditional forecasts_8'!BT$6:BT$553,'conditional forecasts_8'!$CW$6:$CW$553,$B85,'conditional forecasts_8'!$B$6:$B$553,"adm")</f>
        <v>39764.799019380494</v>
      </c>
      <c r="BT85">
        <f>SUMIFS('conditional forecasts_8'!BU$6:BU$553,'conditional forecasts_8'!$CW$6:$CW$553,$B85,'conditional forecasts_8'!$B$6:$B$553,"adm")</f>
        <v>39667.066081069512</v>
      </c>
      <c r="BU85">
        <f>SUMIFS('conditional forecasts_8'!BV$6:BV$553,'conditional forecasts_8'!$CW$6:$CW$553,$B85,'conditional forecasts_8'!$B$6:$B$553,"adm")</f>
        <v>41394.182587743737</v>
      </c>
      <c r="BV85">
        <f>SUMIFS('conditional forecasts_8'!BW$6:BW$553,'conditional forecasts_8'!$CW$6:$CW$553,$B85,'conditional forecasts_8'!$B$6:$B$553,"adm")</f>
        <v>40178.496839523083</v>
      </c>
      <c r="BW85">
        <f>SUMIFS('conditional forecasts_8'!BX$6:BX$553,'conditional forecasts_8'!$CW$6:$CW$553,$B85,'conditional forecasts_8'!$B$6:$B$553,"adm")</f>
        <v>42911.289570041743</v>
      </c>
      <c r="BX85">
        <f>SUMIFS('conditional forecasts_8'!BY$6:BY$553,'conditional forecasts_8'!$CW$6:$CW$553,$B85,'conditional forecasts_8'!$B$6:$B$553,"adm")</f>
        <v>43479.650650155032</v>
      </c>
      <c r="BY85">
        <f>SUMIFS('conditional forecasts_8'!BZ$6:BZ$553,'conditional forecasts_8'!$CW$6:$CW$553,$B85,'conditional forecasts_8'!$B$6:$B$553,"adm")</f>
        <v>45230.441672388159</v>
      </c>
      <c r="BZ85">
        <f>SUMIFS('conditional forecasts_8'!CA$6:CA$553,'conditional forecasts_8'!$CW$6:$CW$553,$B85,'conditional forecasts_8'!$B$6:$B$553,"adm")</f>
        <v>45324.335588152011</v>
      </c>
      <c r="CA85">
        <f>SUMIFS('conditional forecasts_8'!CB$6:CB$553,'conditional forecasts_8'!$CW$6:$CW$553,$B85,'conditional forecasts_8'!$B$6:$B$553,"adm")</f>
        <v>45056.306947287783</v>
      </c>
      <c r="CB85">
        <f>SUMIFS('conditional forecasts_8'!CC$6:CC$553,'conditional forecasts_8'!$CW$6:$CW$553,$B85,'conditional forecasts_8'!$B$6:$B$553,"adm")</f>
        <v>45236.139509491186</v>
      </c>
      <c r="CC85">
        <f>SUMIFS('conditional forecasts_8'!CD$6:CD$553,'conditional forecasts_8'!$CW$6:$CW$553,$B85,'conditional forecasts_8'!$B$6:$B$553,"adm")</f>
        <v>44332.955521316166</v>
      </c>
      <c r="CD85">
        <f>SUMIFS('conditional forecasts_8'!CE$6:CE$553,'conditional forecasts_8'!$CW$6:$CW$553,$B85,'conditional forecasts_8'!$B$6:$B$553,"adm")</f>
        <v>45065.529431327581</v>
      </c>
      <c r="CE85">
        <f>SUMIFS('conditional forecasts_8'!CF$6:CF$553,'conditional forecasts_8'!$CW$6:$CW$553,$B85,'conditional forecasts_8'!$B$6:$B$553,"adm")</f>
        <v>45062.699357656456</v>
      </c>
      <c r="CF85">
        <f>SUMIFS('conditional forecasts_8'!CG$6:CG$553,'conditional forecasts_8'!$CW$6:$CW$553,$B85,'conditional forecasts_8'!$B$6:$B$553,"adm")</f>
        <v>44963.840319374547</v>
      </c>
      <c r="CG85">
        <f>SUMIFS('conditional forecasts_8'!CH$6:CH$553,'conditional forecasts_8'!$CW$6:$CW$553,$B85,'conditional forecasts_8'!$B$6:$B$553,"adm")</f>
        <v>46670.38810860517</v>
      </c>
      <c r="CH85">
        <f>SUMIFS('conditional forecasts_8'!CI$6:CI$553,'conditional forecasts_8'!$CW$6:$CW$553,$B85,'conditional forecasts_8'!$B$6:$B$553,"adm")</f>
        <v>45420.229929595414</v>
      </c>
      <c r="CI85">
        <f>SUMIFS('conditional forecasts_8'!CJ$6:CJ$553,'conditional forecasts_8'!$CW$6:$CW$553,$B85,'conditional forecasts_8'!$B$6:$B$553,"adm")</f>
        <v>48117.360770510517</v>
      </c>
      <c r="CJ85">
        <f>SUMIFS('conditional forecasts_8'!CK$6:CK$553,'conditional forecasts_8'!$CW$6:$CW$553,$B85,'conditional forecasts_8'!$B$6:$B$553,"adm")</f>
        <v>48665.782767848446</v>
      </c>
      <c r="CK85">
        <f>SUMIFS('conditional forecasts_8'!CL$6:CL$553,'conditional forecasts_8'!$CW$6:$CW$553,$B85,'conditional forecasts_8'!$B$6:$B$553,"adm")</f>
        <v>50427.593727583648</v>
      </c>
      <c r="CL85">
        <f>SUMIFS('conditional forecasts_8'!CM$6:CM$553,'conditional forecasts_8'!$CW$6:$CW$553,$B85,'conditional forecasts_8'!$B$6:$B$553,"adm")</f>
        <v>50581.451584299313</v>
      </c>
      <c r="CM85">
        <f>SUMIFS('conditional forecasts_8'!CN$6:CN$553,'conditional forecasts_8'!$CW$6:$CW$553,$B85,'conditional forecasts_8'!$B$6:$B$553,"adm")</f>
        <v>50420.24095721246</v>
      </c>
      <c r="CN85">
        <f>SUMIFS('conditional forecasts_8'!CO$6:CO$553,'conditional forecasts_8'!$CW$6:$CW$553,$B85,'conditional forecasts_8'!$B$6:$B$553,"adm")</f>
        <v>50740.610864094495</v>
      </c>
      <c r="CO85">
        <f>SUMIFS('conditional forecasts_8'!CP$6:CP$553,'conditional forecasts_8'!$CW$6:$CW$553,$B85,'conditional forecasts_8'!$B$6:$B$553,"adm")</f>
        <v>49996.136929812004</v>
      </c>
      <c r="CP85">
        <f>SUMIFS('conditional forecasts_8'!CQ$6:CQ$553,'conditional forecasts_8'!$CW$6:$CW$553,$B85,'conditional forecasts_8'!$B$6:$B$553,"adm")</f>
        <v>50792.965357499161</v>
      </c>
      <c r="CQ85">
        <f>SUMIFS('conditional forecasts_8'!CR$6:CR$553,'conditional forecasts_8'!$CW$6:$CW$553,$B85,'conditional forecasts_8'!$B$6:$B$553,"adm")</f>
        <v>50851.253320578624</v>
      </c>
      <c r="CR85">
        <f>SUMIFS('conditional forecasts_8'!CS$6:CS$553,'conditional forecasts_8'!$CW$6:$CW$553,$B85,'conditional forecasts_8'!$B$6:$B$553,"adm")</f>
        <v>50813.883938723753</v>
      </c>
      <c r="CS85">
        <f>SUMIFS('conditional forecasts_8'!CT$6:CT$553,'conditional forecasts_8'!$CW$6:$CW$553,$B85,'conditional forecasts_8'!$B$6:$B$553,"adm")</f>
        <v>52013.825926379846</v>
      </c>
      <c r="CT85">
        <f>SUMIFS('conditional forecasts_8'!CU$6:CU$553,'conditional forecasts_8'!$CW$6:$CW$553,$B85,'conditional forecasts_8'!$B$6:$B$553,"adm")</f>
        <v>51098.498190272796</v>
      </c>
    </row>
    <row r="86" spans="2:98" x14ac:dyDescent="0.3">
      <c r="B86">
        <v>3201</v>
      </c>
      <c r="C86">
        <f>SUMIFS('conditional forecasts_8'!D$6:D$553,'conditional forecasts_8'!$CW$6:$CW$553,$B86,'conditional forecasts_8'!$B$6:$B$553,"adm")</f>
        <v>1942.0759847008226</v>
      </c>
      <c r="D86">
        <f>SUMIFS('conditional forecasts_8'!E$6:E$553,'conditional forecasts_8'!$CW$6:$CW$553,$B86,'conditional forecasts_8'!$B$6:$B$553,"adm")</f>
        <v>2181.1484570188427</v>
      </c>
      <c r="E86">
        <f>SUMIFS('conditional forecasts_8'!F$6:F$553,'conditional forecasts_8'!$CW$6:$CW$553,$B86,'conditional forecasts_8'!$B$6:$B$553,"adm")</f>
        <v>2748.1238832648378</v>
      </c>
      <c r="F86">
        <f>SUMIFS('conditional forecasts_8'!G$6:G$553,'conditional forecasts_8'!$CW$6:$CW$553,$B86,'conditional forecasts_8'!$B$6:$B$553,"adm")</f>
        <v>2756.6205723459907</v>
      </c>
      <c r="G86">
        <f>SUMIFS('conditional forecasts_8'!H$6:H$553,'conditional forecasts_8'!$CW$6:$CW$553,$B86,'conditional forecasts_8'!$B$6:$B$553,"adm")</f>
        <v>2973.4841988638277</v>
      </c>
      <c r="H86">
        <f>SUMIFS('conditional forecasts_8'!I$6:I$553,'conditional forecasts_8'!$CW$6:$CW$553,$B86,'conditional forecasts_8'!$B$6:$B$553,"adm")</f>
        <v>2974.502742016994</v>
      </c>
      <c r="I86">
        <f>SUMIFS('conditional forecasts_8'!J$6:J$553,'conditional forecasts_8'!$CW$6:$CW$553,$B86,'conditional forecasts_8'!$B$6:$B$553,"adm")</f>
        <v>3033.1638172774337</v>
      </c>
      <c r="J86">
        <f>SUMIFS('conditional forecasts_8'!K$6:K$553,'conditional forecasts_8'!$CW$6:$CW$553,$B86,'conditional forecasts_8'!$B$6:$B$553,"adm")</f>
        <v>2804.3697050555147</v>
      </c>
      <c r="K86">
        <f>SUMIFS('conditional forecasts_8'!L$6:L$553,'conditional forecasts_8'!$CW$6:$CW$553,$B86,'conditional forecasts_8'!$B$6:$B$553,"adm")</f>
        <v>2503.8074866221586</v>
      </c>
      <c r="L86">
        <f>SUMIFS('conditional forecasts_8'!M$6:M$553,'conditional forecasts_8'!$CW$6:$CW$553,$B86,'conditional forecasts_8'!$B$6:$B$553,"adm")</f>
        <v>2201.4820507260933</v>
      </c>
      <c r="M86">
        <f>SUMIFS('conditional forecasts_8'!N$6:N$553,'conditional forecasts_8'!$CW$6:$CW$553,$B86,'conditional forecasts_8'!$B$6:$B$553,"adm")</f>
        <v>1750.9278337703956</v>
      </c>
      <c r="N86">
        <f>SUMIFS('conditional forecasts_8'!O$6:O$553,'conditional forecasts_8'!$CW$6:$CW$553,$B86,'conditional forecasts_8'!$B$6:$B$553,"adm")</f>
        <v>1478.269087055598</v>
      </c>
      <c r="O86">
        <f>SUMIFS('conditional forecasts_8'!P$6:P$553,'conditional forecasts_8'!$CW$6:$CW$553,$B86,'conditional forecasts_8'!$B$6:$B$553,"adm")</f>
        <v>2451.9662837576889</v>
      </c>
      <c r="P86">
        <f>SUMIFS('conditional forecasts_8'!Q$6:Q$553,'conditional forecasts_8'!$CW$6:$CW$553,$B86,'conditional forecasts_8'!$B$6:$B$553,"adm")</f>
        <v>2671.2377617962775</v>
      </c>
      <c r="Q86">
        <f>SUMIFS('conditional forecasts_8'!R$6:R$553,'conditional forecasts_8'!$CW$6:$CW$553,$B86,'conditional forecasts_8'!$B$6:$B$553,"adm")</f>
        <v>3265.1314568626885</v>
      </c>
      <c r="R86">
        <f>SUMIFS('conditional forecasts_8'!S$6:S$553,'conditional forecasts_8'!$CW$6:$CW$553,$B86,'conditional forecasts_8'!$B$6:$B$553,"adm")</f>
        <v>3125.5794372355385</v>
      </c>
      <c r="S86">
        <f>SUMIFS('conditional forecasts_8'!T$6:T$553,'conditional forecasts_8'!$CW$6:$CW$553,$B86,'conditional forecasts_8'!$B$6:$B$553,"adm")</f>
        <v>3318.9444629333793</v>
      </c>
      <c r="T86">
        <f>SUMIFS('conditional forecasts_8'!U$6:U$553,'conditional forecasts_8'!$CW$6:$CW$553,$B86,'conditional forecasts_8'!$B$6:$B$553,"adm")</f>
        <v>3281.6300517775144</v>
      </c>
      <c r="U86">
        <f>SUMIFS('conditional forecasts_8'!V$6:V$553,'conditional forecasts_8'!$CW$6:$CW$553,$B86,'conditional forecasts_8'!$B$6:$B$553,"adm")</f>
        <v>3280.4535683020181</v>
      </c>
      <c r="V86">
        <f>SUMIFS('conditional forecasts_8'!W$6:W$553,'conditional forecasts_8'!$CW$6:$CW$553,$B86,'conditional forecasts_8'!$B$6:$B$553,"adm")</f>
        <v>3012.248031783126</v>
      </c>
      <c r="W86">
        <f>SUMIFS('conditional forecasts_8'!X$6:X$553,'conditional forecasts_8'!$CW$6:$CW$553,$B86,'conditional forecasts_8'!$B$6:$B$553,"adm")</f>
        <v>2687.2977041855202</v>
      </c>
      <c r="X86">
        <f>SUMIFS('conditional forecasts_8'!Y$6:Y$553,'conditional forecasts_8'!$CW$6:$CW$553,$B86,'conditional forecasts_8'!$B$6:$B$553,"adm")</f>
        <v>2389.331373771884</v>
      </c>
      <c r="Y86">
        <f>SUMIFS('conditional forecasts_8'!Z$6:Z$553,'conditional forecasts_8'!$CW$6:$CW$553,$B86,'conditional forecasts_8'!$B$6:$B$553,"adm")</f>
        <v>1970.0740997531341</v>
      </c>
      <c r="Z86">
        <f>SUMIFS('conditional forecasts_8'!AA$6:AA$553,'conditional forecasts_8'!$CW$6:$CW$553,$B86,'conditional forecasts_8'!$B$6:$B$553,"adm")</f>
        <v>1744.6626378380327</v>
      </c>
      <c r="AA86">
        <f>SUMIFS('conditional forecasts_8'!AB$6:AB$553,'conditional forecasts_8'!$CW$6:$CW$553,$B86,'conditional forecasts_8'!$B$6:$B$553,"adm")</f>
        <v>2768.7175706812145</v>
      </c>
      <c r="AB86">
        <f>SUMIFS('conditional forecasts_8'!AC$6:AC$553,'conditional forecasts_8'!$CW$6:$CW$553,$B86,'conditional forecasts_8'!$B$6:$B$553,"adm")</f>
        <v>3027.2153976320342</v>
      </c>
      <c r="AC86">
        <f>SUMIFS('conditional forecasts_8'!AD$6:AD$553,'conditional forecasts_8'!$CW$6:$CW$553,$B86,'conditional forecasts_8'!$B$6:$B$553,"adm")</f>
        <v>3640.3403186610094</v>
      </c>
      <c r="AD86">
        <f>SUMIFS('conditional forecasts_8'!AE$6:AE$553,'conditional forecasts_8'!$CW$6:$CW$553,$B86,'conditional forecasts_8'!$B$6:$B$553,"adm")</f>
        <v>3499.099124656183</v>
      </c>
      <c r="AE86">
        <f>SUMIFS('conditional forecasts_8'!AF$6:AF$553,'conditional forecasts_8'!$CW$6:$CW$553,$B86,'conditional forecasts_8'!$B$6:$B$553,"adm")</f>
        <v>3675.4745658095753</v>
      </c>
      <c r="AF86">
        <f>SUMIFS('conditional forecasts_8'!AG$6:AG$553,'conditional forecasts_8'!$CW$6:$CW$553,$B86,'conditional forecasts_8'!$B$6:$B$553,"adm")</f>
        <v>3614.8631583154001</v>
      </c>
      <c r="AG86">
        <f>SUMIFS('conditional forecasts_8'!AH$6:AH$553,'conditional forecasts_8'!$CW$6:$CW$553,$B86,'conditional forecasts_8'!$B$6:$B$553,"adm")</f>
        <v>3592.661452832991</v>
      </c>
      <c r="AH86">
        <f>SUMIFS('conditional forecasts_8'!AI$6:AI$553,'conditional forecasts_8'!$CW$6:$CW$553,$B86,'conditional forecasts_8'!$B$6:$B$553,"adm")</f>
        <v>3311.1983002270936</v>
      </c>
      <c r="AI86">
        <f>SUMIFS('conditional forecasts_8'!AJ$6:AJ$553,'conditional forecasts_8'!$CW$6:$CW$553,$B86,'conditional forecasts_8'!$B$6:$B$553,"adm")</f>
        <v>2982.4167603385404</v>
      </c>
      <c r="AJ86">
        <f>SUMIFS('conditional forecasts_8'!AK$6:AK$553,'conditional forecasts_8'!$CW$6:$CW$553,$B86,'conditional forecasts_8'!$B$6:$B$553,"adm")</f>
        <v>2688.6758141464907</v>
      </c>
      <c r="AK86">
        <f>SUMIFS('conditional forecasts_8'!AL$6:AL$553,'conditional forecasts_8'!$CW$6:$CW$553,$B86,'conditional forecasts_8'!$B$6:$B$553,"adm")</f>
        <v>2278.7618757966798</v>
      </c>
      <c r="AL86">
        <f>SUMIFS('conditional forecasts_8'!AM$6:AM$553,'conditional forecasts_8'!$CW$6:$CW$553,$B86,'conditional forecasts_8'!$B$6:$B$553,"adm")</f>
        <v>2064.6595880936652</v>
      </c>
      <c r="AM86">
        <f>SUMIFS('conditional forecasts_8'!AN$6:AN$553,'conditional forecasts_8'!$CW$6:$CW$553,$B86,'conditional forecasts_8'!$B$6:$B$553,"adm")</f>
        <v>3099.4885514679113</v>
      </c>
      <c r="AN86">
        <f>SUMIFS('conditional forecasts_8'!AO$6:AO$553,'conditional forecasts_8'!$CW$6:$CW$553,$B86,'conditional forecasts_8'!$B$6:$B$553,"adm")</f>
        <v>3366.6725049213346</v>
      </c>
      <c r="AO86">
        <f>SUMIFS('conditional forecasts_8'!AP$6:AP$553,'conditional forecasts_8'!$CW$6:$CW$553,$B86,'conditional forecasts_8'!$B$6:$B$553,"adm")</f>
        <v>3985.7028204070493</v>
      </c>
      <c r="AP86">
        <f>SUMIFS('conditional forecasts_8'!AQ$6:AQ$553,'conditional forecasts_8'!$CW$6:$CW$553,$B86,'conditional forecasts_8'!$B$6:$B$553,"adm")</f>
        <v>3847.5330427086233</v>
      </c>
      <c r="AQ86">
        <f>SUMIFS('conditional forecasts_8'!AR$6:AR$553,'conditional forecasts_8'!$CW$6:$CW$553,$B86,'conditional forecasts_8'!$B$6:$B$553,"adm")</f>
        <v>4024.5392235610407</v>
      </c>
      <c r="AR86">
        <f>SUMIFS('conditional forecasts_8'!AS$6:AS$553,'conditional forecasts_8'!$CW$6:$CW$553,$B86,'conditional forecasts_8'!$B$6:$B$553,"adm")</f>
        <v>3962.8250320701663</v>
      </c>
      <c r="AS86">
        <f>SUMIFS('conditional forecasts_8'!AT$6:AT$553,'conditional forecasts_8'!$CW$6:$CW$553,$B86,'conditional forecasts_8'!$B$6:$B$553,"adm")</f>
        <v>3938.6887285014109</v>
      </c>
      <c r="AT86">
        <f>SUMIFS('conditional forecasts_8'!AU$6:AU$553,'conditional forecasts_8'!$CW$6:$CW$553,$B86,'conditional forecasts_8'!$B$6:$B$553,"adm")</f>
        <v>3655.3997687465235</v>
      </c>
      <c r="AU86">
        <f>SUMIFS('conditional forecasts_8'!AV$6:AV$553,'conditional forecasts_8'!$CW$6:$CW$553,$B86,'conditional forecasts_8'!$B$6:$B$553,"adm")</f>
        <v>3325.692082287238</v>
      </c>
      <c r="AV86">
        <f>SUMIFS('conditional forecasts_8'!AW$6:AW$553,'conditional forecasts_8'!$CW$6:$CW$553,$B86,'conditional forecasts_8'!$B$6:$B$553,"adm")</f>
        <v>3032.3977156294072</v>
      </c>
      <c r="AW86">
        <f>SUMIFS('conditional forecasts_8'!AX$6:AX$553,'conditional forecasts_8'!$CW$6:$CW$553,$B86,'conditional forecasts_8'!$B$6:$B$553,"adm")</f>
        <v>2624.3740257345694</v>
      </c>
      <c r="AX86">
        <f>SUMIFS('conditional forecasts_8'!AY$6:AY$553,'conditional forecasts_8'!$CW$6:$CW$553,$B86,'conditional forecasts_8'!$B$6:$B$553,"adm")</f>
        <v>2413.3074055557363</v>
      </c>
      <c r="AY86">
        <f>SUMIFS('conditional forecasts_8'!AZ$6:AZ$553,'conditional forecasts_8'!$CW$6:$CW$553,$B86,'conditional forecasts_8'!$B$6:$B$553,"adm")</f>
        <v>3451.7859436649915</v>
      </c>
      <c r="AZ86">
        <f>SUMIFS('conditional forecasts_8'!BA$6:BA$553,'conditional forecasts_8'!$CW$6:$CW$553,$B86,'conditional forecasts_8'!$B$6:$B$553,"adm")</f>
        <v>3722.6535117469803</v>
      </c>
      <c r="BA86">
        <f>SUMIFS('conditional forecasts_8'!BB$6:BB$553,'conditional forecasts_8'!$CW$6:$CW$553,$B86,'conditional forecasts_8'!$B$6:$B$553,"adm")</f>
        <v>4344.9400215197638</v>
      </c>
      <c r="BB86">
        <f>SUMIFS('conditional forecasts_8'!BC$6:BC$553,'conditional forecasts_8'!$CW$6:$CW$553,$B86,'conditional forecasts_8'!$B$6:$B$553,"adm")</f>
        <v>4209.3535984704831</v>
      </c>
      <c r="BC86">
        <f>SUMIFS('conditional forecasts_8'!BD$6:BD$553,'conditional forecasts_8'!$CW$6:$CW$553,$B86,'conditional forecasts_8'!$B$6:$B$553,"adm")</f>
        <v>4388.2520224608888</v>
      </c>
      <c r="BD86">
        <f>SUMIFS('conditional forecasts_8'!BE$6:BE$553,'conditional forecasts_8'!$CW$6:$CW$553,$B86,'conditional forecasts_8'!$B$6:$B$553,"adm")</f>
        <v>4327.8887854981767</v>
      </c>
      <c r="BE86">
        <f>SUMIFS('conditional forecasts_8'!BF$6:BF$553,'conditional forecasts_8'!$CW$6:$CW$553,$B86,'conditional forecasts_8'!$B$6:$B$553,"adm")</f>
        <v>4304.7874721717299</v>
      </c>
      <c r="BF86">
        <f>SUMIFS('conditional forecasts_8'!BG$6:BG$553,'conditional forecasts_8'!$CW$6:$CW$553,$B86,'conditional forecasts_8'!$B$6:$B$553,"adm")</f>
        <v>4022.43088888589</v>
      </c>
      <c r="BG86">
        <f>SUMIFS('conditional forecasts_8'!BH$6:BH$553,'conditional forecasts_8'!$CW$6:$CW$553,$B86,'conditional forecasts_8'!$B$6:$B$553,"adm")</f>
        <v>3693.698578262607</v>
      </c>
      <c r="BH86">
        <f>SUMIFS('conditional forecasts_8'!BI$6:BI$553,'conditional forecasts_8'!$CW$6:$CW$553,$B86,'conditional forecasts_8'!$B$6:$B$553,"adm")</f>
        <v>3401.4852709686502</v>
      </c>
      <c r="BI86">
        <f>SUMIFS('conditional forecasts_8'!BJ$6:BJ$553,'conditional forecasts_8'!$CW$6:$CW$553,$B86,'conditional forecasts_8'!$B$6:$B$553,"adm")</f>
        <v>2994.6467780820617</v>
      </c>
      <c r="BJ86">
        <f>SUMIFS('conditional forecasts_8'!BK$6:BK$553,'conditional forecasts_8'!$CW$6:$CW$553,$B86,'conditional forecasts_8'!$B$6:$B$553,"adm")</f>
        <v>2784.8406893051479</v>
      </c>
      <c r="BK86">
        <f>SUMIFS('conditional forecasts_8'!BL$6:BL$553,'conditional forecasts_8'!$CW$6:$CW$553,$B86,'conditional forecasts_8'!$B$6:$B$553,"adm")</f>
        <v>3824.6368762987531</v>
      </c>
      <c r="BL86">
        <f>SUMIFS('conditional forecasts_8'!BM$6:BM$553,'conditional forecasts_8'!$CW$6:$CW$553,$B86,'conditional forecasts_8'!$B$6:$B$553,"adm")</f>
        <v>4096.8962927242301</v>
      </c>
      <c r="BM86">
        <f>SUMIFS('conditional forecasts_8'!BN$6:BN$553,'conditional forecasts_8'!$CW$6:$CW$553,$B86,'conditional forecasts_8'!$B$6:$B$553,"adm")</f>
        <v>4720.7048012601726</v>
      </c>
      <c r="BN86">
        <f>SUMIFS('conditional forecasts_8'!BO$6:BO$553,'conditional forecasts_8'!$CW$6:$CW$553,$B86,'conditional forecasts_8'!$B$6:$B$553,"adm")</f>
        <v>4586.8464441331107</v>
      </c>
      <c r="BO86">
        <f>SUMIFS('conditional forecasts_8'!BP$6:BP$553,'conditional forecasts_8'!$CW$6:$CW$553,$B86,'conditional forecasts_8'!$B$6:$B$553,"adm")</f>
        <v>4767.7385563321623</v>
      </c>
      <c r="BP86">
        <f>SUMIFS('conditional forecasts_8'!BQ$6:BQ$553,'conditional forecasts_8'!$CW$6:$CW$553,$B86,'conditional forecasts_8'!$B$6:$B$553,"adm")</f>
        <v>4709.6347293927429</v>
      </c>
      <c r="BQ86">
        <f>SUMIFS('conditional forecasts_8'!BR$6:BR$553,'conditional forecasts_8'!$CW$6:$CW$553,$B86,'conditional forecasts_8'!$B$6:$B$553,"adm")</f>
        <v>4688.9639379532146</v>
      </c>
      <c r="BR86">
        <f>SUMIFS('conditional forecasts_8'!BS$6:BS$553,'conditional forecasts_8'!$CW$6:$CW$553,$B86,'conditional forecasts_8'!$B$6:$B$553,"adm")</f>
        <v>4409.0078629314939</v>
      </c>
      <c r="BS86">
        <f>SUMIFS('conditional forecasts_8'!BT$6:BT$553,'conditional forecasts_8'!$CW$6:$CW$553,$B86,'conditional forecasts_8'!$B$6:$B$553,"adm")</f>
        <v>4082.362063356456</v>
      </c>
      <c r="BT86">
        <f>SUMIFS('conditional forecasts_8'!BU$6:BU$553,'conditional forecasts_8'!$CW$6:$CW$553,$B86,'conditional forecasts_8'!$B$6:$B$553,"adm")</f>
        <v>3791.6170903608272</v>
      </c>
      <c r="BU86">
        <f>SUMIFS('conditional forecasts_8'!BV$6:BV$553,'conditional forecasts_8'!$CW$6:$CW$553,$B86,'conditional forecasts_8'!$B$6:$B$553,"adm")</f>
        <v>3385.3966257165666</v>
      </c>
      <c r="BV86">
        <f>SUMIFS('conditional forecasts_8'!BW$6:BW$553,'conditional forecasts_8'!$CW$6:$CW$553,$B86,'conditional forecasts_8'!$B$6:$B$553,"adm")</f>
        <v>3175.2978325637714</v>
      </c>
      <c r="BW86">
        <f>SUMIFS('conditional forecasts_8'!BX$6:BX$553,'conditional forecasts_8'!$CW$6:$CW$553,$B86,'conditional forecasts_8'!$B$6:$B$553,"adm")</f>
        <v>4214.0771138490682</v>
      </c>
      <c r="BX86">
        <f>SUMIFS('conditional forecasts_8'!BY$6:BY$553,'conditional forecasts_8'!$CW$6:$CW$553,$B86,'conditional forecasts_8'!$B$6:$B$553,"adm")</f>
        <v>4485.0484583090893</v>
      </c>
      <c r="BY86">
        <f>SUMIFS('conditional forecasts_8'!BZ$6:BZ$553,'conditional forecasts_8'!$CW$6:$CW$553,$B86,'conditional forecasts_8'!$B$6:$B$553,"adm")</f>
        <v>5107.9580464658884</v>
      </c>
      <c r="BZ86">
        <f>SUMIFS('conditional forecasts_8'!CA$6:CA$553,'conditional forecasts_8'!$CW$6:$CW$553,$B86,'conditional forecasts_8'!$B$6:$B$553,"adm")</f>
        <v>4974.320594200899</v>
      </c>
      <c r="CA86">
        <f>SUMIFS('conditional forecasts_8'!CB$6:CB$553,'conditional forecasts_8'!$CW$6:$CW$553,$B86,'conditional forecasts_8'!$B$6:$B$553,"adm")</f>
        <v>5157.1591507240964</v>
      </c>
      <c r="CB86">
        <f>SUMIFS('conditional forecasts_8'!CC$6:CC$553,'conditional forecasts_8'!$CW$6:$CW$553,$B86,'conditional forecasts_8'!$B$6:$B$553,"adm")</f>
        <v>5103.007081562434</v>
      </c>
      <c r="CC86">
        <f>SUMIFS('conditional forecasts_8'!CD$6:CD$553,'conditional forecasts_8'!$CW$6:$CW$553,$B86,'conditional forecasts_8'!$B$6:$B$553,"adm")</f>
        <v>5088.0771024503174</v>
      </c>
      <c r="CD86">
        <f>SUMIFS('conditional forecasts_8'!CE$6:CE$553,'conditional forecasts_8'!$CW$6:$CW$553,$B86,'conditional forecasts_8'!$B$6:$B$553,"adm")</f>
        <v>4814.8848611965677</v>
      </c>
      <c r="CE86">
        <f>SUMIFS('conditional forecasts_8'!CF$6:CF$553,'conditional forecasts_8'!$CW$6:$CW$553,$B86,'conditional forecasts_8'!$B$6:$B$553,"adm")</f>
        <v>4494.7547894407053</v>
      </c>
      <c r="CF86">
        <f>SUMIFS('conditional forecasts_8'!CG$6:CG$553,'conditional forecasts_8'!$CW$6:$CW$553,$B86,'conditional forecasts_8'!$B$6:$B$553,"adm")</f>
        <v>4208.7149281618522</v>
      </c>
      <c r="CG86">
        <f>SUMIFS('conditional forecasts_8'!CH$6:CH$553,'conditional forecasts_8'!$CW$6:$CW$553,$B86,'conditional forecasts_8'!$B$6:$B$553,"adm")</f>
        <v>3803.8850728151938</v>
      </c>
      <c r="CH86">
        <f>SUMIFS('conditional forecasts_8'!CI$6:CI$553,'conditional forecasts_8'!$CW$6:$CW$553,$B86,'conditional forecasts_8'!$B$6:$B$553,"adm")</f>
        <v>3590.8726641694916</v>
      </c>
      <c r="CI86">
        <f>SUMIFS('conditional forecasts_8'!CJ$6:CJ$553,'conditional forecasts_8'!$CW$6:$CW$553,$B86,'conditional forecasts_8'!$B$6:$B$553,"adm")</f>
        <v>4622.0806184213234</v>
      </c>
      <c r="CJ86">
        <f>SUMIFS('conditional forecasts_8'!CK$6:CK$553,'conditional forecasts_8'!$CW$6:$CW$553,$B86,'conditional forecasts_8'!$B$6:$B$553,"adm")</f>
        <v>4882.3799828323417</v>
      </c>
      <c r="CK86">
        <f>SUMIFS('conditional forecasts_8'!CL$6:CL$553,'conditional forecasts_8'!$CW$6:$CW$553,$B86,'conditional forecasts_8'!$B$6:$B$553,"adm")</f>
        <v>5493.2198440359389</v>
      </c>
      <c r="CL86">
        <f>SUMIFS('conditional forecasts_8'!CM$6:CM$553,'conditional forecasts_8'!$CW$6:$CW$553,$B86,'conditional forecasts_8'!$B$6:$B$553,"adm")</f>
        <v>5350.1348562192879</v>
      </c>
      <c r="CM86">
        <f>SUMIFS('conditional forecasts_8'!CN$6:CN$553,'conditional forecasts_8'!$CW$6:$CW$553,$B86,'conditional forecasts_8'!$B$6:$B$553,"adm")</f>
        <v>5531.0895619310204</v>
      </c>
      <c r="CN86">
        <f>SUMIFS('conditional forecasts_8'!CO$6:CO$553,'conditional forecasts_8'!$CW$6:$CW$553,$B86,'conditional forecasts_8'!$B$6:$B$553,"adm")</f>
        <v>5481.8111872739937</v>
      </c>
      <c r="CO86">
        <f>SUMIFS('conditional forecasts_8'!CP$6:CP$553,'conditional forecasts_8'!$CW$6:$CW$553,$B86,'conditional forecasts_8'!$B$6:$B$553,"adm")</f>
        <v>5483.9861605877195</v>
      </c>
      <c r="CP86">
        <f>SUMIFS('conditional forecasts_8'!CQ$6:CQ$553,'conditional forecasts_8'!$CW$6:$CW$553,$B86,'conditional forecasts_8'!$B$6:$B$553,"adm")</f>
        <v>5251.0376020225958</v>
      </c>
      <c r="CQ86">
        <f>SUMIFS('conditional forecasts_8'!CR$6:CR$553,'conditional forecasts_8'!$CW$6:$CW$553,$B86,'conditional forecasts_8'!$B$6:$B$553,"adm")</f>
        <v>4927.6386117275251</v>
      </c>
      <c r="CR86">
        <f>SUMIFS('conditional forecasts_8'!CS$6:CS$553,'conditional forecasts_8'!$CW$6:$CW$553,$B86,'conditional forecasts_8'!$B$6:$B$553,"adm")</f>
        <v>4746.0498245207345</v>
      </c>
      <c r="CS86">
        <f>SUMIFS('conditional forecasts_8'!CT$6:CT$553,'conditional forecasts_8'!$CW$6:$CW$553,$B86,'conditional forecasts_8'!$B$6:$B$553,"adm")</f>
        <v>4275.95390565261</v>
      </c>
      <c r="CT86">
        <f>SUMIFS('conditional forecasts_8'!CU$6:CU$553,'conditional forecasts_8'!$CW$6:$CW$553,$B86,'conditional forecasts_8'!$B$6:$B$553,"adm")</f>
        <v>4051.6729854146333</v>
      </c>
    </row>
    <row r="87" spans="2:98" x14ac:dyDescent="0.3">
      <c r="B87">
        <v>3204</v>
      </c>
      <c r="C87">
        <f>SUMIFS('conditional forecasts_8'!D$6:D$553,'conditional forecasts_8'!$CW$6:$CW$553,$B87,'conditional forecasts_8'!$B$6:$B$553,"adm")</f>
        <v>2102.8330385540858</v>
      </c>
      <c r="D87">
        <f>SUMIFS('conditional forecasts_8'!E$6:E$553,'conditional forecasts_8'!$CW$6:$CW$553,$B87,'conditional forecasts_8'!$B$6:$B$553,"adm")</f>
        <v>2373.7214198832544</v>
      </c>
      <c r="E87">
        <f>SUMIFS('conditional forecasts_8'!F$6:F$553,'conditional forecasts_8'!$CW$6:$CW$553,$B87,'conditional forecasts_8'!$B$6:$B$553,"adm")</f>
        <v>2680.4446142880838</v>
      </c>
      <c r="F87">
        <f>SUMIFS('conditional forecasts_8'!G$6:G$553,'conditional forecasts_8'!$CW$6:$CW$553,$B87,'conditional forecasts_8'!$B$6:$B$553,"adm")</f>
        <v>2793.3147521367737</v>
      </c>
      <c r="G87">
        <f>SUMIFS('conditional forecasts_8'!H$6:H$553,'conditional forecasts_8'!$CW$6:$CW$553,$B87,'conditional forecasts_8'!$B$6:$B$553,"adm")</f>
        <v>2781.3691364928804</v>
      </c>
      <c r="H87">
        <f>SUMIFS('conditional forecasts_8'!I$6:I$553,'conditional forecasts_8'!$CW$6:$CW$553,$B87,'conditional forecasts_8'!$B$6:$B$553,"adm")</f>
        <v>2773.8566190597912</v>
      </c>
      <c r="I87">
        <f>SUMIFS('conditional forecasts_8'!J$6:J$553,'conditional forecasts_8'!$CW$6:$CW$553,$B87,'conditional forecasts_8'!$B$6:$B$553,"adm")</f>
        <v>2668.9287021620335</v>
      </c>
      <c r="J87">
        <f>SUMIFS('conditional forecasts_8'!K$6:K$553,'conditional forecasts_8'!$CW$6:$CW$553,$B87,'conditional forecasts_8'!$B$6:$B$553,"adm")</f>
        <v>2637.1555253946676</v>
      </c>
      <c r="K87">
        <f>SUMIFS('conditional forecasts_8'!L$6:L$553,'conditional forecasts_8'!$CW$6:$CW$553,$B87,'conditional forecasts_8'!$B$6:$B$553,"adm")</f>
        <v>2463.8385526249176</v>
      </c>
      <c r="L87">
        <f>SUMIFS('conditional forecasts_8'!M$6:M$553,'conditional forecasts_8'!$CW$6:$CW$553,$B87,'conditional forecasts_8'!$B$6:$B$553,"adm")</f>
        <v>2298.0470128446941</v>
      </c>
      <c r="M87">
        <f>SUMIFS('conditional forecasts_8'!N$6:N$553,'conditional forecasts_8'!$CW$6:$CW$553,$B87,'conditional forecasts_8'!$B$6:$B$553,"adm")</f>
        <v>2307.3065535505198</v>
      </c>
      <c r="N87">
        <f>SUMIFS('conditional forecasts_8'!O$6:O$553,'conditional forecasts_8'!$CW$6:$CW$553,$B87,'conditional forecasts_8'!$B$6:$B$553,"adm")</f>
        <v>2009.3043001179731</v>
      </c>
      <c r="O87">
        <f>SUMIFS('conditional forecasts_8'!P$6:P$553,'conditional forecasts_8'!$CW$6:$CW$553,$B87,'conditional forecasts_8'!$B$6:$B$553,"adm")</f>
        <v>2450.2403558104716</v>
      </c>
      <c r="P87">
        <f>SUMIFS('conditional forecasts_8'!Q$6:Q$553,'conditional forecasts_8'!$CW$6:$CW$553,$B87,'conditional forecasts_8'!$B$6:$B$553,"adm")</f>
        <v>2665.6177162942122</v>
      </c>
      <c r="Q87">
        <f>SUMIFS('conditional forecasts_8'!R$6:R$553,'conditional forecasts_8'!$CW$6:$CW$553,$B87,'conditional forecasts_8'!$B$6:$B$553,"adm")</f>
        <v>3009.4647080353234</v>
      </c>
      <c r="R87">
        <f>SUMIFS('conditional forecasts_8'!S$6:S$553,'conditional forecasts_8'!$CW$6:$CW$553,$B87,'conditional forecasts_8'!$B$6:$B$553,"adm")</f>
        <v>3038.5165108332603</v>
      </c>
      <c r="S87">
        <f>SUMIFS('conditional forecasts_8'!T$6:T$553,'conditional forecasts_8'!$CW$6:$CW$553,$B87,'conditional forecasts_8'!$B$6:$B$553,"adm")</f>
        <v>3003.7605028193047</v>
      </c>
      <c r="T87">
        <f>SUMIFS('conditional forecasts_8'!U$6:U$553,'conditional forecasts_8'!$CW$6:$CW$553,$B87,'conditional forecasts_8'!$B$6:$B$553,"adm")</f>
        <v>2969.5853071892161</v>
      </c>
      <c r="U87">
        <f>SUMIFS('conditional forecasts_8'!V$6:V$553,'conditional forecasts_8'!$CW$6:$CW$553,$B87,'conditional forecasts_8'!$B$6:$B$553,"adm")</f>
        <v>2835.6435453132917</v>
      </c>
      <c r="V87">
        <f>SUMIFS('conditional forecasts_8'!W$6:W$553,'conditional forecasts_8'!$CW$6:$CW$553,$B87,'conditional forecasts_8'!$B$6:$B$553,"adm")</f>
        <v>2787.6865757272631</v>
      </c>
      <c r="W87">
        <f>SUMIFS('conditional forecasts_8'!X$6:X$553,'conditional forecasts_8'!$CW$6:$CW$553,$B87,'conditional forecasts_8'!$B$6:$B$553,"adm")</f>
        <v>2614.058619592699</v>
      </c>
      <c r="X87">
        <f>SUMIFS('conditional forecasts_8'!Y$6:Y$553,'conditional forecasts_8'!$CW$6:$CW$553,$B87,'conditional forecasts_8'!$B$6:$B$553,"adm")</f>
        <v>2467.2318057789471</v>
      </c>
      <c r="Y87">
        <f>SUMIFS('conditional forecasts_8'!Z$6:Z$553,'conditional forecasts_8'!$CW$6:$CW$553,$B87,'conditional forecasts_8'!$B$6:$B$553,"adm")</f>
        <v>2508.2634793985417</v>
      </c>
      <c r="Z87">
        <f>SUMIFS('conditional forecasts_8'!AA$6:AA$553,'conditional forecasts_8'!$CW$6:$CW$553,$B87,'conditional forecasts_8'!$B$6:$B$553,"adm")</f>
        <v>2245.4133799765264</v>
      </c>
      <c r="AA87">
        <f>SUMIFS('conditional forecasts_8'!AB$6:AB$553,'conditional forecasts_8'!$CW$6:$CW$553,$B87,'conditional forecasts_8'!$B$6:$B$553,"adm")</f>
        <v>2716.4929269136783</v>
      </c>
      <c r="AB87">
        <f>SUMIFS('conditional forecasts_8'!AC$6:AC$553,'conditional forecasts_8'!$CW$6:$CW$553,$B87,'conditional forecasts_8'!$B$6:$B$553,"adm")</f>
        <v>2950.5599624632955</v>
      </c>
      <c r="AC87">
        <f>SUMIFS('conditional forecasts_8'!AD$6:AD$553,'conditional forecasts_8'!$CW$6:$CW$553,$B87,'conditional forecasts_8'!$B$6:$B$553,"adm")</f>
        <v>3300.3363852773973</v>
      </c>
      <c r="AD87">
        <f>SUMIFS('conditional forecasts_8'!AE$6:AE$553,'conditional forecasts_8'!$CW$6:$CW$553,$B87,'conditional forecasts_8'!$B$6:$B$553,"adm")</f>
        <v>3325.5150527680671</v>
      </c>
      <c r="AE87">
        <f>SUMIFS('conditional forecasts_8'!AF$6:AF$553,'conditional forecasts_8'!$CW$6:$CW$553,$B87,'conditional forecasts_8'!$B$6:$B$553,"adm")</f>
        <v>3282.0736325739817</v>
      </c>
      <c r="AF87">
        <f>SUMIFS('conditional forecasts_8'!AG$6:AG$553,'conditional forecasts_8'!$CW$6:$CW$553,$B87,'conditional forecasts_8'!$B$6:$B$553,"adm")</f>
        <v>3239.48231835156</v>
      </c>
      <c r="AG87">
        <f>SUMIFS('conditional forecasts_8'!AH$6:AH$553,'conditional forecasts_8'!$CW$6:$CW$553,$B87,'conditional forecasts_8'!$B$6:$B$553,"adm")</f>
        <v>3100.9629009150067</v>
      </c>
      <c r="AH87">
        <f>SUMIFS('conditional forecasts_8'!AI$6:AI$553,'conditional forecasts_8'!$CW$6:$CW$553,$B87,'conditional forecasts_8'!$B$6:$B$553,"adm")</f>
        <v>3053.6801292597293</v>
      </c>
      <c r="AI87">
        <f>SUMIFS('conditional forecasts_8'!AJ$6:AJ$553,'conditional forecasts_8'!$CW$6:$CW$553,$B87,'conditional forecasts_8'!$B$6:$B$553,"adm")</f>
        <v>2885.5615741553461</v>
      </c>
      <c r="AJ87">
        <f>SUMIFS('conditional forecasts_8'!AK$6:AK$553,'conditional forecasts_8'!$CW$6:$CW$553,$B87,'conditional forecasts_8'!$B$6:$B$553,"adm")</f>
        <v>2747.6062962832707</v>
      </c>
      <c r="AK87">
        <f>SUMIFS('conditional forecasts_8'!AL$6:AL$553,'conditional forecasts_8'!$CW$6:$CW$553,$B87,'conditional forecasts_8'!$B$6:$B$553,"adm")</f>
        <v>2799.1187944102971</v>
      </c>
      <c r="AL87">
        <f>SUMIFS('conditional forecasts_8'!AM$6:AM$553,'conditional forecasts_8'!$CW$6:$CW$553,$B87,'conditional forecasts_8'!$B$6:$B$553,"adm")</f>
        <v>2546.8531930724916</v>
      </c>
      <c r="AM87">
        <f>SUMIFS('conditional forecasts_8'!AN$6:AN$553,'conditional forecasts_8'!$CW$6:$CW$553,$B87,'conditional forecasts_8'!$B$6:$B$553,"adm")</f>
        <v>3027.575730533159</v>
      </c>
      <c r="AN87">
        <f>SUMIFS('conditional forecasts_8'!AO$6:AO$553,'conditional forecasts_8'!$CW$6:$CW$553,$B87,'conditional forecasts_8'!$B$6:$B$553,"adm")</f>
        <v>3269.7586630597334</v>
      </c>
      <c r="AO87">
        <f>SUMIFS('conditional forecasts_8'!AP$6:AP$553,'conditional forecasts_8'!$CW$6:$CW$553,$B87,'conditional forecasts_8'!$B$6:$B$553,"adm")</f>
        <v>3625.9227852923859</v>
      </c>
      <c r="AP87">
        <f>SUMIFS('conditional forecasts_8'!AQ$6:AQ$553,'conditional forecasts_8'!$CW$6:$CW$553,$B87,'conditional forecasts_8'!$B$6:$B$553,"adm")</f>
        <v>3655.8688128932645</v>
      </c>
      <c r="AQ87">
        <f>SUMIFS('conditional forecasts_8'!AR$6:AR$553,'conditional forecasts_8'!$CW$6:$CW$553,$B87,'conditional forecasts_8'!$B$6:$B$553,"adm")</f>
        <v>3615.9266344606704</v>
      </c>
      <c r="AR87">
        <f>SUMIFS('conditional forecasts_8'!AS$6:AS$553,'conditional forecasts_8'!$CW$6:$CW$553,$B87,'conditional forecasts_8'!$B$6:$B$553,"adm")</f>
        <v>3576.0897392973116</v>
      </c>
      <c r="AS87">
        <f>SUMIFS('conditional forecasts_8'!AT$6:AT$553,'conditional forecasts_8'!$CW$6:$CW$553,$B87,'conditional forecasts_8'!$B$6:$B$553,"adm")</f>
        <v>3440.1710497030017</v>
      </c>
      <c r="AT87">
        <f>SUMIFS('conditional forecasts_8'!AU$6:AU$553,'conditional forecasts_8'!$CW$6:$CW$553,$B87,'conditional forecasts_8'!$B$6:$B$553,"adm")</f>
        <v>3395.8665456758845</v>
      </c>
      <c r="AU87">
        <f>SUMIFS('conditional forecasts_8'!AV$6:AV$553,'conditional forecasts_8'!$CW$6:$CW$553,$B87,'conditional forecasts_8'!$B$6:$B$553,"adm")</f>
        <v>3231.457336169583</v>
      </c>
      <c r="AV87">
        <f>SUMIFS('conditional forecasts_8'!AW$6:AW$553,'conditional forecasts_8'!$CW$6:$CW$553,$B87,'conditional forecasts_8'!$B$6:$B$553,"adm")</f>
        <v>3098.0510666147175</v>
      </c>
      <c r="AW87">
        <f>SUMIFS('conditional forecasts_8'!AX$6:AX$553,'conditional forecasts_8'!$CW$6:$CW$553,$B87,'conditional forecasts_8'!$B$6:$B$553,"adm")</f>
        <v>3154.8221842510784</v>
      </c>
      <c r="AX87">
        <f>SUMIFS('conditional forecasts_8'!AY$6:AY$553,'conditional forecasts_8'!$CW$6:$CW$553,$B87,'conditional forecasts_8'!$B$6:$B$553,"adm")</f>
        <v>2908.2298621240366</v>
      </c>
      <c r="AY87">
        <f>SUMIFS('conditional forecasts_8'!AZ$6:AZ$553,'conditional forecasts_8'!$CW$6:$CW$553,$B87,'conditional forecasts_8'!$B$6:$B$553,"adm")</f>
        <v>3394.6901376208248</v>
      </c>
      <c r="AZ87">
        <f>SUMIFS('conditional forecasts_8'!BA$6:BA$553,'conditional forecasts_8'!$CW$6:$CW$553,$B87,'conditional forecasts_8'!$B$6:$B$553,"adm")</f>
        <v>3642.3745953711355</v>
      </c>
      <c r="BA87">
        <f>SUMIFS('conditional forecasts_8'!BB$6:BB$553,'conditional forecasts_8'!$CW$6:$CW$553,$B87,'conditional forecasts_8'!$B$6:$B$553,"adm")</f>
        <v>4003.6206107366525</v>
      </c>
      <c r="BB87">
        <f>SUMIFS('conditional forecasts_8'!BC$6:BC$553,'conditional forecasts_8'!$CW$6:$CW$553,$B87,'conditional forecasts_8'!$B$6:$B$553,"adm")</f>
        <v>4038.1804052354132</v>
      </c>
      <c r="BC87">
        <f>SUMIFS('conditional forecasts_8'!BD$6:BD$553,'conditional forecasts_8'!$CW$6:$CW$553,$B87,'conditional forecasts_8'!$B$6:$B$553,"adm")</f>
        <v>4002.4447607342877</v>
      </c>
      <c r="BD87">
        <f>SUMIFS('conditional forecasts_8'!BE$6:BE$553,'conditional forecasts_8'!$CW$6:$CW$553,$B87,'conditional forecasts_8'!$B$6:$B$553,"adm")</f>
        <v>3966.5282393470293</v>
      </c>
      <c r="BE87">
        <f>SUMIFS('conditional forecasts_8'!BF$6:BF$553,'conditional forecasts_8'!$CW$6:$CW$553,$B87,'conditional forecasts_8'!$B$6:$B$553,"adm")</f>
        <v>3834.3741857509781</v>
      </c>
      <c r="BF87">
        <f>SUMIFS('conditional forecasts_8'!BG$6:BG$553,'conditional forecasts_8'!$CW$6:$CW$553,$B87,'conditional forecasts_8'!$B$6:$B$553,"adm")</f>
        <v>3793.7821288522655</v>
      </c>
      <c r="BG87">
        <f>SUMIFS('conditional forecasts_8'!BH$6:BH$553,'conditional forecasts_8'!$CW$6:$CW$553,$B87,'conditional forecasts_8'!$B$6:$B$553,"adm")</f>
        <v>3633.0948962036036</v>
      </c>
      <c r="BH87">
        <f>SUMIFS('conditional forecasts_8'!BI$6:BI$553,'conditional forecasts_8'!$CW$6:$CW$553,$B87,'conditional forecasts_8'!$B$6:$B$553,"adm")</f>
        <v>3503.4441607352737</v>
      </c>
      <c r="BI87">
        <f>SUMIFS('conditional forecasts_8'!BJ$6:BJ$553,'conditional forecasts_8'!$CW$6:$CW$553,$B87,'conditional forecasts_8'!$B$6:$B$553,"adm")</f>
        <v>3564.0063487062671</v>
      </c>
      <c r="BJ87">
        <f>SUMIFS('conditional forecasts_8'!BK$6:BK$553,'conditional forecasts_8'!$CW$6:$CW$553,$B87,'conditional forecasts_8'!$B$6:$B$553,"adm")</f>
        <v>3321.2385959985086</v>
      </c>
      <c r="BK87">
        <f>SUMIFS('conditional forecasts_8'!BL$6:BL$553,'conditional forecasts_8'!$CW$6:$CW$553,$B87,'conditional forecasts_8'!$B$6:$B$553,"adm")</f>
        <v>3811.5636209883478</v>
      </c>
      <c r="BL87">
        <f>SUMIFS('conditional forecasts_8'!BM$6:BM$553,'conditional forecasts_8'!$CW$6:$CW$553,$B87,'conditional forecasts_8'!$B$6:$B$553,"adm")</f>
        <v>4063.1712003096459</v>
      </c>
      <c r="BM87">
        <f>SUMIFS('conditional forecasts_8'!BN$6:BN$553,'conditional forecasts_8'!$CW$6:$CW$553,$B87,'conditional forecasts_8'!$B$6:$B$553,"adm")</f>
        <v>4428.4202589535835</v>
      </c>
      <c r="BN87">
        <f>SUMIFS('conditional forecasts_8'!BO$6:BO$553,'conditional forecasts_8'!$CW$6:$CW$553,$B87,'conditional forecasts_8'!$B$6:$B$553,"adm")</f>
        <v>4467.0714594175479</v>
      </c>
      <c r="BO87">
        <f>SUMIFS('conditional forecasts_8'!BP$6:BP$553,'conditional forecasts_8'!$CW$6:$CW$553,$B87,'conditional forecasts_8'!$B$6:$B$553,"adm")</f>
        <v>4435.4919360713266</v>
      </c>
      <c r="BP87">
        <f>SUMIFS('conditional forecasts_8'!BQ$6:BQ$553,'conditional forecasts_8'!$CW$6:$CW$553,$B87,'conditional forecasts_8'!$B$6:$B$553,"adm")</f>
        <v>4403.7268484251335</v>
      </c>
      <c r="BQ87">
        <f>SUMIFS('conditional forecasts_8'!BR$6:BR$553,'conditional forecasts_8'!$CW$6:$CW$553,$B87,'conditional forecasts_8'!$B$6:$B$553,"adm")</f>
        <v>4275.6038403809453</v>
      </c>
      <c r="BR87">
        <f>SUMIFS('conditional forecasts_8'!BS$6:BS$553,'conditional forecasts_8'!$CW$6:$CW$553,$B87,'conditional forecasts_8'!$B$6:$B$553,"adm")</f>
        <v>4238.7781575992649</v>
      </c>
      <c r="BS87">
        <f>SUMIFS('conditional forecasts_8'!BT$6:BT$553,'conditional forecasts_8'!$CW$6:$CW$553,$B87,'conditional forecasts_8'!$B$6:$B$553,"adm")</f>
        <v>4081.455477412469</v>
      </c>
      <c r="BT87">
        <f>SUMIFS('conditional forecasts_8'!BU$6:BU$553,'conditional forecasts_8'!$CW$6:$CW$553,$B87,'conditional forecasts_8'!$B$6:$B$553,"adm")</f>
        <v>3954.6840821023497</v>
      </c>
      <c r="BU87">
        <f>SUMIFS('conditional forecasts_8'!BV$6:BV$553,'conditional forecasts_8'!$CW$6:$CW$553,$B87,'conditional forecasts_8'!$B$6:$B$553,"adm")</f>
        <v>4017.6552440314854</v>
      </c>
      <c r="BV87">
        <f>SUMIFS('conditional forecasts_8'!BW$6:BW$553,'conditional forecasts_8'!$CW$6:$CW$553,$B87,'conditional forecasts_8'!$B$6:$B$553,"adm")</f>
        <v>3776.966087318252</v>
      </c>
      <c r="BW87">
        <f>SUMIFS('conditional forecasts_8'!BX$6:BX$553,'conditional forecasts_8'!$CW$6:$CW$553,$B87,'conditional forecasts_8'!$B$6:$B$553,"adm")</f>
        <v>4269.3001454407658</v>
      </c>
      <c r="BX87">
        <f>SUMIFS('conditional forecasts_8'!BY$6:BY$553,'conditional forecasts_8'!$CW$6:$CW$553,$B87,'conditional forecasts_8'!$B$6:$B$553,"adm")</f>
        <v>4523.1872542861456</v>
      </c>
      <c r="BY87">
        <f>SUMIFS('conditional forecasts_8'!BZ$6:BZ$553,'conditional forecasts_8'!$CW$6:$CW$553,$B87,'conditional forecasts_8'!$B$6:$B$553,"adm")</f>
        <v>4891.3308803515329</v>
      </c>
      <c r="BZ87">
        <f>SUMIFS('conditional forecasts_8'!CA$6:CA$553,'conditional forecasts_8'!$CW$6:$CW$553,$B87,'conditional forecasts_8'!$B$6:$B$553,"adm")</f>
        <v>4933.7472949590492</v>
      </c>
      <c r="CA87">
        <f>SUMIFS('conditional forecasts_8'!CB$6:CB$553,'conditional forecasts_8'!$CW$6:$CW$553,$B87,'conditional forecasts_8'!$B$6:$B$553,"adm")</f>
        <v>4906.8774334054706</v>
      </c>
      <c r="CB87">
        <f>SUMIFS('conditional forecasts_8'!CC$6:CC$553,'conditional forecasts_8'!$CW$6:$CW$553,$B87,'conditional forecasts_8'!$B$6:$B$553,"adm")</f>
        <v>4880.5924272934162</v>
      </c>
      <c r="CC87">
        <f>SUMIFS('conditional forecasts_8'!CD$6:CD$553,'conditional forecasts_8'!$CW$6:$CW$553,$B87,'conditional forecasts_8'!$B$6:$B$553,"adm")</f>
        <v>4758.27418863809</v>
      </c>
      <c r="CD87">
        <f>SUMIFS('conditional forecasts_8'!CE$6:CE$553,'conditional forecasts_8'!$CW$6:$CW$553,$B87,'conditional forecasts_8'!$B$6:$B$553,"adm")</f>
        <v>4726.9015915755681</v>
      </c>
      <c r="CE87">
        <f>SUMIFS('conditional forecasts_8'!CF$6:CF$553,'conditional forecasts_8'!$CW$6:$CW$553,$B87,'conditional forecasts_8'!$B$6:$B$553,"adm")</f>
        <v>4573.8765934550338</v>
      </c>
      <c r="CF87">
        <f>SUMIFS('conditional forecasts_8'!CG$6:CG$553,'conditional forecasts_8'!$CW$6:$CW$553,$B87,'conditional forecasts_8'!$B$6:$B$553,"adm")</f>
        <v>4449.5023981426111</v>
      </c>
      <c r="CG87">
        <f>SUMIFS('conditional forecasts_8'!CH$6:CH$553,'conditional forecasts_8'!$CW$6:$CW$553,$B87,'conditional forecasts_8'!$B$6:$B$553,"adm")</f>
        <v>4512.4993499455013</v>
      </c>
      <c r="CH87">
        <f>SUMIFS('conditional forecasts_8'!CI$6:CI$553,'conditional forecasts_8'!$CW$6:$CW$553,$B87,'conditional forecasts_8'!$B$6:$B$553,"adm")</f>
        <v>4269.5244804880003</v>
      </c>
      <c r="CI87">
        <f>SUMIFS('conditional forecasts_8'!CJ$6:CJ$553,'conditional forecasts_8'!$CW$6:$CW$553,$B87,'conditional forecasts_8'!$B$6:$B$553,"adm")</f>
        <v>4758.0341525198983</v>
      </c>
      <c r="CJ87">
        <f>SUMIFS('conditional forecasts_8'!CK$6:CK$553,'conditional forecasts_8'!$CW$6:$CW$553,$B87,'conditional forecasts_8'!$B$6:$B$553,"adm")</f>
        <v>5008.1125017260947</v>
      </c>
      <c r="CK87">
        <f>SUMIFS('conditional forecasts_8'!CL$6:CL$553,'conditional forecasts_8'!$CW$6:$CW$553,$B87,'conditional forecasts_8'!$B$6:$B$553,"adm")</f>
        <v>5374.1355831090987</v>
      </c>
      <c r="CL87">
        <f>SUMIFS('conditional forecasts_8'!CM$6:CM$553,'conditional forecasts_8'!$CW$6:$CW$553,$B87,'conditional forecasts_8'!$B$6:$B$553,"adm")</f>
        <v>5418.6420405398667</v>
      </c>
      <c r="CM87">
        <f>SUMIFS('conditional forecasts_8'!CN$6:CN$553,'conditional forecasts_8'!$CW$6:$CW$553,$B87,'conditional forecasts_8'!$B$6:$B$553,"adm")</f>
        <v>5399.4887049674362</v>
      </c>
      <c r="CN87">
        <f>SUMIFS('conditional forecasts_8'!CO$6:CO$553,'conditional forecasts_8'!$CW$6:$CW$553,$B87,'conditional forecasts_8'!$B$6:$B$553,"adm")</f>
        <v>5385.7063287264591</v>
      </c>
      <c r="CO87">
        <f>SUMIFS('conditional forecasts_8'!CP$6:CP$553,'conditional forecasts_8'!$CW$6:$CW$553,$B87,'conditional forecasts_8'!$B$6:$B$553,"adm")</f>
        <v>5280.3390864977391</v>
      </c>
      <c r="CP87">
        <f>SUMIFS('conditional forecasts_8'!CQ$6:CQ$553,'conditional forecasts_8'!$CW$6:$CW$553,$B87,'conditional forecasts_8'!$B$6:$B$553,"adm")</f>
        <v>5265.7754660245737</v>
      </c>
      <c r="CQ87">
        <f>SUMIFS('conditional forecasts_8'!CR$6:CR$553,'conditional forecasts_8'!$CW$6:$CW$553,$B87,'conditional forecasts_8'!$B$6:$B$553,"adm")</f>
        <v>5118.9326575998475</v>
      </c>
      <c r="CR87">
        <f>SUMIFS('conditional forecasts_8'!CS$6:CS$553,'conditional forecasts_8'!$CW$6:$CW$553,$B87,'conditional forecasts_8'!$B$6:$B$553,"adm")</f>
        <v>5019.0619260097474</v>
      </c>
      <c r="CS87">
        <f>SUMIFS('conditional forecasts_8'!CT$6:CT$553,'conditional forecasts_8'!$CW$6:$CW$553,$B87,'conditional forecasts_8'!$B$6:$B$553,"adm")</f>
        <v>5037.3676646258846</v>
      </c>
      <c r="CT87">
        <f>SUMIFS('conditional forecasts_8'!CU$6:CU$553,'conditional forecasts_8'!$CW$6:$CW$553,$B87,'conditional forecasts_8'!$B$6:$B$553,"adm")</f>
        <v>4828.723890176494</v>
      </c>
    </row>
    <row r="88" spans="2:98" x14ac:dyDescent="0.3">
      <c r="B88">
        <v>3202</v>
      </c>
      <c r="C88">
        <f>SUMIFS('conditional forecasts_8'!D$6:D$553,'conditional forecasts_8'!$CW$6:$CW$553,$B88,'conditional forecasts_8'!$B$6:$B$553,"adm")</f>
        <v>5429.6478258047164</v>
      </c>
      <c r="D88">
        <f>SUMIFS('conditional forecasts_8'!E$6:E$553,'conditional forecasts_8'!$CW$6:$CW$553,$B88,'conditional forecasts_8'!$B$6:$B$553,"adm")</f>
        <v>5381.1459110668102</v>
      </c>
      <c r="E88">
        <f>SUMIFS('conditional forecasts_8'!F$6:F$553,'conditional forecasts_8'!$CW$6:$CW$553,$B88,'conditional forecasts_8'!$B$6:$B$553,"adm")</f>
        <v>7017.1428176649315</v>
      </c>
      <c r="F88">
        <f>SUMIFS('conditional forecasts_8'!G$6:G$553,'conditional forecasts_8'!$CW$6:$CW$553,$B88,'conditional forecasts_8'!$B$6:$B$553,"adm")</f>
        <v>7463.36899650336</v>
      </c>
      <c r="G88">
        <f>SUMIFS('conditional forecasts_8'!H$6:H$553,'conditional forecasts_8'!$CW$6:$CW$553,$B88,'conditional forecasts_8'!$B$6:$B$553,"adm")</f>
        <v>7920.1080721929466</v>
      </c>
      <c r="H88">
        <f>SUMIFS('conditional forecasts_8'!I$6:I$553,'conditional forecasts_8'!$CW$6:$CW$553,$B88,'conditional forecasts_8'!$B$6:$B$553,"adm")</f>
        <v>7877.4633878043378</v>
      </c>
      <c r="I88">
        <f>SUMIFS('conditional forecasts_8'!J$6:J$553,'conditional forecasts_8'!$CW$6:$CW$553,$B88,'conditional forecasts_8'!$B$6:$B$553,"adm")</f>
        <v>7770.7469061577194</v>
      </c>
      <c r="J88">
        <f>SUMIFS('conditional forecasts_8'!K$6:K$553,'conditional forecasts_8'!$CW$6:$CW$553,$B88,'conditional forecasts_8'!$B$6:$B$553,"adm")</f>
        <v>7016.194407444802</v>
      </c>
      <c r="K88">
        <f>SUMIFS('conditional forecasts_8'!L$6:L$553,'conditional forecasts_8'!$CW$6:$CW$553,$B88,'conditional forecasts_8'!$B$6:$B$553,"adm")</f>
        <v>5698.7062655081154</v>
      </c>
      <c r="L88">
        <f>SUMIFS('conditional forecasts_8'!M$6:M$553,'conditional forecasts_8'!$CW$6:$CW$553,$B88,'conditional forecasts_8'!$B$6:$B$553,"adm")</f>
        <v>4619.7651814231567</v>
      </c>
      <c r="M88">
        <f>SUMIFS('conditional forecasts_8'!N$6:N$553,'conditional forecasts_8'!$CW$6:$CW$553,$B88,'conditional forecasts_8'!$B$6:$B$553,"adm")</f>
        <v>3593.4374062445768</v>
      </c>
      <c r="N88">
        <f>SUMIFS('conditional forecasts_8'!O$6:O$553,'conditional forecasts_8'!$CW$6:$CW$553,$B88,'conditional forecasts_8'!$B$6:$B$553,"adm")</f>
        <v>2710.5099844387887</v>
      </c>
      <c r="O88">
        <f>SUMIFS('conditional forecasts_8'!P$6:P$553,'conditional forecasts_8'!$CW$6:$CW$553,$B88,'conditional forecasts_8'!$B$6:$B$553,"adm")</f>
        <v>6058.0475899876747</v>
      </c>
      <c r="P88">
        <f>SUMIFS('conditional forecasts_8'!Q$6:Q$553,'conditional forecasts_8'!$CW$6:$CW$553,$B88,'conditional forecasts_8'!$B$6:$B$553,"adm")</f>
        <v>7027.2780218008083</v>
      </c>
      <c r="Q88">
        <f>SUMIFS('conditional forecasts_8'!R$6:R$553,'conditional forecasts_8'!$CW$6:$CW$553,$B88,'conditional forecasts_8'!$B$6:$B$553,"adm")</f>
        <v>8635.6823669254572</v>
      </c>
      <c r="R88">
        <f>SUMIFS('conditional forecasts_8'!S$6:S$553,'conditional forecasts_8'!$CW$6:$CW$553,$B88,'conditional forecasts_8'!$B$6:$B$553,"adm")</f>
        <v>8109.7870039099662</v>
      </c>
      <c r="S88">
        <f>SUMIFS('conditional forecasts_8'!T$6:T$553,'conditional forecasts_8'!$CW$6:$CW$553,$B88,'conditional forecasts_8'!$B$6:$B$553,"adm")</f>
        <v>8317.5423303419484</v>
      </c>
      <c r="T88">
        <f>SUMIFS('conditional forecasts_8'!U$6:U$553,'conditional forecasts_8'!$CW$6:$CW$553,$B88,'conditional forecasts_8'!$B$6:$B$553,"adm")</f>
        <v>8247.6621142638451</v>
      </c>
      <c r="U88">
        <f>SUMIFS('conditional forecasts_8'!V$6:V$553,'conditional forecasts_8'!$CW$6:$CW$553,$B88,'conditional forecasts_8'!$B$6:$B$553,"adm")</f>
        <v>8037.1036045607598</v>
      </c>
      <c r="V88">
        <f>SUMIFS('conditional forecasts_8'!W$6:W$553,'conditional forecasts_8'!$CW$6:$CW$553,$B88,'conditional forecasts_8'!$B$6:$B$553,"adm")</f>
        <v>7167.1035020059535</v>
      </c>
      <c r="W88">
        <f>SUMIFS('conditional forecasts_8'!X$6:X$553,'conditional forecasts_8'!$CW$6:$CW$553,$B88,'conditional forecasts_8'!$B$6:$B$553,"adm")</f>
        <v>5728.9695836652227</v>
      </c>
      <c r="X88">
        <f>SUMIFS('conditional forecasts_8'!Y$6:Y$553,'conditional forecasts_8'!$CW$6:$CW$553,$B88,'conditional forecasts_8'!$B$6:$B$553,"adm")</f>
        <v>4608.634424197704</v>
      </c>
      <c r="Y88">
        <f>SUMIFS('conditional forecasts_8'!Z$6:Z$553,'conditional forecasts_8'!$CW$6:$CW$553,$B88,'conditional forecasts_8'!$B$6:$B$553,"adm")</f>
        <v>3647.4974815822716</v>
      </c>
      <c r="Z88">
        <f>SUMIFS('conditional forecasts_8'!AA$6:AA$553,'conditional forecasts_8'!$CW$6:$CW$553,$B88,'conditional forecasts_8'!$B$6:$B$553,"adm")</f>
        <v>2918.2090920383766</v>
      </c>
      <c r="AA88">
        <f>SUMIFS('conditional forecasts_8'!AB$6:AB$553,'conditional forecasts_8'!$CW$6:$CW$553,$B88,'conditional forecasts_8'!$B$6:$B$553,"adm")</f>
        <v>6458.8470060583322</v>
      </c>
      <c r="AB88">
        <f>SUMIFS('conditional forecasts_8'!AC$6:AC$553,'conditional forecasts_8'!$CW$6:$CW$553,$B88,'conditional forecasts_8'!$B$6:$B$553,"adm")</f>
        <v>7593.9946744682475</v>
      </c>
      <c r="AC88">
        <f>SUMIFS('conditional forecasts_8'!AD$6:AD$553,'conditional forecasts_8'!$CW$6:$CW$553,$B88,'conditional forecasts_8'!$B$6:$B$553,"adm")</f>
        <v>9293.475968317689</v>
      </c>
      <c r="AD88">
        <f>SUMIFS('conditional forecasts_8'!AE$6:AE$553,'conditional forecasts_8'!$CW$6:$CW$553,$B88,'conditional forecasts_8'!$B$6:$B$553,"adm")</f>
        <v>8770.5021467985534</v>
      </c>
      <c r="AE88">
        <f>SUMIFS('conditional forecasts_8'!AF$6:AF$553,'conditional forecasts_8'!$CW$6:$CW$553,$B88,'conditional forecasts_8'!$B$6:$B$553,"adm")</f>
        <v>8912.1303891160824</v>
      </c>
      <c r="AF88">
        <f>SUMIFS('conditional forecasts_8'!AG$6:AG$553,'conditional forecasts_8'!$CW$6:$CW$553,$B88,'conditional forecasts_8'!$B$6:$B$553,"adm")</f>
        <v>8745.7408112548346</v>
      </c>
      <c r="AG88">
        <f>SUMIFS('conditional forecasts_8'!AH$6:AH$553,'conditional forecasts_8'!$CW$6:$CW$553,$B88,'conditional forecasts_8'!$B$6:$B$553,"adm")</f>
        <v>8447.3192680641678</v>
      </c>
      <c r="AH88">
        <f>SUMIFS('conditional forecasts_8'!AI$6:AI$553,'conditional forecasts_8'!$CW$6:$CW$553,$B88,'conditional forecasts_8'!$B$6:$B$553,"adm")</f>
        <v>7523.056828445513</v>
      </c>
      <c r="AI88">
        <f>SUMIFS('conditional forecasts_8'!AJ$6:AJ$553,'conditional forecasts_8'!$CW$6:$CW$553,$B88,'conditional forecasts_8'!$B$6:$B$553,"adm")</f>
        <v>6070.7966105855876</v>
      </c>
      <c r="AJ88">
        <f>SUMIFS('conditional forecasts_8'!AK$6:AK$553,'conditional forecasts_8'!$CW$6:$CW$553,$B88,'conditional forecasts_8'!$B$6:$B$553,"adm")</f>
        <v>4968.7306981855008</v>
      </c>
      <c r="AK88">
        <f>SUMIFS('conditional forecasts_8'!AL$6:AL$553,'conditional forecasts_8'!$CW$6:$CW$553,$B88,'conditional forecasts_8'!$B$6:$B$553,"adm")</f>
        <v>4044.0933635424713</v>
      </c>
      <c r="AL88">
        <f>SUMIFS('conditional forecasts_8'!AM$6:AM$553,'conditional forecasts_8'!$CW$6:$CW$553,$B88,'conditional forecasts_8'!$B$6:$B$553,"adm")</f>
        <v>3355.9545856117038</v>
      </c>
      <c r="AM88">
        <f>SUMIFS('conditional forecasts_8'!AN$6:AN$553,'conditional forecasts_8'!$CW$6:$CW$553,$B88,'conditional forecasts_8'!$B$6:$B$553,"adm")</f>
        <v>6933.1917737375061</v>
      </c>
      <c r="AN88">
        <f>SUMIFS('conditional forecasts_8'!AO$6:AO$553,'conditional forecasts_8'!$CW$6:$CW$553,$B88,'conditional forecasts_8'!$B$6:$B$553,"adm")</f>
        <v>8096.0820872284976</v>
      </c>
      <c r="AO88">
        <f>SUMIFS('conditional forecasts_8'!AP$6:AP$553,'conditional forecasts_8'!$CW$6:$CW$553,$B88,'conditional forecasts_8'!$B$6:$B$553,"adm")</f>
        <v>9813.6042208385916</v>
      </c>
      <c r="AP88">
        <f>SUMIFS('conditional forecasts_8'!AQ$6:AQ$553,'conditional forecasts_8'!$CW$6:$CW$553,$B88,'conditional forecasts_8'!$B$6:$B$553,"adm")</f>
        <v>9299.81036437894</v>
      </c>
      <c r="AQ88">
        <f>SUMIFS('conditional forecasts_8'!AR$6:AR$553,'conditional forecasts_8'!$CW$6:$CW$553,$B88,'conditional forecasts_8'!$B$6:$B$553,"adm")</f>
        <v>9443.209469958867</v>
      </c>
      <c r="AR88">
        <f>SUMIFS('conditional forecasts_8'!AS$6:AS$553,'conditional forecasts_8'!$CW$6:$CW$553,$B88,'conditional forecasts_8'!$B$6:$B$553,"adm")</f>
        <v>9273.022760770149</v>
      </c>
      <c r="AS88">
        <f>SUMIFS('conditional forecasts_8'!AT$6:AT$553,'conditional forecasts_8'!$CW$6:$CW$553,$B88,'conditional forecasts_8'!$B$6:$B$553,"adm")</f>
        <v>8967.6083464006606</v>
      </c>
      <c r="AT88">
        <f>SUMIFS('conditional forecasts_8'!AU$6:AU$553,'conditional forecasts_8'!$CW$6:$CW$553,$B88,'conditional forecasts_8'!$B$6:$B$553,"adm")</f>
        <v>8035.9974520665382</v>
      </c>
      <c r="AU88">
        <f>SUMIFS('conditional forecasts_8'!AV$6:AV$553,'conditional forecasts_8'!$CW$6:$CW$553,$B88,'conditional forecasts_8'!$B$6:$B$553,"adm")</f>
        <v>6578.8510641217727</v>
      </c>
      <c r="AV88">
        <f>SUMIFS('conditional forecasts_8'!AW$6:AW$553,'conditional forecasts_8'!$CW$6:$CW$553,$B88,'conditional forecasts_8'!$B$6:$B$553,"adm")</f>
        <v>5476.4249316672467</v>
      </c>
      <c r="AW88">
        <f>SUMIFS('conditional forecasts_8'!AX$6:AX$553,'conditional forecasts_8'!$CW$6:$CW$553,$B88,'conditional forecasts_8'!$B$6:$B$553,"adm")</f>
        <v>4556.6735806411953</v>
      </c>
      <c r="AX88">
        <f>SUMIFS('conditional forecasts_8'!AY$6:AY$553,'conditional forecasts_8'!$CW$6:$CW$553,$B88,'conditional forecasts_8'!$B$6:$B$553,"adm")</f>
        <v>3877.9075616146029</v>
      </c>
      <c r="AY88">
        <f>SUMIFS('conditional forecasts_8'!AZ$6:AZ$553,'conditional forecasts_8'!$CW$6:$CW$553,$B88,'conditional forecasts_8'!$B$6:$B$553,"adm")</f>
        <v>7467.1466596816008</v>
      </c>
      <c r="AZ88">
        <f>SUMIFS('conditional forecasts_8'!BA$6:BA$553,'conditional forecasts_8'!$CW$6:$CW$553,$B88,'conditional forecasts_8'!$B$6:$B$553,"adm")</f>
        <v>8642.4267955283831</v>
      </c>
      <c r="BA88">
        <f>SUMIFS('conditional forecasts_8'!BB$6:BB$553,'conditional forecasts_8'!$CW$6:$CW$553,$B88,'conditional forecasts_8'!$B$6:$B$553,"adm")</f>
        <v>10370.838893322059</v>
      </c>
      <c r="BB88">
        <f>SUMIFS('conditional forecasts_8'!BC$6:BC$553,'conditional forecasts_8'!$CW$6:$CW$553,$B88,'conditional forecasts_8'!$B$6:$B$553,"adm")</f>
        <v>9865.3851991193624</v>
      </c>
      <c r="BC88">
        <f>SUMIFS('conditional forecasts_8'!BD$6:BD$553,'conditional forecasts_8'!$CW$6:$CW$553,$B88,'conditional forecasts_8'!$B$6:$B$553,"adm")</f>
        <v>10014.468575694802</v>
      </c>
      <c r="BD88">
        <f>SUMIFS('conditional forecasts_8'!BE$6:BE$553,'conditional forecasts_8'!$CW$6:$CW$553,$B88,'conditional forecasts_8'!$B$6:$B$553,"adm")</f>
        <v>9847.9226330211059</v>
      </c>
      <c r="BE88">
        <f>SUMIFS('conditional forecasts_8'!BF$6:BF$553,'conditional forecasts_8'!$CW$6:$CW$553,$B88,'conditional forecasts_8'!$B$6:$B$553,"adm")</f>
        <v>9545.0404610531623</v>
      </c>
      <c r="BF88">
        <f>SUMIFS('conditional forecasts_8'!BG$6:BG$553,'conditional forecasts_8'!$CW$6:$CW$553,$B88,'conditional forecasts_8'!$B$6:$B$553,"adm")</f>
        <v>8615.7267759459937</v>
      </c>
      <c r="BG88">
        <f>SUMIFS('conditional forecasts_8'!BH$6:BH$553,'conditional forecasts_8'!$CW$6:$CW$553,$B88,'conditional forecasts_8'!$B$6:$B$553,"adm")</f>
        <v>7161.2100391817548</v>
      </c>
      <c r="BH88">
        <f>SUMIFS('conditional forecasts_8'!BI$6:BI$553,'conditional forecasts_8'!$CW$6:$CW$553,$B88,'conditional forecasts_8'!$B$6:$B$553,"adm")</f>
        <v>6061.9441028067004</v>
      </c>
      <c r="BI88">
        <f>SUMIFS('conditional forecasts_8'!BJ$6:BJ$553,'conditional forecasts_8'!$CW$6:$CW$553,$B88,'conditional forecasts_8'!$B$6:$B$553,"adm")</f>
        <v>5145.7972724960537</v>
      </c>
      <c r="BJ88">
        <f>SUMIFS('conditional forecasts_8'!BK$6:BK$553,'conditional forecasts_8'!$CW$6:$CW$553,$B88,'conditional forecasts_8'!$B$6:$B$553,"adm")</f>
        <v>4470.8713334512231</v>
      </c>
      <c r="BK88">
        <f>SUMIFS('conditional forecasts_8'!BL$6:BL$553,'conditional forecasts_8'!$CW$6:$CW$553,$B88,'conditional forecasts_8'!$B$6:$B$553,"adm")</f>
        <v>8064.0189238554631</v>
      </c>
      <c r="BL88">
        <f>SUMIFS('conditional forecasts_8'!BM$6:BM$553,'conditional forecasts_8'!$CW$6:$CW$553,$B88,'conditional forecasts_8'!$B$6:$B$553,"adm")</f>
        <v>9243.2625706756044</v>
      </c>
      <c r="BM88">
        <f>SUMIFS('conditional forecasts_8'!BN$6:BN$553,'conditional forecasts_8'!$CW$6:$CW$553,$B88,'conditional forecasts_8'!$B$6:$B$553,"adm")</f>
        <v>10975.86574192676</v>
      </c>
      <c r="BN88">
        <f>SUMIFS('conditional forecasts_8'!BO$6:BO$553,'conditional forecasts_8'!$CW$6:$CW$553,$B88,'conditional forecasts_8'!$B$6:$B$553,"adm")</f>
        <v>10475.136844866751</v>
      </c>
      <c r="BO88">
        <f>SUMIFS('conditional forecasts_8'!BP$6:BP$553,'conditional forecasts_8'!$CW$6:$CW$553,$B88,'conditional forecasts_8'!$B$6:$B$553,"adm")</f>
        <v>10629.795684290611</v>
      </c>
      <c r="BP88">
        <f>SUMIFS('conditional forecasts_8'!BQ$6:BQ$553,'conditional forecasts_8'!$CW$6:$CW$553,$B88,'conditional forecasts_8'!$B$6:$B$553,"adm")</f>
        <v>10469.840884325555</v>
      </c>
      <c r="BQ88">
        <f>SUMIFS('conditional forecasts_8'!BR$6:BR$553,'conditional forecasts_8'!$CW$6:$CW$553,$B88,'conditional forecasts_8'!$B$6:$B$553,"adm")</f>
        <v>10174.422426899142</v>
      </c>
      <c r="BR88">
        <f>SUMIFS('conditional forecasts_8'!BS$6:BS$553,'conditional forecasts_8'!$CW$6:$CW$553,$B88,'conditional forecasts_8'!$B$6:$B$553,"adm")</f>
        <v>9252.9014915566841</v>
      </c>
      <c r="BS88">
        <f>SUMIFS('conditional forecasts_8'!BT$6:BT$553,'conditional forecasts_8'!$CW$6:$CW$553,$B88,'conditional forecasts_8'!$B$6:$B$553,"adm")</f>
        <v>7805.5886248929883</v>
      </c>
      <c r="BT88">
        <f>SUMIFS('conditional forecasts_8'!BU$6:BU$553,'conditional forecasts_8'!$CW$6:$CW$553,$B88,'conditional forecasts_8'!$B$6:$B$553,"adm")</f>
        <v>6711.8212785405804</v>
      </c>
      <c r="BU88">
        <f>SUMIFS('conditional forecasts_8'!BV$6:BV$553,'conditional forecasts_8'!$CW$6:$CW$553,$B88,'conditional forecasts_8'!$B$6:$B$553,"adm")</f>
        <v>5798.4635352398209</v>
      </c>
      <c r="BV88">
        <f>SUMIFS('conditional forecasts_8'!BW$6:BW$553,'conditional forecasts_8'!$CW$6:$CW$553,$B88,'conditional forecasts_8'!$B$6:$B$553,"adm")</f>
        <v>5123.100758495938</v>
      </c>
      <c r="BW88">
        <f>SUMIFS('conditional forecasts_8'!BX$6:BX$553,'conditional forecasts_8'!$CW$6:$CW$553,$B88,'conditional forecasts_8'!$B$6:$B$553,"adm")</f>
        <v>8712.8805125418221</v>
      </c>
      <c r="BX88">
        <f>SUMIFS('conditional forecasts_8'!BY$6:BY$553,'conditional forecasts_8'!$CW$6:$CW$553,$B88,'conditional forecasts_8'!$B$6:$B$553,"adm")</f>
        <v>9887.079198419191</v>
      </c>
      <c r="BY88">
        <f>SUMIFS('conditional forecasts_8'!BZ$6:BZ$553,'conditional forecasts_8'!$CW$6:$CW$553,$B88,'conditional forecasts_8'!$B$6:$B$553,"adm")</f>
        <v>11615.046234700694</v>
      </c>
      <c r="BZ88">
        <f>SUMIFS('conditional forecasts_8'!CA$6:CA$553,'conditional forecasts_8'!$CW$6:$CW$553,$B88,'conditional forecasts_8'!$B$6:$B$553,"adm")</f>
        <v>11112.598924322505</v>
      </c>
      <c r="CA88">
        <f>SUMIFS('conditional forecasts_8'!CB$6:CB$553,'conditional forecasts_8'!$CW$6:$CW$553,$B88,'conditional forecasts_8'!$B$6:$B$553,"adm")</f>
        <v>11270.759846887759</v>
      </c>
      <c r="CB88">
        <f>SUMIFS('conditional forecasts_8'!CC$6:CC$553,'conditional forecasts_8'!$CW$6:$CW$553,$B88,'conditional forecasts_8'!$B$6:$B$553,"adm")</f>
        <v>11120.95578561641</v>
      </c>
      <c r="CC88">
        <f>SUMIFS('conditional forecasts_8'!CD$6:CD$553,'conditional forecasts_8'!$CW$6:$CW$553,$B88,'conditional forecasts_8'!$B$6:$B$553,"adm")</f>
        <v>10842.292268393399</v>
      </c>
      <c r="CD88">
        <f>SUMIFS('conditional forecasts_8'!CE$6:CE$553,'conditional forecasts_8'!$CW$6:$CW$553,$B88,'conditional forecasts_8'!$B$6:$B$553,"adm")</f>
        <v>9942.3666045294631</v>
      </c>
      <c r="CE88">
        <f>SUMIFS('conditional forecasts_8'!CF$6:CF$553,'conditional forecasts_8'!$CW$6:$CW$553,$B88,'conditional forecasts_8'!$B$6:$B$553,"adm")</f>
        <v>8517.9743742511182</v>
      </c>
      <c r="CF88">
        <f>SUMIFS('conditional forecasts_8'!CG$6:CG$553,'conditional forecasts_8'!$CW$6:$CW$553,$B88,'conditional forecasts_8'!$B$6:$B$553,"adm")</f>
        <v>7443.6319330855013</v>
      </c>
      <c r="CG88">
        <f>SUMIFS('conditional forecasts_8'!CH$6:CH$553,'conditional forecasts_8'!$CW$6:$CW$553,$B88,'conditional forecasts_8'!$B$6:$B$553,"adm")</f>
        <v>6540.8409130161872</v>
      </c>
      <c r="CH88">
        <f>SUMIFS('conditional forecasts_8'!CI$6:CI$553,'conditional forecasts_8'!$CW$6:$CW$553,$B88,'conditional forecasts_8'!$B$6:$B$553,"adm")</f>
        <v>5862.6889512964108</v>
      </c>
      <c r="CI88">
        <f>SUMIFS('conditional forecasts_8'!CJ$6:CJ$553,'conditional forecasts_8'!$CW$6:$CW$553,$B88,'conditional forecasts_8'!$B$6:$B$553,"adm")</f>
        <v>9432.9229474702206</v>
      </c>
      <c r="CJ88">
        <f>SUMIFS('conditional forecasts_8'!CK$6:CK$553,'conditional forecasts_8'!$CW$6:$CW$553,$B88,'conditional forecasts_8'!$B$6:$B$553,"adm")</f>
        <v>10573.281508596792</v>
      </c>
      <c r="CK88">
        <f>SUMIFS('conditional forecasts_8'!CL$6:CL$553,'conditional forecasts_8'!$CW$6:$CW$553,$B88,'conditional forecasts_8'!$B$6:$B$553,"adm")</f>
        <v>12256.814380334832</v>
      </c>
      <c r="CL88">
        <f>SUMIFS('conditional forecasts_8'!CM$6:CM$553,'conditional forecasts_8'!$CW$6:$CW$553,$B88,'conditional forecasts_8'!$B$6:$B$553,"adm")</f>
        <v>11713.09606422708</v>
      </c>
      <c r="CM88">
        <f>SUMIFS('conditional forecasts_8'!CN$6:CN$553,'conditional forecasts_8'!$CW$6:$CW$553,$B88,'conditional forecasts_8'!$B$6:$B$553,"adm")</f>
        <v>11849.561573396642</v>
      </c>
      <c r="CN88">
        <f>SUMIFS('conditional forecasts_8'!CO$6:CO$553,'conditional forecasts_8'!$CW$6:$CW$553,$B88,'conditional forecasts_8'!$B$6:$B$553,"adm")</f>
        <v>11703.483309985699</v>
      </c>
      <c r="CO88">
        <f>SUMIFS('conditional forecasts_8'!CP$6:CP$553,'conditional forecasts_8'!$CW$6:$CW$553,$B88,'conditional forecasts_8'!$B$6:$B$553,"adm")</f>
        <v>11472.249129773709</v>
      </c>
      <c r="CP88">
        <f>SUMIFS('conditional forecasts_8'!CQ$6:CQ$553,'conditional forecasts_8'!$CW$6:$CW$553,$B88,'conditional forecasts_8'!$B$6:$B$553,"adm")</f>
        <v>10712.094206643058</v>
      </c>
      <c r="CQ88">
        <f>SUMIFS('conditional forecasts_8'!CR$6:CR$553,'conditional forecasts_8'!$CW$6:$CW$553,$B88,'conditional forecasts_8'!$B$6:$B$553,"adm")</f>
        <v>9300.9241045432191</v>
      </c>
      <c r="CR88">
        <f>SUMIFS('conditional forecasts_8'!CS$6:CS$553,'conditional forecasts_8'!$CW$6:$CW$553,$B88,'conditional forecasts_8'!$B$6:$B$553,"adm")</f>
        <v>8530.9013123156146</v>
      </c>
      <c r="CS88">
        <f>SUMIFS('conditional forecasts_8'!CT$6:CT$553,'conditional forecasts_8'!$CW$6:$CW$553,$B88,'conditional forecasts_8'!$B$6:$B$553,"adm")</f>
        <v>7455.0377275899446</v>
      </c>
      <c r="CT88">
        <f>SUMIFS('conditional forecasts_8'!CU$6:CU$553,'conditional forecasts_8'!$CW$6:$CW$553,$B88,'conditional forecasts_8'!$B$6:$B$553,"adm")</f>
        <v>6799.2690652659167</v>
      </c>
    </row>
    <row r="89" spans="2:98" x14ac:dyDescent="0.3">
      <c r="B89">
        <v>3305</v>
      </c>
      <c r="C89">
        <f>SUMIFS('conditional forecasts_8'!D$6:D$553,'conditional forecasts_8'!$CW$6:$CW$553,$B89,'conditional forecasts_8'!$B$6:$B$553,"adm")</f>
        <v>5626.6868227371497</v>
      </c>
      <c r="D89">
        <f>SUMIFS('conditional forecasts_8'!E$6:E$553,'conditional forecasts_8'!$CW$6:$CW$553,$B89,'conditional forecasts_8'!$B$6:$B$553,"adm")</f>
        <v>6229.8086222628626</v>
      </c>
      <c r="E89">
        <f>SUMIFS('conditional forecasts_8'!F$6:F$553,'conditional forecasts_8'!$CW$6:$CW$553,$B89,'conditional forecasts_8'!$B$6:$B$553,"adm")</f>
        <v>7063.6391879407593</v>
      </c>
      <c r="F89">
        <f>SUMIFS('conditional forecasts_8'!G$6:G$553,'conditional forecasts_8'!$CW$6:$CW$553,$B89,'conditional forecasts_8'!$B$6:$B$553,"adm")</f>
        <v>7248.9901107619899</v>
      </c>
      <c r="G89">
        <f>SUMIFS('conditional forecasts_8'!H$6:H$553,'conditional forecasts_8'!$CW$6:$CW$553,$B89,'conditional forecasts_8'!$B$6:$B$553,"adm")</f>
        <v>7391.3131657536287</v>
      </c>
      <c r="H89">
        <f>SUMIFS('conditional forecasts_8'!I$6:I$553,'conditional forecasts_8'!$CW$6:$CW$553,$B89,'conditional forecasts_8'!$B$6:$B$553,"adm")</f>
        <v>7376.3779260710016</v>
      </c>
      <c r="I89">
        <f>SUMIFS('conditional forecasts_8'!J$6:J$553,'conditional forecasts_8'!$CW$6:$CW$553,$B89,'conditional forecasts_8'!$B$6:$B$553,"adm")</f>
        <v>7207.4205750423989</v>
      </c>
      <c r="J89">
        <f>SUMIFS('conditional forecasts_8'!K$6:K$553,'conditional forecasts_8'!$CW$6:$CW$553,$B89,'conditional forecasts_8'!$B$6:$B$553,"adm")</f>
        <v>7253.9512759518093</v>
      </c>
      <c r="K89">
        <f>SUMIFS('conditional forecasts_8'!L$6:L$553,'conditional forecasts_8'!$CW$6:$CW$553,$B89,'conditional forecasts_8'!$B$6:$B$553,"adm")</f>
        <v>7030.9542500128136</v>
      </c>
      <c r="L89">
        <f>SUMIFS('conditional forecasts_8'!M$6:M$553,'conditional forecasts_8'!$CW$6:$CW$553,$B89,'conditional forecasts_8'!$B$6:$B$553,"adm")</f>
        <v>6885.616519752446</v>
      </c>
      <c r="M89">
        <f>SUMIFS('conditional forecasts_8'!N$6:N$553,'conditional forecasts_8'!$CW$6:$CW$553,$B89,'conditional forecasts_8'!$B$6:$B$553,"adm")</f>
        <v>6943.1677871855773</v>
      </c>
      <c r="N89">
        <f>SUMIFS('conditional forecasts_8'!O$6:O$553,'conditional forecasts_8'!$CW$6:$CW$553,$B89,'conditional forecasts_8'!$B$6:$B$553,"adm")</f>
        <v>6438.9596683170821</v>
      </c>
      <c r="O89">
        <f>SUMIFS('conditional forecasts_8'!P$6:P$553,'conditional forecasts_8'!$CW$6:$CW$553,$B89,'conditional forecasts_8'!$B$6:$B$553,"adm")</f>
        <v>7213.9514804357095</v>
      </c>
      <c r="P89">
        <f>SUMIFS('conditional forecasts_8'!Q$6:Q$553,'conditional forecasts_8'!$CW$6:$CW$553,$B89,'conditional forecasts_8'!$B$6:$B$553,"adm")</f>
        <v>7589.7518660508513</v>
      </c>
      <c r="Q89">
        <f>SUMIFS('conditional forecasts_8'!R$6:R$553,'conditional forecasts_8'!$CW$6:$CW$553,$B89,'conditional forecasts_8'!$B$6:$B$553,"adm")</f>
        <v>8407.3955175074607</v>
      </c>
      <c r="R89">
        <f>SUMIFS('conditional forecasts_8'!S$6:S$553,'conditional forecasts_8'!$CW$6:$CW$553,$B89,'conditional forecasts_8'!$B$6:$B$553,"adm")</f>
        <v>8498.9546013774489</v>
      </c>
      <c r="S89">
        <f>SUMIFS('conditional forecasts_8'!T$6:T$553,'conditional forecasts_8'!$CW$6:$CW$553,$B89,'conditional forecasts_8'!$B$6:$B$553,"adm")</f>
        <v>8541.332706281335</v>
      </c>
      <c r="T89">
        <f>SUMIFS('conditional forecasts_8'!U$6:U$553,'conditional forecasts_8'!$CW$6:$CW$553,$B89,'conditional forecasts_8'!$B$6:$B$553,"adm")</f>
        <v>8442.1487360679948</v>
      </c>
      <c r="U89">
        <f>SUMIFS('conditional forecasts_8'!V$6:V$553,'conditional forecasts_8'!$CW$6:$CW$553,$B89,'conditional forecasts_8'!$B$6:$B$553,"adm")</f>
        <v>8198.087534173681</v>
      </c>
      <c r="V89">
        <f>SUMIFS('conditional forecasts_8'!W$6:W$553,'conditional forecasts_8'!$CW$6:$CW$553,$B89,'conditional forecasts_8'!$B$6:$B$553,"adm")</f>
        <v>8227.5878123013172</v>
      </c>
      <c r="W89">
        <f>SUMIFS('conditional forecasts_8'!X$6:X$553,'conditional forecasts_8'!$CW$6:$CW$553,$B89,'conditional forecasts_8'!$B$6:$B$553,"adm")</f>
        <v>8052.0602206349777</v>
      </c>
      <c r="X89">
        <f>SUMIFS('conditional forecasts_8'!Y$6:Y$553,'conditional forecasts_8'!$CW$6:$CW$553,$B89,'conditional forecasts_8'!$B$6:$B$553,"adm")</f>
        <v>8010.8288296065566</v>
      </c>
      <c r="Y89">
        <f>SUMIFS('conditional forecasts_8'!Z$6:Z$553,'conditional forecasts_8'!$CW$6:$CW$553,$B89,'conditional forecasts_8'!$B$6:$B$553,"adm")</f>
        <v>8197.2808632341093</v>
      </c>
      <c r="Z89">
        <f>SUMIFS('conditional forecasts_8'!AA$6:AA$553,'conditional forecasts_8'!$CW$6:$CW$553,$B89,'conditional forecasts_8'!$B$6:$B$553,"adm")</f>
        <v>7806.8600411440966</v>
      </c>
      <c r="AA89">
        <f>SUMIFS('conditional forecasts_8'!AB$6:AB$553,'conditional forecasts_8'!$CW$6:$CW$553,$B89,'conditional forecasts_8'!$B$6:$B$553,"adm")</f>
        <v>8653.717118908211</v>
      </c>
      <c r="AB89">
        <f>SUMIFS('conditional forecasts_8'!AC$6:AC$553,'conditional forecasts_8'!$CW$6:$CW$553,$B89,'conditional forecasts_8'!$B$6:$B$553,"adm")</f>
        <v>9050.9019561444875</v>
      </c>
      <c r="AC89">
        <f>SUMIFS('conditional forecasts_8'!AD$6:AD$553,'conditional forecasts_8'!$CW$6:$CW$553,$B89,'conditional forecasts_8'!$B$6:$B$553,"adm")</f>
        <v>9848.9402204566377</v>
      </c>
      <c r="AD89">
        <f>SUMIFS('conditional forecasts_8'!AE$6:AE$553,'conditional forecasts_8'!$CW$6:$CW$553,$B89,'conditional forecasts_8'!$B$6:$B$553,"adm")</f>
        <v>9900.7141865283957</v>
      </c>
      <c r="AE89">
        <f>SUMIFS('conditional forecasts_8'!AF$6:AF$553,'conditional forecasts_8'!$CW$6:$CW$553,$B89,'conditional forecasts_8'!$B$6:$B$553,"adm")</f>
        <v>9904.7123158183531</v>
      </c>
      <c r="AF89">
        <f>SUMIFS('conditional forecasts_8'!AG$6:AG$553,'conditional forecasts_8'!$CW$6:$CW$553,$B89,'conditional forecasts_8'!$B$6:$B$553,"adm")</f>
        <v>9783.3008006704222</v>
      </c>
      <c r="AG89">
        <f>SUMIFS('conditional forecasts_8'!AH$6:AH$553,'conditional forecasts_8'!$CW$6:$CW$553,$B89,'conditional forecasts_8'!$B$6:$B$553,"adm")</f>
        <v>9538.4144347571055</v>
      </c>
      <c r="AH89">
        <f>SUMIFS('conditional forecasts_8'!AI$6:AI$553,'conditional forecasts_8'!$CW$6:$CW$553,$B89,'conditional forecasts_8'!$B$6:$B$553,"adm")</f>
        <v>9585.8300601466181</v>
      </c>
      <c r="AI89">
        <f>SUMIFS('conditional forecasts_8'!AJ$6:AJ$553,'conditional forecasts_8'!$CW$6:$CW$553,$B89,'conditional forecasts_8'!$B$6:$B$553,"adm")</f>
        <v>9440.1475913584527</v>
      </c>
      <c r="AJ89">
        <f>SUMIFS('conditional forecasts_8'!AK$6:AK$553,'conditional forecasts_8'!$CW$6:$CW$553,$B89,'conditional forecasts_8'!$B$6:$B$553,"adm")</f>
        <v>9433.4201956488669</v>
      </c>
      <c r="AK89">
        <f>SUMIFS('conditional forecasts_8'!AL$6:AL$553,'conditional forecasts_8'!$CW$6:$CW$553,$B89,'conditional forecasts_8'!$B$6:$B$553,"adm")</f>
        <v>9653.5055546634321</v>
      </c>
      <c r="AL89">
        <f>SUMIFS('conditional forecasts_8'!AM$6:AM$553,'conditional forecasts_8'!$CW$6:$CW$553,$B89,'conditional forecasts_8'!$B$6:$B$553,"adm")</f>
        <v>9292.6277483398862</v>
      </c>
      <c r="AM89">
        <f>SUMIFS('conditional forecasts_8'!AN$6:AN$553,'conditional forecasts_8'!$CW$6:$CW$553,$B89,'conditional forecasts_8'!$B$6:$B$553,"adm")</f>
        <v>10163.579901473116</v>
      </c>
      <c r="AN89">
        <f>SUMIFS('conditional forecasts_8'!AO$6:AO$553,'conditional forecasts_8'!$CW$6:$CW$553,$B89,'conditional forecasts_8'!$B$6:$B$553,"adm")</f>
        <v>10579.210166466288</v>
      </c>
      <c r="AO89">
        <f>SUMIFS('conditional forecasts_8'!AP$6:AP$553,'conditional forecasts_8'!$CW$6:$CW$553,$B89,'conditional forecasts_8'!$B$6:$B$553,"adm")</f>
        <v>11390.532151567533</v>
      </c>
      <c r="AP89">
        <f>SUMIFS('conditional forecasts_8'!AQ$6:AQ$553,'conditional forecasts_8'!$CW$6:$CW$553,$B89,'conditional forecasts_8'!$B$6:$B$553,"adm")</f>
        <v>11451.460353363236</v>
      </c>
      <c r="AQ89">
        <f>SUMIFS('conditional forecasts_8'!AR$6:AR$553,'conditional forecasts_8'!$CW$6:$CW$553,$B89,'conditional forecasts_8'!$B$6:$B$553,"adm")</f>
        <v>11462.020920615516</v>
      </c>
      <c r="AR89">
        <f>SUMIFS('conditional forecasts_8'!AS$6:AS$553,'conditional forecasts_8'!$CW$6:$CW$553,$B89,'conditional forecasts_8'!$B$6:$B$553,"adm")</f>
        <v>11346.457075012233</v>
      </c>
      <c r="AS89">
        <f>SUMIFS('conditional forecasts_8'!AT$6:AT$553,'conditional forecasts_8'!$CW$6:$CW$553,$B89,'conditional forecasts_8'!$B$6:$B$553,"adm")</f>
        <v>11108.553848313551</v>
      </c>
      <c r="AT89">
        <f>SUMIFS('conditional forecasts_8'!AU$6:AU$553,'conditional forecasts_8'!$CW$6:$CW$553,$B89,'conditional forecasts_8'!$B$6:$B$553,"adm")</f>
        <v>11165.456212343493</v>
      </c>
      <c r="AU89">
        <f>SUMIFS('conditional forecasts_8'!AV$6:AV$553,'conditional forecasts_8'!$CW$6:$CW$553,$B89,'conditional forecasts_8'!$B$6:$B$553,"adm")</f>
        <v>11032.306324025223</v>
      </c>
      <c r="AV89">
        <f>SUMIFS('conditional forecasts_8'!AW$6:AW$553,'conditional forecasts_8'!$CW$6:$CW$553,$B89,'conditional forecasts_8'!$B$6:$B$553,"adm")</f>
        <v>11040.798659075237</v>
      </c>
      <c r="AW89">
        <f>SUMIFS('conditional forecasts_8'!AX$6:AX$553,'conditional forecasts_8'!$CW$6:$CW$553,$B89,'conditional forecasts_8'!$B$6:$B$553,"adm")</f>
        <v>11277.750851405104</v>
      </c>
      <c r="AX89">
        <f>SUMIFS('conditional forecasts_8'!AY$6:AY$553,'conditional forecasts_8'!$CW$6:$CW$553,$B89,'conditional forecasts_8'!$B$6:$B$553,"adm")</f>
        <v>10934.074214082029</v>
      </c>
      <c r="AY89">
        <f>SUMIFS('conditional forecasts_8'!AZ$6:AZ$553,'conditional forecasts_8'!$CW$6:$CW$553,$B89,'conditional forecasts_8'!$B$6:$B$553,"adm")</f>
        <v>11821.403150387214</v>
      </c>
      <c r="AZ89">
        <f>SUMIFS('conditional forecasts_8'!BA$6:BA$553,'conditional forecasts_8'!$CW$6:$CW$553,$B89,'conditional forecasts_8'!$B$6:$B$553,"adm")</f>
        <v>12251.874558368549</v>
      </c>
      <c r="BA89">
        <f>SUMIFS('conditional forecasts_8'!BB$6:BB$553,'conditional forecasts_8'!$CW$6:$CW$553,$B89,'conditional forecasts_8'!$B$6:$B$553,"adm")</f>
        <v>13076.326126236236</v>
      </c>
      <c r="BB89">
        <f>SUMIFS('conditional forecasts_8'!BC$6:BC$553,'conditional forecasts_8'!$CW$6:$CW$553,$B89,'conditional forecasts_8'!$B$6:$B$553,"adm")</f>
        <v>13148.933439680834</v>
      </c>
      <c r="BC89">
        <f>SUMIFS('conditional forecasts_8'!BD$6:BD$553,'conditional forecasts_8'!$CW$6:$CW$553,$B89,'conditional forecasts_8'!$B$6:$B$553,"adm")</f>
        <v>13170.217669924386</v>
      </c>
      <c r="BD89">
        <f>SUMIFS('conditional forecasts_8'!BE$6:BE$553,'conditional forecasts_8'!$CW$6:$CW$553,$B89,'conditional forecasts_8'!$B$6:$B$553,"adm")</f>
        <v>13064.939486360918</v>
      </c>
      <c r="BE89">
        <f>SUMIFS('conditional forecasts_8'!BF$6:BF$553,'conditional forecasts_8'!$CW$6:$CW$553,$B89,'conditional forecasts_8'!$B$6:$B$553,"adm")</f>
        <v>12837.275170294535</v>
      </c>
      <c r="BF89">
        <f>SUMIFS('conditional forecasts_8'!BG$6:BG$553,'conditional forecasts_8'!$CW$6:$CW$553,$B89,'conditional forecasts_8'!$B$6:$B$553,"adm")</f>
        <v>12904.577091860836</v>
      </c>
      <c r="BG89">
        <f>SUMIFS('conditional forecasts_8'!BH$6:BH$553,'conditional forecasts_8'!$CW$6:$CW$553,$B89,'conditional forecasts_8'!$B$6:$B$553,"adm")</f>
        <v>12782.03307502291</v>
      </c>
      <c r="BH89">
        <f>SUMIFS('conditional forecasts_8'!BI$6:BI$553,'conditional forecasts_8'!$CW$6:$CW$553,$B89,'conditional forecasts_8'!$B$6:$B$553,"adm")</f>
        <v>12801.289853143109</v>
      </c>
      <c r="BI89">
        <f>SUMIFS('conditional forecasts_8'!BJ$6:BJ$553,'conditional forecasts_8'!$CW$6:$CW$553,$B89,'conditional forecasts_8'!$B$6:$B$553,"adm")</f>
        <v>13049.100924820168</v>
      </c>
      <c r="BJ89">
        <f>SUMIFS('conditional forecasts_8'!BK$6:BK$553,'conditional forecasts_8'!$CW$6:$CW$553,$B89,'conditional forecasts_8'!$B$6:$B$553,"adm")</f>
        <v>12716.353755010901</v>
      </c>
      <c r="BK89">
        <f>SUMIFS('conditional forecasts_8'!BL$6:BL$553,'conditional forecasts_8'!$CW$6:$CW$553,$B89,'conditional forecasts_8'!$B$6:$B$553,"adm")</f>
        <v>13614.719668186392</v>
      </c>
      <c r="BL89">
        <f>SUMIFS('conditional forecasts_8'!BM$6:BM$553,'conditional forecasts_8'!$CW$6:$CW$553,$B89,'conditional forecasts_8'!$B$6:$B$553,"adm")</f>
        <v>14056.414372666182</v>
      </c>
      <c r="BM89">
        <f>SUMIFS('conditional forecasts_8'!BN$6:BN$553,'conditional forecasts_8'!$CW$6:$CW$553,$B89,'conditional forecasts_8'!$B$6:$B$553,"adm")</f>
        <v>14892.34544906026</v>
      </c>
      <c r="BN89">
        <f>SUMIFS('conditional forecasts_8'!BO$6:BO$553,'conditional forecasts_8'!$CW$6:$CW$553,$B89,'conditional forecasts_8'!$B$6:$B$553,"adm")</f>
        <v>14976.682970873491</v>
      </c>
      <c r="BO89">
        <f>SUMIFS('conditional forecasts_8'!BP$6:BP$553,'conditional forecasts_8'!$CW$6:$CW$553,$B89,'conditional forecasts_8'!$B$6:$B$553,"adm")</f>
        <v>15009.808132492559</v>
      </c>
      <c r="BP89">
        <f>SUMIFS('conditional forecasts_8'!BQ$6:BQ$553,'conditional forecasts_8'!$CW$6:$CW$553,$B89,'conditional forecasts_8'!$B$6:$B$553,"adm")</f>
        <v>14916.181520223006</v>
      </c>
      <c r="BQ89">
        <f>SUMIFS('conditional forecasts_8'!BR$6:BR$553,'conditional forecasts_8'!$CW$6:$CW$553,$B89,'conditional forecasts_8'!$B$6:$B$553,"adm")</f>
        <v>14699.548708407254</v>
      </c>
      <c r="BR89">
        <f>SUMIFS('conditional forecasts_8'!BS$6:BS$553,'conditional forecasts_8'!$CW$6:$CW$553,$B89,'conditional forecasts_8'!$B$6:$B$553,"adm")</f>
        <v>14776.793722151109</v>
      </c>
      <c r="BS89">
        <f>SUMIFS('conditional forecasts_8'!BT$6:BT$553,'conditional forecasts_8'!$CW$6:$CW$553,$B89,'conditional forecasts_8'!$B$6:$B$553,"adm")</f>
        <v>14662.74207069994</v>
      </c>
      <c r="BT89">
        <f>SUMIFS('conditional forecasts_8'!BU$6:BU$553,'conditional forecasts_8'!$CW$6:$CW$553,$B89,'conditional forecasts_8'!$B$6:$B$553,"adm")</f>
        <v>14688.942408428589</v>
      </c>
      <c r="BU89">
        <f>SUMIFS('conditional forecasts_8'!BV$6:BV$553,'conditional forecasts_8'!$CW$6:$CW$553,$B89,'conditional forecasts_8'!$B$6:$B$553,"adm")</f>
        <v>14942.435170211027</v>
      </c>
      <c r="BV89">
        <f>SUMIFS('conditional forecasts_8'!BW$6:BW$553,'conditional forecasts_8'!$CW$6:$CW$553,$B89,'conditional forecasts_8'!$B$6:$B$553,"adm")</f>
        <v>14614.811628063098</v>
      </c>
      <c r="BW89">
        <f>SUMIFS('conditional forecasts_8'!BX$6:BX$553,'conditional forecasts_8'!$CW$6:$CW$553,$B89,'conditional forecasts_8'!$B$6:$B$553,"adm")</f>
        <v>15518.773065100553</v>
      </c>
      <c r="BX89">
        <f>SUMIFS('conditional forecasts_8'!BY$6:BY$553,'conditional forecasts_8'!$CW$6:$CW$553,$B89,'conditional forecasts_8'!$B$6:$B$553,"adm")</f>
        <v>15967.678258497703</v>
      </c>
      <c r="BY89">
        <f>SUMIFS('conditional forecasts_8'!BZ$6:BZ$553,'conditional forecasts_8'!$CW$6:$CW$553,$B89,'conditional forecasts_8'!$B$6:$B$553,"adm")</f>
        <v>16813.394865305861</v>
      </c>
      <c r="BZ89">
        <f>SUMIFS('conditional forecasts_8'!CA$6:CA$553,'conditional forecasts_8'!$CW$6:$CW$553,$B89,'conditional forecasts_8'!$B$6:$B$553,"adm")</f>
        <v>16910.558945343691</v>
      </c>
      <c r="CA89">
        <f>SUMIFS('conditional forecasts_8'!CB$6:CB$553,'conditional forecasts_8'!$CW$6:$CW$553,$B89,'conditional forecasts_8'!$B$6:$B$553,"adm")</f>
        <v>16959.274624858816</v>
      </c>
      <c r="CB89">
        <f>SUMIFS('conditional forecasts_8'!CC$6:CC$553,'conditional forecasts_8'!$CW$6:$CW$553,$B89,'conditional forecasts_8'!$B$6:$B$553,"adm")</f>
        <v>16882.870631939586</v>
      </c>
      <c r="CC89">
        <f>SUMIFS('conditional forecasts_8'!CD$6:CD$553,'conditional forecasts_8'!$CW$6:$CW$553,$B89,'conditional forecasts_8'!$B$6:$B$553,"adm")</f>
        <v>16683.17555832084</v>
      </c>
      <c r="CD89">
        <f>SUMIFS('conditional forecasts_8'!CE$6:CE$553,'conditional forecasts_8'!$CW$6:$CW$553,$B89,'conditional forecasts_8'!$B$6:$B$553,"adm")</f>
        <v>16774.641528081163</v>
      </c>
      <c r="CE89">
        <f>SUMIFS('conditional forecasts_8'!CF$6:CF$553,'conditional forecasts_8'!$CW$6:$CW$553,$B89,'conditional forecasts_8'!$B$6:$B$553,"adm")</f>
        <v>16669.618503072939</v>
      </c>
      <c r="CF89">
        <f>SUMIFS('conditional forecasts_8'!CG$6:CG$553,'conditional forecasts_8'!$CW$6:$CW$553,$B89,'conditional forecasts_8'!$B$6:$B$553,"adm")</f>
        <v>16697.80489025265</v>
      </c>
      <c r="CG89">
        <f>SUMIFS('conditional forecasts_8'!CH$6:CH$553,'conditional forecasts_8'!$CW$6:$CW$553,$B89,'conditional forecasts_8'!$B$6:$B$553,"adm")</f>
        <v>16945.693097725525</v>
      </c>
      <c r="CH89">
        <f>SUMIFS('conditional forecasts_8'!CI$6:CI$553,'conditional forecasts_8'!$CW$6:$CW$553,$B89,'conditional forecasts_8'!$B$6:$B$553,"adm")</f>
        <v>16606.273528094513</v>
      </c>
      <c r="CI89">
        <f>SUMIFS('conditional forecasts_8'!CJ$6:CJ$553,'conditional forecasts_8'!$CW$6:$CW$553,$B89,'conditional forecasts_8'!$B$6:$B$553,"adm")</f>
        <v>17496.232851069573</v>
      </c>
      <c r="CJ89">
        <f>SUMIFS('conditional forecasts_8'!CK$6:CK$553,'conditional forecasts_8'!$CW$6:$CW$553,$B89,'conditional forecasts_8'!$B$6:$B$553,"adm")</f>
        <v>17934.816488968423</v>
      </c>
      <c r="CK89">
        <f>SUMIFS('conditional forecasts_8'!CL$6:CL$553,'conditional forecasts_8'!$CW$6:$CW$553,$B89,'conditional forecasts_8'!$B$6:$B$553,"adm")</f>
        <v>18780.095936259964</v>
      </c>
      <c r="CL89">
        <f>SUMIFS('conditional forecasts_8'!CM$6:CM$553,'conditional forecasts_8'!$CW$6:$CW$553,$B89,'conditional forecasts_8'!$B$6:$B$553,"adm")</f>
        <v>18893.080029823563</v>
      </c>
      <c r="CM89">
        <f>SUMIFS('conditional forecasts_8'!CN$6:CN$553,'conditional forecasts_8'!$CW$6:$CW$553,$B89,'conditional forecasts_8'!$B$6:$B$553,"adm")</f>
        <v>18976.01056296601</v>
      </c>
      <c r="CN89">
        <f>SUMIFS('conditional forecasts_8'!CO$6:CO$553,'conditional forecasts_8'!$CW$6:$CW$553,$B89,'conditional forecasts_8'!$B$6:$B$553,"adm")</f>
        <v>18948.77449366315</v>
      </c>
      <c r="CO89">
        <f>SUMIFS('conditional forecasts_8'!CP$6:CP$553,'conditional forecasts_8'!$CW$6:$CW$553,$B89,'conditional forecasts_8'!$B$6:$B$553,"adm")</f>
        <v>18806.069047016903</v>
      </c>
      <c r="CP89">
        <f>SUMIFS('conditional forecasts_8'!CQ$6:CQ$553,'conditional forecasts_8'!$CW$6:$CW$553,$B89,'conditional forecasts_8'!$B$6:$B$553,"adm")</f>
        <v>18935.691061928912</v>
      </c>
      <c r="CQ89">
        <f>SUMIFS('conditional forecasts_8'!CR$6:CR$553,'conditional forecasts_8'!$CW$6:$CW$553,$B89,'conditional forecasts_8'!$B$6:$B$553,"adm")</f>
        <v>18857.606633562187</v>
      </c>
      <c r="CR89">
        <f>SUMIFS('conditional forecasts_8'!CS$6:CS$553,'conditional forecasts_8'!$CW$6:$CW$553,$B89,'conditional forecasts_8'!$B$6:$B$553,"adm")</f>
        <v>18903.177145455069</v>
      </c>
      <c r="CS89">
        <f>SUMIFS('conditional forecasts_8'!CT$6:CT$553,'conditional forecasts_8'!$CW$6:$CW$553,$B89,'conditional forecasts_8'!$B$6:$B$553,"adm")</f>
        <v>19050.030138531401</v>
      </c>
      <c r="CT89">
        <f>SUMIFS('conditional forecasts_8'!CU$6:CU$553,'conditional forecasts_8'!$CW$6:$CW$553,$B89,'conditional forecasts_8'!$B$6:$B$553,"adm")</f>
        <v>18715.800167602807</v>
      </c>
    </row>
    <row r="90" spans="2:98" x14ac:dyDescent="0.3">
      <c r="B90">
        <v>3301</v>
      </c>
      <c r="C90">
        <f>SUMIFS('conditional forecasts_8'!D$6:D$553,'conditional forecasts_8'!$CW$6:$CW$553,$B90,'conditional forecasts_8'!$B$6:$B$553,"adm")</f>
        <v>1289.0042472348964</v>
      </c>
      <c r="D90">
        <f>SUMIFS('conditional forecasts_8'!E$6:E$553,'conditional forecasts_8'!$CW$6:$CW$553,$B90,'conditional forecasts_8'!$B$6:$B$553,"adm")</f>
        <v>1166.3403385252295</v>
      </c>
      <c r="E90">
        <f>SUMIFS('conditional forecasts_8'!F$6:F$553,'conditional forecasts_8'!$CW$6:$CW$553,$B90,'conditional forecasts_8'!$B$6:$B$553,"adm")</f>
        <v>1319.498584266637</v>
      </c>
      <c r="F90">
        <f>SUMIFS('conditional forecasts_8'!G$6:G$553,'conditional forecasts_8'!$CW$6:$CW$553,$B90,'conditional forecasts_8'!$B$6:$B$553,"adm")</f>
        <v>1300.1411099559498</v>
      </c>
      <c r="G90">
        <f>SUMIFS('conditional forecasts_8'!H$6:H$553,'conditional forecasts_8'!$CW$6:$CW$553,$B90,'conditional forecasts_8'!$B$6:$B$553,"adm")</f>
        <v>1261.996458098643</v>
      </c>
      <c r="H90">
        <f>SUMIFS('conditional forecasts_8'!I$6:I$553,'conditional forecasts_8'!$CW$6:$CW$553,$B90,'conditional forecasts_8'!$B$6:$B$553,"adm")</f>
        <v>1293.5543505101059</v>
      </c>
      <c r="I90">
        <f>SUMIFS('conditional forecasts_8'!J$6:J$553,'conditional forecasts_8'!$CW$6:$CW$553,$B90,'conditional forecasts_8'!$B$6:$B$553,"adm")</f>
        <v>1201.90284680524</v>
      </c>
      <c r="J90">
        <f>SUMIFS('conditional forecasts_8'!K$6:K$553,'conditional forecasts_8'!$CW$6:$CW$553,$B90,'conditional forecasts_8'!$B$6:$B$553,"adm")</f>
        <v>1189.7240815650393</v>
      </c>
      <c r="K90">
        <f>SUMIFS('conditional forecasts_8'!L$6:L$553,'conditional forecasts_8'!$CW$6:$CW$553,$B90,'conditional forecasts_8'!$B$6:$B$553,"adm")</f>
        <v>1129.4394378681543</v>
      </c>
      <c r="L90">
        <f>SUMIFS('conditional forecasts_8'!M$6:M$553,'conditional forecasts_8'!$CW$6:$CW$553,$B90,'conditional forecasts_8'!$B$6:$B$553,"adm")</f>
        <v>1031.5843879282179</v>
      </c>
      <c r="M90">
        <f>SUMIFS('conditional forecasts_8'!N$6:N$553,'conditional forecasts_8'!$CW$6:$CW$553,$B90,'conditional forecasts_8'!$B$6:$B$553,"adm")</f>
        <v>1089.4063132825615</v>
      </c>
      <c r="N90">
        <f>SUMIFS('conditional forecasts_8'!O$6:O$553,'conditional forecasts_8'!$CW$6:$CW$553,$B90,'conditional forecasts_8'!$B$6:$B$553,"adm")</f>
        <v>978.11399234593625</v>
      </c>
      <c r="O90">
        <f>SUMIFS('conditional forecasts_8'!P$6:P$553,'conditional forecasts_8'!$CW$6:$CW$553,$B90,'conditional forecasts_8'!$B$6:$B$553,"adm")</f>
        <v>1306.3949172860243</v>
      </c>
      <c r="P90">
        <f>SUMIFS('conditional forecasts_8'!Q$6:Q$553,'conditional forecasts_8'!$CW$6:$CW$553,$B90,'conditional forecasts_8'!$B$6:$B$553,"adm")</f>
        <v>1301.2791278910984</v>
      </c>
      <c r="Q90">
        <f>SUMIFS('conditional forecasts_8'!R$6:R$553,'conditional forecasts_8'!$CW$6:$CW$553,$B90,'conditional forecasts_8'!$B$6:$B$553,"adm")</f>
        <v>1420.4310724098787</v>
      </c>
      <c r="R90">
        <f>SUMIFS('conditional forecasts_8'!S$6:S$553,'conditional forecasts_8'!$CW$6:$CW$553,$B90,'conditional forecasts_8'!$B$6:$B$553,"adm")</f>
        <v>1379.5585092257415</v>
      </c>
      <c r="S90">
        <f>SUMIFS('conditional forecasts_8'!T$6:T$553,'conditional forecasts_8'!$CW$6:$CW$553,$B90,'conditional forecasts_8'!$B$6:$B$553,"adm")</f>
        <v>1342.9551546702114</v>
      </c>
      <c r="T90">
        <f>SUMIFS('conditional forecasts_8'!U$6:U$553,'conditional forecasts_8'!$CW$6:$CW$553,$B90,'conditional forecasts_8'!$B$6:$B$553,"adm")</f>
        <v>1360.1500580268043</v>
      </c>
      <c r="U90">
        <f>SUMIFS('conditional forecasts_8'!V$6:V$553,'conditional forecasts_8'!$CW$6:$CW$553,$B90,'conditional forecasts_8'!$B$6:$B$553,"adm")</f>
        <v>1259.4695490294025</v>
      </c>
      <c r="V90">
        <f>SUMIFS('conditional forecasts_8'!W$6:W$553,'conditional forecasts_8'!$CW$6:$CW$553,$B90,'conditional forecasts_8'!$B$6:$B$553,"adm")</f>
        <v>1246.2008873747457</v>
      </c>
      <c r="W90">
        <f>SUMIFS('conditional forecasts_8'!X$6:X$553,'conditional forecasts_8'!$CW$6:$CW$553,$B90,'conditional forecasts_8'!$B$6:$B$553,"adm")</f>
        <v>1190.8690281700776</v>
      </c>
      <c r="X90">
        <f>SUMIFS('conditional forecasts_8'!Y$6:Y$553,'conditional forecasts_8'!$CW$6:$CW$553,$B90,'conditional forecasts_8'!$B$6:$B$553,"adm")</f>
        <v>1106.2350405191019</v>
      </c>
      <c r="Y90">
        <f>SUMIFS('conditional forecasts_8'!Z$6:Z$553,'conditional forecasts_8'!$CW$6:$CW$553,$B90,'conditional forecasts_8'!$B$6:$B$553,"adm")</f>
        <v>1181.1820267409091</v>
      </c>
      <c r="Z90">
        <f>SUMIFS('conditional forecasts_8'!AA$6:AA$553,'conditional forecasts_8'!$CW$6:$CW$553,$B90,'conditional forecasts_8'!$B$6:$B$553,"adm")</f>
        <v>1086.7427918187739</v>
      </c>
      <c r="AA90">
        <f>SUMIFS('conditional forecasts_8'!AB$6:AB$553,'conditional forecasts_8'!$CW$6:$CW$553,$B90,'conditional forecasts_8'!$B$6:$B$553,"adm")</f>
        <v>1428.1132892074738</v>
      </c>
      <c r="AB90">
        <f>SUMIFS('conditional forecasts_8'!AC$6:AC$553,'conditional forecasts_8'!$CW$6:$CW$553,$B90,'conditional forecasts_8'!$B$6:$B$553,"adm")</f>
        <v>1430.2332488112822</v>
      </c>
      <c r="AC90">
        <f>SUMIFS('conditional forecasts_8'!AD$6:AD$553,'conditional forecasts_8'!$CW$6:$CW$553,$B90,'conditional forecasts_8'!$B$6:$B$553,"adm")</f>
        <v>1551.2151964675118</v>
      </c>
      <c r="AD90">
        <f>SUMIFS('conditional forecasts_8'!AE$6:AE$553,'conditional forecasts_8'!$CW$6:$CW$553,$B90,'conditional forecasts_8'!$B$6:$B$553,"adm")</f>
        <v>1508.7977125652769</v>
      </c>
      <c r="AE90">
        <f>SUMIFS('conditional forecasts_8'!AF$6:AF$553,'conditional forecasts_8'!$CW$6:$CW$553,$B90,'conditional forecasts_8'!$B$6:$B$553,"adm")</f>
        <v>1469.7870452620934</v>
      </c>
      <c r="AF90">
        <f>SUMIFS('conditional forecasts_8'!AG$6:AG$553,'conditional forecasts_8'!$CW$6:$CW$553,$B90,'conditional forecasts_8'!$B$6:$B$553,"adm")</f>
        <v>1485.8097260683135</v>
      </c>
      <c r="AG90">
        <f>SUMIFS('conditional forecasts_8'!AH$6:AH$553,'conditional forecasts_8'!$CW$6:$CW$553,$B90,'conditional forecasts_8'!$B$6:$B$553,"adm")</f>
        <v>1386.2791042185845</v>
      </c>
      <c r="AH90">
        <f>SUMIFS('conditional forecasts_8'!AI$6:AI$553,'conditional forecasts_8'!$CW$6:$CW$553,$B90,'conditional forecasts_8'!$B$6:$B$553,"adm")</f>
        <v>1376.5501324023535</v>
      </c>
      <c r="AI90">
        <f>SUMIFS('conditional forecasts_8'!AJ$6:AJ$553,'conditional forecasts_8'!$CW$6:$CW$553,$B90,'conditional forecasts_8'!$B$6:$B$553,"adm")</f>
        <v>1326.5550830788911</v>
      </c>
      <c r="AJ90">
        <f>SUMIFS('conditional forecasts_8'!AK$6:AK$553,'conditional forecasts_8'!$CW$6:$CW$553,$B90,'conditional forecasts_8'!$B$6:$B$553,"adm")</f>
        <v>1248.2204870377927</v>
      </c>
      <c r="AK90">
        <f>SUMIFS('conditional forecasts_8'!AL$6:AL$553,'conditional forecasts_8'!$CW$6:$CW$553,$B90,'conditional forecasts_8'!$B$6:$B$553,"adm")</f>
        <v>1329.6687322531282</v>
      </c>
      <c r="AL90">
        <f>SUMIFS('conditional forecasts_8'!AM$6:AM$553,'conditional forecasts_8'!$CW$6:$CW$553,$B90,'conditional forecasts_8'!$B$6:$B$553,"adm")</f>
        <v>1241.4018517327422</v>
      </c>
      <c r="AM90">
        <f>SUMIFS('conditional forecasts_8'!AN$6:AN$553,'conditional forecasts_8'!$CW$6:$CW$553,$B90,'conditional forecasts_8'!$B$6:$B$553,"adm")</f>
        <v>1588.324843923069</v>
      </c>
      <c r="AN90">
        <f>SUMIFS('conditional forecasts_8'!AO$6:AO$553,'conditional forecasts_8'!$CW$6:$CW$553,$B90,'conditional forecasts_8'!$B$6:$B$553,"adm")</f>
        <v>1595.266493162135</v>
      </c>
      <c r="AO90">
        <f>SUMIFS('conditional forecasts_8'!AP$6:AP$553,'conditional forecasts_8'!$CW$6:$CW$553,$B90,'conditional forecasts_8'!$B$6:$B$553,"adm")</f>
        <v>1720.351093052326</v>
      </c>
      <c r="AP90">
        <f>SUMIFS('conditional forecasts_8'!AQ$6:AQ$553,'conditional forecasts_8'!$CW$6:$CW$553,$B90,'conditional forecasts_8'!$B$6:$B$553,"adm")</f>
        <v>1681.4203401509935</v>
      </c>
      <c r="AQ90">
        <f>SUMIFS('conditional forecasts_8'!AR$6:AR$553,'conditional forecasts_8'!$CW$6:$CW$553,$B90,'conditional forecasts_8'!$B$6:$B$553,"adm")</f>
        <v>1645.4585573714876</v>
      </c>
      <c r="AR90">
        <f>SUMIFS('conditional forecasts_8'!AS$6:AS$553,'conditional forecasts_8'!$CW$6:$CW$553,$B90,'conditional forecasts_8'!$B$6:$B$553,"adm")</f>
        <v>1664.3225322038591</v>
      </c>
      <c r="AS90">
        <f>SUMIFS('conditional forecasts_8'!AT$6:AT$553,'conditional forecasts_8'!$CW$6:$CW$553,$B90,'conditional forecasts_8'!$B$6:$B$553,"adm")</f>
        <v>1567.6658624597426</v>
      </c>
      <c r="AT90">
        <f>SUMIFS('conditional forecasts_8'!AU$6:AU$553,'conditional forecasts_8'!$CW$6:$CW$553,$B90,'conditional forecasts_8'!$B$6:$B$553,"adm")</f>
        <v>1561.0391908530582</v>
      </c>
      <c r="AU90">
        <f>SUMIFS('conditional forecasts_8'!AV$6:AV$553,'conditional forecasts_8'!$CW$6:$CW$553,$B90,'conditional forecasts_8'!$B$6:$B$553,"adm")</f>
        <v>1514.4797217326313</v>
      </c>
      <c r="AV90">
        <f>SUMIFS('conditional forecasts_8'!AW$6:AW$553,'conditional forecasts_8'!$CW$6:$CW$553,$B90,'conditional forecasts_8'!$B$6:$B$553,"adm")</f>
        <v>1439.9094276464025</v>
      </c>
      <c r="AW90">
        <f>SUMIFS('conditional forecasts_8'!AX$6:AX$553,'conditional forecasts_8'!$CW$6:$CW$553,$B90,'conditional forecasts_8'!$B$6:$B$553,"adm")</f>
        <v>1525.3523659971972</v>
      </c>
      <c r="AX90">
        <f>SUMIFS('conditional forecasts_8'!AY$6:AY$553,'conditional forecasts_8'!$CW$6:$CW$553,$B90,'conditional forecasts_8'!$B$6:$B$553,"adm")</f>
        <v>1441.1608721034872</v>
      </c>
      <c r="AY90">
        <f>SUMIFS('conditional forecasts_8'!AZ$6:AZ$553,'conditional forecasts_8'!$CW$6:$CW$553,$B90,'conditional forecasts_8'!$B$6:$B$553,"adm")</f>
        <v>1792.090140555038</v>
      </c>
      <c r="AZ90">
        <f>SUMIFS('conditional forecasts_8'!BA$6:BA$553,'conditional forecasts_8'!$CW$6:$CW$553,$B90,'conditional forecasts_8'!$B$6:$B$553,"adm")</f>
        <v>1802.8603600089946</v>
      </c>
      <c r="BA90">
        <f>SUMIFS('conditional forecasts_8'!BB$6:BB$553,'conditional forecasts_8'!$CW$6:$CW$553,$B90,'conditional forecasts_8'!$B$6:$B$553,"adm")</f>
        <v>1931.5480575436945</v>
      </c>
      <c r="BB90">
        <f>SUMIFS('conditional forecasts_8'!BC$6:BC$553,'conditional forecasts_8'!$CW$6:$CW$553,$B90,'conditional forecasts_8'!$B$6:$B$553,"adm")</f>
        <v>1896.0044623070355</v>
      </c>
      <c r="BC90">
        <f>SUMIFS('conditional forecasts_8'!BD$6:BD$553,'conditional forecasts_8'!$CW$6:$CW$553,$B90,'conditional forecasts_8'!$B$6:$B$553,"adm")</f>
        <v>1863.261124153544</v>
      </c>
      <c r="BD90">
        <f>SUMIFS('conditional forecasts_8'!BE$6:BE$553,'conditional forecasts_8'!$CW$6:$CW$553,$B90,'conditional forecasts_8'!$B$6:$B$553,"adm")</f>
        <v>1885.2349125707624</v>
      </c>
      <c r="BE90">
        <f>SUMIFS('conditional forecasts_8'!BF$6:BF$553,'conditional forecasts_8'!$CW$6:$CW$553,$B90,'conditional forecasts_8'!$B$6:$B$553,"adm")</f>
        <v>1791.6318793070568</v>
      </c>
      <c r="BF90">
        <f>SUMIFS('conditional forecasts_8'!BG$6:BG$553,'conditional forecasts_8'!$CW$6:$CW$553,$B90,'conditional forecasts_8'!$B$6:$B$553,"adm")</f>
        <v>1788.0366344726535</v>
      </c>
      <c r="BG90">
        <f>SUMIFS('conditional forecasts_8'!BH$6:BH$553,'conditional forecasts_8'!$CW$6:$CW$553,$B90,'conditional forecasts_8'!$B$6:$B$553,"adm")</f>
        <v>1744.5010669087496</v>
      </c>
      <c r="BH90">
        <f>SUMIFS('conditional forecasts_8'!BI$6:BI$553,'conditional forecasts_8'!$CW$6:$CW$553,$B90,'conditional forecasts_8'!$B$6:$B$553,"adm")</f>
        <v>1672.9487933704327</v>
      </c>
      <c r="BI90">
        <f>SUMIFS('conditional forecasts_8'!BJ$6:BJ$553,'conditional forecasts_8'!$CW$6:$CW$553,$B90,'conditional forecasts_8'!$B$6:$B$553,"adm")</f>
        <v>1761.4013417084911</v>
      </c>
      <c r="BJ90">
        <f>SUMIFS('conditional forecasts_8'!BK$6:BK$553,'conditional forecasts_8'!$CW$6:$CW$553,$B90,'conditional forecasts_8'!$B$6:$B$553,"adm")</f>
        <v>1680.2117883354367</v>
      </c>
      <c r="BK90">
        <f>SUMIFS('conditional forecasts_8'!BL$6:BL$553,'conditional forecasts_8'!$CW$6:$CW$553,$B90,'conditional forecasts_8'!$B$6:$B$553,"adm")</f>
        <v>2034.1426767292639</v>
      </c>
      <c r="BL90">
        <f>SUMIFS('conditional forecasts_8'!BM$6:BM$553,'conditional forecasts_8'!$CW$6:$CW$553,$B90,'conditional forecasts_8'!$B$6:$B$553,"adm")</f>
        <v>2047.9263670063572</v>
      </c>
      <c r="BM90">
        <f>SUMIFS('conditional forecasts_8'!BN$6:BN$553,'conditional forecasts_8'!$CW$6:$CW$553,$B90,'conditional forecasts_8'!$B$6:$B$553,"adm")</f>
        <v>2179.6500621511359</v>
      </c>
      <c r="BN90">
        <f>SUMIFS('conditional forecasts_8'!BO$6:BO$553,'conditional forecasts_8'!$CW$6:$CW$553,$B90,'conditional forecasts_8'!$B$6:$B$553,"adm")</f>
        <v>2147.1653226192129</v>
      </c>
      <c r="BO90">
        <f>SUMIFS('conditional forecasts_8'!BP$6:BP$553,'conditional forecasts_8'!$CW$6:$CW$553,$B90,'conditional forecasts_8'!$B$6:$B$553,"adm")</f>
        <v>2117.4854040356131</v>
      </c>
      <c r="BP90">
        <f>SUMIFS('conditional forecasts_8'!BQ$6:BQ$553,'conditional forecasts_8'!$CW$6:$CW$553,$B90,'conditional forecasts_8'!$B$6:$B$553,"adm")</f>
        <v>2142.4861647852367</v>
      </c>
      <c r="BQ90">
        <f>SUMIFS('conditional forecasts_8'!BR$6:BR$553,'conditional forecasts_8'!$CW$6:$CW$553,$B90,'conditional forecasts_8'!$B$6:$B$553,"adm")</f>
        <v>2051.8131636327125</v>
      </c>
      <c r="BR90">
        <f>SUMIFS('conditional forecasts_8'!BS$6:BS$553,'conditional forecasts_8'!$CW$6:$CW$553,$B90,'conditional forecasts_8'!$B$6:$B$553,"adm")</f>
        <v>2050.9830563024188</v>
      </c>
      <c r="BS90">
        <f>SUMIFS('conditional forecasts_8'!BT$6:BT$553,'conditional forecasts_8'!$CW$6:$CW$553,$B90,'conditional forecasts_8'!$B$6:$B$553,"adm")</f>
        <v>2009.9917544413861</v>
      </c>
      <c r="BT90">
        <f>SUMIFS('conditional forecasts_8'!BU$6:BU$553,'conditional forecasts_8'!$CW$6:$CW$553,$B90,'conditional forecasts_8'!$B$6:$B$553,"adm")</f>
        <v>1940.7412049339828</v>
      </c>
      <c r="BU90">
        <f>SUMIFS('conditional forecasts_8'!BV$6:BV$553,'conditional forecasts_8'!$CW$6:$CW$553,$B90,'conditional forecasts_8'!$B$6:$B$553,"adm")</f>
        <v>2031.2837983943432</v>
      </c>
      <c r="BV90">
        <f>SUMIFS('conditional forecasts_8'!BW$6:BW$553,'conditional forecasts_8'!$CW$6:$CW$553,$B90,'conditional forecasts_8'!$B$6:$B$553,"adm")</f>
        <v>1952.0630213488471</v>
      </c>
      <c r="BW90">
        <f>SUMIFS('conditional forecasts_8'!BX$6:BX$553,'conditional forecasts_8'!$CW$6:$CW$553,$B90,'conditional forecasts_8'!$B$6:$B$553,"adm")</f>
        <v>2307.9817283999291</v>
      </c>
      <c r="BX90">
        <f>SUMIFS('conditional forecasts_8'!BY$6:BY$553,'conditional forecasts_8'!$CW$6:$CW$553,$B90,'conditional forecasts_8'!$B$6:$B$553,"adm")</f>
        <v>2323.9354809510251</v>
      </c>
      <c r="BY90">
        <f>SUMIFS('conditional forecasts_8'!BZ$6:BZ$553,'conditional forecasts_8'!$CW$6:$CW$553,$B90,'conditional forecasts_8'!$B$6:$B$553,"adm")</f>
        <v>2458.1571259945022</v>
      </c>
      <c r="BZ90">
        <f>SUMIFS('conditional forecasts_8'!CA$6:CA$553,'conditional forecasts_8'!$CW$6:$CW$553,$B90,'conditional forecasts_8'!$B$6:$B$553,"adm")</f>
        <v>2428.5820397711609</v>
      </c>
      <c r="CA90">
        <f>SUMIFS('conditional forecasts_8'!CB$6:CB$553,'conditional forecasts_8'!$CW$6:$CW$553,$B90,'conditional forecasts_8'!$B$6:$B$553,"adm")</f>
        <v>2402.206537370655</v>
      </c>
      <c r="CB90">
        <f>SUMIFS('conditional forecasts_8'!CC$6:CC$553,'conditional forecasts_8'!$CW$6:$CW$553,$B90,'conditional forecasts_8'!$B$6:$B$553,"adm")</f>
        <v>2430.7692541096221</v>
      </c>
      <c r="CC90">
        <f>SUMIFS('conditional forecasts_8'!CD$6:CD$553,'conditional forecasts_8'!$CW$6:$CW$553,$B90,'conditional forecasts_8'!$B$6:$B$553,"adm")</f>
        <v>2343.6597012141674</v>
      </c>
      <c r="CD90">
        <f>SUMIFS('conditional forecasts_8'!CE$6:CE$553,'conditional forecasts_8'!$CW$6:$CW$553,$B90,'conditional forecasts_8'!$B$6:$B$553,"adm")</f>
        <v>2346.0572467887928</v>
      </c>
      <c r="CE90">
        <f>SUMIFS('conditional forecasts_8'!CF$6:CF$553,'conditional forecasts_8'!$CW$6:$CW$553,$B90,'conditional forecasts_8'!$B$6:$B$553,"adm")</f>
        <v>2307.5942065940026</v>
      </c>
      <c r="CF90">
        <f>SUMIFS('conditional forecasts_8'!CG$6:CG$553,'conditional forecasts_8'!$CW$6:$CW$553,$B90,'conditional forecasts_8'!$B$6:$B$553,"adm")</f>
        <v>2239.8879565286643</v>
      </c>
      <c r="CG90">
        <f>SUMIFS('conditional forecasts_8'!CH$6:CH$553,'conditional forecasts_8'!$CW$6:$CW$553,$B90,'conditional forecasts_8'!$B$6:$B$553,"adm")</f>
        <v>2330.8754197906073</v>
      </c>
      <c r="CH90">
        <f>SUMIFS('conditional forecasts_8'!CI$6:CI$553,'conditional forecasts_8'!$CW$6:$CW$553,$B90,'conditional forecasts_8'!$B$6:$B$553,"adm")</f>
        <v>2251.1508932902057</v>
      </c>
      <c r="CI90">
        <f>SUMIFS('conditional forecasts_8'!CJ$6:CJ$553,'conditional forecasts_8'!$CW$6:$CW$553,$B90,'conditional forecasts_8'!$B$6:$B$553,"adm")</f>
        <v>2606.1004806383316</v>
      </c>
      <c r="CJ90">
        <f>SUMIFS('conditional forecasts_8'!CK$6:CK$553,'conditional forecasts_8'!$CW$6:$CW$553,$B90,'conditional forecasts_8'!$B$6:$B$553,"adm")</f>
        <v>2621.5338477349337</v>
      </c>
      <c r="CK90">
        <f>SUMIFS('conditional forecasts_8'!CL$6:CL$553,'conditional forecasts_8'!$CW$6:$CW$553,$B90,'conditional forecasts_8'!$B$6:$B$553,"adm")</f>
        <v>2756.2903346418457</v>
      </c>
      <c r="CL90">
        <f>SUMIFS('conditional forecasts_8'!CM$6:CM$553,'conditional forecasts_8'!$CW$6:$CW$553,$B90,'conditional forecasts_8'!$B$6:$B$553,"adm")</f>
        <v>2729.6377713072916</v>
      </c>
      <c r="CM90">
        <f>SUMIFS('conditional forecasts_8'!CN$6:CN$553,'conditional forecasts_8'!$CW$6:$CW$553,$B90,'conditional forecasts_8'!$B$6:$B$553,"adm")</f>
        <v>2708.6821553660825</v>
      </c>
      <c r="CN90">
        <f>SUMIFS('conditional forecasts_8'!CO$6:CO$553,'conditional forecasts_8'!$CW$6:$CW$553,$B90,'conditional forecasts_8'!$B$6:$B$553,"adm")</f>
        <v>2744.38924964746</v>
      </c>
      <c r="CO90">
        <f>SUMIFS('conditional forecasts_8'!CP$6:CP$553,'conditional forecasts_8'!$CW$6:$CW$553,$B90,'conditional forecasts_8'!$B$6:$B$553,"adm")</f>
        <v>2667.0042532911784</v>
      </c>
      <c r="CP90">
        <f>SUMIFS('conditional forecasts_8'!CQ$6:CQ$553,'conditional forecasts_8'!$CW$6:$CW$553,$B90,'conditional forecasts_8'!$B$6:$B$553,"adm")</f>
        <v>2676.7138116259152</v>
      </c>
      <c r="CQ90">
        <f>SUMIFS('conditional forecasts_8'!CR$6:CR$553,'conditional forecasts_8'!$CW$6:$CW$553,$B90,'conditional forecasts_8'!$B$6:$B$553,"adm")</f>
        <v>2637.5301946200598</v>
      </c>
      <c r="CR90">
        <f>SUMIFS('conditional forecasts_8'!CS$6:CS$553,'conditional forecasts_8'!$CW$6:$CW$553,$B90,'conditional forecasts_8'!$B$6:$B$553,"adm")</f>
        <v>2596.7842503144607</v>
      </c>
      <c r="CS90">
        <f>SUMIFS('conditional forecasts_8'!CT$6:CT$553,'conditional forecasts_8'!$CW$6:$CW$553,$B90,'conditional forecasts_8'!$B$6:$B$553,"adm")</f>
        <v>2636.2390424136161</v>
      </c>
      <c r="CT90">
        <f>SUMIFS('conditional forecasts_8'!CU$6:CU$553,'conditional forecasts_8'!$CW$6:$CW$553,$B90,'conditional forecasts_8'!$B$6:$B$553,"adm")</f>
        <v>2601.091993655964</v>
      </c>
    </row>
    <row r="91" spans="2:98" x14ac:dyDescent="0.3">
      <c r="B91">
        <v>3304</v>
      </c>
      <c r="C91">
        <f>SUMIFS('conditional forecasts_8'!D$6:D$553,'conditional forecasts_8'!$CW$6:$CW$553,$B91,'conditional forecasts_8'!$B$6:$B$553,"adm")</f>
        <v>4564.736642491398</v>
      </c>
      <c r="D91">
        <f>SUMIFS('conditional forecasts_8'!E$6:E$553,'conditional forecasts_8'!$CW$6:$CW$553,$B91,'conditional forecasts_8'!$B$6:$B$553,"adm")</f>
        <v>4038.1274923590013</v>
      </c>
      <c r="E91">
        <f>SUMIFS('conditional forecasts_8'!F$6:F$553,'conditional forecasts_8'!$CW$6:$CW$553,$B91,'conditional forecasts_8'!$B$6:$B$553,"adm")</f>
        <v>4183.6678605496072</v>
      </c>
      <c r="F91">
        <f>SUMIFS('conditional forecasts_8'!G$6:G$553,'conditional forecasts_8'!$CW$6:$CW$553,$B91,'conditional forecasts_8'!$B$6:$B$553,"adm")</f>
        <v>4070.9979805481139</v>
      </c>
      <c r="G91">
        <f>SUMIFS('conditional forecasts_8'!H$6:H$553,'conditional forecasts_8'!$CW$6:$CW$553,$B91,'conditional forecasts_8'!$B$6:$B$553,"adm")</f>
        <v>4048.0476412432313</v>
      </c>
      <c r="H91">
        <f>SUMIFS('conditional forecasts_8'!I$6:I$553,'conditional forecasts_8'!$CW$6:$CW$553,$B91,'conditional forecasts_8'!$B$6:$B$553,"adm")</f>
        <v>3979.8386043072742</v>
      </c>
      <c r="I91">
        <f>SUMIFS('conditional forecasts_8'!J$6:J$553,'conditional forecasts_8'!$CW$6:$CW$553,$B91,'conditional forecasts_8'!$B$6:$B$553,"adm")</f>
        <v>3840.0985616007838</v>
      </c>
      <c r="J91">
        <f>SUMIFS('conditional forecasts_8'!K$6:K$553,'conditional forecasts_8'!$CW$6:$CW$553,$B91,'conditional forecasts_8'!$B$6:$B$553,"adm")</f>
        <v>3967.6583344386859</v>
      </c>
      <c r="K91">
        <f>SUMIFS('conditional forecasts_8'!L$6:L$553,'conditional forecasts_8'!$CW$6:$CW$553,$B91,'conditional forecasts_8'!$B$6:$B$553,"adm")</f>
        <v>3866.6982070967388</v>
      </c>
      <c r="L91">
        <f>SUMIFS('conditional forecasts_8'!M$6:M$553,'conditional forecasts_8'!$CW$6:$CW$553,$B91,'conditional forecasts_8'!$B$6:$B$553,"adm")</f>
        <v>4059.8675777446042</v>
      </c>
      <c r="M91">
        <f>SUMIFS('conditional forecasts_8'!N$6:N$553,'conditional forecasts_8'!$CW$6:$CW$553,$B91,'conditional forecasts_8'!$B$6:$B$553,"adm")</f>
        <v>4453.6015990159931</v>
      </c>
      <c r="N91">
        <f>SUMIFS('conditional forecasts_8'!O$6:O$553,'conditional forecasts_8'!$CW$6:$CW$553,$B91,'conditional forecasts_8'!$B$6:$B$553,"adm")</f>
        <v>4293.0757253578486</v>
      </c>
      <c r="O91">
        <f>SUMIFS('conditional forecasts_8'!P$6:P$553,'conditional forecasts_8'!$CW$6:$CW$553,$B91,'conditional forecasts_8'!$B$6:$B$553,"adm")</f>
        <v>4544.3643784540245</v>
      </c>
      <c r="P91">
        <f>SUMIFS('conditional forecasts_8'!Q$6:Q$553,'conditional forecasts_8'!$CW$6:$CW$553,$B91,'conditional forecasts_8'!$B$6:$B$553,"adm")</f>
        <v>4288.997083605429</v>
      </c>
      <c r="Q91">
        <f>SUMIFS('conditional forecasts_8'!R$6:R$553,'conditional forecasts_8'!$CW$6:$CW$553,$B91,'conditional forecasts_8'!$B$6:$B$553,"adm")</f>
        <v>4394.5701358400693</v>
      </c>
      <c r="R91">
        <f>SUMIFS('conditional forecasts_8'!S$6:S$553,'conditional forecasts_8'!$CW$6:$CW$553,$B91,'conditional forecasts_8'!$B$6:$B$553,"adm")</f>
        <v>4278.8749052960757</v>
      </c>
      <c r="S91">
        <f>SUMIFS('conditional forecasts_8'!T$6:T$553,'conditional forecasts_8'!$CW$6:$CW$553,$B91,'conditional forecasts_8'!$B$6:$B$553,"adm")</f>
        <v>4246.024350202697</v>
      </c>
      <c r="T91">
        <f>SUMIFS('conditional forecasts_8'!U$6:U$553,'conditional forecasts_8'!$CW$6:$CW$553,$B91,'conditional forecasts_8'!$B$6:$B$553,"adm")</f>
        <v>4185.9654458958676</v>
      </c>
      <c r="U91">
        <f>SUMIFS('conditional forecasts_8'!V$6:V$553,'conditional forecasts_8'!$CW$6:$CW$553,$B91,'conditional forecasts_8'!$B$6:$B$553,"adm")</f>
        <v>4060.5035936579679</v>
      </c>
      <c r="V91">
        <f>SUMIFS('conditional forecasts_8'!W$6:W$553,'conditional forecasts_8'!$CW$6:$CW$553,$B91,'conditional forecasts_8'!$B$6:$B$553,"adm")</f>
        <v>4210.138128961662</v>
      </c>
      <c r="W91">
        <f>SUMIFS('conditional forecasts_8'!X$6:X$553,'conditional forecasts_8'!$CW$6:$CW$553,$B91,'conditional forecasts_8'!$B$6:$B$553,"adm")</f>
        <v>4147.0209564086181</v>
      </c>
      <c r="X91">
        <f>SUMIFS('conditional forecasts_8'!Y$6:Y$553,'conditional forecasts_8'!$CW$6:$CW$553,$B91,'conditional forecasts_8'!$B$6:$B$553,"adm")</f>
        <v>4386.8159701591039</v>
      </c>
      <c r="Y91">
        <f>SUMIFS('conditional forecasts_8'!Z$6:Z$553,'conditional forecasts_8'!$CW$6:$CW$553,$B91,'conditional forecasts_8'!$B$6:$B$553,"adm")</f>
        <v>4826.2065795273593</v>
      </c>
      <c r="Z91">
        <f>SUMIFS('conditional forecasts_8'!AA$6:AA$553,'conditional forecasts_8'!$CW$6:$CW$553,$B91,'conditional forecasts_8'!$B$6:$B$553,"adm")</f>
        <v>4702.9624829032737</v>
      </c>
      <c r="AA91">
        <f>SUMIFS('conditional forecasts_8'!AB$6:AB$553,'conditional forecasts_8'!$CW$6:$CW$553,$B91,'conditional forecasts_8'!$B$6:$B$553,"adm")</f>
        <v>4978.022021404694</v>
      </c>
      <c r="AB91">
        <f>SUMIFS('conditional forecasts_8'!AC$6:AC$553,'conditional forecasts_8'!$CW$6:$CW$553,$B91,'conditional forecasts_8'!$B$6:$B$553,"adm")</f>
        <v>4732.9473794994992</v>
      </c>
      <c r="AC91">
        <f>SUMIFS('conditional forecasts_8'!AD$6:AD$553,'conditional forecasts_8'!$CW$6:$CW$553,$B91,'conditional forecasts_8'!$B$6:$B$553,"adm")</f>
        <v>4840.2537887281105</v>
      </c>
      <c r="AD91">
        <f>SUMIFS('conditional forecasts_8'!AE$6:AE$553,'conditional forecasts_8'!$CW$6:$CW$553,$B91,'conditional forecasts_8'!$B$6:$B$553,"adm")</f>
        <v>4724.3691464392614</v>
      </c>
      <c r="AE91">
        <f>SUMIFS('conditional forecasts_8'!AF$6:AF$553,'conditional forecasts_8'!$CW$6:$CW$553,$B91,'conditional forecasts_8'!$B$6:$B$553,"adm")</f>
        <v>4694.8407959967535</v>
      </c>
      <c r="AF91">
        <f>SUMIFS('conditional forecasts_8'!AG$6:AG$553,'conditional forecasts_8'!$CW$6:$CW$553,$B91,'conditional forecasts_8'!$B$6:$B$553,"adm")</f>
        <v>4644.451018502421</v>
      </c>
      <c r="AG91">
        <f>SUMIFS('conditional forecasts_8'!AH$6:AH$553,'conditional forecasts_8'!$CW$6:$CW$553,$B91,'conditional forecasts_8'!$B$6:$B$553,"adm")</f>
        <v>4535.0536815306295</v>
      </c>
      <c r="AH91">
        <f>SUMIFS('conditional forecasts_8'!AI$6:AI$553,'conditional forecasts_8'!$CW$6:$CW$553,$B91,'conditional forecasts_8'!$B$6:$B$553,"adm")</f>
        <v>4705.2842801978295</v>
      </c>
      <c r="AI91">
        <f>SUMIFS('conditional forecasts_8'!AJ$6:AJ$553,'conditional forecasts_8'!$CW$6:$CW$553,$B91,'conditional forecasts_8'!$B$6:$B$553,"adm")</f>
        <v>4664.7891283850195</v>
      </c>
      <c r="AJ91">
        <f>SUMIFS('conditional forecasts_8'!AK$6:AK$553,'conditional forecasts_8'!$CW$6:$CW$553,$B91,'conditional forecasts_8'!$B$6:$B$553,"adm")</f>
        <v>4927.0587907425479</v>
      </c>
      <c r="AK91">
        <f>SUMIFS('conditional forecasts_8'!AL$6:AL$553,'conditional forecasts_8'!$CW$6:$CW$553,$B91,'conditional forecasts_8'!$B$6:$B$553,"adm")</f>
        <v>5387.4083474992303</v>
      </c>
      <c r="AL91">
        <f>SUMIFS('conditional forecasts_8'!AM$6:AM$553,'conditional forecasts_8'!$CW$6:$CW$553,$B91,'conditional forecasts_8'!$B$6:$B$553,"adm")</f>
        <v>5283.0668768288542</v>
      </c>
      <c r="AM91">
        <f>SUMIFS('conditional forecasts_8'!AN$6:AN$553,'conditional forecasts_8'!$CW$6:$CW$553,$B91,'conditional forecasts_8'!$B$6:$B$553,"adm")</f>
        <v>5574.9978353674305</v>
      </c>
      <c r="AN91">
        <f>SUMIFS('conditional forecasts_8'!AO$6:AO$553,'conditional forecasts_8'!$CW$6:$CW$553,$B91,'conditional forecasts_8'!$B$6:$B$553,"adm")</f>
        <v>5345.067110254502</v>
      </c>
      <c r="AO91">
        <f>SUMIFS('conditional forecasts_8'!AP$6:AP$553,'conditional forecasts_8'!$CW$6:$CW$553,$B91,'conditional forecasts_8'!$B$6:$B$553,"adm")</f>
        <v>5466.205752196538</v>
      </c>
      <c r="AP91">
        <f>SUMIFS('conditional forecasts_8'!AQ$6:AQ$553,'conditional forecasts_8'!$CW$6:$CW$553,$B91,'conditional forecasts_8'!$B$6:$B$553,"adm")</f>
        <v>5363.3104794840174</v>
      </c>
      <c r="AQ91">
        <f>SUMIFS('conditional forecasts_8'!AR$6:AR$553,'conditional forecasts_8'!$CW$6:$CW$553,$B91,'conditional forecasts_8'!$B$6:$B$553,"adm")</f>
        <v>5346.4269756827325</v>
      </c>
      <c r="AR91">
        <f>SUMIFS('conditional forecasts_8'!AS$6:AS$553,'conditional forecasts_8'!$CW$6:$CW$553,$B91,'conditional forecasts_8'!$B$6:$B$553,"adm")</f>
        <v>5308.8191026117656</v>
      </c>
      <c r="AS91">
        <f>SUMIFS('conditional forecasts_8'!AT$6:AT$553,'conditional forecasts_8'!$CW$6:$CW$553,$B91,'conditional forecasts_8'!$B$6:$B$553,"adm")</f>
        <v>5212.7218473050634</v>
      </c>
      <c r="AT91">
        <f>SUMIFS('conditional forecasts_8'!AU$6:AU$553,'conditional forecasts_8'!$CW$6:$CW$553,$B91,'conditional forecasts_8'!$B$6:$B$553,"adm")</f>
        <v>5396.9634159292164</v>
      </c>
      <c r="AU91">
        <f>SUMIFS('conditional forecasts_8'!AV$6:AV$553,'conditional forecasts_8'!$CW$6:$CW$553,$B91,'conditional forecasts_8'!$B$6:$B$553,"adm")</f>
        <v>5371.150196074831</v>
      </c>
      <c r="AV91">
        <f>SUMIFS('conditional forecasts_8'!AW$6:AW$553,'conditional forecasts_8'!$CW$6:$CW$553,$B91,'conditional forecasts_8'!$B$6:$B$553,"adm")</f>
        <v>5648.5268261286383</v>
      </c>
      <c r="AW91">
        <f>SUMIFS('conditional forecasts_8'!AX$6:AX$553,'conditional forecasts_8'!$CW$6:$CW$553,$B91,'conditional forecasts_8'!$B$6:$B$553,"adm")</f>
        <v>6124.0467331656519</v>
      </c>
      <c r="AX91">
        <f>SUMIFS('conditional forecasts_8'!AY$6:AY$553,'conditional forecasts_8'!$CW$6:$CW$553,$B91,'conditional forecasts_8'!$B$6:$B$553,"adm")</f>
        <v>6034.5797711852865</v>
      </c>
      <c r="AY91">
        <f>SUMIFS('conditional forecasts_8'!AZ$6:AZ$553,'conditional forecasts_8'!$CW$6:$CW$553,$B91,'conditional forecasts_8'!$B$6:$B$553,"adm")</f>
        <v>6340.8332583419469</v>
      </c>
      <c r="AZ91">
        <f>SUMIFS('conditional forecasts_8'!BA$6:BA$553,'conditional forecasts_8'!$CW$6:$CW$553,$B91,'conditional forecasts_8'!$B$6:$B$553,"adm")</f>
        <v>6124.5704523398235</v>
      </c>
      <c r="BA91">
        <f>SUMIFS('conditional forecasts_8'!BB$6:BB$553,'conditional forecasts_8'!$CW$6:$CW$553,$B91,'conditional forecasts_8'!$B$6:$B$553,"adm")</f>
        <v>6258.7658032947129</v>
      </c>
      <c r="BB91">
        <f>SUMIFS('conditional forecasts_8'!BC$6:BC$553,'conditional forecasts_8'!$CW$6:$CW$553,$B91,'conditional forecasts_8'!$B$6:$B$553,"adm")</f>
        <v>6168.4555600096764</v>
      </c>
      <c r="BC91">
        <f>SUMIFS('conditional forecasts_8'!BD$6:BD$553,'conditional forecasts_8'!$CW$6:$CW$553,$B91,'conditional forecasts_8'!$B$6:$B$553,"adm")</f>
        <v>6163.8559756240156</v>
      </c>
      <c r="BD91">
        <f>SUMIFS('conditional forecasts_8'!BE$6:BE$553,'conditional forecasts_8'!$CW$6:$CW$553,$B91,'conditional forecasts_8'!$B$6:$B$553,"adm")</f>
        <v>6138.3777714390853</v>
      </c>
      <c r="BE91">
        <f>SUMIFS('conditional forecasts_8'!BF$6:BF$553,'conditional forecasts_8'!$CW$6:$CW$553,$B91,'conditional forecasts_8'!$B$6:$B$553,"adm")</f>
        <v>6054.3493464563944</v>
      </c>
      <c r="BF91">
        <f>SUMIFS('conditional forecasts_8'!BG$6:BG$553,'conditional forecasts_8'!$CW$6:$CW$553,$B91,'conditional forecasts_8'!$B$6:$B$553,"adm")</f>
        <v>6250.6357371119302</v>
      </c>
      <c r="BG91">
        <f>SUMIFS('conditional forecasts_8'!BH$6:BH$553,'conditional forecasts_8'!$CW$6:$CW$553,$B91,'conditional forecasts_8'!$B$6:$B$553,"adm")</f>
        <v>6236.8390427414379</v>
      </c>
      <c r="BH91">
        <f>SUMIFS('conditional forecasts_8'!BI$6:BI$553,'conditional forecasts_8'!$CW$6:$CW$553,$B91,'conditional forecasts_8'!$B$6:$B$553,"adm")</f>
        <v>6526.180840159539</v>
      </c>
      <c r="BI91">
        <f>SUMIFS('conditional forecasts_8'!BJ$6:BJ$553,'conditional forecasts_8'!$CW$6:$CW$553,$B91,'conditional forecasts_8'!$B$6:$B$553,"adm")</f>
        <v>7013.5917299583034</v>
      </c>
      <c r="BJ91">
        <f>SUMIFS('conditional forecasts_8'!BK$6:BK$553,'conditional forecasts_8'!$CW$6:$CW$553,$B91,'conditional forecasts_8'!$B$6:$B$553,"adm")</f>
        <v>6935.928728873133</v>
      </c>
      <c r="BK91">
        <f>SUMIFS('conditional forecasts_8'!BL$6:BL$553,'conditional forecasts_8'!$CW$6:$CW$553,$B91,'conditional forecasts_8'!$B$6:$B$553,"adm")</f>
        <v>7253.8955352704943</v>
      </c>
      <c r="BL91">
        <f>SUMIFS('conditional forecasts_8'!BM$6:BM$553,'conditional forecasts_8'!$CW$6:$CW$553,$B91,'conditional forecasts_8'!$B$6:$B$553,"adm")</f>
        <v>7049.2520048492961</v>
      </c>
      <c r="BM91">
        <f>SUMIFS('conditional forecasts_8'!BN$6:BN$553,'conditional forecasts_8'!$CW$6:$CW$553,$B91,'conditional forecasts_8'!$B$6:$B$553,"adm")</f>
        <v>7194.9566538827066</v>
      </c>
      <c r="BN91">
        <f>SUMIFS('conditional forecasts_8'!BO$6:BO$553,'conditional forecasts_8'!$CW$6:$CW$553,$B91,'conditional forecasts_8'!$B$6:$B$553,"adm")</f>
        <v>7116.0062794063551</v>
      </c>
      <c r="BO91">
        <f>SUMIFS('conditional forecasts_8'!BP$6:BP$553,'conditional forecasts_8'!$CW$6:$CW$553,$B91,'conditional forecasts_8'!$B$6:$B$553,"adm")</f>
        <v>7122.5504488868573</v>
      </c>
      <c r="BP91">
        <f>SUMIFS('conditional forecasts_8'!BQ$6:BQ$553,'conditional forecasts_8'!$CW$6:$CW$553,$B91,'conditional forecasts_8'!$B$6:$B$553,"adm")</f>
        <v>7107.9137308432046</v>
      </c>
      <c r="BQ91">
        <f>SUMIFS('conditional forecasts_8'!BR$6:BR$553,'conditional forecasts_8'!$CW$6:$CW$553,$B91,'conditional forecasts_8'!$B$6:$B$553,"adm")</f>
        <v>7034.3394090035508</v>
      </c>
      <c r="BR91">
        <f>SUMIFS('conditional forecasts_8'!BS$6:BS$553,'conditional forecasts_8'!$CW$6:$CW$553,$B91,'conditional forecasts_8'!$B$6:$B$553,"adm")</f>
        <v>7240.6385733429697</v>
      </c>
      <c r="BS91">
        <f>SUMIFS('conditional forecasts_8'!BT$6:BT$553,'conditional forecasts_8'!$CW$6:$CW$553,$B91,'conditional forecasts_8'!$B$6:$B$553,"adm")</f>
        <v>7236.4222444432044</v>
      </c>
      <c r="BT91">
        <f>SUMIFS('conditional forecasts_8'!BU$6:BU$553,'conditional forecasts_8'!$CW$6:$CW$553,$B91,'conditional forecasts_8'!$B$6:$B$553,"adm")</f>
        <v>7535.0056115004309</v>
      </c>
      <c r="BU91">
        <f>SUMIFS('conditional forecasts_8'!BV$6:BV$553,'conditional forecasts_8'!$CW$6:$CW$553,$B91,'conditional forecasts_8'!$B$6:$B$553,"adm")</f>
        <v>8031.4980640389294</v>
      </c>
      <c r="BV91">
        <f>SUMIFS('conditional forecasts_8'!BW$6:BW$553,'conditional forecasts_8'!$CW$6:$CW$553,$B91,'conditional forecasts_8'!$B$6:$B$553,"adm")</f>
        <v>7962.993110637166</v>
      </c>
      <c r="BW91">
        <f>SUMIFS('conditional forecasts_8'!BX$6:BX$553,'conditional forecasts_8'!$CW$6:$CW$553,$B91,'conditional forecasts_8'!$B$6:$B$553,"adm")</f>
        <v>8290.4343099169819</v>
      </c>
      <c r="BX91">
        <f>SUMIFS('conditional forecasts_8'!BY$6:BY$553,'conditional forecasts_8'!$CW$6:$CW$553,$B91,'conditional forecasts_8'!$B$6:$B$553,"adm")</f>
        <v>8095.7552931055043</v>
      </c>
      <c r="BY91">
        <f>SUMIFS('conditional forecasts_8'!BZ$6:BZ$553,'conditional forecasts_8'!$CW$6:$CW$553,$B91,'conditional forecasts_8'!$B$6:$B$553,"adm")</f>
        <v>8251.9556275715204</v>
      </c>
      <c r="BZ91">
        <f>SUMIFS('conditional forecasts_8'!CA$6:CA$553,'conditional forecasts_8'!$CW$6:$CW$553,$B91,'conditional forecasts_8'!$B$6:$B$553,"adm")</f>
        <v>8183.8981273744039</v>
      </c>
      <c r="CA91">
        <f>SUMIFS('conditional forecasts_8'!CB$6:CB$553,'conditional forecasts_8'!$CW$6:$CW$553,$B91,'conditional forecasts_8'!$B$6:$B$553,"adm")</f>
        <v>8201.4171072873141</v>
      </c>
      <c r="CB91">
        <f>SUMIFS('conditional forecasts_8'!CC$6:CC$553,'conditional forecasts_8'!$CW$6:$CW$553,$B91,'conditional forecasts_8'!$B$6:$B$553,"adm")</f>
        <v>8197.383196979179</v>
      </c>
      <c r="CC91">
        <f>SUMIFS('conditional forecasts_8'!CD$6:CD$553,'conditional forecasts_8'!$CW$6:$CW$553,$B91,'conditional forecasts_8'!$B$6:$B$553,"adm")</f>
        <v>8133.5273279904959</v>
      </c>
      <c r="CD91">
        <f>SUMIFS('conditional forecasts_8'!CE$6:CE$553,'conditional forecasts_8'!$CW$6:$CW$553,$B91,'conditional forecasts_8'!$B$6:$B$553,"adm")</f>
        <v>8348.2051339689096</v>
      </c>
      <c r="CE91">
        <f>SUMIFS('conditional forecasts_8'!CF$6:CF$553,'conditional forecasts_8'!$CW$6:$CW$553,$B91,'conditional forecasts_8'!$B$6:$B$553,"adm")</f>
        <v>8350.7589263903901</v>
      </c>
      <c r="CF91">
        <f>SUMIFS('conditional forecasts_8'!CG$6:CG$553,'conditional forecasts_8'!$CW$6:$CW$553,$B91,'conditional forecasts_8'!$B$6:$B$553,"adm")</f>
        <v>8654.5613099256298</v>
      </c>
      <c r="CG91">
        <f>SUMIFS('conditional forecasts_8'!CH$6:CH$553,'conditional forecasts_8'!$CW$6:$CW$553,$B91,'conditional forecasts_8'!$B$6:$B$553,"adm")</f>
        <v>9155.1334522390498</v>
      </c>
      <c r="CH91">
        <f>SUMIFS('conditional forecasts_8'!CI$6:CI$553,'conditional forecasts_8'!$CW$6:$CW$553,$B91,'conditional forecasts_8'!$B$6:$B$553,"adm")</f>
        <v>9090.5268635006469</v>
      </c>
      <c r="CI91">
        <f>SUMIFS('conditional forecasts_8'!CJ$6:CJ$553,'conditional forecasts_8'!$CW$6:$CW$553,$B91,'conditional forecasts_8'!$B$6:$B$553,"adm")</f>
        <v>9422.8965234710395</v>
      </c>
      <c r="CJ91">
        <f>SUMIFS('conditional forecasts_8'!CK$6:CK$553,'conditional forecasts_8'!$CW$6:$CW$553,$B91,'conditional forecasts_8'!$B$6:$B$553,"adm")</f>
        <v>9235.4803088472472</v>
      </c>
      <c r="CK91">
        <f>SUMIFS('conditional forecasts_8'!CL$6:CL$553,'conditional forecasts_8'!$CW$6:$CW$553,$B91,'conditional forecasts_8'!$B$6:$B$553,"adm")</f>
        <v>9402.518497062847</v>
      </c>
      <c r="CL91">
        <f>SUMIFS('conditional forecasts_8'!CM$6:CM$553,'conditional forecasts_8'!$CW$6:$CW$553,$B91,'conditional forecasts_8'!$B$6:$B$553,"adm")</f>
        <v>9348.882514218978</v>
      </c>
      <c r="CM91">
        <f>SUMIFS('conditional forecasts_8'!CN$6:CN$553,'conditional forecasts_8'!$CW$6:$CW$553,$B91,'conditional forecasts_8'!$B$6:$B$553,"adm")</f>
        <v>9383.7846392352367</v>
      </c>
      <c r="CN91">
        <f>SUMIFS('conditional forecasts_8'!CO$6:CO$553,'conditional forecasts_8'!$CW$6:$CW$553,$B91,'conditional forecasts_8'!$B$6:$B$553,"adm")</f>
        <v>9400.3046363395406</v>
      </c>
      <c r="CO91">
        <f>SUMIFS('conditional forecasts_8'!CP$6:CP$553,'conditional forecasts_8'!$CW$6:$CW$553,$B91,'conditional forecasts_8'!$B$6:$B$553,"adm")</f>
        <v>9347.7120715644232</v>
      </c>
      <c r="CP91">
        <f>SUMIFS('conditional forecasts_8'!CQ$6:CQ$553,'conditional forecasts_8'!$CW$6:$CW$553,$B91,'conditional forecasts_8'!$B$6:$B$553,"adm")</f>
        <v>9580.5031606576722</v>
      </c>
      <c r="CQ91">
        <f>SUMIFS('conditional forecasts_8'!CR$6:CR$553,'conditional forecasts_8'!$CW$6:$CW$553,$B91,'conditional forecasts_8'!$B$6:$B$553,"adm")</f>
        <v>9584.8097079405161</v>
      </c>
      <c r="CR91">
        <f>SUMIFS('conditional forecasts_8'!CS$6:CS$553,'conditional forecasts_8'!$CW$6:$CW$553,$B91,'conditional forecasts_8'!$B$6:$B$553,"adm")</f>
        <v>9867.2154145903514</v>
      </c>
      <c r="CS91">
        <f>SUMIFS('conditional forecasts_8'!CT$6:CT$553,'conditional forecasts_8'!$CW$6:$CW$553,$B91,'conditional forecasts_8'!$B$6:$B$553,"adm")</f>
        <v>10351.772205734214</v>
      </c>
      <c r="CT91">
        <f>SUMIFS('conditional forecasts_8'!CU$6:CU$553,'conditional forecasts_8'!$CW$6:$CW$553,$B91,'conditional forecasts_8'!$B$6:$B$553,"adm")</f>
        <v>10356.74081513187</v>
      </c>
    </row>
    <row r="92" spans="2:98" x14ac:dyDescent="0.3">
      <c r="B92">
        <v>3303</v>
      </c>
      <c r="C92">
        <f>SUMIFS('conditional forecasts_8'!D$6:D$553,'conditional forecasts_8'!$CW$6:$CW$553,$B92,'conditional forecasts_8'!$B$6:$B$553,"adm")</f>
        <v>2502.6145809512518</v>
      </c>
      <c r="D92">
        <f>SUMIFS('conditional forecasts_8'!E$6:E$553,'conditional forecasts_8'!$CW$6:$CW$553,$B92,'conditional forecasts_8'!$B$6:$B$553,"adm")</f>
        <v>2788.3915150706216</v>
      </c>
      <c r="E92">
        <f>SUMIFS('conditional forecasts_8'!F$6:F$553,'conditional forecasts_8'!$CW$6:$CW$553,$B92,'conditional forecasts_8'!$B$6:$B$553,"adm")</f>
        <v>3439.4312130524941</v>
      </c>
      <c r="F92">
        <f>SUMIFS('conditional forecasts_8'!G$6:G$553,'conditional forecasts_8'!$CW$6:$CW$553,$B92,'conditional forecasts_8'!$B$6:$B$553,"adm")</f>
        <v>3542.8754500326449</v>
      </c>
      <c r="G92">
        <f>SUMIFS('conditional forecasts_8'!H$6:H$553,'conditional forecasts_8'!$CW$6:$CW$553,$B92,'conditional forecasts_8'!$B$6:$B$553,"adm")</f>
        <v>3616.6003585872813</v>
      </c>
      <c r="H92">
        <f>SUMIFS('conditional forecasts_8'!I$6:I$553,'conditional forecasts_8'!$CW$6:$CW$553,$B92,'conditional forecasts_8'!$B$6:$B$553,"adm")</f>
        <v>3717.5106132667261</v>
      </c>
      <c r="I92">
        <f>SUMIFS('conditional forecasts_8'!J$6:J$553,'conditional forecasts_8'!$CW$6:$CW$553,$B92,'conditional forecasts_8'!$B$6:$B$553,"adm")</f>
        <v>3620.2324248256627</v>
      </c>
      <c r="J92">
        <f>SUMIFS('conditional forecasts_8'!K$6:K$553,'conditional forecasts_8'!$CW$6:$CW$553,$B92,'conditional forecasts_8'!$B$6:$B$553,"adm")</f>
        <v>3667.7560679866156</v>
      </c>
      <c r="K92">
        <f>SUMIFS('conditional forecasts_8'!L$6:L$553,'conditional forecasts_8'!$CW$6:$CW$553,$B92,'conditional forecasts_8'!$B$6:$B$553,"adm")</f>
        <v>3520.4309975748802</v>
      </c>
      <c r="L92">
        <f>SUMIFS('conditional forecasts_8'!M$6:M$553,'conditional forecasts_8'!$CW$6:$CW$553,$B92,'conditional forecasts_8'!$B$6:$B$553,"adm")</f>
        <v>3243.6137140929854</v>
      </c>
      <c r="M92">
        <f>SUMIFS('conditional forecasts_8'!N$6:N$553,'conditional forecasts_8'!$CW$6:$CW$553,$B92,'conditional forecasts_8'!$B$6:$B$553,"adm")</f>
        <v>3230.2934167036883</v>
      </c>
      <c r="N92">
        <f>SUMIFS('conditional forecasts_8'!O$6:O$553,'conditional forecasts_8'!$CW$6:$CW$553,$B92,'conditional forecasts_8'!$B$6:$B$553,"adm")</f>
        <v>2759.7158929526695</v>
      </c>
      <c r="O92">
        <f>SUMIFS('conditional forecasts_8'!P$6:P$553,'conditional forecasts_8'!$CW$6:$CW$553,$B92,'conditional forecasts_8'!$B$6:$B$553,"adm")</f>
        <v>3367.8637821586481</v>
      </c>
      <c r="P92">
        <f>SUMIFS('conditional forecasts_8'!Q$6:Q$553,'conditional forecasts_8'!$CW$6:$CW$553,$B92,'conditional forecasts_8'!$B$6:$B$553,"adm")</f>
        <v>3603.0443325973401</v>
      </c>
      <c r="Q92">
        <f>SUMIFS('conditional forecasts_8'!R$6:R$553,'conditional forecasts_8'!$CW$6:$CW$553,$B92,'conditional forecasts_8'!$B$6:$B$553,"adm")</f>
        <v>4130.9403436349394</v>
      </c>
      <c r="R92">
        <f>SUMIFS('conditional forecasts_8'!S$6:S$553,'conditional forecasts_8'!$CW$6:$CW$553,$B92,'conditional forecasts_8'!$B$6:$B$553,"adm")</f>
        <v>4159.2573791644118</v>
      </c>
      <c r="S92">
        <f>SUMIFS('conditional forecasts_8'!T$6:T$553,'conditional forecasts_8'!$CW$6:$CW$553,$B92,'conditional forecasts_8'!$B$6:$B$553,"adm")</f>
        <v>4158.7142285008867</v>
      </c>
      <c r="T92">
        <f>SUMIFS('conditional forecasts_8'!U$6:U$553,'conditional forecasts_8'!$CW$6:$CW$553,$B92,'conditional forecasts_8'!$B$6:$B$553,"adm")</f>
        <v>4198.7386810879452</v>
      </c>
      <c r="U92">
        <f>SUMIFS('conditional forecasts_8'!V$6:V$553,'conditional forecasts_8'!$CW$6:$CW$553,$B92,'conditional forecasts_8'!$B$6:$B$553,"adm")</f>
        <v>4055.7886836138141</v>
      </c>
      <c r="V92">
        <f>SUMIFS('conditional forecasts_8'!W$6:W$553,'conditional forecasts_8'!$CW$6:$CW$553,$B92,'conditional forecasts_8'!$B$6:$B$553,"adm")</f>
        <v>4079.5253295810267</v>
      </c>
      <c r="W92">
        <f>SUMIFS('conditional forecasts_8'!X$6:X$553,'conditional forecasts_8'!$CW$6:$CW$553,$B92,'conditional forecasts_8'!$B$6:$B$553,"adm")</f>
        <v>3941.7601613640345</v>
      </c>
      <c r="X92">
        <f>SUMIFS('conditional forecasts_8'!Y$6:Y$553,'conditional forecasts_8'!$CW$6:$CW$553,$B92,'conditional forecasts_8'!$B$6:$B$553,"adm")</f>
        <v>3701.9596491123657</v>
      </c>
      <c r="Y92">
        <f>SUMIFS('conditional forecasts_8'!Z$6:Z$553,'conditional forecasts_8'!$CW$6:$CW$553,$B92,'conditional forecasts_8'!$B$6:$B$553,"adm")</f>
        <v>3739.2690542747991</v>
      </c>
      <c r="Z92">
        <f>SUMIFS('conditional forecasts_8'!AA$6:AA$553,'conditional forecasts_8'!$CW$6:$CW$553,$B92,'conditional forecasts_8'!$B$6:$B$553,"adm")</f>
        <v>3316.8002337641337</v>
      </c>
      <c r="AA92">
        <f>SUMIFS('conditional forecasts_8'!AB$6:AB$553,'conditional forecasts_8'!$CW$6:$CW$553,$B92,'conditional forecasts_8'!$B$6:$B$553,"adm")</f>
        <v>3957.6564283184252</v>
      </c>
      <c r="AB92">
        <f>SUMIFS('conditional forecasts_8'!AC$6:AC$553,'conditional forecasts_8'!$CW$6:$CW$553,$B92,'conditional forecasts_8'!$B$6:$B$553,"adm")</f>
        <v>4204.8890396384359</v>
      </c>
      <c r="AC92">
        <f>SUMIFS('conditional forecasts_8'!AD$6:AD$553,'conditional forecasts_8'!$CW$6:$CW$553,$B92,'conditional forecasts_8'!$B$6:$B$553,"adm")</f>
        <v>4726.6654475714604</v>
      </c>
      <c r="AD92">
        <f>SUMIFS('conditional forecasts_8'!AE$6:AE$553,'conditional forecasts_8'!$CW$6:$CW$553,$B92,'conditional forecasts_8'!$B$6:$B$553,"adm")</f>
        <v>4738.1734804585012</v>
      </c>
      <c r="AE92">
        <f>SUMIFS('conditional forecasts_8'!AF$6:AF$553,'conditional forecasts_8'!$CW$6:$CW$553,$B92,'conditional forecasts_8'!$B$6:$B$553,"adm")</f>
        <v>4718.7561448423421</v>
      </c>
      <c r="AF92">
        <f>SUMIFS('conditional forecasts_8'!AG$6:AG$553,'conditional forecasts_8'!$CW$6:$CW$553,$B92,'conditional forecasts_8'!$B$6:$B$553,"adm")</f>
        <v>4744.444403783069</v>
      </c>
      <c r="AG92">
        <f>SUMIFS('conditional forecasts_8'!AH$6:AH$553,'conditional forecasts_8'!$CW$6:$CW$553,$B92,'conditional forecasts_8'!$B$6:$B$553,"adm")</f>
        <v>4594.8658679151613</v>
      </c>
      <c r="AH92">
        <f>SUMIFS('conditional forecasts_8'!AI$6:AI$553,'conditional forecasts_8'!$CW$6:$CW$553,$B92,'conditional forecasts_8'!$B$6:$B$553,"adm")</f>
        <v>4619.6725456765789</v>
      </c>
      <c r="AI92">
        <f>SUMIFS('conditional forecasts_8'!AJ$6:AJ$553,'conditional forecasts_8'!$CW$6:$CW$553,$B92,'conditional forecasts_8'!$B$6:$B$553,"adm")</f>
        <v>4488.7242873777341</v>
      </c>
      <c r="AJ92">
        <f>SUMIFS('conditional forecasts_8'!AK$6:AK$553,'conditional forecasts_8'!$CW$6:$CW$553,$B92,'conditional forecasts_8'!$B$6:$B$553,"adm")</f>
        <v>4258.9264711567721</v>
      </c>
      <c r="AK92">
        <f>SUMIFS('conditional forecasts_8'!AL$6:AL$553,'conditional forecasts_8'!$CW$6:$CW$553,$B92,'conditional forecasts_8'!$B$6:$B$553,"adm")</f>
        <v>4307.1483606396632</v>
      </c>
      <c r="AL92">
        <f>SUMIFS('conditional forecasts_8'!AM$6:AM$553,'conditional forecasts_8'!$CW$6:$CW$553,$B92,'conditional forecasts_8'!$B$6:$B$553,"adm")</f>
        <v>3894.8695442608619</v>
      </c>
      <c r="AM92">
        <f>SUMIFS('conditional forecasts_8'!AN$6:AN$553,'conditional forecasts_8'!$CW$6:$CW$553,$B92,'conditional forecasts_8'!$B$6:$B$553,"adm")</f>
        <v>4544.1922604733154</v>
      </c>
      <c r="AN92">
        <f>SUMIFS('conditional forecasts_8'!AO$6:AO$553,'conditional forecasts_8'!$CW$6:$CW$553,$B92,'conditional forecasts_8'!$B$6:$B$553,"adm")</f>
        <v>4797.6582629501227</v>
      </c>
      <c r="AO92">
        <f>SUMIFS('conditional forecasts_8'!AP$6:AP$553,'conditional forecasts_8'!$CW$6:$CW$553,$B92,'conditional forecasts_8'!$B$6:$B$553,"adm")</f>
        <v>5323.3193016339665</v>
      </c>
      <c r="AP92">
        <f>SUMIFS('conditional forecasts_8'!AQ$6:AQ$553,'conditional forecasts_8'!$CW$6:$CW$553,$B92,'conditional forecasts_8'!$B$6:$B$553,"adm")</f>
        <v>5336.6143485867915</v>
      </c>
      <c r="AQ92">
        <f>SUMIFS('conditional forecasts_8'!AR$6:AR$553,'conditional forecasts_8'!$CW$6:$CW$553,$B92,'conditional forecasts_8'!$B$6:$B$553,"adm")</f>
        <v>5317.4788321843735</v>
      </c>
      <c r="AR92">
        <f>SUMIFS('conditional forecasts_8'!AS$6:AS$553,'conditional forecasts_8'!$CW$6:$CW$553,$B92,'conditional forecasts_8'!$B$6:$B$553,"adm")</f>
        <v>5342.7784889186578</v>
      </c>
      <c r="AS92">
        <f>SUMIFS('conditional forecasts_8'!AT$6:AT$553,'conditional forecasts_8'!$CW$6:$CW$553,$B92,'conditional forecasts_8'!$B$6:$B$553,"adm")</f>
        <v>5193.0292941032039</v>
      </c>
      <c r="AT92">
        <f>SUMIFS('conditional forecasts_8'!AU$6:AU$553,'conditional forecasts_8'!$CW$6:$CW$553,$B92,'conditional forecasts_8'!$B$6:$B$553,"adm")</f>
        <v>5218.6002654415852</v>
      </c>
      <c r="AU92">
        <f>SUMIFS('conditional forecasts_8'!AV$6:AV$553,'conditional forecasts_8'!$CW$6:$CW$553,$B92,'conditional forecasts_8'!$B$6:$B$553,"adm")</f>
        <v>5089.7222572312203</v>
      </c>
      <c r="AV92">
        <f>SUMIFS('conditional forecasts_8'!AW$6:AW$553,'conditional forecasts_8'!$CW$6:$CW$553,$B92,'conditional forecasts_8'!$B$6:$B$553,"adm")</f>
        <v>4863.2678836982141</v>
      </c>
      <c r="AW92">
        <f>SUMIFS('conditional forecasts_8'!AX$6:AX$553,'conditional forecasts_8'!$CW$6:$CW$553,$B92,'conditional forecasts_8'!$B$6:$B$553,"adm")</f>
        <v>4915.7424997974995</v>
      </c>
      <c r="AX92">
        <f>SUMIFS('conditional forecasts_8'!AY$6:AY$553,'conditional forecasts_8'!$CW$6:$CW$553,$B92,'conditional forecasts_8'!$B$6:$B$553,"adm")</f>
        <v>4508.093350690122</v>
      </c>
      <c r="AY92">
        <f>SUMIFS('conditional forecasts_8'!AZ$6:AZ$553,'conditional forecasts_8'!$CW$6:$CW$553,$B92,'conditional forecasts_8'!$B$6:$B$553,"adm")</f>
        <v>5161.9053810653077</v>
      </c>
      <c r="AZ92">
        <f>SUMIFS('conditional forecasts_8'!BA$6:BA$553,'conditional forecasts_8'!$CW$6:$CW$553,$B92,'conditional forecasts_8'!$B$6:$B$553,"adm")</f>
        <v>5419.3574211287269</v>
      </c>
      <c r="BA92">
        <f>SUMIFS('conditional forecasts_8'!BB$6:BB$553,'conditional forecasts_8'!$CW$6:$CW$553,$B92,'conditional forecasts_8'!$B$6:$B$553,"adm")</f>
        <v>5948.3521701560039</v>
      </c>
      <c r="BB92">
        <f>SUMIFS('conditional forecasts_8'!BC$6:BC$553,'conditional forecasts_8'!$CW$6:$CW$553,$B92,'conditional forecasts_8'!$B$6:$B$553,"adm")</f>
        <v>5964.373832793096</v>
      </c>
      <c r="BC92">
        <f>SUMIFS('conditional forecasts_8'!BD$6:BD$553,'conditional forecasts_8'!$CW$6:$CW$553,$B92,'conditional forecasts_8'!$B$6:$B$553,"adm")</f>
        <v>5947.5264018634543</v>
      </c>
      <c r="BD92">
        <f>SUMIFS('conditional forecasts_8'!BE$6:BE$553,'conditional forecasts_8'!$CW$6:$CW$553,$B92,'conditional forecasts_8'!$B$6:$B$553,"adm")</f>
        <v>5974.8824562678592</v>
      </c>
      <c r="BE92">
        <f>SUMIFS('conditional forecasts_8'!BF$6:BF$553,'conditional forecasts_8'!$CW$6:$CW$553,$B92,'conditional forecasts_8'!$B$6:$B$553,"adm")</f>
        <v>5827.1347079282223</v>
      </c>
      <c r="BF92">
        <f>SUMIFS('conditional forecasts_8'!BG$6:BG$553,'conditional forecasts_8'!$CW$6:$CW$553,$B92,'conditional forecasts_8'!$B$6:$B$553,"adm")</f>
        <v>5854.7628478753686</v>
      </c>
      <c r="BG92">
        <f>SUMIFS('conditional forecasts_8'!BH$6:BH$553,'conditional forecasts_8'!$CW$6:$CW$553,$B92,'conditional forecasts_8'!$B$6:$B$553,"adm")</f>
        <v>5728.0393230310019</v>
      </c>
      <c r="BH92">
        <f>SUMIFS('conditional forecasts_8'!BI$6:BI$553,'conditional forecasts_8'!$CW$6:$CW$553,$B92,'conditional forecasts_8'!$B$6:$B$553,"adm")</f>
        <v>5503.8295421879602</v>
      </c>
      <c r="BI92">
        <f>SUMIFS('conditional forecasts_8'!BJ$6:BJ$553,'conditional forecasts_8'!$CW$6:$CW$553,$B92,'conditional forecasts_8'!$B$6:$B$553,"adm")</f>
        <v>5558.6130234587617</v>
      </c>
      <c r="BJ92">
        <f>SUMIFS('conditional forecasts_8'!BK$6:BK$553,'conditional forecasts_8'!$CW$6:$CW$553,$B92,'conditional forecasts_8'!$B$6:$B$553,"adm")</f>
        <v>5153.3202298326942</v>
      </c>
      <c r="BK92">
        <f>SUMIFS('conditional forecasts_8'!BL$6:BL$553,'conditional forecasts_8'!$CW$6:$CW$553,$B92,'conditional forecasts_8'!$B$6:$B$553,"adm")</f>
        <v>5809.5447150299606</v>
      </c>
      <c r="BL92">
        <f>SUMIFS('conditional forecasts_8'!BM$6:BM$553,'conditional forecasts_8'!$CW$6:$CW$553,$B92,'conditional forecasts_8'!$B$6:$B$553,"adm")</f>
        <v>6069.4996950777822</v>
      </c>
      <c r="BM92">
        <f>SUMIFS('conditional forecasts_8'!BN$6:BN$553,'conditional forecasts_8'!$CW$6:$CW$553,$B92,'conditional forecasts_8'!$B$6:$B$553,"adm")</f>
        <v>6601.1323036015383</v>
      </c>
      <c r="BN92">
        <f>SUMIFS('conditional forecasts_8'!BO$6:BO$553,'conditional forecasts_8'!$CW$6:$CW$553,$B92,'conditional forecasts_8'!$B$6:$B$553,"adm")</f>
        <v>6619.9537773644643</v>
      </c>
      <c r="BO92">
        <f>SUMIFS('conditional forecasts_8'!BP$6:BP$553,'conditional forecasts_8'!$CW$6:$CW$553,$B92,'conditional forecasts_8'!$B$6:$B$553,"adm")</f>
        <v>6606.0472514090507</v>
      </c>
      <c r="BP92">
        <f>SUMIFS('conditional forecasts_8'!BQ$6:BQ$553,'conditional forecasts_8'!$CW$6:$CW$553,$B92,'conditional forecasts_8'!$B$6:$B$553,"adm")</f>
        <v>6636.3946619772032</v>
      </c>
      <c r="BQ92">
        <f>SUMIFS('conditional forecasts_8'!BR$6:BR$553,'conditional forecasts_8'!$CW$6:$CW$553,$B92,'conditional forecasts_8'!$B$6:$B$553,"adm")</f>
        <v>6491.526523540153</v>
      </c>
      <c r="BR92">
        <f>SUMIFS('conditional forecasts_8'!BS$6:BS$553,'conditional forecasts_8'!$CW$6:$CW$553,$B92,'conditional forecasts_8'!$B$6:$B$553,"adm")</f>
        <v>6521.714517687542</v>
      </c>
      <c r="BS92">
        <f>SUMIFS('conditional forecasts_8'!BT$6:BT$553,'conditional forecasts_8'!$CW$6:$CW$553,$B92,'conditional forecasts_8'!$B$6:$B$553,"adm")</f>
        <v>6397.0297400102354</v>
      </c>
      <c r="BT92">
        <f>SUMIFS('conditional forecasts_8'!BU$6:BU$553,'conditional forecasts_8'!$CW$6:$CW$553,$B92,'conditional forecasts_8'!$B$6:$B$553,"adm")</f>
        <v>6174.2113125305987</v>
      </c>
      <c r="BU92">
        <f>SUMIFS('conditional forecasts_8'!BV$6:BV$553,'conditional forecasts_8'!$CW$6:$CW$553,$B92,'conditional forecasts_8'!$B$6:$B$553,"adm")</f>
        <v>6229.7524741503566</v>
      </c>
      <c r="BV92">
        <f>SUMIFS('conditional forecasts_8'!BW$6:BW$553,'conditional forecasts_8'!$CW$6:$CW$553,$B92,'conditional forecasts_8'!$B$6:$B$553,"adm")</f>
        <v>5824.7769813969571</v>
      </c>
      <c r="BW92">
        <f>SUMIFS('conditional forecasts_8'!BX$6:BX$553,'conditional forecasts_8'!$CW$6:$CW$553,$B92,'conditional forecasts_8'!$B$6:$B$553,"adm")</f>
        <v>6481.2464908359179</v>
      </c>
      <c r="BX92">
        <f>SUMIFS('conditional forecasts_8'!BY$6:BY$553,'conditional forecasts_8'!$CW$6:$CW$553,$B92,'conditional forecasts_8'!$B$6:$B$553,"adm")</f>
        <v>6741.8599239912101</v>
      </c>
      <c r="BY92">
        <f>SUMIFS('conditional forecasts_8'!BZ$6:BZ$553,'conditional forecasts_8'!$CW$6:$CW$553,$B92,'conditional forecasts_8'!$B$6:$B$553,"adm")</f>
        <v>7275.0625369165318</v>
      </c>
      <c r="BZ92">
        <f>SUMIFS('conditional forecasts_8'!CA$6:CA$553,'conditional forecasts_8'!$CW$6:$CW$553,$B92,'conditional forecasts_8'!$B$6:$B$553,"adm")</f>
        <v>7296.7433623159222</v>
      </c>
      <c r="CA92">
        <f>SUMIFS('conditional forecasts_8'!CB$6:CB$553,'conditional forecasts_8'!$CW$6:$CW$553,$B92,'conditional forecasts_8'!$B$6:$B$553,"adm")</f>
        <v>7287.1068008911443</v>
      </c>
      <c r="CB92">
        <f>SUMIFS('conditional forecasts_8'!CC$6:CC$553,'conditional forecasts_8'!$CW$6:$CW$553,$B92,'conditional forecasts_8'!$B$6:$B$553,"adm")</f>
        <v>7322.8981616537221</v>
      </c>
      <c r="CC92">
        <f>SUMIFS('conditional forecasts_8'!CD$6:CD$553,'conditional forecasts_8'!$CW$6:$CW$553,$B92,'conditional forecasts_8'!$B$6:$B$553,"adm")</f>
        <v>7184.0077084805544</v>
      </c>
      <c r="CD92">
        <f>SUMIFS('conditional forecasts_8'!CE$6:CE$553,'conditional forecasts_8'!$CW$6:$CW$553,$B92,'conditional forecasts_8'!$B$6:$B$553,"adm")</f>
        <v>7219.7178995901741</v>
      </c>
      <c r="CE92">
        <f>SUMIFS('conditional forecasts_8'!CF$6:CF$553,'conditional forecasts_8'!$CW$6:$CW$553,$B92,'conditional forecasts_8'!$B$6:$B$553,"adm")</f>
        <v>7098.9015118989564</v>
      </c>
      <c r="CF92">
        <f>SUMIFS('conditional forecasts_8'!CG$6:CG$553,'conditional forecasts_8'!$CW$6:$CW$553,$B92,'conditional forecasts_8'!$B$6:$B$553,"adm")</f>
        <v>6877.19572579953</v>
      </c>
      <c r="CG92">
        <f>SUMIFS('conditional forecasts_8'!CH$6:CH$553,'conditional forecasts_8'!$CW$6:$CW$553,$B92,'conditional forecasts_8'!$B$6:$B$553,"adm")</f>
        <v>6930.4085166142149</v>
      </c>
      <c r="CH92">
        <f>SUMIFS('conditional forecasts_8'!CI$6:CI$553,'conditional forecasts_8'!$CW$6:$CW$553,$B92,'conditional forecasts_8'!$B$6:$B$553,"adm")</f>
        <v>6519.7588367578101</v>
      </c>
      <c r="CI92">
        <f>SUMIFS('conditional forecasts_8'!CJ$6:CJ$553,'conditional forecasts_8'!$CW$6:$CW$553,$B92,'conditional forecasts_8'!$B$6:$B$553,"adm")</f>
        <v>7168.4222529040935</v>
      </c>
      <c r="CJ92">
        <f>SUMIFS('conditional forecasts_8'!CK$6:CK$553,'conditional forecasts_8'!$CW$6:$CW$553,$B92,'conditional forecasts_8'!$B$6:$B$553,"adm")</f>
        <v>7421.5629835577811</v>
      </c>
      <c r="CK92">
        <f>SUMIFS('conditional forecasts_8'!CL$6:CL$553,'conditional forecasts_8'!$CW$6:$CW$553,$B92,'conditional forecasts_8'!$B$6:$B$553,"adm")</f>
        <v>7949.9351065656383</v>
      </c>
      <c r="CL92">
        <f>SUMIFS('conditional forecasts_8'!CM$6:CM$553,'conditional forecasts_8'!$CW$6:$CW$553,$B92,'conditional forecasts_8'!$B$6:$B$553,"adm")</f>
        <v>7973.1594996748881</v>
      </c>
      <c r="CM92">
        <f>SUMIFS('conditional forecasts_8'!CN$6:CN$553,'conditional forecasts_8'!$CW$6:$CW$553,$B92,'conditional forecasts_8'!$B$6:$B$553,"adm")</f>
        <v>7972.4271803077809</v>
      </c>
      <c r="CN92">
        <f>SUMIFS('conditional forecasts_8'!CO$6:CO$553,'conditional forecasts_8'!$CW$6:$CW$553,$B92,'conditional forecasts_8'!$B$6:$B$553,"adm")</f>
        <v>8024.0073587023971</v>
      </c>
      <c r="CO92">
        <f>SUMIFS('conditional forecasts_8'!CP$6:CP$553,'conditional forecasts_8'!$CW$6:$CW$553,$B92,'conditional forecasts_8'!$B$6:$B$553,"adm")</f>
        <v>7907.865949970017</v>
      </c>
      <c r="CP92">
        <f>SUMIFS('conditional forecasts_8'!CQ$6:CQ$553,'conditional forecasts_8'!$CW$6:$CW$553,$B92,'conditional forecasts_8'!$B$6:$B$553,"adm")</f>
        <v>7960.0936589557359</v>
      </c>
      <c r="CQ92">
        <f>SUMIFS('conditional forecasts_8'!CR$6:CR$553,'conditional forecasts_8'!$CW$6:$CW$553,$B92,'conditional forecasts_8'!$B$6:$B$553,"adm")</f>
        <v>7846.348867765234</v>
      </c>
      <c r="CR92">
        <f>SUMIFS('conditional forecasts_8'!CS$6:CS$553,'conditional forecasts_8'!$CW$6:$CW$553,$B92,'conditional forecasts_8'!$B$6:$B$553,"adm")</f>
        <v>7675.8291602850304</v>
      </c>
      <c r="CS92">
        <f>SUMIFS('conditional forecasts_8'!CT$6:CT$553,'conditional forecasts_8'!$CW$6:$CW$553,$B92,'conditional forecasts_8'!$B$6:$B$553,"adm")</f>
        <v>7632.2015987024697</v>
      </c>
      <c r="CT92">
        <f>SUMIFS('conditional forecasts_8'!CU$6:CU$553,'conditional forecasts_8'!$CW$6:$CW$553,$B92,'conditional forecasts_8'!$B$6:$B$553,"adm")</f>
        <v>7290.2653249878567</v>
      </c>
    </row>
    <row r="93" spans="2:98" x14ac:dyDescent="0.3">
      <c r="B93">
        <v>3306</v>
      </c>
      <c r="C93">
        <f>SUMIFS('conditional forecasts_8'!D$6:D$553,'conditional forecasts_8'!$CW$6:$CW$553,$B93,'conditional forecasts_8'!$B$6:$B$553,"adm")</f>
        <v>85636.368743606814</v>
      </c>
      <c r="D93">
        <f>SUMIFS('conditional forecasts_8'!E$6:E$553,'conditional forecasts_8'!$CW$6:$CW$553,$B93,'conditional forecasts_8'!$B$6:$B$553,"adm")</f>
        <v>94052.35527503246</v>
      </c>
      <c r="E93">
        <f>SUMIFS('conditional forecasts_8'!F$6:F$553,'conditional forecasts_8'!$CW$6:$CW$553,$B93,'conditional forecasts_8'!$B$6:$B$553,"adm")</f>
        <v>103632.24353818678</v>
      </c>
      <c r="F93">
        <f>SUMIFS('conditional forecasts_8'!G$6:G$553,'conditional forecasts_8'!$CW$6:$CW$553,$B93,'conditional forecasts_8'!$B$6:$B$553,"adm")</f>
        <v>104940.53499642311</v>
      </c>
      <c r="G93">
        <f>SUMIFS('conditional forecasts_8'!H$6:H$553,'conditional forecasts_8'!$CW$6:$CW$553,$B93,'conditional forecasts_8'!$B$6:$B$553,"adm")</f>
        <v>104839.18109906319</v>
      </c>
      <c r="H93">
        <f>SUMIFS('conditional forecasts_8'!I$6:I$553,'conditional forecasts_8'!$CW$6:$CW$553,$B93,'conditional forecasts_8'!$B$6:$B$553,"adm")</f>
        <v>104501.90652985977</v>
      </c>
      <c r="I93">
        <f>SUMIFS('conditional forecasts_8'!J$6:J$553,'conditional forecasts_8'!$CW$6:$CW$553,$B93,'conditional forecasts_8'!$B$6:$B$553,"adm")</f>
        <v>101269.77409410644</v>
      </c>
      <c r="J93">
        <f>SUMIFS('conditional forecasts_8'!K$6:K$553,'conditional forecasts_8'!$CW$6:$CW$553,$B93,'conditional forecasts_8'!$B$6:$B$553,"adm")</f>
        <v>101148.01041152969</v>
      </c>
      <c r="K93">
        <f>SUMIFS('conditional forecasts_8'!L$6:L$553,'conditional forecasts_8'!$CW$6:$CW$553,$B93,'conditional forecasts_8'!$B$6:$B$553,"adm")</f>
        <v>98457.517666194399</v>
      </c>
      <c r="L93">
        <f>SUMIFS('conditional forecasts_8'!M$6:M$553,'conditional forecasts_8'!$CW$6:$CW$553,$B93,'conditional forecasts_8'!$B$6:$B$553,"adm")</f>
        <v>95902.472696314857</v>
      </c>
      <c r="M93">
        <f>SUMIFS('conditional forecasts_8'!N$6:N$553,'conditional forecasts_8'!$CW$6:$CW$553,$B93,'conditional forecasts_8'!$B$6:$B$553,"adm")</f>
        <v>98731.040372868229</v>
      </c>
      <c r="N93">
        <f>SUMIFS('conditional forecasts_8'!O$6:O$553,'conditional forecasts_8'!$CW$6:$CW$553,$B93,'conditional forecasts_8'!$B$6:$B$553,"adm")</f>
        <v>92620.399484568334</v>
      </c>
      <c r="O93">
        <f>SUMIFS('conditional forecasts_8'!P$6:P$553,'conditional forecasts_8'!$CW$6:$CW$553,$B93,'conditional forecasts_8'!$B$6:$B$553,"adm")</f>
        <v>103200.45084637968</v>
      </c>
      <c r="P93">
        <f>SUMIFS('conditional forecasts_8'!Q$6:Q$553,'conditional forecasts_8'!$CW$6:$CW$553,$B93,'conditional forecasts_8'!$B$6:$B$553,"adm")</f>
        <v>107504.83655561562</v>
      </c>
      <c r="Q93">
        <f>SUMIFS('conditional forecasts_8'!R$6:R$553,'conditional forecasts_8'!$CW$6:$CW$553,$B93,'conditional forecasts_8'!$B$6:$B$553,"adm")</f>
        <v>115961.98347811674</v>
      </c>
      <c r="R93">
        <f>SUMIFS('conditional forecasts_8'!S$6:S$553,'conditional forecasts_8'!$CW$6:$CW$553,$B93,'conditional forecasts_8'!$B$6:$B$553,"adm")</f>
        <v>116507.07695324514</v>
      </c>
      <c r="S93">
        <f>SUMIFS('conditional forecasts_8'!T$6:T$553,'conditional forecasts_8'!$CW$6:$CW$553,$B93,'conditional forecasts_8'!$B$6:$B$553,"adm")</f>
        <v>115130.67454431263</v>
      </c>
      <c r="T93">
        <f>SUMIFS('conditional forecasts_8'!U$6:U$553,'conditional forecasts_8'!$CW$6:$CW$553,$B93,'conditional forecasts_8'!$B$6:$B$553,"adm")</f>
        <v>113993.54809071716</v>
      </c>
      <c r="U93">
        <f>SUMIFS('conditional forecasts_8'!V$6:V$553,'conditional forecasts_8'!$CW$6:$CW$553,$B93,'conditional forecasts_8'!$B$6:$B$553,"adm")</f>
        <v>110149.9682535023</v>
      </c>
      <c r="V93">
        <f>SUMIFS('conditional forecasts_8'!W$6:W$553,'conditional forecasts_8'!$CW$6:$CW$553,$B93,'conditional forecasts_8'!$B$6:$B$553,"adm")</f>
        <v>109982.0152985938</v>
      </c>
      <c r="W93">
        <f>SUMIFS('conditional forecasts_8'!X$6:X$553,'conditional forecasts_8'!$CW$6:$CW$553,$B93,'conditional forecasts_8'!$B$6:$B$553,"adm")</f>
        <v>107927.16209249903</v>
      </c>
      <c r="X93">
        <f>SUMIFS('conditional forecasts_8'!Y$6:Y$553,'conditional forecasts_8'!$CW$6:$CW$553,$B93,'conditional forecasts_8'!$B$6:$B$553,"adm")</f>
        <v>106589.37883684879</v>
      </c>
      <c r="Y93">
        <f>SUMIFS('conditional forecasts_8'!Z$6:Z$553,'conditional forecasts_8'!$CW$6:$CW$553,$B93,'conditional forecasts_8'!$B$6:$B$553,"adm")</f>
        <v>110893.15473239454</v>
      </c>
      <c r="Z93">
        <f>SUMIFS('conditional forecasts_8'!AA$6:AA$553,'conditional forecasts_8'!$CW$6:$CW$553,$B93,'conditional forecasts_8'!$B$6:$B$553,"adm")</f>
        <v>106104.82506472888</v>
      </c>
      <c r="AA93">
        <f>SUMIFS('conditional forecasts_8'!AB$6:AB$553,'conditional forecasts_8'!$CW$6:$CW$553,$B93,'conditional forecasts_8'!$B$6:$B$553,"adm")</f>
        <v>117572.58940795693</v>
      </c>
      <c r="AB93">
        <f>SUMIFS('conditional forecasts_8'!AC$6:AC$553,'conditional forecasts_8'!$CW$6:$CW$553,$B93,'conditional forecasts_8'!$B$6:$B$553,"adm")</f>
        <v>122237.30159781847</v>
      </c>
      <c r="AC93">
        <f>SUMIFS('conditional forecasts_8'!AD$6:AD$553,'conditional forecasts_8'!$CW$6:$CW$553,$B93,'conditional forecasts_8'!$B$6:$B$553,"adm")</f>
        <v>130624.348524948</v>
      </c>
      <c r="AD93">
        <f>SUMIFS('conditional forecasts_8'!AE$6:AE$553,'conditional forecasts_8'!$CW$6:$CW$553,$B93,'conditional forecasts_8'!$B$6:$B$553,"adm")</f>
        <v>130888.94287262976</v>
      </c>
      <c r="AE93">
        <f>SUMIFS('conditional forecasts_8'!AF$6:AF$553,'conditional forecasts_8'!$CW$6:$CW$553,$B93,'conditional forecasts_8'!$B$6:$B$553,"adm")</f>
        <v>129250.57729336189</v>
      </c>
      <c r="AF93">
        <f>SUMIFS('conditional forecasts_8'!AG$6:AG$553,'conditional forecasts_8'!$CW$6:$CW$553,$B93,'conditional forecasts_8'!$B$6:$B$553,"adm")</f>
        <v>128025.90357363256</v>
      </c>
      <c r="AG93">
        <f>SUMIFS('conditional forecasts_8'!AH$6:AH$553,'conditional forecasts_8'!$CW$6:$CW$553,$B93,'conditional forecasts_8'!$B$6:$B$553,"adm")</f>
        <v>124323.81132982633</v>
      </c>
      <c r="AH93">
        <f>SUMIFS('conditional forecasts_8'!AI$6:AI$553,'conditional forecasts_8'!$CW$6:$CW$553,$B93,'conditional forecasts_8'!$B$6:$B$553,"adm")</f>
        <v>124496.30944829537</v>
      </c>
      <c r="AI93">
        <f>SUMIFS('conditional forecasts_8'!AJ$6:AJ$553,'conditional forecasts_8'!$CW$6:$CW$553,$B93,'conditional forecasts_8'!$B$6:$B$553,"adm")</f>
        <v>122906.4718072637</v>
      </c>
      <c r="AJ93">
        <f>SUMIFS('conditional forecasts_8'!AK$6:AK$553,'conditional forecasts_8'!$CW$6:$CW$553,$B93,'conditional forecasts_8'!$B$6:$B$553,"adm")</f>
        <v>122079.27304932875</v>
      </c>
      <c r="AK93">
        <f>SUMIFS('conditional forecasts_8'!AL$6:AL$553,'conditional forecasts_8'!$CW$6:$CW$553,$B93,'conditional forecasts_8'!$B$6:$B$553,"adm")</f>
        <v>126879.51156535081</v>
      </c>
      <c r="AL93">
        <f>SUMIFS('conditional forecasts_8'!AM$6:AM$553,'conditional forecasts_8'!$CW$6:$CW$553,$B93,'conditional forecasts_8'!$B$6:$B$553,"adm")</f>
        <v>122539.56539980081</v>
      </c>
      <c r="AM93">
        <f>SUMIFS('conditional forecasts_8'!AN$6:AN$553,'conditional forecasts_8'!$CW$6:$CW$553,$B93,'conditional forecasts_8'!$B$6:$B$553,"adm")</f>
        <v>134394.46279077249</v>
      </c>
      <c r="AN93">
        <f>SUMIFS('conditional forecasts_8'!AO$6:AO$553,'conditional forecasts_8'!$CW$6:$CW$553,$B93,'conditional forecasts_8'!$B$6:$B$553,"adm")</f>
        <v>139384.5252755176</v>
      </c>
      <c r="AO93">
        <f>SUMIFS('conditional forecasts_8'!AP$6:AP$553,'conditional forecasts_8'!$CW$6:$CW$553,$B93,'conditional forecasts_8'!$B$6:$B$553,"adm")</f>
        <v>148041.6627058723</v>
      </c>
      <c r="AP93">
        <f>SUMIFS('conditional forecasts_8'!AQ$6:AQ$553,'conditional forecasts_8'!$CW$6:$CW$553,$B93,'conditional forecasts_8'!$B$6:$B$553,"adm")</f>
        <v>148532.75933728192</v>
      </c>
      <c r="AQ93">
        <f>SUMIFS('conditional forecasts_8'!AR$6:AR$553,'conditional forecasts_8'!$CW$6:$CW$553,$B93,'conditional forecasts_8'!$B$6:$B$553,"adm")</f>
        <v>147093.65795117794</v>
      </c>
      <c r="AR93">
        <f>SUMIFS('conditional forecasts_8'!AS$6:AS$553,'conditional forecasts_8'!$CW$6:$CW$553,$B93,'conditional forecasts_8'!$B$6:$B$553,"adm")</f>
        <v>146060.45767804867</v>
      </c>
      <c r="AS93">
        <f>SUMIFS('conditional forecasts_8'!AT$6:AT$553,'conditional forecasts_8'!$CW$6:$CW$553,$B93,'conditional forecasts_8'!$B$6:$B$553,"adm")</f>
        <v>142560.9942717732</v>
      </c>
      <c r="AT93">
        <f>SUMIFS('conditional forecasts_8'!AU$6:AU$553,'conditional forecasts_8'!$CW$6:$CW$553,$B93,'conditional forecasts_8'!$B$6:$B$553,"adm")</f>
        <v>142961.15165849164</v>
      </c>
      <c r="AU93">
        <f>SUMIFS('conditional forecasts_8'!AV$6:AV$553,'conditional forecasts_8'!$CW$6:$CW$553,$B93,'conditional forecasts_8'!$B$6:$B$553,"adm")</f>
        <v>141629.32036868599</v>
      </c>
      <c r="AV93">
        <f>SUMIFS('conditional forecasts_8'!AW$6:AW$553,'conditional forecasts_8'!$CW$6:$CW$553,$B93,'conditional forecasts_8'!$B$6:$B$553,"adm")</f>
        <v>141086.47786172249</v>
      </c>
      <c r="AW93">
        <f>SUMIFS('conditional forecasts_8'!AX$6:AX$553,'conditional forecasts_8'!$CW$6:$CW$553,$B93,'conditional forecasts_8'!$B$6:$B$553,"adm")</f>
        <v>146186.3938788166</v>
      </c>
      <c r="AX93">
        <f>SUMIFS('conditional forecasts_8'!AY$6:AY$553,'conditional forecasts_8'!$CW$6:$CW$553,$B93,'conditional forecasts_8'!$B$6:$B$553,"adm")</f>
        <v>142147.64170359855</v>
      </c>
      <c r="AY93">
        <f>SUMIFS('conditional forecasts_8'!AZ$6:AZ$553,'conditional forecasts_8'!$CW$6:$CW$553,$B93,'conditional forecasts_8'!$B$6:$B$553,"adm")</f>
        <v>154293.12547374977</v>
      </c>
      <c r="AZ93">
        <f>SUMIFS('conditional forecasts_8'!BA$6:BA$553,'conditional forecasts_8'!$CW$6:$CW$553,$B93,'conditional forecasts_8'!$B$6:$B$553,"adm")</f>
        <v>159555.78938903997</v>
      </c>
      <c r="BA93">
        <f>SUMIFS('conditional forecasts_8'!BB$6:BB$553,'conditional forecasts_8'!$CW$6:$CW$553,$B93,'conditional forecasts_8'!$B$6:$B$553,"adm")</f>
        <v>168465.81943303466</v>
      </c>
      <c r="BB93">
        <f>SUMIFS('conditional forecasts_8'!BC$6:BC$553,'conditional forecasts_8'!$CW$6:$CW$553,$B93,'conditional forecasts_8'!$B$6:$B$553,"adm")</f>
        <v>169192.97476592602</v>
      </c>
      <c r="BC93">
        <f>SUMIFS('conditional forecasts_8'!BD$6:BD$553,'conditional forecasts_8'!$CW$6:$CW$553,$B93,'conditional forecasts_8'!$B$6:$B$553,"adm")</f>
        <v>167978.41486505407</v>
      </c>
      <c r="BD93">
        <f>SUMIFS('conditional forecasts_8'!BE$6:BE$553,'conditional forecasts_8'!$CW$6:$CW$553,$B93,'conditional forecasts_8'!$B$6:$B$553,"adm")</f>
        <v>167163.75874022197</v>
      </c>
      <c r="BE93">
        <f>SUMIFS('conditional forecasts_8'!BF$6:BF$553,'conditional forecasts_8'!$CW$6:$CW$553,$B93,'conditional forecasts_8'!$B$6:$B$553,"adm")</f>
        <v>163881.00110602172</v>
      </c>
      <c r="BF93">
        <f>SUMIFS('conditional forecasts_8'!BG$6:BG$553,'conditional forecasts_8'!$CW$6:$CW$553,$B93,'conditional forecasts_8'!$B$6:$B$553,"adm")</f>
        <v>164498.22930250142</v>
      </c>
      <c r="BG93">
        <f>SUMIFS('conditional forecasts_8'!BH$6:BH$553,'conditional forecasts_8'!$CW$6:$CW$553,$B93,'conditional forecasts_8'!$B$6:$B$553,"adm")</f>
        <v>163384.33145129506</v>
      </c>
      <c r="BH93">
        <f>SUMIFS('conditional forecasts_8'!BI$6:BI$553,'conditional forecasts_8'!$CW$6:$CW$553,$B93,'conditional forecasts_8'!$B$6:$B$553,"adm")</f>
        <v>163059.80707772772</v>
      </c>
      <c r="BI93">
        <f>SUMIFS('conditional forecasts_8'!BJ$6:BJ$553,'conditional forecasts_8'!$CW$6:$CW$553,$B93,'conditional forecasts_8'!$B$6:$B$553,"adm")</f>
        <v>168377.78042594867</v>
      </c>
      <c r="BJ93">
        <f>SUMIFS('conditional forecasts_8'!BK$6:BK$553,'conditional forecasts_8'!$CW$6:$CW$553,$B93,'conditional forecasts_8'!$B$6:$B$553,"adm")</f>
        <v>164556.59053698357</v>
      </c>
      <c r="BK93">
        <f>SUMIFS('conditional forecasts_8'!BL$6:BL$553,'conditional forecasts_8'!$CW$6:$CW$553,$B93,'conditional forecasts_8'!$B$6:$B$553,"adm")</f>
        <v>176919.50806173164</v>
      </c>
      <c r="BL93">
        <f>SUMIFS('conditional forecasts_8'!BM$6:BM$553,'conditional forecasts_8'!$CW$6:$CW$553,$B93,'conditional forecasts_8'!$B$6:$B$553,"adm")</f>
        <v>182400.22366582777</v>
      </c>
      <c r="BM93">
        <f>SUMIFS('conditional forecasts_8'!BN$6:BN$553,'conditional forecasts_8'!$CW$6:$CW$553,$B93,'conditional forecasts_8'!$B$6:$B$553,"adm")</f>
        <v>191529.5098929996</v>
      </c>
      <c r="BN93">
        <f>SUMIFS('conditional forecasts_8'!BO$6:BO$553,'conditional forecasts_8'!$CW$6:$CW$553,$B93,'conditional forecasts_8'!$B$6:$B$553,"adm")</f>
        <v>192476.8733760622</v>
      </c>
      <c r="BO93">
        <f>SUMIFS('conditional forecasts_8'!BP$6:BP$553,'conditional forecasts_8'!$CW$6:$CW$553,$B93,'conditional forecasts_8'!$B$6:$B$553,"adm")</f>
        <v>191481.80757033912</v>
      </c>
      <c r="BP93">
        <f>SUMIFS('conditional forecasts_8'!BQ$6:BQ$553,'conditional forecasts_8'!$CW$6:$CW$553,$B93,'conditional forecasts_8'!$B$6:$B$553,"adm")</f>
        <v>190882.64831230137</v>
      </c>
      <c r="BQ93">
        <f>SUMIFS('conditional forecasts_8'!BR$6:BR$553,'conditional forecasts_8'!$CW$6:$CW$553,$B93,'conditional forecasts_8'!$B$6:$B$553,"adm")</f>
        <v>187806.86942187828</v>
      </c>
      <c r="BR93">
        <f>SUMIFS('conditional forecasts_8'!BS$6:BS$553,'conditional forecasts_8'!$CW$6:$CW$553,$B93,'conditional forecasts_8'!$B$6:$B$553,"adm")</f>
        <v>188617.8294287716</v>
      </c>
      <c r="BS93">
        <f>SUMIFS('conditional forecasts_8'!BT$6:BT$553,'conditional forecasts_8'!$CW$6:$CW$553,$B93,'conditional forecasts_8'!$B$6:$B$553,"adm")</f>
        <v>187681.00232452294</v>
      </c>
      <c r="BT93">
        <f>SUMIFS('conditional forecasts_8'!BU$6:BU$553,'conditional forecasts_8'!$CW$6:$CW$553,$B93,'conditional forecasts_8'!$B$6:$B$553,"adm")</f>
        <v>187516.40615128493</v>
      </c>
      <c r="BU93">
        <f>SUMIFS('conditional forecasts_8'!BV$6:BV$553,'conditional forecasts_8'!$CW$6:$CW$553,$B93,'conditional forecasts_8'!$B$6:$B$553,"adm")</f>
        <v>192980.77303463488</v>
      </c>
      <c r="BV93">
        <f>SUMIFS('conditional forecasts_8'!BW$6:BW$553,'conditional forecasts_8'!$CW$6:$CW$553,$B93,'conditional forecasts_8'!$B$6:$B$553,"adm")</f>
        <v>189300.31101899067</v>
      </c>
      <c r="BW93">
        <f>SUMIFS('conditional forecasts_8'!BX$6:BX$553,'conditional forecasts_8'!$CW$6:$CW$553,$B93,'conditional forecasts_8'!$B$6:$B$553,"adm")</f>
        <v>201809.28462698209</v>
      </c>
      <c r="BX93">
        <f>SUMIFS('conditional forecasts_8'!BY$6:BY$553,'conditional forecasts_8'!$CW$6:$CW$553,$B93,'conditional forecasts_8'!$B$6:$B$553,"adm")</f>
        <v>207453.12108323126</v>
      </c>
      <c r="BY93">
        <f>SUMIFS('conditional forecasts_8'!BZ$6:BZ$553,'conditional forecasts_8'!$CW$6:$CW$553,$B93,'conditional forecasts_8'!$B$6:$B$553,"adm")</f>
        <v>216771.90466997167</v>
      </c>
      <c r="BZ93">
        <f>SUMIFS('conditional forecasts_8'!CA$6:CA$553,'conditional forecasts_8'!$CW$6:$CW$553,$B93,'conditional forecasts_8'!$B$6:$B$553,"adm")</f>
        <v>217938.87755690492</v>
      </c>
      <c r="CA93">
        <f>SUMIFS('conditional forecasts_8'!CB$6:CB$553,'conditional forecasts_8'!$CW$6:$CW$553,$B93,'conditional forecasts_8'!$B$6:$B$553,"adm")</f>
        <v>217189.30395393987</v>
      </c>
      <c r="CB93">
        <f>SUMIFS('conditional forecasts_8'!CC$6:CC$553,'conditional forecasts_8'!$CW$6:$CW$553,$B93,'conditional forecasts_8'!$B$6:$B$553,"adm")</f>
        <v>216848.56517898958</v>
      </c>
      <c r="CC93">
        <f>SUMIFS('conditional forecasts_8'!CD$6:CD$553,'conditional forecasts_8'!$CW$6:$CW$553,$B93,'conditional forecasts_8'!$B$6:$B$553,"adm")</f>
        <v>214023.52244960924</v>
      </c>
      <c r="CD93">
        <f>SUMIFS('conditional forecasts_8'!CE$6:CE$553,'conditional forecasts_8'!$CW$6:$CW$553,$B93,'conditional forecasts_8'!$B$6:$B$553,"adm")</f>
        <v>215052.5075052082</v>
      </c>
      <c r="CE93">
        <f>SUMIFS('conditional forecasts_8'!CF$6:CF$553,'conditional forecasts_8'!$CW$6:$CW$553,$B93,'conditional forecasts_8'!$B$6:$B$553,"adm")</f>
        <v>214276.42798918337</v>
      </c>
      <c r="CF93">
        <f>SUMIFS('conditional forecasts_8'!CG$6:CG$553,'conditional forecasts_8'!$CW$6:$CW$553,$B93,'conditional forecasts_8'!$B$6:$B$553,"adm")</f>
        <v>214198.30199092918</v>
      </c>
      <c r="CG93">
        <f>SUMIFS('conditional forecasts_8'!CH$6:CH$553,'conditional forecasts_8'!$CW$6:$CW$553,$B93,'conditional forecasts_8'!$B$6:$B$553,"adm")</f>
        <v>219671.57644137627</v>
      </c>
      <c r="CH93">
        <f>SUMIFS('conditional forecasts_8'!CI$6:CI$553,'conditional forecasts_8'!$CW$6:$CW$553,$B93,'conditional forecasts_8'!$B$6:$B$553,"adm")</f>
        <v>215940.17483027797</v>
      </c>
      <c r="CI93">
        <f>SUMIFS('conditional forecasts_8'!CJ$6:CJ$553,'conditional forecasts_8'!$CW$6:$CW$553,$B93,'conditional forecasts_8'!$B$6:$B$553,"adm")</f>
        <v>228380.0018958232</v>
      </c>
      <c r="CJ93">
        <f>SUMIFS('conditional forecasts_8'!CK$6:CK$553,'conditional forecasts_8'!$CW$6:$CW$553,$B93,'conditional forecasts_8'!$B$6:$B$553,"adm")</f>
        <v>234002.42712466323</v>
      </c>
      <c r="CK93">
        <f>SUMIFS('conditional forecasts_8'!CL$6:CL$553,'conditional forecasts_8'!$CW$6:$CW$553,$B93,'conditional forecasts_8'!$B$6:$B$553,"adm")</f>
        <v>243406.8064260676</v>
      </c>
      <c r="CL93">
        <f>SUMIFS('conditional forecasts_8'!CM$6:CM$553,'conditional forecasts_8'!$CW$6:$CW$553,$B93,'conditional forecasts_8'!$B$6:$B$553,"adm")</f>
        <v>244829.50891183462</v>
      </c>
      <c r="CM93">
        <f>SUMIFS('conditional forecasts_8'!CN$6:CN$553,'conditional forecasts_8'!$CW$6:$CW$553,$B93,'conditional forecasts_8'!$B$6:$B$553,"adm")</f>
        <v>244536.34581729458</v>
      </c>
      <c r="CN93">
        <f>SUMIFS('conditional forecasts_8'!CO$6:CO$553,'conditional forecasts_8'!$CW$6:$CW$553,$B93,'conditional forecasts_8'!$B$6:$B$553,"adm")</f>
        <v>244804.04690925658</v>
      </c>
      <c r="CO93">
        <f>SUMIFS('conditional forecasts_8'!CP$6:CP$553,'conditional forecasts_8'!$CW$6:$CW$553,$B93,'conditional forecasts_8'!$B$6:$B$553,"adm")</f>
        <v>242608.21050888838</v>
      </c>
      <c r="CP93">
        <f>SUMIFS('conditional forecasts_8'!CQ$6:CQ$553,'conditional forecasts_8'!$CW$6:$CW$553,$B93,'conditional forecasts_8'!$B$6:$B$553,"adm")</f>
        <v>244241.60201439878</v>
      </c>
      <c r="CQ93">
        <f>SUMIFS('conditional forecasts_8'!CR$6:CR$553,'conditional forecasts_8'!$CW$6:$CW$553,$B93,'conditional forecasts_8'!$B$6:$B$553,"adm")</f>
        <v>243493.34384736262</v>
      </c>
      <c r="CR93">
        <f>SUMIFS('conditional forecasts_8'!CS$6:CS$553,'conditional forecasts_8'!$CW$6:$CW$553,$B93,'conditional forecasts_8'!$B$6:$B$553,"adm")</f>
        <v>244032.15009991045</v>
      </c>
      <c r="CS93">
        <f>SUMIFS('conditional forecasts_8'!CT$6:CT$553,'conditional forecasts_8'!$CW$6:$CW$553,$B93,'conditional forecasts_8'!$B$6:$B$553,"adm")</f>
        <v>247803.83601152591</v>
      </c>
      <c r="CT93">
        <f>SUMIFS('conditional forecasts_8'!CU$6:CU$553,'conditional forecasts_8'!$CW$6:$CW$553,$B93,'conditional forecasts_8'!$B$6:$B$553,"adm")</f>
        <v>245003.51447616419</v>
      </c>
    </row>
    <row r="94" spans="2:98" x14ac:dyDescent="0.3">
      <c r="B94">
        <v>3302</v>
      </c>
      <c r="C94">
        <f>SUMIFS('conditional forecasts_8'!D$6:D$553,'conditional forecasts_8'!$CW$6:$CW$553,$B94,'conditional forecasts_8'!$B$6:$B$553,"adm")</f>
        <v>5076.545027733463</v>
      </c>
      <c r="D94">
        <f>SUMIFS('conditional forecasts_8'!E$6:E$553,'conditional forecasts_8'!$CW$6:$CW$553,$B94,'conditional forecasts_8'!$B$6:$B$553,"adm")</f>
        <v>5751.2543863667916</v>
      </c>
      <c r="E94">
        <f>SUMIFS('conditional forecasts_8'!F$6:F$553,'conditional forecasts_8'!$CW$6:$CW$553,$B94,'conditional forecasts_8'!$B$6:$B$553,"adm")</f>
        <v>7165.2594999721659</v>
      </c>
      <c r="F94">
        <f>SUMIFS('conditional forecasts_8'!G$6:G$553,'conditional forecasts_8'!$CW$6:$CW$553,$B94,'conditional forecasts_8'!$B$6:$B$553,"adm")</f>
        <v>7112.7158077741906</v>
      </c>
      <c r="G94">
        <f>SUMIFS('conditional forecasts_8'!H$6:H$553,'conditional forecasts_8'!$CW$6:$CW$553,$B94,'conditional forecasts_8'!$B$6:$B$553,"adm")</f>
        <v>7476.4273653634946</v>
      </c>
      <c r="H94">
        <f>SUMIFS('conditional forecasts_8'!I$6:I$553,'conditional forecasts_8'!$CW$6:$CW$553,$B94,'conditional forecasts_8'!$B$6:$B$553,"adm")</f>
        <v>7321.1771835485024</v>
      </c>
      <c r="I94">
        <f>SUMIFS('conditional forecasts_8'!J$6:J$553,'conditional forecasts_8'!$CW$6:$CW$553,$B94,'conditional forecasts_8'!$B$6:$B$553,"adm")</f>
        <v>7301.4538313716694</v>
      </c>
      <c r="J94">
        <f>SUMIFS('conditional forecasts_8'!K$6:K$553,'conditional forecasts_8'!$CW$6:$CW$553,$B94,'conditional forecasts_8'!$B$6:$B$553,"adm")</f>
        <v>7242.4916687291452</v>
      </c>
      <c r="K94">
        <f>SUMIFS('conditional forecasts_8'!L$6:L$553,'conditional forecasts_8'!$CW$6:$CW$553,$B94,'conditional forecasts_8'!$B$6:$B$553,"adm")</f>
        <v>6617.82425064567</v>
      </c>
      <c r="L94">
        <f>SUMIFS('conditional forecasts_8'!M$6:M$553,'conditional forecasts_8'!$CW$6:$CW$553,$B94,'conditional forecasts_8'!$B$6:$B$553,"adm")</f>
        <v>6534.9720017177478</v>
      </c>
      <c r="M94">
        <f>SUMIFS('conditional forecasts_8'!N$6:N$553,'conditional forecasts_8'!$CW$6:$CW$553,$B94,'conditional forecasts_8'!$B$6:$B$553,"adm")</f>
        <v>6177.1319554247038</v>
      </c>
      <c r="N94">
        <f>SUMIFS('conditional forecasts_8'!O$6:O$553,'conditional forecasts_8'!$CW$6:$CW$553,$B94,'conditional forecasts_8'!$B$6:$B$553,"adm")</f>
        <v>5431.5403867653358</v>
      </c>
      <c r="O94">
        <f>SUMIFS('conditional forecasts_8'!P$6:P$553,'conditional forecasts_8'!$CW$6:$CW$553,$B94,'conditional forecasts_8'!$B$6:$B$553,"adm")</f>
        <v>6863.6300131480903</v>
      </c>
      <c r="P94">
        <f>SUMIFS('conditional forecasts_8'!Q$6:Q$553,'conditional forecasts_8'!$CW$6:$CW$553,$B94,'conditional forecasts_8'!$B$6:$B$553,"adm")</f>
        <v>7197.9529644395898</v>
      </c>
      <c r="Q94">
        <f>SUMIFS('conditional forecasts_8'!R$6:R$553,'conditional forecasts_8'!$CW$6:$CW$553,$B94,'conditional forecasts_8'!$B$6:$B$553,"adm")</f>
        <v>8470.0468497896727</v>
      </c>
      <c r="R94">
        <f>SUMIFS('conditional forecasts_8'!S$6:S$553,'conditional forecasts_8'!$CW$6:$CW$553,$B94,'conditional forecasts_8'!$B$6:$B$553,"adm")</f>
        <v>8245.0848717669323</v>
      </c>
      <c r="S94">
        <f>SUMIFS('conditional forecasts_8'!T$6:T$553,'conditional forecasts_8'!$CW$6:$CW$553,$B94,'conditional forecasts_8'!$B$6:$B$553,"adm")</f>
        <v>8504.7631205255093</v>
      </c>
      <c r="T94">
        <f>SUMIFS('conditional forecasts_8'!U$6:U$553,'conditional forecasts_8'!$CW$6:$CW$553,$B94,'conditional forecasts_8'!$B$6:$B$553,"adm")</f>
        <v>8246.9210408054532</v>
      </c>
      <c r="U94">
        <f>SUMIFS('conditional forecasts_8'!V$6:V$553,'conditional forecasts_8'!$CW$6:$CW$553,$B94,'conditional forecasts_8'!$B$6:$B$553,"adm")</f>
        <v>8131.9506418891906</v>
      </c>
      <c r="V94">
        <f>SUMIFS('conditional forecasts_8'!W$6:W$553,'conditional forecasts_8'!$CW$6:$CW$553,$B94,'conditional forecasts_8'!$B$6:$B$553,"adm")</f>
        <v>8025.2107891839423</v>
      </c>
      <c r="W94">
        <f>SUMIFS('conditional forecasts_8'!X$6:X$553,'conditional forecasts_8'!$CW$6:$CW$553,$B94,'conditional forecasts_8'!$B$6:$B$553,"adm")</f>
        <v>7412.2453933135894</v>
      </c>
      <c r="X94">
        <f>SUMIFS('conditional forecasts_8'!Y$6:Y$553,'conditional forecasts_8'!$CW$6:$CW$553,$B94,'conditional forecasts_8'!$B$6:$B$553,"adm")</f>
        <v>7405.7703555345524</v>
      </c>
      <c r="Y94">
        <f>SUMIFS('conditional forecasts_8'!Z$6:Z$553,'conditional forecasts_8'!$CW$6:$CW$553,$B94,'conditional forecasts_8'!$B$6:$B$553,"adm")</f>
        <v>7167.137398555069</v>
      </c>
      <c r="Z94">
        <f>SUMIFS('conditional forecasts_8'!AA$6:AA$553,'conditional forecasts_8'!$CW$6:$CW$553,$B94,'conditional forecasts_8'!$B$6:$B$553,"adm")</f>
        <v>6546.2918248107808</v>
      </c>
      <c r="AA94">
        <f>SUMIFS('conditional forecasts_8'!AB$6:AB$553,'conditional forecasts_8'!$CW$6:$CW$553,$B94,'conditional forecasts_8'!$B$6:$B$553,"adm")</f>
        <v>8075.6486822759234</v>
      </c>
      <c r="AB94">
        <f>SUMIFS('conditional forecasts_8'!AC$6:AC$553,'conditional forecasts_8'!$CW$6:$CW$553,$B94,'conditional forecasts_8'!$B$6:$B$553,"adm")</f>
        <v>8460.6235070675211</v>
      </c>
      <c r="AC94">
        <f>SUMIFS('conditional forecasts_8'!AD$6:AD$553,'conditional forecasts_8'!$CW$6:$CW$553,$B94,'conditional forecasts_8'!$B$6:$B$553,"adm")</f>
        <v>9736.1599415137789</v>
      </c>
      <c r="AD94">
        <f>SUMIFS('conditional forecasts_8'!AE$6:AE$553,'conditional forecasts_8'!$CW$6:$CW$553,$B94,'conditional forecasts_8'!$B$6:$B$553,"adm")</f>
        <v>9482.0711524475773</v>
      </c>
      <c r="AE94">
        <f>SUMIFS('conditional forecasts_8'!AF$6:AF$553,'conditional forecasts_8'!$CW$6:$CW$553,$B94,'conditional forecasts_8'!$B$6:$B$553,"adm")</f>
        <v>9701.2518535154777</v>
      </c>
      <c r="AF94">
        <f>SUMIFS('conditional forecasts_8'!AG$6:AG$553,'conditional forecasts_8'!$CW$6:$CW$553,$B94,'conditional forecasts_8'!$B$6:$B$553,"adm")</f>
        <v>9410.3746985887628</v>
      </c>
      <c r="AG94">
        <f>SUMIFS('conditional forecasts_8'!AH$6:AH$553,'conditional forecasts_8'!$CW$6:$CW$553,$B94,'conditional forecasts_8'!$B$6:$B$553,"adm")</f>
        <v>9280.8142513561324</v>
      </c>
      <c r="AH94">
        <f>SUMIFS('conditional forecasts_8'!AI$6:AI$553,'conditional forecasts_8'!$CW$6:$CW$553,$B94,'conditional forecasts_8'!$B$6:$B$553,"adm")</f>
        <v>9180.102653658314</v>
      </c>
      <c r="AI94">
        <f>SUMIFS('conditional forecasts_8'!AJ$6:AJ$553,'conditional forecasts_8'!$CW$6:$CW$553,$B94,'conditional forecasts_8'!$B$6:$B$553,"adm")</f>
        <v>8589.5503847153159</v>
      </c>
      <c r="AJ94">
        <f>SUMIFS('conditional forecasts_8'!AK$6:AK$553,'conditional forecasts_8'!$CW$6:$CW$553,$B94,'conditional forecasts_8'!$B$6:$B$553,"adm")</f>
        <v>8614.89901034176</v>
      </c>
      <c r="AK94">
        <f>SUMIFS('conditional forecasts_8'!AL$6:AL$553,'conditional forecasts_8'!$CW$6:$CW$553,$B94,'conditional forecasts_8'!$B$6:$B$553,"adm")</f>
        <v>8410.8337462692507</v>
      </c>
      <c r="AL94">
        <f>SUMIFS('conditional forecasts_8'!AM$6:AM$553,'conditional forecasts_8'!$CW$6:$CW$553,$B94,'conditional forecasts_8'!$B$6:$B$553,"adm")</f>
        <v>7822.5033649308789</v>
      </c>
      <c r="AM94">
        <f>SUMIFS('conditional forecasts_8'!AN$6:AN$553,'conditional forecasts_8'!$CW$6:$CW$553,$B94,'conditional forecasts_8'!$B$6:$B$553,"adm")</f>
        <v>9379.6290880003544</v>
      </c>
      <c r="AN94">
        <f>SUMIFS('conditional forecasts_8'!AO$6:AO$553,'conditional forecasts_8'!$CW$6:$CW$553,$B94,'conditional forecasts_8'!$B$6:$B$553,"adm")</f>
        <v>9786.5665486940015</v>
      </c>
      <c r="AO94">
        <f>SUMIFS('conditional forecasts_8'!AP$6:AP$553,'conditional forecasts_8'!$CW$6:$CW$553,$B94,'conditional forecasts_8'!$B$6:$B$553,"adm")</f>
        <v>11078.278133434855</v>
      </c>
      <c r="AP94">
        <f>SUMIFS('conditional forecasts_8'!AQ$6:AQ$553,'conditional forecasts_8'!$CW$6:$CW$553,$B94,'conditional forecasts_8'!$B$6:$B$553,"adm")</f>
        <v>10835.341358236859</v>
      </c>
      <c r="AQ94">
        <f>SUMIFS('conditional forecasts_8'!AR$6:AR$553,'conditional forecasts_8'!$CW$6:$CW$553,$B94,'conditional forecasts_8'!$B$6:$B$553,"adm")</f>
        <v>11062.016491778908</v>
      </c>
      <c r="AR94">
        <f>SUMIFS('conditional forecasts_8'!AS$6:AS$553,'conditional forecasts_8'!$CW$6:$CW$553,$B94,'conditional forecasts_8'!$B$6:$B$553,"adm")</f>
        <v>10776.793798588697</v>
      </c>
      <c r="AS94">
        <f>SUMIFS('conditional forecasts_8'!AT$6:AT$553,'conditional forecasts_8'!$CW$6:$CW$553,$B94,'conditional forecasts_8'!$B$6:$B$553,"adm")</f>
        <v>10653.022422911736</v>
      </c>
      <c r="AT94">
        <f>SUMIFS('conditional forecasts_8'!AU$6:AU$553,'conditional forecasts_8'!$CW$6:$CW$553,$B94,'conditional forecasts_8'!$B$6:$B$553,"adm")</f>
        <v>10559.940159331552</v>
      </c>
      <c r="AU94">
        <f>SUMIFS('conditional forecasts_8'!AV$6:AV$553,'conditional forecasts_8'!$CW$6:$CW$553,$B94,'conditional forecasts_8'!$B$6:$B$553,"adm")</f>
        <v>9979.8858236889046</v>
      </c>
      <c r="AV94">
        <f>SUMIFS('conditional forecasts_8'!AW$6:AW$553,'conditional forecasts_8'!$CW$6:$CW$553,$B94,'conditional forecasts_8'!$B$6:$B$553,"adm")</f>
        <v>10018.735947845369</v>
      </c>
      <c r="AW94">
        <f>SUMIFS('conditional forecasts_8'!AX$6:AX$553,'conditional forecasts_8'!$CW$6:$CW$553,$B94,'conditional forecasts_8'!$B$6:$B$553,"adm")</f>
        <v>9830.4855092919679</v>
      </c>
      <c r="AX94">
        <f>SUMIFS('conditional forecasts_8'!AY$6:AY$553,'conditional forecasts_8'!$CW$6:$CW$553,$B94,'conditional forecasts_8'!$B$6:$B$553,"adm")</f>
        <v>9259.0832856285633</v>
      </c>
      <c r="AY94">
        <f>SUMIFS('conditional forecasts_8'!AZ$6:AZ$553,'conditional forecasts_8'!$CW$6:$CW$553,$B94,'conditional forecasts_8'!$B$6:$B$553,"adm")</f>
        <v>10832.967253628231</v>
      </c>
      <c r="AZ94">
        <f>SUMIFS('conditional forecasts_8'!BA$6:BA$553,'conditional forecasts_8'!$CW$6:$CW$553,$B94,'conditional forecasts_8'!$B$6:$B$553,"adm")</f>
        <v>11255.50169648388</v>
      </c>
      <c r="BA94">
        <f>SUMIFS('conditional forecasts_8'!BB$6:BB$553,'conditional forecasts_8'!$CW$6:$CW$553,$B94,'conditional forecasts_8'!$B$6:$B$553,"adm")</f>
        <v>12561.157035469692</v>
      </c>
      <c r="BB94">
        <f>SUMIFS('conditional forecasts_8'!BC$6:BC$553,'conditional forecasts_8'!$CW$6:$CW$553,$B94,'conditional forecasts_8'!$B$6:$B$553,"adm")</f>
        <v>12330.525856988075</v>
      </c>
      <c r="BC94">
        <f>SUMIFS('conditional forecasts_8'!BD$6:BD$553,'conditional forecasts_8'!$CW$6:$CW$553,$B94,'conditional forecasts_8'!$B$6:$B$553,"adm")</f>
        <v>12568.244392064538</v>
      </c>
      <c r="BD94">
        <f>SUMIFS('conditional forecasts_8'!BE$6:BE$553,'conditional forecasts_8'!$CW$6:$CW$553,$B94,'conditional forecasts_8'!$B$6:$B$553,"adm")</f>
        <v>12293.327747894753</v>
      </c>
      <c r="BE94">
        <f>SUMIFS('conditional forecasts_8'!BF$6:BF$553,'conditional forecasts_8'!$CW$6:$CW$553,$B94,'conditional forecasts_8'!$B$6:$B$553,"adm")</f>
        <v>12179.60739192955</v>
      </c>
      <c r="BF94">
        <f>SUMIFS('conditional forecasts_8'!BG$6:BG$553,'conditional forecasts_8'!$CW$6:$CW$553,$B94,'conditional forecasts_8'!$B$6:$B$553,"adm")</f>
        <v>12096.644677880315</v>
      </c>
      <c r="BG94">
        <f>SUMIFS('conditional forecasts_8'!BH$6:BH$553,'conditional forecasts_8'!$CW$6:$CW$553,$B94,'conditional forecasts_8'!$B$6:$B$553,"adm")</f>
        <v>11526.915487378221</v>
      </c>
      <c r="BH94">
        <f>SUMIFS('conditional forecasts_8'!BI$6:BI$553,'conditional forecasts_8'!$CW$6:$CW$553,$B94,'conditional forecasts_8'!$B$6:$B$553,"adm")</f>
        <v>11576.288546781616</v>
      </c>
      <c r="BI94">
        <f>SUMIFS('conditional forecasts_8'!BJ$6:BJ$553,'conditional forecasts_8'!$CW$6:$CW$553,$B94,'conditional forecasts_8'!$B$6:$B$553,"adm")</f>
        <v>11398.682281588277</v>
      </c>
      <c r="BJ94">
        <f>SUMIFS('conditional forecasts_8'!BK$6:BK$553,'conditional forecasts_8'!$CW$6:$CW$553,$B94,'conditional forecasts_8'!$B$6:$B$553,"adm")</f>
        <v>10837.975883611769</v>
      </c>
      <c r="BK94">
        <f>SUMIFS('conditional forecasts_8'!BL$6:BL$553,'conditional forecasts_8'!$CW$6:$CW$553,$B94,'conditional forecasts_8'!$B$6:$B$553,"adm")</f>
        <v>12422.594468292031</v>
      </c>
      <c r="BL94">
        <f>SUMIFS('conditional forecasts_8'!BM$6:BM$553,'conditional forecasts_8'!$CW$6:$CW$553,$B94,'conditional forecasts_8'!$B$6:$B$553,"adm")</f>
        <v>12855.957004504675</v>
      </c>
      <c r="BM94">
        <f>SUMIFS('conditional forecasts_8'!BN$6:BN$553,'conditional forecasts_8'!$CW$6:$CW$553,$B94,'conditional forecasts_8'!$B$6:$B$553,"adm")</f>
        <v>14172.627189497071</v>
      </c>
      <c r="BN94">
        <f>SUMIFS('conditional forecasts_8'!BO$6:BO$553,'conditional forecasts_8'!$CW$6:$CW$553,$B94,'conditional forecasts_8'!$B$6:$B$553,"adm")</f>
        <v>13953.270587940577</v>
      </c>
      <c r="BO94">
        <f>SUMIFS('conditional forecasts_8'!BP$6:BP$553,'conditional forecasts_8'!$CW$6:$CW$553,$B94,'conditional forecasts_8'!$B$6:$B$553,"adm")</f>
        <v>14202.506148353583</v>
      </c>
      <c r="BP94">
        <f>SUMIFS('conditional forecasts_8'!BQ$6:BQ$553,'conditional forecasts_8'!$CW$6:$CW$553,$B94,'conditional forecasts_8'!$B$6:$B$553,"adm")</f>
        <v>13939.185445179253</v>
      </c>
      <c r="BQ94">
        <f>SUMIFS('conditional forecasts_8'!BR$6:BR$553,'conditional forecasts_8'!$CW$6:$CW$553,$B94,'conditional forecasts_8'!$B$6:$B$553,"adm")</f>
        <v>13836.814052089083</v>
      </c>
      <c r="BR94">
        <f>SUMIFS('conditional forecasts_8'!BS$6:BS$553,'conditional forecasts_8'!$CW$6:$CW$553,$B94,'conditional forecasts_8'!$B$6:$B$553,"adm")</f>
        <v>13764.507708730129</v>
      </c>
      <c r="BS94">
        <f>SUMIFS('conditional forecasts_8'!BT$6:BT$553,'conditional forecasts_8'!$CW$6:$CW$553,$B94,'conditional forecasts_8'!$B$6:$B$553,"adm")</f>
        <v>13204.28151748424</v>
      </c>
      <c r="BT94">
        <f>SUMIFS('conditional forecasts_8'!BU$6:BU$553,'conditional forecasts_8'!$CW$6:$CW$553,$B94,'conditional forecasts_8'!$B$6:$B$553,"adm")</f>
        <v>13261.676594305354</v>
      </c>
      <c r="BU94">
        <f>SUMIFS('conditional forecasts_8'!BV$6:BV$553,'conditional forecasts_8'!$CW$6:$CW$553,$B94,'conditional forecasts_8'!$B$6:$B$553,"adm")</f>
        <v>13090.570217325252</v>
      </c>
      <c r="BV94">
        <f>SUMIFS('conditional forecasts_8'!BW$6:BW$553,'conditional forecasts_8'!$CW$6:$CW$553,$B94,'conditional forecasts_8'!$B$6:$B$553,"adm")</f>
        <v>12535.19480603261</v>
      </c>
      <c r="BW94">
        <f>SUMIFS('conditional forecasts_8'!BX$6:BX$553,'conditional forecasts_8'!$CW$6:$CW$553,$B94,'conditional forecasts_8'!$B$6:$B$553,"adm")</f>
        <v>14124.738088052662</v>
      </c>
      <c r="BX94">
        <f>SUMIFS('conditional forecasts_8'!BY$6:BY$553,'conditional forecasts_8'!$CW$6:$CW$553,$B94,'conditional forecasts_8'!$B$6:$B$553,"adm")</f>
        <v>14563.685327968102</v>
      </c>
      <c r="BY94">
        <f>SUMIFS('conditional forecasts_8'!BZ$6:BZ$553,'conditional forecasts_8'!$CW$6:$CW$553,$B94,'conditional forecasts_8'!$B$6:$B$553,"adm")</f>
        <v>15887.746651496787</v>
      </c>
      <c r="BZ94">
        <f>SUMIFS('conditional forecasts_8'!CA$6:CA$553,'conditional forecasts_8'!$CW$6:$CW$553,$B94,'conditional forecasts_8'!$B$6:$B$553,"adm")</f>
        <v>15678.511850044433</v>
      </c>
      <c r="CA94">
        <f>SUMIFS('conditional forecasts_8'!CB$6:CB$553,'conditional forecasts_8'!$CW$6:$CW$553,$B94,'conditional forecasts_8'!$B$6:$B$553,"adm")</f>
        <v>15940.983733562636</v>
      </c>
      <c r="CB94">
        <f>SUMIFS('conditional forecasts_8'!CC$6:CC$553,'conditional forecasts_8'!$CW$6:$CW$553,$B94,'conditional forecasts_8'!$B$6:$B$553,"adm")</f>
        <v>15693.607874580988</v>
      </c>
      <c r="CC94">
        <f>SUMIFS('conditional forecasts_8'!CD$6:CD$553,'conditional forecasts_8'!$CW$6:$CW$553,$B94,'conditional forecasts_8'!$B$6:$B$553,"adm")</f>
        <v>15608.582820659407</v>
      </c>
      <c r="CD94">
        <f>SUMIFS('conditional forecasts_8'!CE$6:CE$553,'conditional forecasts_8'!$CW$6:$CW$553,$B94,'conditional forecasts_8'!$B$6:$B$553,"adm")</f>
        <v>15552.911468284248</v>
      </c>
      <c r="CE94">
        <f>SUMIFS('conditional forecasts_8'!CF$6:CF$553,'conditional forecasts_8'!$CW$6:$CW$553,$B94,'conditional forecasts_8'!$B$6:$B$553,"adm")</f>
        <v>15006.026487768258</v>
      </c>
      <c r="CF94">
        <f>SUMIFS('conditional forecasts_8'!CG$6:CG$553,'conditional forecasts_8'!$CW$6:$CW$553,$B94,'conditional forecasts_8'!$B$6:$B$553,"adm")</f>
        <v>15070.968569736106</v>
      </c>
      <c r="CG94">
        <f>SUMIFS('conditional forecasts_8'!CH$6:CH$553,'conditional forecasts_8'!$CW$6:$CW$553,$B94,'conditional forecasts_8'!$B$6:$B$553,"adm")</f>
        <v>14899.928320122835</v>
      </c>
      <c r="CH94">
        <f>SUMIFS('conditional forecasts_8'!CI$6:CI$553,'conditional forecasts_8'!$CW$6:$CW$553,$B94,'conditional forecasts_8'!$B$6:$B$553,"adm")</f>
        <v>14337.158363030725</v>
      </c>
      <c r="CI94">
        <f>SUMIFS('conditional forecasts_8'!CJ$6:CJ$553,'conditional forecasts_8'!$CW$6:$CW$553,$B94,'conditional forecasts_8'!$B$6:$B$553,"adm")</f>
        <v>15913.888421192783</v>
      </c>
      <c r="CJ94">
        <f>SUMIFS('conditional forecasts_8'!CK$6:CK$553,'conditional forecasts_8'!$CW$6:$CW$553,$B94,'conditional forecasts_8'!$B$6:$B$553,"adm")</f>
        <v>16339.171414883996</v>
      </c>
      <c r="CK94">
        <f>SUMIFS('conditional forecasts_8'!CL$6:CL$553,'conditional forecasts_8'!$CW$6:$CW$553,$B94,'conditional forecasts_8'!$B$6:$B$553,"adm")</f>
        <v>17654.874303623612</v>
      </c>
      <c r="CL94">
        <f>SUMIFS('conditional forecasts_8'!CM$6:CM$553,'conditional forecasts_8'!$CW$6:$CW$553,$B94,'conditional forecasts_8'!$B$6:$B$553,"adm")</f>
        <v>17448.363009848967</v>
      </c>
      <c r="CM94">
        <f>SUMIFS('conditional forecasts_8'!CN$6:CN$553,'conditional forecasts_8'!$CW$6:$CW$553,$B94,'conditional forecasts_8'!$B$6:$B$553,"adm")</f>
        <v>17731.51437011439</v>
      </c>
      <c r="CN94">
        <f>SUMIFS('conditional forecasts_8'!CO$6:CO$553,'conditional forecasts_8'!$CW$6:$CW$553,$B94,'conditional forecasts_8'!$B$6:$B$553,"adm")</f>
        <v>17521.411219615355</v>
      </c>
      <c r="CO94">
        <f>SUMIFS('conditional forecasts_8'!CP$6:CP$553,'conditional forecasts_8'!$CW$6:$CW$553,$B94,'conditional forecasts_8'!$B$6:$B$553,"adm")</f>
        <v>17480.02752367116</v>
      </c>
      <c r="CP94">
        <f>SUMIFS('conditional forecasts_8'!CQ$6:CQ$553,'conditional forecasts_8'!$CW$6:$CW$553,$B94,'conditional forecasts_8'!$B$6:$B$553,"adm")</f>
        <v>17490.623265784561</v>
      </c>
      <c r="CQ94">
        <f>SUMIFS('conditional forecasts_8'!CR$6:CR$553,'conditional forecasts_8'!$CW$6:$CW$553,$B94,'conditional forecasts_8'!$B$6:$B$553,"adm")</f>
        <v>16968.342305589162</v>
      </c>
      <c r="CR94">
        <f>SUMIFS('conditional forecasts_8'!CS$6:CS$553,'conditional forecasts_8'!$CW$6:$CW$553,$B94,'conditional forecasts_8'!$B$6:$B$553,"adm")</f>
        <v>17078.253420720426</v>
      </c>
      <c r="CS94">
        <f>SUMIFS('conditional forecasts_8'!CT$6:CT$553,'conditional forecasts_8'!$CW$6:$CW$553,$B94,'conditional forecasts_8'!$B$6:$B$553,"adm")</f>
        <v>16879.619885487715</v>
      </c>
      <c r="CT94">
        <f>SUMIFS('conditional forecasts_8'!CU$6:CU$553,'conditional forecasts_8'!$CW$6:$CW$553,$B94,'conditional forecasts_8'!$B$6:$B$553,"adm")</f>
        <v>16272.831258860619</v>
      </c>
    </row>
    <row r="95" spans="2:98" x14ac:dyDescent="0.3">
      <c r="B95">
        <v>3300</v>
      </c>
      <c r="C95">
        <f>SUMIFS('conditional forecasts_8'!D$6:D$553,'conditional forecasts_8'!$CW$6:$CW$553,$B95,'conditional forecasts_8'!$B$6:$B$553,"adm")</f>
        <v>0</v>
      </c>
      <c r="D95">
        <f>SUMIFS('conditional forecasts_8'!E$6:E$553,'conditional forecasts_8'!$CW$6:$CW$553,$B95,'conditional forecasts_8'!$B$6:$B$553,"adm")</f>
        <v>0</v>
      </c>
      <c r="E95">
        <f>SUMIFS('conditional forecasts_8'!F$6:F$553,'conditional forecasts_8'!$CW$6:$CW$553,$B95,'conditional forecasts_8'!$B$6:$B$553,"adm")</f>
        <v>0</v>
      </c>
      <c r="F95">
        <f>SUMIFS('conditional forecasts_8'!G$6:G$553,'conditional forecasts_8'!$CW$6:$CW$553,$B95,'conditional forecasts_8'!$B$6:$B$553,"adm")</f>
        <v>0</v>
      </c>
      <c r="G95">
        <f>SUMIFS('conditional forecasts_8'!H$6:H$553,'conditional forecasts_8'!$CW$6:$CW$553,$B95,'conditional forecasts_8'!$B$6:$B$553,"adm")</f>
        <v>0</v>
      </c>
      <c r="H95">
        <f>SUMIFS('conditional forecasts_8'!I$6:I$553,'conditional forecasts_8'!$CW$6:$CW$553,$B95,'conditional forecasts_8'!$B$6:$B$553,"adm")</f>
        <v>0</v>
      </c>
      <c r="I95">
        <f>SUMIFS('conditional forecasts_8'!J$6:J$553,'conditional forecasts_8'!$CW$6:$CW$553,$B95,'conditional forecasts_8'!$B$6:$B$553,"adm")</f>
        <v>0</v>
      </c>
      <c r="J95">
        <f>SUMIFS('conditional forecasts_8'!K$6:K$553,'conditional forecasts_8'!$CW$6:$CW$553,$B95,'conditional forecasts_8'!$B$6:$B$553,"adm")</f>
        <v>0</v>
      </c>
      <c r="K95">
        <f>SUMIFS('conditional forecasts_8'!L$6:L$553,'conditional forecasts_8'!$CW$6:$CW$553,$B95,'conditional forecasts_8'!$B$6:$B$553,"adm")</f>
        <v>0</v>
      </c>
      <c r="L95">
        <f>SUMIFS('conditional forecasts_8'!M$6:M$553,'conditional forecasts_8'!$CW$6:$CW$553,$B95,'conditional forecasts_8'!$B$6:$B$553,"adm")</f>
        <v>0</v>
      </c>
      <c r="M95">
        <f>SUMIFS('conditional forecasts_8'!N$6:N$553,'conditional forecasts_8'!$CW$6:$CW$553,$B95,'conditional forecasts_8'!$B$6:$B$553,"adm")</f>
        <v>0</v>
      </c>
      <c r="N95">
        <f>SUMIFS('conditional forecasts_8'!O$6:O$553,'conditional forecasts_8'!$CW$6:$CW$553,$B95,'conditional forecasts_8'!$B$6:$B$553,"adm")</f>
        <v>0</v>
      </c>
      <c r="O95">
        <f>SUMIFS('conditional forecasts_8'!P$6:P$553,'conditional forecasts_8'!$CW$6:$CW$553,$B95,'conditional forecasts_8'!$B$6:$B$553,"adm")</f>
        <v>0</v>
      </c>
      <c r="P95">
        <f>SUMIFS('conditional forecasts_8'!Q$6:Q$553,'conditional forecasts_8'!$CW$6:$CW$553,$B95,'conditional forecasts_8'!$B$6:$B$553,"adm")</f>
        <v>0</v>
      </c>
      <c r="Q95">
        <f>SUMIFS('conditional forecasts_8'!R$6:R$553,'conditional forecasts_8'!$CW$6:$CW$553,$B95,'conditional forecasts_8'!$B$6:$B$553,"adm")</f>
        <v>0</v>
      </c>
      <c r="R95">
        <f>SUMIFS('conditional forecasts_8'!S$6:S$553,'conditional forecasts_8'!$CW$6:$CW$553,$B95,'conditional forecasts_8'!$B$6:$B$553,"adm")</f>
        <v>0</v>
      </c>
      <c r="S95">
        <f>SUMIFS('conditional forecasts_8'!T$6:T$553,'conditional forecasts_8'!$CW$6:$CW$553,$B95,'conditional forecasts_8'!$B$6:$B$553,"adm")</f>
        <v>0</v>
      </c>
      <c r="T95">
        <f>SUMIFS('conditional forecasts_8'!U$6:U$553,'conditional forecasts_8'!$CW$6:$CW$553,$B95,'conditional forecasts_8'!$B$6:$B$553,"adm")</f>
        <v>0</v>
      </c>
      <c r="U95">
        <f>SUMIFS('conditional forecasts_8'!V$6:V$553,'conditional forecasts_8'!$CW$6:$CW$553,$B95,'conditional forecasts_8'!$B$6:$B$553,"adm")</f>
        <v>0</v>
      </c>
      <c r="V95">
        <f>SUMIFS('conditional forecasts_8'!W$6:W$553,'conditional forecasts_8'!$CW$6:$CW$553,$B95,'conditional forecasts_8'!$B$6:$B$553,"adm")</f>
        <v>0</v>
      </c>
      <c r="W95">
        <f>SUMIFS('conditional forecasts_8'!X$6:X$553,'conditional forecasts_8'!$CW$6:$CW$553,$B95,'conditional forecasts_8'!$B$6:$B$553,"adm")</f>
        <v>0</v>
      </c>
      <c r="X95">
        <f>SUMIFS('conditional forecasts_8'!Y$6:Y$553,'conditional forecasts_8'!$CW$6:$CW$553,$B95,'conditional forecasts_8'!$B$6:$B$553,"adm")</f>
        <v>0</v>
      </c>
      <c r="Y95">
        <f>SUMIFS('conditional forecasts_8'!Z$6:Z$553,'conditional forecasts_8'!$CW$6:$CW$553,$B95,'conditional forecasts_8'!$B$6:$B$553,"adm")</f>
        <v>0</v>
      </c>
      <c r="Z95">
        <f>SUMIFS('conditional forecasts_8'!AA$6:AA$553,'conditional forecasts_8'!$CW$6:$CW$553,$B95,'conditional forecasts_8'!$B$6:$B$553,"adm")</f>
        <v>0</v>
      </c>
      <c r="AA95">
        <f>SUMIFS('conditional forecasts_8'!AB$6:AB$553,'conditional forecasts_8'!$CW$6:$CW$553,$B95,'conditional forecasts_8'!$B$6:$B$553,"adm")</f>
        <v>0</v>
      </c>
      <c r="AB95">
        <f>SUMIFS('conditional forecasts_8'!AC$6:AC$553,'conditional forecasts_8'!$CW$6:$CW$553,$B95,'conditional forecasts_8'!$B$6:$B$553,"adm")</f>
        <v>0</v>
      </c>
      <c r="AC95">
        <f>SUMIFS('conditional forecasts_8'!AD$6:AD$553,'conditional forecasts_8'!$CW$6:$CW$553,$B95,'conditional forecasts_8'!$B$6:$B$553,"adm")</f>
        <v>0</v>
      </c>
      <c r="AD95">
        <f>SUMIFS('conditional forecasts_8'!AE$6:AE$553,'conditional forecasts_8'!$CW$6:$CW$553,$B95,'conditional forecasts_8'!$B$6:$B$553,"adm")</f>
        <v>0</v>
      </c>
      <c r="AE95">
        <f>SUMIFS('conditional forecasts_8'!AF$6:AF$553,'conditional forecasts_8'!$CW$6:$CW$553,$B95,'conditional forecasts_8'!$B$6:$B$553,"adm")</f>
        <v>0</v>
      </c>
      <c r="AF95">
        <f>SUMIFS('conditional forecasts_8'!AG$6:AG$553,'conditional forecasts_8'!$CW$6:$CW$553,$B95,'conditional forecasts_8'!$B$6:$B$553,"adm")</f>
        <v>0</v>
      </c>
      <c r="AG95">
        <f>SUMIFS('conditional forecasts_8'!AH$6:AH$553,'conditional forecasts_8'!$CW$6:$CW$553,$B95,'conditional forecasts_8'!$B$6:$B$553,"adm")</f>
        <v>0</v>
      </c>
      <c r="AH95">
        <f>SUMIFS('conditional forecasts_8'!AI$6:AI$553,'conditional forecasts_8'!$CW$6:$CW$553,$B95,'conditional forecasts_8'!$B$6:$B$553,"adm")</f>
        <v>0</v>
      </c>
      <c r="AI95">
        <f>SUMIFS('conditional forecasts_8'!AJ$6:AJ$553,'conditional forecasts_8'!$CW$6:$CW$553,$B95,'conditional forecasts_8'!$B$6:$B$553,"adm")</f>
        <v>0</v>
      </c>
      <c r="AJ95">
        <f>SUMIFS('conditional forecasts_8'!AK$6:AK$553,'conditional forecasts_8'!$CW$6:$CW$553,$B95,'conditional forecasts_8'!$B$6:$B$553,"adm")</f>
        <v>0</v>
      </c>
      <c r="AK95">
        <f>SUMIFS('conditional forecasts_8'!AL$6:AL$553,'conditional forecasts_8'!$CW$6:$CW$553,$B95,'conditional forecasts_8'!$B$6:$B$553,"adm")</f>
        <v>0</v>
      </c>
      <c r="AL95">
        <f>SUMIFS('conditional forecasts_8'!AM$6:AM$553,'conditional forecasts_8'!$CW$6:$CW$553,$B95,'conditional forecasts_8'!$B$6:$B$553,"adm")</f>
        <v>0</v>
      </c>
      <c r="AM95">
        <f>SUMIFS('conditional forecasts_8'!AN$6:AN$553,'conditional forecasts_8'!$CW$6:$CW$553,$B95,'conditional forecasts_8'!$B$6:$B$553,"adm")</f>
        <v>0</v>
      </c>
      <c r="AN95">
        <f>SUMIFS('conditional forecasts_8'!AO$6:AO$553,'conditional forecasts_8'!$CW$6:$CW$553,$B95,'conditional forecasts_8'!$B$6:$B$553,"adm")</f>
        <v>0</v>
      </c>
      <c r="AO95">
        <f>SUMIFS('conditional forecasts_8'!AP$6:AP$553,'conditional forecasts_8'!$CW$6:$CW$553,$B95,'conditional forecasts_8'!$B$6:$B$553,"adm")</f>
        <v>0</v>
      </c>
      <c r="AP95">
        <f>SUMIFS('conditional forecasts_8'!AQ$6:AQ$553,'conditional forecasts_8'!$CW$6:$CW$553,$B95,'conditional forecasts_8'!$B$6:$B$553,"adm")</f>
        <v>0</v>
      </c>
      <c r="AQ95">
        <f>SUMIFS('conditional forecasts_8'!AR$6:AR$553,'conditional forecasts_8'!$CW$6:$CW$553,$B95,'conditional forecasts_8'!$B$6:$B$553,"adm")</f>
        <v>0</v>
      </c>
      <c r="AR95">
        <f>SUMIFS('conditional forecasts_8'!AS$6:AS$553,'conditional forecasts_8'!$CW$6:$CW$553,$B95,'conditional forecasts_8'!$B$6:$B$553,"adm")</f>
        <v>0</v>
      </c>
      <c r="AS95">
        <f>SUMIFS('conditional forecasts_8'!AT$6:AT$553,'conditional forecasts_8'!$CW$6:$CW$553,$B95,'conditional forecasts_8'!$B$6:$B$553,"adm")</f>
        <v>0</v>
      </c>
      <c r="AT95">
        <f>SUMIFS('conditional forecasts_8'!AU$6:AU$553,'conditional forecasts_8'!$CW$6:$CW$553,$B95,'conditional forecasts_8'!$B$6:$B$553,"adm")</f>
        <v>0</v>
      </c>
      <c r="AU95">
        <f>SUMIFS('conditional forecasts_8'!AV$6:AV$553,'conditional forecasts_8'!$CW$6:$CW$553,$B95,'conditional forecasts_8'!$B$6:$B$553,"adm")</f>
        <v>0</v>
      </c>
      <c r="AV95">
        <f>SUMIFS('conditional forecasts_8'!AW$6:AW$553,'conditional forecasts_8'!$CW$6:$CW$553,$B95,'conditional forecasts_8'!$B$6:$B$553,"adm")</f>
        <v>0</v>
      </c>
      <c r="AW95">
        <f>SUMIFS('conditional forecasts_8'!AX$6:AX$553,'conditional forecasts_8'!$CW$6:$CW$553,$B95,'conditional forecasts_8'!$B$6:$B$553,"adm")</f>
        <v>0</v>
      </c>
      <c r="AX95">
        <f>SUMIFS('conditional forecasts_8'!AY$6:AY$553,'conditional forecasts_8'!$CW$6:$CW$553,$B95,'conditional forecasts_8'!$B$6:$B$553,"adm")</f>
        <v>0</v>
      </c>
      <c r="AY95">
        <f>SUMIFS('conditional forecasts_8'!AZ$6:AZ$553,'conditional forecasts_8'!$CW$6:$CW$553,$B95,'conditional forecasts_8'!$B$6:$B$553,"adm")</f>
        <v>0</v>
      </c>
      <c r="AZ95">
        <f>SUMIFS('conditional forecasts_8'!BA$6:BA$553,'conditional forecasts_8'!$CW$6:$CW$553,$B95,'conditional forecasts_8'!$B$6:$B$553,"adm")</f>
        <v>0</v>
      </c>
      <c r="BA95">
        <f>SUMIFS('conditional forecasts_8'!BB$6:BB$553,'conditional forecasts_8'!$CW$6:$CW$553,$B95,'conditional forecasts_8'!$B$6:$B$553,"adm")</f>
        <v>0</v>
      </c>
      <c r="BB95">
        <f>SUMIFS('conditional forecasts_8'!BC$6:BC$553,'conditional forecasts_8'!$CW$6:$CW$553,$B95,'conditional forecasts_8'!$B$6:$B$553,"adm")</f>
        <v>0</v>
      </c>
      <c r="BC95">
        <f>SUMIFS('conditional forecasts_8'!BD$6:BD$553,'conditional forecasts_8'!$CW$6:$CW$553,$B95,'conditional forecasts_8'!$B$6:$B$553,"adm")</f>
        <v>0</v>
      </c>
      <c r="BD95">
        <f>SUMIFS('conditional forecasts_8'!BE$6:BE$553,'conditional forecasts_8'!$CW$6:$CW$553,$B95,'conditional forecasts_8'!$B$6:$B$553,"adm")</f>
        <v>0</v>
      </c>
      <c r="BE95">
        <f>SUMIFS('conditional forecasts_8'!BF$6:BF$553,'conditional forecasts_8'!$CW$6:$CW$553,$B95,'conditional forecasts_8'!$B$6:$B$553,"adm")</f>
        <v>0</v>
      </c>
      <c r="BF95">
        <f>SUMIFS('conditional forecasts_8'!BG$6:BG$553,'conditional forecasts_8'!$CW$6:$CW$553,$B95,'conditional forecasts_8'!$B$6:$B$553,"adm")</f>
        <v>0</v>
      </c>
      <c r="BG95">
        <f>SUMIFS('conditional forecasts_8'!BH$6:BH$553,'conditional forecasts_8'!$CW$6:$CW$553,$B95,'conditional forecasts_8'!$B$6:$B$553,"adm")</f>
        <v>0</v>
      </c>
      <c r="BH95">
        <f>SUMIFS('conditional forecasts_8'!BI$6:BI$553,'conditional forecasts_8'!$CW$6:$CW$553,$B95,'conditional forecasts_8'!$B$6:$B$553,"adm")</f>
        <v>0</v>
      </c>
      <c r="BI95">
        <f>SUMIFS('conditional forecasts_8'!BJ$6:BJ$553,'conditional forecasts_8'!$CW$6:$CW$553,$B95,'conditional forecasts_8'!$B$6:$B$553,"adm")</f>
        <v>0</v>
      </c>
      <c r="BJ95">
        <f>SUMIFS('conditional forecasts_8'!BK$6:BK$553,'conditional forecasts_8'!$CW$6:$CW$553,$B95,'conditional forecasts_8'!$B$6:$B$553,"adm")</f>
        <v>0</v>
      </c>
      <c r="BK95">
        <f>SUMIFS('conditional forecasts_8'!BL$6:BL$553,'conditional forecasts_8'!$CW$6:$CW$553,$B95,'conditional forecasts_8'!$B$6:$B$553,"adm")</f>
        <v>0</v>
      </c>
      <c r="BL95">
        <f>SUMIFS('conditional forecasts_8'!BM$6:BM$553,'conditional forecasts_8'!$CW$6:$CW$553,$B95,'conditional forecasts_8'!$B$6:$B$553,"adm")</f>
        <v>0</v>
      </c>
      <c r="BM95">
        <f>SUMIFS('conditional forecasts_8'!BN$6:BN$553,'conditional forecasts_8'!$CW$6:$CW$553,$B95,'conditional forecasts_8'!$B$6:$B$553,"adm")</f>
        <v>0</v>
      </c>
      <c r="BN95">
        <f>SUMIFS('conditional forecasts_8'!BO$6:BO$553,'conditional forecasts_8'!$CW$6:$CW$553,$B95,'conditional forecasts_8'!$B$6:$B$553,"adm")</f>
        <v>0</v>
      </c>
      <c r="BO95">
        <f>SUMIFS('conditional forecasts_8'!BP$6:BP$553,'conditional forecasts_8'!$CW$6:$CW$553,$B95,'conditional forecasts_8'!$B$6:$B$553,"adm")</f>
        <v>0</v>
      </c>
      <c r="BP95">
        <f>SUMIFS('conditional forecasts_8'!BQ$6:BQ$553,'conditional forecasts_8'!$CW$6:$CW$553,$B95,'conditional forecasts_8'!$B$6:$B$553,"adm")</f>
        <v>0</v>
      </c>
      <c r="BQ95">
        <f>SUMIFS('conditional forecasts_8'!BR$6:BR$553,'conditional forecasts_8'!$CW$6:$CW$553,$B95,'conditional forecasts_8'!$B$6:$B$553,"adm")</f>
        <v>0</v>
      </c>
      <c r="BR95">
        <f>SUMIFS('conditional forecasts_8'!BS$6:BS$553,'conditional forecasts_8'!$CW$6:$CW$553,$B95,'conditional forecasts_8'!$B$6:$B$553,"adm")</f>
        <v>0</v>
      </c>
      <c r="BS95">
        <f>SUMIFS('conditional forecasts_8'!BT$6:BT$553,'conditional forecasts_8'!$CW$6:$CW$553,$B95,'conditional forecasts_8'!$B$6:$B$553,"adm")</f>
        <v>0</v>
      </c>
      <c r="BT95">
        <f>SUMIFS('conditional forecasts_8'!BU$6:BU$553,'conditional forecasts_8'!$CW$6:$CW$553,$B95,'conditional forecasts_8'!$B$6:$B$553,"adm")</f>
        <v>0</v>
      </c>
      <c r="BU95">
        <f>SUMIFS('conditional forecasts_8'!BV$6:BV$553,'conditional forecasts_8'!$CW$6:$CW$553,$B95,'conditional forecasts_8'!$B$6:$B$553,"adm")</f>
        <v>0</v>
      </c>
      <c r="BV95">
        <f>SUMIFS('conditional forecasts_8'!BW$6:BW$553,'conditional forecasts_8'!$CW$6:$CW$553,$B95,'conditional forecasts_8'!$B$6:$B$553,"adm")</f>
        <v>0</v>
      </c>
      <c r="BW95">
        <f>SUMIFS('conditional forecasts_8'!BX$6:BX$553,'conditional forecasts_8'!$CW$6:$CW$553,$B95,'conditional forecasts_8'!$B$6:$B$553,"adm")</f>
        <v>0</v>
      </c>
      <c r="BX95">
        <f>SUMIFS('conditional forecasts_8'!BY$6:BY$553,'conditional forecasts_8'!$CW$6:$CW$553,$B95,'conditional forecasts_8'!$B$6:$B$553,"adm")</f>
        <v>0</v>
      </c>
      <c r="BY95">
        <f>SUMIFS('conditional forecasts_8'!BZ$6:BZ$553,'conditional forecasts_8'!$CW$6:$CW$553,$B95,'conditional forecasts_8'!$B$6:$B$553,"adm")</f>
        <v>0</v>
      </c>
      <c r="BZ95">
        <f>SUMIFS('conditional forecasts_8'!CA$6:CA$553,'conditional forecasts_8'!$CW$6:$CW$553,$B95,'conditional forecasts_8'!$B$6:$B$553,"adm")</f>
        <v>0</v>
      </c>
      <c r="CA95">
        <f>SUMIFS('conditional forecasts_8'!CB$6:CB$553,'conditional forecasts_8'!$CW$6:$CW$553,$B95,'conditional forecasts_8'!$B$6:$B$553,"adm")</f>
        <v>0</v>
      </c>
      <c r="CB95">
        <f>SUMIFS('conditional forecasts_8'!CC$6:CC$553,'conditional forecasts_8'!$CW$6:$CW$553,$B95,'conditional forecasts_8'!$B$6:$B$553,"adm")</f>
        <v>0</v>
      </c>
      <c r="CC95">
        <f>SUMIFS('conditional forecasts_8'!CD$6:CD$553,'conditional forecasts_8'!$CW$6:$CW$553,$B95,'conditional forecasts_8'!$B$6:$B$553,"adm")</f>
        <v>0</v>
      </c>
      <c r="CD95">
        <f>SUMIFS('conditional forecasts_8'!CE$6:CE$553,'conditional forecasts_8'!$CW$6:$CW$553,$B95,'conditional forecasts_8'!$B$6:$B$553,"adm")</f>
        <v>0</v>
      </c>
      <c r="CE95">
        <f>SUMIFS('conditional forecasts_8'!CF$6:CF$553,'conditional forecasts_8'!$CW$6:$CW$553,$B95,'conditional forecasts_8'!$B$6:$B$553,"adm")</f>
        <v>0</v>
      </c>
      <c r="CF95">
        <f>SUMIFS('conditional forecasts_8'!CG$6:CG$553,'conditional forecasts_8'!$CW$6:$CW$553,$B95,'conditional forecasts_8'!$B$6:$B$553,"adm")</f>
        <v>0</v>
      </c>
      <c r="CG95">
        <f>SUMIFS('conditional forecasts_8'!CH$6:CH$553,'conditional forecasts_8'!$CW$6:$CW$553,$B95,'conditional forecasts_8'!$B$6:$B$553,"adm")</f>
        <v>0</v>
      </c>
      <c r="CH95">
        <f>SUMIFS('conditional forecasts_8'!CI$6:CI$553,'conditional forecasts_8'!$CW$6:$CW$553,$B95,'conditional forecasts_8'!$B$6:$B$553,"adm")</f>
        <v>0</v>
      </c>
      <c r="CI95">
        <f>SUMIFS('conditional forecasts_8'!CJ$6:CJ$553,'conditional forecasts_8'!$CW$6:$CW$553,$B95,'conditional forecasts_8'!$B$6:$B$553,"adm")</f>
        <v>0</v>
      </c>
      <c r="CJ95">
        <f>SUMIFS('conditional forecasts_8'!CK$6:CK$553,'conditional forecasts_8'!$CW$6:$CW$553,$B95,'conditional forecasts_8'!$B$6:$B$553,"adm")</f>
        <v>0</v>
      </c>
      <c r="CK95">
        <f>SUMIFS('conditional forecasts_8'!CL$6:CL$553,'conditional forecasts_8'!$CW$6:$CW$553,$B95,'conditional forecasts_8'!$B$6:$B$553,"adm")</f>
        <v>0</v>
      </c>
      <c r="CL95">
        <f>SUMIFS('conditional forecasts_8'!CM$6:CM$553,'conditional forecasts_8'!$CW$6:$CW$553,$B95,'conditional forecasts_8'!$B$6:$B$553,"adm")</f>
        <v>0</v>
      </c>
      <c r="CM95">
        <f>SUMIFS('conditional forecasts_8'!CN$6:CN$553,'conditional forecasts_8'!$CW$6:$CW$553,$B95,'conditional forecasts_8'!$B$6:$B$553,"adm")</f>
        <v>0</v>
      </c>
      <c r="CN95">
        <f>SUMIFS('conditional forecasts_8'!CO$6:CO$553,'conditional forecasts_8'!$CW$6:$CW$553,$B95,'conditional forecasts_8'!$B$6:$B$553,"adm")</f>
        <v>0</v>
      </c>
      <c r="CO95">
        <f>SUMIFS('conditional forecasts_8'!CP$6:CP$553,'conditional forecasts_8'!$CW$6:$CW$553,$B95,'conditional forecasts_8'!$B$6:$B$553,"adm")</f>
        <v>0</v>
      </c>
      <c r="CP95">
        <f>SUMIFS('conditional forecasts_8'!CQ$6:CQ$553,'conditional forecasts_8'!$CW$6:$CW$553,$B95,'conditional forecasts_8'!$B$6:$B$553,"adm")</f>
        <v>0</v>
      </c>
      <c r="CQ95">
        <f>SUMIFS('conditional forecasts_8'!CR$6:CR$553,'conditional forecasts_8'!$CW$6:$CW$553,$B95,'conditional forecasts_8'!$B$6:$B$553,"adm")</f>
        <v>0</v>
      </c>
      <c r="CR95">
        <f>SUMIFS('conditional forecasts_8'!CS$6:CS$553,'conditional forecasts_8'!$CW$6:$CW$553,$B95,'conditional forecasts_8'!$B$6:$B$553,"adm")</f>
        <v>0</v>
      </c>
      <c r="CS95">
        <f>SUMIFS('conditional forecasts_8'!CT$6:CT$553,'conditional forecasts_8'!$CW$6:$CW$553,$B95,'conditional forecasts_8'!$B$6:$B$553,"adm")</f>
        <v>0</v>
      </c>
      <c r="CT95">
        <f>SUMIFS('conditional forecasts_8'!CU$6:CU$553,'conditional forecasts_8'!$CW$6:$CW$553,$B95,'conditional forecasts_8'!$B$6:$B$553,"adm")</f>
        <v>0</v>
      </c>
    </row>
    <row r="96" spans="2:98" x14ac:dyDescent="0.3">
      <c r="B96">
        <v>3508</v>
      </c>
      <c r="C96">
        <f>SUMIFS('conditional forecasts_8'!D$6:D$553,'conditional forecasts_8'!$CW$6:$CW$553,$B96,'conditional forecasts_8'!$B$6:$B$553,"adm")</f>
        <v>5169.9461051085254</v>
      </c>
      <c r="D96">
        <f>SUMIFS('conditional forecasts_8'!E$6:E$553,'conditional forecasts_8'!$CW$6:$CW$553,$B96,'conditional forecasts_8'!$B$6:$B$553,"adm")</f>
        <v>6482.1300911556273</v>
      </c>
      <c r="E96">
        <f>SUMIFS('conditional forecasts_8'!F$6:F$553,'conditional forecasts_8'!$CW$6:$CW$553,$B96,'conditional forecasts_8'!$B$6:$B$553,"adm")</f>
        <v>6986.7005716289859</v>
      </c>
      <c r="F96">
        <f>SUMIFS('conditional forecasts_8'!G$6:G$553,'conditional forecasts_8'!$CW$6:$CW$553,$B96,'conditional forecasts_8'!$B$6:$B$553,"adm")</f>
        <v>7179.9364826738383</v>
      </c>
      <c r="G96">
        <f>SUMIFS('conditional forecasts_8'!H$6:H$553,'conditional forecasts_8'!$CW$6:$CW$553,$B96,'conditional forecasts_8'!$B$6:$B$553,"adm")</f>
        <v>6721.6928058121885</v>
      </c>
      <c r="H96">
        <f>SUMIFS('conditional forecasts_8'!I$6:I$553,'conditional forecasts_8'!$CW$6:$CW$553,$B96,'conditional forecasts_8'!$B$6:$B$553,"adm")</f>
        <v>6704.4883835995734</v>
      </c>
      <c r="I96">
        <f>SUMIFS('conditional forecasts_8'!J$6:J$553,'conditional forecasts_8'!$CW$6:$CW$553,$B96,'conditional forecasts_8'!$B$6:$B$553,"adm")</f>
        <v>6077.7692643286719</v>
      </c>
      <c r="J96">
        <f>SUMIFS('conditional forecasts_8'!K$6:K$553,'conditional forecasts_8'!$CW$6:$CW$553,$B96,'conditional forecasts_8'!$B$6:$B$553,"adm")</f>
        <v>5511.0137264709247</v>
      </c>
      <c r="K96">
        <f>SUMIFS('conditional forecasts_8'!L$6:L$553,'conditional forecasts_8'!$CW$6:$CW$553,$B96,'conditional forecasts_8'!$B$6:$B$553,"adm")</f>
        <v>5370.5894844652976</v>
      </c>
      <c r="L96">
        <f>SUMIFS('conditional forecasts_8'!M$6:M$553,'conditional forecasts_8'!$CW$6:$CW$553,$B96,'conditional forecasts_8'!$B$6:$B$553,"adm")</f>
        <v>4519.1758731458431</v>
      </c>
      <c r="M96">
        <f>SUMIFS('conditional forecasts_8'!N$6:N$553,'conditional forecasts_8'!$CW$6:$CW$553,$B96,'conditional forecasts_8'!$B$6:$B$553,"adm")</f>
        <v>4796.3789192809336</v>
      </c>
      <c r="N96">
        <f>SUMIFS('conditional forecasts_8'!O$6:O$553,'conditional forecasts_8'!$CW$6:$CW$553,$B96,'conditional forecasts_8'!$B$6:$B$553,"adm")</f>
        <v>4971.5370492895008</v>
      </c>
      <c r="O96">
        <f>SUMIFS('conditional forecasts_8'!P$6:P$553,'conditional forecasts_8'!$CW$6:$CW$553,$B96,'conditional forecasts_8'!$B$6:$B$553,"adm")</f>
        <v>6413.693641216827</v>
      </c>
      <c r="P96">
        <f>SUMIFS('conditional forecasts_8'!Q$6:Q$553,'conditional forecasts_8'!$CW$6:$CW$553,$B96,'conditional forecasts_8'!$B$6:$B$553,"adm")</f>
        <v>7404.4385356478906</v>
      </c>
      <c r="Q96">
        <f>SUMIFS('conditional forecasts_8'!R$6:R$553,'conditional forecasts_8'!$CW$6:$CW$553,$B96,'conditional forecasts_8'!$B$6:$B$553,"adm")</f>
        <v>7773.7155294154618</v>
      </c>
      <c r="R96">
        <f>SUMIFS('conditional forecasts_8'!S$6:S$553,'conditional forecasts_8'!$CW$6:$CW$553,$B96,'conditional forecasts_8'!$B$6:$B$553,"adm")</f>
        <v>7762.826256109408</v>
      </c>
      <c r="S96">
        <f>SUMIFS('conditional forecasts_8'!T$6:T$553,'conditional forecasts_8'!$CW$6:$CW$553,$B96,'conditional forecasts_8'!$B$6:$B$553,"adm")</f>
        <v>7123.4554864065294</v>
      </c>
      <c r="T96">
        <f>SUMIFS('conditional forecasts_8'!U$6:U$553,'conditional forecasts_8'!$CW$6:$CW$553,$B96,'conditional forecasts_8'!$B$6:$B$553,"adm")</f>
        <v>6962.3215526559306</v>
      </c>
      <c r="U96">
        <f>SUMIFS('conditional forecasts_8'!V$6:V$553,'conditional forecasts_8'!$CW$6:$CW$553,$B96,'conditional forecasts_8'!$B$6:$B$553,"adm")</f>
        <v>6237.1252446437393</v>
      </c>
      <c r="V96">
        <f>SUMIFS('conditional forecasts_8'!W$6:W$553,'conditional forecasts_8'!$CW$6:$CW$553,$B96,'conditional forecasts_8'!$B$6:$B$553,"adm")</f>
        <v>5650.2753537753215</v>
      </c>
      <c r="W96">
        <f>SUMIFS('conditional forecasts_8'!X$6:X$553,'conditional forecasts_8'!$CW$6:$CW$553,$B96,'conditional forecasts_8'!$B$6:$B$553,"adm")</f>
        <v>5573.8431032264489</v>
      </c>
      <c r="X96">
        <f>SUMIFS('conditional forecasts_8'!Y$6:Y$553,'conditional forecasts_8'!$CW$6:$CW$553,$B96,'conditional forecasts_8'!$B$6:$B$553,"adm")</f>
        <v>4862.7529961546834</v>
      </c>
      <c r="Y96">
        <f>SUMIFS('conditional forecasts_8'!Z$6:Z$553,'conditional forecasts_8'!$CW$6:$CW$553,$B96,'conditional forecasts_8'!$B$6:$B$553,"adm")</f>
        <v>5306.4607375837031</v>
      </c>
      <c r="Z96">
        <f>SUMIFS('conditional forecasts_8'!AA$6:AA$553,'conditional forecasts_8'!$CW$6:$CW$553,$B96,'conditional forecasts_8'!$B$6:$B$553,"adm")</f>
        <v>5619.4748901438661</v>
      </c>
      <c r="AA96">
        <f>SUMIFS('conditional forecasts_8'!AB$6:AB$553,'conditional forecasts_8'!$CW$6:$CW$553,$B96,'conditional forecasts_8'!$B$6:$B$553,"adm")</f>
        <v>7138.1141681918234</v>
      </c>
      <c r="AB96">
        <f>SUMIFS('conditional forecasts_8'!AC$6:AC$553,'conditional forecasts_8'!$CW$6:$CW$553,$B96,'conditional forecasts_8'!$B$6:$B$553,"adm")</f>
        <v>8135.4490649544987</v>
      </c>
      <c r="AC96">
        <f>SUMIFS('conditional forecasts_8'!AD$6:AD$553,'conditional forecasts_8'!$CW$6:$CW$553,$B96,'conditional forecasts_8'!$B$6:$B$553,"adm")</f>
        <v>8456.4628626588092</v>
      </c>
      <c r="AD96">
        <f>SUMIFS('conditional forecasts_8'!AE$6:AE$553,'conditional forecasts_8'!$CW$6:$CW$553,$B96,'conditional forecasts_8'!$B$6:$B$553,"adm")</f>
        <v>8372.2118471024169</v>
      </c>
      <c r="AE96">
        <f>SUMIFS('conditional forecasts_8'!AF$6:AF$553,'conditional forecasts_8'!$CW$6:$CW$553,$B96,'conditional forecasts_8'!$B$6:$B$553,"adm")</f>
        <v>7664.1833338842098</v>
      </c>
      <c r="AF96">
        <f>SUMIFS('conditional forecasts_8'!AG$6:AG$553,'conditional forecasts_8'!$CW$6:$CW$553,$B96,'conditional forecasts_8'!$B$6:$B$553,"adm")</f>
        <v>7458.7765097910878</v>
      </c>
      <c r="AG96">
        <f>SUMIFS('conditional forecasts_8'!AH$6:AH$553,'conditional forecasts_8'!$CW$6:$CW$553,$B96,'conditional forecasts_8'!$B$6:$B$553,"adm")</f>
        <v>6720.023153189446</v>
      </c>
      <c r="AH96">
        <f>SUMIFS('conditional forecasts_8'!AI$6:AI$553,'conditional forecasts_8'!$CW$6:$CW$553,$B96,'conditional forecasts_8'!$B$6:$B$553,"adm")</f>
        <v>6145.7877512863042</v>
      </c>
      <c r="AI96">
        <f>SUMIFS('conditional forecasts_8'!AJ$6:AJ$553,'conditional forecasts_8'!$CW$6:$CW$553,$B96,'conditional forecasts_8'!$B$6:$B$553,"adm")</f>
        <v>6098.1674914775285</v>
      </c>
      <c r="AJ96">
        <f>SUMIFS('conditional forecasts_8'!AK$6:AK$553,'conditional forecasts_8'!$CW$6:$CW$553,$B96,'conditional forecasts_8'!$B$6:$B$553,"adm")</f>
        <v>5421.8141688260002</v>
      </c>
      <c r="AK96">
        <f>SUMIFS('conditional forecasts_8'!AL$6:AL$553,'conditional forecasts_8'!$CW$6:$CW$553,$B96,'conditional forecasts_8'!$B$6:$B$553,"adm")</f>
        <v>5898.4901897648706</v>
      </c>
      <c r="AL96">
        <f>SUMIFS('conditional forecasts_8'!AM$6:AM$553,'conditional forecasts_8'!$CW$6:$CW$553,$B96,'conditional forecasts_8'!$B$6:$B$553,"adm")</f>
        <v>6238.2904079341115</v>
      </c>
      <c r="AM96">
        <f>SUMIFS('conditional forecasts_8'!AN$6:AN$553,'conditional forecasts_8'!$CW$6:$CW$553,$B96,'conditional forecasts_8'!$B$6:$B$553,"adm")</f>
        <v>7775.7795119165994</v>
      </c>
      <c r="AN96">
        <f>SUMIFS('conditional forecasts_8'!AO$6:AO$553,'conditional forecasts_8'!$CW$6:$CW$553,$B96,'conditional forecasts_8'!$B$6:$B$553,"adm")</f>
        <v>8783.9462351550901</v>
      </c>
      <c r="AO96">
        <f>SUMIFS('conditional forecasts_8'!AP$6:AP$553,'conditional forecasts_8'!$CW$6:$CW$553,$B96,'conditional forecasts_8'!$B$6:$B$553,"adm")</f>
        <v>9108.6922434091102</v>
      </c>
      <c r="AP96">
        <f>SUMIFS('conditional forecasts_8'!AQ$6:AQ$553,'conditional forecasts_8'!$CW$6:$CW$553,$B96,'conditional forecasts_8'!$B$6:$B$553,"adm")</f>
        <v>9022.7509838749011</v>
      </c>
      <c r="AQ96">
        <f>SUMIFS('conditional forecasts_8'!AR$6:AR$553,'conditional forecasts_8'!$CW$6:$CW$553,$B96,'conditional forecasts_8'!$B$6:$B$553,"adm")</f>
        <v>8309.9365063861042</v>
      </c>
      <c r="AR96">
        <f>SUMIFS('conditional forecasts_8'!AS$6:AS$553,'conditional forecasts_8'!$CW$6:$CW$553,$B96,'conditional forecasts_8'!$B$6:$B$553,"adm")</f>
        <v>8099.3462657732252</v>
      </c>
      <c r="AS96">
        <f>SUMIFS('conditional forecasts_8'!AT$6:AT$553,'conditional forecasts_8'!$CW$6:$CW$553,$B96,'conditional forecasts_8'!$B$6:$B$553,"adm")</f>
        <v>7357.5552377464373</v>
      </c>
      <c r="AT96">
        <f>SUMIFS('conditional forecasts_8'!AU$6:AU$553,'conditional forecasts_8'!$CW$6:$CW$553,$B96,'conditional forecasts_8'!$B$6:$B$553,"adm")</f>
        <v>6784.2009224435897</v>
      </c>
      <c r="AU96">
        <f>SUMIFS('conditional forecasts_8'!AV$6:AV$553,'conditional forecasts_8'!$CW$6:$CW$553,$B96,'conditional forecasts_8'!$B$6:$B$553,"adm")</f>
        <v>6741.952954303898</v>
      </c>
      <c r="AV96">
        <f>SUMIFS('conditional forecasts_8'!AW$6:AW$553,'conditional forecasts_8'!$CW$6:$CW$553,$B96,'conditional forecasts_8'!$B$6:$B$553,"adm")</f>
        <v>6074.7893019015874</v>
      </c>
      <c r="AW96">
        <f>SUMIFS('conditional forecasts_8'!AX$6:AX$553,'conditional forecasts_8'!$CW$6:$CW$553,$B96,'conditional forecasts_8'!$B$6:$B$553,"adm")</f>
        <v>6562.9044479542208</v>
      </c>
      <c r="AX96">
        <f>SUMIFS('conditional forecasts_8'!AY$6:AY$553,'conditional forecasts_8'!$CW$6:$CW$553,$B96,'conditional forecasts_8'!$B$6:$B$553,"adm")</f>
        <v>6914.5212627246465</v>
      </c>
      <c r="AY96">
        <f>SUMIFS('conditional forecasts_8'!AZ$6:AZ$553,'conditional forecasts_8'!$CW$6:$CW$553,$B96,'conditional forecasts_8'!$B$6:$B$553,"adm")</f>
        <v>8462.6179886880691</v>
      </c>
      <c r="AZ96">
        <f>SUMIFS('conditional forecasts_8'!BA$6:BA$553,'conditional forecasts_8'!$CW$6:$CW$553,$B96,'conditional forecasts_8'!$B$6:$B$553,"adm")</f>
        <v>9479.2687506794282</v>
      </c>
      <c r="BA96">
        <f>SUMIFS('conditional forecasts_8'!BB$6:BB$553,'conditional forecasts_8'!$CW$6:$CW$553,$B96,'conditional forecasts_8'!$B$6:$B$553,"adm")</f>
        <v>9810.2260629074044</v>
      </c>
      <c r="BB96">
        <f>SUMIFS('conditional forecasts_8'!BC$6:BC$553,'conditional forecasts_8'!$CW$6:$CW$553,$B96,'conditional forecasts_8'!$B$6:$B$553,"adm")</f>
        <v>9728.6770631980689</v>
      </c>
      <c r="BC96">
        <f>SUMIFS('conditional forecasts_8'!BD$6:BD$553,'conditional forecasts_8'!$CW$6:$CW$553,$B96,'conditional forecasts_8'!$B$6:$B$553,"adm")</f>
        <v>9019.1919379238789</v>
      </c>
      <c r="BD96">
        <f>SUMIFS('conditional forecasts_8'!BE$6:BE$553,'conditional forecasts_8'!$CW$6:$CW$553,$B96,'conditional forecasts_8'!$B$6:$B$553,"adm")</f>
        <v>8811.6233906410198</v>
      </c>
      <c r="BE96">
        <f>SUMIFS('conditional forecasts_8'!BF$6:BF$553,'conditional forecasts_8'!$CW$6:$CW$553,$B96,'conditional forecasts_8'!$B$6:$B$553,"adm")</f>
        <v>8073.0919093466764</v>
      </c>
      <c r="BF96">
        <f>SUMIFS('conditional forecasts_8'!BG$6:BG$553,'conditional forecasts_8'!$CW$6:$CW$553,$B96,'conditional forecasts_8'!$B$6:$B$553,"adm")</f>
        <v>7503.4930917953479</v>
      </c>
      <c r="BG96">
        <f>SUMIFS('conditional forecasts_8'!BH$6:BH$553,'conditional forecasts_8'!$CW$6:$CW$553,$B96,'conditional forecasts_8'!$B$6:$B$553,"adm")</f>
        <v>7465.5037081065557</v>
      </c>
      <c r="BH96">
        <f>SUMIFS('conditional forecasts_8'!BI$6:BI$553,'conditional forecasts_8'!$CW$6:$CW$553,$B96,'conditional forecasts_8'!$B$6:$B$553,"adm")</f>
        <v>6802.9615956539938</v>
      </c>
      <c r="BI96">
        <f>SUMIFS('conditional forecasts_8'!BJ$6:BJ$553,'conditional forecasts_8'!$CW$6:$CW$553,$B96,'conditional forecasts_8'!$B$6:$B$553,"adm")</f>
        <v>7295.8930105991685</v>
      </c>
      <c r="BJ96">
        <f>SUMIFS('conditional forecasts_8'!BK$6:BK$553,'conditional forecasts_8'!$CW$6:$CW$553,$B96,'conditional forecasts_8'!$B$6:$B$553,"adm")</f>
        <v>7652.4187061536213</v>
      </c>
      <c r="BK96">
        <f>SUMIFS('conditional forecasts_8'!BL$6:BL$553,'conditional forecasts_8'!$CW$6:$CW$553,$B96,'conditional forecasts_8'!$B$6:$B$553,"adm")</f>
        <v>9205.5266280075684</v>
      </c>
      <c r="BL96">
        <f>SUMIFS('conditional forecasts_8'!BM$6:BM$553,'conditional forecasts_8'!$CW$6:$CW$553,$B96,'conditional forecasts_8'!$B$6:$B$553,"adm")</f>
        <v>10227.401935741153</v>
      </c>
      <c r="BM96">
        <f>SUMIFS('conditional forecasts_8'!BN$6:BN$553,'conditional forecasts_8'!$CW$6:$CW$553,$B96,'conditional forecasts_8'!$B$6:$B$553,"adm")</f>
        <v>10563.948317429122</v>
      </c>
      <c r="BN96">
        <f>SUMIFS('conditional forecasts_8'!BO$6:BO$553,'conditional forecasts_8'!$CW$6:$CW$553,$B96,'conditional forecasts_8'!$B$6:$B$553,"adm")</f>
        <v>10488.449710834539</v>
      </c>
      <c r="BO96">
        <f>SUMIFS('conditional forecasts_8'!BP$6:BP$553,'conditional forecasts_8'!$CW$6:$CW$553,$B96,'conditional forecasts_8'!$B$6:$B$553,"adm")</f>
        <v>9785.4193971181849</v>
      </c>
      <c r="BP96">
        <f>SUMIFS('conditional forecasts_8'!BQ$6:BQ$553,'conditional forecasts_8'!$CW$6:$CW$553,$B96,'conditional forecasts_8'!$B$6:$B$553,"adm")</f>
        <v>9584.4317052089864</v>
      </c>
      <c r="BQ96">
        <f>SUMIFS('conditional forecasts_8'!BR$6:BR$553,'conditional forecasts_8'!$CW$6:$CW$553,$B96,'conditional forecasts_8'!$B$6:$B$553,"adm")</f>
        <v>8852.1068779977195</v>
      </c>
      <c r="BR96">
        <f>SUMIFS('conditional forecasts_8'!BS$6:BS$553,'conditional forecasts_8'!$CW$6:$CW$553,$B96,'conditional forecasts_8'!$B$6:$B$553,"adm")</f>
        <v>8287.7078820023853</v>
      </c>
      <c r="BS96">
        <f>SUMIFS('conditional forecasts_8'!BT$6:BT$553,'conditional forecasts_8'!$CW$6:$CW$553,$B96,'conditional forecasts_8'!$B$6:$B$553,"adm")</f>
        <v>8253.321536875912</v>
      </c>
      <c r="BT96">
        <f>SUMIFS('conditional forecasts_8'!BU$6:BU$553,'conditional forecasts_8'!$CW$6:$CW$553,$B96,'conditional forecasts_8'!$B$6:$B$553,"adm")</f>
        <v>7592.4604496433767</v>
      </c>
      <c r="BU96">
        <f>SUMIFS('conditional forecasts_8'!BV$6:BV$553,'conditional forecasts_8'!$CW$6:$CW$553,$B96,'conditional forecasts_8'!$B$6:$B$553,"adm")</f>
        <v>8085.2914731233386</v>
      </c>
      <c r="BV96">
        <f>SUMIFS('conditional forecasts_8'!BW$6:BW$553,'conditional forecasts_8'!$CW$6:$CW$553,$B96,'conditional forecasts_8'!$B$6:$B$553,"adm")</f>
        <v>8440.64556241022</v>
      </c>
      <c r="BW96">
        <f>SUMIFS('conditional forecasts_8'!BX$6:BX$553,'conditional forecasts_8'!$CW$6:$CW$553,$B96,'conditional forecasts_8'!$B$6:$B$553,"adm")</f>
        <v>9992.7353839219904</v>
      </c>
      <c r="BX96">
        <f>SUMIFS('conditional forecasts_8'!BY$6:BY$553,'conditional forecasts_8'!$CW$6:$CW$553,$B96,'conditional forecasts_8'!$B$6:$B$553,"adm")</f>
        <v>11015.253118213694</v>
      </c>
      <c r="BY96">
        <f>SUMIFS('conditional forecasts_8'!BZ$6:BZ$553,'conditional forecasts_8'!$CW$6:$CW$553,$B96,'conditional forecasts_8'!$B$6:$B$553,"adm")</f>
        <v>11355.520267601134</v>
      </c>
      <c r="BZ96">
        <f>SUMIFS('conditional forecasts_8'!CA$6:CA$553,'conditional forecasts_8'!$CW$6:$CW$553,$B96,'conditional forecasts_8'!$B$6:$B$553,"adm")</f>
        <v>11287.726510220446</v>
      </c>
      <c r="CA96">
        <f>SUMIFS('conditional forecasts_8'!CB$6:CB$553,'conditional forecasts_8'!$CW$6:$CW$553,$B96,'conditional forecasts_8'!$B$6:$B$553,"adm")</f>
        <v>10596.408967548834</v>
      </c>
      <c r="CB96">
        <f>SUMIFS('conditional forecasts_8'!CC$6:CC$553,'conditional forecasts_8'!$CW$6:$CW$553,$B96,'conditional forecasts_8'!$B$6:$B$553,"adm")</f>
        <v>10410.081402376329</v>
      </c>
      <c r="CC96">
        <f>SUMIFS('conditional forecasts_8'!CD$6:CD$553,'conditional forecasts_8'!$CW$6:$CW$553,$B96,'conditional forecasts_8'!$B$6:$B$553,"adm")</f>
        <v>9693.2267707511364</v>
      </c>
      <c r="CD96">
        <f>SUMIFS('conditional forecasts_8'!CE$6:CE$553,'conditional forecasts_8'!$CW$6:$CW$553,$B96,'conditional forecasts_8'!$B$6:$B$553,"adm")</f>
        <v>9142.1702791723346</v>
      </c>
      <c r="CE96">
        <f>SUMIFS('conditional forecasts_8'!CF$6:CF$553,'conditional forecasts_8'!$CW$6:$CW$553,$B96,'conditional forecasts_8'!$B$6:$B$553,"adm")</f>
        <v>9115.7284864247067</v>
      </c>
      <c r="CF96">
        <f>SUMIFS('conditional forecasts_8'!CG$6:CG$553,'conditional forecasts_8'!$CW$6:$CW$553,$B96,'conditional forecasts_8'!$B$6:$B$553,"adm")</f>
        <v>8454.5639065755931</v>
      </c>
      <c r="CG96">
        <f>SUMIFS('conditional forecasts_8'!CH$6:CH$553,'conditional forecasts_8'!$CW$6:$CW$553,$B96,'conditional forecasts_8'!$B$6:$B$553,"adm")</f>
        <v>8937.3244219544868</v>
      </c>
      <c r="CH96">
        <f>SUMIFS('conditional forecasts_8'!CI$6:CI$553,'conditional forecasts_8'!$CW$6:$CW$553,$B96,'conditional forecasts_8'!$B$6:$B$553,"adm")</f>
        <v>9273.2978017495025</v>
      </c>
      <c r="CI96">
        <f>SUMIFS('conditional forecasts_8'!CJ$6:CJ$553,'conditional forecasts_8'!$CW$6:$CW$553,$B96,'conditional forecasts_8'!$B$6:$B$553,"adm")</f>
        <v>10800.342495694535</v>
      </c>
      <c r="CJ96">
        <f>SUMIFS('conditional forecasts_8'!CK$6:CK$553,'conditional forecasts_8'!$CW$6:$CW$553,$B96,'conditional forecasts_8'!$B$6:$B$553,"adm")</f>
        <v>11799.476097725237</v>
      </c>
      <c r="CK96">
        <f>SUMIFS('conditional forecasts_8'!CL$6:CL$553,'conditional forecasts_8'!$CW$6:$CW$553,$B96,'conditional forecasts_8'!$B$6:$B$553,"adm")</f>
        <v>12124.351660370538</v>
      </c>
      <c r="CL96">
        <f>SUMIFS('conditional forecasts_8'!CM$6:CM$553,'conditional forecasts_8'!$CW$6:$CW$553,$B96,'conditional forecasts_8'!$B$6:$B$553,"adm")</f>
        <v>12060.831908126594</v>
      </c>
      <c r="CM96">
        <f>SUMIFS('conditional forecasts_8'!CN$6:CN$553,'conditional forecasts_8'!$CW$6:$CW$553,$B96,'conditional forecasts_8'!$B$6:$B$553,"adm")</f>
        <v>11400.80345418477</v>
      </c>
      <c r="CN96">
        <f>SUMIFS('conditional forecasts_8'!CO$6:CO$553,'conditional forecasts_8'!$CW$6:$CW$553,$B96,'conditional forecasts_8'!$B$6:$B$553,"adm")</f>
        <v>11261.239609038581</v>
      </c>
      <c r="CO96">
        <f>SUMIFS('conditional forecasts_8'!CP$6:CP$553,'conditional forecasts_8'!$CW$6:$CW$553,$B96,'conditional forecasts_8'!$B$6:$B$553,"adm")</f>
        <v>10626.209071941219</v>
      </c>
      <c r="CP96">
        <f>SUMIFS('conditional forecasts_8'!CQ$6:CQ$553,'conditional forecasts_8'!$CW$6:$CW$553,$B96,'conditional forecasts_8'!$B$6:$B$553,"adm")</f>
        <v>10128.083116575275</v>
      </c>
      <c r="CQ96">
        <f>SUMIFS('conditional forecasts_8'!CR$6:CR$553,'conditional forecasts_8'!$CW$6:$CW$553,$B96,'conditional forecasts_8'!$B$6:$B$553,"adm")</f>
        <v>10092.042877647342</v>
      </c>
      <c r="CR96">
        <f>SUMIFS('conditional forecasts_8'!CS$6:CS$553,'conditional forecasts_8'!$CW$6:$CW$553,$B96,'conditional forecasts_8'!$B$6:$B$553,"adm")</f>
        <v>9598.9934317312982</v>
      </c>
      <c r="CS96">
        <f>SUMIFS('conditional forecasts_8'!CT$6:CT$553,'conditional forecasts_8'!$CW$6:$CW$553,$B96,'conditional forecasts_8'!$B$6:$B$553,"adm")</f>
        <v>9744.7728403392921</v>
      </c>
      <c r="CT96">
        <f>SUMIFS('conditional forecasts_8'!CU$6:CU$553,'conditional forecasts_8'!$CW$6:$CW$553,$B96,'conditional forecasts_8'!$B$6:$B$553,"adm")</f>
        <v>10183.804755905729</v>
      </c>
    </row>
    <row r="97" spans="2:98" x14ac:dyDescent="0.3">
      <c r="B97">
        <v>3501</v>
      </c>
      <c r="C97">
        <f>SUMIFS('conditional forecasts_8'!D$6:D$553,'conditional forecasts_8'!$CW$6:$CW$553,$B97,'conditional forecasts_8'!$B$6:$B$553,"adm")</f>
        <v>13609.290642662676</v>
      </c>
      <c r="D97">
        <f>SUMIFS('conditional forecasts_8'!E$6:E$553,'conditional forecasts_8'!$CW$6:$CW$553,$B97,'conditional forecasts_8'!$B$6:$B$553,"adm")</f>
        <v>16333.489588730512</v>
      </c>
      <c r="E97">
        <f>SUMIFS('conditional forecasts_8'!F$6:F$553,'conditional forecasts_8'!$CW$6:$CW$553,$B97,'conditional forecasts_8'!$B$6:$B$553,"adm")</f>
        <v>17758.64377343472</v>
      </c>
      <c r="F97">
        <f>SUMIFS('conditional forecasts_8'!G$6:G$553,'conditional forecasts_8'!$CW$6:$CW$553,$B97,'conditional forecasts_8'!$B$6:$B$553,"adm")</f>
        <v>18125.750142414017</v>
      </c>
      <c r="G97">
        <f>SUMIFS('conditional forecasts_8'!H$6:H$553,'conditional forecasts_8'!$CW$6:$CW$553,$B97,'conditional forecasts_8'!$B$6:$B$553,"adm")</f>
        <v>17151.356032462896</v>
      </c>
      <c r="H97">
        <f>SUMIFS('conditional forecasts_8'!I$6:I$553,'conditional forecasts_8'!$CW$6:$CW$553,$B97,'conditional forecasts_8'!$B$6:$B$553,"adm")</f>
        <v>17454.711922060633</v>
      </c>
      <c r="I97">
        <f>SUMIFS('conditional forecasts_8'!J$6:J$553,'conditional forecasts_8'!$CW$6:$CW$553,$B97,'conditional forecasts_8'!$B$6:$B$553,"adm")</f>
        <v>15694.236094318519</v>
      </c>
      <c r="J97">
        <f>SUMIFS('conditional forecasts_8'!K$6:K$553,'conditional forecasts_8'!$CW$6:$CW$553,$B97,'conditional forecasts_8'!$B$6:$B$553,"adm")</f>
        <v>13613.402120001771</v>
      </c>
      <c r="K97">
        <f>SUMIFS('conditional forecasts_8'!L$6:L$553,'conditional forecasts_8'!$CW$6:$CW$553,$B97,'conditional forecasts_8'!$B$6:$B$553,"adm")</f>
        <v>13758.451380217142</v>
      </c>
      <c r="L97">
        <f>SUMIFS('conditional forecasts_8'!M$6:M$553,'conditional forecasts_8'!$CW$6:$CW$553,$B97,'conditional forecasts_8'!$B$6:$B$553,"adm")</f>
        <v>10867.393421241779</v>
      </c>
      <c r="M97">
        <f>SUMIFS('conditional forecasts_8'!N$6:N$553,'conditional forecasts_8'!$CW$6:$CW$553,$B97,'conditional forecasts_8'!$B$6:$B$553,"adm")</f>
        <v>11672.228685909713</v>
      </c>
      <c r="N97">
        <f>SUMIFS('conditional forecasts_8'!O$6:O$553,'conditional forecasts_8'!$CW$6:$CW$553,$B97,'conditional forecasts_8'!$B$6:$B$553,"adm")</f>
        <v>13216.616648795758</v>
      </c>
      <c r="O97">
        <f>SUMIFS('conditional forecasts_8'!P$6:P$553,'conditional forecasts_8'!$CW$6:$CW$553,$B97,'conditional forecasts_8'!$B$6:$B$553,"adm")</f>
        <v>18003.891762173604</v>
      </c>
      <c r="P97">
        <f>SUMIFS('conditional forecasts_8'!Q$6:Q$553,'conditional forecasts_8'!$CW$6:$CW$553,$B97,'conditional forecasts_8'!$B$6:$B$553,"adm")</f>
        <v>19386.698283236361</v>
      </c>
      <c r="Q97">
        <f>SUMIFS('conditional forecasts_8'!R$6:R$553,'conditional forecasts_8'!$CW$6:$CW$553,$B97,'conditional forecasts_8'!$B$6:$B$553,"adm")</f>
        <v>19728.870782612365</v>
      </c>
      <c r="R97">
        <f>SUMIFS('conditional forecasts_8'!S$6:S$553,'conditional forecasts_8'!$CW$6:$CW$553,$B97,'conditional forecasts_8'!$B$6:$B$553,"adm")</f>
        <v>19448.151322042944</v>
      </c>
      <c r="S97">
        <f>SUMIFS('conditional forecasts_8'!T$6:T$553,'conditional forecasts_8'!$CW$6:$CW$553,$B97,'conditional forecasts_8'!$B$6:$B$553,"adm")</f>
        <v>18291.748594948658</v>
      </c>
      <c r="T97">
        <f>SUMIFS('conditional forecasts_8'!U$6:U$553,'conditional forecasts_8'!$CW$6:$CW$553,$B97,'conditional forecasts_8'!$B$6:$B$553,"adm")</f>
        <v>18166.231163120465</v>
      </c>
      <c r="U97">
        <f>SUMIFS('conditional forecasts_8'!V$6:V$553,'conditional forecasts_8'!$CW$6:$CW$553,$B97,'conditional forecasts_8'!$B$6:$B$553,"adm")</f>
        <v>16057.440222636136</v>
      </c>
      <c r="V97">
        <f>SUMIFS('conditional forecasts_8'!W$6:W$553,'conditional forecasts_8'!$CW$6:$CW$553,$B97,'conditional forecasts_8'!$B$6:$B$553,"adm")</f>
        <v>13860.523421198941</v>
      </c>
      <c r="W97">
        <f>SUMIFS('conditional forecasts_8'!X$6:X$553,'conditional forecasts_8'!$CW$6:$CW$553,$B97,'conditional forecasts_8'!$B$6:$B$553,"adm")</f>
        <v>14105.29283604494</v>
      </c>
      <c r="X97">
        <f>SUMIFS('conditional forecasts_8'!Y$6:Y$553,'conditional forecasts_8'!$CW$6:$CW$553,$B97,'conditional forecasts_8'!$B$6:$B$553,"adm")</f>
        <v>11559.294285626311</v>
      </c>
      <c r="Y97">
        <f>SUMIFS('conditional forecasts_8'!Z$6:Z$553,'conditional forecasts_8'!$CW$6:$CW$553,$B97,'conditional forecasts_8'!$B$6:$B$553,"adm")</f>
        <v>12816.590707779524</v>
      </c>
      <c r="Z97">
        <f>SUMIFS('conditional forecasts_8'!AA$6:AA$553,'conditional forecasts_8'!$CW$6:$CW$553,$B97,'conditional forecasts_8'!$B$6:$B$553,"adm")</f>
        <v>14759.178227465782</v>
      </c>
      <c r="AA97">
        <f>SUMIFS('conditional forecasts_8'!AB$6:AB$553,'conditional forecasts_8'!$CW$6:$CW$553,$B97,'conditional forecasts_8'!$B$6:$B$553,"adm")</f>
        <v>19786.479251687979</v>
      </c>
      <c r="AB97">
        <f>SUMIFS('conditional forecasts_8'!AC$6:AC$553,'conditional forecasts_8'!$CW$6:$CW$553,$B97,'conditional forecasts_8'!$B$6:$B$553,"adm")</f>
        <v>21210.523675982378</v>
      </c>
      <c r="AC97">
        <f>SUMIFS('conditional forecasts_8'!AD$6:AD$553,'conditional forecasts_8'!$CW$6:$CW$553,$B97,'conditional forecasts_8'!$B$6:$B$553,"adm")</f>
        <v>21430.843008227428</v>
      </c>
      <c r="AD97">
        <f>SUMIFS('conditional forecasts_8'!AE$6:AE$553,'conditional forecasts_8'!$CW$6:$CW$553,$B97,'conditional forecasts_8'!$B$6:$B$553,"adm")</f>
        <v>20950.277056539271</v>
      </c>
      <c r="AE97">
        <f>SUMIFS('conditional forecasts_8'!AF$6:AF$553,'conditional forecasts_8'!$CW$6:$CW$553,$B97,'conditional forecasts_8'!$B$6:$B$553,"adm")</f>
        <v>19603.554562136444</v>
      </c>
      <c r="AF97">
        <f>SUMIFS('conditional forecasts_8'!AG$6:AG$553,'conditional forecasts_8'!$CW$6:$CW$553,$B97,'conditional forecasts_8'!$B$6:$B$553,"adm")</f>
        <v>19355.430776271023</v>
      </c>
      <c r="AG97">
        <f>SUMIFS('conditional forecasts_8'!AH$6:AH$553,'conditional forecasts_8'!$CW$6:$CW$553,$B97,'conditional forecasts_8'!$B$6:$B$553,"adm")</f>
        <v>17210.277547285237</v>
      </c>
      <c r="AH97">
        <f>SUMIFS('conditional forecasts_8'!AI$6:AI$553,'conditional forecasts_8'!$CW$6:$CW$553,$B97,'conditional forecasts_8'!$B$6:$B$553,"adm")</f>
        <v>15049.408107772904</v>
      </c>
      <c r="AI97">
        <f>SUMIFS('conditional forecasts_8'!AJ$6:AJ$553,'conditional forecasts_8'!$CW$6:$CW$553,$B97,'conditional forecasts_8'!$B$6:$B$553,"adm")</f>
        <v>15373.287343437411</v>
      </c>
      <c r="AJ97">
        <f>SUMIFS('conditional forecasts_8'!AK$6:AK$553,'conditional forecasts_8'!$CW$6:$CW$553,$B97,'conditional forecasts_8'!$B$6:$B$553,"adm")</f>
        <v>12920.353469785547</v>
      </c>
      <c r="AK97">
        <f>SUMIFS('conditional forecasts_8'!AL$6:AL$553,'conditional forecasts_8'!$CW$6:$CW$553,$B97,'conditional forecasts_8'!$B$6:$B$553,"adm")</f>
        <v>14264.171611062402</v>
      </c>
      <c r="AL97">
        <f>SUMIFS('conditional forecasts_8'!AM$6:AM$553,'conditional forecasts_8'!$CW$6:$CW$553,$B97,'conditional forecasts_8'!$B$6:$B$553,"adm")</f>
        <v>16276.28754682265</v>
      </c>
      <c r="AM97">
        <f>SUMIFS('conditional forecasts_8'!AN$6:AN$553,'conditional forecasts_8'!$CW$6:$CW$553,$B97,'conditional forecasts_8'!$B$6:$B$553,"adm")</f>
        <v>21353.047578099835</v>
      </c>
      <c r="AN97">
        <f>SUMIFS('conditional forecasts_8'!AO$6:AO$553,'conditional forecasts_8'!$CW$6:$CW$553,$B97,'conditional forecasts_8'!$B$6:$B$553,"adm")</f>
        <v>22807.132626945891</v>
      </c>
      <c r="AO97">
        <f>SUMIFS('conditional forecasts_8'!AP$6:AP$553,'conditional forecasts_8'!$CW$6:$CW$553,$B97,'conditional forecasts_8'!$B$6:$B$553,"adm")</f>
        <v>23040.2739280776</v>
      </c>
      <c r="AP97">
        <f>SUMIFS('conditional forecasts_8'!AQ$6:AQ$553,'conditional forecasts_8'!$CW$6:$CW$553,$B97,'conditional forecasts_8'!$B$6:$B$553,"adm")</f>
        <v>22558.738461565052</v>
      </c>
      <c r="AQ97">
        <f>SUMIFS('conditional forecasts_8'!AR$6:AR$553,'conditional forecasts_8'!$CW$6:$CW$553,$B97,'conditional forecasts_8'!$B$6:$B$553,"adm")</f>
        <v>21202.273097899277</v>
      </c>
      <c r="AR97">
        <f>SUMIFS('conditional forecasts_8'!AS$6:AS$553,'conditional forecasts_8'!$CW$6:$CW$553,$B97,'conditional forecasts_8'!$B$6:$B$553,"adm")</f>
        <v>20942.071857824521</v>
      </c>
      <c r="AS97">
        <f>SUMIFS('conditional forecasts_8'!AT$6:AT$553,'conditional forecasts_8'!$CW$6:$CW$553,$B97,'conditional forecasts_8'!$B$6:$B$553,"adm")</f>
        <v>18789.197262704663</v>
      </c>
      <c r="AT97">
        <f>SUMIFS('conditional forecasts_8'!AU$6:AU$553,'conditional forecasts_8'!$CW$6:$CW$553,$B97,'conditional forecasts_8'!$B$6:$B$553,"adm")</f>
        <v>16630.13862263667</v>
      </c>
      <c r="AU97">
        <f>SUMIFS('conditional forecasts_8'!AV$6:AV$553,'conditional forecasts_8'!$CW$6:$CW$553,$B97,'conditional forecasts_8'!$B$6:$B$553,"adm")</f>
        <v>16967.547476174255</v>
      </c>
      <c r="AV97">
        <f>SUMIFS('conditional forecasts_8'!AW$6:AW$553,'conditional forecasts_8'!$CW$6:$CW$553,$B97,'conditional forecasts_8'!$B$6:$B$553,"adm")</f>
        <v>14538.616128378457</v>
      </c>
      <c r="AW97">
        <f>SUMIFS('conditional forecasts_8'!AX$6:AX$553,'conditional forecasts_8'!$CW$6:$CW$553,$B97,'conditional forecasts_8'!$B$6:$B$553,"adm")</f>
        <v>15912.99331427817</v>
      </c>
      <c r="AX97">
        <f>SUMIFS('conditional forecasts_8'!AY$6:AY$553,'conditional forecasts_8'!$CW$6:$CW$553,$B97,'conditional forecasts_8'!$B$6:$B$553,"adm")</f>
        <v>17957.210835983053</v>
      </c>
      <c r="AY97">
        <f>SUMIFS('conditional forecasts_8'!AZ$6:AZ$553,'conditional forecasts_8'!$CW$6:$CW$553,$B97,'conditional forecasts_8'!$B$6:$B$553,"adm")</f>
        <v>23063.194165181023</v>
      </c>
      <c r="AZ97">
        <f>SUMIFS('conditional forecasts_8'!BA$6:BA$553,'conditional forecasts_8'!$CW$6:$CW$553,$B97,'conditional forecasts_8'!$B$6:$B$553,"adm")</f>
        <v>24540.969148624808</v>
      </c>
      <c r="BA97">
        <f>SUMIFS('conditional forecasts_8'!BB$6:BB$553,'conditional forecasts_8'!$CW$6:$CW$553,$B97,'conditional forecasts_8'!$B$6:$B$553,"adm")</f>
        <v>24791.720091871379</v>
      </c>
      <c r="BB97">
        <f>SUMIFS('conditional forecasts_8'!BC$6:BC$553,'conditional forecasts_8'!$CW$6:$CW$553,$B97,'conditional forecasts_8'!$B$6:$B$553,"adm")</f>
        <v>24322.861426009498</v>
      </c>
      <c r="BC97">
        <f>SUMIFS('conditional forecasts_8'!BD$6:BD$553,'conditional forecasts_8'!$CW$6:$CW$553,$B97,'conditional forecasts_8'!$B$6:$B$553,"adm")</f>
        <v>22976.148749708525</v>
      </c>
      <c r="BD97">
        <f>SUMIFS('conditional forecasts_8'!BE$6:BE$553,'conditional forecasts_8'!$CW$6:$CW$553,$B97,'conditional forecasts_8'!$B$6:$B$553,"adm")</f>
        <v>22724.792404434796</v>
      </c>
      <c r="BE97">
        <f>SUMIFS('conditional forecasts_8'!BF$6:BF$553,'conditional forecasts_8'!$CW$6:$CW$553,$B97,'conditional forecasts_8'!$B$6:$B$553,"adm")</f>
        <v>20581.295618335713</v>
      </c>
      <c r="BF97">
        <f>SUMIFS('conditional forecasts_8'!BG$6:BG$553,'conditional forecasts_8'!$CW$6:$CW$553,$B97,'conditional forecasts_8'!$B$6:$B$553,"adm")</f>
        <v>18432.807901848049</v>
      </c>
      <c r="BG97">
        <f>SUMIFS('conditional forecasts_8'!BH$6:BH$553,'conditional forecasts_8'!$CW$6:$CW$553,$B97,'conditional forecasts_8'!$B$6:$B$553,"adm")</f>
        <v>18781.979253827758</v>
      </c>
      <c r="BH97">
        <f>SUMIFS('conditional forecasts_8'!BI$6:BI$553,'conditional forecasts_8'!$CW$6:$CW$553,$B97,'conditional forecasts_8'!$B$6:$B$553,"adm")</f>
        <v>16365.638592782445</v>
      </c>
      <c r="BI97">
        <f>SUMIFS('conditional forecasts_8'!BJ$6:BJ$553,'conditional forecasts_8'!$CW$6:$CW$553,$B97,'conditional forecasts_8'!$B$6:$B$553,"adm")</f>
        <v>17753.037976187552</v>
      </c>
      <c r="BJ97">
        <f>SUMIFS('conditional forecasts_8'!BK$6:BK$553,'conditional forecasts_8'!$CW$6:$CW$553,$B97,'conditional forecasts_8'!$B$6:$B$553,"adm")</f>
        <v>19810.523419016386</v>
      </c>
      <c r="BK97">
        <f>SUMIFS('conditional forecasts_8'!BL$6:BL$553,'conditional forecasts_8'!$CW$6:$CW$553,$B97,'conditional forecasts_8'!$B$6:$B$553,"adm")</f>
        <v>24930.146259564834</v>
      </c>
      <c r="BL97">
        <f>SUMIFS('conditional forecasts_8'!BM$6:BM$553,'conditional forecasts_8'!$CW$6:$CW$553,$B97,'conditional forecasts_8'!$B$6:$B$553,"adm")</f>
        <v>26422.314880006699</v>
      </c>
      <c r="BM97">
        <f>SUMIFS('conditional forecasts_8'!BN$6:BN$553,'conditional forecasts_8'!$CW$6:$CW$553,$B97,'conditional forecasts_8'!$B$6:$B$553,"adm")</f>
        <v>26688.664841660357</v>
      </c>
      <c r="BN97">
        <f>SUMIFS('conditional forecasts_8'!BO$6:BO$553,'conditional forecasts_8'!$CW$6:$CW$553,$B97,'conditional forecasts_8'!$B$6:$B$553,"adm")</f>
        <v>26236.861685250075</v>
      </c>
      <c r="BO97">
        <f>SUMIFS('conditional forecasts_8'!BP$6:BP$553,'conditional forecasts_8'!$CW$6:$CW$553,$B97,'conditional forecasts_8'!$B$6:$B$553,"adm")</f>
        <v>24908.441391199369</v>
      </c>
      <c r="BP97">
        <f>SUMIFS('conditional forecasts_8'!BQ$6:BQ$553,'conditional forecasts_8'!$CW$6:$CW$553,$B97,'conditional forecasts_8'!$B$6:$B$553,"adm")</f>
        <v>24675.750450366813</v>
      </c>
      <c r="BQ97">
        <f>SUMIFS('conditional forecasts_8'!BR$6:BR$553,'conditional forecasts_8'!$CW$6:$CW$553,$B97,'conditional forecasts_8'!$B$6:$B$553,"adm")</f>
        <v>22549.803476861583</v>
      </c>
      <c r="BR97">
        <f>SUMIFS('conditional forecasts_8'!BS$6:BS$553,'conditional forecasts_8'!$CW$6:$CW$553,$B97,'conditional forecasts_8'!$B$6:$B$553,"adm")</f>
        <v>20415.907513415725</v>
      </c>
      <c r="BS97">
        <f>SUMIFS('conditional forecasts_8'!BT$6:BT$553,'conditional forecasts_8'!$CW$6:$CW$553,$B97,'conditional forecasts_8'!$B$6:$B$553,"adm")</f>
        <v>20775.02198033427</v>
      </c>
      <c r="BT97">
        <f>SUMIFS('conditional forecasts_8'!BU$6:BU$553,'conditional forecasts_8'!$CW$6:$CW$553,$B97,'conditional forecasts_8'!$B$6:$B$553,"adm")</f>
        <v>18363.066497381475</v>
      </c>
      <c r="BU97">
        <f>SUMIFS('conditional forecasts_8'!BV$6:BV$553,'conditional forecasts_8'!$CW$6:$CW$553,$B97,'conditional forecasts_8'!$B$6:$B$553,"adm")</f>
        <v>19749.726110586689</v>
      </c>
      <c r="BV97">
        <f>SUMIFS('conditional forecasts_8'!BW$6:BW$553,'conditional forecasts_8'!$CW$6:$CW$553,$B97,'conditional forecasts_8'!$B$6:$B$553,"adm")</f>
        <v>21803.404046629643</v>
      </c>
      <c r="BW97">
        <f>SUMIFS('conditional forecasts_8'!BX$6:BX$553,'conditional forecasts_8'!$CW$6:$CW$553,$B97,'conditional forecasts_8'!$B$6:$B$553,"adm")</f>
        <v>26919.667740636833</v>
      </c>
      <c r="BX97">
        <f>SUMIFS('conditional forecasts_8'!BY$6:BY$553,'conditional forecasts_8'!$CW$6:$CW$553,$B97,'conditional forecasts_8'!$B$6:$B$553,"adm")</f>
        <v>28413.242888283254</v>
      </c>
      <c r="BY97">
        <f>SUMIFS('conditional forecasts_8'!BZ$6:BZ$553,'conditional forecasts_8'!$CW$6:$CW$553,$B97,'conditional forecasts_8'!$B$6:$B$553,"adm")</f>
        <v>28689.833940488636</v>
      </c>
      <c r="BZ97">
        <f>SUMIFS('conditional forecasts_8'!CA$6:CA$553,'conditional forecasts_8'!$CW$6:$CW$553,$B97,'conditional forecasts_8'!$B$6:$B$553,"adm")</f>
        <v>28259.733922435174</v>
      </c>
      <c r="CA97">
        <f>SUMIFS('conditional forecasts_8'!CB$6:CB$553,'conditional forecasts_8'!$CW$6:$CW$553,$B97,'conditional forecasts_8'!$B$6:$B$553,"adm")</f>
        <v>26964.602256179976</v>
      </c>
      <c r="CB97">
        <f>SUMIFS('conditional forecasts_8'!CC$6:CC$553,'conditional forecasts_8'!$CW$6:$CW$553,$B97,'conditional forecasts_8'!$B$6:$B$553,"adm")</f>
        <v>26773.807543752693</v>
      </c>
      <c r="CC97">
        <f>SUMIFS('conditional forecasts_8'!CD$6:CD$553,'conditional forecasts_8'!$CW$6:$CW$553,$B97,'conditional forecasts_8'!$B$6:$B$553,"adm")</f>
        <v>24692.236743550962</v>
      </c>
      <c r="CD97">
        <f>SUMIFS('conditional forecasts_8'!CE$6:CE$553,'conditional forecasts_8'!$CW$6:$CW$553,$B97,'conditional forecasts_8'!$B$6:$B$553,"adm")</f>
        <v>22596.715038047991</v>
      </c>
      <c r="CE97">
        <f>SUMIFS('conditional forecasts_8'!CF$6:CF$553,'conditional forecasts_8'!$CW$6:$CW$553,$B97,'conditional forecasts_8'!$B$6:$B$553,"adm")</f>
        <v>22978.629093205167</v>
      </c>
      <c r="CF97">
        <f>SUMIFS('conditional forecasts_8'!CG$6:CG$553,'conditional forecasts_8'!$CW$6:$CW$553,$B97,'conditional forecasts_8'!$B$6:$B$553,"adm")</f>
        <v>20565.5634836549</v>
      </c>
      <c r="CG97">
        <f>SUMIFS('conditional forecasts_8'!CH$6:CH$553,'conditional forecasts_8'!$CW$6:$CW$553,$B97,'conditional forecasts_8'!$B$6:$B$553,"adm")</f>
        <v>21922.811069532585</v>
      </c>
      <c r="CH97">
        <f>SUMIFS('conditional forecasts_8'!CI$6:CI$553,'conditional forecasts_8'!$CW$6:$CW$553,$B97,'conditional forecasts_8'!$B$6:$B$553,"adm")</f>
        <v>23920.241875984408</v>
      </c>
      <c r="CI97">
        <f>SUMIFS('conditional forecasts_8'!CJ$6:CJ$553,'conditional forecasts_8'!$CW$6:$CW$553,$B97,'conditional forecasts_8'!$B$6:$B$553,"adm")</f>
        <v>28964.053810073616</v>
      </c>
      <c r="CJ97">
        <f>SUMIFS('conditional forecasts_8'!CK$6:CK$553,'conditional forecasts_8'!$CW$6:$CW$553,$B97,'conditional forecasts_8'!$B$6:$B$553,"adm")</f>
        <v>30391.691322765586</v>
      </c>
      <c r="CK97">
        <f>SUMIFS('conditional forecasts_8'!CL$6:CL$553,'conditional forecasts_8'!$CW$6:$CW$553,$B97,'conditional forecasts_8'!$B$6:$B$553,"adm")</f>
        <v>30624.900187596144</v>
      </c>
      <c r="CL97">
        <f>SUMIFS('conditional forecasts_8'!CM$6:CM$553,'conditional forecasts_8'!$CW$6:$CW$553,$B97,'conditional forecasts_8'!$B$6:$B$553,"adm")</f>
        <v>30210.881462972196</v>
      </c>
      <c r="CM97">
        <f>SUMIFS('conditional forecasts_8'!CN$6:CN$553,'conditional forecasts_8'!$CW$6:$CW$553,$B97,'conditional forecasts_8'!$B$6:$B$553,"adm")</f>
        <v>29008.328309868499</v>
      </c>
      <c r="CN97">
        <f>SUMIFS('conditional forecasts_8'!CO$6:CO$553,'conditional forecasts_8'!$CW$6:$CW$553,$B97,'conditional forecasts_8'!$B$6:$B$553,"adm")</f>
        <v>28949.954457230313</v>
      </c>
      <c r="CO97">
        <f>SUMIFS('conditional forecasts_8'!CP$6:CP$553,'conditional forecasts_8'!$CW$6:$CW$553,$B97,'conditional forecasts_8'!$B$6:$B$553,"adm")</f>
        <v>27113.597928688843</v>
      </c>
      <c r="CP97">
        <f>SUMIFS('conditional forecasts_8'!CQ$6:CQ$553,'conditional forecasts_8'!$CW$6:$CW$553,$B97,'conditional forecasts_8'!$B$6:$B$553,"adm")</f>
        <v>25173.868264100267</v>
      </c>
      <c r="CQ97">
        <f>SUMIFS('conditional forecasts_8'!CR$6:CR$553,'conditional forecasts_8'!$CW$6:$CW$553,$B97,'conditional forecasts_8'!$B$6:$B$553,"adm")</f>
        <v>25492.198519032834</v>
      </c>
      <c r="CR97">
        <f>SUMIFS('conditional forecasts_8'!CS$6:CS$553,'conditional forecasts_8'!$CW$6:$CW$553,$B97,'conditional forecasts_8'!$B$6:$B$553,"adm")</f>
        <v>23775.931060814171</v>
      </c>
      <c r="CS97">
        <f>SUMIFS('conditional forecasts_8'!CT$6:CT$553,'conditional forecasts_8'!$CW$6:$CW$553,$B97,'conditional forecasts_8'!$B$6:$B$553,"adm")</f>
        <v>23839.801458264919</v>
      </c>
      <c r="CT97">
        <f>SUMIFS('conditional forecasts_8'!CU$6:CU$553,'conditional forecasts_8'!$CW$6:$CW$553,$B97,'conditional forecasts_8'!$B$6:$B$553,"adm")</f>
        <v>26312.253985746102</v>
      </c>
    </row>
    <row r="98" spans="2:98" x14ac:dyDescent="0.3">
      <c r="B98">
        <v>3507</v>
      </c>
      <c r="C98">
        <f>SUMIFS('conditional forecasts_8'!D$6:D$553,'conditional forecasts_8'!$CW$6:$CW$553,$B98,'conditional forecasts_8'!$B$6:$B$553,"adm")</f>
        <v>39359.101871517807</v>
      </c>
      <c r="D98">
        <f>SUMIFS('conditional forecasts_8'!E$6:E$553,'conditional forecasts_8'!$CW$6:$CW$553,$B98,'conditional forecasts_8'!$B$6:$B$553,"adm")</f>
        <v>41909.131047834984</v>
      </c>
      <c r="E98">
        <f>SUMIFS('conditional forecasts_8'!F$6:F$553,'conditional forecasts_8'!$CW$6:$CW$553,$B98,'conditional forecasts_8'!$B$6:$B$553,"adm")</f>
        <v>46174.694562958932</v>
      </c>
      <c r="F98">
        <f>SUMIFS('conditional forecasts_8'!G$6:G$553,'conditional forecasts_8'!$CW$6:$CW$553,$B98,'conditional forecasts_8'!$B$6:$B$553,"adm")</f>
        <v>47600.815880788199</v>
      </c>
      <c r="G98">
        <f>SUMIFS('conditional forecasts_8'!H$6:H$553,'conditional forecasts_8'!$CW$6:$CW$553,$B98,'conditional forecasts_8'!$B$6:$B$553,"adm")</f>
        <v>46240.742983287986</v>
      </c>
      <c r="H98">
        <f>SUMIFS('conditional forecasts_8'!I$6:I$553,'conditional forecasts_8'!$CW$6:$CW$553,$B98,'conditional forecasts_8'!$B$6:$B$553,"adm")</f>
        <v>47934.941092920963</v>
      </c>
      <c r="I98">
        <f>SUMIFS('conditional forecasts_8'!J$6:J$553,'conditional forecasts_8'!$CW$6:$CW$553,$B98,'conditional forecasts_8'!$B$6:$B$553,"adm")</f>
        <v>43859.765741203999</v>
      </c>
      <c r="J98">
        <f>SUMIFS('conditional forecasts_8'!K$6:K$553,'conditional forecasts_8'!$CW$6:$CW$553,$B98,'conditional forecasts_8'!$B$6:$B$553,"adm")</f>
        <v>43050.688527143298</v>
      </c>
      <c r="K98">
        <f>SUMIFS('conditional forecasts_8'!L$6:L$553,'conditional forecasts_8'!$CW$6:$CW$553,$B98,'conditional forecasts_8'!$B$6:$B$553,"adm")</f>
        <v>42591.288433990689</v>
      </c>
      <c r="L98">
        <f>SUMIFS('conditional forecasts_8'!M$6:M$553,'conditional forecasts_8'!$CW$6:$CW$553,$B98,'conditional forecasts_8'!$B$6:$B$553,"adm")</f>
        <v>36206.511050447247</v>
      </c>
      <c r="M98">
        <f>SUMIFS('conditional forecasts_8'!N$6:N$553,'conditional forecasts_8'!$CW$6:$CW$553,$B98,'conditional forecasts_8'!$B$6:$B$553,"adm")</f>
        <v>39074.166578242439</v>
      </c>
      <c r="N98">
        <f>SUMIFS('conditional forecasts_8'!O$6:O$553,'conditional forecasts_8'!$CW$6:$CW$553,$B98,'conditional forecasts_8'!$B$6:$B$553,"adm")</f>
        <v>36091.249283001729</v>
      </c>
      <c r="O98">
        <f>SUMIFS('conditional forecasts_8'!P$6:P$553,'conditional forecasts_8'!$CW$6:$CW$553,$B98,'conditional forecasts_8'!$B$6:$B$553,"adm")</f>
        <v>45448.991503801619</v>
      </c>
      <c r="P98">
        <f>SUMIFS('conditional forecasts_8'!Q$6:Q$553,'conditional forecasts_8'!$CW$6:$CW$553,$B98,'conditional forecasts_8'!$B$6:$B$553,"adm")</f>
        <v>48397.033300939846</v>
      </c>
      <c r="Q98">
        <f>SUMIFS('conditional forecasts_8'!R$6:R$553,'conditional forecasts_8'!$CW$6:$CW$553,$B98,'conditional forecasts_8'!$B$6:$B$553,"adm")</f>
        <v>52888.510762845515</v>
      </c>
      <c r="R98">
        <f>SUMIFS('conditional forecasts_8'!S$6:S$553,'conditional forecasts_8'!$CW$6:$CW$553,$B98,'conditional forecasts_8'!$B$6:$B$553,"adm")</f>
        <v>53860.568950635134</v>
      </c>
      <c r="S98">
        <f>SUMIFS('conditional forecasts_8'!T$6:T$553,'conditional forecasts_8'!$CW$6:$CW$553,$B98,'conditional forecasts_8'!$B$6:$B$553,"adm")</f>
        <v>51805.424695962109</v>
      </c>
      <c r="T98">
        <f>SUMIFS('conditional forecasts_8'!U$6:U$553,'conditional forecasts_8'!$CW$6:$CW$553,$B98,'conditional forecasts_8'!$B$6:$B$553,"adm")</f>
        <v>52628.795636780967</v>
      </c>
      <c r="U98">
        <f>SUMIFS('conditional forecasts_8'!V$6:V$553,'conditional forecasts_8'!$CW$6:$CW$553,$B98,'conditional forecasts_8'!$B$6:$B$553,"adm")</f>
        <v>47901.072394941599</v>
      </c>
      <c r="V98">
        <f>SUMIFS('conditional forecasts_8'!W$6:W$553,'conditional forecasts_8'!$CW$6:$CW$553,$B98,'conditional forecasts_8'!$B$6:$B$553,"adm")</f>
        <v>46870.051600298582</v>
      </c>
      <c r="W98">
        <f>SUMIFS('conditional forecasts_8'!X$6:X$553,'conditional forecasts_8'!$CW$6:$CW$553,$B98,'conditional forecasts_8'!$B$6:$B$553,"adm")</f>
        <v>46754.998834963626</v>
      </c>
      <c r="X98">
        <f>SUMIFS('conditional forecasts_8'!Y$6:Y$553,'conditional forecasts_8'!$CW$6:$CW$553,$B98,'conditional forecasts_8'!$B$6:$B$553,"adm")</f>
        <v>41197.774117328801</v>
      </c>
      <c r="Y98">
        <f>SUMIFS('conditional forecasts_8'!Z$6:Z$553,'conditional forecasts_8'!$CW$6:$CW$553,$B98,'conditional forecasts_8'!$B$6:$B$553,"adm")</f>
        <v>45043.787517739387</v>
      </c>
      <c r="Z98">
        <f>SUMIFS('conditional forecasts_8'!AA$6:AA$553,'conditional forecasts_8'!$CW$6:$CW$553,$B98,'conditional forecasts_8'!$B$6:$B$553,"adm")</f>
        <v>42884.848884714404</v>
      </c>
      <c r="AA98">
        <f>SUMIFS('conditional forecasts_8'!AB$6:AB$553,'conditional forecasts_8'!$CW$6:$CW$553,$B98,'conditional forecasts_8'!$B$6:$B$553,"adm")</f>
        <v>52727.009366501268</v>
      </c>
      <c r="AB98">
        <f>SUMIFS('conditional forecasts_8'!AC$6:AC$553,'conditional forecasts_8'!$CW$6:$CW$553,$B98,'conditional forecasts_8'!$B$6:$B$553,"adm")</f>
        <v>55775.293798542218</v>
      </c>
      <c r="AC98">
        <f>SUMIFS('conditional forecasts_8'!AD$6:AD$553,'conditional forecasts_8'!$CW$6:$CW$553,$B98,'conditional forecasts_8'!$B$6:$B$553,"adm")</f>
        <v>60077.858331808697</v>
      </c>
      <c r="AD98">
        <f>SUMIFS('conditional forecasts_8'!AE$6:AE$553,'conditional forecasts_8'!$CW$6:$CW$553,$B98,'conditional forecasts_8'!$B$6:$B$553,"adm")</f>
        <v>60737.807260583169</v>
      </c>
      <c r="AE98">
        <f>SUMIFS('conditional forecasts_8'!AF$6:AF$553,'conditional forecasts_8'!$CW$6:$CW$553,$B98,'conditional forecasts_8'!$B$6:$B$553,"adm")</f>
        <v>58400.536258632776</v>
      </c>
      <c r="AF98">
        <f>SUMIFS('conditional forecasts_8'!AG$6:AG$553,'conditional forecasts_8'!$CW$6:$CW$553,$B98,'conditional forecasts_8'!$B$6:$B$553,"adm")</f>
        <v>59065.132097697526</v>
      </c>
      <c r="AG98">
        <f>SUMIFS('conditional forecasts_8'!AH$6:AH$553,'conditional forecasts_8'!$CW$6:$CW$553,$B98,'conditional forecasts_8'!$B$6:$B$553,"adm")</f>
        <v>54326.181797347461</v>
      </c>
      <c r="AH98">
        <f>SUMIFS('conditional forecasts_8'!AI$6:AI$553,'conditional forecasts_8'!$CW$6:$CW$553,$B98,'conditional forecasts_8'!$B$6:$B$553,"adm")</f>
        <v>53404.834468397981</v>
      </c>
      <c r="AI98">
        <f>SUMIFS('conditional forecasts_8'!AJ$6:AJ$553,'conditional forecasts_8'!$CW$6:$CW$553,$B98,'conditional forecasts_8'!$B$6:$B$553,"adm")</f>
        <v>53472.729778210414</v>
      </c>
      <c r="AJ98">
        <f>SUMIFS('conditional forecasts_8'!AK$6:AK$553,'conditional forecasts_8'!$CW$6:$CW$553,$B98,'conditional forecasts_8'!$B$6:$B$553,"adm")</f>
        <v>48126.860355165511</v>
      </c>
      <c r="AK98">
        <f>SUMIFS('conditional forecasts_8'!AL$6:AL$553,'conditional forecasts_8'!$CW$6:$CW$553,$B98,'conditional forecasts_8'!$B$6:$B$553,"adm")</f>
        <v>52180.945267291587</v>
      </c>
      <c r="AL98">
        <f>SUMIFS('conditional forecasts_8'!AM$6:AM$553,'conditional forecasts_8'!$CW$6:$CW$553,$B98,'conditional forecasts_8'!$B$6:$B$553,"adm")</f>
        <v>50208.455089131952</v>
      </c>
      <c r="AM98">
        <f>SUMIFS('conditional forecasts_8'!AN$6:AN$553,'conditional forecasts_8'!$CW$6:$CW$553,$B98,'conditional forecasts_8'!$B$6:$B$553,"adm")</f>
        <v>60205.945158872782</v>
      </c>
      <c r="AN98">
        <f>SUMIFS('conditional forecasts_8'!AO$6:AO$553,'conditional forecasts_8'!$CW$6:$CW$553,$B98,'conditional forecasts_8'!$B$6:$B$553,"adm")</f>
        <v>63373.797117028793</v>
      </c>
      <c r="AO98">
        <f>SUMIFS('conditional forecasts_8'!AP$6:AP$553,'conditional forecasts_8'!$CW$6:$CW$553,$B98,'conditional forecasts_8'!$B$6:$B$553,"adm")</f>
        <v>67759.473178965476</v>
      </c>
      <c r="AP98">
        <f>SUMIFS('conditional forecasts_8'!AQ$6:AQ$553,'conditional forecasts_8'!$CW$6:$CW$553,$B98,'conditional forecasts_8'!$B$6:$B$553,"adm")</f>
        <v>68470.482611360756</v>
      </c>
      <c r="AQ98">
        <f>SUMIFS('conditional forecasts_8'!AR$6:AR$553,'conditional forecasts_8'!$CW$6:$CW$553,$B98,'conditional forecasts_8'!$B$6:$B$553,"adm")</f>
        <v>66162.373584482761</v>
      </c>
      <c r="AR98">
        <f>SUMIFS('conditional forecasts_8'!AS$6:AS$553,'conditional forecasts_8'!$CW$6:$CW$553,$B98,'conditional forecasts_8'!$B$6:$B$553,"adm")</f>
        <v>66848.604401431454</v>
      </c>
      <c r="AS98">
        <f>SUMIFS('conditional forecasts_8'!AT$6:AT$553,'conditional forecasts_8'!$CW$6:$CW$553,$B98,'conditional forecasts_8'!$B$6:$B$553,"adm")</f>
        <v>62138.685994791114</v>
      </c>
      <c r="AT98">
        <f>SUMIFS('conditional forecasts_8'!AU$6:AU$553,'conditional forecasts_8'!$CW$6:$CW$553,$B98,'conditional forecasts_8'!$B$6:$B$553,"adm")</f>
        <v>61264.947829874545</v>
      </c>
      <c r="AU98">
        <f>SUMIFS('conditional forecasts_8'!AV$6:AV$553,'conditional forecasts_8'!$CW$6:$CW$553,$B98,'conditional forecasts_8'!$B$6:$B$553,"adm")</f>
        <v>61403.483812590886</v>
      </c>
      <c r="AV98">
        <f>SUMIFS('conditional forecasts_8'!AW$6:AW$553,'conditional forecasts_8'!$CW$6:$CW$553,$B98,'conditional forecasts_8'!$B$6:$B$553,"adm")</f>
        <v>56148.545963914425</v>
      </c>
      <c r="AW98">
        <f>SUMIFS('conditional forecasts_8'!AX$6:AX$553,'conditional forecasts_8'!$CW$6:$CW$553,$B98,'conditional forecasts_8'!$B$6:$B$553,"adm")</f>
        <v>60305.899997503089</v>
      </c>
      <c r="AX98">
        <f>SUMIFS('conditional forecasts_8'!AY$6:AY$553,'conditional forecasts_8'!$CW$6:$CW$553,$B98,'conditional forecasts_8'!$B$6:$B$553,"adm")</f>
        <v>58439.201603881316</v>
      </c>
      <c r="AY98">
        <f>SUMIFS('conditional forecasts_8'!AZ$6:AZ$553,'conditional forecasts_8'!$CW$6:$CW$553,$B98,'conditional forecasts_8'!$B$6:$B$553,"adm")</f>
        <v>68536.602699109688</v>
      </c>
      <c r="AZ98">
        <f>SUMIFS('conditional forecasts_8'!BA$6:BA$553,'conditional forecasts_8'!$CW$6:$CW$553,$B98,'conditional forecasts_8'!$B$6:$B$553,"adm")</f>
        <v>71793.558430022706</v>
      </c>
      <c r="BA98">
        <f>SUMIFS('conditional forecasts_8'!BB$6:BB$553,'conditional forecasts_8'!$CW$6:$CW$553,$B98,'conditional forecasts_8'!$B$6:$B$553,"adm")</f>
        <v>76256.524777162587</v>
      </c>
      <c r="BB98">
        <f>SUMIFS('conditional forecasts_8'!BC$6:BC$553,'conditional forecasts_8'!$CW$6:$CW$553,$B98,'conditional forecasts_8'!$B$6:$B$553,"adm")</f>
        <v>77035.033494239018</v>
      </c>
      <c r="BC98">
        <f>SUMIFS('conditional forecasts_8'!BD$6:BD$553,'conditional forecasts_8'!$CW$6:$CW$553,$B98,'conditional forecasts_8'!$B$6:$B$553,"adm")</f>
        <v>74788.143140639586</v>
      </c>
      <c r="BD98">
        <f>SUMIFS('conditional forecasts_8'!BE$6:BE$553,'conditional forecasts_8'!$CW$6:$CW$553,$B98,'conditional forecasts_8'!$B$6:$B$553,"adm")</f>
        <v>75532.82827923102</v>
      </c>
      <c r="BE98">
        <f>SUMIFS('conditional forecasts_8'!BF$6:BF$553,'conditional forecasts_8'!$CW$6:$CW$553,$B98,'conditional forecasts_8'!$B$6:$B$553,"adm")</f>
        <v>70881.15999402442</v>
      </c>
      <c r="BF98">
        <f>SUMIFS('conditional forecasts_8'!BG$6:BG$553,'conditional forecasts_8'!$CW$6:$CW$553,$B98,'conditional forecasts_8'!$B$6:$B$553,"adm")</f>
        <v>70066.760290890379</v>
      </c>
      <c r="BG98">
        <f>SUMIFS('conditional forecasts_8'!BH$6:BH$553,'conditional forecasts_8'!$CW$6:$CW$553,$B98,'conditional forecasts_8'!$B$6:$B$553,"adm")</f>
        <v>70265.958781943627</v>
      </c>
      <c r="BH98">
        <f>SUMIFS('conditional forecasts_8'!BI$6:BI$553,'conditional forecasts_8'!$CW$6:$CW$553,$B98,'conditional forecasts_8'!$B$6:$B$553,"adm")</f>
        <v>65072.671924760754</v>
      </c>
      <c r="BI98">
        <f>SUMIFS('conditional forecasts_8'!BJ$6:BJ$553,'conditional forecasts_8'!$CW$6:$CW$553,$B98,'conditional forecasts_8'!$B$6:$B$553,"adm")</f>
        <v>69292.274982487826</v>
      </c>
      <c r="BJ98">
        <f>SUMIFS('conditional forecasts_8'!BK$6:BK$553,'conditional forecasts_8'!$CW$6:$CW$553,$B98,'conditional forecasts_8'!$B$6:$B$553,"adm")</f>
        <v>67488.350494741549</v>
      </c>
      <c r="BK98">
        <f>SUMIFS('conditional forecasts_8'!BL$6:BL$553,'conditional forecasts_8'!$CW$6:$CW$553,$B98,'conditional forecasts_8'!$B$6:$B$553,"adm")</f>
        <v>77649.42859017165</v>
      </c>
      <c r="BL98">
        <f>SUMIFS('conditional forecasts_8'!BM$6:BM$553,'conditional forecasts_8'!$CW$6:$CW$553,$B98,'conditional forecasts_8'!$B$6:$B$553,"adm")</f>
        <v>80971.665188852392</v>
      </c>
      <c r="BM98">
        <f>SUMIFS('conditional forecasts_8'!BN$6:BN$553,'conditional forecasts_8'!$CW$6:$CW$553,$B98,'conditional forecasts_8'!$B$6:$B$553,"adm")</f>
        <v>85502.182948133122</v>
      </c>
      <c r="BN98">
        <f>SUMIFS('conditional forecasts_8'!BO$6:BO$553,'conditional forecasts_8'!$CW$6:$CW$553,$B98,'conditional forecasts_8'!$B$6:$B$553,"adm")</f>
        <v>86350.657375600102</v>
      </c>
      <c r="BO98">
        <f>SUMIFS('conditional forecasts_8'!BP$6:BP$553,'conditional forecasts_8'!$CW$6:$CW$553,$B98,'conditional forecasts_8'!$B$6:$B$553,"adm")</f>
        <v>84175.302456972131</v>
      </c>
      <c r="BP98">
        <f>SUMIFS('conditional forecasts_8'!BQ$6:BQ$553,'conditional forecasts_8'!$CW$6:$CW$553,$B98,'conditional forecasts_8'!$B$6:$B$553,"adm")</f>
        <v>84991.011659528624</v>
      </c>
      <c r="BQ98">
        <f>SUMIFS('conditional forecasts_8'!BR$6:BR$553,'conditional forecasts_8'!$CW$6:$CW$553,$B98,'conditional forecasts_8'!$B$6:$B$553,"adm")</f>
        <v>80406.685076412788</v>
      </c>
      <c r="BR98">
        <f>SUMIFS('conditional forecasts_8'!BS$6:BS$553,'conditional forecasts_8'!$CW$6:$CW$553,$B98,'conditional forecasts_8'!$B$6:$B$553,"adm")</f>
        <v>79652.314337511518</v>
      </c>
      <c r="BS98">
        <f>SUMIFS('conditional forecasts_8'!BT$6:BT$553,'conditional forecasts_8'!$CW$6:$CW$553,$B98,'conditional forecasts_8'!$B$6:$B$553,"adm")</f>
        <v>79901.185616118353</v>
      </c>
      <c r="BT98">
        <f>SUMIFS('conditional forecasts_8'!BU$6:BU$553,'conditional forecasts_8'!$CW$6:$CW$553,$B98,'conditional forecasts_8'!$B$6:$B$553,"adm")</f>
        <v>74745.971695130342</v>
      </c>
      <c r="BU98">
        <f>SUMIFS('conditional forecasts_8'!BV$6:BV$553,'conditional forecasts_8'!$CW$6:$CW$553,$B98,'conditional forecasts_8'!$B$6:$B$553,"adm")</f>
        <v>78993.60036615876</v>
      </c>
      <c r="BV98">
        <f>SUMIFS('conditional forecasts_8'!BW$6:BW$553,'conditional forecasts_8'!$CW$6:$CW$553,$B98,'conditional forecasts_8'!$B$6:$B$553,"adm")</f>
        <v>77212.393334674984</v>
      </c>
      <c r="BW98">
        <f>SUMIFS('conditional forecasts_8'!BX$6:BX$553,'conditional forecasts_8'!$CW$6:$CW$553,$B98,'conditional forecasts_8'!$B$6:$B$553,"adm")</f>
        <v>87398.303093860028</v>
      </c>
      <c r="BX98">
        <f>SUMIFS('conditional forecasts_8'!BY$6:BY$553,'conditional forecasts_8'!$CW$6:$CW$553,$B98,'conditional forecasts_8'!$B$6:$B$553,"adm")</f>
        <v>90756.151618988908</v>
      </c>
      <c r="BY98">
        <f>SUMIFS('conditional forecasts_8'!BZ$6:BZ$553,'conditional forecasts_8'!$CW$6:$CW$553,$B98,'conditional forecasts_8'!$B$6:$B$553,"adm")</f>
        <v>95340.829328526888</v>
      </c>
      <c r="BZ98">
        <f>SUMIFS('conditional forecasts_8'!CA$6:CA$553,'conditional forecasts_8'!$CW$6:$CW$553,$B98,'conditional forecasts_8'!$B$6:$B$553,"adm")</f>
        <v>96266.515127293213</v>
      </c>
      <c r="CA98">
        <f>SUMIFS('conditional forecasts_8'!CB$6:CB$553,'conditional forecasts_8'!$CW$6:$CW$553,$B98,'conditional forecasts_8'!$B$6:$B$553,"adm")</f>
        <v>94190.607240006706</v>
      </c>
      <c r="CB98">
        <f>SUMIFS('conditional forecasts_8'!CC$6:CC$553,'conditional forecasts_8'!$CW$6:$CW$553,$B98,'conditional forecasts_8'!$B$6:$B$553,"adm")</f>
        <v>95120.760946171475</v>
      </c>
      <c r="CC98">
        <f>SUMIFS('conditional forecasts_8'!CD$6:CD$553,'conditional forecasts_8'!$CW$6:$CW$553,$B98,'conditional forecasts_8'!$B$6:$B$553,"adm")</f>
        <v>90652.311327535528</v>
      </c>
      <c r="CD98">
        <f>SUMIFS('conditional forecasts_8'!CE$6:CE$553,'conditional forecasts_8'!$CW$6:$CW$553,$B98,'conditional forecasts_8'!$B$6:$B$553,"adm")</f>
        <v>89997.182724006314</v>
      </c>
      <c r="CE98">
        <f>SUMIFS('conditional forecasts_8'!CF$6:CF$553,'conditional forecasts_8'!$CW$6:$CW$553,$B98,'conditional forecasts_8'!$B$6:$B$553,"adm")</f>
        <v>90309.105685232746</v>
      </c>
      <c r="CF98">
        <f>SUMIFS('conditional forecasts_8'!CG$6:CG$553,'conditional forecasts_8'!$CW$6:$CW$553,$B98,'conditional forecasts_8'!$B$6:$B$553,"adm")</f>
        <v>85165.070932060189</v>
      </c>
      <c r="CG98">
        <f>SUMIFS('conditional forecasts_8'!CH$6:CH$553,'conditional forecasts_8'!$CW$6:$CW$553,$B98,'conditional forecasts_8'!$B$6:$B$553,"adm")</f>
        <v>89365.668064175567</v>
      </c>
      <c r="CH98">
        <f>SUMIFS('conditional forecasts_8'!CI$6:CI$553,'conditional forecasts_8'!$CW$6:$CW$553,$B98,'conditional forecasts_8'!$B$6:$B$553,"adm")</f>
        <v>87485.896704890358</v>
      </c>
      <c r="CI98">
        <f>SUMIFS('conditional forecasts_8'!CJ$6:CJ$553,'conditional forecasts_8'!$CW$6:$CW$553,$B98,'conditional forecasts_8'!$B$6:$B$553,"adm")</f>
        <v>97549.779653909951</v>
      </c>
      <c r="CJ98">
        <f>SUMIFS('conditional forecasts_8'!CK$6:CK$553,'conditional forecasts_8'!$CW$6:$CW$553,$B98,'conditional forecasts_8'!$B$6:$B$553,"adm")</f>
        <v>100808.36639537747</v>
      </c>
      <c r="CK98">
        <f>SUMIFS('conditional forecasts_8'!CL$6:CL$553,'conditional forecasts_8'!$CW$6:$CW$553,$B98,'conditional forecasts_8'!$B$6:$B$553,"adm")</f>
        <v>105349.94525767135</v>
      </c>
      <c r="CL98">
        <f>SUMIFS('conditional forecasts_8'!CM$6:CM$553,'conditional forecasts_8'!$CW$6:$CW$553,$B98,'conditional forecasts_8'!$B$6:$B$553,"adm")</f>
        <v>106363.26437859923</v>
      </c>
      <c r="CM98">
        <f>SUMIFS('conditional forecasts_8'!CN$6:CN$553,'conditional forecasts_8'!$CW$6:$CW$553,$B98,'conditional forecasts_8'!$B$6:$B$553,"adm")</f>
        <v>104510.78301311698</v>
      </c>
      <c r="CN98">
        <f>SUMIFS('conditional forecasts_8'!CO$6:CO$553,'conditional forecasts_8'!$CW$6:$CW$553,$B98,'conditional forecasts_8'!$B$6:$B$553,"adm")</f>
        <v>105739.55219613132</v>
      </c>
      <c r="CO98">
        <f>SUMIFS('conditional forecasts_8'!CP$6:CP$553,'conditional forecasts_8'!$CW$6:$CW$553,$B98,'conditional forecasts_8'!$B$6:$B$553,"adm")</f>
        <v>101778.80574409475</v>
      </c>
      <c r="CP98">
        <f>SUMIFS('conditional forecasts_8'!CQ$6:CQ$553,'conditional forecasts_8'!$CW$6:$CW$553,$B98,'conditional forecasts_8'!$B$6:$B$553,"adm")</f>
        <v>101282.74380360427</v>
      </c>
      <c r="CQ98">
        <f>SUMIFS('conditional forecasts_8'!CR$6:CR$553,'conditional forecasts_8'!$CW$6:$CW$553,$B98,'conditional forecasts_8'!$B$6:$B$553,"adm")</f>
        <v>101695.45591931648</v>
      </c>
      <c r="CR98">
        <f>SUMIFS('conditional forecasts_8'!CS$6:CS$553,'conditional forecasts_8'!$CW$6:$CW$553,$B98,'conditional forecasts_8'!$B$6:$B$553,"adm")</f>
        <v>97652.091642950545</v>
      </c>
      <c r="CS98">
        <f>SUMIFS('conditional forecasts_8'!CT$6:CT$553,'conditional forecasts_8'!$CW$6:$CW$553,$B98,'conditional forecasts_8'!$B$6:$B$553,"adm")</f>
        <v>99258.265691127963</v>
      </c>
      <c r="CT98">
        <f>SUMIFS('conditional forecasts_8'!CU$6:CU$553,'conditional forecasts_8'!$CW$6:$CW$553,$B98,'conditional forecasts_8'!$B$6:$B$553,"adm")</f>
        <v>99207.479646156746</v>
      </c>
    </row>
    <row r="99" spans="2:98" x14ac:dyDescent="0.3">
      <c r="B99">
        <v>3504</v>
      </c>
      <c r="C99">
        <f>SUMIFS('conditional forecasts_8'!D$6:D$553,'conditional forecasts_8'!$CW$6:$CW$553,$B99,'conditional forecasts_8'!$B$6:$B$553,"adm")</f>
        <v>13877.698615998766</v>
      </c>
      <c r="D99">
        <f>SUMIFS('conditional forecasts_8'!E$6:E$553,'conditional forecasts_8'!$CW$6:$CW$553,$B99,'conditional forecasts_8'!$B$6:$B$553,"adm")</f>
        <v>15391.471481319819</v>
      </c>
      <c r="E99">
        <f>SUMIFS('conditional forecasts_8'!F$6:F$553,'conditional forecasts_8'!$CW$6:$CW$553,$B99,'conditional forecasts_8'!$B$6:$B$553,"adm")</f>
        <v>17036.324676014188</v>
      </c>
      <c r="F99">
        <f>SUMIFS('conditional forecasts_8'!G$6:G$553,'conditional forecasts_8'!$CW$6:$CW$553,$B99,'conditional forecasts_8'!$B$6:$B$553,"adm")</f>
        <v>19174.627899376221</v>
      </c>
      <c r="G99">
        <f>SUMIFS('conditional forecasts_8'!H$6:H$553,'conditional forecasts_8'!$CW$6:$CW$553,$B99,'conditional forecasts_8'!$B$6:$B$553,"adm")</f>
        <v>17855.866556387304</v>
      </c>
      <c r="H99">
        <f>SUMIFS('conditional forecasts_8'!I$6:I$553,'conditional forecasts_8'!$CW$6:$CW$553,$B99,'conditional forecasts_8'!$B$6:$B$553,"adm")</f>
        <v>18521.963584809742</v>
      </c>
      <c r="I99">
        <f>SUMIFS('conditional forecasts_8'!J$6:J$553,'conditional forecasts_8'!$CW$6:$CW$553,$B99,'conditional forecasts_8'!$B$6:$B$553,"adm")</f>
        <v>16556.1941074399</v>
      </c>
      <c r="J99">
        <f>SUMIFS('conditional forecasts_8'!K$6:K$553,'conditional forecasts_8'!$CW$6:$CW$553,$B99,'conditional forecasts_8'!$B$6:$B$553,"adm")</f>
        <v>15732.716085007767</v>
      </c>
      <c r="K99">
        <f>SUMIFS('conditional forecasts_8'!L$6:L$553,'conditional forecasts_8'!$CW$6:$CW$553,$B99,'conditional forecasts_8'!$B$6:$B$553,"adm")</f>
        <v>15140.632197979674</v>
      </c>
      <c r="L99">
        <f>SUMIFS('conditional forecasts_8'!M$6:M$553,'conditional forecasts_8'!$CW$6:$CW$553,$B99,'conditional forecasts_8'!$B$6:$B$553,"adm")</f>
        <v>11678.670235701507</v>
      </c>
      <c r="M99">
        <f>SUMIFS('conditional forecasts_8'!N$6:N$553,'conditional forecasts_8'!$CW$6:$CW$553,$B99,'conditional forecasts_8'!$B$6:$B$553,"adm")</f>
        <v>13014.615136085136</v>
      </c>
      <c r="N99">
        <f>SUMIFS('conditional forecasts_8'!O$6:O$553,'conditional forecasts_8'!$CW$6:$CW$553,$B99,'conditional forecasts_8'!$B$6:$B$553,"adm")</f>
        <v>11657.278920231971</v>
      </c>
      <c r="O99">
        <f>SUMIFS('conditional forecasts_8'!P$6:P$553,'conditional forecasts_8'!$CW$6:$CW$553,$B99,'conditional forecasts_8'!$B$6:$B$553,"adm")</f>
        <v>14840.631805768915</v>
      </c>
      <c r="P99">
        <f>SUMIFS('conditional forecasts_8'!Q$6:Q$553,'conditional forecasts_8'!$CW$6:$CW$553,$B99,'conditional forecasts_8'!$B$6:$B$553,"adm")</f>
        <v>17973.277299570287</v>
      </c>
      <c r="Q99">
        <f>SUMIFS('conditional forecasts_8'!R$6:R$553,'conditional forecasts_8'!$CW$6:$CW$553,$B99,'conditional forecasts_8'!$B$6:$B$553,"adm")</f>
        <v>19681.528478222677</v>
      </c>
      <c r="R99">
        <f>SUMIFS('conditional forecasts_8'!S$6:S$553,'conditional forecasts_8'!$CW$6:$CW$553,$B99,'conditional forecasts_8'!$B$6:$B$553,"adm")</f>
        <v>21059.107232884744</v>
      </c>
      <c r="S99">
        <f>SUMIFS('conditional forecasts_8'!T$6:T$553,'conditional forecasts_8'!$CW$6:$CW$553,$B99,'conditional forecasts_8'!$B$6:$B$553,"adm")</f>
        <v>19304.646919464314</v>
      </c>
      <c r="T99">
        <f>SUMIFS('conditional forecasts_8'!U$6:U$553,'conditional forecasts_8'!$CW$6:$CW$553,$B99,'conditional forecasts_8'!$B$6:$B$553,"adm")</f>
        <v>19689.005125273612</v>
      </c>
      <c r="U99">
        <f>SUMIFS('conditional forecasts_8'!V$6:V$553,'conditional forecasts_8'!$CW$6:$CW$553,$B99,'conditional forecasts_8'!$B$6:$B$553,"adm")</f>
        <v>17506.471198649779</v>
      </c>
      <c r="V99">
        <f>SUMIFS('conditional forecasts_8'!W$6:W$553,'conditional forecasts_8'!$CW$6:$CW$553,$B99,'conditional forecasts_8'!$B$6:$B$553,"adm")</f>
        <v>16563.628210988274</v>
      </c>
      <c r="W99">
        <f>SUMIFS('conditional forecasts_8'!X$6:X$553,'conditional forecasts_8'!$CW$6:$CW$553,$B99,'conditional forecasts_8'!$B$6:$B$553,"adm")</f>
        <v>15998.315562165519</v>
      </c>
      <c r="X99">
        <f>SUMIFS('conditional forecasts_8'!Y$6:Y$553,'conditional forecasts_8'!$CW$6:$CW$553,$B99,'conditional forecasts_8'!$B$6:$B$553,"adm")</f>
        <v>12745.914524541075</v>
      </c>
      <c r="Y99">
        <f>SUMIFS('conditional forecasts_8'!Z$6:Z$553,'conditional forecasts_8'!$CW$6:$CW$553,$B99,'conditional forecasts_8'!$B$6:$B$553,"adm")</f>
        <v>14396.853906847509</v>
      </c>
      <c r="Z99">
        <f>SUMIFS('conditional forecasts_8'!AA$6:AA$553,'conditional forecasts_8'!$CW$6:$CW$553,$B99,'conditional forecasts_8'!$B$6:$B$553,"adm")</f>
        <v>13370.547066698991</v>
      </c>
      <c r="AA99">
        <f>SUMIFS('conditional forecasts_8'!AB$6:AB$553,'conditional forecasts_8'!$CW$6:$CW$553,$B99,'conditional forecasts_8'!$B$6:$B$553,"adm")</f>
        <v>16814.877783258402</v>
      </c>
      <c r="AB99">
        <f>SUMIFS('conditional forecasts_8'!AC$6:AC$553,'conditional forecasts_8'!$CW$6:$CW$553,$B99,'conditional forecasts_8'!$B$6:$B$553,"adm")</f>
        <v>20076.082915325071</v>
      </c>
      <c r="AC99">
        <f>SUMIFS('conditional forecasts_8'!AD$6:AD$553,'conditional forecasts_8'!$CW$6:$CW$553,$B99,'conditional forecasts_8'!$B$6:$B$553,"adm")</f>
        <v>21774.01432438261</v>
      </c>
      <c r="AD99">
        <f>SUMIFS('conditional forecasts_8'!AE$6:AE$553,'conditional forecasts_8'!$CW$6:$CW$553,$B99,'conditional forecasts_8'!$B$6:$B$553,"adm")</f>
        <v>23041.677576693917</v>
      </c>
      <c r="AE99">
        <f>SUMIFS('conditional forecasts_8'!AF$6:AF$553,'conditional forecasts_8'!$CW$6:$CW$553,$B99,'conditional forecasts_8'!$B$6:$B$553,"adm")</f>
        <v>21135.948062676496</v>
      </c>
      <c r="AF99">
        <f>SUMIFS('conditional forecasts_8'!AG$6:AG$553,'conditional forecasts_8'!$CW$6:$CW$553,$B99,'conditional forecasts_8'!$B$6:$B$553,"adm")</f>
        <v>21383.161800775357</v>
      </c>
      <c r="AG99">
        <f>SUMIFS('conditional forecasts_8'!AH$6:AH$553,'conditional forecasts_8'!$CW$6:$CW$553,$B99,'conditional forecasts_8'!$B$6:$B$553,"adm")</f>
        <v>19113.830517066555</v>
      </c>
      <c r="AH99">
        <f>SUMIFS('conditional forecasts_8'!AI$6:AI$553,'conditional forecasts_8'!$CW$6:$CW$553,$B99,'conditional forecasts_8'!$B$6:$B$553,"adm")</f>
        <v>18145.666203860037</v>
      </c>
      <c r="AI99">
        <f>SUMIFS('conditional forecasts_8'!AJ$6:AJ$553,'conditional forecasts_8'!$CW$6:$CW$553,$B99,'conditional forecasts_8'!$B$6:$B$553,"adm")</f>
        <v>17607.534553964593</v>
      </c>
      <c r="AJ99">
        <f>SUMIFS('conditional forecasts_8'!AK$6:AK$553,'conditional forecasts_8'!$CW$6:$CW$553,$B99,'conditional forecasts_8'!$B$6:$B$553,"adm")</f>
        <v>14415.44801650547</v>
      </c>
      <c r="AK99">
        <f>SUMIFS('conditional forecasts_8'!AL$6:AL$553,'conditional forecasts_8'!$CW$6:$CW$553,$B99,'conditional forecasts_8'!$B$6:$B$553,"adm")</f>
        <v>16139.105587704942</v>
      </c>
      <c r="AL99">
        <f>SUMIFS('conditional forecasts_8'!AM$6:AM$553,'conditional forecasts_8'!$CW$6:$CW$553,$B99,'conditional forecasts_8'!$B$6:$B$553,"adm")</f>
        <v>15181.646644926834</v>
      </c>
      <c r="AM99">
        <f>SUMIFS('conditional forecasts_8'!AN$6:AN$553,'conditional forecasts_8'!$CW$6:$CW$553,$B99,'conditional forecasts_8'!$B$6:$B$553,"adm")</f>
        <v>18681.022275515887</v>
      </c>
      <c r="AN99">
        <f>SUMIFS('conditional forecasts_8'!AO$6:AO$553,'conditional forecasts_8'!$CW$6:$CW$553,$B99,'conditional forecasts_8'!$B$6:$B$553,"adm")</f>
        <v>21979.139053753912</v>
      </c>
      <c r="AO99">
        <f>SUMIFS('conditional forecasts_8'!AP$6:AP$553,'conditional forecasts_8'!$CW$6:$CW$553,$B99,'conditional forecasts_8'!$B$6:$B$553,"adm")</f>
        <v>23695.629356910278</v>
      </c>
      <c r="AP99">
        <f>SUMIFS('conditional forecasts_8'!AQ$6:AQ$553,'conditional forecasts_8'!$CW$6:$CW$553,$B99,'conditional forecasts_8'!$B$6:$B$553,"adm")</f>
        <v>24966.134153073974</v>
      </c>
      <c r="AQ99">
        <f>SUMIFS('conditional forecasts_8'!AR$6:AR$553,'conditional forecasts_8'!$CW$6:$CW$553,$B99,'conditional forecasts_8'!$B$6:$B$553,"adm")</f>
        <v>23052.135515872054</v>
      </c>
      <c r="AR99">
        <f>SUMIFS('conditional forecasts_8'!AS$6:AS$553,'conditional forecasts_8'!$CW$6:$CW$553,$B99,'conditional forecasts_8'!$B$6:$B$553,"adm")</f>
        <v>23285.77924924629</v>
      </c>
      <c r="AS99">
        <f>SUMIFS('conditional forecasts_8'!AT$6:AT$553,'conditional forecasts_8'!$CW$6:$CW$553,$B99,'conditional forecasts_8'!$B$6:$B$553,"adm")</f>
        <v>21003.62134534468</v>
      </c>
      <c r="AT99">
        <f>SUMIFS('conditional forecasts_8'!AU$6:AU$553,'conditional forecasts_8'!$CW$6:$CW$553,$B99,'conditional forecasts_8'!$B$6:$B$553,"adm")</f>
        <v>20028.465550311812</v>
      </c>
      <c r="AU99">
        <f>SUMIFS('conditional forecasts_8'!AV$6:AV$553,'conditional forecasts_8'!$CW$6:$CW$553,$B99,'conditional forecasts_8'!$B$6:$B$553,"adm")</f>
        <v>19492.238302236306</v>
      </c>
      <c r="AV99">
        <f>SUMIFS('conditional forecasts_8'!AW$6:AW$553,'conditional forecasts_8'!$CW$6:$CW$553,$B99,'conditional forecasts_8'!$B$6:$B$553,"adm")</f>
        <v>16311.423589577596</v>
      </c>
      <c r="AW99">
        <f>SUMIFS('conditional forecasts_8'!AX$6:AX$553,'conditional forecasts_8'!$CW$6:$CW$553,$B99,'conditional forecasts_8'!$B$6:$B$553,"adm")</f>
        <v>18053.796075288847</v>
      </c>
      <c r="AX99">
        <f>SUMIFS('conditional forecasts_8'!AY$6:AY$553,'conditional forecasts_8'!$CW$6:$CW$553,$B99,'conditional forecasts_8'!$B$6:$B$553,"adm")</f>
        <v>17119.044213388916</v>
      </c>
      <c r="AY99">
        <f>SUMIFS('conditional forecasts_8'!AZ$6:AZ$553,'conditional forecasts_8'!$CW$6:$CW$553,$B99,'conditional forecasts_8'!$B$6:$B$553,"adm")</f>
        <v>20641.341293632635</v>
      </c>
      <c r="AZ99">
        <f>SUMIFS('conditional forecasts_8'!BA$6:BA$553,'conditional forecasts_8'!$CW$6:$CW$553,$B99,'conditional forecasts_8'!$B$6:$B$553,"adm")</f>
        <v>23959.579146087966</v>
      </c>
      <c r="BA99">
        <f>SUMIFS('conditional forecasts_8'!BB$6:BB$553,'conditional forecasts_8'!$CW$6:$CW$553,$B99,'conditional forecasts_8'!$B$6:$B$553,"adm")</f>
        <v>25691.782658888493</v>
      </c>
      <c r="BB99">
        <f>SUMIFS('conditional forecasts_8'!BC$6:BC$553,'conditional forecasts_8'!$CW$6:$CW$553,$B99,'conditional forecasts_8'!$B$6:$B$553,"adm")</f>
        <v>26973.474024507035</v>
      </c>
      <c r="BC99">
        <f>SUMIFS('conditional forecasts_8'!BD$6:BD$553,'conditional forecasts_8'!$CW$6:$CW$553,$B99,'conditional forecasts_8'!$B$6:$B$553,"adm")</f>
        <v>25067.126350122293</v>
      </c>
      <c r="BD99">
        <f>SUMIFS('conditional forecasts_8'!BE$6:BE$553,'conditional forecasts_8'!$CW$6:$CW$553,$B99,'conditional forecasts_8'!$B$6:$B$553,"adm")</f>
        <v>25306.382812382675</v>
      </c>
      <c r="BE99">
        <f>SUMIFS('conditional forecasts_8'!BF$6:BF$553,'conditional forecasts_8'!$CW$6:$CW$553,$B99,'conditional forecasts_8'!$B$6:$B$553,"adm")</f>
        <v>23029.226802842728</v>
      </c>
      <c r="BF99">
        <f>SUMIFS('conditional forecasts_8'!BG$6:BG$553,'conditional forecasts_8'!$CW$6:$CW$553,$B99,'conditional forecasts_8'!$B$6:$B$553,"adm")</f>
        <v>22059.445518783963</v>
      </c>
      <c r="BG99">
        <f>SUMIFS('conditional forecasts_8'!BH$6:BH$553,'conditional forecasts_8'!$CW$6:$CW$553,$B99,'conditional forecasts_8'!$B$6:$B$553,"adm")</f>
        <v>21529.394054959863</v>
      </c>
      <c r="BH99">
        <f>SUMIFS('conditional forecasts_8'!BI$6:BI$553,'conditional forecasts_8'!$CW$6:$CW$553,$B99,'conditional forecasts_8'!$B$6:$B$553,"adm")</f>
        <v>18355.54248175734</v>
      </c>
      <c r="BI99">
        <f>SUMIFS('conditional forecasts_8'!BJ$6:BJ$553,'conditional forecasts_8'!$CW$6:$CW$553,$B99,'conditional forecasts_8'!$B$6:$B$553,"adm")</f>
        <v>20105.445749683109</v>
      </c>
      <c r="BJ99">
        <f>SUMIFS('conditional forecasts_8'!BK$6:BK$553,'conditional forecasts_8'!$CW$6:$CW$553,$B99,'conditional forecasts_8'!$B$6:$B$553,"adm")</f>
        <v>19178.616967917744</v>
      </c>
      <c r="BK99">
        <f>SUMIFS('conditional forecasts_8'!BL$6:BL$553,'conditional forecasts_8'!$CW$6:$CW$553,$B99,'conditional forecasts_8'!$B$6:$B$553,"adm")</f>
        <v>22709.270798039925</v>
      </c>
      <c r="BL99">
        <f>SUMIFS('conditional forecasts_8'!BM$6:BM$553,'conditional forecasts_8'!$CW$6:$CW$553,$B99,'conditional forecasts_8'!$B$6:$B$553,"adm")</f>
        <v>26036.596847475623</v>
      </c>
      <c r="BM99">
        <f>SUMIFS('conditional forecasts_8'!BN$6:BN$553,'conditional forecasts_8'!$CW$6:$CW$553,$B99,'conditional forecasts_8'!$B$6:$B$553,"adm")</f>
        <v>27779.067884359021</v>
      </c>
      <c r="BN99">
        <f>SUMIFS('conditional forecasts_8'!BO$6:BO$553,'conditional forecasts_8'!$CW$6:$CW$553,$B99,'conditional forecasts_8'!$B$6:$B$553,"adm")</f>
        <v>29072.580222269466</v>
      </c>
      <c r="BO99">
        <f>SUMIFS('conditional forecasts_8'!BP$6:BP$553,'conditional forecasts_8'!$CW$6:$CW$553,$B99,'conditional forecasts_8'!$B$6:$B$553,"adm")</f>
        <v>27179.633013686336</v>
      </c>
      <c r="BP99">
        <f>SUMIFS('conditional forecasts_8'!BQ$6:BQ$553,'conditional forecasts_8'!$CW$6:$CW$553,$B99,'conditional forecasts_8'!$B$6:$B$553,"adm")</f>
        <v>27433.318646504682</v>
      </c>
      <c r="BQ99">
        <f>SUMIFS('conditional forecasts_8'!BR$6:BR$553,'conditional forecasts_8'!$CW$6:$CW$553,$B99,'conditional forecasts_8'!$B$6:$B$553,"adm")</f>
        <v>25170.413057166188</v>
      </c>
      <c r="BR99">
        <f>SUMIFS('conditional forecasts_8'!BS$6:BS$553,'conditional forecasts_8'!$CW$6:$CW$553,$B99,'conditional forecasts_8'!$B$6:$B$553,"adm")</f>
        <v>24212.987499739407</v>
      </c>
      <c r="BS99">
        <f>SUMIFS('conditional forecasts_8'!BT$6:BT$553,'conditional forecasts_8'!$CW$6:$CW$553,$B99,'conditional forecasts_8'!$B$6:$B$553,"adm")</f>
        <v>23691.566572883901</v>
      </c>
      <c r="BT99">
        <f>SUMIFS('conditional forecasts_8'!BU$6:BU$553,'conditional forecasts_8'!$CW$6:$CW$553,$B99,'conditional forecasts_8'!$B$6:$B$553,"adm")</f>
        <v>20521.246682120753</v>
      </c>
      <c r="BU99">
        <f>SUMIFS('conditional forecasts_8'!BV$6:BV$553,'conditional forecasts_8'!$CW$6:$CW$553,$B99,'conditional forecasts_8'!$B$6:$B$553,"adm")</f>
        <v>22269.262552981792</v>
      </c>
      <c r="BV99">
        <f>SUMIFS('conditional forecasts_8'!BW$6:BW$553,'conditional forecasts_8'!$CW$6:$CW$553,$B99,'conditional forecasts_8'!$B$6:$B$553,"adm")</f>
        <v>21336.287536637654</v>
      </c>
      <c r="BW99">
        <f>SUMIFS('conditional forecasts_8'!BX$6:BX$553,'conditional forecasts_8'!$CW$6:$CW$553,$B99,'conditional forecasts_8'!$B$6:$B$553,"adm")</f>
        <v>24859.246714336441</v>
      </c>
      <c r="BX99">
        <f>SUMIFS('conditional forecasts_8'!BY$6:BY$553,'conditional forecasts_8'!$CW$6:$CW$553,$B99,'conditional forecasts_8'!$B$6:$B$553,"adm")</f>
        <v>28181.204538398109</v>
      </c>
      <c r="BY99">
        <f>SUMIFS('conditional forecasts_8'!BZ$6:BZ$553,'conditional forecasts_8'!$CW$6:$CW$553,$B99,'conditional forecasts_8'!$B$6:$B$553,"adm")</f>
        <v>29924.857748542097</v>
      </c>
      <c r="BZ99">
        <f>SUMIFS('conditional forecasts_8'!CA$6:CA$553,'conditional forecasts_8'!$CW$6:$CW$553,$B99,'conditional forecasts_8'!$B$6:$B$553,"adm")</f>
        <v>31229.593585758113</v>
      </c>
      <c r="CA99">
        <f>SUMIFS('conditional forecasts_8'!CB$6:CB$553,'conditional forecasts_8'!$CW$6:$CW$553,$B99,'conditional forecasts_8'!$B$6:$B$553,"adm")</f>
        <v>29359.544353664096</v>
      </c>
      <c r="CB99">
        <f>SUMIFS('conditional forecasts_8'!CC$6:CC$553,'conditional forecasts_8'!$CW$6:$CW$553,$B99,'conditional forecasts_8'!$B$6:$B$553,"adm")</f>
        <v>29646.723414926579</v>
      </c>
      <c r="CC99">
        <f>SUMIFS('conditional forecasts_8'!CD$6:CD$553,'conditional forecasts_8'!$CW$6:$CW$553,$B99,'conditional forecasts_8'!$B$6:$B$553,"adm")</f>
        <v>27423.66879673415</v>
      </c>
      <c r="CD99">
        <f>SUMIFS('conditional forecasts_8'!CE$6:CE$553,'conditional forecasts_8'!$CW$6:$CW$553,$B99,'conditional forecasts_8'!$B$6:$B$553,"adm")</f>
        <v>26505.327967317455</v>
      </c>
      <c r="CE99">
        <f>SUMIFS('conditional forecasts_8'!CF$6:CF$553,'conditional forecasts_8'!$CW$6:$CW$553,$B99,'conditional forecasts_8'!$B$6:$B$553,"adm")</f>
        <v>26013.042142819133</v>
      </c>
      <c r="CF99">
        <f>SUMIFS('conditional forecasts_8'!CG$6:CG$553,'conditional forecasts_8'!$CW$6:$CW$553,$B99,'conditional forecasts_8'!$B$6:$B$553,"adm")</f>
        <v>22852.55049263376</v>
      </c>
      <c r="CG99">
        <f>SUMIFS('conditional forecasts_8'!CH$6:CH$553,'conditional forecasts_8'!$CW$6:$CW$553,$B99,'conditional forecasts_8'!$B$6:$B$553,"adm")</f>
        <v>24583.957858583257</v>
      </c>
      <c r="CH99">
        <f>SUMIFS('conditional forecasts_8'!CI$6:CI$553,'conditional forecasts_8'!$CW$6:$CW$553,$B99,'conditional forecasts_8'!$B$6:$B$553,"adm")</f>
        <v>23605.551722545591</v>
      </c>
      <c r="CI99">
        <f>SUMIFS('conditional forecasts_8'!CJ$6:CJ$553,'conditional forecasts_8'!$CW$6:$CW$553,$B99,'conditional forecasts_8'!$B$6:$B$553,"adm")</f>
        <v>27060.429586231381</v>
      </c>
      <c r="CJ99">
        <f>SUMIFS('conditional forecasts_8'!CK$6:CK$553,'conditional forecasts_8'!$CW$6:$CW$553,$B99,'conditional forecasts_8'!$B$6:$B$553,"adm")</f>
        <v>30308.193605076987</v>
      </c>
      <c r="CK99">
        <f>SUMIFS('conditional forecasts_8'!CL$6:CL$553,'conditional forecasts_8'!$CW$6:$CW$553,$B99,'conditional forecasts_8'!$B$6:$B$553,"adm")</f>
        <v>31987.688604076324</v>
      </c>
      <c r="CL99">
        <f>SUMIFS('conditional forecasts_8'!CM$6:CM$553,'conditional forecasts_8'!$CW$6:$CW$553,$B99,'conditional forecasts_8'!$B$6:$B$553,"adm")</f>
        <v>33275.183736492982</v>
      </c>
      <c r="CM99">
        <f>SUMIFS('conditional forecasts_8'!CN$6:CN$553,'conditional forecasts_8'!$CW$6:$CW$553,$B99,'conditional forecasts_8'!$B$6:$B$553,"adm")</f>
        <v>31453.508065116064</v>
      </c>
      <c r="CN99">
        <f>SUMIFS('conditional forecasts_8'!CO$6:CO$553,'conditional forecasts_8'!$CW$6:$CW$553,$B99,'conditional forecasts_8'!$B$6:$B$553,"adm")</f>
        <v>31839.893583680019</v>
      </c>
      <c r="CO99">
        <f>SUMIFS('conditional forecasts_8'!CP$6:CP$553,'conditional forecasts_8'!$CW$6:$CW$553,$B99,'conditional forecasts_8'!$B$6:$B$553,"adm")</f>
        <v>29824.311093988137</v>
      </c>
      <c r="CP99">
        <f>SUMIFS('conditional forecasts_8'!CQ$6:CQ$553,'conditional forecasts_8'!$CW$6:$CW$553,$B99,'conditional forecasts_8'!$B$6:$B$553,"adm")</f>
        <v>29055.21353101734</v>
      </c>
      <c r="CQ99">
        <f>SUMIFS('conditional forecasts_8'!CR$6:CR$553,'conditional forecasts_8'!$CW$6:$CW$553,$B99,'conditional forecasts_8'!$B$6:$B$553,"adm")</f>
        <v>28608.892414639675</v>
      </c>
      <c r="CR99">
        <f>SUMIFS('conditional forecasts_8'!CS$6:CS$553,'conditional forecasts_8'!$CW$6:$CW$553,$B99,'conditional forecasts_8'!$B$6:$B$553,"adm")</f>
        <v>25958.752175150119</v>
      </c>
      <c r="CS99">
        <f>SUMIFS('conditional forecasts_8'!CT$6:CT$553,'conditional forecasts_8'!$CW$6:$CW$553,$B99,'conditional forecasts_8'!$B$6:$B$553,"adm")</f>
        <v>26693.417139012439</v>
      </c>
      <c r="CT99">
        <f>SUMIFS('conditional forecasts_8'!CU$6:CU$553,'conditional forecasts_8'!$CW$6:$CW$553,$B99,'conditional forecasts_8'!$B$6:$B$553,"adm")</f>
        <v>26456.567127267517</v>
      </c>
    </row>
    <row r="100" spans="2:98" x14ac:dyDescent="0.3">
      <c r="B100">
        <v>3506</v>
      </c>
      <c r="C100">
        <f>SUMIFS('conditional forecasts_8'!D$6:D$553,'conditional forecasts_8'!$CW$6:$CW$553,$B100,'conditional forecasts_8'!$B$6:$B$553,"adm")</f>
        <v>13247.623598208491</v>
      </c>
      <c r="D100">
        <f>SUMIFS('conditional forecasts_8'!E$6:E$553,'conditional forecasts_8'!$CW$6:$CW$553,$B100,'conditional forecasts_8'!$B$6:$B$553,"adm")</f>
        <v>14439.42462543398</v>
      </c>
      <c r="E100">
        <f>SUMIFS('conditional forecasts_8'!F$6:F$553,'conditional forecasts_8'!$CW$6:$CW$553,$B100,'conditional forecasts_8'!$B$6:$B$553,"adm")</f>
        <v>16530.326067595553</v>
      </c>
      <c r="F100">
        <f>SUMIFS('conditional forecasts_8'!G$6:G$553,'conditional forecasts_8'!$CW$6:$CW$553,$B100,'conditional forecasts_8'!$B$6:$B$553,"adm")</f>
        <v>17616.654250135267</v>
      </c>
      <c r="G100">
        <f>SUMIFS('conditional forecasts_8'!H$6:H$553,'conditional forecasts_8'!$CW$6:$CW$553,$B100,'conditional forecasts_8'!$B$6:$B$553,"adm")</f>
        <v>17176.466144981823</v>
      </c>
      <c r="H100">
        <f>SUMIFS('conditional forecasts_8'!I$6:I$553,'conditional forecasts_8'!$CW$6:$CW$553,$B100,'conditional forecasts_8'!$B$6:$B$553,"adm")</f>
        <v>18000.421424929318</v>
      </c>
      <c r="I100">
        <f>SUMIFS('conditional forecasts_8'!J$6:J$553,'conditional forecasts_8'!$CW$6:$CW$553,$B100,'conditional forecasts_8'!$B$6:$B$553,"adm")</f>
        <v>16449.276195742354</v>
      </c>
      <c r="J100">
        <f>SUMIFS('conditional forecasts_8'!K$6:K$553,'conditional forecasts_8'!$CW$6:$CW$553,$B100,'conditional forecasts_8'!$B$6:$B$553,"adm")</f>
        <v>15657.96325503078</v>
      </c>
      <c r="K100">
        <f>SUMIFS('conditional forecasts_8'!L$6:L$553,'conditional forecasts_8'!$CW$6:$CW$553,$B100,'conditional forecasts_8'!$B$6:$B$553,"adm")</f>
        <v>15166.172250200942</v>
      </c>
      <c r="L100">
        <f>SUMIFS('conditional forecasts_8'!M$6:M$553,'conditional forecasts_8'!$CW$6:$CW$553,$B100,'conditional forecasts_8'!$B$6:$B$553,"adm")</f>
        <v>12128.199078569058</v>
      </c>
      <c r="M100">
        <f>SUMIFS('conditional forecasts_8'!N$6:N$553,'conditional forecasts_8'!$CW$6:$CW$553,$B100,'conditional forecasts_8'!$B$6:$B$553,"adm")</f>
        <v>12804.820833584276</v>
      </c>
      <c r="N100">
        <f>SUMIFS('conditional forecasts_8'!O$6:O$553,'conditional forecasts_8'!$CW$6:$CW$553,$B100,'conditional forecasts_8'!$B$6:$B$553,"adm")</f>
        <v>11531.085716024872</v>
      </c>
      <c r="O100">
        <f>SUMIFS('conditional forecasts_8'!P$6:P$553,'conditional forecasts_8'!$CW$6:$CW$553,$B100,'conditional forecasts_8'!$B$6:$B$553,"adm")</f>
        <v>15580.042440888872</v>
      </c>
      <c r="P100">
        <f>SUMIFS('conditional forecasts_8'!Q$6:Q$553,'conditional forecasts_8'!$CW$6:$CW$553,$B100,'conditional forecasts_8'!$B$6:$B$553,"adm")</f>
        <v>17272.44190680769</v>
      </c>
      <c r="Q100">
        <f>SUMIFS('conditional forecasts_8'!R$6:R$553,'conditional forecasts_8'!$CW$6:$CW$553,$B100,'conditional forecasts_8'!$B$6:$B$553,"adm")</f>
        <v>19295.895738874471</v>
      </c>
      <c r="R100">
        <f>SUMIFS('conditional forecasts_8'!S$6:S$553,'conditional forecasts_8'!$CW$6:$CW$553,$B100,'conditional forecasts_8'!$B$6:$B$553,"adm")</f>
        <v>20005.183703569292</v>
      </c>
      <c r="S100">
        <f>SUMIFS('conditional forecasts_8'!T$6:T$553,'conditional forecasts_8'!$CW$6:$CW$553,$B100,'conditional forecasts_8'!$B$6:$B$553,"adm")</f>
        <v>19316.980456108584</v>
      </c>
      <c r="T100">
        <f>SUMIFS('conditional forecasts_8'!U$6:U$553,'conditional forecasts_8'!$CW$6:$CW$553,$B100,'conditional forecasts_8'!$B$6:$B$553,"adm")</f>
        <v>19813.214929725866</v>
      </c>
      <c r="U100">
        <f>SUMIFS('conditional forecasts_8'!V$6:V$553,'conditional forecasts_8'!$CW$6:$CW$553,$B100,'conditional forecasts_8'!$B$6:$B$553,"adm")</f>
        <v>17968.636235219827</v>
      </c>
      <c r="V100">
        <f>SUMIFS('conditional forecasts_8'!W$6:W$553,'conditional forecasts_8'!$CW$6:$CW$553,$B100,'conditional forecasts_8'!$B$6:$B$553,"adm")</f>
        <v>17030.204381845055</v>
      </c>
      <c r="W100">
        <f>SUMIFS('conditional forecasts_8'!X$6:X$553,'conditional forecasts_8'!$CW$6:$CW$553,$B100,'conditional forecasts_8'!$B$6:$B$553,"adm")</f>
        <v>16590.207231399207</v>
      </c>
      <c r="X100">
        <f>SUMIFS('conditional forecasts_8'!Y$6:Y$553,'conditional forecasts_8'!$CW$6:$CW$553,$B100,'conditional forecasts_8'!$B$6:$B$553,"adm")</f>
        <v>13810.485315522699</v>
      </c>
      <c r="Y100">
        <f>SUMIFS('conditional forecasts_8'!Z$6:Z$553,'conditional forecasts_8'!$CW$6:$CW$553,$B100,'conditional forecasts_8'!$B$6:$B$553,"adm")</f>
        <v>14846.08948341816</v>
      </c>
      <c r="Z100">
        <f>SUMIFS('conditional forecasts_8'!AA$6:AA$553,'conditional forecasts_8'!$CW$6:$CW$553,$B100,'conditional forecasts_8'!$B$6:$B$553,"adm")</f>
        <v>13918.172901134079</v>
      </c>
      <c r="AA100">
        <f>SUMIFS('conditional forecasts_8'!AB$6:AB$553,'conditional forecasts_8'!$CW$6:$CW$553,$B100,'conditional forecasts_8'!$B$6:$B$553,"adm")</f>
        <v>18210.118128296992</v>
      </c>
      <c r="AB100">
        <f>SUMIFS('conditional forecasts_8'!AC$6:AC$553,'conditional forecasts_8'!$CW$6:$CW$553,$B100,'conditional forecasts_8'!$B$6:$B$553,"adm")</f>
        <v>19996.181370524188</v>
      </c>
      <c r="AC100">
        <f>SUMIFS('conditional forecasts_8'!AD$6:AD$553,'conditional forecasts_8'!$CW$6:$CW$553,$B100,'conditional forecasts_8'!$B$6:$B$553,"adm")</f>
        <v>21976.487248430407</v>
      </c>
      <c r="AD100">
        <f>SUMIFS('conditional forecasts_8'!AE$6:AE$553,'conditional forecasts_8'!$CW$6:$CW$553,$B100,'conditional forecasts_8'!$B$6:$B$553,"adm")</f>
        <v>22558.648638977793</v>
      </c>
      <c r="AE100">
        <f>SUMIFS('conditional forecasts_8'!AF$6:AF$553,'conditional forecasts_8'!$CW$6:$CW$553,$B100,'conditional forecasts_8'!$B$6:$B$553,"adm")</f>
        <v>21722.240682640535</v>
      </c>
      <c r="AF100">
        <f>SUMIFS('conditional forecasts_8'!AG$6:AG$553,'conditional forecasts_8'!$CW$6:$CW$553,$B100,'conditional forecasts_8'!$B$6:$B$553,"adm")</f>
        <v>22099.733447228376</v>
      </c>
      <c r="AG100">
        <f>SUMIFS('conditional forecasts_8'!AH$6:AH$553,'conditional forecasts_8'!$CW$6:$CW$553,$B100,'conditional forecasts_8'!$B$6:$B$553,"adm")</f>
        <v>20192.05374413398</v>
      </c>
      <c r="AH100">
        <f>SUMIFS('conditional forecasts_8'!AI$6:AI$553,'conditional forecasts_8'!$CW$6:$CW$553,$B100,'conditional forecasts_8'!$B$6:$B$553,"adm")</f>
        <v>19248.124404880004</v>
      </c>
      <c r="AI100">
        <f>SUMIFS('conditional forecasts_8'!AJ$6:AJ$553,'conditional forecasts_8'!$CW$6:$CW$553,$B100,'conditional forecasts_8'!$B$6:$B$553,"adm")</f>
        <v>18846.603184918022</v>
      </c>
      <c r="AJ100">
        <f>SUMIFS('conditional forecasts_8'!AK$6:AK$553,'conditional forecasts_8'!$CW$6:$CW$553,$B100,'conditional forecasts_8'!$B$6:$B$553,"adm")</f>
        <v>16130.255437324806</v>
      </c>
      <c r="AK100">
        <f>SUMIFS('conditional forecasts_8'!AL$6:AL$553,'conditional forecasts_8'!$CW$6:$CW$553,$B100,'conditional forecasts_8'!$B$6:$B$553,"adm")</f>
        <v>17236.73288090244</v>
      </c>
      <c r="AL100">
        <f>SUMIFS('conditional forecasts_8'!AM$6:AM$553,'conditional forecasts_8'!$CW$6:$CW$553,$B100,'conditional forecasts_8'!$B$6:$B$553,"adm")</f>
        <v>16374.664340794357</v>
      </c>
      <c r="AM100">
        <f>SUMIFS('conditional forecasts_8'!AN$6:AN$553,'conditional forecasts_8'!$CW$6:$CW$553,$B100,'conditional forecasts_8'!$B$6:$B$553,"adm")</f>
        <v>20719.912101767495</v>
      </c>
      <c r="AN100">
        <f>SUMIFS('conditional forecasts_8'!AO$6:AO$553,'conditional forecasts_8'!$CW$6:$CW$553,$B100,'conditional forecasts_8'!$B$6:$B$553,"adm")</f>
        <v>22543.064914607479</v>
      </c>
      <c r="AO100">
        <f>SUMIFS('conditional forecasts_8'!AP$6:AP$553,'conditional forecasts_8'!$CW$6:$CW$553,$B100,'conditional forecasts_8'!$B$6:$B$553,"adm")</f>
        <v>24543.504037861981</v>
      </c>
      <c r="AP100">
        <f>SUMIFS('conditional forecasts_8'!AQ$6:AQ$553,'conditional forecasts_8'!$CW$6:$CW$553,$B100,'conditional forecasts_8'!$B$6:$B$553,"adm")</f>
        <v>25130.667855418287</v>
      </c>
      <c r="AQ100">
        <f>SUMIFS('conditional forecasts_8'!AR$6:AR$553,'conditional forecasts_8'!$CW$6:$CW$553,$B100,'conditional forecasts_8'!$B$6:$B$553,"adm")</f>
        <v>24288.298923515285</v>
      </c>
      <c r="AR100">
        <f>SUMIFS('conditional forecasts_8'!AS$6:AS$553,'conditional forecasts_8'!$CW$6:$CW$553,$B100,'conditional forecasts_8'!$B$6:$B$553,"adm")</f>
        <v>24654.744769289307</v>
      </c>
      <c r="AS100">
        <f>SUMIFS('conditional forecasts_8'!AT$6:AT$553,'conditional forecasts_8'!$CW$6:$CW$553,$B100,'conditional forecasts_8'!$B$6:$B$553,"adm")</f>
        <v>22737.278439295736</v>
      </c>
      <c r="AT100">
        <f>SUMIFS('conditional forecasts_8'!AU$6:AU$553,'conditional forecasts_8'!$CW$6:$CW$553,$B100,'conditional forecasts_8'!$B$6:$B$553,"adm")</f>
        <v>21790.077216573245</v>
      </c>
      <c r="AU100">
        <f>SUMIFS('conditional forecasts_8'!AV$6:AV$553,'conditional forecasts_8'!$CW$6:$CW$553,$B100,'conditional forecasts_8'!$B$6:$B$553,"adm")</f>
        <v>21394.676074996598</v>
      </c>
      <c r="AV100">
        <f>SUMIFS('conditional forecasts_8'!AW$6:AW$553,'conditional forecasts_8'!$CW$6:$CW$553,$B100,'conditional forecasts_8'!$B$6:$B$553,"adm")</f>
        <v>18693.838002878478</v>
      </c>
      <c r="AW100">
        <f>SUMIFS('conditional forecasts_8'!AX$6:AX$553,'conditional forecasts_8'!$CW$6:$CW$553,$B100,'conditional forecasts_8'!$B$6:$B$553,"adm")</f>
        <v>19822.762945156832</v>
      </c>
      <c r="AX100">
        <f>SUMIFS('conditional forecasts_8'!AY$6:AY$553,'conditional forecasts_8'!$CW$6:$CW$553,$B100,'conditional forecasts_8'!$B$6:$B$553,"adm")</f>
        <v>18986.298085479571</v>
      </c>
      <c r="AY100">
        <f>SUMIFS('conditional forecasts_8'!AZ$6:AZ$553,'conditional forecasts_8'!$CW$6:$CW$553,$B100,'conditional forecasts_8'!$B$6:$B$553,"adm")</f>
        <v>23356.520487407259</v>
      </c>
      <c r="AZ100">
        <f>SUMIFS('conditional forecasts_8'!BA$6:BA$553,'conditional forecasts_8'!$CW$6:$CW$553,$B100,'conditional forecasts_8'!$B$6:$B$553,"adm")</f>
        <v>25201.280465803407</v>
      </c>
      <c r="BA100">
        <f>SUMIFS('conditional forecasts_8'!BB$6:BB$553,'conditional forecasts_8'!$CW$6:$CW$553,$B100,'conditional forecasts_8'!$B$6:$B$553,"adm")</f>
        <v>27218.755309595988</v>
      </c>
      <c r="BB100">
        <f>SUMIFS('conditional forecasts_8'!BC$6:BC$553,'conditional forecasts_8'!$CW$6:$CW$553,$B100,'conditional forecasts_8'!$B$6:$B$553,"adm")</f>
        <v>27818.61645334779</v>
      </c>
      <c r="BC100">
        <f>SUMIFS('conditional forecasts_8'!BD$6:BD$553,'conditional forecasts_8'!$CW$6:$CW$553,$B100,'conditional forecasts_8'!$B$6:$B$553,"adm")</f>
        <v>26985.779904960276</v>
      </c>
      <c r="BD100">
        <f>SUMIFS('conditional forecasts_8'!BE$6:BE$553,'conditional forecasts_8'!$CW$6:$CW$553,$B100,'conditional forecasts_8'!$B$6:$B$553,"adm")</f>
        <v>27360.08278949064</v>
      </c>
      <c r="BE100">
        <f>SUMIFS('conditional forecasts_8'!BF$6:BF$553,'conditional forecasts_8'!$CW$6:$CW$553,$B100,'conditional forecasts_8'!$B$6:$B$553,"adm")</f>
        <v>25450.087614139899</v>
      </c>
      <c r="BF100">
        <f>SUMIFS('conditional forecasts_8'!BG$6:BG$553,'conditional forecasts_8'!$CW$6:$CW$553,$B100,'conditional forecasts_8'!$B$6:$B$553,"adm")</f>
        <v>24510.781257133429</v>
      </c>
      <c r="BG100">
        <f>SUMIFS('conditional forecasts_8'!BH$6:BH$553,'conditional forecasts_8'!$CW$6:$CW$553,$B100,'conditional forecasts_8'!$B$6:$B$553,"adm")</f>
        <v>24123.998128295876</v>
      </c>
      <c r="BH100">
        <f>SUMIFS('conditional forecasts_8'!BI$6:BI$553,'conditional forecasts_8'!$CW$6:$CW$553,$B100,'conditional forecasts_8'!$B$6:$B$553,"adm")</f>
        <v>21432.441332944043</v>
      </c>
      <c r="BI100">
        <f>SUMIFS('conditional forecasts_8'!BJ$6:BJ$553,'conditional forecasts_8'!$CW$6:$CW$553,$B100,'conditional forecasts_8'!$B$6:$B$553,"adm")</f>
        <v>22571.122109891483</v>
      </c>
      <c r="BJ100">
        <f>SUMIFS('conditional forecasts_8'!BK$6:BK$553,'conditional forecasts_8'!$CW$6:$CW$553,$B100,'conditional forecasts_8'!$B$6:$B$553,"adm")</f>
        <v>21744.784161357624</v>
      </c>
      <c r="BK100">
        <f>SUMIFS('conditional forecasts_8'!BL$6:BL$553,'conditional forecasts_8'!$CW$6:$CW$553,$B100,'conditional forecasts_8'!$B$6:$B$553,"adm")</f>
        <v>26125.613730628495</v>
      </c>
      <c r="BL100">
        <f>SUMIFS('conditional forecasts_8'!BM$6:BM$553,'conditional forecasts_8'!$CW$6:$CW$553,$B100,'conditional forecasts_8'!$B$6:$B$553,"adm")</f>
        <v>27981.786275210812</v>
      </c>
      <c r="BM100">
        <f>SUMIFS('conditional forecasts_8'!BN$6:BN$553,'conditional forecasts_8'!$CW$6:$CW$553,$B100,'conditional forecasts_8'!$B$6:$B$553,"adm")</f>
        <v>30011.895664731252</v>
      </c>
      <c r="BN100">
        <f>SUMIFS('conditional forecasts_8'!BO$6:BO$553,'conditional forecasts_8'!$CW$6:$CW$553,$B100,'conditional forecasts_8'!$B$6:$B$553,"adm")</f>
        <v>30625.900123641193</v>
      </c>
      <c r="BO100">
        <f>SUMIFS('conditional forecasts_8'!BP$6:BP$553,'conditional forecasts_8'!$CW$6:$CW$553,$B100,'conditional forecasts_8'!$B$6:$B$553,"adm")</f>
        <v>29808.619983340461</v>
      </c>
      <c r="BP100">
        <f>SUMIFS('conditional forecasts_8'!BQ$6:BQ$553,'conditional forecasts_8'!$CW$6:$CW$553,$B100,'conditional forecasts_8'!$B$6:$B$553,"adm")</f>
        <v>30199.221330247859</v>
      </c>
      <c r="BQ100">
        <f>SUMIFS('conditional forecasts_8'!BR$6:BR$553,'conditional forecasts_8'!$CW$6:$CW$553,$B100,'conditional forecasts_8'!$B$6:$B$553,"adm")</f>
        <v>28304.982857683066</v>
      </c>
      <c r="BR100">
        <f>SUMIFS('conditional forecasts_8'!BS$6:BS$553,'conditional forecasts_8'!$CW$6:$CW$553,$B100,'conditional forecasts_8'!$B$6:$B$553,"adm")</f>
        <v>27379.181305653183</v>
      </c>
      <c r="BS100">
        <f>SUMIFS('conditional forecasts_8'!BT$6:BT$553,'conditional forecasts_8'!$CW$6:$CW$553,$B100,'conditional forecasts_8'!$B$6:$B$553,"adm")</f>
        <v>27001.930477483333</v>
      </c>
      <c r="BT100">
        <f>SUMIFS('conditional forecasts_8'!BU$6:BU$553,'conditional forecasts_8'!$CW$6:$CW$553,$B100,'conditional forecasts_8'!$B$6:$B$553,"adm")</f>
        <v>24314.768910814342</v>
      </c>
      <c r="BU100">
        <f>SUMIFS('conditional forecasts_8'!BV$6:BV$553,'conditional forecasts_8'!$CW$6:$CW$553,$B100,'conditional forecasts_8'!$B$6:$B$553,"adm")</f>
        <v>25452.65951564414</v>
      </c>
      <c r="BV100">
        <f>SUMIFS('conditional forecasts_8'!BW$6:BW$553,'conditional forecasts_8'!$CW$6:$CW$553,$B100,'conditional forecasts_8'!$B$6:$B$553,"adm")</f>
        <v>24621.777996948505</v>
      </c>
      <c r="BW100">
        <f>SUMIFS('conditional forecasts_8'!BX$6:BX$553,'conditional forecasts_8'!$CW$6:$CW$553,$B100,'conditional forecasts_8'!$B$6:$B$553,"adm")</f>
        <v>28997.21767778615</v>
      </c>
      <c r="BX100">
        <f>SUMIFS('conditional forecasts_8'!BY$6:BY$553,'conditional forecasts_8'!$CW$6:$CW$553,$B100,'conditional forecasts_8'!$B$6:$B$553,"adm")</f>
        <v>30851.080934553742</v>
      </c>
      <c r="BY100">
        <f>SUMIFS('conditional forecasts_8'!BZ$6:BZ$553,'conditional forecasts_8'!$CW$6:$CW$553,$B100,'conditional forecasts_8'!$B$6:$B$553,"adm")</f>
        <v>32886.045021060127</v>
      </c>
      <c r="BZ100">
        <f>SUMIFS('conditional forecasts_8'!CA$6:CA$553,'conditional forecasts_8'!$CW$6:$CW$553,$B100,'conditional forecasts_8'!$B$6:$B$553,"adm")</f>
        <v>33515.21248495725</v>
      </c>
      <c r="CA100">
        <f>SUMIFS('conditional forecasts_8'!CB$6:CB$553,'conditional forecasts_8'!$CW$6:$CW$553,$B100,'conditional forecasts_8'!$B$6:$B$553,"adm")</f>
        <v>32724.514088247677</v>
      </c>
      <c r="CB100">
        <f>SUMIFS('conditional forecasts_8'!CC$6:CC$553,'conditional forecasts_8'!$CW$6:$CW$553,$B100,'conditional forecasts_8'!$B$6:$B$553,"adm")</f>
        <v>33151.412206045956</v>
      </c>
      <c r="CC100">
        <f>SUMIFS('conditional forecasts_8'!CD$6:CD$553,'conditional forecasts_8'!$CW$6:$CW$553,$B100,'conditional forecasts_8'!$B$6:$B$553,"adm")</f>
        <v>31298.345335500067</v>
      </c>
      <c r="CD100">
        <f>SUMIFS('conditional forecasts_8'!CE$6:CE$553,'conditional forecasts_8'!$CW$6:$CW$553,$B100,'conditional forecasts_8'!$B$6:$B$553,"adm")</f>
        <v>30411.063591423735</v>
      </c>
      <c r="CE100">
        <f>SUMIFS('conditional forecasts_8'!CF$6:CF$553,'conditional forecasts_8'!$CW$6:$CW$553,$B100,'conditional forecasts_8'!$B$6:$B$553,"adm")</f>
        <v>30060.47407492924</v>
      </c>
      <c r="CF100">
        <f>SUMIFS('conditional forecasts_8'!CG$6:CG$553,'conditional forecasts_8'!$CW$6:$CW$553,$B100,'conditional forecasts_8'!$B$6:$B$553,"adm")</f>
        <v>27379.311858686466</v>
      </c>
      <c r="CG100">
        <f>SUMIFS('conditional forecasts_8'!CH$6:CH$553,'conditional forecasts_8'!$CW$6:$CW$553,$B100,'conditional forecasts_8'!$B$6:$B$553,"adm")</f>
        <v>28496.680183638255</v>
      </c>
      <c r="CH100">
        <f>SUMIFS('conditional forecasts_8'!CI$6:CI$553,'conditional forecasts_8'!$CW$6:$CW$553,$B100,'conditional forecasts_8'!$B$6:$B$553,"adm")</f>
        <v>27617.962811624187</v>
      </c>
      <c r="CI100">
        <f>SUMIFS('conditional forecasts_8'!CJ$6:CJ$553,'conditional forecasts_8'!$CW$6:$CW$553,$B100,'conditional forecasts_8'!$B$6:$B$553,"adm")</f>
        <v>31926.317435104331</v>
      </c>
      <c r="CJ100">
        <f>SUMIFS('conditional forecasts_8'!CK$6:CK$553,'conditional forecasts_8'!$CW$6:$CW$553,$B100,'conditional forecasts_8'!$B$6:$B$553,"adm")</f>
        <v>33712.163739982781</v>
      </c>
      <c r="CK100">
        <f>SUMIFS('conditional forecasts_8'!CL$6:CL$553,'conditional forecasts_8'!$CW$6:$CW$553,$B100,'conditional forecasts_8'!$B$6:$B$553,"adm")</f>
        <v>35693.595534402215</v>
      </c>
      <c r="CL100">
        <f>SUMIFS('conditional forecasts_8'!CM$6:CM$553,'conditional forecasts_8'!$CW$6:$CW$553,$B100,'conditional forecasts_8'!$B$6:$B$553,"adm")</f>
        <v>36319.396807956844</v>
      </c>
      <c r="CM100">
        <f>SUMIFS('conditional forecasts_8'!CN$6:CN$553,'conditional forecasts_8'!$CW$6:$CW$553,$B100,'conditional forecasts_8'!$B$6:$B$553,"adm")</f>
        <v>35590.733896620004</v>
      </c>
      <c r="CN100">
        <f>SUMIFS('conditional forecasts_8'!CO$6:CO$553,'conditional forecasts_8'!$CW$6:$CW$553,$B100,'conditional forecasts_8'!$B$6:$B$553,"adm")</f>
        <v>36122.48041080797</v>
      </c>
      <c r="CO100">
        <f>SUMIFS('conditional forecasts_8'!CP$6:CP$553,'conditional forecasts_8'!$CW$6:$CW$553,$B100,'conditional forecasts_8'!$B$6:$B$553,"adm")</f>
        <v>34486.071906427809</v>
      </c>
      <c r="CP100">
        <f>SUMIFS('conditional forecasts_8'!CQ$6:CQ$553,'conditional forecasts_8'!$CW$6:$CW$553,$B100,'conditional forecasts_8'!$B$6:$B$553,"adm")</f>
        <v>33731.242521941087</v>
      </c>
      <c r="CQ100">
        <f>SUMIFS('conditional forecasts_8'!CR$6:CR$553,'conditional forecasts_8'!$CW$6:$CW$553,$B100,'conditional forecasts_8'!$B$6:$B$553,"adm")</f>
        <v>33413.126826659791</v>
      </c>
      <c r="CR100">
        <f>SUMIFS('conditional forecasts_8'!CS$6:CS$553,'conditional forecasts_8'!$CW$6:$CW$553,$B100,'conditional forecasts_8'!$B$6:$B$553,"adm")</f>
        <v>31302.395543573301</v>
      </c>
      <c r="CS100">
        <f>SUMIFS('conditional forecasts_8'!CT$6:CT$553,'conditional forecasts_8'!$CW$6:$CW$553,$B100,'conditional forecasts_8'!$B$6:$B$553,"adm")</f>
        <v>31355.826791345356</v>
      </c>
      <c r="CT100">
        <f>SUMIFS('conditional forecasts_8'!CU$6:CU$553,'conditional forecasts_8'!$CW$6:$CW$553,$B100,'conditional forecasts_8'!$B$6:$B$553,"adm")</f>
        <v>31159.613864063365</v>
      </c>
    </row>
    <row r="101" spans="2:98" x14ac:dyDescent="0.3">
      <c r="B101">
        <v>3511</v>
      </c>
      <c r="C101">
        <f>SUMIFS('conditional forecasts_8'!D$6:D$553,'conditional forecasts_8'!$CW$6:$CW$553,$B101,'conditional forecasts_8'!$B$6:$B$553,"adm")</f>
        <v>6141.7585233441823</v>
      </c>
      <c r="D101">
        <f>SUMIFS('conditional forecasts_8'!E$6:E$553,'conditional forecasts_8'!$CW$6:$CW$553,$B101,'conditional forecasts_8'!$B$6:$B$553,"adm")</f>
        <v>6518.8586690832071</v>
      </c>
      <c r="E101">
        <f>SUMIFS('conditional forecasts_8'!F$6:F$553,'conditional forecasts_8'!$CW$6:$CW$553,$B101,'conditional forecasts_8'!$B$6:$B$553,"adm")</f>
        <v>6942.1674040910548</v>
      </c>
      <c r="F101">
        <f>SUMIFS('conditional forecasts_8'!G$6:G$553,'conditional forecasts_8'!$CW$6:$CW$553,$B101,'conditional forecasts_8'!$B$6:$B$553,"adm")</f>
        <v>6944.7810288558048</v>
      </c>
      <c r="G101">
        <f>SUMIFS('conditional forecasts_8'!H$6:H$553,'conditional forecasts_8'!$CW$6:$CW$553,$B101,'conditional forecasts_8'!$B$6:$B$553,"adm")</f>
        <v>6898.2401217482166</v>
      </c>
      <c r="H101">
        <f>SUMIFS('conditional forecasts_8'!I$6:I$553,'conditional forecasts_8'!$CW$6:$CW$553,$B101,'conditional forecasts_8'!$B$6:$B$553,"adm")</f>
        <v>7130.6812577250221</v>
      </c>
      <c r="I101">
        <f>SUMIFS('conditional forecasts_8'!J$6:J$553,'conditional forecasts_8'!$CW$6:$CW$553,$B101,'conditional forecasts_8'!$B$6:$B$553,"adm")</f>
        <v>6845.6646046234646</v>
      </c>
      <c r="J101">
        <f>SUMIFS('conditional forecasts_8'!K$6:K$553,'conditional forecasts_8'!$CW$6:$CW$553,$B101,'conditional forecasts_8'!$B$6:$B$553,"adm")</f>
        <v>6721.5243740705537</v>
      </c>
      <c r="K101">
        <f>SUMIFS('conditional forecasts_8'!L$6:L$553,'conditional forecasts_8'!$CW$6:$CW$553,$B101,'conditional forecasts_8'!$B$6:$B$553,"adm")</f>
        <v>6767.400939442542</v>
      </c>
      <c r="L101">
        <f>SUMIFS('conditional forecasts_8'!M$6:M$553,'conditional forecasts_8'!$CW$6:$CW$553,$B101,'conditional forecasts_8'!$B$6:$B$553,"adm")</f>
        <v>5978.1147552891816</v>
      </c>
      <c r="M101">
        <f>SUMIFS('conditional forecasts_8'!N$6:N$553,'conditional forecasts_8'!$CW$6:$CW$553,$B101,'conditional forecasts_8'!$B$6:$B$553,"adm")</f>
        <v>6145.976818632008</v>
      </c>
      <c r="N101">
        <f>SUMIFS('conditional forecasts_8'!O$6:O$553,'conditional forecasts_8'!$CW$6:$CW$553,$B101,'conditional forecasts_8'!$B$6:$B$553,"adm")</f>
        <v>5809.3588677243033</v>
      </c>
      <c r="O101">
        <f>SUMIFS('conditional forecasts_8'!P$6:P$553,'conditional forecasts_8'!$CW$6:$CW$553,$B101,'conditional forecasts_8'!$B$6:$B$553,"adm")</f>
        <v>7115.4325360876674</v>
      </c>
      <c r="P101">
        <f>SUMIFS('conditional forecasts_8'!Q$6:Q$553,'conditional forecasts_8'!$CW$6:$CW$553,$B101,'conditional forecasts_8'!$B$6:$B$553,"adm")</f>
        <v>7257.3733516708853</v>
      </c>
      <c r="Q101">
        <f>SUMIFS('conditional forecasts_8'!R$6:R$553,'conditional forecasts_8'!$CW$6:$CW$553,$B101,'conditional forecasts_8'!$B$6:$B$553,"adm")</f>
        <v>7764.7771820843973</v>
      </c>
      <c r="R101">
        <f>SUMIFS('conditional forecasts_8'!S$6:S$553,'conditional forecasts_8'!$CW$6:$CW$553,$B101,'conditional forecasts_8'!$B$6:$B$553,"adm")</f>
        <v>7661.8472203876063</v>
      </c>
      <c r="S101">
        <f>SUMIFS('conditional forecasts_8'!T$6:T$553,'conditional forecasts_8'!$CW$6:$CW$553,$B101,'conditional forecasts_8'!$B$6:$B$553,"adm")</f>
        <v>7584.2910613963868</v>
      </c>
      <c r="T101">
        <f>SUMIFS('conditional forecasts_8'!U$6:U$553,'conditional forecasts_8'!$CW$6:$CW$553,$B101,'conditional forecasts_8'!$B$6:$B$553,"adm")</f>
        <v>7744.1734496449799</v>
      </c>
      <c r="U101">
        <f>SUMIFS('conditional forecasts_8'!V$6:V$553,'conditional forecasts_8'!$CW$6:$CW$553,$B101,'conditional forecasts_8'!$B$6:$B$553,"adm")</f>
        <v>7428.7684763377611</v>
      </c>
      <c r="V101">
        <f>SUMIFS('conditional forecasts_8'!W$6:W$553,'conditional forecasts_8'!$CW$6:$CW$553,$B101,'conditional forecasts_8'!$B$6:$B$553,"adm")</f>
        <v>7310.2711750447552</v>
      </c>
      <c r="W101">
        <f>SUMIFS('conditional forecasts_8'!X$6:X$553,'conditional forecasts_8'!$CW$6:$CW$553,$B101,'conditional forecasts_8'!$B$6:$B$553,"adm")</f>
        <v>7385.5561628073665</v>
      </c>
      <c r="X101">
        <f>SUMIFS('conditional forecasts_8'!Y$6:Y$553,'conditional forecasts_8'!$CW$6:$CW$553,$B101,'conditional forecasts_8'!$B$6:$B$553,"adm")</f>
        <v>6661.0405229186199</v>
      </c>
      <c r="Y101">
        <f>SUMIFS('conditional forecasts_8'!Z$6:Z$553,'conditional forecasts_8'!$CW$6:$CW$553,$B101,'conditional forecasts_8'!$B$6:$B$553,"adm")</f>
        <v>6903.6382532047055</v>
      </c>
      <c r="Z101">
        <f>SUMIFS('conditional forecasts_8'!AA$6:AA$553,'conditional forecasts_8'!$CW$6:$CW$553,$B101,'conditional forecasts_8'!$B$6:$B$553,"adm")</f>
        <v>6631.0990882799051</v>
      </c>
      <c r="AA101">
        <f>SUMIFS('conditional forecasts_8'!AB$6:AB$553,'conditional forecasts_8'!$CW$6:$CW$553,$B101,'conditional forecasts_8'!$B$6:$B$553,"adm")</f>
        <v>7979.614135138524</v>
      </c>
      <c r="AB101">
        <f>SUMIFS('conditional forecasts_8'!AC$6:AC$553,'conditional forecasts_8'!$CW$6:$CW$553,$B101,'conditional forecasts_8'!$B$6:$B$553,"adm")</f>
        <v>8136.4887023404399</v>
      </c>
      <c r="AC101">
        <f>SUMIFS('conditional forecasts_8'!AD$6:AD$553,'conditional forecasts_8'!$CW$6:$CW$553,$B101,'conditional forecasts_8'!$B$6:$B$553,"adm")</f>
        <v>8636.0106688104715</v>
      </c>
      <c r="AD101">
        <f>SUMIFS('conditional forecasts_8'!AE$6:AE$553,'conditional forecasts_8'!$CW$6:$CW$553,$B101,'conditional forecasts_8'!$B$6:$B$553,"adm")</f>
        <v>8514.0866870858463</v>
      </c>
      <c r="AE101">
        <f>SUMIFS('conditional forecasts_8'!AF$6:AF$553,'conditional forecasts_8'!$CW$6:$CW$553,$B101,'conditional forecasts_8'!$B$6:$B$553,"adm")</f>
        <v>8418.2446719563632</v>
      </c>
      <c r="AF101">
        <f>SUMIFS('conditional forecasts_8'!AG$6:AG$553,'conditional forecasts_8'!$CW$6:$CW$553,$B101,'conditional forecasts_8'!$B$6:$B$553,"adm")</f>
        <v>8568.6465309132</v>
      </c>
      <c r="AG101">
        <f>SUMIFS('conditional forecasts_8'!AH$6:AH$553,'conditional forecasts_8'!$CW$6:$CW$553,$B101,'conditional forecasts_8'!$B$6:$B$553,"adm")</f>
        <v>8255.635013386538</v>
      </c>
      <c r="AH101">
        <f>SUMIFS('conditional forecasts_8'!AI$6:AI$553,'conditional forecasts_8'!$CW$6:$CW$553,$B101,'conditional forecasts_8'!$B$6:$B$553,"adm")</f>
        <v>8150.0660794657006</v>
      </c>
      <c r="AI101">
        <f>SUMIFS('conditional forecasts_8'!AJ$6:AJ$553,'conditional forecasts_8'!$CW$6:$CW$553,$B101,'conditional forecasts_8'!$B$6:$B$553,"adm")</f>
        <v>8245.0995994255009</v>
      </c>
      <c r="AJ101">
        <f>SUMIFS('conditional forecasts_8'!AK$6:AK$553,'conditional forecasts_8'!$CW$6:$CW$553,$B101,'conditional forecasts_8'!$B$6:$B$553,"adm")</f>
        <v>7543.1013880090941</v>
      </c>
      <c r="AK101">
        <f>SUMIFS('conditional forecasts_8'!AL$6:AL$553,'conditional forecasts_8'!$CW$6:$CW$553,$B101,'conditional forecasts_8'!$B$6:$B$553,"adm")</f>
        <v>7807.7677804581481</v>
      </c>
      <c r="AL101">
        <f>SUMIFS('conditional forecasts_8'!AM$6:AM$553,'conditional forecasts_8'!$CW$6:$CW$553,$B101,'conditional forecasts_8'!$B$6:$B$553,"adm")</f>
        <v>7554.8770475010542</v>
      </c>
      <c r="AM101">
        <f>SUMIFS('conditional forecasts_8'!AN$6:AN$553,'conditional forecasts_8'!$CW$6:$CW$553,$B101,'conditional forecasts_8'!$B$6:$B$553,"adm")</f>
        <v>8919.7698776718862</v>
      </c>
      <c r="AN101">
        <f>SUMIFS('conditional forecasts_8'!AO$6:AO$553,'conditional forecasts_8'!$CW$6:$CW$553,$B101,'conditional forecasts_8'!$B$6:$B$553,"adm")</f>
        <v>9089.6432635986075</v>
      </c>
      <c r="AO101">
        <f>SUMIFS('conditional forecasts_8'!AP$6:AP$553,'conditional forecasts_8'!$CW$6:$CW$553,$B101,'conditional forecasts_8'!$B$6:$B$553,"adm")</f>
        <v>9599.1282494256357</v>
      </c>
      <c r="AP101">
        <f>SUMIFS('conditional forecasts_8'!AQ$6:AQ$553,'conditional forecasts_8'!$CW$6:$CW$553,$B101,'conditional forecasts_8'!$B$6:$B$553,"adm")</f>
        <v>9484.8061661380052</v>
      </c>
      <c r="AQ101">
        <f>SUMIFS('conditional forecasts_8'!AR$6:AR$553,'conditional forecasts_8'!$CW$6:$CW$553,$B101,'conditional forecasts_8'!$B$6:$B$553,"adm")</f>
        <v>9395.1439991428324</v>
      </c>
      <c r="AR101">
        <f>SUMIFS('conditional forecasts_8'!AS$6:AS$553,'conditional forecasts_8'!$CW$6:$CW$553,$B101,'conditional forecasts_8'!$B$6:$B$553,"adm")</f>
        <v>9551.38773386506</v>
      </c>
      <c r="AS101">
        <f>SUMIFS('conditional forecasts_8'!AT$6:AT$553,'conditional forecasts_8'!$CW$6:$CW$553,$B101,'conditional forecasts_8'!$B$6:$B$553,"adm")</f>
        <v>9244.9052043027168</v>
      </c>
      <c r="AT101">
        <f>SUMIFS('conditional forecasts_8'!AU$6:AU$553,'conditional forecasts_8'!$CW$6:$CW$553,$B101,'conditional forecasts_8'!$B$6:$B$553,"adm")</f>
        <v>9147.2804223590283</v>
      </c>
      <c r="AU101">
        <f>SUMIFS('conditional forecasts_8'!AV$6:AV$553,'conditional forecasts_8'!$CW$6:$CW$553,$B101,'conditional forecasts_8'!$B$6:$B$553,"adm")</f>
        <v>9251.9349149367954</v>
      </c>
      <c r="AV101">
        <f>SUMIFS('conditional forecasts_8'!AW$6:AW$553,'conditional forecasts_8'!$CW$6:$CW$553,$B101,'conditional forecasts_8'!$B$6:$B$553,"adm")</f>
        <v>8561.0062869395697</v>
      </c>
      <c r="AW101">
        <f>SUMIFS('conditional forecasts_8'!AX$6:AX$553,'conditional forecasts_8'!$CW$6:$CW$553,$B101,'conditional forecasts_8'!$B$6:$B$553,"adm")</f>
        <v>8837.6015238093387</v>
      </c>
      <c r="AX101">
        <f>SUMIFS('conditional forecasts_8'!AY$6:AY$553,'conditional forecasts_8'!$CW$6:$CW$553,$B101,'conditional forecasts_8'!$B$6:$B$553,"adm")</f>
        <v>8596.7721997451845</v>
      </c>
      <c r="AY101">
        <f>SUMIFS('conditional forecasts_8'!AZ$6:AZ$553,'conditional forecasts_8'!$CW$6:$CW$553,$B101,'conditional forecasts_8'!$B$6:$B$553,"adm")</f>
        <v>9973.224963603283</v>
      </c>
      <c r="AZ101">
        <f>SUMIFS('conditional forecasts_8'!BA$6:BA$553,'conditional forecasts_8'!$CW$6:$CW$553,$B101,'conditional forecasts_8'!$B$6:$B$553,"adm")</f>
        <v>10153.771887309027</v>
      </c>
      <c r="BA101">
        <f>SUMIFS('conditional forecasts_8'!BB$6:BB$553,'conditional forecasts_8'!$CW$6:$CW$553,$B101,'conditional forecasts_8'!$B$6:$B$553,"adm")</f>
        <v>10672.953044530284</v>
      </c>
      <c r="BB101">
        <f>SUMIFS('conditional forecasts_8'!BC$6:BC$553,'conditional forecasts_8'!$CW$6:$CW$553,$B101,'conditional forecasts_8'!$B$6:$B$553,"adm")</f>
        <v>10567.496800620596</v>
      </c>
      <c r="BC101">
        <f>SUMIFS('conditional forecasts_8'!BD$6:BD$553,'conditional forecasts_8'!$CW$6:$CW$553,$B101,'conditional forecasts_8'!$B$6:$B$553,"adm")</f>
        <v>10486.14260905538</v>
      </c>
      <c r="BD101">
        <f>SUMIFS('conditional forecasts_8'!BE$6:BE$553,'conditional forecasts_8'!$CW$6:$CW$553,$B101,'conditional forecasts_8'!$B$6:$B$553,"adm")</f>
        <v>10650.417707614695</v>
      </c>
      <c r="BE101">
        <f>SUMIFS('conditional forecasts_8'!BF$6:BF$553,'conditional forecasts_8'!$CW$6:$CW$553,$B101,'conditional forecasts_8'!$B$6:$B$553,"adm")</f>
        <v>10351.898623824542</v>
      </c>
      <c r="BF101">
        <f>SUMIFS('conditional forecasts_8'!BG$6:BG$553,'conditional forecasts_8'!$CW$6:$CW$553,$B101,'conditional forecasts_8'!$B$6:$B$553,"adm")</f>
        <v>10262.275361839756</v>
      </c>
      <c r="BG101">
        <f>SUMIFS('conditional forecasts_8'!BH$6:BH$553,'conditional forecasts_8'!$CW$6:$CW$553,$B101,'conditional forecasts_8'!$B$6:$B$553,"adm")</f>
        <v>10374.987919208132</v>
      </c>
      <c r="BH101">
        <f>SUMIFS('conditional forecasts_8'!BI$6:BI$553,'conditional forecasts_8'!$CW$6:$CW$553,$B101,'conditional forecasts_8'!$B$6:$B$553,"adm")</f>
        <v>9692.1464891502292</v>
      </c>
      <c r="BI101">
        <f>SUMIFS('conditional forecasts_8'!BJ$6:BJ$553,'conditional forecasts_8'!$CW$6:$CW$553,$B101,'conditional forecasts_8'!$B$6:$B$553,"adm")</f>
        <v>9976.8309333971447</v>
      </c>
      <c r="BJ101">
        <f>SUMIFS('conditional forecasts_8'!BK$6:BK$553,'conditional forecasts_8'!$CW$6:$CW$553,$B101,'conditional forecasts_8'!$B$6:$B$553,"adm")</f>
        <v>9744.0988940178486</v>
      </c>
      <c r="BK101">
        <f>SUMIFS('conditional forecasts_8'!BL$6:BL$553,'conditional forecasts_8'!$CW$6:$CW$553,$B101,'conditional forecasts_8'!$B$6:$B$553,"adm")</f>
        <v>11128.705582420207</v>
      </c>
      <c r="BL101">
        <f>SUMIFS('conditional forecasts_8'!BM$6:BM$553,'conditional forecasts_8'!$CW$6:$CW$553,$B101,'conditional forecasts_8'!$B$6:$B$553,"adm")</f>
        <v>11317.537483025704</v>
      </c>
      <c r="BM101">
        <f>SUMIFS('conditional forecasts_8'!BN$6:BN$553,'conditional forecasts_8'!$CW$6:$CW$553,$B101,'conditional forecasts_8'!$B$6:$B$553,"adm")</f>
        <v>11845.197313653412</v>
      </c>
      <c r="BN101">
        <f>SUMIFS('conditional forecasts_8'!BO$6:BO$553,'conditional forecasts_8'!$CW$6:$CW$553,$B101,'conditional forecasts_8'!$B$6:$B$553,"adm")</f>
        <v>11748.417076044308</v>
      </c>
      <c r="BO101">
        <f>SUMIFS('conditional forecasts_8'!BP$6:BP$553,'conditional forecasts_8'!$CW$6:$CW$553,$B101,'conditional forecasts_8'!$B$6:$B$553,"adm")</f>
        <v>11675.840148708374</v>
      </c>
      <c r="BP101">
        <f>SUMIFS('conditional forecasts_8'!BQ$6:BQ$553,'conditional forecasts_8'!$CW$6:$CW$553,$B101,'conditional forecasts_8'!$B$6:$B$553,"adm")</f>
        <v>11848.781720458725</v>
      </c>
      <c r="BQ101">
        <f>SUMIFS('conditional forecasts_8'!BR$6:BR$553,'conditional forecasts_8'!$CW$6:$CW$553,$B101,'conditional forecasts_8'!$B$6:$B$553,"adm")</f>
        <v>11558.512871806863</v>
      </c>
      <c r="BR101">
        <f>SUMIFS('conditional forecasts_8'!BS$6:BS$553,'conditional forecasts_8'!$CW$6:$CW$553,$B101,'conditional forecasts_8'!$B$6:$B$553,"adm")</f>
        <v>11476.391125967188</v>
      </c>
      <c r="BS101">
        <f>SUMIFS('conditional forecasts_8'!BT$6:BT$553,'conditional forecasts_8'!$CW$6:$CW$553,$B101,'conditional forecasts_8'!$B$6:$B$553,"adm")</f>
        <v>11595.597425900152</v>
      </c>
      <c r="BT101">
        <f>SUMIFS('conditional forecasts_8'!BU$6:BU$553,'conditional forecasts_8'!$CW$6:$CW$553,$B101,'conditional forecasts_8'!$B$6:$B$553,"adm")</f>
        <v>10918.165732471225</v>
      </c>
      <c r="BU101">
        <f>SUMIFS('conditional forecasts_8'!BV$6:BV$553,'conditional forecasts_8'!$CW$6:$CW$553,$B101,'conditional forecasts_8'!$B$6:$B$553,"adm")</f>
        <v>11207.365093023465</v>
      </c>
      <c r="BV101">
        <f>SUMIFS('conditional forecasts_8'!BW$6:BW$553,'conditional forecasts_8'!$CW$6:$CW$553,$B101,'conditional forecasts_8'!$B$6:$B$553,"adm")</f>
        <v>10978.729943791004</v>
      </c>
      <c r="BW101">
        <f>SUMIFS('conditional forecasts_8'!BX$6:BX$553,'conditional forecasts_8'!$CW$6:$CW$553,$B101,'conditional forecasts_8'!$B$6:$B$553,"adm")</f>
        <v>12367.718727342548</v>
      </c>
      <c r="BX101">
        <f>SUMIFS('conditional forecasts_8'!BY$6:BY$553,'conditional forecasts_8'!$CW$6:$CW$553,$B101,'conditional forecasts_8'!$B$6:$B$553,"adm")</f>
        <v>12562.004043995476</v>
      </c>
      <c r="BY101">
        <f>SUMIFS('conditional forecasts_8'!BZ$6:BZ$553,'conditional forecasts_8'!$CW$6:$CW$553,$B101,'conditional forecasts_8'!$B$6:$B$553,"adm")</f>
        <v>13096.855910879493</v>
      </c>
      <c r="BZ101">
        <f>SUMIFS('conditional forecasts_8'!CA$6:CA$553,'conditional forecasts_8'!$CW$6:$CW$553,$B101,'conditional forecasts_8'!$B$6:$B$553,"adm")</f>
        <v>13009.342858804543</v>
      </c>
      <c r="CA101">
        <f>SUMIFS('conditional forecasts_8'!CB$6:CB$553,'conditional forecasts_8'!$CW$6:$CW$553,$B101,'conditional forecasts_8'!$B$6:$B$553,"adm")</f>
        <v>12947.938727301491</v>
      </c>
      <c r="CB101">
        <f>SUMIFS('conditional forecasts_8'!CC$6:CC$553,'conditional forecasts_8'!$CW$6:$CW$553,$B101,'conditional forecasts_8'!$B$6:$B$553,"adm")</f>
        <v>13133.206086183272</v>
      </c>
      <c r="CC101">
        <f>SUMIFS('conditional forecasts_8'!CD$6:CD$553,'conditional forecasts_8'!$CW$6:$CW$553,$B101,'conditional forecasts_8'!$B$6:$B$553,"adm")</f>
        <v>12855.107651293607</v>
      </c>
      <c r="CD101">
        <f>SUMIFS('conditional forecasts_8'!CE$6:CE$553,'conditional forecasts_8'!$CW$6:$CW$553,$B101,'conditional forecasts_8'!$B$6:$B$553,"adm")</f>
        <v>12783.337696676004</v>
      </c>
      <c r="CE101">
        <f>SUMIFS('conditional forecasts_8'!CF$6:CF$553,'conditional forecasts_8'!$CW$6:$CW$553,$B101,'conditional forecasts_8'!$B$6:$B$553,"adm")</f>
        <v>12909.336536343922</v>
      </c>
      <c r="CF101">
        <f>SUMIFS('conditional forecasts_8'!CG$6:CG$553,'conditional forecasts_8'!$CW$6:$CW$553,$B101,'conditional forecasts_8'!$B$6:$B$553,"adm")</f>
        <v>12233.833472844035</v>
      </c>
      <c r="CG101">
        <f>SUMIFS('conditional forecasts_8'!CH$6:CH$553,'conditional forecasts_8'!$CW$6:$CW$553,$B101,'conditional forecasts_8'!$B$6:$B$553,"adm")</f>
        <v>12519.742324236071</v>
      </c>
      <c r="CH101">
        <f>SUMIFS('conditional forecasts_8'!CI$6:CI$553,'conditional forecasts_8'!$CW$6:$CW$553,$B101,'conditional forecasts_8'!$B$6:$B$553,"adm")</f>
        <v>12283.436093325708</v>
      </c>
      <c r="CI101">
        <f>SUMIFS('conditional forecasts_8'!CJ$6:CJ$553,'conditional forecasts_8'!$CW$6:$CW$553,$B101,'conditional forecasts_8'!$B$6:$B$553,"adm")</f>
        <v>13663.076101156492</v>
      </c>
      <c r="CJ101">
        <f>SUMIFS('conditional forecasts_8'!CK$6:CK$553,'conditional forecasts_8'!$CW$6:$CW$553,$B101,'conditional forecasts_8'!$B$6:$B$553,"adm")</f>
        <v>13851.010848213498</v>
      </c>
      <c r="CK101">
        <f>SUMIFS('conditional forecasts_8'!CL$6:CL$553,'conditional forecasts_8'!$CW$6:$CW$553,$B101,'conditional forecasts_8'!$B$6:$B$553,"adm")</f>
        <v>14384.730163468454</v>
      </c>
      <c r="CL101">
        <f>SUMIFS('conditional forecasts_8'!CM$6:CM$553,'conditional forecasts_8'!$CW$6:$CW$553,$B101,'conditional forecasts_8'!$B$6:$B$553,"adm")</f>
        <v>14308.56719965658</v>
      </c>
      <c r="CM101">
        <f>SUMIFS('conditional forecasts_8'!CN$6:CN$553,'conditional forecasts_8'!$CW$6:$CW$553,$B101,'conditional forecasts_8'!$B$6:$B$553,"adm")</f>
        <v>14270.889927425344</v>
      </c>
      <c r="CN101">
        <f>SUMIFS('conditional forecasts_8'!CO$6:CO$553,'conditional forecasts_8'!$CW$6:$CW$553,$B101,'conditional forecasts_8'!$B$6:$B$553,"adm")</f>
        <v>14482.636413931559</v>
      </c>
      <c r="CO101">
        <f>SUMIFS('conditional forecasts_8'!CP$6:CP$553,'conditional forecasts_8'!$CW$6:$CW$553,$B101,'conditional forecasts_8'!$B$6:$B$553,"adm")</f>
        <v>14254.488695070893</v>
      </c>
      <c r="CP101">
        <f>SUMIFS('conditional forecasts_8'!CQ$6:CQ$553,'conditional forecasts_8'!$CW$6:$CW$553,$B101,'conditional forecasts_8'!$B$6:$B$553,"adm")</f>
        <v>14196.996491233023</v>
      </c>
      <c r="CQ101">
        <f>SUMIFS('conditional forecasts_8'!CR$6:CR$553,'conditional forecasts_8'!$CW$6:$CW$553,$B101,'conditional forecasts_8'!$B$6:$B$553,"adm")</f>
        <v>14311.93135412499</v>
      </c>
      <c r="CR101">
        <f>SUMIFS('conditional forecasts_8'!CS$6:CS$553,'conditional forecasts_8'!$CW$6:$CW$553,$B101,'conditional forecasts_8'!$B$6:$B$553,"adm")</f>
        <v>13804.090069570981</v>
      </c>
      <c r="CS101">
        <f>SUMIFS('conditional forecasts_8'!CT$6:CT$553,'conditional forecasts_8'!$CW$6:$CW$553,$B101,'conditional forecasts_8'!$B$6:$B$553,"adm")</f>
        <v>13742.4684463472</v>
      </c>
      <c r="CT101">
        <f>SUMIFS('conditional forecasts_8'!CU$6:CU$553,'conditional forecasts_8'!$CW$6:$CW$553,$B101,'conditional forecasts_8'!$B$6:$B$553,"adm")</f>
        <v>13720.411493045885</v>
      </c>
    </row>
    <row r="102" spans="2:98" x14ac:dyDescent="0.3">
      <c r="B102">
        <v>3502</v>
      </c>
      <c r="C102">
        <f>SUMIFS('conditional forecasts_8'!D$6:D$553,'conditional forecasts_8'!$CW$6:$CW$553,$B102,'conditional forecasts_8'!$B$6:$B$553,"adm")</f>
        <v>28314.508272059276</v>
      </c>
      <c r="D102">
        <f>SUMIFS('conditional forecasts_8'!E$6:E$553,'conditional forecasts_8'!$CW$6:$CW$553,$B102,'conditional forecasts_8'!$B$6:$B$553,"adm")</f>
        <v>30769.052759788789</v>
      </c>
      <c r="E102">
        <f>SUMIFS('conditional forecasts_8'!F$6:F$553,'conditional forecasts_8'!$CW$6:$CW$553,$B102,'conditional forecasts_8'!$B$6:$B$553,"adm")</f>
        <v>33655.259882933067</v>
      </c>
      <c r="F102">
        <f>SUMIFS('conditional forecasts_8'!G$6:G$553,'conditional forecasts_8'!$CW$6:$CW$553,$B102,'conditional forecasts_8'!$B$6:$B$553,"adm")</f>
        <v>35848.981268793148</v>
      </c>
      <c r="G102">
        <f>SUMIFS('conditional forecasts_8'!H$6:H$553,'conditional forecasts_8'!$CW$6:$CW$553,$B102,'conditional forecasts_8'!$B$6:$B$553,"adm")</f>
        <v>34250.237601174973</v>
      </c>
      <c r="H102">
        <f>SUMIFS('conditional forecasts_8'!I$6:I$553,'conditional forecasts_8'!$CW$6:$CW$553,$B102,'conditional forecasts_8'!$B$6:$B$553,"adm")</f>
        <v>34956.53915617906</v>
      </c>
      <c r="I102">
        <f>SUMIFS('conditional forecasts_8'!J$6:J$553,'conditional forecasts_8'!$CW$6:$CW$553,$B102,'conditional forecasts_8'!$B$6:$B$553,"adm")</f>
        <v>30527.57366827879</v>
      </c>
      <c r="J102">
        <f>SUMIFS('conditional forecasts_8'!K$6:K$553,'conditional forecasts_8'!$CW$6:$CW$553,$B102,'conditional forecasts_8'!$B$6:$B$553,"adm")</f>
        <v>27852.156820013803</v>
      </c>
      <c r="K102">
        <f>SUMIFS('conditional forecasts_8'!L$6:L$553,'conditional forecasts_8'!$CW$6:$CW$553,$B102,'conditional forecasts_8'!$B$6:$B$553,"adm")</f>
        <v>25992.628011812543</v>
      </c>
      <c r="L102">
        <f>SUMIFS('conditional forecasts_8'!M$6:M$553,'conditional forecasts_8'!$CW$6:$CW$553,$B102,'conditional forecasts_8'!$B$6:$B$553,"adm")</f>
        <v>19845.277679231349</v>
      </c>
      <c r="M102">
        <f>SUMIFS('conditional forecasts_8'!N$6:N$553,'conditional forecasts_8'!$CW$6:$CW$553,$B102,'conditional forecasts_8'!$B$6:$B$553,"adm")</f>
        <v>22212.219279395951</v>
      </c>
      <c r="N102">
        <f>SUMIFS('conditional forecasts_8'!O$6:O$553,'conditional forecasts_8'!$CW$6:$CW$553,$B102,'conditional forecasts_8'!$B$6:$B$553,"adm")</f>
        <v>21782.521044549168</v>
      </c>
      <c r="O102">
        <f>SUMIFS('conditional forecasts_8'!P$6:P$553,'conditional forecasts_8'!$CW$6:$CW$553,$B102,'conditional forecasts_8'!$B$6:$B$553,"adm")</f>
        <v>29580.234846984891</v>
      </c>
      <c r="P102">
        <f>SUMIFS('conditional forecasts_8'!Q$6:Q$553,'conditional forecasts_8'!$CW$6:$CW$553,$B102,'conditional forecasts_8'!$B$6:$B$553,"adm")</f>
        <v>33506.607683830938</v>
      </c>
      <c r="Q102">
        <f>SUMIFS('conditional forecasts_8'!R$6:R$553,'conditional forecasts_8'!$CW$6:$CW$553,$B102,'conditional forecasts_8'!$B$6:$B$553,"adm")</f>
        <v>36797.240929302956</v>
      </c>
      <c r="R102">
        <f>SUMIFS('conditional forecasts_8'!S$6:S$553,'conditional forecasts_8'!$CW$6:$CW$553,$B102,'conditional forecasts_8'!$B$6:$B$553,"adm")</f>
        <v>38492.367316205433</v>
      </c>
      <c r="S102">
        <f>SUMIFS('conditional forecasts_8'!T$6:T$553,'conditional forecasts_8'!$CW$6:$CW$553,$B102,'conditional forecasts_8'!$B$6:$B$553,"adm")</f>
        <v>36280.868061009263</v>
      </c>
      <c r="T102">
        <f>SUMIFS('conditional forecasts_8'!U$6:U$553,'conditional forecasts_8'!$CW$6:$CW$553,$B102,'conditional forecasts_8'!$B$6:$B$553,"adm")</f>
        <v>36070.279151592891</v>
      </c>
      <c r="U102">
        <f>SUMIFS('conditional forecasts_8'!V$6:V$553,'conditional forecasts_8'!$CW$6:$CW$553,$B102,'conditional forecasts_8'!$B$6:$B$553,"adm")</f>
        <v>30768.210675926886</v>
      </c>
      <c r="V102">
        <f>SUMIFS('conditional forecasts_8'!W$6:W$553,'conditional forecasts_8'!$CW$6:$CW$553,$B102,'conditional forecasts_8'!$B$6:$B$553,"adm")</f>
        <v>27579.015733467488</v>
      </c>
      <c r="W102">
        <f>SUMIFS('conditional forecasts_8'!X$6:X$553,'conditional forecasts_8'!$CW$6:$CW$553,$B102,'conditional forecasts_8'!$B$6:$B$553,"adm")</f>
        <v>25746.4915736166</v>
      </c>
      <c r="X102">
        <f>SUMIFS('conditional forecasts_8'!Y$6:Y$553,'conditional forecasts_8'!$CW$6:$CW$553,$B102,'conditional forecasts_8'!$B$6:$B$553,"adm")</f>
        <v>20189.495045343763</v>
      </c>
      <c r="Y102">
        <f>SUMIFS('conditional forecasts_8'!Z$6:Z$553,'conditional forecasts_8'!$CW$6:$CW$553,$B102,'conditional forecasts_8'!$B$6:$B$553,"adm")</f>
        <v>23445.609380648191</v>
      </c>
      <c r="Z102">
        <f>SUMIFS('conditional forecasts_8'!AA$6:AA$553,'conditional forecasts_8'!$CW$6:$CW$553,$B102,'conditional forecasts_8'!$B$6:$B$553,"adm")</f>
        <v>23896.196011305256</v>
      </c>
      <c r="AA102">
        <f>SUMIFS('conditional forecasts_8'!AB$6:AB$553,'conditional forecasts_8'!$CW$6:$CW$553,$B102,'conditional forecasts_8'!$B$6:$B$553,"adm")</f>
        <v>32317.013941448178</v>
      </c>
      <c r="AB102">
        <f>SUMIFS('conditional forecasts_8'!AC$6:AC$553,'conditional forecasts_8'!$CW$6:$CW$553,$B102,'conditional forecasts_8'!$B$6:$B$553,"adm")</f>
        <v>36481.030275909361</v>
      </c>
      <c r="AC102">
        <f>SUMIFS('conditional forecasts_8'!AD$6:AD$553,'conditional forecasts_8'!$CW$6:$CW$553,$B102,'conditional forecasts_8'!$B$6:$B$553,"adm")</f>
        <v>39654.641394617742</v>
      </c>
      <c r="AD102">
        <f>SUMIFS('conditional forecasts_8'!AE$6:AE$553,'conditional forecasts_8'!$CW$6:$CW$553,$B102,'conditional forecasts_8'!$B$6:$B$553,"adm")</f>
        <v>41016.786324183122</v>
      </c>
      <c r="AE102">
        <f>SUMIFS('conditional forecasts_8'!AF$6:AF$553,'conditional forecasts_8'!$CW$6:$CW$553,$B102,'conditional forecasts_8'!$B$6:$B$553,"adm")</f>
        <v>38419.47703286304</v>
      </c>
      <c r="AF102">
        <f>SUMIFS('conditional forecasts_8'!AG$6:AG$553,'conditional forecasts_8'!$CW$6:$CW$553,$B102,'conditional forecasts_8'!$B$6:$B$553,"adm")</f>
        <v>37898.150237540613</v>
      </c>
      <c r="AG102">
        <f>SUMIFS('conditional forecasts_8'!AH$6:AH$553,'conditional forecasts_8'!$CW$6:$CW$553,$B102,'conditional forecasts_8'!$B$6:$B$553,"adm")</f>
        <v>32424.399291622824</v>
      </c>
      <c r="AH102">
        <f>SUMIFS('conditional forecasts_8'!AI$6:AI$553,'conditional forecasts_8'!$CW$6:$CW$553,$B102,'conditional forecasts_8'!$B$6:$B$553,"adm")</f>
        <v>29205.557427267089</v>
      </c>
      <c r="AI102">
        <f>SUMIFS('conditional forecasts_8'!AJ$6:AJ$553,'conditional forecasts_8'!$CW$6:$CW$553,$B102,'conditional forecasts_8'!$B$6:$B$553,"adm")</f>
        <v>27450.810957662747</v>
      </c>
      <c r="AJ102">
        <f>SUMIFS('conditional forecasts_8'!AK$6:AK$553,'conditional forecasts_8'!$CW$6:$CW$553,$B102,'conditional forecasts_8'!$B$6:$B$553,"adm")</f>
        <v>22032.614964499662</v>
      </c>
      <c r="AK102">
        <f>SUMIFS('conditional forecasts_8'!AL$6:AL$553,'conditional forecasts_8'!$CW$6:$CW$553,$B102,'conditional forecasts_8'!$B$6:$B$553,"adm")</f>
        <v>25447.395976190874</v>
      </c>
      <c r="AL102">
        <f>SUMIFS('conditional forecasts_8'!AM$6:AM$553,'conditional forecasts_8'!$CW$6:$CW$553,$B102,'conditional forecasts_8'!$B$6:$B$553,"adm")</f>
        <v>26047.312787378276</v>
      </c>
      <c r="AM102">
        <f>SUMIFS('conditional forecasts_8'!AN$6:AN$553,'conditional forecasts_8'!$CW$6:$CW$553,$B102,'conditional forecasts_8'!$B$6:$B$553,"adm")</f>
        <v>34590.131531205821</v>
      </c>
      <c r="AN102">
        <f>SUMIFS('conditional forecasts_8'!AO$6:AO$553,'conditional forecasts_8'!$CW$6:$CW$553,$B102,'conditional forecasts_8'!$B$6:$B$553,"adm")</f>
        <v>38838.858999077085</v>
      </c>
      <c r="AO102">
        <f>SUMIFS('conditional forecasts_8'!AP$6:AP$553,'conditional forecasts_8'!$CW$6:$CW$553,$B102,'conditional forecasts_8'!$B$6:$B$553,"adm")</f>
        <v>42056.182301369081</v>
      </c>
      <c r="AP102">
        <f>SUMIFS('conditional forecasts_8'!AQ$6:AQ$553,'conditional forecasts_8'!$CW$6:$CW$553,$B102,'conditional forecasts_8'!$B$6:$B$553,"adm")</f>
        <v>43423.649778132007</v>
      </c>
      <c r="AQ102">
        <f>SUMIFS('conditional forecasts_8'!AR$6:AR$553,'conditional forecasts_8'!$CW$6:$CW$553,$B102,'conditional forecasts_8'!$B$6:$B$553,"adm")</f>
        <v>40802.434914452657</v>
      </c>
      <c r="AR102">
        <f>SUMIFS('conditional forecasts_8'!AS$6:AS$553,'conditional forecasts_8'!$CW$6:$CW$553,$B102,'conditional forecasts_8'!$B$6:$B$553,"adm")</f>
        <v>40242.414430484343</v>
      </c>
      <c r="AS102">
        <f>SUMIFS('conditional forecasts_8'!AT$6:AT$553,'conditional forecasts_8'!$CW$6:$CW$553,$B102,'conditional forecasts_8'!$B$6:$B$553,"adm")</f>
        <v>34731.611380504328</v>
      </c>
      <c r="AT102">
        <f>SUMIFS('conditional forecasts_8'!AU$6:AU$553,'conditional forecasts_8'!$CW$6:$CW$553,$B102,'conditional forecasts_8'!$B$6:$B$553,"adm")</f>
        <v>31491.426253678088</v>
      </c>
      <c r="AU102">
        <f>SUMIFS('conditional forecasts_8'!AV$6:AV$553,'conditional forecasts_8'!$CW$6:$CW$553,$B102,'conditional forecasts_8'!$B$6:$B$553,"adm")</f>
        <v>29739.088330025166</v>
      </c>
      <c r="AV102">
        <f>SUMIFS('conditional forecasts_8'!AW$6:AW$553,'conditional forecasts_8'!$CW$6:$CW$553,$B102,'conditional forecasts_8'!$B$6:$B$553,"adm")</f>
        <v>24347.548246352548</v>
      </c>
      <c r="AW102">
        <f>SUMIFS('conditional forecasts_8'!AX$6:AX$553,'conditional forecasts_8'!$CW$6:$CW$553,$B102,'conditional forecasts_8'!$B$6:$B$553,"adm")</f>
        <v>27807.214019755782</v>
      </c>
      <c r="AX102">
        <f>SUMIFS('conditional forecasts_8'!AY$6:AY$553,'conditional forecasts_8'!$CW$6:$CW$553,$B102,'conditional forecasts_8'!$B$6:$B$553,"adm")</f>
        <v>28460.629497226517</v>
      </c>
      <c r="AY102">
        <f>SUMIFS('conditional forecasts_8'!AZ$6:AZ$553,'conditional forecasts_8'!$CW$6:$CW$553,$B102,'conditional forecasts_8'!$B$6:$B$553,"adm")</f>
        <v>37055.835326200649</v>
      </c>
      <c r="AZ102">
        <f>SUMIFS('conditional forecasts_8'!BA$6:BA$553,'conditional forecasts_8'!$CW$6:$CW$553,$B102,'conditional forecasts_8'!$B$6:$B$553,"adm")</f>
        <v>41348.759680625109</v>
      </c>
      <c r="BA102">
        <f>SUMIFS('conditional forecasts_8'!BB$6:BB$553,'conditional forecasts_8'!$CW$6:$CW$553,$B102,'conditional forecasts_8'!$B$6:$B$553,"adm")</f>
        <v>44598.934524152297</v>
      </c>
      <c r="BB102">
        <f>SUMIFS('conditional forecasts_8'!BC$6:BC$553,'conditional forecasts_8'!$CW$6:$CW$553,$B102,'conditional forecasts_8'!$B$6:$B$553,"adm")</f>
        <v>45988.430807362667</v>
      </c>
      <c r="BC102">
        <f>SUMIFS('conditional forecasts_8'!BD$6:BD$553,'conditional forecasts_8'!$CW$6:$CW$553,$B102,'conditional forecasts_8'!$B$6:$B$553,"adm")</f>
        <v>43381.354456309062</v>
      </c>
      <c r="BD102">
        <f>SUMIFS('conditional forecasts_8'!BE$6:BE$553,'conditional forecasts_8'!$CW$6:$CW$553,$B102,'conditional forecasts_8'!$B$6:$B$553,"adm")</f>
        <v>42831.340365198572</v>
      </c>
      <c r="BE102">
        <f>SUMIFS('conditional forecasts_8'!BF$6:BF$553,'conditional forecasts_8'!$CW$6:$CW$553,$B102,'conditional forecasts_8'!$B$6:$B$553,"adm")</f>
        <v>37329.691417812784</v>
      </c>
      <c r="BF102">
        <f>SUMIFS('conditional forecasts_8'!BG$6:BG$553,'conditional forecasts_8'!$CW$6:$CW$553,$B102,'conditional forecasts_8'!$B$6:$B$553,"adm")</f>
        <v>34099.899155380859</v>
      </c>
      <c r="BG102">
        <f>SUMIFS('conditional forecasts_8'!BH$6:BH$553,'conditional forecasts_8'!$CW$6:$CW$553,$B102,'conditional forecasts_8'!$B$6:$B$553,"adm")</f>
        <v>32360.000566409995</v>
      </c>
      <c r="BH102">
        <f>SUMIFS('conditional forecasts_8'!BI$6:BI$553,'conditional forecasts_8'!$CW$6:$CW$553,$B102,'conditional forecasts_8'!$B$6:$B$553,"adm")</f>
        <v>26982.819642361785</v>
      </c>
      <c r="BI102">
        <f>SUMIFS('conditional forecasts_8'!BJ$6:BJ$553,'conditional forecasts_8'!$CW$6:$CW$553,$B102,'conditional forecasts_8'!$B$6:$B$553,"adm")</f>
        <v>30458.25173890623</v>
      </c>
      <c r="BJ102">
        <f>SUMIFS('conditional forecasts_8'!BK$6:BK$553,'conditional forecasts_8'!$CW$6:$CW$553,$B102,'conditional forecasts_8'!$B$6:$B$553,"adm")</f>
        <v>31128.464891299169</v>
      </c>
      <c r="BK102">
        <f>SUMIFS('conditional forecasts_8'!BL$6:BL$553,'conditional forecasts_8'!$CW$6:$CW$553,$B102,'conditional forecasts_8'!$B$6:$B$553,"adm")</f>
        <v>39741.595530662365</v>
      </c>
      <c r="BL102">
        <f>SUMIFS('conditional forecasts_8'!BM$6:BM$553,'conditional forecasts_8'!$CW$6:$CW$553,$B102,'conditional forecasts_8'!$B$6:$B$553,"adm")</f>
        <v>44054.194921325259</v>
      </c>
      <c r="BM102">
        <f>SUMIFS('conditional forecasts_8'!BN$6:BN$553,'conditional forecasts_8'!$CW$6:$CW$553,$B102,'conditional forecasts_8'!$B$6:$B$553,"adm")</f>
        <v>47326.703417718803</v>
      </c>
      <c r="BN102">
        <f>SUMIFS('conditional forecasts_8'!BO$6:BO$553,'conditional forecasts_8'!$CW$6:$CW$553,$B102,'conditional forecasts_8'!$B$6:$B$553,"adm")</f>
        <v>48741.904286649922</v>
      </c>
      <c r="BO102">
        <f>SUMIFS('conditional forecasts_8'!BP$6:BP$553,'conditional forecasts_8'!$CW$6:$CW$553,$B102,'conditional forecasts_8'!$B$6:$B$553,"adm")</f>
        <v>46163.837929030487</v>
      </c>
      <c r="BP102">
        <f>SUMIFS('conditional forecasts_8'!BQ$6:BQ$553,'conditional forecasts_8'!$CW$6:$CW$553,$B102,'conditional forecasts_8'!$B$6:$B$553,"adm")</f>
        <v>45644.818855800906</v>
      </c>
      <c r="BQ102">
        <f>SUMIFS('conditional forecasts_8'!BR$6:BR$553,'conditional forecasts_8'!$CW$6:$CW$553,$B102,'conditional forecasts_8'!$B$6:$B$553,"adm")</f>
        <v>40173.42643813938</v>
      </c>
      <c r="BR102">
        <f>SUMIFS('conditional forecasts_8'!BS$6:BS$553,'conditional forecasts_8'!$CW$6:$CW$553,$B102,'conditional forecasts_8'!$B$6:$B$553,"adm")</f>
        <v>36969.374884103134</v>
      </c>
      <c r="BS102">
        <f>SUMIFS('conditional forecasts_8'!BT$6:BT$553,'conditional forecasts_8'!$CW$6:$CW$553,$B102,'conditional forecasts_8'!$B$6:$B$553,"adm")</f>
        <v>35246.747720118699</v>
      </c>
      <c r="BT102">
        <f>SUMIFS('conditional forecasts_8'!BU$6:BU$553,'conditional forecasts_8'!$CW$6:$CW$553,$B102,'conditional forecasts_8'!$B$6:$B$553,"adm")</f>
        <v>29875.487612975576</v>
      </c>
      <c r="BU102">
        <f>SUMIFS('conditional forecasts_8'!BV$6:BV$553,'conditional forecasts_8'!$CW$6:$CW$553,$B102,'conditional forecasts_8'!$B$6:$B$553,"adm")</f>
        <v>33344.965754315235</v>
      </c>
      <c r="BV102">
        <f>SUMIFS('conditional forecasts_8'!BW$6:BW$553,'conditional forecasts_8'!$CW$6:$CW$553,$B102,'conditional forecasts_8'!$B$6:$B$553,"adm")</f>
        <v>34000.087819729626</v>
      </c>
      <c r="BW102">
        <f>SUMIFS('conditional forecasts_8'!BX$6:BX$553,'conditional forecasts_8'!$CW$6:$CW$553,$B102,'conditional forecasts_8'!$B$6:$B$553,"adm")</f>
        <v>42595.121357326731</v>
      </c>
      <c r="BX102">
        <f>SUMIFS('conditional forecasts_8'!BY$6:BY$553,'conditional forecasts_8'!$CW$6:$CW$553,$B102,'conditional forecasts_8'!$B$6:$B$553,"adm")</f>
        <v>46895.291955710403</v>
      </c>
      <c r="BY102">
        <f>SUMIFS('conditional forecasts_8'!BZ$6:BZ$553,'conditional forecasts_8'!$CW$6:$CW$553,$B102,'conditional forecasts_8'!$B$6:$B$553,"adm")</f>
        <v>50170.469466997762</v>
      </c>
      <c r="BZ102">
        <f>SUMIFS('conditional forecasts_8'!CA$6:CA$553,'conditional forecasts_8'!$CW$6:$CW$553,$B102,'conditional forecasts_8'!$B$6:$B$553,"adm")</f>
        <v>51611.215194050033</v>
      </c>
      <c r="CA102">
        <f>SUMIFS('conditional forecasts_8'!CB$6:CB$553,'conditional forecasts_8'!$CW$6:$CW$553,$B102,'conditional forecasts_8'!$B$6:$B$553,"adm")</f>
        <v>49085.142405200895</v>
      </c>
      <c r="CB102">
        <f>SUMIFS('conditional forecasts_8'!CC$6:CC$553,'conditional forecasts_8'!$CW$6:$CW$553,$B102,'conditional forecasts_8'!$B$6:$B$553,"adm")</f>
        <v>48641.896464406949</v>
      </c>
      <c r="CC102">
        <f>SUMIFS('conditional forecasts_8'!CD$6:CD$553,'conditional forecasts_8'!$CW$6:$CW$553,$B102,'conditional forecasts_8'!$B$6:$B$553,"adm")</f>
        <v>43260.044804888341</v>
      </c>
      <c r="CD102">
        <f>SUMIFS('conditional forecasts_8'!CE$6:CE$553,'conditional forecasts_8'!$CW$6:$CW$553,$B102,'conditional forecasts_8'!$B$6:$B$553,"adm")</f>
        <v>40142.518675480867</v>
      </c>
      <c r="CE102">
        <f>SUMIFS('conditional forecasts_8'!CF$6:CF$553,'conditional forecasts_8'!$CW$6:$CW$553,$B102,'conditional forecasts_8'!$B$6:$B$553,"adm")</f>
        <v>38481.967384372714</v>
      </c>
      <c r="CF102">
        <f>SUMIFS('conditional forecasts_8'!CG$6:CG$553,'conditional forecasts_8'!$CW$6:$CW$553,$B102,'conditional forecasts_8'!$B$6:$B$553,"adm")</f>
        <v>33126.948521992716</v>
      </c>
      <c r="CG102">
        <f>SUMIFS('conditional forecasts_8'!CH$6:CH$553,'conditional forecasts_8'!$CW$6:$CW$553,$B102,'conditional forecasts_8'!$B$6:$B$553,"adm")</f>
        <v>36551.576366826979</v>
      </c>
      <c r="CH102">
        <f>SUMIFS('conditional forecasts_8'!CI$6:CI$553,'conditional forecasts_8'!$CW$6:$CW$553,$B102,'conditional forecasts_8'!$B$6:$B$553,"adm")</f>
        <v>37097.524371185835</v>
      </c>
      <c r="CI102">
        <f>SUMIFS('conditional forecasts_8'!CJ$6:CJ$553,'conditional forecasts_8'!$CW$6:$CW$553,$B102,'conditional forecasts_8'!$B$6:$B$553,"adm")</f>
        <v>45536.054262179241</v>
      </c>
      <c r="CJ102">
        <f>SUMIFS('conditional forecasts_8'!CK$6:CK$553,'conditional forecasts_8'!$CW$6:$CW$553,$B102,'conditional forecasts_8'!$B$6:$B$553,"adm")</f>
        <v>49671.076015615545</v>
      </c>
      <c r="CK102">
        <f>SUMIFS('conditional forecasts_8'!CL$6:CL$553,'conditional forecasts_8'!$CW$6:$CW$553,$B102,'conditional forecasts_8'!$B$6:$B$553,"adm")</f>
        <v>52811.782168341328</v>
      </c>
      <c r="CL102">
        <f>SUMIFS('conditional forecasts_8'!CM$6:CM$553,'conditional forecasts_8'!$CW$6:$CW$553,$B102,'conditional forecasts_8'!$B$6:$B$553,"adm")</f>
        <v>54226.407835748731</v>
      </c>
      <c r="CM102">
        <f>SUMIFS('conditional forecasts_8'!CN$6:CN$553,'conditional forecasts_8'!$CW$6:$CW$553,$B102,'conditional forecasts_8'!$B$6:$B$553,"adm")</f>
        <v>51815.82506409206</v>
      </c>
      <c r="CN102">
        <f>SUMIFS('conditional forecasts_8'!CO$6:CO$553,'conditional forecasts_8'!$CW$6:$CW$553,$B102,'conditional forecasts_8'!$B$6:$B$553,"adm")</f>
        <v>51600.788859859487</v>
      </c>
      <c r="CO102">
        <f>SUMIFS('conditional forecasts_8'!CP$6:CP$553,'conditional forecasts_8'!$CW$6:$CW$553,$B102,'conditional forecasts_8'!$B$6:$B$553,"adm")</f>
        <v>46669.279772051537</v>
      </c>
      <c r="CP102">
        <f>SUMIFS('conditional forecasts_8'!CQ$6:CQ$553,'conditional forecasts_8'!$CW$6:$CW$553,$B102,'conditional forecasts_8'!$B$6:$B$553,"adm")</f>
        <v>43856.303183593773</v>
      </c>
      <c r="CQ102">
        <f>SUMIFS('conditional forecasts_8'!CR$6:CR$553,'conditional forecasts_8'!$CW$6:$CW$553,$B102,'conditional forecasts_8'!$B$6:$B$553,"adm")</f>
        <v>42382.068503797782</v>
      </c>
      <c r="CR102">
        <f>SUMIFS('conditional forecasts_8'!CS$6:CS$553,'conditional forecasts_8'!$CW$6:$CW$553,$B102,'conditional forecasts_8'!$B$6:$B$553,"adm")</f>
        <v>37999.923287542682</v>
      </c>
      <c r="CS102">
        <f>SUMIFS('conditional forecasts_8'!CT$6:CT$553,'conditional forecasts_8'!$CW$6:$CW$553,$B102,'conditional forecasts_8'!$B$6:$B$553,"adm")</f>
        <v>39503.662680853115</v>
      </c>
      <c r="CT102">
        <f>SUMIFS('conditional forecasts_8'!CU$6:CU$553,'conditional forecasts_8'!$CW$6:$CW$553,$B102,'conditional forecasts_8'!$B$6:$B$553,"adm")</f>
        <v>41365.856021747721</v>
      </c>
    </row>
    <row r="103" spans="2:98" x14ac:dyDescent="0.3">
      <c r="B103">
        <v>3503</v>
      </c>
      <c r="C103">
        <f>SUMIFS('conditional forecasts_8'!D$6:D$553,'conditional forecasts_8'!$CW$6:$CW$553,$B103,'conditional forecasts_8'!$B$6:$B$553,"adm")</f>
        <v>7192.2999584687395</v>
      </c>
      <c r="D103">
        <f>SUMIFS('conditional forecasts_8'!E$6:E$553,'conditional forecasts_8'!$CW$6:$CW$553,$B103,'conditional forecasts_8'!$B$6:$B$553,"adm")</f>
        <v>8738.2982898027676</v>
      </c>
      <c r="E103">
        <f>SUMIFS('conditional forecasts_8'!F$6:F$553,'conditional forecasts_8'!$CW$6:$CW$553,$B103,'conditional forecasts_8'!$B$6:$B$553,"adm")</f>
        <v>9888.1492489478478</v>
      </c>
      <c r="F103">
        <f>SUMIFS('conditional forecasts_8'!G$6:G$553,'conditional forecasts_8'!$CW$6:$CW$553,$B103,'conditional forecasts_8'!$B$6:$B$553,"adm")</f>
        <v>10210.591601835264</v>
      </c>
      <c r="G103">
        <f>SUMIFS('conditional forecasts_8'!H$6:H$553,'conditional forecasts_8'!$CW$6:$CW$553,$B103,'conditional forecasts_8'!$B$6:$B$553,"adm")</f>
        <v>9015.2249394334267</v>
      </c>
      <c r="H103">
        <f>SUMIFS('conditional forecasts_8'!I$6:I$553,'conditional forecasts_8'!$CW$6:$CW$553,$B103,'conditional forecasts_8'!$B$6:$B$553,"adm")</f>
        <v>8918.1732453930581</v>
      </c>
      <c r="I103">
        <f>SUMIFS('conditional forecasts_8'!J$6:J$553,'conditional forecasts_8'!$CW$6:$CW$553,$B103,'conditional forecasts_8'!$B$6:$B$553,"adm")</f>
        <v>7617.988541178338</v>
      </c>
      <c r="J103">
        <f>SUMIFS('conditional forecasts_8'!K$6:K$553,'conditional forecasts_8'!$CW$6:$CW$553,$B103,'conditional forecasts_8'!$B$6:$B$553,"adm")</f>
        <v>6814.5383828401082</v>
      </c>
      <c r="K103">
        <f>SUMIFS('conditional forecasts_8'!L$6:L$553,'conditional forecasts_8'!$CW$6:$CW$553,$B103,'conditional forecasts_8'!$B$6:$B$553,"adm")</f>
        <v>5899.3220378750648</v>
      </c>
      <c r="L103">
        <f>SUMIFS('conditional forecasts_8'!M$6:M$553,'conditional forecasts_8'!$CW$6:$CW$553,$B103,'conditional forecasts_8'!$B$6:$B$553,"adm")</f>
        <v>4192.5274537936057</v>
      </c>
      <c r="M103">
        <f>SUMIFS('conditional forecasts_8'!N$6:N$553,'conditional forecasts_8'!$CW$6:$CW$553,$B103,'conditional forecasts_8'!$B$6:$B$553,"adm")</f>
        <v>5044.2856786040284</v>
      </c>
      <c r="N103">
        <f>SUMIFS('conditional forecasts_8'!O$6:O$553,'conditional forecasts_8'!$CW$6:$CW$553,$B103,'conditional forecasts_8'!$B$6:$B$553,"adm")</f>
        <v>4506.745553278528</v>
      </c>
      <c r="O103">
        <f>SUMIFS('conditional forecasts_8'!P$6:P$553,'conditional forecasts_8'!$CW$6:$CW$553,$B103,'conditional forecasts_8'!$B$6:$B$553,"adm")</f>
        <v>7456.268737979648</v>
      </c>
      <c r="P103">
        <f>SUMIFS('conditional forecasts_8'!Q$6:Q$553,'conditional forecasts_8'!$CW$6:$CW$553,$B103,'conditional forecasts_8'!$B$6:$B$553,"adm")</f>
        <v>10207.436858242821</v>
      </c>
      <c r="Q103">
        <f>SUMIFS('conditional forecasts_8'!R$6:R$553,'conditional forecasts_8'!$CW$6:$CW$553,$B103,'conditional forecasts_8'!$B$6:$B$553,"adm")</f>
        <v>11386.878268724508</v>
      </c>
      <c r="R103">
        <f>SUMIFS('conditional forecasts_8'!S$6:S$553,'conditional forecasts_8'!$CW$6:$CW$553,$B103,'conditional forecasts_8'!$B$6:$B$553,"adm")</f>
        <v>10969.566898040795</v>
      </c>
      <c r="S103">
        <f>SUMIFS('conditional forecasts_8'!T$6:T$553,'conditional forecasts_8'!$CW$6:$CW$553,$B103,'conditional forecasts_8'!$B$6:$B$553,"adm")</f>
        <v>9164.2840111595106</v>
      </c>
      <c r="T103">
        <f>SUMIFS('conditional forecasts_8'!U$6:U$553,'conditional forecasts_8'!$CW$6:$CW$553,$B103,'conditional forecasts_8'!$B$6:$B$553,"adm")</f>
        <v>8938.2245245202084</v>
      </c>
      <c r="U103">
        <f>SUMIFS('conditional forecasts_8'!V$6:V$553,'conditional forecasts_8'!$CW$6:$CW$553,$B103,'conditional forecasts_8'!$B$6:$B$553,"adm")</f>
        <v>7559.3394836043935</v>
      </c>
      <c r="V103">
        <f>SUMIFS('conditional forecasts_8'!W$6:W$553,'conditional forecasts_8'!$CW$6:$CW$553,$B103,'conditional forecasts_8'!$B$6:$B$553,"adm")</f>
        <v>6628.7665112847772</v>
      </c>
      <c r="W103">
        <f>SUMIFS('conditional forecasts_8'!X$6:X$553,'conditional forecasts_8'!$CW$6:$CW$553,$B103,'conditional forecasts_8'!$B$6:$B$553,"adm")</f>
        <v>5767.312840337825</v>
      </c>
      <c r="X103">
        <f>SUMIFS('conditional forecasts_8'!Y$6:Y$553,'conditional forecasts_8'!$CW$6:$CW$553,$B103,'conditional forecasts_8'!$B$6:$B$553,"adm")</f>
        <v>4322.7190225399045</v>
      </c>
      <c r="Y103">
        <f>SUMIFS('conditional forecasts_8'!Z$6:Z$553,'conditional forecasts_8'!$CW$6:$CW$553,$B103,'conditional forecasts_8'!$B$6:$B$553,"adm")</f>
        <v>5488.3629259716135</v>
      </c>
      <c r="Z103">
        <f>SUMIFS('conditional forecasts_8'!AA$6:AA$553,'conditional forecasts_8'!$CW$6:$CW$553,$B103,'conditional forecasts_8'!$B$6:$B$553,"adm")</f>
        <v>5202.0142125856783</v>
      </c>
      <c r="AA103">
        <f>SUMIFS('conditional forecasts_8'!AB$6:AB$553,'conditional forecasts_8'!$CW$6:$CW$553,$B103,'conditional forecasts_8'!$B$6:$B$553,"adm")</f>
        <v>8296.9553811783462</v>
      </c>
      <c r="AB103">
        <f>SUMIFS('conditional forecasts_8'!AC$6:AC$553,'conditional forecasts_8'!$CW$6:$CW$553,$B103,'conditional forecasts_8'!$B$6:$B$553,"adm")</f>
        <v>11080.765495403662</v>
      </c>
      <c r="AC103">
        <f>SUMIFS('conditional forecasts_8'!AD$6:AD$553,'conditional forecasts_8'!$CW$6:$CW$553,$B103,'conditional forecasts_8'!$B$6:$B$553,"adm")</f>
        <v>12197.939511238295</v>
      </c>
      <c r="AD103">
        <f>SUMIFS('conditional forecasts_8'!AE$6:AE$553,'conditional forecasts_8'!$CW$6:$CW$553,$B103,'conditional forecasts_8'!$B$6:$B$553,"adm")</f>
        <v>11663.423217110379</v>
      </c>
      <c r="AE103">
        <f>SUMIFS('conditional forecasts_8'!AF$6:AF$553,'conditional forecasts_8'!$CW$6:$CW$553,$B103,'conditional forecasts_8'!$B$6:$B$553,"adm")</f>
        <v>9734.2298493070066</v>
      </c>
      <c r="AF103">
        <f>SUMIFS('conditional forecasts_8'!AG$6:AG$553,'conditional forecasts_8'!$CW$6:$CW$553,$B103,'conditional forecasts_8'!$B$6:$B$553,"adm")</f>
        <v>9415.2610275844199</v>
      </c>
      <c r="AG103">
        <f>SUMIFS('conditional forecasts_8'!AH$6:AH$553,'conditional forecasts_8'!$CW$6:$CW$553,$B103,'conditional forecasts_8'!$B$6:$B$553,"adm")</f>
        <v>7990.9489638466712</v>
      </c>
      <c r="AH103">
        <f>SUMIFS('conditional forecasts_8'!AI$6:AI$553,'conditional forecasts_8'!$CW$6:$CW$553,$B103,'conditional forecasts_8'!$B$6:$B$553,"adm")</f>
        <v>7060.2005990078342</v>
      </c>
      <c r="AI103">
        <f>SUMIFS('conditional forecasts_8'!AJ$6:AJ$553,'conditional forecasts_8'!$CW$6:$CW$553,$B103,'conditional forecasts_8'!$B$6:$B$553,"adm")</f>
        <v>6231.421634627698</v>
      </c>
      <c r="AJ103">
        <f>SUMIFS('conditional forecasts_8'!AK$6:AK$553,'conditional forecasts_8'!$CW$6:$CW$553,$B103,'conditional forecasts_8'!$B$6:$B$553,"adm")</f>
        <v>4837.1252182371982</v>
      </c>
      <c r="AK103">
        <f>SUMIFS('conditional forecasts_8'!AL$6:AL$553,'conditional forecasts_8'!$CW$6:$CW$553,$B103,'conditional forecasts_8'!$B$6:$B$553,"adm")</f>
        <v>6057.0737009547383</v>
      </c>
      <c r="AL103">
        <f>SUMIFS('conditional forecasts_8'!AM$6:AM$553,'conditional forecasts_8'!$CW$6:$CW$553,$B103,'conditional forecasts_8'!$B$6:$B$553,"adm")</f>
        <v>5819.0808840383761</v>
      </c>
      <c r="AM103">
        <f>SUMIFS('conditional forecasts_8'!AN$6:AN$553,'conditional forecasts_8'!$CW$6:$CW$553,$B103,'conditional forecasts_8'!$B$6:$B$553,"adm")</f>
        <v>8950.366810820291</v>
      </c>
      <c r="AN103">
        <f>SUMIFS('conditional forecasts_8'!AO$6:AO$553,'conditional forecasts_8'!$CW$6:$CW$553,$B103,'conditional forecasts_8'!$B$6:$B$553,"adm")</f>
        <v>11755.808447917063</v>
      </c>
      <c r="AO103">
        <f>SUMIFS('conditional forecasts_8'!AP$6:AP$553,'conditional forecasts_8'!$CW$6:$CW$553,$B103,'conditional forecasts_8'!$B$6:$B$553,"adm")</f>
        <v>12880.032214096445</v>
      </c>
      <c r="AP103">
        <f>SUMIFS('conditional forecasts_8'!AQ$6:AQ$553,'conditional forecasts_8'!$CW$6:$CW$553,$B103,'conditional forecasts_8'!$B$6:$B$553,"adm")</f>
        <v>12340.521560335026</v>
      </c>
      <c r="AQ103">
        <f>SUMIFS('conditional forecasts_8'!AR$6:AR$553,'conditional forecasts_8'!$CW$6:$CW$553,$B103,'conditional forecasts_8'!$B$6:$B$553,"adm")</f>
        <v>10398.688129767541</v>
      </c>
      <c r="AR103">
        <f>SUMIFS('conditional forecasts_8'!AS$6:AS$553,'conditional forecasts_8'!$CW$6:$CW$553,$B103,'conditional forecasts_8'!$B$6:$B$553,"adm")</f>
        <v>10064.822495497383</v>
      </c>
      <c r="AS103">
        <f>SUMIFS('conditional forecasts_8'!AT$6:AT$553,'conditional forecasts_8'!$CW$6:$CW$553,$B103,'conditional forecasts_8'!$B$6:$B$553,"adm")</f>
        <v>8628.5368112442957</v>
      </c>
      <c r="AT103">
        <f>SUMIFS('conditional forecasts_8'!AU$6:AU$553,'conditional forecasts_8'!$CW$6:$CW$553,$B103,'conditional forecasts_8'!$B$6:$B$553,"adm")</f>
        <v>7692.4877203235737</v>
      </c>
      <c r="AU103">
        <f>SUMIFS('conditional forecasts_8'!AV$6:AV$553,'conditional forecasts_8'!$CW$6:$CW$553,$B103,'conditional forecasts_8'!$B$6:$B$553,"adm")</f>
        <v>6866.5989021981713</v>
      </c>
      <c r="AV103">
        <f>SUMIFS('conditional forecasts_8'!AW$6:AW$553,'conditional forecasts_8'!$CW$6:$CW$553,$B103,'conditional forecasts_8'!$B$6:$B$553,"adm")</f>
        <v>5482.5761487527334</v>
      </c>
      <c r="AW103">
        <f>SUMIFS('conditional forecasts_8'!AX$6:AX$553,'conditional forecasts_8'!$CW$6:$CW$553,$B103,'conditional forecasts_8'!$B$6:$B$553,"adm")</f>
        <v>6717.6505241048608</v>
      </c>
      <c r="AX103">
        <f>SUMIFS('conditional forecasts_8'!AY$6:AY$553,'conditional forecasts_8'!$CW$6:$CW$553,$B103,'conditional forecasts_8'!$B$6:$B$553,"adm")</f>
        <v>6496.3955071328237</v>
      </c>
      <c r="AY103">
        <f>SUMIFS('conditional forecasts_8'!AZ$6:AZ$553,'conditional forecasts_8'!$CW$6:$CW$553,$B103,'conditional forecasts_8'!$B$6:$B$553,"adm")</f>
        <v>9643.1122895506742</v>
      </c>
      <c r="AZ103">
        <f>SUMIFS('conditional forecasts_8'!BA$6:BA$553,'conditional forecasts_8'!$CW$6:$CW$553,$B103,'conditional forecasts_8'!$B$6:$B$553,"adm")</f>
        <v>12460.793629503996</v>
      </c>
      <c r="BA103">
        <f>SUMIFS('conditional forecasts_8'!BB$6:BB$553,'conditional forecasts_8'!$CW$6:$CW$553,$B103,'conditional forecasts_8'!$B$6:$B$553,"adm")</f>
        <v>13593.458130953748</v>
      </c>
      <c r="BB103">
        <f>SUMIFS('conditional forecasts_8'!BC$6:BC$553,'conditional forecasts_8'!$CW$6:$CW$553,$B103,'conditional forecasts_8'!$B$6:$B$553,"adm")</f>
        <v>13059.067268577001</v>
      </c>
      <c r="BC103">
        <f>SUMIFS('conditional forecasts_8'!BD$6:BD$553,'conditional forecasts_8'!$CW$6:$CW$553,$B103,'conditional forecasts_8'!$B$6:$B$553,"adm")</f>
        <v>11120.145540421479</v>
      </c>
      <c r="BD103">
        <f>SUMIFS('conditional forecasts_8'!BE$6:BE$553,'conditional forecasts_8'!$CW$6:$CW$553,$B103,'conditional forecasts_8'!$B$6:$B$553,"adm")</f>
        <v>10788.230870653133</v>
      </c>
      <c r="BE103">
        <f>SUMIFS('conditional forecasts_8'!BF$6:BF$553,'conditional forecasts_8'!$CW$6:$CW$553,$B103,'conditional forecasts_8'!$B$6:$B$553,"adm")</f>
        <v>9353.9346841270799</v>
      </c>
      <c r="BF103">
        <f>SUMIFS('conditional forecasts_8'!BG$6:BG$553,'conditional forecasts_8'!$CW$6:$CW$553,$B103,'conditional forecasts_8'!$B$6:$B$553,"adm")</f>
        <v>8420.4804576331953</v>
      </c>
      <c r="BG103">
        <f>SUMIFS('conditional forecasts_8'!BH$6:BH$553,'conditional forecasts_8'!$CW$6:$CW$553,$B103,'conditional forecasts_8'!$B$6:$B$553,"adm")</f>
        <v>7597.9358790002398</v>
      </c>
      <c r="BH103">
        <f>SUMIFS('conditional forecasts_8'!BI$6:BI$553,'conditional forecasts_8'!$CW$6:$CW$553,$B103,'conditional forecasts_8'!$B$6:$B$553,"adm")</f>
        <v>6217.8718569855264</v>
      </c>
      <c r="BI103">
        <f>SUMIFS('conditional forecasts_8'!BJ$6:BJ$553,'conditional forecasts_8'!$CW$6:$CW$553,$B103,'conditional forecasts_8'!$B$6:$B$553,"adm")</f>
        <v>7457.3037781713547</v>
      </c>
      <c r="BJ103">
        <f>SUMIFS('conditional forecasts_8'!BK$6:BK$553,'conditional forecasts_8'!$CW$6:$CW$553,$B103,'conditional forecasts_8'!$B$6:$B$553,"adm")</f>
        <v>7240.6862508613876</v>
      </c>
      <c r="BK103">
        <f>SUMIFS('conditional forecasts_8'!BL$6:BL$553,'conditional forecasts_8'!$CW$6:$CW$553,$B103,'conditional forecasts_8'!$B$6:$B$553,"adm")</f>
        <v>10392.400123154806</v>
      </c>
      <c r="BL103">
        <f>SUMIFS('conditional forecasts_8'!BM$6:BM$553,'conditional forecasts_8'!$CW$6:$CW$553,$B103,'conditional forecasts_8'!$B$6:$B$553,"adm")</f>
        <v>13215.711916274471</v>
      </c>
      <c r="BM103">
        <f>SUMIFS('conditional forecasts_8'!BN$6:BN$553,'conditional forecasts_8'!$CW$6:$CW$553,$B103,'conditional forecasts_8'!$B$6:$B$553,"adm")</f>
        <v>14354.995518426038</v>
      </c>
      <c r="BN103">
        <f>SUMIFS('conditional forecasts_8'!BO$6:BO$553,'conditional forecasts_8'!$CW$6:$CW$553,$B103,'conditional forecasts_8'!$B$6:$B$553,"adm")</f>
        <v>13828.456976936952</v>
      </c>
      <c r="BO103">
        <f>SUMIFS('conditional forecasts_8'!BP$6:BP$553,'conditional forecasts_8'!$CW$6:$CW$553,$B103,'conditional forecasts_8'!$B$6:$B$553,"adm")</f>
        <v>11898.540887847648</v>
      </c>
      <c r="BP103">
        <f>SUMIFS('conditional forecasts_8'!BQ$6:BQ$553,'conditional forecasts_8'!$CW$6:$CW$553,$B103,'conditional forecasts_8'!$B$6:$B$553,"adm")</f>
        <v>11576.224285202416</v>
      </c>
      <c r="BQ103">
        <f>SUMIFS('conditional forecasts_8'!BR$6:BR$553,'conditional forecasts_8'!$CW$6:$CW$553,$B103,'conditional forecasts_8'!$B$6:$B$553,"adm")</f>
        <v>10151.056776136997</v>
      </c>
      <c r="BR103">
        <f>SUMIFS('conditional forecasts_8'!BS$6:BS$553,'conditional forecasts_8'!$CW$6:$CW$553,$B103,'conditional forecasts_8'!$B$6:$B$553,"adm")</f>
        <v>9224.8680242831942</v>
      </c>
      <c r="BS103">
        <f>SUMIFS('conditional forecasts_8'!BT$6:BT$553,'conditional forecasts_8'!$CW$6:$CW$553,$B103,'conditional forecasts_8'!$B$6:$B$553,"adm")</f>
        <v>8406.3548050930494</v>
      </c>
      <c r="BT103">
        <f>SUMIFS('conditional forecasts_8'!BU$6:BU$553,'conditional forecasts_8'!$CW$6:$CW$553,$B103,'conditional forecasts_8'!$B$6:$B$553,"adm")</f>
        <v>7026.2078144849283</v>
      </c>
      <c r="BU103">
        <f>SUMIFS('conditional forecasts_8'!BV$6:BV$553,'conditional forecasts_8'!$CW$6:$CW$553,$B103,'conditional forecasts_8'!$B$6:$B$553,"adm")</f>
        <v>8261.5000383429233</v>
      </c>
      <c r="BV103">
        <f>SUMIFS('conditional forecasts_8'!BW$6:BW$553,'conditional forecasts_8'!$CW$6:$CW$553,$B103,'conditional forecasts_8'!$B$6:$B$553,"adm")</f>
        <v>8037.952329411376</v>
      </c>
      <c r="BW103">
        <f>SUMIFS('conditional forecasts_8'!BX$6:BX$553,'conditional forecasts_8'!$CW$6:$CW$553,$B103,'conditional forecasts_8'!$B$6:$B$553,"adm")</f>
        <v>11182.380845461612</v>
      </c>
      <c r="BX103">
        <f>SUMIFS('conditional forecasts_8'!BY$6:BY$553,'conditional forecasts_8'!$CW$6:$CW$553,$B103,'conditional forecasts_8'!$B$6:$B$553,"adm")</f>
        <v>14001.251946621089</v>
      </c>
      <c r="BY103">
        <f>SUMIFS('conditional forecasts_8'!BZ$6:BZ$553,'conditional forecasts_8'!$CW$6:$CW$553,$B103,'conditional forecasts_8'!$B$6:$B$553,"adm")</f>
        <v>15142.18389447486</v>
      </c>
      <c r="BZ103">
        <f>SUMIFS('conditional forecasts_8'!CA$6:CA$553,'conditional forecasts_8'!$CW$6:$CW$553,$B103,'conditional forecasts_8'!$B$6:$B$553,"adm")</f>
        <v>14625.78289128454</v>
      </c>
      <c r="CA103">
        <f>SUMIFS('conditional forecasts_8'!CB$6:CB$553,'conditional forecasts_8'!$CW$6:$CW$553,$B103,'conditional forecasts_8'!$B$6:$B$553,"adm")</f>
        <v>12715.182251851787</v>
      </c>
      <c r="CB103">
        <f>SUMIFS('conditional forecasts_8'!CC$6:CC$553,'conditional forecasts_8'!$CW$6:$CW$553,$B103,'conditional forecasts_8'!$B$6:$B$553,"adm")</f>
        <v>12419.740317129017</v>
      </c>
      <c r="CC103">
        <f>SUMIFS('conditional forecasts_8'!CD$6:CD$553,'conditional forecasts_8'!$CW$6:$CW$553,$B103,'conditional forecasts_8'!$B$6:$B$553,"adm")</f>
        <v>11024.885735258686</v>
      </c>
      <c r="CD103">
        <f>SUMIFS('conditional forecasts_8'!CE$6:CE$553,'conditional forecasts_8'!$CW$6:$CW$553,$B103,'conditional forecasts_8'!$B$6:$B$553,"adm")</f>
        <v>10126.217736894212</v>
      </c>
      <c r="CE103">
        <f>SUMIFS('conditional forecasts_8'!CF$6:CF$553,'conditional forecasts_8'!$CW$6:$CW$553,$B103,'conditional forecasts_8'!$B$6:$B$553,"adm")</f>
        <v>9324.9936233560493</v>
      </c>
      <c r="CF103">
        <f>SUMIFS('conditional forecasts_8'!CG$6:CG$553,'conditional forecasts_8'!$CW$6:$CW$553,$B103,'conditional forecasts_8'!$B$6:$B$553,"adm")</f>
        <v>7944.903153808631</v>
      </c>
      <c r="CG103">
        <f>SUMIFS('conditional forecasts_8'!CH$6:CH$553,'conditional forecasts_8'!$CW$6:$CW$553,$B103,'conditional forecasts_8'!$B$6:$B$553,"adm")</f>
        <v>9158.535893081731</v>
      </c>
      <c r="CH103">
        <f>SUMIFS('conditional forecasts_8'!CI$6:CI$553,'conditional forecasts_8'!$CW$6:$CW$553,$B103,'conditional forecasts_8'!$B$6:$B$553,"adm")</f>
        <v>8891.7251177990875</v>
      </c>
      <c r="CI103">
        <f>SUMIFS('conditional forecasts_8'!CJ$6:CJ$553,'conditional forecasts_8'!$CW$6:$CW$553,$B103,'conditional forecasts_8'!$B$6:$B$553,"adm")</f>
        <v>11978.269268159835</v>
      </c>
      <c r="CJ103">
        <f>SUMIFS('conditional forecasts_8'!CK$6:CK$553,'conditional forecasts_8'!$CW$6:$CW$553,$B103,'conditional forecasts_8'!$B$6:$B$553,"adm")</f>
        <v>14739.375416449415</v>
      </c>
      <c r="CK103">
        <f>SUMIFS('conditional forecasts_8'!CL$6:CL$553,'conditional forecasts_8'!$CW$6:$CW$553,$B103,'conditional forecasts_8'!$B$6:$B$553,"adm")</f>
        <v>15837.482949828782</v>
      </c>
      <c r="CL103">
        <f>SUMIFS('conditional forecasts_8'!CM$6:CM$553,'conditional forecasts_8'!$CW$6:$CW$553,$B103,'conditional forecasts_8'!$B$6:$B$553,"adm")</f>
        <v>15318.820871450685</v>
      </c>
      <c r="CM103">
        <f>SUMIFS('conditional forecasts_8'!CN$6:CN$553,'conditional forecasts_8'!$CW$6:$CW$553,$B103,'conditional forecasts_8'!$B$6:$B$553,"adm")</f>
        <v>13461.997112790967</v>
      </c>
      <c r="CN103">
        <f>SUMIFS('conditional forecasts_8'!CO$6:CO$553,'conditional forecasts_8'!$CW$6:$CW$553,$B103,'conditional forecasts_8'!$B$6:$B$553,"adm")</f>
        <v>13259.482081143666</v>
      </c>
      <c r="CO103">
        <f>SUMIFS('conditional forecasts_8'!CP$6:CP$553,'conditional forecasts_8'!$CW$6:$CW$553,$B103,'conditional forecasts_8'!$B$6:$B$553,"adm")</f>
        <v>12019.985426231897</v>
      </c>
      <c r="CP103">
        <f>SUMIFS('conditional forecasts_8'!CQ$6:CQ$553,'conditional forecasts_8'!$CW$6:$CW$553,$B103,'conditional forecasts_8'!$B$6:$B$553,"adm")</f>
        <v>11248.705354621376</v>
      </c>
      <c r="CQ103">
        <f>SUMIFS('conditional forecasts_8'!CR$6:CR$553,'conditional forecasts_8'!$CW$6:$CW$553,$B103,'conditional forecasts_8'!$B$6:$B$553,"adm")</f>
        <v>10459.054225039077</v>
      </c>
      <c r="CR103">
        <f>SUMIFS('conditional forecasts_8'!CS$6:CS$553,'conditional forecasts_8'!$CW$6:$CW$553,$B103,'conditional forecasts_8'!$B$6:$B$553,"adm")</f>
        <v>9349.9461308999635</v>
      </c>
      <c r="CS103">
        <f>SUMIFS('conditional forecasts_8'!CT$6:CT$553,'conditional forecasts_8'!$CW$6:$CW$553,$B103,'conditional forecasts_8'!$B$6:$B$553,"adm")</f>
        <v>10055.387426386533</v>
      </c>
      <c r="CT103">
        <f>SUMIFS('conditional forecasts_8'!CU$6:CU$553,'conditional forecasts_8'!$CW$6:$CW$553,$B103,'conditional forecasts_8'!$B$6:$B$553,"adm")</f>
        <v>10074.30274741563</v>
      </c>
    </row>
    <row r="104" spans="2:98" x14ac:dyDescent="0.3">
      <c r="B104">
        <v>3512</v>
      </c>
      <c r="C104">
        <f>SUMIFS('conditional forecasts_8'!D$6:D$553,'conditional forecasts_8'!$CW$6:$CW$553,$B104,'conditional forecasts_8'!$B$6:$B$553,"adm")</f>
        <v>25264.829965815279</v>
      </c>
      <c r="D104">
        <f>SUMIFS('conditional forecasts_8'!E$6:E$553,'conditional forecasts_8'!$CW$6:$CW$553,$B104,'conditional forecasts_8'!$B$6:$B$553,"adm")</f>
        <v>27380.954603253391</v>
      </c>
      <c r="E104">
        <f>SUMIFS('conditional forecasts_8'!F$6:F$553,'conditional forecasts_8'!$CW$6:$CW$553,$B104,'conditional forecasts_8'!$B$6:$B$553,"adm")</f>
        <v>29756.708587757221</v>
      </c>
      <c r="F104">
        <f>SUMIFS('conditional forecasts_8'!G$6:G$553,'conditional forecasts_8'!$CW$6:$CW$553,$B104,'conditional forecasts_8'!$B$6:$B$553,"adm")</f>
        <v>29736.718455914699</v>
      </c>
      <c r="G104">
        <f>SUMIFS('conditional forecasts_8'!H$6:H$553,'conditional forecasts_8'!$CW$6:$CW$553,$B104,'conditional forecasts_8'!$B$6:$B$553,"adm")</f>
        <v>29004.32326203975</v>
      </c>
      <c r="H104">
        <f>SUMIFS('conditional forecasts_8'!I$6:I$553,'conditional forecasts_8'!$CW$6:$CW$553,$B104,'conditional forecasts_8'!$B$6:$B$553,"adm")</f>
        <v>29444.655260000276</v>
      </c>
      <c r="I104">
        <f>SUMIFS('conditional forecasts_8'!J$6:J$553,'conditional forecasts_8'!$CW$6:$CW$553,$B104,'conditional forecasts_8'!$B$6:$B$553,"adm")</f>
        <v>27531.862998620636</v>
      </c>
      <c r="J104">
        <f>SUMIFS('conditional forecasts_8'!K$6:K$553,'conditional forecasts_8'!$CW$6:$CW$553,$B104,'conditional forecasts_8'!$B$6:$B$553,"adm")</f>
        <v>27500.658772320665</v>
      </c>
      <c r="K104">
        <f>SUMIFS('conditional forecasts_8'!L$6:L$553,'conditional forecasts_8'!$CW$6:$CW$553,$B104,'conditional forecasts_8'!$B$6:$B$553,"adm")</f>
        <v>27481.446991757482</v>
      </c>
      <c r="L104">
        <f>SUMIFS('conditional forecasts_8'!M$6:M$553,'conditional forecasts_8'!$CW$6:$CW$553,$B104,'conditional forecasts_8'!$B$6:$B$553,"adm")</f>
        <v>25004.632119571681</v>
      </c>
      <c r="M104">
        <f>SUMIFS('conditional forecasts_8'!N$6:N$553,'conditional forecasts_8'!$CW$6:$CW$553,$B104,'conditional forecasts_8'!$B$6:$B$553,"adm")</f>
        <v>26753.617618838805</v>
      </c>
      <c r="N104">
        <f>SUMIFS('conditional forecasts_8'!O$6:O$553,'conditional forecasts_8'!$CW$6:$CW$553,$B104,'conditional forecasts_8'!$B$6:$B$553,"adm")</f>
        <v>25020.306336393794</v>
      </c>
      <c r="O104">
        <f>SUMIFS('conditional forecasts_8'!P$6:P$553,'conditional forecasts_8'!$CW$6:$CW$553,$B104,'conditional forecasts_8'!$B$6:$B$553,"adm")</f>
        <v>30423.750596094786</v>
      </c>
      <c r="P104">
        <f>SUMIFS('conditional forecasts_8'!Q$6:Q$553,'conditional forecasts_8'!$CW$6:$CW$553,$B104,'conditional forecasts_8'!$B$6:$B$553,"adm")</f>
        <v>31655.666226039233</v>
      </c>
      <c r="Q104">
        <f>SUMIFS('conditional forecasts_8'!R$6:R$553,'conditional forecasts_8'!$CW$6:$CW$553,$B104,'conditional forecasts_8'!$B$6:$B$553,"adm")</f>
        <v>34266.923001114701</v>
      </c>
      <c r="R104">
        <f>SUMIFS('conditional forecasts_8'!S$6:S$553,'conditional forecasts_8'!$CW$6:$CW$553,$B104,'conditional forecasts_8'!$B$6:$B$553,"adm")</f>
        <v>34008.500639390782</v>
      </c>
      <c r="S104">
        <f>SUMIFS('conditional forecasts_8'!T$6:T$553,'conditional forecasts_8'!$CW$6:$CW$553,$B104,'conditional forecasts_8'!$B$6:$B$553,"adm")</f>
        <v>32991.918510967982</v>
      </c>
      <c r="T104">
        <f>SUMIFS('conditional forecasts_8'!U$6:U$553,'conditional forecasts_8'!$CW$6:$CW$553,$B104,'conditional forecasts_8'!$B$6:$B$553,"adm")</f>
        <v>33124.986889895394</v>
      </c>
      <c r="U104">
        <f>SUMIFS('conditional forecasts_8'!V$6:V$553,'conditional forecasts_8'!$CW$6:$CW$553,$B104,'conditional forecasts_8'!$B$6:$B$553,"adm")</f>
        <v>31033.106680818499</v>
      </c>
      <c r="V104">
        <f>SUMIFS('conditional forecasts_8'!W$6:W$553,'conditional forecasts_8'!$CW$6:$CW$553,$B104,'conditional forecasts_8'!$B$6:$B$553,"adm")</f>
        <v>31059.646487750604</v>
      </c>
      <c r="W104">
        <f>SUMIFS('conditional forecasts_8'!X$6:X$553,'conditional forecasts_8'!$CW$6:$CW$553,$B104,'conditional forecasts_8'!$B$6:$B$553,"adm")</f>
        <v>31354.708391692689</v>
      </c>
      <c r="X104">
        <f>SUMIFS('conditional forecasts_8'!Y$6:Y$553,'conditional forecasts_8'!$CW$6:$CW$553,$B104,'conditional forecasts_8'!$B$6:$B$553,"adm")</f>
        <v>29411.442862903379</v>
      </c>
      <c r="Y104">
        <f>SUMIFS('conditional forecasts_8'!Z$6:Z$553,'conditional forecasts_8'!$CW$6:$CW$553,$B104,'conditional forecasts_8'!$B$6:$B$553,"adm")</f>
        <v>31738.777635521219</v>
      </c>
      <c r="Z104">
        <f>SUMIFS('conditional forecasts_8'!AA$6:AA$553,'conditional forecasts_8'!$CW$6:$CW$553,$B104,'conditional forecasts_8'!$B$6:$B$553,"adm")</f>
        <v>30463.407662487414</v>
      </c>
      <c r="AA104">
        <f>SUMIFS('conditional forecasts_8'!AB$6:AB$553,'conditional forecasts_8'!$CW$6:$CW$553,$B104,'conditional forecasts_8'!$B$6:$B$553,"adm")</f>
        <v>36115.186081848857</v>
      </c>
      <c r="AB104">
        <f>SUMIFS('conditional forecasts_8'!AC$6:AC$553,'conditional forecasts_8'!$CW$6:$CW$553,$B104,'conditional forecasts_8'!$B$6:$B$553,"adm")</f>
        <v>37374.159123431891</v>
      </c>
      <c r="AC104">
        <f>SUMIFS('conditional forecasts_8'!AD$6:AD$553,'conditional forecasts_8'!$CW$6:$CW$553,$B104,'conditional forecasts_8'!$B$6:$B$553,"adm")</f>
        <v>39855.841097853059</v>
      </c>
      <c r="AD104">
        <f>SUMIFS('conditional forecasts_8'!AE$6:AE$553,'conditional forecasts_8'!$CW$6:$CW$553,$B104,'conditional forecasts_8'!$B$6:$B$553,"adm")</f>
        <v>39414.585058264056</v>
      </c>
      <c r="AE104">
        <f>SUMIFS('conditional forecasts_8'!AF$6:AF$553,'conditional forecasts_8'!$CW$6:$CW$553,$B104,'conditional forecasts_8'!$B$6:$B$553,"adm")</f>
        <v>38253.408316906847</v>
      </c>
      <c r="AF104">
        <f>SUMIFS('conditional forecasts_8'!AG$6:AG$553,'conditional forecasts_8'!$CW$6:$CW$553,$B104,'conditional forecasts_8'!$B$6:$B$553,"adm")</f>
        <v>38331.716842608337</v>
      </c>
      <c r="AG104">
        <f>SUMIFS('conditional forecasts_8'!AH$6:AH$553,'conditional forecasts_8'!$CW$6:$CW$553,$B104,'conditional forecasts_8'!$B$6:$B$553,"adm")</f>
        <v>36282.584080354347</v>
      </c>
      <c r="AH104">
        <f>SUMIFS('conditional forecasts_8'!AI$6:AI$553,'conditional forecasts_8'!$CW$6:$CW$553,$B104,'conditional forecasts_8'!$B$6:$B$553,"adm")</f>
        <v>36425.677464323526</v>
      </c>
      <c r="AI104">
        <f>SUMIFS('conditional forecasts_8'!AJ$6:AJ$553,'conditional forecasts_8'!$CW$6:$CW$553,$B104,'conditional forecasts_8'!$B$6:$B$553,"adm")</f>
        <v>36875.493455057687</v>
      </c>
      <c r="AJ104">
        <f>SUMIFS('conditional forecasts_8'!AK$6:AK$553,'conditional forecasts_8'!$CW$6:$CW$553,$B104,'conditional forecasts_8'!$B$6:$B$553,"adm")</f>
        <v>35093.471397594476</v>
      </c>
      <c r="AK104">
        <f>SUMIFS('conditional forecasts_8'!AL$6:AL$553,'conditional forecasts_8'!$CW$6:$CW$553,$B104,'conditional forecasts_8'!$B$6:$B$553,"adm")</f>
        <v>37567.880637493188</v>
      </c>
      <c r="AL104">
        <f>SUMIFS('conditional forecasts_8'!AM$6:AM$553,'conditional forecasts_8'!$CW$6:$CW$553,$B104,'conditional forecasts_8'!$B$6:$B$553,"adm")</f>
        <v>36415.884895565454</v>
      </c>
      <c r="AM104">
        <f>SUMIFS('conditional forecasts_8'!AN$6:AN$553,'conditional forecasts_8'!$CW$6:$CW$553,$B104,'conditional forecasts_8'!$B$6:$B$553,"adm")</f>
        <v>42165.393999379681</v>
      </c>
      <c r="AN104">
        <f>SUMIFS('conditional forecasts_8'!AO$6:AO$553,'conditional forecasts_8'!$CW$6:$CW$553,$B104,'conditional forecasts_8'!$B$6:$B$553,"adm")</f>
        <v>43498.330197055264</v>
      </c>
      <c r="AO104">
        <f>SUMIFS('conditional forecasts_8'!AP$6:AP$553,'conditional forecasts_8'!$CW$6:$CW$553,$B104,'conditional forecasts_8'!$B$6:$B$553,"adm")</f>
        <v>46033.952956025445</v>
      </c>
      <c r="AP104">
        <f>SUMIFS('conditional forecasts_8'!AQ$6:AQ$553,'conditional forecasts_8'!$CW$6:$CW$553,$B104,'conditional forecasts_8'!$B$6:$B$553,"adm")</f>
        <v>45631.954518112027</v>
      </c>
      <c r="AQ104">
        <f>SUMIFS('conditional forecasts_8'!AR$6:AR$553,'conditional forecasts_8'!$CW$6:$CW$553,$B104,'conditional forecasts_8'!$B$6:$B$553,"adm")</f>
        <v>44502.330852809711</v>
      </c>
      <c r="AR104">
        <f>SUMIFS('conditional forecasts_8'!AS$6:AS$553,'conditional forecasts_8'!$CW$6:$CW$553,$B104,'conditional forecasts_8'!$B$6:$B$553,"adm")</f>
        <v>44612.405282818843</v>
      </c>
      <c r="AS104">
        <f>SUMIFS('conditional forecasts_8'!AT$6:AT$553,'conditional forecasts_8'!$CW$6:$CW$553,$B104,'conditional forecasts_8'!$B$6:$B$553,"adm")</f>
        <v>42602.487536288747</v>
      </c>
      <c r="AT104">
        <f>SUMIFS('conditional forecasts_8'!AU$6:AU$553,'conditional forecasts_8'!$CW$6:$CW$553,$B104,'conditional forecasts_8'!$B$6:$B$553,"adm")</f>
        <v>42796.909109800908</v>
      </c>
      <c r="AU104">
        <f>SUMIFS('conditional forecasts_8'!AV$6:AV$553,'conditional forecasts_8'!$CW$6:$CW$553,$B104,'conditional forecasts_8'!$B$6:$B$553,"adm")</f>
        <v>43311.044985023473</v>
      </c>
      <c r="AV104">
        <f>SUMIFS('conditional forecasts_8'!AW$6:AW$553,'conditional forecasts_8'!$CW$6:$CW$553,$B104,'conditional forecasts_8'!$B$6:$B$553,"adm")</f>
        <v>41603.496924293227</v>
      </c>
      <c r="AW104">
        <f>SUMIFS('conditional forecasts_8'!AX$6:AX$553,'conditional forecasts_8'!$CW$6:$CW$553,$B104,'conditional forecasts_8'!$B$6:$B$553,"adm")</f>
        <v>44157.2772310453</v>
      </c>
      <c r="AX104">
        <f>SUMIFS('conditional forecasts_8'!AY$6:AY$553,'conditional forecasts_8'!$CW$6:$CW$553,$B104,'conditional forecasts_8'!$B$6:$B$553,"adm")</f>
        <v>43083.79873087033</v>
      </c>
      <c r="AY104">
        <f>SUMIFS('conditional forecasts_8'!AZ$6:AZ$553,'conditional forecasts_8'!$CW$6:$CW$553,$B104,'conditional forecasts_8'!$B$6:$B$553,"adm")</f>
        <v>48906.493194418705</v>
      </c>
      <c r="AZ104">
        <f>SUMIFS('conditional forecasts_8'!BA$6:BA$553,'conditional forecasts_8'!$CW$6:$CW$553,$B104,'conditional forecasts_8'!$B$6:$B$553,"adm")</f>
        <v>50305.083989311701</v>
      </c>
      <c r="BA104">
        <f>SUMIFS('conditional forecasts_8'!BB$6:BB$553,'conditional forecasts_8'!$CW$6:$CW$553,$B104,'conditional forecasts_8'!$B$6:$B$553,"adm")</f>
        <v>52898.96494798475</v>
      </c>
      <c r="BB104">
        <f>SUMIFS('conditional forecasts_8'!BC$6:BC$553,'conditional forecasts_8'!$CW$6:$CW$553,$B104,'conditional forecasts_8'!$B$6:$B$553,"adm")</f>
        <v>52549.606381385522</v>
      </c>
      <c r="BC104">
        <f>SUMIFS('conditional forecasts_8'!BD$6:BD$553,'conditional forecasts_8'!$CW$6:$CW$553,$B104,'conditional forecasts_8'!$B$6:$B$553,"adm")</f>
        <v>51469.421909789089</v>
      </c>
      <c r="BD104">
        <f>SUMIFS('conditional forecasts_8'!BE$6:BE$553,'conditional forecasts_8'!$CW$6:$CW$553,$B104,'conditional forecasts_8'!$B$6:$B$553,"adm")</f>
        <v>51627.899392915155</v>
      </c>
      <c r="BE104">
        <f>SUMIFS('conditional forecasts_8'!BF$6:BF$553,'conditional forecasts_8'!$CW$6:$CW$553,$B104,'conditional forecasts_8'!$B$6:$B$553,"adm")</f>
        <v>49666.742171956124</v>
      </c>
      <c r="BF104">
        <f>SUMIFS('conditional forecasts_8'!BG$6:BG$553,'conditional forecasts_8'!$CW$6:$CW$553,$B104,'conditional forecasts_8'!$B$6:$B$553,"adm")</f>
        <v>49910.814713771411</v>
      </c>
      <c r="BG104">
        <f>SUMIFS('conditional forecasts_8'!BH$6:BH$553,'conditional forecasts_8'!$CW$6:$CW$553,$B104,'conditional forecasts_8'!$B$6:$B$553,"adm")</f>
        <v>50475.394034642886</v>
      </c>
      <c r="BH104">
        <f>SUMIFS('conditional forecasts_8'!BI$6:BI$553,'conditional forecasts_8'!$CW$6:$CW$553,$B104,'conditional forecasts_8'!$B$6:$B$553,"adm")</f>
        <v>48818.722723826271</v>
      </c>
      <c r="BI104">
        <f>SUMIFS('conditional forecasts_8'!BJ$6:BJ$553,'conditional forecasts_8'!$CW$6:$CW$553,$B104,'conditional forecasts_8'!$B$6:$B$553,"adm")</f>
        <v>51423.53418163435</v>
      </c>
      <c r="BJ104">
        <f>SUMIFS('conditional forecasts_8'!BK$6:BK$553,'conditional forecasts_8'!$CW$6:$CW$553,$B104,'conditional forecasts_8'!$B$6:$B$553,"adm")</f>
        <v>50401.244219375993</v>
      </c>
      <c r="BK104">
        <f>SUMIFS('conditional forecasts_8'!BL$6:BL$553,'conditional forecasts_8'!$CW$6:$CW$553,$B104,'conditional forecasts_8'!$B$6:$B$553,"adm")</f>
        <v>56275.585722071264</v>
      </c>
      <c r="BL104">
        <f>SUMIFS('conditional forecasts_8'!BM$6:BM$553,'conditional forecasts_8'!$CW$6:$CW$553,$B104,'conditional forecasts_8'!$B$6:$B$553,"adm")</f>
        <v>57726.722661305917</v>
      </c>
      <c r="BM104">
        <f>SUMIFS('conditional forecasts_8'!BN$6:BN$553,'conditional forecasts_8'!$CW$6:$CW$553,$B104,'conditional forecasts_8'!$B$6:$B$553,"adm")</f>
        <v>60374.349083140012</v>
      </c>
      <c r="BN104">
        <f>SUMIFS('conditional forecasts_8'!BO$6:BO$553,'conditional forecasts_8'!$CW$6:$CW$553,$B104,'conditional forecasts_8'!$B$6:$B$553,"adm")</f>
        <v>60079.781616302469</v>
      </c>
      <c r="BO104">
        <f>SUMIFS('conditional forecasts_8'!BP$6:BP$553,'conditional forecasts_8'!$CW$6:$CW$553,$B104,'conditional forecasts_8'!$B$6:$B$553,"adm")</f>
        <v>59054.590511391827</v>
      </c>
      <c r="BP104">
        <f>SUMIFS('conditional forecasts_8'!BQ$6:BQ$553,'conditional forecasts_8'!$CW$6:$CW$553,$B104,'conditional forecasts_8'!$B$6:$B$553,"adm")</f>
        <v>59266.686894005339</v>
      </c>
      <c r="BQ104">
        <f>SUMIFS('conditional forecasts_8'!BR$6:BR$553,'conditional forecasts_8'!$CW$6:$CW$553,$B104,'conditional forecasts_8'!$B$6:$B$553,"adm")</f>
        <v>57355.694337064204</v>
      </c>
      <c r="BR104">
        <f>SUMIFS('conditional forecasts_8'!BS$6:BS$553,'conditional forecasts_8'!$CW$6:$CW$553,$B104,'conditional forecasts_8'!$B$6:$B$553,"adm")</f>
        <v>57644.407942907375</v>
      </c>
      <c r="BS104">
        <f>SUMIFS('conditional forecasts_8'!BT$6:BT$553,'conditional forecasts_8'!$CW$6:$CW$553,$B104,'conditional forecasts_8'!$B$6:$B$553,"adm")</f>
        <v>58246.748439838761</v>
      </c>
      <c r="BT104">
        <f>SUMIFS('conditional forecasts_8'!BU$6:BU$553,'conditional forecasts_8'!$CW$6:$CW$553,$B104,'conditional forecasts_8'!$B$6:$B$553,"adm")</f>
        <v>56621.012019912523</v>
      </c>
      <c r="BU104">
        <f>SUMIFS('conditional forecasts_8'!BV$6:BV$553,'conditional forecasts_8'!$CW$6:$CW$553,$B104,'conditional forecasts_8'!$B$6:$B$553,"adm")</f>
        <v>59251.838094887513</v>
      </c>
      <c r="BV104">
        <f>SUMIFS('conditional forecasts_8'!BW$6:BW$553,'conditional forecasts_8'!$CW$6:$CW$553,$B104,'conditional forecasts_8'!$B$6:$B$553,"adm")</f>
        <v>58254.374997486302</v>
      </c>
      <c r="BW104">
        <f>SUMIFS('conditional forecasts_8'!BX$6:BX$553,'conditional forecasts_8'!$CW$6:$CW$553,$B104,'conditional forecasts_8'!$B$6:$B$553,"adm")</f>
        <v>64157.310442875743</v>
      </c>
      <c r="BX104">
        <f>SUMIFS('conditional forecasts_8'!BY$6:BY$553,'conditional forecasts_8'!$CW$6:$CW$553,$B104,'conditional forecasts_8'!$B$6:$B$553,"adm")</f>
        <v>65645.864249719933</v>
      </c>
      <c r="BY104">
        <f>SUMIFS('conditional forecasts_8'!BZ$6:BZ$553,'conditional forecasts_8'!$CW$6:$CW$553,$B104,'conditional forecasts_8'!$B$6:$B$553,"adm")</f>
        <v>68343.482457378544</v>
      </c>
      <c r="BZ104">
        <f>SUMIFS('conditional forecasts_8'!CA$6:CA$553,'conditional forecasts_8'!$CW$6:$CW$553,$B104,'conditional forecasts_8'!$B$6:$B$553,"adm")</f>
        <v>68112.584854387198</v>
      </c>
      <c r="CA104">
        <f>SUMIFS('conditional forecasts_8'!CB$6:CB$553,'conditional forecasts_8'!$CW$6:$CW$553,$B104,'conditional forecasts_8'!$B$6:$B$553,"adm")</f>
        <v>67162.251513249998</v>
      </c>
      <c r="CB104">
        <f>SUMIFS('conditional forecasts_8'!CC$6:CC$553,'conditional forecasts_8'!$CW$6:$CW$553,$B104,'conditional forecasts_8'!$B$6:$B$553,"adm")</f>
        <v>67454.084600878137</v>
      </c>
      <c r="CC104">
        <f>SUMIFS('conditional forecasts_8'!CD$6:CD$553,'conditional forecasts_8'!$CW$6:$CW$553,$B104,'conditional forecasts_8'!$B$6:$B$553,"adm")</f>
        <v>65618.173750720831</v>
      </c>
      <c r="CD104">
        <f>SUMIFS('conditional forecasts_8'!CE$6:CE$553,'conditional forecasts_8'!$CW$6:$CW$553,$B104,'conditional forecasts_8'!$B$6:$B$553,"adm")</f>
        <v>65966.103596475761</v>
      </c>
      <c r="CE104">
        <f>SUMIFS('conditional forecasts_8'!CF$6:CF$553,'conditional forecasts_8'!$CW$6:$CW$553,$B104,'conditional forecasts_8'!$B$6:$B$553,"adm")</f>
        <v>66601.147582656762</v>
      </c>
      <c r="CF104">
        <f>SUMIFS('conditional forecasts_8'!CG$6:CG$553,'conditional forecasts_8'!$CW$6:$CW$553,$B104,'conditional forecasts_8'!$B$6:$B$553,"adm")</f>
        <v>64974.790601626395</v>
      </c>
      <c r="CG104">
        <f>SUMIFS('conditional forecasts_8'!CH$6:CH$553,'conditional forecasts_8'!$CW$6:$CW$553,$B104,'conditional forecasts_8'!$B$6:$B$553,"adm")</f>
        <v>67571.907827422678</v>
      </c>
      <c r="CH104">
        <f>SUMIFS('conditional forecasts_8'!CI$6:CI$553,'conditional forecasts_8'!$CW$6:$CW$553,$B104,'conditional forecasts_8'!$B$6:$B$553,"adm")</f>
        <v>66516.526021230136</v>
      </c>
      <c r="CI104">
        <f>SUMIFS('conditional forecasts_8'!CJ$6:CJ$553,'conditional forecasts_8'!$CW$6:$CW$553,$B104,'conditional forecasts_8'!$B$6:$B$553,"adm")</f>
        <v>72358.864982853265</v>
      </c>
      <c r="CJ104">
        <f>SUMIFS('conditional forecasts_8'!CK$6:CK$553,'conditional forecasts_8'!$CW$6:$CW$553,$B104,'conditional forecasts_8'!$B$6:$B$553,"adm")</f>
        <v>73814.100284901433</v>
      </c>
      <c r="CK104">
        <f>SUMIFS('conditional forecasts_8'!CL$6:CL$553,'conditional forecasts_8'!$CW$6:$CW$553,$B104,'conditional forecasts_8'!$B$6:$B$553,"adm")</f>
        <v>76527.111146599433</v>
      </c>
      <c r="CL104">
        <f>SUMIFS('conditional forecasts_8'!CM$6:CM$553,'conditional forecasts_8'!$CW$6:$CW$553,$B104,'conditional forecasts_8'!$B$6:$B$553,"adm")</f>
        <v>76396.168624643266</v>
      </c>
      <c r="CM104">
        <f>SUMIFS('conditional forecasts_8'!CN$6:CN$553,'conditional forecasts_8'!$CW$6:$CW$553,$B104,'conditional forecasts_8'!$B$6:$B$553,"adm")</f>
        <v>75627.730855936126</v>
      </c>
      <c r="CN104">
        <f>SUMIFS('conditional forecasts_8'!CO$6:CO$553,'conditional forecasts_8'!$CW$6:$CW$553,$B104,'conditional forecasts_8'!$B$6:$B$553,"adm")</f>
        <v>76132.668125251163</v>
      </c>
      <c r="CO104">
        <f>SUMIFS('conditional forecasts_8'!CP$6:CP$553,'conditional forecasts_8'!$CW$6:$CW$553,$B104,'conditional forecasts_8'!$B$6:$B$553,"adm")</f>
        <v>74596.848614940391</v>
      </c>
      <c r="CP104">
        <f>SUMIFS('conditional forecasts_8'!CQ$6:CQ$553,'conditional forecasts_8'!$CW$6:$CW$553,$B104,'conditional forecasts_8'!$B$6:$B$553,"adm")</f>
        <v>75018.537904240249</v>
      </c>
      <c r="CQ104">
        <f>SUMIFS('conditional forecasts_8'!CR$6:CR$553,'conditional forecasts_8'!$CW$6:$CW$553,$B104,'conditional forecasts_8'!$B$6:$B$553,"adm")</f>
        <v>75686.543405545701</v>
      </c>
      <c r="CR104">
        <f>SUMIFS('conditional forecasts_8'!CS$6:CS$553,'conditional forecasts_8'!$CW$6:$CW$553,$B104,'conditional forecasts_8'!$B$6:$B$553,"adm")</f>
        <v>74518.58182900268</v>
      </c>
      <c r="CS104">
        <f>SUMIFS('conditional forecasts_8'!CT$6:CT$553,'conditional forecasts_8'!$CW$6:$CW$553,$B104,'conditional forecasts_8'!$B$6:$B$553,"adm")</f>
        <v>75760.882282348495</v>
      </c>
      <c r="CT104">
        <f>SUMIFS('conditional forecasts_8'!CU$6:CU$553,'conditional forecasts_8'!$CW$6:$CW$553,$B104,'conditional forecasts_8'!$B$6:$B$553,"adm")</f>
        <v>75525.037055492241</v>
      </c>
    </row>
    <row r="105" spans="2:98" x14ac:dyDescent="0.3">
      <c r="B105">
        <v>3509</v>
      </c>
      <c r="C105">
        <f>SUMIFS('conditional forecasts_8'!D$6:D$553,'conditional forecasts_8'!$CW$6:$CW$553,$B105,'conditional forecasts_8'!$B$6:$B$553,"adm")</f>
        <v>3272.8819326614748</v>
      </c>
      <c r="D105">
        <f>SUMIFS('conditional forecasts_8'!E$6:E$553,'conditional forecasts_8'!$CW$6:$CW$553,$B105,'conditional forecasts_8'!$B$6:$B$553,"adm")</f>
        <v>3478.8152812914677</v>
      </c>
      <c r="E105">
        <f>SUMIFS('conditional forecasts_8'!F$6:F$553,'conditional forecasts_8'!$CW$6:$CW$553,$B105,'conditional forecasts_8'!$B$6:$B$553,"adm")</f>
        <v>3877.6442040633183</v>
      </c>
      <c r="F105">
        <f>SUMIFS('conditional forecasts_8'!G$6:G$553,'conditional forecasts_8'!$CW$6:$CW$553,$B105,'conditional forecasts_8'!$B$6:$B$553,"adm")</f>
        <v>3768.1956792253277</v>
      </c>
      <c r="G105">
        <f>SUMIFS('conditional forecasts_8'!H$6:H$553,'conditional forecasts_8'!$CW$6:$CW$553,$B105,'conditional forecasts_8'!$B$6:$B$553,"adm")</f>
        <v>3787.5287297573977</v>
      </c>
      <c r="H105">
        <f>SUMIFS('conditional forecasts_8'!I$6:I$553,'conditional forecasts_8'!$CW$6:$CW$553,$B105,'conditional forecasts_8'!$B$6:$B$553,"adm")</f>
        <v>3781.6648984293188</v>
      </c>
      <c r="I105">
        <f>SUMIFS('conditional forecasts_8'!J$6:J$553,'conditional forecasts_8'!$CW$6:$CW$553,$B105,'conditional forecasts_8'!$B$6:$B$553,"adm")</f>
        <v>3589.9975324639449</v>
      </c>
      <c r="J105">
        <f>SUMIFS('conditional forecasts_8'!K$6:K$553,'conditional forecasts_8'!$CW$6:$CW$553,$B105,'conditional forecasts_8'!$B$6:$B$553,"adm")</f>
        <v>3414.8311859264395</v>
      </c>
      <c r="K105">
        <f>SUMIFS('conditional forecasts_8'!L$6:L$553,'conditional forecasts_8'!$CW$6:$CW$553,$B105,'conditional forecasts_8'!$B$6:$B$553,"adm")</f>
        <v>3287.2561288331299</v>
      </c>
      <c r="L105">
        <f>SUMIFS('conditional forecasts_8'!M$6:M$553,'conditional forecasts_8'!$CW$6:$CW$553,$B105,'conditional forecasts_8'!$B$6:$B$553,"adm")</f>
        <v>2918.9438411840206</v>
      </c>
      <c r="M105">
        <f>SUMIFS('conditional forecasts_8'!N$6:N$553,'conditional forecasts_8'!$CW$6:$CW$553,$B105,'conditional forecasts_8'!$B$6:$B$553,"adm")</f>
        <v>2916.0698862004256</v>
      </c>
      <c r="N105">
        <f>SUMIFS('conditional forecasts_8'!O$6:O$553,'conditional forecasts_8'!$CW$6:$CW$553,$B105,'conditional forecasts_8'!$B$6:$B$553,"adm")</f>
        <v>2807.9638747697431</v>
      </c>
      <c r="O105">
        <f>SUMIFS('conditional forecasts_8'!P$6:P$553,'conditional forecasts_8'!$CW$6:$CW$553,$B105,'conditional forecasts_8'!$B$6:$B$553,"adm")</f>
        <v>3724.9008462448646</v>
      </c>
      <c r="P105">
        <f>SUMIFS('conditional forecasts_8'!Q$6:Q$553,'conditional forecasts_8'!$CW$6:$CW$553,$B105,'conditional forecasts_8'!$B$6:$B$553,"adm")</f>
        <v>3816.3435239127084</v>
      </c>
      <c r="Q105">
        <f>SUMIFS('conditional forecasts_8'!R$6:R$553,'conditional forecasts_8'!$CW$6:$CW$553,$B105,'conditional forecasts_8'!$B$6:$B$553,"adm")</f>
        <v>4235.5170956897709</v>
      </c>
      <c r="R105">
        <f>SUMIFS('conditional forecasts_8'!S$6:S$553,'conditional forecasts_8'!$CW$6:$CW$553,$B105,'conditional forecasts_8'!$B$6:$B$553,"adm")</f>
        <v>4087.0003259609985</v>
      </c>
      <c r="S105">
        <f>SUMIFS('conditional forecasts_8'!T$6:T$553,'conditional forecasts_8'!$CW$6:$CW$553,$B105,'conditional forecasts_8'!$B$6:$B$553,"adm")</f>
        <v>4088.1831636999291</v>
      </c>
      <c r="T105">
        <f>SUMIFS('conditional forecasts_8'!U$6:U$553,'conditional forecasts_8'!$CW$6:$CW$553,$B105,'conditional forecasts_8'!$B$6:$B$553,"adm")</f>
        <v>4035.524663641675</v>
      </c>
      <c r="U105">
        <f>SUMIFS('conditional forecasts_8'!V$6:V$553,'conditional forecasts_8'!$CW$6:$CW$553,$B105,'conditional forecasts_8'!$B$6:$B$553,"adm")</f>
        <v>3806.7008997751059</v>
      </c>
      <c r="V105">
        <f>SUMIFS('conditional forecasts_8'!W$6:W$553,'conditional forecasts_8'!$CW$6:$CW$553,$B105,'conditional forecasts_8'!$B$6:$B$553,"adm")</f>
        <v>3614.0356472428912</v>
      </c>
      <c r="W105">
        <f>SUMIFS('conditional forecasts_8'!X$6:X$553,'conditional forecasts_8'!$CW$6:$CW$553,$B105,'conditional forecasts_8'!$B$6:$B$553,"adm")</f>
        <v>3494.7112260463773</v>
      </c>
      <c r="X105">
        <f>SUMIFS('conditional forecasts_8'!Y$6:Y$553,'conditional forecasts_8'!$CW$6:$CW$553,$B105,'conditional forecasts_8'!$B$6:$B$553,"adm")</f>
        <v>3167.6128658630969</v>
      </c>
      <c r="Y105">
        <f>SUMIFS('conditional forecasts_8'!Z$6:Z$553,'conditional forecasts_8'!$CW$6:$CW$553,$B105,'conditional forecasts_8'!$B$6:$B$553,"adm")</f>
        <v>3224.8770971185477</v>
      </c>
      <c r="Z105">
        <f>SUMIFS('conditional forecasts_8'!AA$6:AA$553,'conditional forecasts_8'!$CW$6:$CW$553,$B105,'conditional forecasts_8'!$B$6:$B$553,"adm")</f>
        <v>3177.2703370135878</v>
      </c>
      <c r="AA105">
        <f>SUMIFS('conditional forecasts_8'!AB$6:AB$553,'conditional forecasts_8'!$CW$6:$CW$553,$B105,'conditional forecasts_8'!$B$6:$B$553,"adm")</f>
        <v>4139.9878889204438</v>
      </c>
      <c r="AB105">
        <f>SUMIFS('conditional forecasts_8'!AC$6:AC$553,'conditional forecasts_8'!$CW$6:$CW$553,$B105,'conditional forecasts_8'!$B$6:$B$553,"adm")</f>
        <v>4253.4053130279499</v>
      </c>
      <c r="AC105">
        <f>SUMIFS('conditional forecasts_8'!AD$6:AD$553,'conditional forecasts_8'!$CW$6:$CW$553,$B105,'conditional forecasts_8'!$B$6:$B$553,"adm")</f>
        <v>4671.2246901774333</v>
      </c>
      <c r="AD105">
        <f>SUMIFS('conditional forecasts_8'!AE$6:AE$553,'conditional forecasts_8'!$CW$6:$CW$553,$B105,'conditional forecasts_8'!$B$6:$B$553,"adm")</f>
        <v>4506.1878790673181</v>
      </c>
      <c r="AE105">
        <f>SUMIFS('conditional forecasts_8'!AF$6:AF$553,'conditional forecasts_8'!$CW$6:$CW$553,$B105,'conditional forecasts_8'!$B$6:$B$553,"adm")</f>
        <v>4486.573355158811</v>
      </c>
      <c r="AF105">
        <f>SUMIFS('conditional forecasts_8'!AG$6:AG$553,'conditional forecasts_8'!$CW$6:$CW$553,$B105,'conditional forecasts_8'!$B$6:$B$553,"adm")</f>
        <v>4418.009871041515</v>
      </c>
      <c r="AG105">
        <f>SUMIFS('conditional forecasts_8'!AH$6:AH$553,'conditional forecasts_8'!$CW$6:$CW$553,$B105,'conditional forecasts_8'!$B$6:$B$553,"adm")</f>
        <v>4183.1101223585129</v>
      </c>
      <c r="AH105">
        <f>SUMIFS('conditional forecasts_8'!AI$6:AI$553,'conditional forecasts_8'!$CW$6:$CW$553,$B105,'conditional forecasts_8'!$B$6:$B$553,"adm")</f>
        <v>3994.6455349383323</v>
      </c>
      <c r="AI105">
        <f>SUMIFS('conditional forecasts_8'!AJ$6:AJ$553,'conditional forecasts_8'!$CW$6:$CW$553,$B105,'conditional forecasts_8'!$B$6:$B$553,"adm")</f>
        <v>3887.2207451418681</v>
      </c>
      <c r="AJ105">
        <f>SUMIFS('conditional forecasts_8'!AK$6:AK$553,'conditional forecasts_8'!$CW$6:$CW$553,$B105,'conditional forecasts_8'!$B$6:$B$553,"adm")</f>
        <v>3576.0676291475438</v>
      </c>
      <c r="AK105">
        <f>SUMIFS('conditional forecasts_8'!AL$6:AL$553,'conditional forecasts_8'!$CW$6:$CW$553,$B105,'conditional forecasts_8'!$B$6:$B$553,"adm")</f>
        <v>3650.0560846349881</v>
      </c>
      <c r="AL105">
        <f>SUMIFS('conditional forecasts_8'!AM$6:AM$553,'conditional forecasts_8'!$CW$6:$CW$553,$B105,'conditional forecasts_8'!$B$6:$B$553,"adm")</f>
        <v>3617.7549476077611</v>
      </c>
      <c r="AM105">
        <f>SUMIFS('conditional forecasts_8'!AN$6:AN$553,'conditional forecasts_8'!$CW$6:$CW$553,$B105,'conditional forecasts_8'!$B$6:$B$553,"adm")</f>
        <v>4593.2516920634162</v>
      </c>
      <c r="AN105">
        <f>SUMIFS('conditional forecasts_8'!AO$6:AO$553,'conditional forecasts_8'!$CW$6:$CW$553,$B105,'conditional forecasts_8'!$B$6:$B$553,"adm")</f>
        <v>4716.5860543617555</v>
      </c>
      <c r="AO105">
        <f>SUMIFS('conditional forecasts_8'!AP$6:AP$553,'conditional forecasts_8'!$CW$6:$CW$553,$B105,'conditional forecasts_8'!$B$6:$B$553,"adm")</f>
        <v>5141.5840234927746</v>
      </c>
      <c r="AP105">
        <f>SUMIFS('conditional forecasts_8'!AQ$6:AQ$553,'conditional forecasts_8'!$CW$6:$CW$553,$B105,'conditional forecasts_8'!$B$6:$B$553,"adm")</f>
        <v>4981.4127983998205</v>
      </c>
      <c r="AQ105">
        <f>SUMIFS('conditional forecasts_8'!AR$6:AR$553,'conditional forecasts_8'!$CW$6:$CW$553,$B105,'conditional forecasts_8'!$B$6:$B$553,"adm")</f>
        <v>4965.0277561428538</v>
      </c>
      <c r="AR105">
        <f>SUMIFS('conditional forecasts_8'!AS$6:AS$553,'conditional forecasts_8'!$CW$6:$CW$553,$B105,'conditional forecasts_8'!$B$6:$B$553,"adm")</f>
        <v>4898.9328462943668</v>
      </c>
      <c r="AS105">
        <f>SUMIFS('conditional forecasts_8'!AT$6:AT$553,'conditional forecasts_8'!$CW$6:$CW$553,$B105,'conditional forecasts_8'!$B$6:$B$553,"adm")</f>
        <v>4666.6803551757985</v>
      </c>
      <c r="AT105">
        <f>SUMIFS('conditional forecasts_8'!AU$6:AU$553,'conditional forecasts_8'!$CW$6:$CW$553,$B105,'conditional forecasts_8'!$B$6:$B$553,"adm")</f>
        <v>4481.8392272194196</v>
      </c>
      <c r="AU105">
        <f>SUMIFS('conditional forecasts_8'!AV$6:AV$553,'conditional forecasts_8'!$CW$6:$CW$553,$B105,'conditional forecasts_8'!$B$6:$B$553,"adm")</f>
        <v>4379.4715661722585</v>
      </c>
      <c r="AV105">
        <f>SUMIFS('conditional forecasts_8'!AW$6:AW$553,'conditional forecasts_8'!$CW$6:$CW$553,$B105,'conditional forecasts_8'!$B$6:$B$553,"adm")</f>
        <v>4074.8280171704041</v>
      </c>
      <c r="AW105">
        <f>SUMIFS('conditional forecasts_8'!AX$6:AX$553,'conditional forecasts_8'!$CW$6:$CW$553,$B105,'conditional forecasts_8'!$B$6:$B$553,"adm")</f>
        <v>4156.4026603858365</v>
      </c>
      <c r="AX105">
        <f>SUMIFS('conditional forecasts_8'!AY$6:AY$553,'conditional forecasts_8'!$CW$6:$CW$553,$B105,'conditional forecasts_8'!$B$6:$B$553,"adm")</f>
        <v>4132.1581613487497</v>
      </c>
      <c r="AY105">
        <f>SUMIFS('conditional forecasts_8'!AZ$6:AZ$553,'conditional forecasts_8'!$CW$6:$CW$553,$B105,'conditional forecasts_8'!$B$6:$B$553,"adm")</f>
        <v>5115.5585268517589</v>
      </c>
      <c r="AZ105">
        <f>SUMIFS('conditional forecasts_8'!BA$6:BA$553,'conditional forecasts_8'!$CW$6:$CW$553,$B105,'conditional forecasts_8'!$B$6:$B$553,"adm")</f>
        <v>5246.1826955270935</v>
      </c>
      <c r="BA105">
        <f>SUMIFS('conditional forecasts_8'!BB$6:BB$553,'conditional forecasts_8'!$CW$6:$CW$553,$B105,'conditional forecasts_8'!$B$6:$B$553,"adm")</f>
        <v>5677.6498685158931</v>
      </c>
      <c r="BB105">
        <f>SUMIFS('conditional forecasts_8'!BC$6:BC$553,'conditional forecasts_8'!$CW$6:$CW$553,$B105,'conditional forecasts_8'!$B$6:$B$553,"adm")</f>
        <v>5523.165732843825</v>
      </c>
      <c r="BC105">
        <f>SUMIFS('conditional forecasts_8'!BD$6:BD$553,'conditional forecasts_8'!$CW$6:$CW$553,$B105,'conditional forecasts_8'!$B$6:$B$553,"adm")</f>
        <v>5511.8880176927014</v>
      </c>
      <c r="BD105">
        <f>SUMIFS('conditional forecasts_8'!BE$6:BE$553,'conditional forecasts_8'!$CW$6:$CW$553,$B105,'conditional forecasts_8'!$B$6:$B$553,"adm")</f>
        <v>5450.5791263412339</v>
      </c>
      <c r="BE105">
        <f>SUMIFS('conditional forecasts_8'!BF$6:BF$553,'conditional forecasts_8'!$CW$6:$CW$553,$B105,'conditional forecasts_8'!$B$6:$B$553,"adm")</f>
        <v>5223.0147269517502</v>
      </c>
      <c r="BF105">
        <f>SUMIFS('conditional forecasts_8'!BG$6:BG$553,'conditional forecasts_8'!$CW$6:$CW$553,$B105,'conditional forecasts_8'!$B$6:$B$553,"adm")</f>
        <v>5042.9023357879178</v>
      </c>
      <c r="BG105">
        <f>SUMIFS('conditional forecasts_8'!BH$6:BH$553,'conditional forecasts_8'!$CW$6:$CW$553,$B105,'conditional forecasts_8'!$B$6:$B$553,"adm")</f>
        <v>4945.3529476887998</v>
      </c>
      <c r="BH105">
        <f>SUMIFS('conditional forecasts_8'!BI$6:BI$553,'conditional forecasts_8'!$CW$6:$CW$553,$B105,'conditional forecasts_8'!$B$6:$B$553,"adm")</f>
        <v>4645.6040100063801</v>
      </c>
      <c r="BI105">
        <f>SUMIFS('conditional forecasts_8'!BJ$6:BJ$553,'conditional forecasts_8'!$CW$6:$CW$553,$B105,'conditional forecasts_8'!$B$6:$B$553,"adm")</f>
        <v>4732.1152612110836</v>
      </c>
      <c r="BJ105">
        <f>SUMIFS('conditional forecasts_8'!BK$6:BK$553,'conditional forecasts_8'!$CW$6:$CW$553,$B105,'conditional forecasts_8'!$B$6:$B$553,"adm")</f>
        <v>4712.8303214749594</v>
      </c>
      <c r="BK105">
        <f>SUMIFS('conditional forecasts_8'!BL$6:BL$553,'conditional forecasts_8'!$CW$6:$CW$553,$B105,'conditional forecasts_8'!$B$6:$B$553,"adm")</f>
        <v>5701.2292618026349</v>
      </c>
      <c r="BL105">
        <f>SUMIFS('conditional forecasts_8'!BM$6:BM$553,'conditional forecasts_8'!$CW$6:$CW$553,$B105,'conditional forecasts_8'!$B$6:$B$553,"adm")</f>
        <v>5836.9402419204944</v>
      </c>
      <c r="BM105">
        <f>SUMIFS('conditional forecasts_8'!BN$6:BN$553,'conditional forecasts_8'!$CW$6:$CW$553,$B105,'conditional forecasts_8'!$B$6:$B$553,"adm")</f>
        <v>6273.6424646124997</v>
      </c>
      <c r="BN105">
        <f>SUMIFS('conditional forecasts_8'!BO$6:BO$553,'conditional forecasts_8'!$CW$6:$CW$553,$B105,'conditional forecasts_8'!$B$6:$B$553,"adm")</f>
        <v>6124.576489373444</v>
      </c>
      <c r="BO105">
        <f>SUMIFS('conditional forecasts_8'!BP$6:BP$553,'conditional forecasts_8'!$CW$6:$CW$553,$B105,'conditional forecasts_8'!$B$6:$B$553,"adm")</f>
        <v>6118.871712902298</v>
      </c>
      <c r="BP105">
        <f>SUMIFS('conditional forecasts_8'!BQ$6:BQ$553,'conditional forecasts_8'!$CW$6:$CW$553,$B105,'conditional forecasts_8'!$B$6:$B$553,"adm")</f>
        <v>6063.1728546709419</v>
      </c>
      <c r="BQ105">
        <f>SUMIFS('conditional forecasts_8'!BR$6:BR$553,'conditional forecasts_8'!$CW$6:$CW$553,$B105,'conditional forecasts_8'!$B$6:$B$553,"adm")</f>
        <v>5841.0478917678138</v>
      </c>
      <c r="BR105">
        <f>SUMIFS('conditional forecasts_8'!BS$6:BS$553,'conditional forecasts_8'!$CW$6:$CW$553,$B105,'conditional forecasts_8'!$B$6:$B$553,"adm")</f>
        <v>5665.9400999250665</v>
      </c>
      <c r="BS105">
        <f>SUMIFS('conditional forecasts_8'!BT$6:BT$553,'conditional forecasts_8'!$CW$6:$CW$553,$B105,'conditional forecasts_8'!$B$6:$B$553,"adm")</f>
        <v>5572.7062741476739</v>
      </c>
      <c r="BT105">
        <f>SUMIFS('conditional forecasts_8'!BU$6:BU$553,'conditional forecasts_8'!$CW$6:$CW$553,$B105,'conditional forecasts_8'!$B$6:$B$553,"adm")</f>
        <v>5276.4262933229393</v>
      </c>
      <c r="BU105">
        <f>SUMIFS('conditional forecasts_8'!BV$6:BV$553,'conditional forecasts_8'!$CW$6:$CW$553,$B105,'conditional forecasts_8'!$B$6:$B$553,"adm")</f>
        <v>5365.5814535173104</v>
      </c>
      <c r="BV105">
        <f>SUMIFS('conditional forecasts_8'!BW$6:BW$553,'conditional forecasts_8'!$CW$6:$CW$553,$B105,'conditional forecasts_8'!$B$6:$B$553,"adm")</f>
        <v>5348.3663963486797</v>
      </c>
      <c r="BW105">
        <f>SUMIFS('conditional forecasts_8'!BX$6:BX$553,'conditional forecasts_8'!$CW$6:$CW$553,$B105,'conditional forecasts_8'!$B$6:$B$553,"adm")</f>
        <v>6338.7348534409703</v>
      </c>
      <c r="BX105">
        <f>SUMIFS('conditional forecasts_8'!BY$6:BY$553,'conditional forecasts_8'!$CW$6:$CW$553,$B105,'conditional forecasts_8'!$B$6:$B$553,"adm")</f>
        <v>6476.9357148245654</v>
      </c>
      <c r="BY105">
        <f>SUMIFS('conditional forecasts_8'!BZ$6:BZ$553,'conditional forecasts_8'!$CW$6:$CW$553,$B105,'conditional forecasts_8'!$B$6:$B$553,"adm")</f>
        <v>6917.2776942960863</v>
      </c>
      <c r="BZ105">
        <f>SUMIFS('conditional forecasts_8'!CA$6:CA$553,'conditional forecasts_8'!$CW$6:$CW$553,$B105,'conditional forecasts_8'!$B$6:$B$553,"adm")</f>
        <v>6773.4661123726564</v>
      </c>
      <c r="CA105">
        <f>SUMIFS('conditional forecasts_8'!CB$6:CB$553,'conditional forecasts_8'!$CW$6:$CW$553,$B105,'conditional forecasts_8'!$B$6:$B$553,"adm")</f>
        <v>6774.7573172848897</v>
      </c>
      <c r="CB105">
        <f>SUMIFS('conditional forecasts_8'!CC$6:CC$553,'conditional forecasts_8'!$CW$6:$CW$553,$B105,'conditional forecasts_8'!$B$6:$B$553,"adm")</f>
        <v>6727.4641166665042</v>
      </c>
      <c r="CC105">
        <f>SUMIFS('conditional forecasts_8'!CD$6:CD$553,'conditional forecasts_8'!$CW$6:$CW$553,$B105,'conditional forecasts_8'!$B$6:$B$553,"adm")</f>
        <v>6514.3206981827843</v>
      </c>
      <c r="CD105">
        <f>SUMIFS('conditional forecasts_8'!CE$6:CE$553,'conditional forecasts_8'!$CW$6:$CW$553,$B105,'conditional forecasts_8'!$B$6:$B$553,"adm")</f>
        <v>6347.5241942022785</v>
      </c>
      <c r="CE105">
        <f>SUMIFS('conditional forecasts_8'!CF$6:CF$553,'conditional forecasts_8'!$CW$6:$CW$553,$B105,'conditional forecasts_8'!$B$6:$B$553,"adm")</f>
        <v>6260.4603621464175</v>
      </c>
      <c r="CF105">
        <f>SUMIFS('conditional forecasts_8'!CG$6:CG$553,'conditional forecasts_8'!$CW$6:$CW$553,$B105,'conditional forecasts_8'!$B$6:$B$553,"adm")</f>
        <v>5966.8783926015531</v>
      </c>
      <c r="CG105">
        <f>SUMIFS('conditional forecasts_8'!CH$6:CH$553,'conditional forecasts_8'!$CW$6:$CW$553,$B105,'conditional forecasts_8'!$B$6:$B$553,"adm")</f>
        <v>6054.4871563292654</v>
      </c>
      <c r="CH105">
        <f>SUMIFS('conditional forecasts_8'!CI$6:CI$553,'conditional forecasts_8'!$CW$6:$CW$553,$B105,'conditional forecasts_8'!$B$6:$B$553,"adm")</f>
        <v>6031.615454341334</v>
      </c>
      <c r="CI105">
        <f>SUMIFS('conditional forecasts_8'!CJ$6:CJ$553,'conditional forecasts_8'!$CW$6:$CW$553,$B105,'conditional forecasts_8'!$B$6:$B$553,"adm")</f>
        <v>7013.6585230772416</v>
      </c>
      <c r="CJ105">
        <f>SUMIFS('conditional forecasts_8'!CK$6:CK$553,'conditional forecasts_8'!$CW$6:$CW$553,$B105,'conditional forecasts_8'!$B$6:$B$553,"adm")</f>
        <v>7143.9554115042511</v>
      </c>
      <c r="CK105">
        <f>SUMIFS('conditional forecasts_8'!CL$6:CL$553,'conditional forecasts_8'!$CW$6:$CW$553,$B105,'conditional forecasts_8'!$B$6:$B$553,"adm")</f>
        <v>7579.2720573029583</v>
      </c>
      <c r="CL105">
        <f>SUMIFS('conditional forecasts_8'!CM$6:CM$553,'conditional forecasts_8'!$CW$6:$CW$553,$B105,'conditional forecasts_8'!$B$6:$B$553,"adm")</f>
        <v>7438.3288344762386</v>
      </c>
      <c r="CM105">
        <f>SUMIFS('conditional forecasts_8'!CN$6:CN$553,'conditional forecasts_8'!$CW$6:$CW$553,$B105,'conditional forecasts_8'!$B$6:$B$553,"adm")</f>
        <v>7452.469586073943</v>
      </c>
      <c r="CN105">
        <f>SUMIFS('conditional forecasts_8'!CO$6:CO$553,'conditional forecasts_8'!$CW$6:$CW$553,$B105,'conditional forecasts_8'!$B$6:$B$553,"adm")</f>
        <v>7424.3767258629341</v>
      </c>
      <c r="CO105">
        <f>SUMIFS('conditional forecasts_8'!CP$6:CP$553,'conditional forecasts_8'!$CW$6:$CW$553,$B105,'conditional forecasts_8'!$B$6:$B$553,"adm")</f>
        <v>7243.7568491157945</v>
      </c>
      <c r="CP105">
        <f>SUMIFS('conditional forecasts_8'!CQ$6:CQ$553,'conditional forecasts_8'!$CW$6:$CW$553,$B105,'conditional forecasts_8'!$B$6:$B$553,"adm")</f>
        <v>7101.7794764229229</v>
      </c>
      <c r="CQ105">
        <f>SUMIFS('conditional forecasts_8'!CR$6:CR$553,'conditional forecasts_8'!$CW$6:$CW$553,$B105,'conditional forecasts_8'!$B$6:$B$553,"adm")</f>
        <v>7016.9210289577959</v>
      </c>
      <c r="CR105">
        <f>SUMIFS('conditional forecasts_8'!CS$6:CS$553,'conditional forecasts_8'!$CW$6:$CW$553,$B105,'conditional forecasts_8'!$B$6:$B$553,"adm")</f>
        <v>6816.8782214902949</v>
      </c>
      <c r="CS105">
        <f>SUMIFS('conditional forecasts_8'!CT$6:CT$553,'conditional forecasts_8'!$CW$6:$CW$553,$B105,'conditional forecasts_8'!$B$6:$B$553,"adm")</f>
        <v>6746.5585478236035</v>
      </c>
      <c r="CT105">
        <f>SUMIFS('conditional forecasts_8'!CU$6:CU$553,'conditional forecasts_8'!$CW$6:$CW$553,$B105,'conditional forecasts_8'!$B$6:$B$553,"adm")</f>
        <v>6808.0047694004606</v>
      </c>
    </row>
    <row r="106" spans="2:98" x14ac:dyDescent="0.3">
      <c r="B106">
        <v>3505</v>
      </c>
      <c r="C106">
        <f>SUMIFS('conditional forecasts_8'!D$6:D$553,'conditional forecasts_8'!$CW$6:$CW$553,$B106,'conditional forecasts_8'!$B$6:$B$553,"adm")</f>
        <v>8593.3172895236148</v>
      </c>
      <c r="D106">
        <f>SUMIFS('conditional forecasts_8'!E$6:E$553,'conditional forecasts_8'!$CW$6:$CW$553,$B106,'conditional forecasts_8'!$B$6:$B$553,"adm")</f>
        <v>9259.7092407724558</v>
      </c>
      <c r="E106">
        <f>SUMIFS('conditional forecasts_8'!F$6:F$553,'conditional forecasts_8'!$CW$6:$CW$553,$B106,'conditional forecasts_8'!$B$6:$B$553,"adm")</f>
        <v>10456.476699340312</v>
      </c>
      <c r="F106">
        <f>SUMIFS('conditional forecasts_8'!G$6:G$553,'conditional forecasts_8'!$CW$6:$CW$553,$B106,'conditional forecasts_8'!$B$6:$B$553,"adm")</f>
        <v>12231.007056048693</v>
      </c>
      <c r="G106">
        <f>SUMIFS('conditional forecasts_8'!H$6:H$553,'conditional forecasts_8'!$CW$6:$CW$553,$B106,'conditional forecasts_8'!$B$6:$B$553,"adm")</f>
        <v>12248.39066227006</v>
      </c>
      <c r="H106">
        <f>SUMIFS('conditional forecasts_8'!I$6:I$553,'conditional forecasts_8'!$CW$6:$CW$553,$B106,'conditional forecasts_8'!$B$6:$B$553,"adm")</f>
        <v>13169.781481977625</v>
      </c>
      <c r="I106">
        <f>SUMIFS('conditional forecasts_8'!J$6:J$553,'conditional forecasts_8'!$CW$6:$CW$553,$B106,'conditional forecasts_8'!$B$6:$B$553,"adm")</f>
        <v>11869.643233175106</v>
      </c>
      <c r="J106">
        <f>SUMIFS('conditional forecasts_8'!K$6:K$553,'conditional forecasts_8'!$CW$6:$CW$553,$B106,'conditional forecasts_8'!$B$6:$B$553,"adm")</f>
        <v>10980.333846021527</v>
      </c>
      <c r="K106">
        <f>SUMIFS('conditional forecasts_8'!L$6:L$553,'conditional forecasts_8'!$CW$6:$CW$553,$B106,'conditional forecasts_8'!$B$6:$B$553,"adm")</f>
        <v>10460.643106013282</v>
      </c>
      <c r="L106">
        <f>SUMIFS('conditional forecasts_8'!M$6:M$553,'conditional forecasts_8'!$CW$6:$CW$553,$B106,'conditional forecasts_8'!$B$6:$B$553,"adm")</f>
        <v>7835.6560432260176</v>
      </c>
      <c r="M106">
        <f>SUMIFS('conditional forecasts_8'!N$6:N$553,'conditional forecasts_8'!$CW$6:$CW$553,$B106,'conditional forecasts_8'!$B$6:$B$553,"adm")</f>
        <v>7855.2448277797057</v>
      </c>
      <c r="N106">
        <f>SUMIFS('conditional forecasts_8'!O$6:O$553,'conditional forecasts_8'!$CW$6:$CW$553,$B106,'conditional forecasts_8'!$B$6:$B$553,"adm")</f>
        <v>7023.0888500690198</v>
      </c>
      <c r="O106">
        <f>SUMIFS('conditional forecasts_8'!P$6:P$553,'conditional forecasts_8'!$CW$6:$CW$553,$B106,'conditional forecasts_8'!$B$6:$B$553,"adm")</f>
        <v>9121.7077458063359</v>
      </c>
      <c r="P106">
        <f>SUMIFS('conditional forecasts_8'!Q$6:Q$553,'conditional forecasts_8'!$CW$6:$CW$553,$B106,'conditional forecasts_8'!$B$6:$B$553,"adm")</f>
        <v>10631.521654179576</v>
      </c>
      <c r="Q106">
        <f>SUMIFS('conditional forecasts_8'!R$6:R$553,'conditional forecasts_8'!$CW$6:$CW$553,$B106,'conditional forecasts_8'!$B$6:$B$553,"adm")</f>
        <v>12057.900793347359</v>
      </c>
      <c r="R106">
        <f>SUMIFS('conditional forecasts_8'!S$6:S$553,'conditional forecasts_8'!$CW$6:$CW$553,$B106,'conditional forecasts_8'!$B$6:$B$553,"adm")</f>
        <v>13581.437553808752</v>
      </c>
      <c r="S106">
        <f>SUMIFS('conditional forecasts_8'!T$6:T$553,'conditional forecasts_8'!$CW$6:$CW$553,$B106,'conditional forecasts_8'!$B$6:$B$553,"adm")</f>
        <v>13324.687544270757</v>
      </c>
      <c r="T106">
        <f>SUMIFS('conditional forecasts_8'!U$6:U$553,'conditional forecasts_8'!$CW$6:$CW$553,$B106,'conditional forecasts_8'!$B$6:$B$553,"adm")</f>
        <v>13908.819665264851</v>
      </c>
      <c r="U106">
        <f>SUMIFS('conditional forecasts_8'!V$6:V$553,'conditional forecasts_8'!$CW$6:$CW$553,$B106,'conditional forecasts_8'!$B$6:$B$553,"adm")</f>
        <v>12345.322169192023</v>
      </c>
      <c r="V106">
        <f>SUMIFS('conditional forecasts_8'!W$6:W$553,'conditional forecasts_8'!$CW$6:$CW$553,$B106,'conditional forecasts_8'!$B$6:$B$553,"adm")</f>
        <v>11284.639438404454</v>
      </c>
      <c r="W106">
        <f>SUMIFS('conditional forecasts_8'!X$6:X$553,'conditional forecasts_8'!$CW$6:$CW$553,$B106,'conditional forecasts_8'!$B$6:$B$553,"adm")</f>
        <v>10709.936249085365</v>
      </c>
      <c r="X106">
        <f>SUMIFS('conditional forecasts_8'!Y$6:Y$553,'conditional forecasts_8'!$CW$6:$CW$553,$B106,'conditional forecasts_8'!$B$6:$B$553,"adm")</f>
        <v>8168.0192187700313</v>
      </c>
      <c r="Y106">
        <f>SUMIFS('conditional forecasts_8'!Z$6:Z$553,'conditional forecasts_8'!$CW$6:$CW$553,$B106,'conditional forecasts_8'!$B$6:$B$553,"adm")</f>
        <v>8366.7240390083025</v>
      </c>
      <c r="Z106">
        <f>SUMIFS('conditional forecasts_8'!AA$6:AA$553,'conditional forecasts_8'!$CW$6:$CW$553,$B106,'conditional forecasts_8'!$B$6:$B$553,"adm")</f>
        <v>7765.5904672779907</v>
      </c>
      <c r="AA106">
        <f>SUMIFS('conditional forecasts_8'!AB$6:AB$553,'conditional forecasts_8'!$CW$6:$CW$553,$B106,'conditional forecasts_8'!$B$6:$B$553,"adm")</f>
        <v>10091.043274191714</v>
      </c>
      <c r="AB106">
        <f>SUMIFS('conditional forecasts_8'!AC$6:AC$553,'conditional forecasts_8'!$CW$6:$CW$553,$B106,'conditional forecasts_8'!$B$6:$B$553,"adm")</f>
        <v>11768.917849426552</v>
      </c>
      <c r="AC106">
        <f>SUMIFS('conditional forecasts_8'!AD$6:AD$553,'conditional forecasts_8'!$CW$6:$CW$553,$B106,'conditional forecasts_8'!$B$6:$B$553,"adm")</f>
        <v>13274.149042121218</v>
      </c>
      <c r="AD106">
        <f>SUMIFS('conditional forecasts_8'!AE$6:AE$553,'conditional forecasts_8'!$CW$6:$CW$553,$B106,'conditional forecasts_8'!$B$6:$B$553,"adm")</f>
        <v>14785.602003902957</v>
      </c>
      <c r="AE106">
        <f>SUMIFS('conditional forecasts_8'!AF$6:AF$553,'conditional forecasts_8'!$CW$6:$CW$553,$B106,'conditional forecasts_8'!$B$6:$B$553,"adm")</f>
        <v>14448.786805747783</v>
      </c>
      <c r="AF106">
        <f>SUMIFS('conditional forecasts_8'!AG$6:AG$553,'conditional forecasts_8'!$CW$6:$CW$553,$B106,'conditional forecasts_8'!$B$6:$B$553,"adm")</f>
        <v>14922.516742926724</v>
      </c>
      <c r="AG106">
        <f>SUMIFS('conditional forecasts_8'!AH$6:AH$553,'conditional forecasts_8'!$CW$6:$CW$553,$B106,'conditional forecasts_8'!$B$6:$B$553,"adm")</f>
        <v>13256.016378128283</v>
      </c>
      <c r="AH106">
        <f>SUMIFS('conditional forecasts_8'!AI$6:AI$553,'conditional forecasts_8'!$CW$6:$CW$553,$B106,'conditional forecasts_8'!$B$6:$B$553,"adm")</f>
        <v>12126.150463960499</v>
      </c>
      <c r="AI106">
        <f>SUMIFS('conditional forecasts_8'!AJ$6:AJ$553,'conditional forecasts_8'!$CW$6:$CW$553,$B106,'conditional forecasts_8'!$B$6:$B$553,"adm")</f>
        <v>11526.657310338913</v>
      </c>
      <c r="AJ106">
        <f>SUMIFS('conditional forecasts_8'!AK$6:AK$553,'conditional forecasts_8'!$CW$6:$CW$553,$B106,'conditional forecasts_8'!$B$6:$B$553,"adm")</f>
        <v>9000.6124023992907</v>
      </c>
      <c r="AK106">
        <f>SUMIFS('conditional forecasts_8'!AL$6:AL$553,'conditional forecasts_8'!$CW$6:$CW$553,$B106,'conditional forecasts_8'!$B$6:$B$553,"adm")</f>
        <v>9243.0078711087699</v>
      </c>
      <c r="AL106">
        <f>SUMIFS('conditional forecasts_8'!AM$6:AM$553,'conditional forecasts_8'!$CW$6:$CW$553,$B106,'conditional forecasts_8'!$B$6:$B$553,"adm")</f>
        <v>8697.6034896334204</v>
      </c>
      <c r="AM106">
        <f>SUMIFS('conditional forecasts_8'!AN$6:AN$553,'conditional forecasts_8'!$CW$6:$CW$553,$B106,'conditional forecasts_8'!$B$6:$B$553,"adm")</f>
        <v>11076.918916978097</v>
      </c>
      <c r="AN106">
        <f>SUMIFS('conditional forecasts_8'!AO$6:AO$553,'conditional forecasts_8'!$CW$6:$CW$553,$B106,'conditional forecasts_8'!$B$6:$B$553,"adm")</f>
        <v>12797.320566654071</v>
      </c>
      <c r="AO106">
        <f>SUMIFS('conditional forecasts_8'!AP$6:AP$553,'conditional forecasts_8'!$CW$6:$CW$553,$B106,'conditional forecasts_8'!$B$6:$B$553,"adm")</f>
        <v>14329.289816330362</v>
      </c>
      <c r="AP106">
        <f>SUMIFS('conditional forecasts_8'!AQ$6:AQ$553,'conditional forecasts_8'!$CW$6:$CW$553,$B106,'conditional forecasts_8'!$B$6:$B$553,"adm")</f>
        <v>15851.548325551936</v>
      </c>
      <c r="AQ106">
        <f>SUMIFS('conditional forecasts_8'!AR$6:AR$553,'conditional forecasts_8'!$CW$6:$CW$553,$B106,'conditional forecasts_8'!$B$6:$B$553,"adm")</f>
        <v>15512.521514280475</v>
      </c>
      <c r="AR106">
        <f>SUMIFS('conditional forecasts_8'!AS$6:AS$553,'conditional forecasts_8'!$CW$6:$CW$553,$B106,'conditional forecasts_8'!$B$6:$B$553,"adm")</f>
        <v>15975.702732250378</v>
      </c>
      <c r="AS106">
        <f>SUMIFS('conditional forecasts_8'!AT$6:AT$553,'conditional forecasts_8'!$CW$6:$CW$553,$B106,'conditional forecasts_8'!$B$6:$B$553,"adm")</f>
        <v>14295.589859107842</v>
      </c>
      <c r="AT106">
        <f>SUMIFS('conditional forecasts_8'!AU$6:AU$553,'conditional forecasts_8'!$CW$6:$CW$553,$B106,'conditional forecasts_8'!$B$6:$B$553,"adm")</f>
        <v>13153.887760022779</v>
      </c>
      <c r="AU106">
        <f>SUMIFS('conditional forecasts_8'!AV$6:AV$553,'conditional forecasts_8'!$CW$6:$CW$553,$B106,'conditional forecasts_8'!$B$6:$B$553,"adm")</f>
        <v>12547.910305144644</v>
      </c>
      <c r="AV106">
        <f>SUMIFS('conditional forecasts_8'!AW$6:AW$553,'conditional forecasts_8'!$CW$6:$CW$553,$B106,'conditional forecasts_8'!$B$6:$B$553,"adm")</f>
        <v>10022.515265029067</v>
      </c>
      <c r="AW106">
        <f>SUMIFS('conditional forecasts_8'!AX$6:AX$553,'conditional forecasts_8'!$CW$6:$CW$553,$B106,'conditional forecasts_8'!$B$6:$B$553,"adm")</f>
        <v>10272.568921532571</v>
      </c>
      <c r="AX106">
        <f>SUMIFS('conditional forecasts_8'!AY$6:AY$553,'conditional forecasts_8'!$CW$6:$CW$553,$B106,'conditional forecasts_8'!$B$6:$B$553,"adm")</f>
        <v>9740.1274398081569</v>
      </c>
      <c r="AY106">
        <f>SUMIFS('conditional forecasts_8'!AZ$6:AZ$553,'conditional forecasts_8'!$CW$6:$CW$553,$B106,'conditional forecasts_8'!$B$6:$B$553,"adm")</f>
        <v>12135.102438678434</v>
      </c>
      <c r="AZ106">
        <f>SUMIFS('conditional forecasts_8'!BA$6:BA$553,'conditional forecasts_8'!$CW$6:$CW$553,$B106,'conditional forecasts_8'!$B$6:$B$553,"adm")</f>
        <v>13871.151686361845</v>
      </c>
      <c r="BA106">
        <f>SUMIFS('conditional forecasts_8'!BB$6:BB$553,'conditional forecasts_8'!$CW$6:$CW$553,$B106,'conditional forecasts_8'!$B$6:$B$553,"adm")</f>
        <v>15416.639593423173</v>
      </c>
      <c r="BB106">
        <f>SUMIFS('conditional forecasts_8'!BC$6:BC$553,'conditional forecasts_8'!$CW$6:$CW$553,$B106,'conditional forecasts_8'!$B$6:$B$553,"adm")</f>
        <v>16949.161234911284</v>
      </c>
      <c r="BC106">
        <f>SUMIFS('conditional forecasts_8'!BD$6:BD$553,'conditional forecasts_8'!$CW$6:$CW$553,$B106,'conditional forecasts_8'!$B$6:$B$553,"adm")</f>
        <v>16617.047731305509</v>
      </c>
      <c r="BD106">
        <f>SUMIFS('conditional forecasts_8'!BE$6:BE$553,'conditional forecasts_8'!$CW$6:$CW$553,$B106,'conditional forecasts_8'!$B$6:$B$553,"adm")</f>
        <v>17084.476992023494</v>
      </c>
      <c r="BE106">
        <f>SUMIFS('conditional forecasts_8'!BF$6:BF$553,'conditional forecasts_8'!$CW$6:$CW$553,$B106,'conditional forecasts_8'!$B$6:$B$553,"adm")</f>
        <v>15407.004927633452</v>
      </c>
      <c r="BF106">
        <f>SUMIFS('conditional forecasts_8'!BG$6:BG$553,'conditional forecasts_8'!$CW$6:$CW$553,$B106,'conditional forecasts_8'!$B$6:$B$553,"adm")</f>
        <v>14267.371086983523</v>
      </c>
      <c r="BG106">
        <f>SUMIFS('conditional forecasts_8'!BH$6:BH$553,'conditional forecasts_8'!$CW$6:$CW$553,$B106,'conditional forecasts_8'!$B$6:$B$553,"adm")</f>
        <v>13663.633288001263</v>
      </c>
      <c r="BH106">
        <f>SUMIFS('conditional forecasts_8'!BI$6:BI$553,'conditional forecasts_8'!$CW$6:$CW$553,$B106,'conditional forecasts_8'!$B$6:$B$553,"adm")</f>
        <v>11141.01550911276</v>
      </c>
      <c r="BI106">
        <f>SUMIFS('conditional forecasts_8'!BJ$6:BJ$553,'conditional forecasts_8'!$CW$6:$CW$553,$B106,'conditional forecasts_8'!$B$6:$B$553,"adm")</f>
        <v>11394.446923513051</v>
      </c>
      <c r="BJ106">
        <f>SUMIFS('conditional forecasts_8'!BK$6:BK$553,'conditional forecasts_8'!$CW$6:$CW$553,$B106,'conditional forecasts_8'!$B$6:$B$553,"adm")</f>
        <v>10865.912007053672</v>
      </c>
      <c r="BK106">
        <f>SUMIFS('conditional forecasts_8'!BL$6:BL$553,'conditional forecasts_8'!$CW$6:$CW$553,$B106,'conditional forecasts_8'!$B$6:$B$553,"adm")</f>
        <v>13265.294169627734</v>
      </c>
      <c r="BL106">
        <f>SUMIFS('conditional forecasts_8'!BM$6:BM$553,'conditional forecasts_8'!$CW$6:$CW$553,$B106,'conditional forecasts_8'!$B$6:$B$553,"adm")</f>
        <v>15006.378873180718</v>
      </c>
      <c r="BM106">
        <f>SUMIFS('conditional forecasts_8'!BN$6:BN$553,'conditional forecasts_8'!$CW$6:$CW$553,$B106,'conditional forecasts_8'!$B$6:$B$553,"adm")</f>
        <v>16557.815525250939</v>
      </c>
      <c r="BN106">
        <f>SUMIFS('conditional forecasts_8'!BO$6:BO$553,'conditional forecasts_8'!$CW$6:$CW$553,$B106,'conditional forecasts_8'!$B$6:$B$553,"adm")</f>
        <v>18097.526079112416</v>
      </c>
      <c r="BO106">
        <f>SUMIFS('conditional forecasts_8'!BP$6:BP$553,'conditional forecasts_8'!$CW$6:$CW$553,$B106,'conditional forecasts_8'!$B$6:$B$553,"adm")</f>
        <v>17774.013000274514</v>
      </c>
      <c r="BP106">
        <f>SUMIFS('conditional forecasts_8'!BQ$6:BQ$553,'conditional forecasts_8'!$CW$6:$CW$553,$B106,'conditional forecasts_8'!$B$6:$B$553,"adm")</f>
        <v>18251.25868000777</v>
      </c>
      <c r="BQ106">
        <f>SUMIFS('conditional forecasts_8'!BR$6:BR$553,'conditional forecasts_8'!$CW$6:$CW$553,$B106,'conditional forecasts_8'!$B$6:$B$553,"adm")</f>
        <v>16584.11623509962</v>
      </c>
      <c r="BR106">
        <f>SUMIFS('conditional forecasts_8'!BS$6:BS$553,'conditional forecasts_8'!$CW$6:$CW$553,$B106,'conditional forecasts_8'!$B$6:$B$553,"adm")</f>
        <v>15454.123979487045</v>
      </c>
      <c r="BS106">
        <f>SUMIFS('conditional forecasts_8'!BT$6:BT$553,'conditional forecasts_8'!$CW$6:$CW$553,$B106,'conditional forecasts_8'!$B$6:$B$553,"adm")</f>
        <v>14857.841883605804</v>
      </c>
      <c r="BT106">
        <f>SUMIFS('conditional forecasts_8'!BU$6:BU$553,'conditional forecasts_8'!$CW$6:$CW$553,$B106,'conditional forecasts_8'!$B$6:$B$553,"adm")</f>
        <v>12339.080581344244</v>
      </c>
      <c r="BU106">
        <f>SUMIFS('conditional forecasts_8'!BV$6:BV$553,'conditional forecasts_8'!$CW$6:$CW$553,$B106,'conditional forecasts_8'!$B$6:$B$553,"adm")</f>
        <v>12591.92040255071</v>
      </c>
      <c r="BV106">
        <f>SUMIFS('conditional forecasts_8'!BW$6:BW$553,'conditional forecasts_8'!$CW$6:$CW$553,$B106,'conditional forecasts_8'!$B$6:$B$553,"adm")</f>
        <v>12058.509612339674</v>
      </c>
      <c r="BW106">
        <f>SUMIFS('conditional forecasts_8'!BX$6:BX$553,'conditional forecasts_8'!$CW$6:$CW$553,$B106,'conditional forecasts_8'!$B$6:$B$553,"adm")</f>
        <v>14450.167761401957</v>
      </c>
      <c r="BX106">
        <f>SUMIFS('conditional forecasts_8'!BY$6:BY$553,'conditional forecasts_8'!$CW$6:$CW$553,$B106,'conditional forecasts_8'!$B$6:$B$553,"adm")</f>
        <v>16183.334179482481</v>
      </c>
      <c r="BY106">
        <f>SUMIFS('conditional forecasts_8'!BZ$6:BZ$553,'conditional forecasts_8'!$CW$6:$CW$553,$B106,'conditional forecasts_8'!$B$6:$B$553,"adm")</f>
        <v>17730.10169871062</v>
      </c>
      <c r="BZ106">
        <f>SUMIFS('conditional forecasts_8'!CA$6:CA$553,'conditional forecasts_8'!$CW$6:$CW$553,$B106,'conditional forecasts_8'!$B$6:$B$553,"adm")</f>
        <v>19271.868698430815</v>
      </c>
      <c r="CA106">
        <f>SUMIFS('conditional forecasts_8'!CB$6:CB$553,'conditional forecasts_8'!$CW$6:$CW$553,$B106,'conditional forecasts_8'!$B$6:$B$553,"adm")</f>
        <v>18959.685340429634</v>
      </c>
      <c r="CB106">
        <f>SUMIFS('conditional forecasts_8'!CC$6:CC$553,'conditional forecasts_8'!$CW$6:$CW$553,$B106,'conditional forecasts_8'!$B$6:$B$553,"adm")</f>
        <v>19458.225180365545</v>
      </c>
      <c r="CC106">
        <f>SUMIFS('conditional forecasts_8'!CD$6:CD$553,'conditional forecasts_8'!$CW$6:$CW$553,$B106,'conditional forecasts_8'!$B$6:$B$553,"adm")</f>
        <v>17820.45361496113</v>
      </c>
      <c r="CD106">
        <f>SUMIFS('conditional forecasts_8'!CE$6:CE$553,'conditional forecasts_8'!$CW$6:$CW$553,$B106,'conditional forecasts_8'!$B$6:$B$553,"adm")</f>
        <v>16723.253346171805</v>
      </c>
      <c r="CE106">
        <f>SUMIFS('conditional forecasts_8'!CF$6:CF$553,'conditional forecasts_8'!$CW$6:$CW$553,$B106,'conditional forecasts_8'!$B$6:$B$553,"adm")</f>
        <v>16156.105832401026</v>
      </c>
      <c r="CF106">
        <f>SUMIFS('conditional forecasts_8'!CG$6:CG$553,'conditional forecasts_8'!$CW$6:$CW$553,$B106,'conditional forecasts_8'!$B$6:$B$553,"adm")</f>
        <v>13654.653522248891</v>
      </c>
      <c r="CG106">
        <f>SUMIFS('conditional forecasts_8'!CH$6:CH$553,'conditional forecasts_8'!$CW$6:$CW$553,$B106,'conditional forecasts_8'!$B$6:$B$553,"adm")</f>
        <v>13905.58499856147</v>
      </c>
      <c r="CH106">
        <f>SUMIFS('conditional forecasts_8'!CI$6:CI$553,'conditional forecasts_8'!$CW$6:$CW$553,$B106,'conditional forecasts_8'!$B$6:$B$553,"adm")</f>
        <v>13346.462844062655</v>
      </c>
      <c r="CI106">
        <f>SUMIFS('conditional forecasts_8'!CJ$6:CJ$553,'conditional forecasts_8'!$CW$6:$CW$553,$B106,'conditional forecasts_8'!$B$6:$B$553,"adm")</f>
        <v>15690.124180031824</v>
      </c>
      <c r="CJ106">
        <f>SUMIFS('conditional forecasts_8'!CK$6:CK$553,'conditional forecasts_8'!$CW$6:$CW$553,$B106,'conditional forecasts_8'!$B$6:$B$553,"adm")</f>
        <v>17362.718297907217</v>
      </c>
      <c r="CK106">
        <f>SUMIFS('conditional forecasts_8'!CL$6:CL$553,'conditional forecasts_8'!$CW$6:$CW$553,$B106,'conditional forecasts_8'!$B$6:$B$553,"adm")</f>
        <v>18847.316347852924</v>
      </c>
      <c r="CL106">
        <f>SUMIFS('conditional forecasts_8'!CM$6:CM$553,'conditional forecasts_8'!$CW$6:$CW$553,$B106,'conditional forecasts_8'!$B$6:$B$553,"adm")</f>
        <v>20352.443244539922</v>
      </c>
      <c r="CM106">
        <f>SUMIFS('conditional forecasts_8'!CN$6:CN$553,'conditional forecasts_8'!$CW$6:$CW$553,$B106,'conditional forecasts_8'!$B$6:$B$553,"adm")</f>
        <v>20045.110541351467</v>
      </c>
      <c r="CN106">
        <f>SUMIFS('conditional forecasts_8'!CO$6:CO$553,'conditional forecasts_8'!$CW$6:$CW$553,$B106,'conditional forecasts_8'!$B$6:$B$553,"adm")</f>
        <v>20589.888161701096</v>
      </c>
      <c r="CO106">
        <f>SUMIFS('conditional forecasts_8'!CP$6:CP$553,'conditional forecasts_8'!$CW$6:$CW$553,$B106,'conditional forecasts_8'!$B$6:$B$553,"adm")</f>
        <v>19088.666642743927</v>
      </c>
      <c r="CP106">
        <f>SUMIFS('conditional forecasts_8'!CQ$6:CQ$553,'conditional forecasts_8'!$CW$6:$CW$553,$B106,'conditional forecasts_8'!$B$6:$B$553,"adm")</f>
        <v>18099.958482348535</v>
      </c>
      <c r="CQ106">
        <f>SUMIFS('conditional forecasts_8'!CR$6:CR$553,'conditional forecasts_8'!$CW$6:$CW$553,$B106,'conditional forecasts_8'!$B$6:$B$553,"adm")</f>
        <v>17608.148939544692</v>
      </c>
      <c r="CR106">
        <f>SUMIFS('conditional forecasts_8'!CS$6:CS$553,'conditional forecasts_8'!$CW$6:$CW$553,$B106,'conditional forecasts_8'!$B$6:$B$553,"adm")</f>
        <v>15572.566371929319</v>
      </c>
      <c r="CS106">
        <f>SUMIFS('conditional forecasts_8'!CT$6:CT$553,'conditional forecasts_8'!$CW$6:$CW$553,$B106,'conditional forecasts_8'!$B$6:$B$553,"adm")</f>
        <v>15196.332938504775</v>
      </c>
      <c r="CT106">
        <f>SUMIFS('conditional forecasts_8'!CU$6:CU$553,'conditional forecasts_8'!$CW$6:$CW$553,$B106,'conditional forecasts_8'!$B$6:$B$553,"adm")</f>
        <v>15153.939211879879</v>
      </c>
    </row>
    <row r="107" spans="2:98" x14ac:dyDescent="0.3">
      <c r="B107">
        <v>3513</v>
      </c>
      <c r="C107">
        <f>SUMIFS('conditional forecasts_8'!D$6:D$553,'conditional forecasts_8'!$CW$6:$CW$553,$B107,'conditional forecasts_8'!$B$6:$B$553,"adm")</f>
        <v>15613.164723946335</v>
      </c>
      <c r="D107">
        <f>SUMIFS('conditional forecasts_8'!E$6:E$553,'conditional forecasts_8'!$CW$6:$CW$553,$B107,'conditional forecasts_8'!$B$6:$B$553,"adm")</f>
        <v>17011.587506994856</v>
      </c>
      <c r="E107">
        <f>SUMIFS('conditional forecasts_8'!F$6:F$553,'conditional forecasts_8'!$CW$6:$CW$553,$B107,'conditional forecasts_8'!$B$6:$B$553,"adm")</f>
        <v>17786.368239604646</v>
      </c>
      <c r="F107">
        <f>SUMIFS('conditional forecasts_8'!G$6:G$553,'conditional forecasts_8'!$CW$6:$CW$553,$B107,'conditional forecasts_8'!$B$6:$B$553,"adm")</f>
        <v>17789.196882937995</v>
      </c>
      <c r="G107">
        <f>SUMIFS('conditional forecasts_8'!H$6:H$553,'conditional forecasts_8'!$CW$6:$CW$553,$B107,'conditional forecasts_8'!$B$6:$B$553,"adm")</f>
        <v>17447.12469454902</v>
      </c>
      <c r="H107">
        <f>SUMIFS('conditional forecasts_8'!I$6:I$553,'conditional forecasts_8'!$CW$6:$CW$553,$B107,'conditional forecasts_8'!$B$6:$B$553,"adm")</f>
        <v>17568.98812120911</v>
      </c>
      <c r="I107">
        <f>SUMIFS('conditional forecasts_8'!J$6:J$553,'conditional forecasts_8'!$CW$6:$CW$553,$B107,'conditional forecasts_8'!$B$6:$B$553,"adm")</f>
        <v>17012.232356018329</v>
      </c>
      <c r="J107">
        <f>SUMIFS('conditional forecasts_8'!K$6:K$553,'conditional forecasts_8'!$CW$6:$CW$553,$B107,'conditional forecasts_8'!$B$6:$B$553,"adm")</f>
        <v>17055.771235033346</v>
      </c>
      <c r="K107">
        <f>SUMIFS('conditional forecasts_8'!L$6:L$553,'conditional forecasts_8'!$CW$6:$CW$553,$B107,'conditional forecasts_8'!$B$6:$B$553,"adm")</f>
        <v>17244.461901402829</v>
      </c>
      <c r="L107">
        <f>SUMIFS('conditional forecasts_8'!M$6:M$553,'conditional forecasts_8'!$CW$6:$CW$553,$B107,'conditional forecasts_8'!$B$6:$B$553,"adm")</f>
        <v>16431.442752285846</v>
      </c>
      <c r="M107">
        <f>SUMIFS('conditional forecasts_8'!N$6:N$553,'conditional forecasts_8'!$CW$6:$CW$553,$B107,'conditional forecasts_8'!$B$6:$B$553,"adm")</f>
        <v>17244.69947162805</v>
      </c>
      <c r="N107">
        <f>SUMIFS('conditional forecasts_8'!O$6:O$553,'conditional forecasts_8'!$CW$6:$CW$553,$B107,'conditional forecasts_8'!$B$6:$B$553,"adm")</f>
        <v>16483.535098888791</v>
      </c>
      <c r="O107">
        <f>SUMIFS('conditional forecasts_8'!P$6:P$553,'conditional forecasts_8'!$CW$6:$CW$553,$B107,'conditional forecasts_8'!$B$6:$B$553,"adm")</f>
        <v>18565.613183980746</v>
      </c>
      <c r="P107">
        <f>SUMIFS('conditional forecasts_8'!Q$6:Q$553,'conditional forecasts_8'!$CW$6:$CW$553,$B107,'conditional forecasts_8'!$B$6:$B$553,"adm")</f>
        <v>19190.503918348761</v>
      </c>
      <c r="Q107">
        <f>SUMIFS('conditional forecasts_8'!R$6:R$553,'conditional forecasts_8'!$CW$6:$CW$553,$B107,'conditional forecasts_8'!$B$6:$B$553,"adm")</f>
        <v>20218.375696258307</v>
      </c>
      <c r="R107">
        <f>SUMIFS('conditional forecasts_8'!S$6:S$553,'conditional forecasts_8'!$CW$6:$CW$553,$B107,'conditional forecasts_8'!$B$6:$B$553,"adm")</f>
        <v>20079.30604765781</v>
      </c>
      <c r="S107">
        <f>SUMIFS('conditional forecasts_8'!T$6:T$553,'conditional forecasts_8'!$CW$6:$CW$553,$B107,'conditional forecasts_8'!$B$6:$B$553,"adm")</f>
        <v>19633.693550601216</v>
      </c>
      <c r="T107">
        <f>SUMIFS('conditional forecasts_8'!U$6:U$553,'conditional forecasts_8'!$CW$6:$CW$553,$B107,'conditional forecasts_8'!$B$6:$B$553,"adm")</f>
        <v>19634.053525404648</v>
      </c>
      <c r="U107">
        <f>SUMIFS('conditional forecasts_8'!V$6:V$553,'conditional forecasts_8'!$CW$6:$CW$553,$B107,'conditional forecasts_8'!$B$6:$B$553,"adm")</f>
        <v>19029.543307776723</v>
      </c>
      <c r="V107">
        <f>SUMIFS('conditional forecasts_8'!W$6:W$553,'conditional forecasts_8'!$CW$6:$CW$553,$B107,'conditional forecasts_8'!$B$6:$B$553,"adm")</f>
        <v>19139.733079538491</v>
      </c>
      <c r="W107">
        <f>SUMIFS('conditional forecasts_8'!X$6:X$553,'conditional forecasts_8'!$CW$6:$CW$553,$B107,'conditional forecasts_8'!$B$6:$B$553,"adm")</f>
        <v>19501.509821663796</v>
      </c>
      <c r="X107">
        <f>SUMIFS('conditional forecasts_8'!Y$6:Y$553,'conditional forecasts_8'!$CW$6:$CW$553,$B107,'conditional forecasts_8'!$B$6:$B$553,"adm")</f>
        <v>18948.879602896151</v>
      </c>
      <c r="Y107">
        <f>SUMIFS('conditional forecasts_8'!Z$6:Z$553,'conditional forecasts_8'!$CW$6:$CW$553,$B107,'conditional forecasts_8'!$B$6:$B$553,"adm")</f>
        <v>20026.046309339254</v>
      </c>
      <c r="Z107">
        <f>SUMIFS('conditional forecasts_8'!AA$6:AA$553,'conditional forecasts_8'!$CW$6:$CW$553,$B107,'conditional forecasts_8'!$B$6:$B$553,"adm")</f>
        <v>19458.819614924221</v>
      </c>
      <c r="AA107">
        <f>SUMIFS('conditional forecasts_8'!AB$6:AB$553,'conditional forecasts_8'!$CW$6:$CW$553,$B107,'conditional forecasts_8'!$B$6:$B$553,"adm")</f>
        <v>21632.056529786805</v>
      </c>
      <c r="AB107">
        <f>SUMIFS('conditional forecasts_8'!AC$6:AC$553,'conditional forecasts_8'!$CW$6:$CW$553,$B107,'conditional forecasts_8'!$B$6:$B$553,"adm")</f>
        <v>22248.205384050878</v>
      </c>
      <c r="AC107">
        <f>SUMIFS('conditional forecasts_8'!AD$6:AD$553,'conditional forecasts_8'!$CW$6:$CW$553,$B107,'conditional forecasts_8'!$B$6:$B$553,"adm")</f>
        <v>23202.986835347838</v>
      </c>
      <c r="AD107">
        <f>SUMIFS('conditional forecasts_8'!AE$6:AE$553,'conditional forecasts_8'!$CW$6:$CW$553,$B107,'conditional forecasts_8'!$B$6:$B$553,"adm")</f>
        <v>22976.329420748894</v>
      </c>
      <c r="AE107">
        <f>SUMIFS('conditional forecasts_8'!AF$6:AF$553,'conditional forecasts_8'!$CW$6:$CW$553,$B107,'conditional forecasts_8'!$B$6:$B$553,"adm")</f>
        <v>22469.487990901471</v>
      </c>
      <c r="AF107">
        <f>SUMIFS('conditional forecasts_8'!AG$6:AG$553,'conditional forecasts_8'!$CW$6:$CW$553,$B107,'conditional forecasts_8'!$B$6:$B$553,"adm")</f>
        <v>22455.201114531748</v>
      </c>
      <c r="AG107">
        <f>SUMIFS('conditional forecasts_8'!AH$6:AH$553,'conditional forecasts_8'!$CW$6:$CW$553,$B107,'conditional forecasts_8'!$B$6:$B$553,"adm")</f>
        <v>21882.235713698654</v>
      </c>
      <c r="AH107">
        <f>SUMIFS('conditional forecasts_8'!AI$6:AI$553,'conditional forecasts_8'!$CW$6:$CW$553,$B107,'conditional forecasts_8'!$B$6:$B$553,"adm")</f>
        <v>22056.277259929164</v>
      </c>
      <c r="AI107">
        <f>SUMIFS('conditional forecasts_8'!AJ$6:AJ$553,'conditional forecasts_8'!$CW$6:$CW$553,$B107,'conditional forecasts_8'!$B$6:$B$553,"adm")</f>
        <v>22496.310234632067</v>
      </c>
      <c r="AJ107">
        <f>SUMIFS('conditional forecasts_8'!AK$6:AK$553,'conditional forecasts_8'!$CW$6:$CW$553,$B107,'conditional forecasts_8'!$B$6:$B$553,"adm")</f>
        <v>22021.557842388429</v>
      </c>
      <c r="AK107">
        <f>SUMIFS('conditional forecasts_8'!AL$6:AL$553,'conditional forecasts_8'!$CW$6:$CW$553,$B107,'conditional forecasts_8'!$B$6:$B$553,"adm")</f>
        <v>23167.361901957032</v>
      </c>
      <c r="AL107">
        <f>SUMIFS('conditional forecasts_8'!AM$6:AM$553,'conditional forecasts_8'!$CW$6:$CW$553,$B107,'conditional forecasts_8'!$B$6:$B$553,"adm")</f>
        <v>22656.111603434263</v>
      </c>
      <c r="AM107">
        <f>SUMIFS('conditional forecasts_8'!AN$6:AN$553,'conditional forecasts_8'!$CW$6:$CW$553,$B107,'conditional forecasts_8'!$B$6:$B$553,"adm")</f>
        <v>24872.727740590195</v>
      </c>
      <c r="AN107">
        <f>SUMIFS('conditional forecasts_8'!AO$6:AO$553,'conditional forecasts_8'!$CW$6:$CW$553,$B107,'conditional forecasts_8'!$B$6:$B$553,"adm")</f>
        <v>25521.323434247228</v>
      </c>
      <c r="AO107">
        <f>SUMIFS('conditional forecasts_8'!AP$6:AP$553,'conditional forecasts_8'!$CW$6:$CW$553,$B107,'conditional forecasts_8'!$B$6:$B$553,"adm")</f>
        <v>26499.948898592535</v>
      </c>
      <c r="AP107">
        <f>SUMIFS('conditional forecasts_8'!AQ$6:AQ$553,'conditional forecasts_8'!$CW$6:$CW$553,$B107,'conditional forecasts_8'!$B$6:$B$553,"adm")</f>
        <v>26291.395111629339</v>
      </c>
      <c r="AQ107">
        <f>SUMIFS('conditional forecasts_8'!AR$6:AR$553,'conditional forecasts_8'!$CW$6:$CW$553,$B107,'conditional forecasts_8'!$B$6:$B$553,"adm")</f>
        <v>25800.313806541195</v>
      </c>
      <c r="AR107">
        <f>SUMIFS('conditional forecasts_8'!AS$6:AS$553,'conditional forecasts_8'!$CW$6:$CW$553,$B107,'conditional forecasts_8'!$B$6:$B$553,"adm")</f>
        <v>25803.029033866813</v>
      </c>
      <c r="AS107">
        <f>SUMIFS('conditional forecasts_8'!AT$6:AT$553,'conditional forecasts_8'!$CW$6:$CW$553,$B107,'conditional forecasts_8'!$B$6:$B$553,"adm")</f>
        <v>25251.349333149003</v>
      </c>
      <c r="AT107">
        <f>SUMIFS('conditional forecasts_8'!AU$6:AU$553,'conditional forecasts_8'!$CW$6:$CW$553,$B107,'conditional forecasts_8'!$B$6:$B$553,"adm")</f>
        <v>25452.659951544763</v>
      </c>
      <c r="AU107">
        <f>SUMIFS('conditional forecasts_8'!AV$6:AV$553,'conditional forecasts_8'!$CW$6:$CW$553,$B107,'conditional forecasts_8'!$B$6:$B$553,"adm")</f>
        <v>25925.865137111774</v>
      </c>
      <c r="AV107">
        <f>SUMIFS('conditional forecasts_8'!AW$6:AW$553,'conditional forecasts_8'!$CW$6:$CW$553,$B107,'conditional forecasts_8'!$B$6:$B$553,"adm")</f>
        <v>25488.488569765072</v>
      </c>
      <c r="AW107">
        <f>SUMIFS('conditional forecasts_8'!AX$6:AX$553,'conditional forecasts_8'!$CW$6:$CW$553,$B107,'conditional forecasts_8'!$B$6:$B$553,"adm")</f>
        <v>26673.241393414653</v>
      </c>
      <c r="AX107">
        <f>SUMIFS('conditional forecasts_8'!AY$6:AY$553,'conditional forecasts_8'!$CW$6:$CW$553,$B107,'conditional forecasts_8'!$B$6:$B$553,"adm")</f>
        <v>26199.862580609337</v>
      </c>
      <c r="AY107">
        <f>SUMIFS('conditional forecasts_8'!AZ$6:AZ$553,'conditional forecasts_8'!$CW$6:$CW$553,$B107,'conditional forecasts_8'!$B$6:$B$553,"adm")</f>
        <v>28451.375873295372</v>
      </c>
      <c r="AZ107">
        <f>SUMIFS('conditional forecasts_8'!BA$6:BA$553,'conditional forecasts_8'!$CW$6:$CW$553,$B107,'conditional forecasts_8'!$B$6:$B$553,"adm")</f>
        <v>29131.132041659668</v>
      </c>
      <c r="BA107">
        <f>SUMIFS('conditional forecasts_8'!BB$6:BB$553,'conditional forecasts_8'!$CW$6:$CW$553,$B107,'conditional forecasts_8'!$B$6:$B$553,"adm")</f>
        <v>30137.490550325183</v>
      </c>
      <c r="BB107">
        <f>SUMIFS('conditional forecasts_8'!BC$6:BC$553,'conditional forecasts_8'!$CW$6:$CW$553,$B107,'conditional forecasts_8'!$B$6:$B$553,"adm")</f>
        <v>29954.241267723057</v>
      </c>
      <c r="BC107">
        <f>SUMIFS('conditional forecasts_8'!BD$6:BD$553,'conditional forecasts_8'!$CW$6:$CW$553,$B107,'conditional forecasts_8'!$B$6:$B$553,"adm")</f>
        <v>29487.235514295375</v>
      </c>
      <c r="BD107">
        <f>SUMIFS('conditional forecasts_8'!BE$6:BE$553,'conditional forecasts_8'!$CW$6:$CW$553,$B107,'conditional forecasts_8'!$B$6:$B$553,"adm")</f>
        <v>29513.795334941413</v>
      </c>
      <c r="BE107">
        <f>SUMIFS('conditional forecasts_8'!BF$6:BF$553,'conditional forecasts_8'!$CW$6:$CW$553,$B107,'conditional forecasts_8'!$B$6:$B$553,"adm")</f>
        <v>28986.317540452776</v>
      </c>
      <c r="BF107">
        <f>SUMIFS('conditional forecasts_8'!BG$6:BG$553,'conditional forecasts_8'!$CW$6:$CW$553,$B107,'conditional forecasts_8'!$B$6:$B$553,"adm")</f>
        <v>29212.359585854098</v>
      </c>
      <c r="BG107">
        <f>SUMIFS('conditional forecasts_8'!BH$6:BH$553,'conditional forecasts_8'!$CW$6:$CW$553,$B107,'conditional forecasts_8'!$B$6:$B$553,"adm")</f>
        <v>29710.714175035107</v>
      </c>
      <c r="BH107">
        <f>SUMIFS('conditional forecasts_8'!BI$6:BI$553,'conditional forecasts_8'!$CW$6:$CW$553,$B107,'conditional forecasts_8'!$B$6:$B$553,"adm")</f>
        <v>29298.691996850113</v>
      </c>
      <c r="BI107">
        <f>SUMIFS('conditional forecasts_8'!BJ$6:BJ$553,'conditional forecasts_8'!$CW$6:$CW$553,$B107,'conditional forecasts_8'!$B$6:$B$553,"adm")</f>
        <v>30508.845342216031</v>
      </c>
      <c r="BJ107">
        <f>SUMIFS('conditional forecasts_8'!BK$6:BK$553,'conditional forecasts_8'!$CW$6:$CW$553,$B107,'conditional forecasts_8'!$B$6:$B$553,"adm")</f>
        <v>30060.89120147498</v>
      </c>
      <c r="BK107">
        <f>SUMIFS('conditional forecasts_8'!BL$6:BL$553,'conditional forecasts_8'!$CW$6:$CW$553,$B107,'conditional forecasts_8'!$B$6:$B$553,"adm")</f>
        <v>32337.964058509835</v>
      </c>
      <c r="BL107">
        <f>SUMIFS('conditional forecasts_8'!BM$6:BM$553,'conditional forecasts_8'!$CW$6:$CW$553,$B107,'conditional forecasts_8'!$B$6:$B$553,"adm")</f>
        <v>33043.578255091983</v>
      </c>
      <c r="BM107">
        <f>SUMIFS('conditional forecasts_8'!BN$6:BN$553,'conditional forecasts_8'!$CW$6:$CW$553,$B107,'conditional forecasts_8'!$B$6:$B$553,"adm")</f>
        <v>34076.182847024815</v>
      </c>
      <c r="BN107">
        <f>SUMIFS('conditional forecasts_8'!BO$6:BO$553,'conditional forecasts_8'!$CW$6:$CW$553,$B107,'conditional forecasts_8'!$B$6:$B$553,"adm")</f>
        <v>33919.451004472576</v>
      </c>
      <c r="BO107">
        <f>SUMIFS('conditional forecasts_8'!BP$6:BP$553,'conditional forecasts_8'!$CW$6:$CW$553,$B107,'conditional forecasts_8'!$B$6:$B$553,"adm")</f>
        <v>33478.822077541969</v>
      </c>
      <c r="BP107">
        <f>SUMIFS('conditional forecasts_8'!BQ$6:BQ$553,'conditional forecasts_8'!$CW$6:$CW$553,$B107,'conditional forecasts_8'!$B$6:$B$553,"adm")</f>
        <v>33530.912110727673</v>
      </c>
      <c r="BQ107">
        <f>SUMIFS('conditional forecasts_8'!BR$6:BR$553,'conditional forecasts_8'!$CW$6:$CW$553,$B107,'conditional forecasts_8'!$B$6:$B$553,"adm")</f>
        <v>33027.239017893473</v>
      </c>
      <c r="BR107">
        <f>SUMIFS('conditional forecasts_8'!BS$6:BS$553,'conditional forecasts_8'!$CW$6:$CW$553,$B107,'conditional forecasts_8'!$B$6:$B$553,"adm")</f>
        <v>33274.545501928267</v>
      </c>
      <c r="BS107">
        <f>SUMIFS('conditional forecasts_8'!BT$6:BT$553,'conditional forecasts_8'!$CW$6:$CW$553,$B107,'conditional forecasts_8'!$B$6:$B$553,"adm")</f>
        <v>33791.177893465327</v>
      </c>
      <c r="BT107">
        <f>SUMIFS('conditional forecasts_8'!BU$6:BU$553,'conditional forecasts_8'!$CW$6:$CW$553,$B107,'conditional forecasts_8'!$B$6:$B$553,"adm")</f>
        <v>33394.650565030264</v>
      </c>
      <c r="BU107">
        <f>SUMIFS('conditional forecasts_8'!BV$6:BV$553,'conditional forecasts_8'!$CW$6:$CW$553,$B107,'conditional forecasts_8'!$B$6:$B$553,"adm")</f>
        <v>34618.520854198141</v>
      </c>
      <c r="BV107">
        <f>SUMIFS('conditional forecasts_8'!BW$6:BW$553,'conditional forecasts_8'!$CW$6:$CW$553,$B107,'conditional forecasts_8'!$B$6:$B$553,"adm")</f>
        <v>34184.24717156004</v>
      </c>
      <c r="BW107">
        <f>SUMIFS('conditional forecasts_8'!BX$6:BX$553,'conditional forecasts_8'!$CW$6:$CW$553,$B107,'conditional forecasts_8'!$B$6:$B$553,"adm")</f>
        <v>36477.125885524118</v>
      </c>
      <c r="BX107">
        <f>SUMIFS('conditional forecasts_8'!BY$6:BY$553,'conditional forecasts_8'!$CW$6:$CW$553,$B107,'conditional forecasts_8'!$B$6:$B$553,"adm")</f>
        <v>37202.730488965259</v>
      </c>
      <c r="BY107">
        <f>SUMIFS('conditional forecasts_8'!BZ$6:BZ$553,'conditional forecasts_8'!$CW$6:$CW$553,$B107,'conditional forecasts_8'!$B$6:$B$553,"adm")</f>
        <v>38260.851801312812</v>
      </c>
      <c r="BZ107">
        <f>SUMIFS('conditional forecasts_8'!CA$6:CA$553,'conditional forecasts_8'!$CW$6:$CW$553,$B107,'conditional forecasts_8'!$B$6:$B$553,"adm")</f>
        <v>38135.242584425985</v>
      </c>
      <c r="CA107">
        <f>SUMIFS('conditional forecasts_8'!CB$6:CB$553,'conditional forecasts_8'!$CW$6:$CW$553,$B107,'conditional forecasts_8'!$B$6:$B$553,"adm")</f>
        <v>37729.827434968465</v>
      </c>
      <c r="CB107">
        <f>SUMIFS('conditional forecasts_8'!CC$6:CC$553,'conditional forecasts_8'!$CW$6:$CW$553,$B107,'conditional forecasts_8'!$B$6:$B$553,"adm")</f>
        <v>37818.129884453614</v>
      </c>
      <c r="CC107">
        <f>SUMIFS('conditional forecasts_8'!CD$6:CD$553,'conditional forecasts_8'!$CW$6:$CW$553,$B107,'conditional forecasts_8'!$B$6:$B$553,"adm")</f>
        <v>37347.372669465622</v>
      </c>
      <c r="CD107">
        <f>SUMIFS('conditional forecasts_8'!CE$6:CE$553,'conditional forecasts_8'!$CW$6:$CW$553,$B107,'conditional forecasts_8'!$B$6:$B$553,"adm")</f>
        <v>37619.581226728245</v>
      </c>
      <c r="CE107">
        <f>SUMIFS('conditional forecasts_8'!CF$6:CF$553,'conditional forecasts_8'!$CW$6:$CW$553,$B107,'conditional forecasts_8'!$B$6:$B$553,"adm")</f>
        <v>38148.984999012049</v>
      </c>
      <c r="CF107">
        <f>SUMIFS('conditional forecasts_8'!CG$6:CG$553,'conditional forecasts_8'!$CW$6:$CW$553,$B107,'conditional forecasts_8'!$B$6:$B$553,"adm")</f>
        <v>37750.965312109678</v>
      </c>
      <c r="CG107">
        <f>SUMIFS('conditional forecasts_8'!CH$6:CH$553,'conditional forecasts_8'!$CW$6:$CW$553,$B107,'conditional forecasts_8'!$B$6:$B$553,"adm")</f>
        <v>38960.140434452551</v>
      </c>
      <c r="CH107">
        <f>SUMIFS('conditional forecasts_8'!CI$6:CI$553,'conditional forecasts_8'!$CW$6:$CW$553,$B107,'conditional forecasts_8'!$B$6:$B$553,"adm")</f>
        <v>38502.914321066797</v>
      </c>
      <c r="CI107">
        <f>SUMIFS('conditional forecasts_8'!CJ$6:CJ$553,'conditional forecasts_8'!$CW$6:$CW$553,$B107,'conditional forecasts_8'!$B$6:$B$553,"adm")</f>
        <v>40774.245812248017</v>
      </c>
      <c r="CJ107">
        <f>SUMIFS('conditional forecasts_8'!CK$6:CK$553,'conditional forecasts_8'!$CW$6:$CW$553,$B107,'conditional forecasts_8'!$B$6:$B$553,"adm")</f>
        <v>41492.923949298798</v>
      </c>
      <c r="CK107">
        <f>SUMIFS('conditional forecasts_8'!CL$6:CL$553,'conditional forecasts_8'!$CW$6:$CW$553,$B107,'conditional forecasts_8'!$B$6:$B$553,"adm")</f>
        <v>42567.308177640793</v>
      </c>
      <c r="CL107">
        <f>SUMIFS('conditional forecasts_8'!CM$6:CM$553,'conditional forecasts_8'!$CW$6:$CW$553,$B107,'conditional forecasts_8'!$B$6:$B$553,"adm")</f>
        <v>42493.591614081459</v>
      </c>
      <c r="CM107">
        <f>SUMIFS('conditional forecasts_8'!CN$6:CN$553,'conditional forecasts_8'!$CW$6:$CW$553,$B107,'conditional forecasts_8'!$B$6:$B$553,"adm")</f>
        <v>42174.768134613856</v>
      </c>
      <c r="CN107">
        <f>SUMIFS('conditional forecasts_8'!CO$6:CO$553,'conditional forecasts_8'!$CW$6:$CW$553,$B107,'conditional forecasts_8'!$B$6:$B$553,"adm")</f>
        <v>42360.155190724428</v>
      </c>
      <c r="CO107">
        <f>SUMIFS('conditional forecasts_8'!CP$6:CP$553,'conditional forecasts_8'!$CW$6:$CW$553,$B107,'conditional forecasts_8'!$B$6:$B$553,"adm")</f>
        <v>42006.461034717038</v>
      </c>
      <c r="CP107">
        <f>SUMIFS('conditional forecasts_8'!CQ$6:CQ$553,'conditional forecasts_8'!$CW$6:$CW$553,$B107,'conditional forecasts_8'!$B$6:$B$553,"adm")</f>
        <v>42326.936398815247</v>
      </c>
      <c r="CQ107">
        <f>SUMIFS('conditional forecasts_8'!CR$6:CR$553,'conditional forecasts_8'!$CW$6:$CW$553,$B107,'conditional forecasts_8'!$B$6:$B$553,"adm")</f>
        <v>42827.052834787057</v>
      </c>
      <c r="CR107">
        <f>SUMIFS('conditional forecasts_8'!CS$6:CS$553,'conditional forecasts_8'!$CW$6:$CW$553,$B107,'conditional forecasts_8'!$B$6:$B$553,"adm")</f>
        <v>42610.298467300163</v>
      </c>
      <c r="CS107">
        <f>SUMIFS('conditional forecasts_8'!CT$6:CT$553,'conditional forecasts_8'!$CW$6:$CW$553,$B107,'conditional forecasts_8'!$B$6:$B$553,"adm")</f>
        <v>43257.026721464863</v>
      </c>
      <c r="CT107">
        <f>SUMIFS('conditional forecasts_8'!CU$6:CU$553,'conditional forecasts_8'!$CW$6:$CW$553,$B107,'conditional forecasts_8'!$B$6:$B$553,"adm")</f>
        <v>43078.281372486344</v>
      </c>
    </row>
    <row r="108" spans="2:98" x14ac:dyDescent="0.3">
      <c r="B108">
        <v>3515</v>
      </c>
      <c r="C108">
        <f>SUMIFS('conditional forecasts_8'!D$6:D$553,'conditional forecasts_8'!$CW$6:$CW$553,$B108,'conditional forecasts_8'!$B$6:$B$553,"adm")</f>
        <v>207478.6786619043</v>
      </c>
      <c r="D108">
        <f>SUMIFS('conditional forecasts_8'!E$6:E$553,'conditional forecasts_8'!$CW$6:$CW$553,$B108,'conditional forecasts_8'!$B$6:$B$553,"adm")</f>
        <v>225781.95402902516</v>
      </c>
      <c r="E108">
        <f>SUMIFS('conditional forecasts_8'!F$6:F$553,'conditional forecasts_8'!$CW$6:$CW$553,$B108,'conditional forecasts_8'!$B$6:$B$553,"adm")</f>
        <v>248251.43546553579</v>
      </c>
      <c r="F108">
        <f>SUMIFS('conditional forecasts_8'!G$6:G$553,'conditional forecasts_8'!$CW$6:$CW$553,$B108,'conditional forecasts_8'!$B$6:$B$553,"adm")</f>
        <v>248190.76923012701</v>
      </c>
      <c r="G108">
        <f>SUMIFS('conditional forecasts_8'!H$6:H$553,'conditional forecasts_8'!$CW$6:$CW$553,$B108,'conditional forecasts_8'!$B$6:$B$553,"adm")</f>
        <v>244151.84948897816</v>
      </c>
      <c r="H108">
        <f>SUMIFS('conditional forecasts_8'!I$6:I$553,'conditional forecasts_8'!$CW$6:$CW$553,$B108,'conditional forecasts_8'!$B$6:$B$553,"adm")</f>
        <v>245674.56754552288</v>
      </c>
      <c r="I108">
        <f>SUMIFS('conditional forecasts_8'!J$6:J$553,'conditional forecasts_8'!$CW$6:$CW$553,$B108,'conditional forecasts_8'!$B$6:$B$553,"adm")</f>
        <v>232001.29890258011</v>
      </c>
      <c r="J108">
        <f>SUMIFS('conditional forecasts_8'!K$6:K$553,'conditional forecasts_8'!$CW$6:$CW$553,$B108,'conditional forecasts_8'!$B$6:$B$553,"adm")</f>
        <v>231962.52087673621</v>
      </c>
      <c r="K108">
        <f>SUMIFS('conditional forecasts_8'!L$6:L$553,'conditional forecasts_8'!$CW$6:$CW$553,$B108,'conditional forecasts_8'!$B$6:$B$553,"adm")</f>
        <v>228628.65136032022</v>
      </c>
      <c r="L108">
        <f>SUMIFS('conditional forecasts_8'!M$6:M$553,'conditional forecasts_8'!$CW$6:$CW$553,$B108,'conditional forecasts_8'!$B$6:$B$553,"adm")</f>
        <v>213659.63694593887</v>
      </c>
      <c r="M108">
        <f>SUMIFS('conditional forecasts_8'!N$6:N$553,'conditional forecasts_8'!$CW$6:$CW$553,$B108,'conditional forecasts_8'!$B$6:$B$553,"adm")</f>
        <v>224775.72096487691</v>
      </c>
      <c r="N108">
        <f>SUMIFS('conditional forecasts_8'!O$6:O$553,'conditional forecasts_8'!$CW$6:$CW$553,$B108,'conditional forecasts_8'!$B$6:$B$553,"adm")</f>
        <v>209372.64584780682</v>
      </c>
      <c r="O108">
        <f>SUMIFS('conditional forecasts_8'!P$6:P$553,'conditional forecasts_8'!$CW$6:$CW$553,$B108,'conditional forecasts_8'!$B$6:$B$553,"adm")</f>
        <v>249132.54013744154</v>
      </c>
      <c r="P108">
        <f>SUMIFS('conditional forecasts_8'!Q$6:Q$553,'conditional forecasts_8'!$CW$6:$CW$553,$B108,'conditional forecasts_8'!$B$6:$B$553,"adm")</f>
        <v>259058.16819215694</v>
      </c>
      <c r="Q108">
        <f>SUMIFS('conditional forecasts_8'!R$6:R$553,'conditional forecasts_8'!$CW$6:$CW$553,$B108,'conditional forecasts_8'!$B$6:$B$553,"adm")</f>
        <v>281382.68024349224</v>
      </c>
      <c r="R108">
        <f>SUMIFS('conditional forecasts_8'!S$6:S$553,'conditional forecasts_8'!$CW$6:$CW$553,$B108,'conditional forecasts_8'!$B$6:$B$553,"adm")</f>
        <v>279313.38165220193</v>
      </c>
      <c r="S108">
        <f>SUMIFS('conditional forecasts_8'!T$6:T$553,'conditional forecasts_8'!$CW$6:$CW$553,$B108,'conditional forecasts_8'!$B$6:$B$553,"adm")</f>
        <v>272670.05003838055</v>
      </c>
      <c r="T108">
        <f>SUMIFS('conditional forecasts_8'!U$6:U$553,'conditional forecasts_8'!$CW$6:$CW$553,$B108,'conditional forecasts_8'!$B$6:$B$553,"adm")</f>
        <v>271844.73595364543</v>
      </c>
      <c r="U108">
        <f>SUMIFS('conditional forecasts_8'!V$6:V$553,'conditional forecasts_8'!$CW$6:$CW$553,$B108,'conditional forecasts_8'!$B$6:$B$553,"adm")</f>
        <v>256741.35216743971</v>
      </c>
      <c r="V108">
        <f>SUMIFS('conditional forecasts_8'!W$6:W$553,'conditional forecasts_8'!$CW$6:$CW$553,$B108,'conditional forecasts_8'!$B$6:$B$553,"adm")</f>
        <v>256947.53103652067</v>
      </c>
      <c r="W108">
        <f>SUMIFS('conditional forecasts_8'!X$6:X$553,'conditional forecasts_8'!$CW$6:$CW$553,$B108,'conditional forecasts_8'!$B$6:$B$553,"adm")</f>
        <v>255736.08432610636</v>
      </c>
      <c r="X108">
        <f>SUMIFS('conditional forecasts_8'!Y$6:Y$553,'conditional forecasts_8'!$CW$6:$CW$553,$B108,'conditional forecasts_8'!$B$6:$B$553,"adm")</f>
        <v>244507.71989445321</v>
      </c>
      <c r="Y108">
        <f>SUMIFS('conditional forecasts_8'!Z$6:Z$553,'conditional forecasts_8'!$CW$6:$CW$553,$B108,'conditional forecasts_8'!$B$6:$B$553,"adm")</f>
        <v>259805.61257854867</v>
      </c>
      <c r="Z108">
        <f>SUMIFS('conditional forecasts_8'!AA$6:AA$553,'conditional forecasts_8'!$CW$6:$CW$553,$B108,'conditional forecasts_8'!$B$6:$B$553,"adm")</f>
        <v>247834.90192566515</v>
      </c>
      <c r="AA108">
        <f>SUMIFS('conditional forecasts_8'!AB$6:AB$553,'conditional forecasts_8'!$CW$6:$CW$553,$B108,'conditional forecasts_8'!$B$6:$B$553,"adm")</f>
        <v>289579.19414503244</v>
      </c>
      <c r="AB108">
        <f>SUMIFS('conditional forecasts_8'!AC$6:AC$553,'conditional forecasts_8'!$CW$6:$CW$553,$B108,'conditional forecasts_8'!$B$6:$B$553,"adm")</f>
        <v>299900.6651223462</v>
      </c>
      <c r="AC108">
        <f>SUMIFS('conditional forecasts_8'!AD$6:AD$553,'conditional forecasts_8'!$CW$6:$CW$553,$B108,'conditional forecasts_8'!$B$6:$B$553,"adm")</f>
        <v>321447.56417709298</v>
      </c>
      <c r="AD108">
        <f>SUMIFS('conditional forecasts_8'!AE$6:AE$553,'conditional forecasts_8'!$CW$6:$CW$553,$B108,'conditional forecasts_8'!$B$6:$B$553,"adm")</f>
        <v>318149.1491076916</v>
      </c>
      <c r="AE108">
        <f>SUMIFS('conditional forecasts_8'!AF$6:AF$553,'conditional forecasts_8'!$CW$6:$CW$553,$B108,'conditional forecasts_8'!$B$6:$B$553,"adm")</f>
        <v>310495.2624893855</v>
      </c>
      <c r="AF108">
        <f>SUMIFS('conditional forecasts_8'!AG$6:AG$553,'conditional forecasts_8'!$CW$6:$CW$553,$B108,'conditional forecasts_8'!$B$6:$B$553,"adm")</f>
        <v>309280.00589504081</v>
      </c>
      <c r="AG108">
        <f>SUMIFS('conditional forecasts_8'!AH$6:AH$553,'conditional forecasts_8'!$CW$6:$CW$553,$B108,'conditional forecasts_8'!$B$6:$B$553,"adm")</f>
        <v>294494.60537967162</v>
      </c>
      <c r="AH108">
        <f>SUMIFS('conditional forecasts_8'!AI$6:AI$553,'conditional forecasts_8'!$CW$6:$CW$553,$B108,'conditional forecasts_8'!$B$6:$B$553,"adm")</f>
        <v>295577.36234429025</v>
      </c>
      <c r="AI108">
        <f>SUMIFS('conditional forecasts_8'!AJ$6:AJ$553,'conditional forecasts_8'!$CW$6:$CW$553,$B108,'conditional forecasts_8'!$B$6:$B$553,"adm")</f>
        <v>295550.51230518654</v>
      </c>
      <c r="AJ108">
        <f>SUMIFS('conditional forecasts_8'!AK$6:AK$553,'conditional forecasts_8'!$CW$6:$CW$553,$B108,'conditional forecasts_8'!$B$6:$B$553,"adm")</f>
        <v>285579.75112191949</v>
      </c>
      <c r="AK108">
        <f>SUMIFS('conditional forecasts_8'!AL$6:AL$553,'conditional forecasts_8'!$CW$6:$CW$553,$B108,'conditional forecasts_8'!$B$6:$B$553,"adm")</f>
        <v>302047.55247420259</v>
      </c>
      <c r="AL108">
        <f>SUMIFS('conditional forecasts_8'!AM$6:AM$553,'conditional forecasts_8'!$CW$6:$CW$553,$B108,'conditional forecasts_8'!$B$6:$B$553,"adm")</f>
        <v>291079.48726949474</v>
      </c>
      <c r="AM108">
        <f>SUMIFS('conditional forecasts_8'!AN$6:AN$553,'conditional forecasts_8'!$CW$6:$CW$553,$B108,'conditional forecasts_8'!$B$6:$B$553,"adm")</f>
        <v>333638.32005283015</v>
      </c>
      <c r="AN108">
        <f>SUMIFS('conditional forecasts_8'!AO$6:AO$553,'conditional forecasts_8'!$CW$6:$CW$553,$B108,'conditional forecasts_8'!$B$6:$B$553,"adm")</f>
        <v>344597.06287045329</v>
      </c>
      <c r="AO108">
        <f>SUMIFS('conditional forecasts_8'!AP$6:AP$553,'conditional forecasts_8'!$CW$6:$CW$553,$B108,'conditional forecasts_8'!$B$6:$B$553,"adm")</f>
        <v>366630.75819369307</v>
      </c>
      <c r="AP108">
        <f>SUMIFS('conditional forecasts_8'!AQ$6:AQ$553,'conditional forecasts_8'!$CW$6:$CW$553,$B108,'conditional forecasts_8'!$B$6:$B$553,"adm")</f>
        <v>363707.65067486628</v>
      </c>
      <c r="AQ108">
        <f>SUMIFS('conditional forecasts_8'!AR$6:AR$553,'conditional forecasts_8'!$CW$6:$CW$553,$B108,'conditional forecasts_8'!$B$6:$B$553,"adm")</f>
        <v>356368.25702263252</v>
      </c>
      <c r="AR108">
        <f>SUMIFS('conditional forecasts_8'!AS$6:AS$553,'conditional forecasts_8'!$CW$6:$CW$553,$B108,'conditional forecasts_8'!$B$6:$B$553,"adm")</f>
        <v>355464.11416383728</v>
      </c>
      <c r="AS108">
        <f>SUMIFS('conditional forecasts_8'!AT$6:AT$553,'conditional forecasts_8'!$CW$6:$CW$553,$B108,'conditional forecasts_8'!$B$6:$B$553,"adm")</f>
        <v>341039.48230182839</v>
      </c>
      <c r="AT108">
        <f>SUMIFS('conditional forecasts_8'!AU$6:AU$553,'conditional forecasts_8'!$CW$6:$CW$553,$B108,'conditional forecasts_8'!$B$6:$B$553,"adm")</f>
        <v>342567.94566745881</v>
      </c>
      <c r="AU108">
        <f>SUMIFS('conditional forecasts_8'!AV$6:AV$553,'conditional forecasts_8'!$CW$6:$CW$553,$B108,'conditional forecasts_8'!$B$6:$B$553,"adm")</f>
        <v>343080.25896760041</v>
      </c>
      <c r="AV108">
        <f>SUMIFS('conditional forecasts_8'!AW$6:AW$553,'conditional forecasts_8'!$CW$6:$CW$553,$B108,'conditional forecasts_8'!$B$6:$B$553,"adm")</f>
        <v>333723.68787478411</v>
      </c>
      <c r="AW108">
        <f>SUMIFS('conditional forecasts_8'!AX$6:AX$553,'conditional forecasts_8'!$CW$6:$CW$553,$B108,'conditional forecasts_8'!$B$6:$B$553,"adm")</f>
        <v>350843.96813197341</v>
      </c>
      <c r="AX108">
        <f>SUMIFS('conditional forecasts_8'!AY$6:AY$553,'conditional forecasts_8'!$CW$6:$CW$553,$B108,'conditional forecasts_8'!$B$6:$B$553,"adm")</f>
        <v>340525.15099806571</v>
      </c>
      <c r="AY108">
        <f>SUMIFS('conditional forecasts_8'!AZ$6:AZ$553,'conditional forecasts_8'!$CW$6:$CW$553,$B108,'conditional forecasts_8'!$B$6:$B$553,"adm")</f>
        <v>383696.57246746274</v>
      </c>
      <c r="AZ108">
        <f>SUMIFS('conditional forecasts_8'!BA$6:BA$553,'conditional forecasts_8'!$CW$6:$CW$553,$B108,'conditional forecasts_8'!$B$6:$B$553,"adm")</f>
        <v>395213.67754396156</v>
      </c>
      <c r="BA108">
        <f>SUMIFS('conditional forecasts_8'!BB$6:BB$553,'conditional forecasts_8'!$CW$6:$CW$553,$B108,'conditional forecasts_8'!$B$6:$B$553,"adm")</f>
        <v>417750.82082154002</v>
      </c>
      <c r="BB108">
        <f>SUMIFS('conditional forecasts_8'!BC$6:BC$553,'conditional forecasts_8'!$CW$6:$CW$553,$B108,'conditional forecasts_8'!$B$6:$B$553,"adm")</f>
        <v>415287.94402515265</v>
      </c>
      <c r="BC108">
        <f>SUMIFS('conditional forecasts_8'!BD$6:BD$553,'conditional forecasts_8'!$CW$6:$CW$553,$B108,'conditional forecasts_8'!$B$6:$B$553,"adm")</f>
        <v>408382.59144422191</v>
      </c>
      <c r="BD108">
        <f>SUMIFS('conditional forecasts_8'!BE$6:BE$553,'conditional forecasts_8'!$CW$6:$CW$553,$B108,'conditional forecasts_8'!$B$6:$B$553,"adm")</f>
        <v>407902.12625524454</v>
      </c>
      <c r="BE108">
        <f>SUMIFS('conditional forecasts_8'!BF$6:BF$553,'conditional forecasts_8'!$CW$6:$CW$553,$B108,'conditional forecasts_8'!$B$6:$B$553,"adm")</f>
        <v>393901.44255628181</v>
      </c>
      <c r="BF108">
        <f>SUMIFS('conditional forecasts_8'!BG$6:BG$553,'conditional forecasts_8'!$CW$6:$CW$553,$B108,'conditional forecasts_8'!$B$6:$B$553,"adm")</f>
        <v>395858.64523642365</v>
      </c>
      <c r="BG108">
        <f>SUMIFS('conditional forecasts_8'!BH$6:BH$553,'conditional forecasts_8'!$CW$6:$CW$553,$B108,'conditional forecasts_8'!$B$6:$B$553,"adm")</f>
        <v>396804.36566128285</v>
      </c>
      <c r="BH108">
        <f>SUMIFS('conditional forecasts_8'!BI$6:BI$553,'conditional forecasts_8'!$CW$6:$CW$553,$B108,'conditional forecasts_8'!$B$6:$B$553,"adm")</f>
        <v>387883.69965384068</v>
      </c>
      <c r="BI108">
        <f>SUMIFS('conditional forecasts_8'!BJ$6:BJ$553,'conditional forecasts_8'!$CW$6:$CW$553,$B108,'conditional forecasts_8'!$B$6:$B$553,"adm")</f>
        <v>405440.64995468105</v>
      </c>
      <c r="BJ108">
        <f>SUMIFS('conditional forecasts_8'!BK$6:BK$553,'conditional forecasts_8'!$CW$6:$CW$553,$B108,'conditional forecasts_8'!$B$6:$B$553,"adm")</f>
        <v>395559.47931076185</v>
      </c>
      <c r="BK108">
        <f>SUMIFS('conditional forecasts_8'!BL$6:BL$553,'conditional forecasts_8'!$CW$6:$CW$553,$B108,'conditional forecasts_8'!$B$6:$B$553,"adm")</f>
        <v>439171.83221485227</v>
      </c>
      <c r="BL108">
        <f>SUMIFS('conditional forecasts_8'!BM$6:BM$553,'conditional forecasts_8'!$CW$6:$CW$553,$B108,'conditional forecasts_8'!$B$6:$B$553,"adm")</f>
        <v>451136.40652797505</v>
      </c>
      <c r="BM108">
        <f>SUMIFS('conditional forecasts_8'!BN$6:BN$553,'conditional forecasts_8'!$CW$6:$CW$553,$B108,'conditional forecasts_8'!$B$6:$B$553,"adm")</f>
        <v>474129.68635431584</v>
      </c>
      <c r="BN108">
        <f>SUMIFS('conditional forecasts_8'!BO$6:BO$553,'conditional forecasts_8'!$CW$6:$CW$553,$B108,'conditional forecasts_8'!$B$6:$B$553,"adm")</f>
        <v>472130.29405716859</v>
      </c>
      <c r="BO108">
        <f>SUMIFS('conditional forecasts_8'!BP$6:BP$553,'conditional forecasts_8'!$CW$6:$CW$553,$B108,'conditional forecasts_8'!$B$6:$B$553,"adm")</f>
        <v>465689.26138446387</v>
      </c>
      <c r="BP108">
        <f>SUMIFS('conditional forecasts_8'!BQ$6:BQ$553,'conditional forecasts_8'!$CW$6:$CW$553,$B108,'conditional forecasts_8'!$B$6:$B$553,"adm")</f>
        <v>465661.94297682244</v>
      </c>
      <c r="BQ108">
        <f>SUMIFS('conditional forecasts_8'!BR$6:BR$553,'conditional forecasts_8'!$CW$6:$CW$553,$B108,'conditional forecasts_8'!$B$6:$B$553,"adm")</f>
        <v>452087.48132206331</v>
      </c>
      <c r="BR108">
        <f>SUMIFS('conditional forecasts_8'!BS$6:BS$553,'conditional forecasts_8'!$CW$6:$CW$553,$B108,'conditional forecasts_8'!$B$6:$B$553,"adm")</f>
        <v>454428.36202005006</v>
      </c>
      <c r="BS108">
        <f>SUMIFS('conditional forecasts_8'!BT$6:BT$553,'conditional forecasts_8'!$CW$6:$CW$553,$B108,'conditional forecasts_8'!$B$6:$B$553,"adm")</f>
        <v>455705.01958857547</v>
      </c>
      <c r="BT108">
        <f>SUMIFS('conditional forecasts_8'!BU$6:BU$553,'conditional forecasts_8'!$CW$6:$CW$553,$B108,'conditional forecasts_8'!$B$6:$B$553,"adm")</f>
        <v>447063.01318615</v>
      </c>
      <c r="BU108">
        <f>SUMIFS('conditional forecasts_8'!BV$6:BV$553,'conditional forecasts_8'!$CW$6:$CW$553,$B108,'conditional forecasts_8'!$B$6:$B$553,"adm")</f>
        <v>464860.78370332636</v>
      </c>
      <c r="BV108">
        <f>SUMIFS('conditional forecasts_8'!BW$6:BW$553,'conditional forecasts_8'!$CW$6:$CW$553,$B108,'conditional forecasts_8'!$B$6:$B$553,"adm")</f>
        <v>455210.78075337986</v>
      </c>
      <c r="BW108">
        <f>SUMIFS('conditional forecasts_8'!BX$6:BX$553,'conditional forecasts_8'!$CW$6:$CW$553,$B108,'conditional forecasts_8'!$B$6:$B$553,"adm")</f>
        <v>499081.99285473418</v>
      </c>
      <c r="BX108">
        <f>SUMIFS('conditional forecasts_8'!BY$6:BY$553,'conditional forecasts_8'!$CW$6:$CW$553,$B108,'conditional forecasts_8'!$B$6:$B$553,"adm")</f>
        <v>511371.14771864185</v>
      </c>
      <c r="BY108">
        <f>SUMIFS('conditional forecasts_8'!BZ$6:BZ$553,'conditional forecasts_8'!$CW$6:$CW$553,$B108,'conditional forecasts_8'!$B$6:$B$553,"adm")</f>
        <v>534782.85916941683</v>
      </c>
      <c r="BZ108">
        <f>SUMIFS('conditional forecasts_8'!CA$6:CA$553,'conditional forecasts_8'!$CW$6:$CW$553,$B108,'conditional forecasts_8'!$B$6:$B$553,"adm")</f>
        <v>533303.90055178199</v>
      </c>
      <c r="CA108">
        <f>SUMIFS('conditional forecasts_8'!CB$6:CB$553,'conditional forecasts_8'!$CW$6:$CW$553,$B108,'conditional forecasts_8'!$B$6:$B$553,"adm")</f>
        <v>527466.43894224963</v>
      </c>
      <c r="CB108">
        <f>SUMIFS('conditional forecasts_8'!CC$6:CC$553,'conditional forecasts_8'!$CW$6:$CW$553,$B108,'conditional forecasts_8'!$B$6:$B$553,"adm")</f>
        <v>528078.3645046202</v>
      </c>
      <c r="CC108">
        <f>SUMIFS('conditional forecasts_8'!CD$6:CD$553,'conditional forecasts_8'!$CW$6:$CW$553,$B108,'conditional forecasts_8'!$B$6:$B$553,"adm")</f>
        <v>515107.23460263538</v>
      </c>
      <c r="CD108">
        <f>SUMIFS('conditional forecasts_8'!CE$6:CE$553,'conditional forecasts_8'!$CW$6:$CW$553,$B108,'conditional forecasts_8'!$B$6:$B$553,"adm")</f>
        <v>517931.45505039196</v>
      </c>
      <c r="CE108">
        <f>SUMIFS('conditional forecasts_8'!CF$6:CF$553,'conditional forecasts_8'!$CW$6:$CW$553,$B108,'conditional forecasts_8'!$B$6:$B$553,"adm")</f>
        <v>519491.52182141505</v>
      </c>
      <c r="CF108">
        <f>SUMIFS('conditional forecasts_8'!CG$6:CG$553,'conditional forecasts_8'!$CW$6:$CW$553,$B108,'conditional forecasts_8'!$B$6:$B$553,"adm")</f>
        <v>510881.62995615322</v>
      </c>
      <c r="CG108">
        <f>SUMIFS('conditional forecasts_8'!CH$6:CH$553,'conditional forecasts_8'!$CW$6:$CW$553,$B108,'conditional forecasts_8'!$B$6:$B$553,"adm")</f>
        <v>528460.33064491686</v>
      </c>
      <c r="CH108">
        <f>SUMIFS('conditional forecasts_8'!CI$6:CI$553,'conditional forecasts_8'!$CW$6:$CW$553,$B108,'conditional forecasts_8'!$B$6:$B$553,"adm")</f>
        <v>518407.38387956313</v>
      </c>
      <c r="CI108">
        <f>SUMIFS('conditional forecasts_8'!CJ$6:CJ$553,'conditional forecasts_8'!$CW$6:$CW$553,$B108,'conditional forecasts_8'!$B$6:$B$553,"adm")</f>
        <v>561850.16018653929</v>
      </c>
      <c r="CJ108">
        <f>SUMIFS('conditional forecasts_8'!CK$6:CK$553,'conditional forecasts_8'!$CW$6:$CW$553,$B108,'conditional forecasts_8'!$B$6:$B$553,"adm")</f>
        <v>573908.46688431897</v>
      </c>
      <c r="CK108">
        <f>SUMIFS('conditional forecasts_8'!CL$6:CL$553,'conditional forecasts_8'!$CW$6:$CW$553,$B108,'conditional forecasts_8'!$B$6:$B$553,"adm")</f>
        <v>597456.57102738763</v>
      </c>
      <c r="CL108">
        <f>SUMIFS('conditional forecasts_8'!CM$6:CM$553,'conditional forecasts_8'!$CW$6:$CW$553,$B108,'conditional forecasts_8'!$B$6:$B$553,"adm")</f>
        <v>596741.63687950943</v>
      </c>
      <c r="CM108">
        <f>SUMIFS('conditional forecasts_8'!CN$6:CN$553,'conditional forecasts_8'!$CW$6:$CW$553,$B108,'conditional forecasts_8'!$B$6:$B$553,"adm")</f>
        <v>592268.56752989348</v>
      </c>
      <c r="CN108">
        <f>SUMIFS('conditional forecasts_8'!CO$6:CO$553,'conditional forecasts_8'!$CW$6:$CW$553,$B108,'conditional forecasts_8'!$B$6:$B$553,"adm")</f>
        <v>594546.6279913797</v>
      </c>
      <c r="CO108">
        <f>SUMIFS('conditional forecasts_8'!CP$6:CP$553,'conditional forecasts_8'!$CW$6:$CW$553,$B108,'conditional forecasts_8'!$B$6:$B$553,"adm")</f>
        <v>583713.16791827464</v>
      </c>
      <c r="CP108">
        <f>SUMIFS('conditional forecasts_8'!CQ$6:CQ$553,'conditional forecasts_8'!$CW$6:$CW$553,$B108,'conditional forecasts_8'!$B$6:$B$553,"adm")</f>
        <v>587248.01903060207</v>
      </c>
      <c r="CQ108">
        <f>SUMIFS('conditional forecasts_8'!CR$6:CR$553,'conditional forecasts_8'!$CW$6:$CW$553,$B108,'conditional forecasts_8'!$B$6:$B$553,"adm")</f>
        <v>589020.88552333973</v>
      </c>
      <c r="CR108">
        <f>SUMIFS('conditional forecasts_8'!CS$6:CS$553,'conditional forecasts_8'!$CW$6:$CW$553,$B108,'conditional forecasts_8'!$B$6:$B$553,"adm")</f>
        <v>583042.87380945752</v>
      </c>
      <c r="CS108">
        <f>SUMIFS('conditional forecasts_8'!CT$6:CT$553,'conditional forecasts_8'!$CW$6:$CW$553,$B108,'conditional forecasts_8'!$B$6:$B$553,"adm")</f>
        <v>591920.03368137649</v>
      </c>
      <c r="CT108">
        <f>SUMIFS('conditional forecasts_8'!CU$6:CU$553,'conditional forecasts_8'!$CW$6:$CW$553,$B108,'conditional forecasts_8'!$B$6:$B$553,"adm")</f>
        <v>586786.02814065397</v>
      </c>
    </row>
    <row r="109" spans="2:98" x14ac:dyDescent="0.3">
      <c r="B109">
        <v>3510</v>
      </c>
      <c r="C109">
        <f>SUMIFS('conditional forecasts_8'!D$6:D$553,'conditional forecasts_8'!$CW$6:$CW$553,$B109,'conditional forecasts_8'!$B$6:$B$553,"adm")</f>
        <v>4250.511188073373</v>
      </c>
      <c r="D109">
        <f>SUMIFS('conditional forecasts_8'!E$6:E$553,'conditional forecasts_8'!$CW$6:$CW$553,$B109,'conditional forecasts_8'!$B$6:$B$553,"adm")</f>
        <v>5235.7438711507057</v>
      </c>
      <c r="E109">
        <f>SUMIFS('conditional forecasts_8'!F$6:F$553,'conditional forecasts_8'!$CW$6:$CW$553,$B109,'conditional forecasts_8'!$B$6:$B$553,"adm")</f>
        <v>5587.8555662220324</v>
      </c>
      <c r="F109">
        <f>SUMIFS('conditional forecasts_8'!G$6:G$553,'conditional forecasts_8'!$CW$6:$CW$553,$B109,'conditional forecasts_8'!$B$6:$B$553,"adm")</f>
        <v>6190.8338577891636</v>
      </c>
      <c r="G109">
        <f>SUMIFS('conditional forecasts_8'!H$6:H$553,'conditional forecasts_8'!$CW$6:$CW$553,$B109,'conditional forecasts_8'!$B$6:$B$553,"adm")</f>
        <v>5628.4624627659587</v>
      </c>
      <c r="H109">
        <f>SUMIFS('conditional forecasts_8'!I$6:I$553,'conditional forecasts_8'!$CW$6:$CW$553,$B109,'conditional forecasts_8'!$B$6:$B$553,"adm")</f>
        <v>5796.8056302075956</v>
      </c>
      <c r="I109">
        <f>SUMIFS('conditional forecasts_8'!J$6:J$553,'conditional forecasts_8'!$CW$6:$CW$553,$B109,'conditional forecasts_8'!$B$6:$B$553,"adm")</f>
        <v>5116.7967616529768</v>
      </c>
      <c r="J109">
        <f>SUMIFS('conditional forecasts_8'!K$6:K$553,'conditional forecasts_8'!$CW$6:$CW$553,$B109,'conditional forecasts_8'!$B$6:$B$553,"adm")</f>
        <v>4500.7057509669903</v>
      </c>
      <c r="K109">
        <f>SUMIFS('conditional forecasts_8'!L$6:L$553,'conditional forecasts_8'!$CW$6:$CW$553,$B109,'conditional forecasts_8'!$B$6:$B$553,"adm")</f>
        <v>4279.3743312466713</v>
      </c>
      <c r="L109">
        <f>SUMIFS('conditional forecasts_8'!M$6:M$553,'conditional forecasts_8'!$CW$6:$CW$553,$B109,'conditional forecasts_8'!$B$6:$B$553,"adm")</f>
        <v>3062.7503793220062</v>
      </c>
      <c r="M109">
        <f>SUMIFS('conditional forecasts_8'!N$6:N$553,'conditional forecasts_8'!$CW$6:$CW$553,$B109,'conditional forecasts_8'!$B$6:$B$553,"adm")</f>
        <v>3376.9849538244603</v>
      </c>
      <c r="N109">
        <f>SUMIFS('conditional forecasts_8'!O$6:O$553,'conditional forecasts_8'!$CW$6:$CW$553,$B109,'conditional forecasts_8'!$B$6:$B$553,"adm")</f>
        <v>3361.875647844045</v>
      </c>
      <c r="O109">
        <f>SUMIFS('conditional forecasts_8'!P$6:P$553,'conditional forecasts_8'!$CW$6:$CW$553,$B109,'conditional forecasts_8'!$B$6:$B$553,"adm")</f>
        <v>4636.5404732836851</v>
      </c>
      <c r="P109">
        <f>SUMIFS('conditional forecasts_8'!Q$6:Q$553,'conditional forecasts_8'!$CW$6:$CW$553,$B109,'conditional forecasts_8'!$B$6:$B$553,"adm")</f>
        <v>5780.9226247645929</v>
      </c>
      <c r="Q109">
        <f>SUMIFS('conditional forecasts_8'!R$6:R$553,'conditional forecasts_8'!$CW$6:$CW$553,$B109,'conditional forecasts_8'!$B$6:$B$553,"adm")</f>
        <v>6068.2654668575087</v>
      </c>
      <c r="R109">
        <f>SUMIFS('conditional forecasts_8'!S$6:S$553,'conditional forecasts_8'!$CW$6:$CW$553,$B109,'conditional forecasts_8'!$B$6:$B$553,"adm")</f>
        <v>6434.9822673031895</v>
      </c>
      <c r="S109">
        <f>SUMIFS('conditional forecasts_8'!T$6:T$553,'conditional forecasts_8'!$CW$6:$CW$553,$B109,'conditional forecasts_8'!$B$6:$B$553,"adm")</f>
        <v>5785.3684529431985</v>
      </c>
      <c r="T109">
        <f>SUMIFS('conditional forecasts_8'!U$6:U$553,'conditional forecasts_8'!$CW$6:$CW$553,$B109,'conditional forecasts_8'!$B$6:$B$553,"adm")</f>
        <v>5830.8788617177652</v>
      </c>
      <c r="U109">
        <f>SUMIFS('conditional forecasts_8'!V$6:V$553,'conditional forecasts_8'!$CW$6:$CW$553,$B109,'conditional forecasts_8'!$B$6:$B$553,"adm")</f>
        <v>5046.2108785384189</v>
      </c>
      <c r="V109">
        <f>SUMIFS('conditional forecasts_8'!W$6:W$553,'conditional forecasts_8'!$CW$6:$CW$553,$B109,'conditional forecasts_8'!$B$6:$B$553,"adm")</f>
        <v>4396.8277942570667</v>
      </c>
      <c r="W109">
        <f>SUMIFS('conditional forecasts_8'!X$6:X$553,'conditional forecasts_8'!$CW$6:$CW$553,$B109,'conditional forecasts_8'!$B$6:$B$553,"adm")</f>
        <v>4195.6287116629746</v>
      </c>
      <c r="X109">
        <f>SUMIFS('conditional forecasts_8'!Y$6:Y$553,'conditional forecasts_8'!$CW$6:$CW$553,$B109,'conditional forecasts_8'!$B$6:$B$553,"adm")</f>
        <v>3061.1012608548035</v>
      </c>
      <c r="Y109">
        <f>SUMIFS('conditional forecasts_8'!Z$6:Z$553,'conditional forecasts_8'!$CW$6:$CW$553,$B109,'conditional forecasts_8'!$B$6:$B$553,"adm")</f>
        <v>3484.9976351464466</v>
      </c>
      <c r="Z109">
        <f>SUMIFS('conditional forecasts_8'!AA$6:AA$553,'conditional forecasts_8'!$CW$6:$CW$553,$B109,'conditional forecasts_8'!$B$6:$B$553,"adm")</f>
        <v>3574.3599064198797</v>
      </c>
      <c r="AA109">
        <f>SUMIFS('conditional forecasts_8'!AB$6:AB$553,'conditional forecasts_8'!$CW$6:$CW$553,$B109,'conditional forecasts_8'!$B$6:$B$553,"adm")</f>
        <v>4924.8324982033892</v>
      </c>
      <c r="AB109">
        <f>SUMIFS('conditional forecasts_8'!AC$6:AC$553,'conditional forecasts_8'!$CW$6:$CW$553,$B109,'conditional forecasts_8'!$B$6:$B$553,"adm")</f>
        <v>6101.6664269623225</v>
      </c>
      <c r="AC109">
        <f>SUMIFS('conditional forecasts_8'!AD$6:AD$553,'conditional forecasts_8'!$CW$6:$CW$553,$B109,'conditional forecasts_8'!$B$6:$B$553,"adm")</f>
        <v>6380.1480080322344</v>
      </c>
      <c r="AD109">
        <f>SUMIFS('conditional forecasts_8'!AE$6:AE$553,'conditional forecasts_8'!$CW$6:$CW$553,$B109,'conditional forecasts_8'!$B$6:$B$553,"adm")</f>
        <v>6710.9797050160341</v>
      </c>
      <c r="AE109">
        <f>SUMIFS('conditional forecasts_8'!AF$6:AF$553,'conditional forecasts_8'!$CW$6:$CW$553,$B109,'conditional forecasts_8'!$B$6:$B$553,"adm")</f>
        <v>6016.3348788573539</v>
      </c>
      <c r="AF109">
        <f>SUMIFS('conditional forecasts_8'!AG$6:AG$553,'conditional forecasts_8'!$CW$6:$CW$553,$B109,'conditional forecasts_8'!$B$6:$B$553,"adm")</f>
        <v>6023.1444038999261</v>
      </c>
      <c r="AG109">
        <f>SUMIFS('conditional forecasts_8'!AH$6:AH$553,'conditional forecasts_8'!$CW$6:$CW$553,$B109,'conditional forecasts_8'!$B$6:$B$553,"adm")</f>
        <v>5215.3063763894479</v>
      </c>
      <c r="AH109">
        <f>SUMIFS('conditional forecasts_8'!AI$6:AI$553,'conditional forecasts_8'!$CW$6:$CW$553,$B109,'conditional forecasts_8'!$B$6:$B$553,"adm")</f>
        <v>4560.4874723915145</v>
      </c>
      <c r="AI109">
        <f>SUMIFS('conditional forecasts_8'!AJ$6:AJ$553,'conditional forecasts_8'!$CW$6:$CW$553,$B109,'conditional forecasts_8'!$B$6:$B$553,"adm")</f>
        <v>4368.6658959730958</v>
      </c>
      <c r="AJ109">
        <f>SUMIFS('conditional forecasts_8'!AK$6:AK$553,'conditional forecasts_8'!$CW$6:$CW$553,$B109,'conditional forecasts_8'!$B$6:$B$553,"adm")</f>
        <v>3252.9654385233216</v>
      </c>
      <c r="AK109">
        <f>SUMIFS('conditional forecasts_8'!AL$6:AL$553,'conditional forecasts_8'!$CW$6:$CW$553,$B109,'conditional forecasts_8'!$B$6:$B$553,"adm")</f>
        <v>3699.4909429358645</v>
      </c>
      <c r="AL109">
        <f>SUMIFS('conditional forecasts_8'!AM$6:AM$553,'conditional forecasts_8'!$CW$6:$CW$553,$B109,'conditional forecasts_8'!$B$6:$B$553,"adm")</f>
        <v>3810.6744488828313</v>
      </c>
      <c r="AM109">
        <f>SUMIFS('conditional forecasts_8'!AN$6:AN$553,'conditional forecasts_8'!$CW$6:$CW$553,$B109,'conditional forecasts_8'!$B$6:$B$553,"adm")</f>
        <v>5179.0740418381674</v>
      </c>
      <c r="AN109">
        <f>SUMIFS('conditional forecasts_8'!AO$6:AO$553,'conditional forecasts_8'!$CW$6:$CW$553,$B109,'conditional forecasts_8'!$B$6:$B$553,"adm")</f>
        <v>6368.3210852093462</v>
      </c>
      <c r="AO109">
        <f>SUMIFS('conditional forecasts_8'!AP$6:AP$553,'conditional forecasts_8'!$CW$6:$CW$553,$B109,'conditional forecasts_8'!$B$6:$B$553,"adm")</f>
        <v>6653.3394450655433</v>
      </c>
      <c r="AP109">
        <f>SUMIFS('conditional forecasts_8'!AQ$6:AQ$553,'conditional forecasts_8'!$CW$6:$CW$553,$B109,'conditional forecasts_8'!$B$6:$B$553,"adm")</f>
        <v>6985.5264135225125</v>
      </c>
      <c r="AQ109">
        <f>SUMIFS('conditional forecasts_8'!AR$6:AR$553,'conditional forecasts_8'!$CW$6:$CW$553,$B109,'conditional forecasts_8'!$B$6:$B$553,"adm")</f>
        <v>6288.574982183507</v>
      </c>
      <c r="AR109">
        <f>SUMIFS('conditional forecasts_8'!AS$6:AS$553,'conditional forecasts_8'!$CW$6:$CW$553,$B109,'conditional forecasts_8'!$B$6:$B$553,"adm")</f>
        <v>6291.4303934563068</v>
      </c>
      <c r="AS109">
        <f>SUMIFS('conditional forecasts_8'!AT$6:AT$553,'conditional forecasts_8'!$CW$6:$CW$553,$B109,'conditional forecasts_8'!$B$6:$B$553,"adm")</f>
        <v>5480.0595821894858</v>
      </c>
      <c r="AT109">
        <f>SUMIFS('conditional forecasts_8'!AU$6:AU$553,'conditional forecasts_8'!$CW$6:$CW$553,$B109,'conditional forecasts_8'!$B$6:$B$553,"adm")</f>
        <v>4823.783714730228</v>
      </c>
      <c r="AU109">
        <f>SUMIFS('conditional forecasts_8'!AV$6:AV$553,'conditional forecasts_8'!$CW$6:$CW$553,$B109,'conditional forecasts_8'!$B$6:$B$553,"adm")</f>
        <v>4633.4690288712591</v>
      </c>
      <c r="AV109">
        <f>SUMIFS('conditional forecasts_8'!AW$6:AW$553,'conditional forecasts_8'!$CW$6:$CW$553,$B109,'conditional forecasts_8'!$B$6:$B$553,"adm")</f>
        <v>3522.2429190922535</v>
      </c>
      <c r="AW109">
        <f>SUMIFS('conditional forecasts_8'!AX$6:AX$553,'conditional forecasts_8'!$CW$6:$CW$553,$B109,'conditional forecasts_8'!$B$6:$B$553,"adm")</f>
        <v>3975.4712808984254</v>
      </c>
      <c r="AX109">
        <f>SUMIFS('conditional forecasts_8'!AY$6:AY$553,'conditional forecasts_8'!$CW$6:$CW$553,$B109,'conditional forecasts_8'!$B$6:$B$553,"adm")</f>
        <v>4094.4359709011565</v>
      </c>
      <c r="AY109">
        <f>SUMIFS('conditional forecasts_8'!AZ$6:AZ$553,'conditional forecasts_8'!$CW$6:$CW$553,$B109,'conditional forecasts_8'!$B$6:$B$553,"adm")</f>
        <v>5470.5237886460181</v>
      </c>
      <c r="AZ109">
        <f>SUMIFS('conditional forecasts_8'!BA$6:BA$553,'conditional forecasts_8'!$CW$6:$CW$553,$B109,'conditional forecasts_8'!$B$6:$B$553,"adm")</f>
        <v>6666.4899232990556</v>
      </c>
      <c r="BA109">
        <f>SUMIFS('conditional forecasts_8'!BB$6:BB$553,'conditional forecasts_8'!$CW$6:$CW$553,$B109,'conditional forecasts_8'!$B$6:$B$553,"adm")</f>
        <v>6956.8362305451992</v>
      </c>
      <c r="BB109">
        <f>SUMIFS('conditional forecasts_8'!BC$6:BC$553,'conditional forecasts_8'!$CW$6:$CW$553,$B109,'conditional forecasts_8'!$B$6:$B$553,"adm")</f>
        <v>7292.9812419613118</v>
      </c>
      <c r="BC109">
        <f>SUMIFS('conditional forecasts_8'!BD$6:BD$553,'conditional forecasts_8'!$CW$6:$CW$553,$B109,'conditional forecasts_8'!$B$6:$B$553,"adm")</f>
        <v>6598.9476865053639</v>
      </c>
      <c r="BD109">
        <f>SUMIFS('conditional forecasts_8'!BE$6:BE$553,'conditional forecasts_8'!$CW$6:$CW$553,$B109,'conditional forecasts_8'!$B$6:$B$553,"adm")</f>
        <v>6604.1349527625362</v>
      </c>
      <c r="BE109">
        <f>SUMIFS('conditional forecasts_8'!BF$6:BF$553,'conditional forecasts_8'!$CW$6:$CW$553,$B109,'conditional forecasts_8'!$B$6:$B$553,"adm")</f>
        <v>5794.9250473261036</v>
      </c>
      <c r="BF109">
        <f>SUMIFS('conditional forecasts_8'!BG$6:BG$553,'conditional forecasts_8'!$CW$6:$CW$553,$B109,'conditional forecasts_8'!$B$6:$B$553,"adm")</f>
        <v>5140.915855593892</v>
      </c>
      <c r="BG109">
        <f>SUMIFS('conditional forecasts_8'!BH$6:BH$553,'conditional forecasts_8'!$CW$6:$CW$553,$B109,'conditional forecasts_8'!$B$6:$B$553,"adm")</f>
        <v>4953.0883233002633</v>
      </c>
      <c r="BH109">
        <f>SUMIFS('conditional forecasts_8'!BI$6:BI$553,'conditional forecasts_8'!$CW$6:$CW$553,$B109,'conditional forecasts_8'!$B$6:$B$553,"adm")</f>
        <v>3844.5602273415111</v>
      </c>
      <c r="BI109">
        <f>SUMIFS('conditional forecasts_8'!BJ$6:BJ$553,'conditional forecasts_8'!$CW$6:$CW$553,$B109,'conditional forecasts_8'!$B$6:$B$553,"adm")</f>
        <v>4300.6344379521088</v>
      </c>
      <c r="BJ109">
        <f>SUMIFS('conditional forecasts_8'!BK$6:BK$553,'conditional forecasts_8'!$CW$6:$CW$553,$B109,'conditional forecasts_8'!$B$6:$B$553,"adm")</f>
        <v>4422.5497937121363</v>
      </c>
      <c r="BK109">
        <f>SUMIFS('conditional forecasts_8'!BL$6:BL$553,'conditional forecasts_8'!$CW$6:$CW$553,$B109,'conditional forecasts_8'!$B$6:$B$553,"adm")</f>
        <v>5801.7202201890659</v>
      </c>
      <c r="BL109">
        <f>SUMIFS('conditional forecasts_8'!BM$6:BM$553,'conditional forecasts_8'!$CW$6:$CW$553,$B109,'conditional forecasts_8'!$B$6:$B$553,"adm")</f>
        <v>7001.0083547501654</v>
      </c>
      <c r="BM109">
        <f>SUMIFS('conditional forecasts_8'!BN$6:BN$553,'conditional forecasts_8'!$CW$6:$CW$553,$B109,'conditional forecasts_8'!$B$6:$B$553,"adm")</f>
        <v>7295.0687184796061</v>
      </c>
      <c r="BN109">
        <f>SUMIFS('conditional forecasts_8'!BO$6:BO$553,'conditional forecasts_8'!$CW$6:$CW$553,$B109,'conditional forecasts_8'!$B$6:$B$553,"adm")</f>
        <v>7635.4448965220654</v>
      </c>
      <c r="BO109">
        <f>SUMIFS('conditional forecasts_8'!BP$6:BP$553,'conditional forecasts_8'!$CW$6:$CW$553,$B109,'conditional forecasts_8'!$B$6:$B$553,"adm")</f>
        <v>6946.167267346671</v>
      </c>
      <c r="BP109">
        <f>SUMIFS('conditional forecasts_8'!BQ$6:BQ$553,'conditional forecasts_8'!$CW$6:$CW$553,$B109,'conditional forecasts_8'!$B$6:$B$553,"adm")</f>
        <v>6956.4501065406548</v>
      </c>
      <c r="BQ109">
        <f>SUMIFS('conditional forecasts_8'!BR$6:BR$553,'conditional forecasts_8'!$CW$6:$CW$553,$B109,'conditional forecasts_8'!$B$6:$B$553,"adm")</f>
        <v>6152.2713781599659</v>
      </c>
      <c r="BR109">
        <f>SUMIFS('conditional forecasts_8'!BS$6:BS$553,'conditional forecasts_8'!$CW$6:$CW$553,$B109,'conditional forecasts_8'!$B$6:$B$553,"adm")</f>
        <v>5502.6560283577401</v>
      </c>
      <c r="BS109">
        <f>SUMIFS('conditional forecasts_8'!BT$6:BT$553,'conditional forecasts_8'!$CW$6:$CW$553,$B109,'conditional forecasts_8'!$B$6:$B$553,"adm")</f>
        <v>5317.9757790490476</v>
      </c>
      <c r="BT109">
        <f>SUMIFS('conditional forecasts_8'!BU$6:BU$553,'conditional forecasts_8'!$CW$6:$CW$553,$B109,'conditional forecasts_8'!$B$6:$B$553,"adm")</f>
        <v>4210.8950963820407</v>
      </c>
      <c r="BU109">
        <f>SUMIFS('conditional forecasts_8'!BV$6:BV$553,'conditional forecasts_8'!$CW$6:$CW$553,$B109,'conditional forecasts_8'!$B$6:$B$553,"adm")</f>
        <v>4666.6192780089841</v>
      </c>
      <c r="BV109">
        <f>SUMIFS('conditional forecasts_8'!BW$6:BW$553,'conditional forecasts_8'!$CW$6:$CW$553,$B109,'conditional forecasts_8'!$B$6:$B$553,"adm")</f>
        <v>4786.786389833379</v>
      </c>
      <c r="BW109">
        <f>SUMIFS('conditional forecasts_8'!BX$6:BX$553,'conditional forecasts_8'!$CW$6:$CW$553,$B109,'conditional forecasts_8'!$B$6:$B$553,"adm")</f>
        <v>6163.725343229341</v>
      </c>
      <c r="BX109">
        <f>SUMIFS('conditional forecasts_8'!BY$6:BY$553,'conditional forecasts_8'!$CW$6:$CW$553,$B109,'conditional forecasts_8'!$B$6:$B$553,"adm")</f>
        <v>7361.5936899240696</v>
      </c>
      <c r="BY109">
        <f>SUMIFS('conditional forecasts_8'!BZ$6:BZ$553,'conditional forecasts_8'!$CW$6:$CW$553,$B109,'conditional forecasts_8'!$B$6:$B$553,"adm")</f>
        <v>7656.4412369593556</v>
      </c>
      <c r="BZ109">
        <f>SUMIFS('conditional forecasts_8'!CA$6:CA$553,'conditional forecasts_8'!$CW$6:$CW$553,$B109,'conditional forecasts_8'!$B$6:$B$553,"adm")</f>
        <v>8000.9430916841065</v>
      </c>
      <c r="CA109">
        <f>SUMIFS('conditional forecasts_8'!CB$6:CB$553,'conditional forecasts_8'!$CW$6:$CW$553,$B109,'conditional forecasts_8'!$B$6:$B$553,"adm")</f>
        <v>7319.6270791664683</v>
      </c>
      <c r="CB109">
        <f>SUMIFS('conditional forecasts_8'!CC$6:CC$553,'conditional forecasts_8'!$CW$6:$CW$553,$B109,'conditional forecasts_8'!$B$6:$B$553,"adm")</f>
        <v>7341.3015566542945</v>
      </c>
      <c r="CC109">
        <f>SUMIFS('conditional forecasts_8'!CD$6:CD$553,'conditional forecasts_8'!$CW$6:$CW$553,$B109,'conditional forecasts_8'!$B$6:$B$553,"adm")</f>
        <v>6550.5087592651744</v>
      </c>
      <c r="CD109">
        <f>SUMIFS('conditional forecasts_8'!CE$6:CE$553,'conditional forecasts_8'!$CW$6:$CW$553,$B109,'conditional forecasts_8'!$B$6:$B$553,"adm")</f>
        <v>5913.9236630886689</v>
      </c>
      <c r="CE109">
        <f>SUMIFS('conditional forecasts_8'!CF$6:CF$553,'conditional forecasts_8'!$CW$6:$CW$553,$B109,'conditional forecasts_8'!$B$6:$B$553,"adm")</f>
        <v>5738.9284929429314</v>
      </c>
      <c r="CF109">
        <f>SUMIFS('conditional forecasts_8'!CG$6:CG$553,'conditional forecasts_8'!$CW$6:$CW$553,$B109,'conditional forecasts_8'!$B$6:$B$553,"adm")</f>
        <v>4635.1592950806826</v>
      </c>
      <c r="CG109">
        <f>SUMIFS('conditional forecasts_8'!CH$6:CH$553,'conditional forecasts_8'!$CW$6:$CW$553,$B109,'conditional forecasts_8'!$B$6:$B$553,"adm")</f>
        <v>5085.5669444750756</v>
      </c>
      <c r="CH109">
        <f>SUMIFS('conditional forecasts_8'!CI$6:CI$553,'conditional forecasts_8'!$CW$6:$CW$553,$B109,'conditional forecasts_8'!$B$6:$B$553,"adm")</f>
        <v>5191.0397368827671</v>
      </c>
      <c r="CI109">
        <f>SUMIFS('conditional forecasts_8'!CJ$6:CJ$553,'conditional forecasts_8'!$CW$6:$CW$553,$B109,'conditional forecasts_8'!$B$6:$B$553,"adm")</f>
        <v>6545.7955884825024</v>
      </c>
      <c r="CJ109">
        <f>SUMIFS('conditional forecasts_8'!CK$6:CK$553,'conditional forecasts_8'!$CW$6:$CW$553,$B109,'conditional forecasts_8'!$B$6:$B$553,"adm")</f>
        <v>7719.6518261294268</v>
      </c>
      <c r="CK109">
        <f>SUMIFS('conditional forecasts_8'!CL$6:CL$553,'conditional forecasts_8'!$CW$6:$CW$553,$B109,'conditional forecasts_8'!$B$6:$B$553,"adm")</f>
        <v>7993.5940146557305</v>
      </c>
      <c r="CL109">
        <f>SUMIFS('conditional forecasts_8'!CM$6:CM$553,'conditional forecasts_8'!$CW$6:$CW$553,$B109,'conditional forecasts_8'!$B$6:$B$553,"adm")</f>
        <v>8332.4245619392223</v>
      </c>
      <c r="CM109">
        <f>SUMIFS('conditional forecasts_8'!CN$6:CN$553,'conditional forecasts_8'!$CW$6:$CW$553,$B109,'conditional forecasts_8'!$B$6:$B$553,"adm")</f>
        <v>7668.5873755918301</v>
      </c>
      <c r="CN109">
        <f>SUMIFS('conditional forecasts_8'!CO$6:CO$553,'conditional forecasts_8'!$CW$6:$CW$553,$B109,'conditional forecasts_8'!$B$6:$B$553,"adm")</f>
        <v>7722.6882979663606</v>
      </c>
      <c r="CO109">
        <f>SUMIFS('conditional forecasts_8'!CP$6:CP$553,'conditional forecasts_8'!$CW$6:$CW$553,$B109,'conditional forecasts_8'!$B$6:$B$553,"adm")</f>
        <v>7003.0186339781812</v>
      </c>
      <c r="CP109">
        <f>SUMIFS('conditional forecasts_8'!CQ$6:CQ$553,'conditional forecasts_8'!$CW$6:$CW$553,$B109,'conditional forecasts_8'!$B$6:$B$553,"adm")</f>
        <v>6426.8372720935376</v>
      </c>
      <c r="CQ109">
        <f>SUMIFS('conditional forecasts_8'!CR$6:CR$553,'conditional forecasts_8'!$CW$6:$CW$553,$B109,'conditional forecasts_8'!$B$6:$B$553,"adm")</f>
        <v>6245.2007222784487</v>
      </c>
      <c r="CR109">
        <f>SUMIFS('conditional forecasts_8'!CS$6:CS$553,'conditional forecasts_8'!$CW$6:$CW$553,$B109,'conditional forecasts_8'!$B$6:$B$553,"adm")</f>
        <v>5342.8523000155492</v>
      </c>
      <c r="CS109">
        <f>SUMIFS('conditional forecasts_8'!CT$6:CT$553,'conditional forecasts_8'!$CW$6:$CW$553,$B109,'conditional forecasts_8'!$B$6:$B$553,"adm")</f>
        <v>5433.8285562841038</v>
      </c>
      <c r="CT109">
        <f>SUMIFS('conditional forecasts_8'!CU$6:CU$553,'conditional forecasts_8'!$CW$6:$CW$553,$B109,'conditional forecasts_8'!$B$6:$B$553,"adm")</f>
        <v>5714.6360492359518</v>
      </c>
    </row>
    <row r="110" spans="2:98" x14ac:dyDescent="0.3">
      <c r="B110">
        <v>3514</v>
      </c>
      <c r="C110">
        <f>SUMIFS('conditional forecasts_8'!D$6:D$553,'conditional forecasts_8'!$CW$6:$CW$553,$B110,'conditional forecasts_8'!$B$6:$B$553,"adm")</f>
        <v>1842.9840560081793</v>
      </c>
      <c r="D110">
        <f>SUMIFS('conditional forecasts_8'!E$6:E$553,'conditional forecasts_8'!$CW$6:$CW$553,$B110,'conditional forecasts_8'!$B$6:$B$553,"adm")</f>
        <v>1893.6017755301011</v>
      </c>
      <c r="E110">
        <f>SUMIFS('conditional forecasts_8'!F$6:F$553,'conditional forecasts_8'!$CW$6:$CW$553,$B110,'conditional forecasts_8'!$B$6:$B$553,"adm")</f>
        <v>1900.0661221451517</v>
      </c>
      <c r="F110">
        <f>SUMIFS('conditional forecasts_8'!G$6:G$553,'conditional forecasts_8'!$CW$6:$CW$553,$B110,'conditional forecasts_8'!$B$6:$B$553,"adm")</f>
        <v>1893.1447591553522</v>
      </c>
      <c r="G110">
        <f>SUMIFS('conditional forecasts_8'!H$6:H$553,'conditional forecasts_8'!$CW$6:$CW$553,$B110,'conditional forecasts_8'!$B$6:$B$553,"adm")</f>
        <v>1841.7600937988946</v>
      </c>
      <c r="H110">
        <f>SUMIFS('conditional forecasts_8'!I$6:I$553,'conditional forecasts_8'!$CW$6:$CW$553,$B110,'conditional forecasts_8'!$B$6:$B$553,"adm")</f>
        <v>1827.9930164835955</v>
      </c>
      <c r="I110">
        <f>SUMIFS('conditional forecasts_8'!J$6:J$553,'conditional forecasts_8'!$CW$6:$CW$553,$B110,'conditional forecasts_8'!$B$6:$B$553,"adm")</f>
        <v>1698.1074275099918</v>
      </c>
      <c r="J110">
        <f>SUMIFS('conditional forecasts_8'!K$6:K$553,'conditional forecasts_8'!$CW$6:$CW$553,$B110,'conditional forecasts_8'!$B$6:$B$553,"adm")</f>
        <v>1679.6077360237446</v>
      </c>
      <c r="K110">
        <f>SUMIFS('conditional forecasts_8'!L$6:L$553,'conditional forecasts_8'!$CW$6:$CW$553,$B110,'conditional forecasts_8'!$B$6:$B$553,"adm")</f>
        <v>1727.9931560999185</v>
      </c>
      <c r="L110">
        <f>SUMIFS('conditional forecasts_8'!M$6:M$553,'conditional forecasts_8'!$CW$6:$CW$553,$B110,'conditional forecasts_8'!$B$6:$B$553,"adm")</f>
        <v>1662.8442882113591</v>
      </c>
      <c r="M110">
        <f>SUMIFS('conditional forecasts_8'!N$6:N$553,'conditional forecasts_8'!$CW$6:$CW$553,$B110,'conditional forecasts_8'!$B$6:$B$553,"adm")</f>
        <v>1849.422249002223</v>
      </c>
      <c r="N110">
        <f>SUMIFS('conditional forecasts_8'!O$6:O$553,'conditional forecasts_8'!$CW$6:$CW$553,$B110,'conditional forecasts_8'!$B$6:$B$553,"adm")</f>
        <v>1922.942018414627</v>
      </c>
      <c r="O110">
        <f>SUMIFS('conditional forecasts_8'!P$6:P$553,'conditional forecasts_8'!$CW$6:$CW$553,$B110,'conditional forecasts_8'!$B$6:$B$553,"adm")</f>
        <v>2040.5393644650374</v>
      </c>
      <c r="P110">
        <f>SUMIFS('conditional forecasts_8'!Q$6:Q$553,'conditional forecasts_8'!$CW$6:$CW$553,$B110,'conditional forecasts_8'!$B$6:$B$553,"adm")</f>
        <v>2030.4059996149354</v>
      </c>
      <c r="Q110">
        <f>SUMIFS('conditional forecasts_8'!R$6:R$553,'conditional forecasts_8'!$CW$6:$CW$553,$B110,'conditional forecasts_8'!$B$6:$B$553,"adm")</f>
        <v>2039.8296472774641</v>
      </c>
      <c r="R110">
        <f>SUMIFS('conditional forecasts_8'!S$6:S$553,'conditional forecasts_8'!$CW$6:$CW$553,$B110,'conditional forecasts_8'!$B$6:$B$553,"adm")</f>
        <v>2036.0240307400854</v>
      </c>
      <c r="S110">
        <f>SUMIFS('conditional forecasts_8'!T$6:T$553,'conditional forecasts_8'!$CW$6:$CW$553,$B110,'conditional forecasts_8'!$B$6:$B$553,"adm")</f>
        <v>1966.2807700265696</v>
      </c>
      <c r="T110">
        <f>SUMIFS('conditional forecasts_8'!U$6:U$553,'conditional forecasts_8'!$CW$6:$CW$553,$B110,'conditional forecasts_8'!$B$6:$B$553,"adm")</f>
        <v>1939.8308450690829</v>
      </c>
      <c r="U110">
        <f>SUMIFS('conditional forecasts_8'!V$6:V$553,'conditional forecasts_8'!$CW$6:$CW$553,$B110,'conditional forecasts_8'!$B$6:$B$553,"adm")</f>
        <v>1803.4656886429177</v>
      </c>
      <c r="V110">
        <f>SUMIFS('conditional forecasts_8'!W$6:W$553,'conditional forecasts_8'!$CW$6:$CW$553,$B110,'conditional forecasts_8'!$B$6:$B$553,"adm")</f>
        <v>1788.7971429480333</v>
      </c>
      <c r="W110">
        <f>SUMIFS('conditional forecasts_8'!X$6:X$553,'conditional forecasts_8'!$CW$6:$CW$553,$B110,'conditional forecasts_8'!$B$6:$B$553,"adm")</f>
        <v>1856.1063429595451</v>
      </c>
      <c r="X110">
        <f>SUMIFS('conditional forecasts_8'!Y$6:Y$553,'conditional forecasts_8'!$CW$6:$CW$553,$B110,'conditional forecasts_8'!$B$6:$B$553,"adm")</f>
        <v>1821.4441997713645</v>
      </c>
      <c r="Y110">
        <f>SUMIFS('conditional forecasts_8'!Z$6:Z$553,'conditional forecasts_8'!$CW$6:$CW$553,$B110,'conditional forecasts_8'!$B$6:$B$553,"adm")</f>
        <v>2040.7086568106502</v>
      </c>
      <c r="Z110">
        <f>SUMIFS('conditional forecasts_8'!AA$6:AA$553,'conditional forecasts_8'!$CW$6:$CW$553,$B110,'conditional forecasts_8'!$B$6:$B$553,"adm")</f>
        <v>2139.6098746767739</v>
      </c>
      <c r="AA110">
        <f>SUMIFS('conditional forecasts_8'!AB$6:AB$553,'conditional forecasts_8'!$CW$6:$CW$553,$B110,'conditional forecasts_8'!$B$6:$B$553,"adm")</f>
        <v>2269.8711658154498</v>
      </c>
      <c r="AB110">
        <f>SUMIFS('conditional forecasts_8'!AC$6:AC$553,'conditional forecasts_8'!$CW$6:$CW$553,$B110,'conditional forecasts_8'!$B$6:$B$553,"adm")</f>
        <v>2259.4224441213187</v>
      </c>
      <c r="AC110">
        <f>SUMIFS('conditional forecasts_8'!AD$6:AD$553,'conditional forecasts_8'!$CW$6:$CW$553,$B110,'conditional forecasts_8'!$B$6:$B$553,"adm")</f>
        <v>2259.75349846276</v>
      </c>
      <c r="AD110">
        <f>SUMIFS('conditional forecasts_8'!AE$6:AE$553,'conditional forecasts_8'!$CW$6:$CW$553,$B110,'conditional forecasts_8'!$B$6:$B$553,"adm")</f>
        <v>2244.4195649514077</v>
      </c>
      <c r="AE110">
        <f>SUMIFS('conditional forecasts_8'!AF$6:AF$553,'conditional forecasts_8'!$CW$6:$CW$553,$B110,'conditional forecasts_8'!$B$6:$B$553,"adm")</f>
        <v>2166.179447691838</v>
      </c>
      <c r="AF110">
        <f>SUMIFS('conditional forecasts_8'!AG$6:AG$553,'conditional forecasts_8'!$CW$6:$CW$553,$B110,'conditional forecasts_8'!$B$6:$B$553,"adm")</f>
        <v>2137.1433983439479</v>
      </c>
      <c r="AG110">
        <f>SUMIFS('conditional forecasts_8'!AH$6:AH$553,'conditional forecasts_8'!$CW$6:$CW$553,$B110,'conditional forecasts_8'!$B$6:$B$553,"adm")</f>
        <v>2004.2306229098019</v>
      </c>
      <c r="AH110">
        <f>SUMIFS('conditional forecasts_8'!AI$6:AI$553,'conditional forecasts_8'!$CW$6:$CW$553,$B110,'conditional forecasts_8'!$B$6:$B$553,"adm")</f>
        <v>1997.3106735362376</v>
      </c>
      <c r="AI110">
        <f>SUMIFS('conditional forecasts_8'!AJ$6:AJ$553,'conditional forecasts_8'!$CW$6:$CW$553,$B110,'conditional forecasts_8'!$B$6:$B$553,"adm")</f>
        <v>2074.3117159959456</v>
      </c>
      <c r="AJ110">
        <f>SUMIFS('conditional forecasts_8'!AK$6:AK$553,'conditional forecasts_8'!$CW$6:$CW$553,$B110,'conditional forecasts_8'!$B$6:$B$553,"adm")</f>
        <v>2049.3079703176436</v>
      </c>
      <c r="AK110">
        <f>SUMIFS('conditional forecasts_8'!AL$6:AL$553,'conditional forecasts_8'!$CW$6:$CW$553,$B110,'conditional forecasts_8'!$B$6:$B$553,"adm")</f>
        <v>2277.0211807726305</v>
      </c>
      <c r="AL110">
        <f>SUMIFS('conditional forecasts_8'!AM$6:AM$553,'conditional forecasts_8'!$CW$6:$CW$553,$B110,'conditional forecasts_8'!$B$6:$B$553,"adm")</f>
        <v>2382.7397384848773</v>
      </c>
      <c r="AM110">
        <f>SUMIFS('conditional forecasts_8'!AN$6:AN$553,'conditional forecasts_8'!$CW$6:$CW$553,$B110,'conditional forecasts_8'!$B$6:$B$553,"adm")</f>
        <v>2518.2382612947586</v>
      </c>
      <c r="AN110">
        <f>SUMIFS('conditional forecasts_8'!AO$6:AO$553,'conditional forecasts_8'!$CW$6:$CW$553,$B110,'conditional forecasts_8'!$B$6:$B$553,"adm")</f>
        <v>2511.6926321892133</v>
      </c>
      <c r="AO110">
        <f>SUMIFS('conditional forecasts_8'!AP$6:AP$553,'conditional forecasts_8'!$CW$6:$CW$553,$B110,'conditional forecasts_8'!$B$6:$B$553,"adm")</f>
        <v>2514.891364123514</v>
      </c>
      <c r="AP110">
        <f>SUMIFS('conditional forecasts_8'!AQ$6:AQ$553,'conditional forecasts_8'!$CW$6:$CW$553,$B110,'conditional forecasts_8'!$B$6:$B$553,"adm")</f>
        <v>2501.7243842794178</v>
      </c>
      <c r="AQ110">
        <f>SUMIFS('conditional forecasts_8'!AR$6:AR$553,'conditional forecasts_8'!$CW$6:$CW$553,$B110,'conditional forecasts_8'!$B$6:$B$553,"adm")</f>
        <v>2425.3399981923048</v>
      </c>
      <c r="AR110">
        <f>SUMIFS('conditional forecasts_8'!AS$6:AS$553,'conditional forecasts_8'!$CW$6:$CW$553,$B110,'conditional forecasts_8'!$B$6:$B$553,"adm")</f>
        <v>2398.2717086957014</v>
      </c>
      <c r="AS110">
        <f>SUMIFS('conditional forecasts_8'!AT$6:AT$553,'conditional forecasts_8'!$CW$6:$CW$553,$B110,'conditional forecasts_8'!$B$6:$B$553,"adm")</f>
        <v>2267.8164702331542</v>
      </c>
      <c r="AT110">
        <f>SUMIFS('conditional forecasts_8'!AU$6:AU$553,'conditional forecasts_8'!$CW$6:$CW$553,$B110,'conditional forecasts_8'!$B$6:$B$553,"adm")</f>
        <v>2264.0748024498744</v>
      </c>
      <c r="AU110">
        <f>SUMIFS('conditional forecasts_8'!AV$6:AV$553,'conditional forecasts_8'!$CW$6:$CW$553,$B110,'conditional forecasts_8'!$B$6:$B$553,"adm")</f>
        <v>2344.9926806760968</v>
      </c>
      <c r="AV110">
        <f>SUMIFS('conditional forecasts_8'!AW$6:AW$553,'conditional forecasts_8'!$CW$6:$CW$553,$B110,'conditional forecasts_8'!$B$6:$B$553,"adm")</f>
        <v>2324.4552303378728</v>
      </c>
      <c r="AW110">
        <f>SUMIFS('conditional forecasts_8'!AX$6:AX$553,'conditional forecasts_8'!$CW$6:$CW$553,$B110,'conditional forecasts_8'!$B$6:$B$553,"adm")</f>
        <v>2556.8654405948182</v>
      </c>
      <c r="AX110">
        <f>SUMIFS('conditional forecasts_8'!AY$6:AY$553,'conditional forecasts_8'!$CW$6:$CW$553,$B110,'conditional forecasts_8'!$B$6:$B$553,"adm")</f>
        <v>2667.1764107653671</v>
      </c>
      <c r="AY110">
        <f>SUMIFS('conditional forecasts_8'!AZ$6:AZ$553,'conditional forecasts_8'!$CW$6:$CW$553,$B110,'conditional forecasts_8'!$B$6:$B$553,"adm")</f>
        <v>2806.9128532352979</v>
      </c>
      <c r="AZ110">
        <f>SUMIFS('conditional forecasts_8'!BA$6:BA$553,'conditional forecasts_8'!$CW$6:$CW$553,$B110,'conditional forecasts_8'!$B$6:$B$553,"adm")</f>
        <v>2804.1412308715621</v>
      </c>
      <c r="BA110">
        <f>SUMIFS('conditional forecasts_8'!BB$6:BB$553,'conditional forecasts_8'!$CW$6:$CW$553,$B110,'conditional forecasts_8'!$B$6:$B$553,"adm")</f>
        <v>2810.6789075269626</v>
      </c>
      <c r="BB110">
        <f>SUMIFS('conditional forecasts_8'!BC$6:BC$553,'conditional forecasts_8'!$CW$6:$CW$553,$B110,'conditional forecasts_8'!$B$6:$B$553,"adm")</f>
        <v>2800.5372532546367</v>
      </c>
      <c r="BC110">
        <f>SUMIFS('conditional forecasts_8'!BD$6:BD$553,'conditional forecasts_8'!$CW$6:$CW$553,$B110,'conditional forecasts_8'!$B$6:$B$553,"adm")</f>
        <v>2727.0162866466139</v>
      </c>
      <c r="BD110">
        <f>SUMIFS('conditional forecasts_8'!BE$6:BE$553,'conditional forecasts_8'!$CW$6:$CW$553,$B110,'conditional forecasts_8'!$B$6:$B$553,"adm")</f>
        <v>2702.7784049410066</v>
      </c>
      <c r="BE110">
        <f>SUMIFS('conditional forecasts_8'!BF$6:BF$553,'conditional forecasts_8'!$CW$6:$CW$553,$B110,'conditional forecasts_8'!$B$6:$B$553,"adm")</f>
        <v>2575.1980087210854</v>
      </c>
      <c r="BF110">
        <f>SUMIFS('conditional forecasts_8'!BG$6:BG$553,'conditional forecasts_8'!$CW$6:$CW$553,$B110,'conditional forecasts_8'!$B$6:$B$553,"adm")</f>
        <v>2574.3994502429982</v>
      </c>
      <c r="BG110">
        <f>SUMIFS('conditional forecasts_8'!BH$6:BH$553,'conditional forecasts_8'!$CW$6:$CW$553,$B110,'conditional forecasts_8'!$B$6:$B$553,"adm")</f>
        <v>2658.3154214656279</v>
      </c>
      <c r="BH110">
        <f>SUMIFS('conditional forecasts_8'!BI$6:BI$553,'conditional forecasts_8'!$CW$6:$CW$553,$B110,'conditional forecasts_8'!$B$6:$B$553,"adm")</f>
        <v>2640.8041702209648</v>
      </c>
      <c r="BI110">
        <f>SUMIFS('conditional forecasts_8'!BJ$6:BJ$553,'conditional forecasts_8'!$CW$6:$CW$553,$B110,'conditional forecasts_8'!$B$6:$B$553,"adm")</f>
        <v>2876.2484873896597</v>
      </c>
      <c r="BJ110">
        <f>SUMIFS('conditional forecasts_8'!BK$6:BK$553,'conditional forecasts_8'!$CW$6:$CW$553,$B110,'conditional forecasts_8'!$B$6:$B$553,"adm")</f>
        <v>2989.598783927092</v>
      </c>
      <c r="BK110">
        <f>SUMIFS('conditional forecasts_8'!BL$6:BL$553,'conditional forecasts_8'!$CW$6:$CW$553,$B110,'conditional forecasts_8'!$B$6:$B$553,"adm")</f>
        <v>3132.3941510170052</v>
      </c>
      <c r="BL110">
        <f>SUMIFS('conditional forecasts_8'!BM$6:BM$553,'conditional forecasts_8'!$CW$6:$CW$553,$B110,'conditional forecasts_8'!$B$6:$B$553,"adm")</f>
        <v>3132.7223180309447</v>
      </c>
      <c r="BM110">
        <f>SUMIFS('conditional forecasts_8'!BN$6:BN$553,'conditional forecasts_8'!$CW$6:$CW$553,$B110,'conditional forecasts_8'!$B$6:$B$553,"adm")</f>
        <v>3142.4126685060946</v>
      </c>
      <c r="BN110">
        <f>SUMIFS('conditional forecasts_8'!BO$6:BO$553,'conditional forecasts_8'!$CW$6:$CW$553,$B110,'conditional forecasts_8'!$B$6:$B$553,"adm")</f>
        <v>3135.4625273209199</v>
      </c>
      <c r="BO110">
        <f>SUMIFS('conditional forecasts_8'!BP$6:BP$553,'conditional forecasts_8'!$CW$6:$CW$553,$B110,'conditional forecasts_8'!$B$6:$B$553,"adm")</f>
        <v>3065.1204275464315</v>
      </c>
      <c r="BP110">
        <f>SUMIFS('conditional forecasts_8'!BQ$6:BQ$553,'conditional forecasts_8'!$CW$6:$CW$553,$B110,'conditional forecasts_8'!$B$6:$B$553,"adm")</f>
        <v>3043.9597896344399</v>
      </c>
      <c r="BQ110">
        <f>SUMIFS('conditional forecasts_8'!BR$6:BR$553,'conditional forecasts_8'!$CW$6:$CW$553,$B110,'conditional forecasts_8'!$B$6:$B$553,"adm")</f>
        <v>2919.2436105164816</v>
      </c>
      <c r="BR110">
        <f>SUMIFS('conditional forecasts_8'!BS$6:BS$553,'conditional forecasts_8'!$CW$6:$CW$553,$B110,'conditional forecasts_8'!$B$6:$B$553,"adm")</f>
        <v>2920.992199156763</v>
      </c>
      <c r="BS110">
        <f>SUMIFS('conditional forecasts_8'!BT$6:BT$553,'conditional forecasts_8'!$CW$6:$CW$553,$B110,'conditional forecasts_8'!$B$6:$B$553,"adm")</f>
        <v>3007.0800478961073</v>
      </c>
      <c r="BT110">
        <f>SUMIFS('conditional forecasts_8'!BU$6:BU$553,'conditional forecasts_8'!$CW$6:$CW$553,$B110,'conditional forecasts_8'!$B$6:$B$553,"adm")</f>
        <v>2991.3888844130593</v>
      </c>
      <c r="BU110">
        <f>SUMIFS('conditional forecasts_8'!BV$6:BV$553,'conditional forecasts_8'!$CW$6:$CW$553,$B110,'conditional forecasts_8'!$B$6:$B$553,"adm")</f>
        <v>3228.4261712040989</v>
      </c>
      <c r="BV110">
        <f>SUMIFS('conditional forecasts_8'!BW$6:BW$553,'conditional forecasts_8'!$CW$6:$CW$553,$B110,'conditional forecasts_8'!$B$6:$B$553,"adm")</f>
        <v>3343.3603099970214</v>
      </c>
      <c r="BW110">
        <f>SUMIFS('conditional forecasts_8'!BX$6:BX$553,'conditional forecasts_8'!$CW$6:$CW$553,$B110,'conditional forecasts_8'!$B$6:$B$553,"adm")</f>
        <v>3488.0021347039055</v>
      </c>
      <c r="BX110">
        <f>SUMIFS('conditional forecasts_8'!BY$6:BY$553,'conditional forecasts_8'!$CW$6:$CW$553,$B110,'conditional forecasts_8'!$B$6:$B$553,"adm")</f>
        <v>3490.6991091065702</v>
      </c>
      <c r="BY110">
        <f>SUMIFS('conditional forecasts_8'!BZ$6:BZ$553,'conditional forecasts_8'!$CW$6:$CW$553,$B110,'conditional forecasts_8'!$B$6:$B$553,"adm")</f>
        <v>3503.4514873701764</v>
      </c>
      <c r="BZ110">
        <f>SUMIFS('conditional forecasts_8'!CA$6:CA$553,'conditional forecasts_8'!$CW$6:$CW$553,$B110,'conditional forecasts_8'!$B$6:$B$553,"adm")</f>
        <v>3500.2703686206</v>
      </c>
      <c r="CA110">
        <f>SUMIFS('conditional forecasts_8'!CB$6:CB$553,'conditional forecasts_8'!$CW$6:$CW$553,$B110,'conditional forecasts_8'!$B$6:$B$553,"adm")</f>
        <v>3434.2201169928931</v>
      </c>
      <c r="CB110">
        <f>SUMIFS('conditional forecasts_8'!CC$6:CC$553,'conditional forecasts_8'!$CW$6:$CW$553,$B110,'conditional forecasts_8'!$B$6:$B$553,"adm")</f>
        <v>3417.4926573316748</v>
      </c>
      <c r="CC110">
        <f>SUMIFS('conditional forecasts_8'!CD$6:CD$553,'conditional forecasts_8'!$CW$6:$CW$553,$B110,'conditional forecasts_8'!$B$6:$B$553,"adm")</f>
        <v>3296.8191733912004</v>
      </c>
      <c r="CD110">
        <f>SUMIFS('conditional forecasts_8'!CE$6:CE$553,'conditional forecasts_8'!$CW$6:$CW$553,$B110,'conditional forecasts_8'!$B$6:$B$553,"adm")</f>
        <v>3301.6296585900668</v>
      </c>
      <c r="CE110">
        <f>SUMIFS('conditional forecasts_8'!CF$6:CF$553,'conditional forecasts_8'!$CW$6:$CW$553,$B110,'conditional forecasts_8'!$B$6:$B$553,"adm")</f>
        <v>3389.2756257291553</v>
      </c>
      <c r="CF110">
        <f>SUMIFS('conditional forecasts_8'!CG$6:CG$553,'conditional forecasts_8'!$CW$6:$CW$553,$B110,'conditional forecasts_8'!$B$6:$B$553,"adm")</f>
        <v>3373.351721393984</v>
      </c>
      <c r="CG110">
        <f>SUMIFS('conditional forecasts_8'!CH$6:CH$553,'conditional forecasts_8'!$CW$6:$CW$553,$B110,'conditional forecasts_8'!$B$6:$B$553,"adm")</f>
        <v>3608.4723882328585</v>
      </c>
      <c r="CH110">
        <f>SUMIFS('conditional forecasts_8'!CI$6:CI$553,'conditional forecasts_8'!$CW$6:$CW$553,$B110,'conditional forecasts_8'!$B$6:$B$553,"adm")</f>
        <v>3720.376174119091</v>
      </c>
      <c r="CI110">
        <f>SUMIFS('conditional forecasts_8'!CJ$6:CJ$553,'conditional forecasts_8'!$CW$6:$CW$553,$B110,'conditional forecasts_8'!$B$6:$B$553,"adm")</f>
        <v>3862.1235161744112</v>
      </c>
      <c r="CJ110">
        <f>SUMIFS('conditional forecasts_8'!CK$6:CK$553,'conditional forecasts_8'!$CW$6:$CW$553,$B110,'conditional forecasts_8'!$B$6:$B$553,"adm")</f>
        <v>3863.6246516306564</v>
      </c>
      <c r="CK110">
        <f>SUMIFS('conditional forecasts_8'!CL$6:CL$553,'conditional forecasts_8'!$CW$6:$CW$553,$B110,'conditional forecasts_8'!$B$6:$B$553,"adm")</f>
        <v>3878.1119002849046</v>
      </c>
      <c r="CL110">
        <f>SUMIFS('conditional forecasts_8'!CM$6:CM$553,'conditional forecasts_8'!$CW$6:$CW$553,$B110,'conditional forecasts_8'!$B$6:$B$553,"adm")</f>
        <v>3881.2501605091038</v>
      </c>
      <c r="CM110">
        <f>SUMIFS('conditional forecasts_8'!CN$6:CN$553,'conditional forecasts_8'!$CW$6:$CW$553,$B110,'conditional forecasts_8'!$B$6:$B$553,"adm")</f>
        <v>3825.7074723649157</v>
      </c>
      <c r="CN110">
        <f>SUMIFS('conditional forecasts_8'!CO$6:CO$553,'conditional forecasts_8'!$CW$6:$CW$553,$B110,'conditional forecasts_8'!$B$6:$B$553,"adm")</f>
        <v>3821.2681317368015</v>
      </c>
      <c r="CO110">
        <f>SUMIFS('conditional forecasts_8'!CP$6:CP$553,'conditional forecasts_8'!$CW$6:$CW$553,$B110,'conditional forecasts_8'!$B$6:$B$553,"adm")</f>
        <v>3716.28344445427</v>
      </c>
      <c r="CP110">
        <f>SUMIFS('conditional forecasts_8'!CQ$6:CQ$553,'conditional forecasts_8'!$CW$6:$CW$553,$B110,'conditional forecasts_8'!$B$6:$B$553,"adm")</f>
        <v>3723.4087480399726</v>
      </c>
      <c r="CQ110">
        <f>SUMIFS('conditional forecasts_8'!CR$6:CR$553,'conditional forecasts_8'!$CW$6:$CW$553,$B110,'conditional forecasts_8'!$B$6:$B$553,"adm")</f>
        <v>3815.510860134269</v>
      </c>
      <c r="CR110">
        <f>SUMIFS('conditional forecasts_8'!CS$6:CS$553,'conditional forecasts_8'!$CW$6:$CW$553,$B110,'conditional forecasts_8'!$B$6:$B$553,"adm")</f>
        <v>3809.5320088636122</v>
      </c>
      <c r="CS110">
        <f>SUMIFS('conditional forecasts_8'!CT$6:CT$553,'conditional forecasts_8'!$CW$6:$CW$553,$B110,'conditional forecasts_8'!$B$6:$B$553,"adm")</f>
        <v>3984.7900311013263</v>
      </c>
      <c r="CT110">
        <f>SUMIFS('conditional forecasts_8'!CU$6:CU$553,'conditional forecasts_8'!$CW$6:$CW$553,$B110,'conditional forecasts_8'!$B$6:$B$553,"adm")</f>
        <v>4138.3012700988875</v>
      </c>
    </row>
    <row r="111" spans="2:98" x14ac:dyDescent="0.3">
      <c r="B111">
        <v>3500</v>
      </c>
      <c r="C111">
        <f>SUMIFS('conditional forecasts_8'!D$6:D$553,'conditional forecasts_8'!$CW$6:$CW$553,$B111,'conditional forecasts_8'!$B$6:$B$553,"adm")</f>
        <v>0</v>
      </c>
      <c r="D111">
        <f>SUMIFS('conditional forecasts_8'!E$6:E$553,'conditional forecasts_8'!$CW$6:$CW$553,$B111,'conditional forecasts_8'!$B$6:$B$553,"adm")</f>
        <v>0</v>
      </c>
      <c r="E111">
        <f>SUMIFS('conditional forecasts_8'!F$6:F$553,'conditional forecasts_8'!$CW$6:$CW$553,$B111,'conditional forecasts_8'!$B$6:$B$553,"adm")</f>
        <v>0</v>
      </c>
      <c r="F111">
        <f>SUMIFS('conditional forecasts_8'!G$6:G$553,'conditional forecasts_8'!$CW$6:$CW$553,$B111,'conditional forecasts_8'!$B$6:$B$553,"adm")</f>
        <v>0</v>
      </c>
      <c r="G111">
        <f>SUMIFS('conditional forecasts_8'!H$6:H$553,'conditional forecasts_8'!$CW$6:$CW$553,$B111,'conditional forecasts_8'!$B$6:$B$553,"adm")</f>
        <v>0</v>
      </c>
      <c r="H111">
        <f>SUMIFS('conditional forecasts_8'!I$6:I$553,'conditional forecasts_8'!$CW$6:$CW$553,$B111,'conditional forecasts_8'!$B$6:$B$553,"adm")</f>
        <v>0</v>
      </c>
      <c r="I111">
        <f>SUMIFS('conditional forecasts_8'!J$6:J$553,'conditional forecasts_8'!$CW$6:$CW$553,$B111,'conditional forecasts_8'!$B$6:$B$553,"adm")</f>
        <v>0</v>
      </c>
      <c r="J111">
        <f>SUMIFS('conditional forecasts_8'!K$6:K$553,'conditional forecasts_8'!$CW$6:$CW$553,$B111,'conditional forecasts_8'!$B$6:$B$553,"adm")</f>
        <v>0</v>
      </c>
      <c r="K111">
        <f>SUMIFS('conditional forecasts_8'!L$6:L$553,'conditional forecasts_8'!$CW$6:$CW$553,$B111,'conditional forecasts_8'!$B$6:$B$553,"adm")</f>
        <v>0</v>
      </c>
      <c r="L111">
        <f>SUMIFS('conditional forecasts_8'!M$6:M$553,'conditional forecasts_8'!$CW$6:$CW$553,$B111,'conditional forecasts_8'!$B$6:$B$553,"adm")</f>
        <v>0</v>
      </c>
      <c r="M111">
        <f>SUMIFS('conditional forecasts_8'!N$6:N$553,'conditional forecasts_8'!$CW$6:$CW$553,$B111,'conditional forecasts_8'!$B$6:$B$553,"adm")</f>
        <v>0</v>
      </c>
      <c r="N111">
        <f>SUMIFS('conditional forecasts_8'!O$6:O$553,'conditional forecasts_8'!$CW$6:$CW$553,$B111,'conditional forecasts_8'!$B$6:$B$553,"adm")</f>
        <v>0</v>
      </c>
      <c r="O111">
        <f>SUMIFS('conditional forecasts_8'!P$6:P$553,'conditional forecasts_8'!$CW$6:$CW$553,$B111,'conditional forecasts_8'!$B$6:$B$553,"adm")</f>
        <v>0</v>
      </c>
      <c r="P111">
        <f>SUMIFS('conditional forecasts_8'!Q$6:Q$553,'conditional forecasts_8'!$CW$6:$CW$553,$B111,'conditional forecasts_8'!$B$6:$B$553,"adm")</f>
        <v>0</v>
      </c>
      <c r="Q111">
        <f>SUMIFS('conditional forecasts_8'!R$6:R$553,'conditional forecasts_8'!$CW$6:$CW$553,$B111,'conditional forecasts_8'!$B$6:$B$553,"adm")</f>
        <v>0</v>
      </c>
      <c r="R111">
        <f>SUMIFS('conditional forecasts_8'!S$6:S$553,'conditional forecasts_8'!$CW$6:$CW$553,$B111,'conditional forecasts_8'!$B$6:$B$553,"adm")</f>
        <v>0</v>
      </c>
      <c r="S111">
        <f>SUMIFS('conditional forecasts_8'!T$6:T$553,'conditional forecasts_8'!$CW$6:$CW$553,$B111,'conditional forecasts_8'!$B$6:$B$553,"adm")</f>
        <v>0</v>
      </c>
      <c r="T111">
        <f>SUMIFS('conditional forecasts_8'!U$6:U$553,'conditional forecasts_8'!$CW$6:$CW$553,$B111,'conditional forecasts_8'!$B$6:$B$553,"adm")</f>
        <v>0</v>
      </c>
      <c r="U111">
        <f>SUMIFS('conditional forecasts_8'!V$6:V$553,'conditional forecasts_8'!$CW$6:$CW$553,$B111,'conditional forecasts_8'!$B$6:$B$553,"adm")</f>
        <v>0</v>
      </c>
      <c r="V111">
        <f>SUMIFS('conditional forecasts_8'!W$6:W$553,'conditional forecasts_8'!$CW$6:$CW$553,$B111,'conditional forecasts_8'!$B$6:$B$553,"adm")</f>
        <v>0</v>
      </c>
      <c r="W111">
        <f>SUMIFS('conditional forecasts_8'!X$6:X$553,'conditional forecasts_8'!$CW$6:$CW$553,$B111,'conditional forecasts_8'!$B$6:$B$553,"adm")</f>
        <v>0</v>
      </c>
      <c r="X111">
        <f>SUMIFS('conditional forecasts_8'!Y$6:Y$553,'conditional forecasts_8'!$CW$6:$CW$553,$B111,'conditional forecasts_8'!$B$6:$B$553,"adm")</f>
        <v>0</v>
      </c>
      <c r="Y111">
        <f>SUMIFS('conditional forecasts_8'!Z$6:Z$553,'conditional forecasts_8'!$CW$6:$CW$553,$B111,'conditional forecasts_8'!$B$6:$B$553,"adm")</f>
        <v>0</v>
      </c>
      <c r="Z111">
        <f>SUMIFS('conditional forecasts_8'!AA$6:AA$553,'conditional forecasts_8'!$CW$6:$CW$553,$B111,'conditional forecasts_8'!$B$6:$B$553,"adm")</f>
        <v>0</v>
      </c>
      <c r="AA111">
        <f>SUMIFS('conditional forecasts_8'!AB$6:AB$553,'conditional forecasts_8'!$CW$6:$CW$553,$B111,'conditional forecasts_8'!$B$6:$B$553,"adm")</f>
        <v>0</v>
      </c>
      <c r="AB111">
        <f>SUMIFS('conditional forecasts_8'!AC$6:AC$553,'conditional forecasts_8'!$CW$6:$CW$553,$B111,'conditional forecasts_8'!$B$6:$B$553,"adm")</f>
        <v>0</v>
      </c>
      <c r="AC111">
        <f>SUMIFS('conditional forecasts_8'!AD$6:AD$553,'conditional forecasts_8'!$CW$6:$CW$553,$B111,'conditional forecasts_8'!$B$6:$B$553,"adm")</f>
        <v>0</v>
      </c>
      <c r="AD111">
        <f>SUMIFS('conditional forecasts_8'!AE$6:AE$553,'conditional forecasts_8'!$CW$6:$CW$553,$B111,'conditional forecasts_8'!$B$6:$B$553,"adm")</f>
        <v>0</v>
      </c>
      <c r="AE111">
        <f>SUMIFS('conditional forecasts_8'!AF$6:AF$553,'conditional forecasts_8'!$CW$6:$CW$553,$B111,'conditional forecasts_8'!$B$6:$B$553,"adm")</f>
        <v>0</v>
      </c>
      <c r="AF111">
        <f>SUMIFS('conditional forecasts_8'!AG$6:AG$553,'conditional forecasts_8'!$CW$6:$CW$553,$B111,'conditional forecasts_8'!$B$6:$B$553,"adm")</f>
        <v>0</v>
      </c>
      <c r="AG111">
        <f>SUMIFS('conditional forecasts_8'!AH$6:AH$553,'conditional forecasts_8'!$CW$6:$CW$553,$B111,'conditional forecasts_8'!$B$6:$B$553,"adm")</f>
        <v>0</v>
      </c>
      <c r="AH111">
        <f>SUMIFS('conditional forecasts_8'!AI$6:AI$553,'conditional forecasts_8'!$CW$6:$CW$553,$B111,'conditional forecasts_8'!$B$6:$B$553,"adm")</f>
        <v>0</v>
      </c>
      <c r="AI111">
        <f>SUMIFS('conditional forecasts_8'!AJ$6:AJ$553,'conditional forecasts_8'!$CW$6:$CW$553,$B111,'conditional forecasts_8'!$B$6:$B$553,"adm")</f>
        <v>0</v>
      </c>
      <c r="AJ111">
        <f>SUMIFS('conditional forecasts_8'!AK$6:AK$553,'conditional forecasts_8'!$CW$6:$CW$553,$B111,'conditional forecasts_8'!$B$6:$B$553,"adm")</f>
        <v>0</v>
      </c>
      <c r="AK111">
        <f>SUMIFS('conditional forecasts_8'!AL$6:AL$553,'conditional forecasts_8'!$CW$6:$CW$553,$B111,'conditional forecasts_8'!$B$6:$B$553,"adm")</f>
        <v>0</v>
      </c>
      <c r="AL111">
        <f>SUMIFS('conditional forecasts_8'!AM$6:AM$553,'conditional forecasts_8'!$CW$6:$CW$553,$B111,'conditional forecasts_8'!$B$6:$B$553,"adm")</f>
        <v>0</v>
      </c>
      <c r="AM111">
        <f>SUMIFS('conditional forecasts_8'!AN$6:AN$553,'conditional forecasts_8'!$CW$6:$CW$553,$B111,'conditional forecasts_8'!$B$6:$B$553,"adm")</f>
        <v>0</v>
      </c>
      <c r="AN111">
        <f>SUMIFS('conditional forecasts_8'!AO$6:AO$553,'conditional forecasts_8'!$CW$6:$CW$553,$B111,'conditional forecasts_8'!$B$6:$B$553,"adm")</f>
        <v>0</v>
      </c>
      <c r="AO111">
        <f>SUMIFS('conditional forecasts_8'!AP$6:AP$553,'conditional forecasts_8'!$CW$6:$CW$553,$B111,'conditional forecasts_8'!$B$6:$B$553,"adm")</f>
        <v>0</v>
      </c>
      <c r="AP111">
        <f>SUMIFS('conditional forecasts_8'!AQ$6:AQ$553,'conditional forecasts_8'!$CW$6:$CW$553,$B111,'conditional forecasts_8'!$B$6:$B$553,"adm")</f>
        <v>0</v>
      </c>
      <c r="AQ111">
        <f>SUMIFS('conditional forecasts_8'!AR$6:AR$553,'conditional forecasts_8'!$CW$6:$CW$553,$B111,'conditional forecasts_8'!$B$6:$B$553,"adm")</f>
        <v>0</v>
      </c>
      <c r="AR111">
        <f>SUMIFS('conditional forecasts_8'!AS$6:AS$553,'conditional forecasts_8'!$CW$6:$CW$553,$B111,'conditional forecasts_8'!$B$6:$B$553,"adm")</f>
        <v>0</v>
      </c>
      <c r="AS111">
        <f>SUMIFS('conditional forecasts_8'!AT$6:AT$553,'conditional forecasts_8'!$CW$6:$CW$553,$B111,'conditional forecasts_8'!$B$6:$B$553,"adm")</f>
        <v>0</v>
      </c>
      <c r="AT111">
        <f>SUMIFS('conditional forecasts_8'!AU$6:AU$553,'conditional forecasts_8'!$CW$6:$CW$553,$B111,'conditional forecasts_8'!$B$6:$B$553,"adm")</f>
        <v>0</v>
      </c>
      <c r="AU111">
        <f>SUMIFS('conditional forecasts_8'!AV$6:AV$553,'conditional forecasts_8'!$CW$6:$CW$553,$B111,'conditional forecasts_8'!$B$6:$B$553,"adm")</f>
        <v>0</v>
      </c>
      <c r="AV111">
        <f>SUMIFS('conditional forecasts_8'!AW$6:AW$553,'conditional forecasts_8'!$CW$6:$CW$553,$B111,'conditional forecasts_8'!$B$6:$B$553,"adm")</f>
        <v>0</v>
      </c>
      <c r="AW111">
        <f>SUMIFS('conditional forecasts_8'!AX$6:AX$553,'conditional forecasts_8'!$CW$6:$CW$553,$B111,'conditional forecasts_8'!$B$6:$B$553,"adm")</f>
        <v>0</v>
      </c>
      <c r="AX111">
        <f>SUMIFS('conditional forecasts_8'!AY$6:AY$553,'conditional forecasts_8'!$CW$6:$CW$553,$B111,'conditional forecasts_8'!$B$6:$B$553,"adm")</f>
        <v>0</v>
      </c>
      <c r="AY111">
        <f>SUMIFS('conditional forecasts_8'!AZ$6:AZ$553,'conditional forecasts_8'!$CW$6:$CW$553,$B111,'conditional forecasts_8'!$B$6:$B$553,"adm")</f>
        <v>0</v>
      </c>
      <c r="AZ111">
        <f>SUMIFS('conditional forecasts_8'!BA$6:BA$553,'conditional forecasts_8'!$CW$6:$CW$553,$B111,'conditional forecasts_8'!$B$6:$B$553,"adm")</f>
        <v>0</v>
      </c>
      <c r="BA111">
        <f>SUMIFS('conditional forecasts_8'!BB$6:BB$553,'conditional forecasts_8'!$CW$6:$CW$553,$B111,'conditional forecasts_8'!$B$6:$B$553,"adm")</f>
        <v>0</v>
      </c>
      <c r="BB111">
        <f>SUMIFS('conditional forecasts_8'!BC$6:BC$553,'conditional forecasts_8'!$CW$6:$CW$553,$B111,'conditional forecasts_8'!$B$6:$B$553,"adm")</f>
        <v>0</v>
      </c>
      <c r="BC111">
        <f>SUMIFS('conditional forecasts_8'!BD$6:BD$553,'conditional forecasts_8'!$CW$6:$CW$553,$B111,'conditional forecasts_8'!$B$6:$B$553,"adm")</f>
        <v>0</v>
      </c>
      <c r="BD111">
        <f>SUMIFS('conditional forecasts_8'!BE$6:BE$553,'conditional forecasts_8'!$CW$6:$CW$553,$B111,'conditional forecasts_8'!$B$6:$B$553,"adm")</f>
        <v>0</v>
      </c>
      <c r="BE111">
        <f>SUMIFS('conditional forecasts_8'!BF$6:BF$553,'conditional forecasts_8'!$CW$6:$CW$553,$B111,'conditional forecasts_8'!$B$6:$B$553,"adm")</f>
        <v>0</v>
      </c>
      <c r="BF111">
        <f>SUMIFS('conditional forecasts_8'!BG$6:BG$553,'conditional forecasts_8'!$CW$6:$CW$553,$B111,'conditional forecasts_8'!$B$6:$B$553,"adm")</f>
        <v>0</v>
      </c>
      <c r="BG111">
        <f>SUMIFS('conditional forecasts_8'!BH$6:BH$553,'conditional forecasts_8'!$CW$6:$CW$553,$B111,'conditional forecasts_8'!$B$6:$B$553,"adm")</f>
        <v>0</v>
      </c>
      <c r="BH111">
        <f>SUMIFS('conditional forecasts_8'!BI$6:BI$553,'conditional forecasts_8'!$CW$6:$CW$553,$B111,'conditional forecasts_8'!$B$6:$B$553,"adm")</f>
        <v>0</v>
      </c>
      <c r="BI111">
        <f>SUMIFS('conditional forecasts_8'!BJ$6:BJ$553,'conditional forecasts_8'!$CW$6:$CW$553,$B111,'conditional forecasts_8'!$B$6:$B$553,"adm")</f>
        <v>0</v>
      </c>
      <c r="BJ111">
        <f>SUMIFS('conditional forecasts_8'!BK$6:BK$553,'conditional forecasts_8'!$CW$6:$CW$553,$B111,'conditional forecasts_8'!$B$6:$B$553,"adm")</f>
        <v>0</v>
      </c>
      <c r="BK111">
        <f>SUMIFS('conditional forecasts_8'!BL$6:BL$553,'conditional forecasts_8'!$CW$6:$CW$553,$B111,'conditional forecasts_8'!$B$6:$B$553,"adm")</f>
        <v>0</v>
      </c>
      <c r="BL111">
        <f>SUMIFS('conditional forecasts_8'!BM$6:BM$553,'conditional forecasts_8'!$CW$6:$CW$553,$B111,'conditional forecasts_8'!$B$6:$B$553,"adm")</f>
        <v>0</v>
      </c>
      <c r="BM111">
        <f>SUMIFS('conditional forecasts_8'!BN$6:BN$553,'conditional forecasts_8'!$CW$6:$CW$553,$B111,'conditional forecasts_8'!$B$6:$B$553,"adm")</f>
        <v>0</v>
      </c>
      <c r="BN111">
        <f>SUMIFS('conditional forecasts_8'!BO$6:BO$553,'conditional forecasts_8'!$CW$6:$CW$553,$B111,'conditional forecasts_8'!$B$6:$B$553,"adm")</f>
        <v>0</v>
      </c>
      <c r="BO111">
        <f>SUMIFS('conditional forecasts_8'!BP$6:BP$553,'conditional forecasts_8'!$CW$6:$CW$553,$B111,'conditional forecasts_8'!$B$6:$B$553,"adm")</f>
        <v>0</v>
      </c>
      <c r="BP111">
        <f>SUMIFS('conditional forecasts_8'!BQ$6:BQ$553,'conditional forecasts_8'!$CW$6:$CW$553,$B111,'conditional forecasts_8'!$B$6:$B$553,"adm")</f>
        <v>0</v>
      </c>
      <c r="BQ111">
        <f>SUMIFS('conditional forecasts_8'!BR$6:BR$553,'conditional forecasts_8'!$CW$6:$CW$553,$B111,'conditional forecasts_8'!$B$6:$B$553,"adm")</f>
        <v>0</v>
      </c>
      <c r="BR111">
        <f>SUMIFS('conditional forecasts_8'!BS$6:BS$553,'conditional forecasts_8'!$CW$6:$CW$553,$B111,'conditional forecasts_8'!$B$6:$B$553,"adm")</f>
        <v>0</v>
      </c>
      <c r="BS111">
        <f>SUMIFS('conditional forecasts_8'!BT$6:BT$553,'conditional forecasts_8'!$CW$6:$CW$553,$B111,'conditional forecasts_8'!$B$6:$B$553,"adm")</f>
        <v>0</v>
      </c>
      <c r="BT111">
        <f>SUMIFS('conditional forecasts_8'!BU$6:BU$553,'conditional forecasts_8'!$CW$6:$CW$553,$B111,'conditional forecasts_8'!$B$6:$B$553,"adm")</f>
        <v>0</v>
      </c>
      <c r="BU111">
        <f>SUMIFS('conditional forecasts_8'!BV$6:BV$553,'conditional forecasts_8'!$CW$6:$CW$553,$B111,'conditional forecasts_8'!$B$6:$B$553,"adm")</f>
        <v>0</v>
      </c>
      <c r="BV111">
        <f>SUMIFS('conditional forecasts_8'!BW$6:BW$553,'conditional forecasts_8'!$CW$6:$CW$553,$B111,'conditional forecasts_8'!$B$6:$B$553,"adm")</f>
        <v>0</v>
      </c>
      <c r="BW111">
        <f>SUMIFS('conditional forecasts_8'!BX$6:BX$553,'conditional forecasts_8'!$CW$6:$CW$553,$B111,'conditional forecasts_8'!$B$6:$B$553,"adm")</f>
        <v>0</v>
      </c>
      <c r="BX111">
        <f>SUMIFS('conditional forecasts_8'!BY$6:BY$553,'conditional forecasts_8'!$CW$6:$CW$553,$B111,'conditional forecasts_8'!$B$6:$B$553,"adm")</f>
        <v>0</v>
      </c>
      <c r="BY111">
        <f>SUMIFS('conditional forecasts_8'!BZ$6:BZ$553,'conditional forecasts_8'!$CW$6:$CW$553,$B111,'conditional forecasts_8'!$B$6:$B$553,"adm")</f>
        <v>0</v>
      </c>
      <c r="BZ111">
        <f>SUMIFS('conditional forecasts_8'!CA$6:CA$553,'conditional forecasts_8'!$CW$6:$CW$553,$B111,'conditional forecasts_8'!$B$6:$B$553,"adm")</f>
        <v>0</v>
      </c>
      <c r="CA111">
        <f>SUMIFS('conditional forecasts_8'!CB$6:CB$553,'conditional forecasts_8'!$CW$6:$CW$553,$B111,'conditional forecasts_8'!$B$6:$B$553,"adm")</f>
        <v>0</v>
      </c>
      <c r="CB111">
        <f>SUMIFS('conditional forecasts_8'!CC$6:CC$553,'conditional forecasts_8'!$CW$6:$CW$553,$B111,'conditional forecasts_8'!$B$6:$B$553,"adm")</f>
        <v>0</v>
      </c>
      <c r="CC111">
        <f>SUMIFS('conditional forecasts_8'!CD$6:CD$553,'conditional forecasts_8'!$CW$6:$CW$553,$B111,'conditional forecasts_8'!$B$6:$B$553,"adm")</f>
        <v>0</v>
      </c>
      <c r="CD111">
        <f>SUMIFS('conditional forecasts_8'!CE$6:CE$553,'conditional forecasts_8'!$CW$6:$CW$553,$B111,'conditional forecasts_8'!$B$6:$B$553,"adm")</f>
        <v>0</v>
      </c>
      <c r="CE111">
        <f>SUMIFS('conditional forecasts_8'!CF$6:CF$553,'conditional forecasts_8'!$CW$6:$CW$553,$B111,'conditional forecasts_8'!$B$6:$B$553,"adm")</f>
        <v>0</v>
      </c>
      <c r="CF111">
        <f>SUMIFS('conditional forecasts_8'!CG$6:CG$553,'conditional forecasts_8'!$CW$6:$CW$553,$B111,'conditional forecasts_8'!$B$6:$B$553,"adm")</f>
        <v>0</v>
      </c>
      <c r="CG111">
        <f>SUMIFS('conditional forecasts_8'!CH$6:CH$553,'conditional forecasts_8'!$CW$6:$CW$553,$B111,'conditional forecasts_8'!$B$6:$B$553,"adm")</f>
        <v>0</v>
      </c>
      <c r="CH111">
        <f>SUMIFS('conditional forecasts_8'!CI$6:CI$553,'conditional forecasts_8'!$CW$6:$CW$553,$B111,'conditional forecasts_8'!$B$6:$B$553,"adm")</f>
        <v>0</v>
      </c>
      <c r="CI111">
        <f>SUMIFS('conditional forecasts_8'!CJ$6:CJ$553,'conditional forecasts_8'!$CW$6:$CW$553,$B111,'conditional forecasts_8'!$B$6:$B$553,"adm")</f>
        <v>0</v>
      </c>
      <c r="CJ111">
        <f>SUMIFS('conditional forecasts_8'!CK$6:CK$553,'conditional forecasts_8'!$CW$6:$CW$553,$B111,'conditional forecasts_8'!$B$6:$B$553,"adm")</f>
        <v>0</v>
      </c>
      <c r="CK111">
        <f>SUMIFS('conditional forecasts_8'!CL$6:CL$553,'conditional forecasts_8'!$CW$6:$CW$553,$B111,'conditional forecasts_8'!$B$6:$B$553,"adm")</f>
        <v>0</v>
      </c>
      <c r="CL111">
        <f>SUMIFS('conditional forecasts_8'!CM$6:CM$553,'conditional forecasts_8'!$CW$6:$CW$553,$B111,'conditional forecasts_8'!$B$6:$B$553,"adm")</f>
        <v>0</v>
      </c>
      <c r="CM111">
        <f>SUMIFS('conditional forecasts_8'!CN$6:CN$553,'conditional forecasts_8'!$CW$6:$CW$553,$B111,'conditional forecasts_8'!$B$6:$B$553,"adm")</f>
        <v>0</v>
      </c>
      <c r="CN111">
        <f>SUMIFS('conditional forecasts_8'!CO$6:CO$553,'conditional forecasts_8'!$CW$6:$CW$553,$B111,'conditional forecasts_8'!$B$6:$B$553,"adm")</f>
        <v>0</v>
      </c>
      <c r="CO111">
        <f>SUMIFS('conditional forecasts_8'!CP$6:CP$553,'conditional forecasts_8'!$CW$6:$CW$553,$B111,'conditional forecasts_8'!$B$6:$B$553,"adm")</f>
        <v>0</v>
      </c>
      <c r="CP111">
        <f>SUMIFS('conditional forecasts_8'!CQ$6:CQ$553,'conditional forecasts_8'!$CW$6:$CW$553,$B111,'conditional forecasts_8'!$B$6:$B$553,"adm")</f>
        <v>0</v>
      </c>
      <c r="CQ111">
        <f>SUMIFS('conditional forecasts_8'!CR$6:CR$553,'conditional forecasts_8'!$CW$6:$CW$553,$B111,'conditional forecasts_8'!$B$6:$B$553,"adm")</f>
        <v>0</v>
      </c>
      <c r="CR111">
        <f>SUMIFS('conditional forecasts_8'!CS$6:CS$553,'conditional forecasts_8'!$CW$6:$CW$553,$B111,'conditional forecasts_8'!$B$6:$B$553,"adm")</f>
        <v>0</v>
      </c>
      <c r="CS111">
        <f>SUMIFS('conditional forecasts_8'!CT$6:CT$553,'conditional forecasts_8'!$CW$6:$CW$553,$B111,'conditional forecasts_8'!$B$6:$B$553,"adm")</f>
        <v>0</v>
      </c>
      <c r="CT111">
        <f>SUMIFS('conditional forecasts_8'!CU$6:CU$553,'conditional forecasts_8'!$CW$6:$CW$553,$B111,'conditional forecasts_8'!$B$6:$B$553,"adm")</f>
        <v>0</v>
      </c>
    </row>
    <row r="112" spans="2:98" x14ac:dyDescent="0.3">
      <c r="B112">
        <v>4104</v>
      </c>
      <c r="C112">
        <f>SUMIFS('conditional forecasts_8'!D$6:D$553,'conditional forecasts_8'!$CW$6:$CW$553,$B112,'conditional forecasts_8'!$B$6:$B$553,"adm")</f>
        <v>2419.7714264267725</v>
      </c>
      <c r="D112">
        <f>SUMIFS('conditional forecasts_8'!E$6:E$553,'conditional forecasts_8'!$CW$6:$CW$553,$B112,'conditional forecasts_8'!$B$6:$B$553,"adm")</f>
        <v>2671.7786945482803</v>
      </c>
      <c r="E112">
        <f>SUMIFS('conditional forecasts_8'!F$6:F$553,'conditional forecasts_8'!$CW$6:$CW$553,$B112,'conditional forecasts_8'!$B$6:$B$553,"adm")</f>
        <v>3147.5943091078007</v>
      </c>
      <c r="F112">
        <f>SUMIFS('conditional forecasts_8'!G$6:G$553,'conditional forecasts_8'!$CW$6:$CW$553,$B112,'conditional forecasts_8'!$B$6:$B$553,"adm")</f>
        <v>3722.1760553498843</v>
      </c>
      <c r="G112">
        <f>SUMIFS('conditional forecasts_8'!H$6:H$553,'conditional forecasts_8'!$CW$6:$CW$553,$B112,'conditional forecasts_8'!$B$6:$B$553,"adm")</f>
        <v>3774.6626312762596</v>
      </c>
      <c r="H112">
        <f>SUMIFS('conditional forecasts_8'!I$6:I$553,'conditional forecasts_8'!$CW$6:$CW$553,$B112,'conditional forecasts_8'!$B$6:$B$553,"adm")</f>
        <v>4022.2475473255786</v>
      </c>
      <c r="I112">
        <f>SUMIFS('conditional forecasts_8'!J$6:J$553,'conditional forecasts_8'!$CW$6:$CW$553,$B112,'conditional forecasts_8'!$B$6:$B$553,"adm")</f>
        <v>3718.8472153504208</v>
      </c>
      <c r="J112">
        <f>SUMIFS('conditional forecasts_8'!K$6:K$553,'conditional forecasts_8'!$CW$6:$CW$553,$B112,'conditional forecasts_8'!$B$6:$B$553,"adm")</f>
        <v>3275.7365924198994</v>
      </c>
      <c r="K112">
        <f>SUMIFS('conditional forecasts_8'!L$6:L$553,'conditional forecasts_8'!$CW$6:$CW$553,$B112,'conditional forecasts_8'!$B$6:$B$553,"adm")</f>
        <v>3057.245496420669</v>
      </c>
      <c r="L112">
        <f>SUMIFS('conditional forecasts_8'!M$6:M$553,'conditional forecasts_8'!$CW$6:$CW$553,$B112,'conditional forecasts_8'!$B$6:$B$553,"adm")</f>
        <v>2078.3513392849436</v>
      </c>
      <c r="M112">
        <f>SUMIFS('conditional forecasts_8'!N$6:N$553,'conditional forecasts_8'!$CW$6:$CW$553,$B112,'conditional forecasts_8'!$B$6:$B$553,"adm")</f>
        <v>1829.2032607561428</v>
      </c>
      <c r="N112">
        <f>SUMIFS('conditional forecasts_8'!O$6:O$553,'conditional forecasts_8'!$CW$6:$CW$553,$B112,'conditional forecasts_8'!$B$6:$B$553,"adm")</f>
        <v>1599.5202565721602</v>
      </c>
      <c r="O112">
        <f>SUMIFS('conditional forecasts_8'!P$6:P$553,'conditional forecasts_8'!$CW$6:$CW$553,$B112,'conditional forecasts_8'!$B$6:$B$553,"adm")</f>
        <v>2604.6189290847874</v>
      </c>
      <c r="P112">
        <f>SUMIFS('conditional forecasts_8'!Q$6:Q$553,'conditional forecasts_8'!$CW$6:$CW$553,$B112,'conditional forecasts_8'!$B$6:$B$553,"adm")</f>
        <v>3340.7143549588213</v>
      </c>
      <c r="Q112">
        <f>SUMIFS('conditional forecasts_8'!R$6:R$553,'conditional forecasts_8'!$CW$6:$CW$553,$B112,'conditional forecasts_8'!$B$6:$B$553,"adm")</f>
        <v>3890.2133812392844</v>
      </c>
      <c r="R112">
        <f>SUMIFS('conditional forecasts_8'!S$6:S$553,'conditional forecasts_8'!$CW$6:$CW$553,$B112,'conditional forecasts_8'!$B$6:$B$553,"adm")</f>
        <v>4184.4307064002123</v>
      </c>
      <c r="S112">
        <f>SUMIFS('conditional forecasts_8'!T$6:T$553,'conditional forecasts_8'!$CW$6:$CW$553,$B112,'conditional forecasts_8'!$B$6:$B$553,"adm")</f>
        <v>4020.017985487942</v>
      </c>
      <c r="T112">
        <f>SUMIFS('conditional forecasts_8'!U$6:U$553,'conditional forecasts_8'!$CW$6:$CW$553,$B112,'conditional forecasts_8'!$B$6:$B$553,"adm")</f>
        <v>4156.0628310047487</v>
      </c>
      <c r="U112">
        <f>SUMIFS('conditional forecasts_8'!V$6:V$553,'conditional forecasts_8'!$CW$6:$CW$553,$B112,'conditional forecasts_8'!$B$6:$B$553,"adm")</f>
        <v>3794.5214686196368</v>
      </c>
      <c r="V112">
        <f>SUMIFS('conditional forecasts_8'!W$6:W$553,'conditional forecasts_8'!$CW$6:$CW$553,$B112,'conditional forecasts_8'!$B$6:$B$553,"adm")</f>
        <v>3315.4761562773479</v>
      </c>
      <c r="W112">
        <f>SUMIFS('conditional forecasts_8'!X$6:X$553,'conditional forecasts_8'!$CW$6:$CW$553,$B112,'conditional forecasts_8'!$B$6:$B$553,"adm")</f>
        <v>3072.213388717877</v>
      </c>
      <c r="X112">
        <f>SUMIFS('conditional forecasts_8'!Y$6:Y$553,'conditional forecasts_8'!$CW$6:$CW$553,$B112,'conditional forecasts_8'!$B$6:$B$553,"adm")</f>
        <v>2104.4016425425348</v>
      </c>
      <c r="Y112">
        <f>SUMIFS('conditional forecasts_8'!Z$6:Z$553,'conditional forecasts_8'!$CW$6:$CW$553,$B112,'conditional forecasts_8'!$B$6:$B$553,"adm")</f>
        <v>1900.269827750818</v>
      </c>
      <c r="Z112">
        <f>SUMIFS('conditional forecasts_8'!AA$6:AA$553,'conditional forecasts_8'!$CW$6:$CW$553,$B112,'conditional forecasts_8'!$B$6:$B$553,"adm")</f>
        <v>1736.6508522841177</v>
      </c>
      <c r="AA112">
        <f>SUMIFS('conditional forecasts_8'!AB$6:AB$553,'conditional forecasts_8'!$CW$6:$CW$553,$B112,'conditional forecasts_8'!$B$6:$B$553,"adm")</f>
        <v>2810.2663697509183</v>
      </c>
      <c r="AB112">
        <f>SUMIFS('conditional forecasts_8'!AC$6:AC$553,'conditional forecasts_8'!$CW$6:$CW$553,$B112,'conditional forecasts_8'!$B$6:$B$553,"adm")</f>
        <v>3597.8000262614446</v>
      </c>
      <c r="AC112">
        <f>SUMIFS('conditional forecasts_8'!AD$6:AD$553,'conditional forecasts_8'!$CW$6:$CW$553,$B112,'conditional forecasts_8'!$B$6:$B$553,"adm")</f>
        <v>4169.6321397799675</v>
      </c>
      <c r="AD112">
        <f>SUMIFS('conditional forecasts_8'!AE$6:AE$553,'conditional forecasts_8'!$CW$6:$CW$553,$B112,'conditional forecasts_8'!$B$6:$B$553,"adm")</f>
        <v>4455.6500900900528</v>
      </c>
      <c r="AE112">
        <f>SUMIFS('conditional forecasts_8'!AF$6:AF$553,'conditional forecasts_8'!$CW$6:$CW$553,$B112,'conditional forecasts_8'!$B$6:$B$553,"adm")</f>
        <v>4260.3720385530696</v>
      </c>
      <c r="AF112">
        <f>SUMIFS('conditional forecasts_8'!AG$6:AG$553,'conditional forecasts_8'!$CW$6:$CW$553,$B112,'conditional forecasts_8'!$B$6:$B$553,"adm")</f>
        <v>4356.3274858759396</v>
      </c>
      <c r="AG112">
        <f>SUMIFS('conditional forecasts_8'!AH$6:AH$553,'conditional forecasts_8'!$CW$6:$CW$553,$B112,'conditional forecasts_8'!$B$6:$B$553,"adm")</f>
        <v>3958.6909840850458</v>
      </c>
      <c r="AH112">
        <f>SUMIFS('conditional forecasts_8'!AI$6:AI$553,'conditional forecasts_8'!$CW$6:$CW$553,$B112,'conditional forecasts_8'!$B$6:$B$553,"adm")</f>
        <v>3456.1000793482126</v>
      </c>
      <c r="AI112">
        <f>SUMIFS('conditional forecasts_8'!AJ$6:AJ$553,'conditional forecasts_8'!$CW$6:$CW$553,$B112,'conditional forecasts_8'!$B$6:$B$553,"adm")</f>
        <v>3204.3407627205816</v>
      </c>
      <c r="AJ112">
        <f>SUMIFS('conditional forecasts_8'!AK$6:AK$553,'conditional forecasts_8'!$CW$6:$CW$553,$B112,'conditional forecasts_8'!$B$6:$B$553,"adm")</f>
        <v>2240.6597592355001</v>
      </c>
      <c r="AK112">
        <f>SUMIFS('conditional forecasts_8'!AL$6:AL$553,'conditional forecasts_8'!$CW$6:$CW$553,$B112,'conditional forecasts_8'!$B$6:$B$553,"adm")</f>
        <v>2048.2673048559054</v>
      </c>
      <c r="AL112">
        <f>SUMIFS('conditional forecasts_8'!AM$6:AM$553,'conditional forecasts_8'!$CW$6:$CW$553,$B112,'conditional forecasts_8'!$B$6:$B$553,"adm")</f>
        <v>1898.7171575631655</v>
      </c>
      <c r="AM112">
        <f>SUMIFS('conditional forecasts_8'!AN$6:AN$553,'conditional forecasts_8'!$CW$6:$CW$553,$B112,'conditional forecasts_8'!$B$6:$B$553,"adm")</f>
        <v>2984.7016979741852</v>
      </c>
      <c r="AN112">
        <f>SUMIFS('conditional forecasts_8'!AO$6:AO$553,'conditional forecasts_8'!$CW$6:$CW$553,$B112,'conditional forecasts_8'!$B$6:$B$553,"adm")</f>
        <v>3780.6318429905173</v>
      </c>
      <c r="AO112">
        <f>SUMIFS('conditional forecasts_8'!AP$6:AP$553,'conditional forecasts_8'!$CW$6:$CW$553,$B112,'conditional forecasts_8'!$B$6:$B$553,"adm")</f>
        <v>4356.1730028860857</v>
      </c>
      <c r="AP112">
        <f>SUMIFS('conditional forecasts_8'!AQ$6:AQ$553,'conditional forecasts_8'!$CW$6:$CW$553,$B112,'conditional forecasts_8'!$B$6:$B$553,"adm")</f>
        <v>4641.5660105025936</v>
      </c>
      <c r="AQ112">
        <f>SUMIFS('conditional forecasts_8'!AR$6:AR$553,'conditional forecasts_8'!$CW$6:$CW$553,$B112,'conditional forecasts_8'!$B$6:$B$553,"adm")</f>
        <v>4442.2878865407474</v>
      </c>
      <c r="AR112">
        <f>SUMIFS('conditional forecasts_8'!AS$6:AS$553,'conditional forecasts_8'!$CW$6:$CW$553,$B112,'conditional forecasts_8'!$B$6:$B$553,"adm")</f>
        <v>4532.1275872499909</v>
      </c>
      <c r="AS112">
        <f>SUMIFS('conditional forecasts_8'!AT$6:AT$553,'conditional forecasts_8'!$CW$6:$CW$553,$B112,'conditional forecasts_8'!$B$6:$B$553,"adm")</f>
        <v>4127.6257054724729</v>
      </c>
      <c r="AT112">
        <f>SUMIFS('conditional forecasts_8'!AU$6:AU$553,'conditional forecasts_8'!$CW$6:$CW$553,$B112,'conditional forecasts_8'!$B$6:$B$553,"adm")</f>
        <v>3618.7122595588944</v>
      </c>
      <c r="AU112">
        <f>SUMIFS('conditional forecasts_8'!AV$6:AV$553,'conditional forecasts_8'!$CW$6:$CW$553,$B112,'conditional forecasts_8'!$B$6:$B$553,"adm")</f>
        <v>3362.1891087427607</v>
      </c>
      <c r="AV112">
        <f>SUMIFS('conditional forecasts_8'!AW$6:AW$553,'conditional forecasts_8'!$CW$6:$CW$553,$B112,'conditional forecasts_8'!$B$6:$B$553,"adm")</f>
        <v>2395.8575757347226</v>
      </c>
      <c r="AW112">
        <f>SUMIFS('conditional forecasts_8'!AX$6:AX$553,'conditional forecasts_8'!$CW$6:$CW$553,$B112,'conditional forecasts_8'!$B$6:$B$553,"adm")</f>
        <v>2202.9306435533936</v>
      </c>
      <c r="AX112">
        <f>SUMIFS('conditional forecasts_8'!AY$6:AY$553,'conditional forecasts_8'!$CW$6:$CW$553,$B112,'conditional forecasts_8'!$B$6:$B$553,"adm")</f>
        <v>2054.4685031799945</v>
      </c>
      <c r="AY112">
        <f>SUMIFS('conditional forecasts_8'!AZ$6:AZ$553,'conditional forecasts_8'!$CW$6:$CW$553,$B112,'conditional forecasts_8'!$B$6:$B$553,"adm")</f>
        <v>3142.3656181542997</v>
      </c>
      <c r="AZ112">
        <f>SUMIFS('conditional forecasts_8'!BA$6:BA$553,'conditional forecasts_8'!$CW$6:$CW$553,$B112,'conditional forecasts_8'!$B$6:$B$553,"adm")</f>
        <v>3940.1906975706897</v>
      </c>
      <c r="BA112">
        <f>SUMIFS('conditional forecasts_8'!BB$6:BB$553,'conditional forecasts_8'!$CW$6:$CW$553,$B112,'conditional forecasts_8'!$B$6:$B$553,"adm")</f>
        <v>4516.9583986725138</v>
      </c>
      <c r="BB112">
        <f>SUMIFS('conditional forecasts_8'!BC$6:BC$553,'conditional forecasts_8'!$CW$6:$CW$553,$B112,'conditional forecasts_8'!$B$6:$B$553,"adm")</f>
        <v>4802.5871085595309</v>
      </c>
      <c r="BC112">
        <f>SUMIFS('conditional forecasts_8'!BD$6:BD$553,'conditional forecasts_8'!$CW$6:$CW$553,$B112,'conditional forecasts_8'!$B$6:$B$553,"adm")</f>
        <v>4602.5693937481874</v>
      </c>
      <c r="BD112">
        <f>SUMIFS('conditional forecasts_8'!BE$6:BE$553,'conditional forecasts_8'!$CW$6:$CW$553,$B112,'conditional forecasts_8'!$B$6:$B$553,"adm")</f>
        <v>4690.9525031591202</v>
      </c>
      <c r="BE112">
        <f>SUMIFS('conditional forecasts_8'!BF$6:BF$553,'conditional forecasts_8'!$CW$6:$CW$553,$B112,'conditional forecasts_8'!$B$6:$B$553,"adm")</f>
        <v>4284.6326995104264</v>
      </c>
      <c r="BF112">
        <f>SUMIFS('conditional forecasts_8'!BG$6:BG$553,'conditional forecasts_8'!$CW$6:$CW$553,$B112,'conditional forecasts_8'!$B$6:$B$553,"adm")</f>
        <v>3773.8575545640442</v>
      </c>
      <c r="BG112">
        <f>SUMIFS('conditional forecasts_8'!BH$6:BH$553,'conditional forecasts_8'!$CW$6:$CW$553,$B112,'conditional forecasts_8'!$B$6:$B$553,"adm")</f>
        <v>3515.6251259851465</v>
      </c>
      <c r="BH112">
        <f>SUMIFS('conditional forecasts_8'!BI$6:BI$553,'conditional forecasts_8'!$CW$6:$CW$553,$B112,'conditional forecasts_8'!$B$6:$B$553,"adm")</f>
        <v>2547.7950066992853</v>
      </c>
      <c r="BI112">
        <f>SUMIFS('conditional forecasts_8'!BJ$6:BJ$553,'conditional forecasts_8'!$CW$6:$CW$553,$B112,'conditional forecasts_8'!$B$6:$B$553,"adm")</f>
        <v>2353.5394930811813</v>
      </c>
      <c r="BJ112">
        <f>SUMIFS('conditional forecasts_8'!BK$6:BK$553,'conditional forecasts_8'!$CW$6:$CW$553,$B112,'conditional forecasts_8'!$B$6:$B$553,"adm")</f>
        <v>2203.8472599101951</v>
      </c>
      <c r="BK112">
        <f>SUMIFS('conditional forecasts_8'!BL$6:BL$553,'conditional forecasts_8'!$CW$6:$CW$553,$B112,'conditional forecasts_8'!$B$6:$B$553,"adm")</f>
        <v>3290.577815719817</v>
      </c>
      <c r="BL112">
        <f>SUMIFS('conditional forecasts_8'!BM$6:BM$553,'conditional forecasts_8'!$CW$6:$CW$553,$B112,'conditional forecasts_8'!$B$6:$B$553,"adm")</f>
        <v>4087.3436685233119</v>
      </c>
      <c r="BM112">
        <f>SUMIFS('conditional forecasts_8'!BN$6:BN$553,'conditional forecasts_8'!$CW$6:$CW$553,$B112,'conditional forecasts_8'!$B$6:$B$553,"adm")</f>
        <v>4663.2847780117199</v>
      </c>
      <c r="BN112">
        <f>SUMIFS('conditional forecasts_8'!BO$6:BO$553,'conditional forecasts_8'!$CW$6:$CW$553,$B112,'conditional forecasts_8'!$B$6:$B$553,"adm")</f>
        <v>4948.4872444450884</v>
      </c>
      <c r="BO112">
        <f>SUMIFS('conditional forecasts_8'!BP$6:BP$553,'conditional forecasts_8'!$CW$6:$CW$553,$B112,'conditional forecasts_8'!$B$6:$B$553,"adm")</f>
        <v>4748.5822284116739</v>
      </c>
      <c r="BP112">
        <f>SUMIFS('conditional forecasts_8'!BQ$6:BQ$553,'conditional forecasts_8'!$CW$6:$CW$553,$B112,'conditional forecasts_8'!$B$6:$B$553,"adm")</f>
        <v>4837.6426719039591</v>
      </c>
      <c r="BQ112">
        <f>SUMIFS('conditional forecasts_8'!BR$6:BR$553,'conditional forecasts_8'!$CW$6:$CW$553,$B112,'conditional forecasts_8'!$B$6:$B$553,"adm")</f>
        <v>4432.4095101200364</v>
      </c>
      <c r="BR112">
        <f>SUMIFS('conditional forecasts_8'!BS$6:BS$553,'conditional forecasts_8'!$CW$6:$CW$553,$B112,'conditional forecasts_8'!$B$6:$B$553,"adm")</f>
        <v>3922.7713572665029</v>
      </c>
      <c r="BS112">
        <f>SUMIFS('conditional forecasts_8'!BT$6:BT$553,'conditional forecasts_8'!$CW$6:$CW$553,$B112,'conditional forecasts_8'!$B$6:$B$553,"adm")</f>
        <v>3665.2090724088052</v>
      </c>
      <c r="BT112">
        <f>SUMIFS('conditional forecasts_8'!BU$6:BU$553,'conditional forecasts_8'!$CW$6:$CW$553,$B112,'conditional forecasts_8'!$B$6:$B$553,"adm")</f>
        <v>2697.0252132089317</v>
      </c>
      <c r="BU112">
        <f>SUMIFS('conditional forecasts_8'!BV$6:BV$553,'conditional forecasts_8'!$CW$6:$CW$553,$B112,'conditional forecasts_8'!$B$6:$B$553,"adm")</f>
        <v>2500.9661522650085</v>
      </c>
      <c r="BV112">
        <f>SUMIFS('conditional forecasts_8'!BW$6:BW$553,'conditional forecasts_8'!$CW$6:$CW$553,$B112,'conditional forecasts_8'!$B$6:$B$553,"adm")</f>
        <v>2347.9054187840152</v>
      </c>
      <c r="BW112">
        <f>SUMIFS('conditional forecasts_8'!BX$6:BX$553,'conditional forecasts_8'!$CW$6:$CW$553,$B112,'conditional forecasts_8'!$B$6:$B$553,"adm")</f>
        <v>3430.0266393553375</v>
      </c>
      <c r="BX112">
        <f>SUMIFS('conditional forecasts_8'!BY$6:BY$553,'conditional forecasts_8'!$CW$6:$CW$553,$B112,'conditional forecasts_8'!$B$6:$B$553,"adm")</f>
        <v>4221.7287217917747</v>
      </c>
      <c r="BY112">
        <f>SUMIFS('conditional forecasts_8'!BZ$6:BZ$553,'conditional forecasts_8'!$CW$6:$CW$553,$B112,'conditional forecasts_8'!$B$6:$B$553,"adm")</f>
        <v>4793.2857606292782</v>
      </c>
      <c r="BZ112">
        <f>SUMIFS('conditional forecasts_8'!CA$6:CA$553,'conditional forecasts_8'!$CW$6:$CW$553,$B112,'conditional forecasts_8'!$B$6:$B$553,"adm")</f>
        <v>5076.0259316074771</v>
      </c>
      <c r="CA112">
        <f>SUMIFS('conditional forecasts_8'!CB$6:CB$553,'conditional forecasts_8'!$CW$6:$CW$553,$B112,'conditional forecasts_8'!$B$6:$B$553,"adm")</f>
        <v>4876.6064075816666</v>
      </c>
      <c r="CB112">
        <f>SUMIFS('conditional forecasts_8'!CC$6:CC$553,'conditional forecasts_8'!$CW$6:$CW$553,$B112,'conditional forecasts_8'!$B$6:$B$553,"adm")</f>
        <v>4969.5916323260572</v>
      </c>
      <c r="CC112">
        <f>SUMIFS('conditional forecasts_8'!CD$6:CD$553,'conditional forecasts_8'!$CW$6:$CW$553,$B112,'conditional forecasts_8'!$B$6:$B$553,"adm")</f>
        <v>4571.4164257322745</v>
      </c>
      <c r="CD112">
        <f>SUMIFS('conditional forecasts_8'!CE$6:CE$553,'conditional forecasts_8'!$CW$6:$CW$553,$B112,'conditional forecasts_8'!$B$6:$B$553,"adm")</f>
        <v>4070.7785760802335</v>
      </c>
      <c r="CE112">
        <f>SUMIFS('conditional forecasts_8'!CF$6:CF$553,'conditional forecasts_8'!$CW$6:$CW$553,$B112,'conditional forecasts_8'!$B$6:$B$553,"adm")</f>
        <v>3822.1021215499813</v>
      </c>
      <c r="CF112">
        <f>SUMIFS('conditional forecasts_8'!CG$6:CG$553,'conditional forecasts_8'!$CW$6:$CW$553,$B112,'conditional forecasts_8'!$B$6:$B$553,"adm")</f>
        <v>2860.0776385266299</v>
      </c>
      <c r="CG112">
        <f>SUMIFS('conditional forecasts_8'!CH$6:CH$553,'conditional forecasts_8'!$CW$6:$CW$553,$B112,'conditional forecasts_8'!$B$6:$B$553,"adm")</f>
        <v>2664.7951737718549</v>
      </c>
      <c r="CH112">
        <f>SUMIFS('conditional forecasts_8'!CI$6:CI$553,'conditional forecasts_8'!$CW$6:$CW$553,$B112,'conditional forecasts_8'!$B$6:$B$553,"adm")</f>
        <v>2504.9871853180243</v>
      </c>
      <c r="CI112">
        <f>SUMIFS('conditional forecasts_8'!CJ$6:CJ$553,'conditional forecasts_8'!$CW$6:$CW$553,$B112,'conditional forecasts_8'!$B$6:$B$553,"adm")</f>
        <v>3572.005076532359</v>
      </c>
      <c r="CJ112">
        <f>SUMIFS('conditional forecasts_8'!CK$6:CK$553,'conditional forecasts_8'!$CW$6:$CW$553,$B112,'conditional forecasts_8'!$B$6:$B$553,"adm")</f>
        <v>4342.627780997389</v>
      </c>
      <c r="CK112">
        <f>SUMIFS('conditional forecasts_8'!CL$6:CL$553,'conditional forecasts_8'!$CW$6:$CW$553,$B112,'conditional forecasts_8'!$B$6:$B$553,"adm")</f>
        <v>4889.3735762771375</v>
      </c>
      <c r="CL112">
        <f>SUMIFS('conditional forecasts_8'!CM$6:CM$553,'conditional forecasts_8'!$CW$6:$CW$553,$B112,'conditional forecasts_8'!$B$6:$B$553,"adm")</f>
        <v>5152.5475608118768</v>
      </c>
      <c r="CM112">
        <f>SUMIFS('conditional forecasts_8'!CN$6:CN$553,'conditional forecasts_8'!$CW$6:$CW$553,$B112,'conditional forecasts_8'!$B$6:$B$553,"adm")</f>
        <v>4946.6556997598591</v>
      </c>
      <c r="CN112">
        <f>SUMIFS('conditional forecasts_8'!CO$6:CO$553,'conditional forecasts_8'!$CW$6:$CW$553,$B112,'conditional forecasts_8'!$B$6:$B$553,"adm")</f>
        <v>5044.9657764820167</v>
      </c>
      <c r="CO112">
        <f>SUMIFS('conditional forecasts_8'!CP$6:CP$553,'conditional forecasts_8'!$CW$6:$CW$553,$B112,'conditional forecasts_8'!$B$6:$B$553,"adm")</f>
        <v>4687.028100087291</v>
      </c>
      <c r="CP112">
        <f>SUMIFS('conditional forecasts_8'!CQ$6:CQ$553,'conditional forecasts_8'!$CW$6:$CW$553,$B112,'conditional forecasts_8'!$B$6:$B$553,"adm")</f>
        <v>4238.6095004626377</v>
      </c>
      <c r="CQ112">
        <f>SUMIFS('conditional forecasts_8'!CR$6:CR$553,'conditional forecasts_8'!$CW$6:$CW$553,$B112,'conditional forecasts_8'!$B$6:$B$553,"adm")</f>
        <v>3990.0892295776657</v>
      </c>
      <c r="CR112">
        <f>SUMIFS('conditional forecasts_8'!CS$6:CS$553,'conditional forecasts_8'!$CW$6:$CW$553,$B112,'conditional forecasts_8'!$B$6:$B$553,"adm")</f>
        <v>3234.2401260898105</v>
      </c>
      <c r="CS112">
        <f>SUMIFS('conditional forecasts_8'!CT$6:CT$553,'conditional forecasts_8'!$CW$6:$CW$553,$B112,'conditional forecasts_8'!$B$6:$B$553,"adm")</f>
        <v>2809.7852494003523</v>
      </c>
      <c r="CT112">
        <f>SUMIFS('conditional forecasts_8'!CU$6:CU$553,'conditional forecasts_8'!$CW$6:$CW$553,$B112,'conditional forecasts_8'!$B$6:$B$553,"adm")</f>
        <v>2775.3931231077599</v>
      </c>
    </row>
    <row r="113" spans="2:98" x14ac:dyDescent="0.3">
      <c r="B113">
        <v>4110</v>
      </c>
      <c r="C113">
        <f>SUMIFS('conditional forecasts_8'!D$6:D$553,'conditional forecasts_8'!$CW$6:$CW$553,$B113,'conditional forecasts_8'!$B$6:$B$553,"adm")</f>
        <v>41640.38802396047</v>
      </c>
      <c r="D113">
        <f>SUMIFS('conditional forecasts_8'!E$6:E$553,'conditional forecasts_8'!$CW$6:$CW$553,$B113,'conditional forecasts_8'!$B$6:$B$553,"adm")</f>
        <v>44846.294745868079</v>
      </c>
      <c r="E113">
        <f>SUMIFS('conditional forecasts_8'!F$6:F$553,'conditional forecasts_8'!$CW$6:$CW$553,$B113,'conditional forecasts_8'!$B$6:$B$553,"adm")</f>
        <v>49135.507285222608</v>
      </c>
      <c r="F113">
        <f>SUMIFS('conditional forecasts_8'!G$6:G$553,'conditional forecasts_8'!$CW$6:$CW$553,$B113,'conditional forecasts_8'!$B$6:$B$553,"adm")</f>
        <v>48486.547410912528</v>
      </c>
      <c r="G113">
        <f>SUMIFS('conditional forecasts_8'!H$6:H$553,'conditional forecasts_8'!$CW$6:$CW$553,$B113,'conditional forecasts_8'!$B$6:$B$553,"adm")</f>
        <v>47260.282806036972</v>
      </c>
      <c r="H113">
        <f>SUMIFS('conditional forecasts_8'!I$6:I$553,'conditional forecasts_8'!$CW$6:$CW$553,$B113,'conditional forecasts_8'!$B$6:$B$553,"adm")</f>
        <v>47994.036883959488</v>
      </c>
      <c r="I113">
        <f>SUMIFS('conditional forecasts_8'!J$6:J$553,'conditional forecasts_8'!$CW$6:$CW$553,$B113,'conditional forecasts_8'!$B$6:$B$553,"adm")</f>
        <v>44371.010327226686</v>
      </c>
      <c r="J113">
        <f>SUMIFS('conditional forecasts_8'!K$6:K$553,'conditional forecasts_8'!$CW$6:$CW$553,$B113,'conditional forecasts_8'!$B$6:$B$553,"adm")</f>
        <v>44568.537566654966</v>
      </c>
      <c r="K113">
        <f>SUMIFS('conditional forecasts_8'!L$6:L$553,'conditional forecasts_8'!$CW$6:$CW$553,$B113,'conditional forecasts_8'!$B$6:$B$553,"adm")</f>
        <v>43992.381075277728</v>
      </c>
      <c r="L113">
        <f>SUMIFS('conditional forecasts_8'!M$6:M$553,'conditional forecasts_8'!$CW$6:$CW$553,$B113,'conditional forecasts_8'!$B$6:$B$553,"adm")</f>
        <v>40112.593646041249</v>
      </c>
      <c r="M113">
        <f>SUMIFS('conditional forecasts_8'!N$6:N$553,'conditional forecasts_8'!$CW$6:$CW$553,$B113,'conditional forecasts_8'!$B$6:$B$553,"adm")</f>
        <v>43360.572153895962</v>
      </c>
      <c r="N113">
        <f>SUMIFS('conditional forecasts_8'!O$6:O$553,'conditional forecasts_8'!$CW$6:$CW$553,$B113,'conditional forecasts_8'!$B$6:$B$553,"adm")</f>
        <v>40216.737324082205</v>
      </c>
      <c r="O113">
        <f>SUMIFS('conditional forecasts_8'!P$6:P$553,'conditional forecasts_8'!$CW$6:$CW$553,$B113,'conditional forecasts_8'!$B$6:$B$553,"adm")</f>
        <v>49278.929206559216</v>
      </c>
      <c r="P113">
        <f>SUMIFS('conditional forecasts_8'!Q$6:Q$553,'conditional forecasts_8'!$CW$6:$CW$553,$B113,'conditional forecasts_8'!$B$6:$B$553,"adm")</f>
        <v>50653.471138925386</v>
      </c>
      <c r="Q113">
        <f>SUMIFS('conditional forecasts_8'!R$6:R$553,'conditional forecasts_8'!$CW$6:$CW$553,$B113,'conditional forecasts_8'!$B$6:$B$553,"adm")</f>
        <v>54969.036109676657</v>
      </c>
      <c r="R113">
        <f>SUMIFS('conditional forecasts_8'!S$6:S$553,'conditional forecasts_8'!$CW$6:$CW$553,$B113,'conditional forecasts_8'!$B$6:$B$553,"adm")</f>
        <v>54403.830551225663</v>
      </c>
      <c r="S113">
        <f>SUMIFS('conditional forecasts_8'!T$6:T$553,'conditional forecasts_8'!$CW$6:$CW$553,$B113,'conditional forecasts_8'!$B$6:$B$553,"adm")</f>
        <v>52644.633562071824</v>
      </c>
      <c r="T113">
        <f>SUMIFS('conditional forecasts_8'!U$6:U$553,'conditional forecasts_8'!$CW$6:$CW$553,$B113,'conditional forecasts_8'!$B$6:$B$553,"adm")</f>
        <v>53100.908375131105</v>
      </c>
      <c r="U113">
        <f>SUMIFS('conditional forecasts_8'!V$6:V$553,'conditional forecasts_8'!$CW$6:$CW$553,$B113,'conditional forecasts_8'!$B$6:$B$553,"adm")</f>
        <v>49267.870403486719</v>
      </c>
      <c r="V113">
        <f>SUMIFS('conditional forecasts_8'!W$6:W$553,'conditional forecasts_8'!$CW$6:$CW$553,$B113,'conditional forecasts_8'!$B$6:$B$553,"adm")</f>
        <v>49619.742656443923</v>
      </c>
      <c r="W113">
        <f>SUMIFS('conditional forecasts_8'!X$6:X$553,'conditional forecasts_8'!$CW$6:$CW$553,$B113,'conditional forecasts_8'!$B$6:$B$553,"adm")</f>
        <v>49578.480850571119</v>
      </c>
      <c r="X113">
        <f>SUMIFS('conditional forecasts_8'!Y$6:Y$553,'conditional forecasts_8'!$CW$6:$CW$553,$B113,'conditional forecasts_8'!$B$6:$B$553,"adm")</f>
        <v>46560.539134710642</v>
      </c>
      <c r="Y113">
        <f>SUMIFS('conditional forecasts_8'!Z$6:Z$553,'conditional forecasts_8'!$CW$6:$CW$553,$B113,'conditional forecasts_8'!$B$6:$B$553,"adm")</f>
        <v>50748.026677981674</v>
      </c>
      <c r="Z113">
        <f>SUMIFS('conditional forecasts_8'!AA$6:AA$553,'conditional forecasts_8'!$CW$6:$CW$553,$B113,'conditional forecasts_8'!$B$6:$B$553,"adm")</f>
        <v>48367.34327383012</v>
      </c>
      <c r="AA113">
        <f>SUMIFS('conditional forecasts_8'!AB$6:AB$553,'conditional forecasts_8'!$CW$6:$CW$553,$B113,'conditional forecasts_8'!$B$6:$B$553,"adm")</f>
        <v>57863.872480731319</v>
      </c>
      <c r="AB113">
        <f>SUMIFS('conditional forecasts_8'!AC$6:AC$553,'conditional forecasts_8'!$CW$6:$CW$553,$B113,'conditional forecasts_8'!$B$6:$B$553,"adm")</f>
        <v>59319.466194804772</v>
      </c>
      <c r="AC113">
        <f>SUMIFS('conditional forecasts_8'!AD$6:AD$553,'conditional forecasts_8'!$CW$6:$CW$553,$B113,'conditional forecasts_8'!$B$6:$B$553,"adm")</f>
        <v>63455.602517492174</v>
      </c>
      <c r="AD113">
        <f>SUMIFS('conditional forecasts_8'!AE$6:AE$553,'conditional forecasts_8'!$CW$6:$CW$553,$B113,'conditional forecasts_8'!$B$6:$B$553,"adm")</f>
        <v>62611.672208051161</v>
      </c>
      <c r="AE113">
        <f>SUMIFS('conditional forecasts_8'!AF$6:AF$553,'conditional forecasts_8'!$CW$6:$CW$553,$B113,'conditional forecasts_8'!$B$6:$B$553,"adm")</f>
        <v>60622.750397988479</v>
      </c>
      <c r="AF113">
        <f>SUMIFS('conditional forecasts_8'!AG$6:AG$553,'conditional forecasts_8'!$CW$6:$CW$553,$B113,'conditional forecasts_8'!$B$6:$B$553,"adm")</f>
        <v>60986.711403453373</v>
      </c>
      <c r="AG113">
        <f>SUMIFS('conditional forecasts_8'!AH$6:AH$553,'conditional forecasts_8'!$CW$6:$CW$553,$B113,'conditional forecasts_8'!$B$6:$B$553,"adm")</f>
        <v>57216.965967311677</v>
      </c>
      <c r="AH113">
        <f>SUMIFS('conditional forecasts_8'!AI$6:AI$553,'conditional forecasts_8'!$CW$6:$CW$553,$B113,'conditional forecasts_8'!$B$6:$B$553,"adm")</f>
        <v>57753.71474169851</v>
      </c>
      <c r="AI113">
        <f>SUMIFS('conditional forecasts_8'!AJ$6:AJ$553,'conditional forecasts_8'!$CW$6:$CW$553,$B113,'conditional forecasts_8'!$B$6:$B$553,"adm")</f>
        <v>57962.781277596609</v>
      </c>
      <c r="AJ113">
        <f>SUMIFS('conditional forecasts_8'!AK$6:AK$553,'conditional forecasts_8'!$CW$6:$CW$553,$B113,'conditional forecasts_8'!$B$6:$B$553,"adm")</f>
        <v>55208.486537690929</v>
      </c>
      <c r="AK113">
        <f>SUMIFS('conditional forecasts_8'!AL$6:AL$553,'conditional forecasts_8'!$CW$6:$CW$553,$B113,'conditional forecasts_8'!$B$6:$B$553,"adm")</f>
        <v>59637.761380031865</v>
      </c>
      <c r="AL113">
        <f>SUMIFS('conditional forecasts_8'!AM$6:AM$553,'conditional forecasts_8'!$CW$6:$CW$553,$B113,'conditional forecasts_8'!$B$6:$B$553,"adm")</f>
        <v>57460.185815400531</v>
      </c>
      <c r="AM113">
        <f>SUMIFS('conditional forecasts_8'!AN$6:AN$553,'conditional forecasts_8'!$CW$6:$CW$553,$B113,'conditional forecasts_8'!$B$6:$B$553,"adm")</f>
        <v>67117.486076333735</v>
      </c>
      <c r="AN113">
        <f>SUMIFS('conditional forecasts_8'!AO$6:AO$553,'conditional forecasts_8'!$CW$6:$CW$553,$B113,'conditional forecasts_8'!$B$6:$B$553,"adm")</f>
        <v>68694.807923912304</v>
      </c>
      <c r="AO113">
        <f>SUMIFS('conditional forecasts_8'!AP$6:AP$553,'conditional forecasts_8'!$CW$6:$CW$553,$B113,'conditional forecasts_8'!$B$6:$B$553,"adm")</f>
        <v>72920.193674849957</v>
      </c>
      <c r="AP113">
        <f>SUMIFS('conditional forecasts_8'!AQ$6:AQ$553,'conditional forecasts_8'!$CW$6:$CW$553,$B113,'conditional forecasts_8'!$B$6:$B$553,"adm")</f>
        <v>72141.951675231103</v>
      </c>
      <c r="AQ113">
        <f>SUMIFS('conditional forecasts_8'!AR$6:AR$553,'conditional forecasts_8'!$CW$6:$CW$553,$B113,'conditional forecasts_8'!$B$6:$B$553,"adm")</f>
        <v>70206.339983311467</v>
      </c>
      <c r="AR113">
        <f>SUMIFS('conditional forecasts_8'!AS$6:AS$553,'conditional forecasts_8'!$CW$6:$CW$553,$B113,'conditional forecasts_8'!$B$6:$B$553,"adm")</f>
        <v>70623.68860539353</v>
      </c>
      <c r="AS113">
        <f>SUMIFS('conditional forecasts_8'!AT$6:AT$553,'conditional forecasts_8'!$CW$6:$CW$553,$B113,'conditional forecasts_8'!$B$6:$B$553,"adm")</f>
        <v>66918.788113839983</v>
      </c>
      <c r="AT113">
        <f>SUMIFS('conditional forecasts_8'!AU$6:AU$553,'conditional forecasts_8'!$CW$6:$CW$553,$B113,'conditional forecasts_8'!$B$6:$B$553,"adm")</f>
        <v>67539.301470464619</v>
      </c>
      <c r="AU113">
        <f>SUMIFS('conditional forecasts_8'!AV$6:AV$553,'conditional forecasts_8'!$CW$6:$CW$553,$B113,'conditional forecasts_8'!$B$6:$B$553,"adm")</f>
        <v>67852.679665679883</v>
      </c>
      <c r="AV113">
        <f>SUMIFS('conditional forecasts_8'!AW$6:AW$553,'conditional forecasts_8'!$CW$6:$CW$553,$B113,'conditional forecasts_8'!$B$6:$B$553,"adm")</f>
        <v>65219.029858269532</v>
      </c>
      <c r="AW113">
        <f>SUMIFS('conditional forecasts_8'!AX$6:AX$553,'conditional forecasts_8'!$CW$6:$CW$553,$B113,'conditional forecasts_8'!$B$6:$B$553,"adm")</f>
        <v>69777.137626822456</v>
      </c>
      <c r="AX113">
        <f>SUMIFS('conditional forecasts_8'!AY$6:AY$553,'conditional forecasts_8'!$CW$6:$CW$553,$B113,'conditional forecasts_8'!$B$6:$B$553,"adm")</f>
        <v>67727.472485806094</v>
      </c>
      <c r="AY113">
        <f>SUMIFS('conditional forecasts_8'!AZ$6:AZ$553,'conditional forecasts_8'!$CW$6:$CW$553,$B113,'conditional forecasts_8'!$B$6:$B$553,"adm")</f>
        <v>77504.496255443606</v>
      </c>
      <c r="AZ113">
        <f>SUMIFS('conditional forecasts_8'!BA$6:BA$553,'conditional forecasts_8'!$CW$6:$CW$553,$B113,'conditional forecasts_8'!$B$6:$B$553,"adm")</f>
        <v>79189.619372059358</v>
      </c>
      <c r="BA113">
        <f>SUMIFS('conditional forecasts_8'!BB$6:BB$553,'conditional forecasts_8'!$CW$6:$CW$553,$B113,'conditional forecasts_8'!$B$6:$B$553,"adm")</f>
        <v>83510.873618876154</v>
      </c>
      <c r="BB113">
        <f>SUMIFS('conditional forecasts_8'!BC$6:BC$553,'conditional forecasts_8'!$CW$6:$CW$553,$B113,'conditional forecasts_8'!$B$6:$B$553,"adm")</f>
        <v>82819.267292552526</v>
      </c>
      <c r="BC113">
        <f>SUMIFS('conditional forecasts_8'!BD$6:BD$553,'conditional forecasts_8'!$CW$6:$CW$553,$B113,'conditional forecasts_8'!$B$6:$B$553,"adm")</f>
        <v>80964.897891440021</v>
      </c>
      <c r="BD113">
        <f>SUMIFS('conditional forecasts_8'!BE$6:BE$553,'conditional forecasts_8'!$CW$6:$CW$553,$B113,'conditional forecasts_8'!$B$6:$B$553,"adm")</f>
        <v>81461.627179491625</v>
      </c>
      <c r="BE113">
        <f>SUMIFS('conditional forecasts_8'!BF$6:BF$553,'conditional forecasts_8'!$CW$6:$CW$553,$B113,'conditional forecasts_8'!$B$6:$B$553,"adm")</f>
        <v>77836.590184730041</v>
      </c>
      <c r="BF113">
        <f>SUMIFS('conditional forecasts_8'!BG$6:BG$553,'conditional forecasts_8'!$CW$6:$CW$553,$B113,'conditional forecasts_8'!$B$6:$B$553,"adm")</f>
        <v>78538.409000653701</v>
      </c>
      <c r="BG113">
        <f>SUMIFS('conditional forecasts_8'!BH$6:BH$553,'conditional forecasts_8'!$CW$6:$CW$553,$B113,'conditional forecasts_8'!$B$6:$B$553,"adm")</f>
        <v>78934.439227196417</v>
      </c>
      <c r="BH113">
        <f>SUMIFS('conditional forecasts_8'!BI$6:BI$553,'conditional forecasts_8'!$CW$6:$CW$553,$B113,'conditional forecasts_8'!$B$6:$B$553,"adm")</f>
        <v>76384.21793009364</v>
      </c>
      <c r="BI113">
        <f>SUMIFS('conditional forecasts_8'!BJ$6:BJ$553,'conditional forecasts_8'!$CW$6:$CW$553,$B113,'conditional forecasts_8'!$B$6:$B$553,"adm")</f>
        <v>81026.041308864049</v>
      </c>
      <c r="BJ113">
        <f>SUMIFS('conditional forecasts_8'!BK$6:BK$553,'conditional forecasts_8'!$CW$6:$CW$553,$B113,'conditional forecasts_8'!$B$6:$B$553,"adm")</f>
        <v>79060.313589911733</v>
      </c>
      <c r="BK113">
        <f>SUMIFS('conditional forecasts_8'!BL$6:BL$553,'conditional forecasts_8'!$CW$6:$CW$553,$B113,'conditional forecasts_8'!$B$6:$B$553,"adm")</f>
        <v>88921.905711790256</v>
      </c>
      <c r="BL113">
        <f>SUMIFS('conditional forecasts_8'!BM$6:BM$553,'conditional forecasts_8'!$CW$6:$CW$553,$B113,'conditional forecasts_8'!$B$6:$B$553,"adm")</f>
        <v>90692.880604269711</v>
      </c>
      <c r="BM113">
        <f>SUMIFS('conditional forecasts_8'!BN$6:BN$553,'conditional forecasts_8'!$CW$6:$CW$553,$B113,'conditional forecasts_8'!$B$6:$B$553,"adm")</f>
        <v>95101.736290941568</v>
      </c>
      <c r="BN113">
        <f>SUMIFS('conditional forecasts_8'!BO$6:BO$553,'conditional forecasts_8'!$CW$6:$CW$553,$B113,'conditional forecasts_8'!$B$6:$B$553,"adm")</f>
        <v>94499.269877500017</v>
      </c>
      <c r="BO113">
        <f>SUMIFS('conditional forecasts_8'!BP$6:BP$553,'conditional forecasts_8'!$CW$6:$CW$553,$B113,'conditional forecasts_8'!$B$6:$B$553,"adm")</f>
        <v>92734.311703271291</v>
      </c>
      <c r="BP113">
        <f>SUMIFS('conditional forecasts_8'!BQ$6:BQ$553,'conditional forecasts_8'!$CW$6:$CW$553,$B113,'conditional forecasts_8'!$B$6:$B$553,"adm")</f>
        <v>93318.314525838738</v>
      </c>
      <c r="BQ113">
        <f>SUMIFS('conditional forecasts_8'!BR$6:BR$553,'conditional forecasts_8'!$CW$6:$CW$553,$B113,'conditional forecasts_8'!$B$6:$B$553,"adm")</f>
        <v>89775.200981222748</v>
      </c>
      <c r="BR113">
        <f>SUMIFS('conditional forecasts_8'!BS$6:BS$553,'conditional forecasts_8'!$CW$6:$CW$553,$B113,'conditional forecasts_8'!$B$6:$B$553,"adm")</f>
        <v>90550.361348703271</v>
      </c>
      <c r="BS113">
        <f>SUMIFS('conditional forecasts_8'!BT$6:BT$553,'conditional forecasts_8'!$CW$6:$CW$553,$B113,'conditional forecasts_8'!$B$6:$B$553,"adm")</f>
        <v>91008.990804567642</v>
      </c>
      <c r="BT113">
        <f>SUMIFS('conditional forecasts_8'!BU$6:BU$553,'conditional forecasts_8'!$CW$6:$CW$553,$B113,'conditional forecasts_8'!$B$6:$B$553,"adm")</f>
        <v>88510.635599204892</v>
      </c>
      <c r="BU113">
        <f>SUMIFS('conditional forecasts_8'!BV$6:BV$553,'conditional forecasts_8'!$CW$6:$CW$553,$B113,'conditional forecasts_8'!$B$6:$B$553,"adm")</f>
        <v>93196.485502864845</v>
      </c>
      <c r="BV113">
        <f>SUMIFS('conditional forecasts_8'!BW$6:BW$553,'conditional forecasts_8'!$CW$6:$CW$553,$B113,'conditional forecasts_8'!$B$6:$B$553,"adm")</f>
        <v>91272.711147741662</v>
      </c>
      <c r="BW113">
        <f>SUMIFS('conditional forecasts_8'!BX$6:BX$553,'conditional forecasts_8'!$CW$6:$CW$553,$B113,'conditional forecasts_8'!$B$6:$B$553,"adm")</f>
        <v>101181.89949643541</v>
      </c>
      <c r="BX113">
        <f>SUMIFS('conditional forecasts_8'!BY$6:BY$553,'conditional forecasts_8'!$CW$6:$CW$553,$B113,'conditional forecasts_8'!$B$6:$B$553,"adm")</f>
        <v>103014.03252929183</v>
      </c>
      <c r="BY113">
        <f>SUMIFS('conditional forecasts_8'!BZ$6:BZ$553,'conditional forecasts_8'!$CW$6:$CW$553,$B113,'conditional forecasts_8'!$B$6:$B$553,"adm")</f>
        <v>107503.522041056</v>
      </c>
      <c r="BZ113">
        <f>SUMIFS('conditional forecasts_8'!CA$6:CA$553,'conditional forecasts_8'!$CW$6:$CW$553,$B113,'conditional forecasts_8'!$B$6:$B$553,"adm")</f>
        <v>107002.96020357513</v>
      </c>
      <c r="CA113">
        <f>SUMIFS('conditional forecasts_8'!CB$6:CB$553,'conditional forecasts_8'!$CW$6:$CW$553,$B113,'conditional forecasts_8'!$B$6:$B$553,"adm")</f>
        <v>105357.36652513541</v>
      </c>
      <c r="CB113">
        <f>SUMIFS('conditional forecasts_8'!CC$6:CC$553,'conditional forecasts_8'!$CW$6:$CW$553,$B113,'conditional forecasts_8'!$B$6:$B$553,"adm")</f>
        <v>106068.44052867856</v>
      </c>
      <c r="CC113">
        <f>SUMIFS('conditional forecasts_8'!CD$6:CD$553,'conditional forecasts_8'!$CW$6:$CW$553,$B113,'conditional forecasts_8'!$B$6:$B$553,"adm")</f>
        <v>102645.34627584137</v>
      </c>
      <c r="CD113">
        <f>SUMIFS('conditional forecasts_8'!CE$6:CE$553,'conditional forecasts_8'!$CW$6:$CW$553,$B113,'conditional forecasts_8'!$B$6:$B$553,"adm")</f>
        <v>103516.15119186278</v>
      </c>
      <c r="CE113">
        <f>SUMIFS('conditional forecasts_8'!CF$6:CF$553,'conditional forecasts_8'!$CW$6:$CW$553,$B113,'conditional forecasts_8'!$B$6:$B$553,"adm")</f>
        <v>104029.53466287245</v>
      </c>
      <c r="CF113">
        <f>SUMIFS('conditional forecasts_8'!CG$6:CG$553,'conditional forecasts_8'!$CW$6:$CW$553,$B113,'conditional forecasts_8'!$B$6:$B$553,"adm")</f>
        <v>101534.43773863731</v>
      </c>
      <c r="CG113">
        <f>SUMIFS('conditional forecasts_8'!CH$6:CH$553,'conditional forecasts_8'!$CW$6:$CW$553,$B113,'conditional forecasts_8'!$B$6:$B$553,"adm")</f>
        <v>106172.08147598959</v>
      </c>
      <c r="CH113">
        <f>SUMIFS('conditional forecasts_8'!CI$6:CI$553,'conditional forecasts_8'!$CW$6:$CW$553,$B113,'conditional forecasts_8'!$B$6:$B$553,"adm")</f>
        <v>104161.8214625179</v>
      </c>
      <c r="CI113">
        <f>SUMIFS('conditional forecasts_8'!CJ$6:CJ$553,'conditional forecasts_8'!$CW$6:$CW$553,$B113,'conditional forecasts_8'!$B$6:$B$553,"adm")</f>
        <v>113978.95798672126</v>
      </c>
      <c r="CJ113">
        <f>SUMIFS('conditional forecasts_8'!CK$6:CK$553,'conditional forecasts_8'!$CW$6:$CW$553,$B113,'conditional forecasts_8'!$B$6:$B$553,"adm")</f>
        <v>115759.79549028112</v>
      </c>
      <c r="CK113">
        <f>SUMIFS('conditional forecasts_8'!CL$6:CL$553,'conditional forecasts_8'!$CW$6:$CW$553,$B113,'conditional forecasts_8'!$B$6:$B$553,"adm")</f>
        <v>120271.78706083552</v>
      </c>
      <c r="CL113">
        <f>SUMIFS('conditional forecasts_8'!CM$6:CM$553,'conditional forecasts_8'!$CW$6:$CW$553,$B113,'conditional forecasts_8'!$B$6:$B$553,"adm")</f>
        <v>119925.11024794463</v>
      </c>
      <c r="CM113">
        <f>SUMIFS('conditional forecasts_8'!CN$6:CN$553,'conditional forecasts_8'!$CW$6:$CW$553,$B113,'conditional forecasts_8'!$B$6:$B$553,"adm")</f>
        <v>118560.2084810477</v>
      </c>
      <c r="CN113">
        <f>SUMIFS('conditional forecasts_8'!CO$6:CO$553,'conditional forecasts_8'!$CW$6:$CW$553,$B113,'conditional forecasts_8'!$B$6:$B$553,"adm")</f>
        <v>119608.59561722152</v>
      </c>
      <c r="CO113">
        <f>SUMIFS('conditional forecasts_8'!CP$6:CP$553,'conditional forecasts_8'!$CW$6:$CW$553,$B113,'conditional forecasts_8'!$B$6:$B$553,"adm")</f>
        <v>116666.1554893681</v>
      </c>
      <c r="CP113">
        <f>SUMIFS('conditional forecasts_8'!CQ$6:CQ$553,'conditional forecasts_8'!$CW$6:$CW$553,$B113,'conditional forecasts_8'!$B$6:$B$553,"adm")</f>
        <v>117655.79775958085</v>
      </c>
      <c r="CQ113">
        <f>SUMIFS('conditional forecasts_8'!CR$6:CR$553,'conditional forecasts_8'!$CW$6:$CW$553,$B113,'conditional forecasts_8'!$B$6:$B$553,"adm")</f>
        <v>118240.88829526294</v>
      </c>
      <c r="CR113">
        <f>SUMIFS('conditional forecasts_8'!CS$6:CS$553,'conditional forecasts_8'!$CW$6:$CW$553,$B113,'conditional forecasts_8'!$B$6:$B$553,"adm")</f>
        <v>116459.63916862082</v>
      </c>
      <c r="CS113">
        <f>SUMIFS('conditional forecasts_8'!CT$6:CT$553,'conditional forecasts_8'!$CW$6:$CW$553,$B113,'conditional forecasts_8'!$B$6:$B$553,"adm")</f>
        <v>118885.8340759908</v>
      </c>
      <c r="CT113">
        <f>SUMIFS('conditional forecasts_8'!CU$6:CU$553,'conditional forecasts_8'!$CW$6:$CW$553,$B113,'conditional forecasts_8'!$B$6:$B$553,"adm")</f>
        <v>118370.57494373061</v>
      </c>
    </row>
    <row r="114" spans="2:98" x14ac:dyDescent="0.3">
      <c r="B114">
        <v>4102</v>
      </c>
      <c r="C114">
        <f>SUMIFS('conditional forecasts_8'!D$6:D$553,'conditional forecasts_8'!$CW$6:$CW$553,$B114,'conditional forecasts_8'!$B$6:$B$553,"adm")</f>
        <v>1766.0216710313039</v>
      </c>
      <c r="D114">
        <f>SUMIFS('conditional forecasts_8'!E$6:E$553,'conditional forecasts_8'!$CW$6:$CW$553,$B114,'conditional forecasts_8'!$B$6:$B$553,"adm")</f>
        <v>2066.2840722380724</v>
      </c>
      <c r="E114">
        <f>SUMIFS('conditional forecasts_8'!F$6:F$553,'conditional forecasts_8'!$CW$6:$CW$553,$B114,'conditional forecasts_8'!$B$6:$B$553,"adm")</f>
        <v>2318.1491947165114</v>
      </c>
      <c r="F114">
        <f>SUMIFS('conditional forecasts_8'!G$6:G$553,'conditional forecasts_8'!$CW$6:$CW$553,$B114,'conditional forecasts_8'!$B$6:$B$553,"adm")</f>
        <v>2243.2653366718837</v>
      </c>
      <c r="G114">
        <f>SUMIFS('conditional forecasts_8'!H$6:H$553,'conditional forecasts_8'!$CW$6:$CW$553,$B114,'conditional forecasts_8'!$B$6:$B$553,"adm")</f>
        <v>2180.5522651777319</v>
      </c>
      <c r="H114">
        <f>SUMIFS('conditional forecasts_8'!I$6:I$553,'conditional forecasts_8'!$CW$6:$CW$553,$B114,'conditional forecasts_8'!$B$6:$B$553,"adm")</f>
        <v>2144.6772931313312</v>
      </c>
      <c r="I114">
        <f>SUMIFS('conditional forecasts_8'!J$6:J$553,'conditional forecasts_8'!$CW$6:$CW$553,$B114,'conditional forecasts_8'!$B$6:$B$553,"adm")</f>
        <v>1995.570327358711</v>
      </c>
      <c r="J114">
        <f>SUMIFS('conditional forecasts_8'!K$6:K$553,'conditional forecasts_8'!$CW$6:$CW$553,$B114,'conditional forecasts_8'!$B$6:$B$553,"adm")</f>
        <v>1898.4216959358678</v>
      </c>
      <c r="K114">
        <f>SUMIFS('conditional forecasts_8'!L$6:L$553,'conditional forecasts_8'!$CW$6:$CW$553,$B114,'conditional forecasts_8'!$B$6:$B$553,"adm")</f>
        <v>1779.3839192135854</v>
      </c>
      <c r="L114">
        <f>SUMIFS('conditional forecasts_8'!M$6:M$553,'conditional forecasts_8'!$CW$6:$CW$553,$B114,'conditional forecasts_8'!$B$6:$B$553,"adm")</f>
        <v>1600.3358690158332</v>
      </c>
      <c r="M114">
        <f>SUMIFS('conditional forecasts_8'!N$6:N$553,'conditional forecasts_8'!$CW$6:$CW$553,$B114,'conditional forecasts_8'!$B$6:$B$553,"adm")</f>
        <v>1630.6004514117735</v>
      </c>
      <c r="N114">
        <f>SUMIFS('conditional forecasts_8'!O$6:O$553,'conditional forecasts_8'!$CW$6:$CW$553,$B114,'conditional forecasts_8'!$B$6:$B$553,"adm")</f>
        <v>1600.3537701925538</v>
      </c>
      <c r="O114">
        <f>SUMIFS('conditional forecasts_8'!P$6:P$553,'conditional forecasts_8'!$CW$6:$CW$553,$B114,'conditional forecasts_8'!$B$6:$B$553,"adm")</f>
        <v>2148.6024190450767</v>
      </c>
      <c r="P114">
        <f>SUMIFS('conditional forecasts_8'!Q$6:Q$553,'conditional forecasts_8'!$CW$6:$CW$553,$B114,'conditional forecasts_8'!$B$6:$B$553,"adm")</f>
        <v>2311.1465679330668</v>
      </c>
      <c r="Q114">
        <f>SUMIFS('conditional forecasts_8'!R$6:R$553,'conditional forecasts_8'!$CW$6:$CW$553,$B114,'conditional forecasts_8'!$B$6:$B$553,"adm")</f>
        <v>2494.7714106338653</v>
      </c>
      <c r="R114">
        <f>SUMIFS('conditional forecasts_8'!S$6:S$553,'conditional forecasts_8'!$CW$6:$CW$553,$B114,'conditional forecasts_8'!$B$6:$B$553,"adm")</f>
        <v>2359.1746705093128</v>
      </c>
      <c r="S114">
        <f>SUMIFS('conditional forecasts_8'!T$6:T$553,'conditional forecasts_8'!$CW$6:$CW$553,$B114,'conditional forecasts_8'!$B$6:$B$553,"adm")</f>
        <v>2261.0016113165316</v>
      </c>
      <c r="T114">
        <f>SUMIFS('conditional forecasts_8'!U$6:U$553,'conditional forecasts_8'!$CW$6:$CW$553,$B114,'conditional forecasts_8'!$B$6:$B$553,"adm")</f>
        <v>2206.0073089937396</v>
      </c>
      <c r="U114">
        <f>SUMIFS('conditional forecasts_8'!V$6:V$553,'conditional forecasts_8'!$CW$6:$CW$553,$B114,'conditional forecasts_8'!$B$6:$B$553,"adm")</f>
        <v>2038.8473714649929</v>
      </c>
      <c r="V114">
        <f>SUMIFS('conditional forecasts_8'!W$6:W$553,'conditional forecasts_8'!$CW$6:$CW$553,$B114,'conditional forecasts_8'!$B$6:$B$553,"adm")</f>
        <v>1939.371529002673</v>
      </c>
      <c r="W114">
        <f>SUMIFS('conditional forecasts_8'!X$6:X$553,'conditional forecasts_8'!$CW$6:$CW$553,$B114,'conditional forecasts_8'!$B$6:$B$553,"adm")</f>
        <v>1835.978646496219</v>
      </c>
      <c r="X114">
        <f>SUMIFS('conditional forecasts_8'!Y$6:Y$553,'conditional forecasts_8'!$CW$6:$CW$553,$B114,'conditional forecasts_8'!$B$6:$B$553,"adm")</f>
        <v>1687.4160385164853</v>
      </c>
      <c r="Y114">
        <f>SUMIFS('conditional forecasts_8'!Z$6:Z$553,'conditional forecasts_8'!$CW$6:$CW$553,$B114,'conditional forecasts_8'!$B$6:$B$553,"adm")</f>
        <v>1755.2172472785383</v>
      </c>
      <c r="Z114">
        <f>SUMIFS('conditional forecasts_8'!AA$6:AA$553,'conditional forecasts_8'!$CW$6:$CW$553,$B114,'conditional forecasts_8'!$B$6:$B$553,"adm")</f>
        <v>1759.1346593857884</v>
      </c>
      <c r="AA114">
        <f>SUMIFS('conditional forecasts_8'!AB$6:AB$553,'conditional forecasts_8'!$CW$6:$CW$553,$B114,'conditional forecasts_8'!$B$6:$B$553,"adm")</f>
        <v>2331.084197868227</v>
      </c>
      <c r="AB114">
        <f>SUMIFS('conditional forecasts_8'!AC$6:AC$553,'conditional forecasts_8'!$CW$6:$CW$553,$B114,'conditional forecasts_8'!$B$6:$B$553,"adm")</f>
        <v>2503.6570849952113</v>
      </c>
      <c r="AC114">
        <f>SUMIFS('conditional forecasts_8'!AD$6:AD$553,'conditional forecasts_8'!$CW$6:$CW$553,$B114,'conditional forecasts_8'!$B$6:$B$553,"adm")</f>
        <v>2685.2385538687668</v>
      </c>
      <c r="AD114">
        <f>SUMIFS('conditional forecasts_8'!AE$6:AE$553,'conditional forecasts_8'!$CW$6:$CW$553,$B114,'conditional forecasts_8'!$B$6:$B$553,"adm")</f>
        <v>2540.9936963143109</v>
      </c>
      <c r="AE114">
        <f>SUMIFS('conditional forecasts_8'!AF$6:AF$553,'conditional forecasts_8'!$CW$6:$CW$553,$B114,'conditional forecasts_8'!$B$6:$B$553,"adm")</f>
        <v>2433.6887569228284</v>
      </c>
      <c r="AF114">
        <f>SUMIFS('conditional forecasts_8'!AG$6:AG$553,'conditional forecasts_8'!$CW$6:$CW$553,$B114,'conditional forecasts_8'!$B$6:$B$553,"adm")</f>
        <v>2373.5824697641174</v>
      </c>
      <c r="AG114">
        <f>SUMIFS('conditional forecasts_8'!AH$6:AH$553,'conditional forecasts_8'!$CW$6:$CW$553,$B114,'conditional forecasts_8'!$B$6:$B$553,"adm")</f>
        <v>2207.3081156574699</v>
      </c>
      <c r="AH114">
        <f>SUMIFS('conditional forecasts_8'!AI$6:AI$553,'conditional forecasts_8'!$CW$6:$CW$553,$B114,'conditional forecasts_8'!$B$6:$B$553,"adm")</f>
        <v>2114.3270127170658</v>
      </c>
      <c r="AI114">
        <f>SUMIFS('conditional forecasts_8'!AJ$6:AJ$553,'conditional forecasts_8'!$CW$6:$CW$553,$B114,'conditional forecasts_8'!$B$6:$B$553,"adm")</f>
        <v>2021.2253723697763</v>
      </c>
      <c r="AJ114">
        <f>SUMIFS('conditional forecasts_8'!AK$6:AK$553,'conditional forecasts_8'!$CW$6:$CW$553,$B114,'conditional forecasts_8'!$B$6:$B$553,"adm")</f>
        <v>1884.6014287936632</v>
      </c>
      <c r="AK114">
        <f>SUMIFS('conditional forecasts_8'!AL$6:AL$553,'conditional forecasts_8'!$CW$6:$CW$553,$B114,'conditional forecasts_8'!$B$6:$B$553,"adm")</f>
        <v>1964.221632199401</v>
      </c>
      <c r="AL114">
        <f>SUMIFS('conditional forecasts_8'!AM$6:AM$553,'conditional forecasts_8'!$CW$6:$CW$553,$B114,'conditional forecasts_8'!$B$6:$B$553,"adm")</f>
        <v>1978.7357587277461</v>
      </c>
      <c r="AM114">
        <f>SUMIFS('conditional forecasts_8'!AN$6:AN$553,'conditional forecasts_8'!$CW$6:$CW$553,$B114,'conditional forecasts_8'!$B$6:$B$553,"adm")</f>
        <v>2559.5786213415522</v>
      </c>
      <c r="AN114">
        <f>SUMIFS('conditional forecasts_8'!AO$6:AO$553,'conditional forecasts_8'!$CW$6:$CW$553,$B114,'conditional forecasts_8'!$B$6:$B$553,"adm")</f>
        <v>2739.2855786171158</v>
      </c>
      <c r="AO114">
        <f>SUMIFS('conditional forecasts_8'!AP$6:AP$553,'conditional forecasts_8'!$CW$6:$CW$553,$B114,'conditional forecasts_8'!$B$6:$B$553,"adm")</f>
        <v>2926.4336665942005</v>
      </c>
      <c r="AP114">
        <f>SUMIFS('conditional forecasts_8'!AQ$6:AQ$553,'conditional forecasts_8'!$CW$6:$CW$553,$B114,'conditional forecasts_8'!$B$6:$B$553,"adm")</f>
        <v>2786.5373402038804</v>
      </c>
      <c r="AQ114">
        <f>SUMIFS('conditional forecasts_8'!AR$6:AR$553,'conditional forecasts_8'!$CW$6:$CW$553,$B114,'conditional forecasts_8'!$B$6:$B$553,"adm")</f>
        <v>2682.8292194239411</v>
      </c>
      <c r="AR114">
        <f>SUMIFS('conditional forecasts_8'!AS$6:AS$553,'conditional forecasts_8'!$CW$6:$CW$553,$B114,'conditional forecasts_8'!$B$6:$B$553,"adm")</f>
        <v>2626.1014710917298</v>
      </c>
      <c r="AS114">
        <f>SUMIFS('conditional forecasts_8'!AT$6:AT$553,'conditional forecasts_8'!$CW$6:$CW$553,$B114,'conditional forecasts_8'!$B$6:$B$553,"adm")</f>
        <v>2463.4995976629716</v>
      </c>
      <c r="AT114">
        <f>SUMIFS('conditional forecasts_8'!AU$6:AU$553,'conditional forecasts_8'!$CW$6:$CW$553,$B114,'conditional forecasts_8'!$B$6:$B$553,"adm")</f>
        <v>2374.8647100064468</v>
      </c>
      <c r="AU114">
        <f>SUMIFS('conditional forecasts_8'!AV$6:AV$553,'conditional forecasts_8'!$CW$6:$CW$553,$B114,'conditional forecasts_8'!$B$6:$B$553,"adm")</f>
        <v>2286.9420201928647</v>
      </c>
      <c r="AV114">
        <f>SUMIFS('conditional forecasts_8'!AW$6:AW$553,'conditional forecasts_8'!$CW$6:$CW$553,$B114,'conditional forecasts_8'!$B$6:$B$553,"adm")</f>
        <v>2156.2443535753528</v>
      </c>
      <c r="AW114">
        <f>SUMIFS('conditional forecasts_8'!AX$6:AX$553,'conditional forecasts_8'!$CW$6:$CW$553,$B114,'conditional forecasts_8'!$B$6:$B$553,"adm")</f>
        <v>2242.260687420121</v>
      </c>
      <c r="AX114">
        <f>SUMIFS('conditional forecasts_8'!AY$6:AY$553,'conditional forecasts_8'!$CW$6:$CW$553,$B114,'conditional forecasts_8'!$B$6:$B$553,"adm")</f>
        <v>2263.277122374509</v>
      </c>
      <c r="AY114">
        <f>SUMIFS('conditional forecasts_8'!AZ$6:AZ$553,'conditional forecasts_8'!$CW$6:$CW$553,$B114,'conditional forecasts_8'!$B$6:$B$553,"adm")</f>
        <v>2850.3955196567013</v>
      </c>
      <c r="AZ114">
        <f>SUMIFS('conditional forecasts_8'!BA$6:BA$553,'conditional forecasts_8'!$CW$6:$CW$553,$B114,'conditional forecasts_8'!$B$6:$B$553,"adm")</f>
        <v>3035.9352382774887</v>
      </c>
      <c r="BA114">
        <f>SUMIFS('conditional forecasts_8'!BB$6:BB$553,'conditional forecasts_8'!$CW$6:$CW$553,$B114,'conditional forecasts_8'!$B$6:$B$553,"adm")</f>
        <v>3228.4063957009439</v>
      </c>
      <c r="BB114">
        <f>SUMIFS('conditional forecasts_8'!BC$6:BC$553,'conditional forecasts_8'!$CW$6:$CW$553,$B114,'conditional forecasts_8'!$B$6:$B$553,"adm")</f>
        <v>3093.3848184843955</v>
      </c>
      <c r="BC114">
        <f>SUMIFS('conditional forecasts_8'!BD$6:BD$553,'conditional forecasts_8'!$CW$6:$CW$553,$B114,'conditional forecasts_8'!$B$6:$B$553,"adm")</f>
        <v>2994.2389663257627</v>
      </c>
      <c r="BD114">
        <f>SUMIFS('conditional forecasts_8'!BE$6:BE$553,'conditional forecasts_8'!$CW$6:$CW$553,$B114,'conditional forecasts_8'!$B$6:$B$553,"adm")</f>
        <v>2941.9109442604458</v>
      </c>
      <c r="BE114">
        <f>SUMIFS('conditional forecasts_8'!BF$6:BF$553,'conditional forecasts_8'!$CW$6:$CW$553,$B114,'conditional forecasts_8'!$B$6:$B$553,"adm")</f>
        <v>2783.6648885650561</v>
      </c>
      <c r="BF114">
        <f>SUMIFS('conditional forecasts_8'!BG$6:BG$553,'conditional forecasts_8'!$CW$6:$CW$553,$B114,'conditional forecasts_8'!$B$6:$B$553,"adm")</f>
        <v>2699.4089598489409</v>
      </c>
      <c r="BG114">
        <f>SUMIFS('conditional forecasts_8'!BH$6:BH$553,'conditional forecasts_8'!$CW$6:$CW$553,$B114,'conditional forecasts_8'!$B$6:$B$553,"adm")</f>
        <v>2615.9073343553673</v>
      </c>
      <c r="BH114">
        <f>SUMIFS('conditional forecasts_8'!BI$6:BI$553,'conditional forecasts_8'!$CW$6:$CW$553,$B114,'conditional forecasts_8'!$B$6:$B$553,"adm")</f>
        <v>2489.6622212499628</v>
      </c>
      <c r="BI114">
        <f>SUMIFS('conditional forecasts_8'!BJ$6:BJ$553,'conditional forecasts_8'!$CW$6:$CW$553,$B114,'conditional forecasts_8'!$B$6:$B$553,"adm")</f>
        <v>2580.1449351149067</v>
      </c>
      <c r="BJ114">
        <f>SUMIFS('conditional forecasts_8'!BK$6:BK$553,'conditional forecasts_8'!$CW$6:$CW$553,$B114,'conditional forecasts_8'!$B$6:$B$553,"adm")</f>
        <v>2605.6342833012359</v>
      </c>
      <c r="BK114">
        <f>SUMIFS('conditional forecasts_8'!BL$6:BL$553,'conditional forecasts_8'!$CW$6:$CW$553,$B114,'conditional forecasts_8'!$B$6:$B$553,"adm")</f>
        <v>3197.2421376821849</v>
      </c>
      <c r="BL114">
        <f>SUMIFS('conditional forecasts_8'!BM$6:BM$553,'conditional forecasts_8'!$CW$6:$CW$553,$B114,'conditional forecasts_8'!$B$6:$B$553,"adm")</f>
        <v>3387.3102824091902</v>
      </c>
      <c r="BM114">
        <f>SUMIFS('conditional forecasts_8'!BN$6:BN$553,'conditional forecasts_8'!$CW$6:$CW$553,$B114,'conditional forecasts_8'!$B$6:$B$553,"adm")</f>
        <v>3584.3690661742858</v>
      </c>
      <c r="BN114">
        <f>SUMIFS('conditional forecasts_8'!BO$6:BO$553,'conditional forecasts_8'!$CW$6:$CW$553,$B114,'conditional forecasts_8'!$B$6:$B$553,"adm")</f>
        <v>3453.9928725348109</v>
      </c>
      <c r="BO114">
        <f>SUMIFS('conditional forecasts_8'!BP$6:BP$553,'conditional forecasts_8'!$CW$6:$CW$553,$B114,'conditional forecasts_8'!$B$6:$B$553,"adm")</f>
        <v>3359.5095288425582</v>
      </c>
      <c r="BP114">
        <f>SUMIFS('conditional forecasts_8'!BQ$6:BQ$553,'conditional forecasts_8'!$CW$6:$CW$553,$B114,'conditional forecasts_8'!$B$6:$B$553,"adm")</f>
        <v>3311.7734192899916</v>
      </c>
      <c r="BQ114">
        <f>SUMIFS('conditional forecasts_8'!BR$6:BR$553,'conditional forecasts_8'!$CW$6:$CW$553,$B114,'conditional forecasts_8'!$B$6:$B$553,"adm")</f>
        <v>3157.9220327451367</v>
      </c>
      <c r="BR114">
        <f>SUMIFS('conditional forecasts_8'!BS$6:BS$553,'conditional forecasts_8'!$CW$6:$CW$553,$B114,'conditional forecasts_8'!$B$6:$B$553,"adm")</f>
        <v>3077.724858039212</v>
      </c>
      <c r="BS114">
        <f>SUMIFS('conditional forecasts_8'!BT$6:BT$553,'conditional forecasts_8'!$CW$6:$CW$553,$B114,'conditional forecasts_8'!$B$6:$B$553,"adm")</f>
        <v>2997.8376186717037</v>
      </c>
      <c r="BT114">
        <f>SUMIFS('conditional forecasts_8'!BU$6:BU$553,'conditional forecasts_8'!$CW$6:$CW$553,$B114,'conditional forecasts_8'!$B$6:$B$553,"adm")</f>
        <v>2874.7315496147876</v>
      </c>
      <c r="BU114">
        <f>SUMIFS('conditional forecasts_8'!BV$6:BV$553,'conditional forecasts_8'!$CW$6:$CW$553,$B114,'conditional forecasts_8'!$B$6:$B$553,"adm")</f>
        <v>2967.9613041403427</v>
      </c>
      <c r="BV114">
        <f>SUMIFS('conditional forecasts_8'!BW$6:BW$553,'conditional forecasts_8'!$CW$6:$CW$553,$B114,'conditional forecasts_8'!$B$6:$B$553,"adm")</f>
        <v>2996.0140604631174</v>
      </c>
      <c r="BW114">
        <f>SUMIFS('conditional forecasts_8'!BX$6:BX$553,'conditional forecasts_8'!$CW$6:$CW$553,$B114,'conditional forecasts_8'!$B$6:$B$553,"adm")</f>
        <v>3590.3088166462981</v>
      </c>
      <c r="BX114">
        <f>SUMIFS('conditional forecasts_8'!BY$6:BY$553,'conditional forecasts_8'!$CW$6:$CW$553,$B114,'conditional forecasts_8'!$B$6:$B$553,"adm")</f>
        <v>3783.5290352108104</v>
      </c>
      <c r="BY114">
        <f>SUMIFS('conditional forecasts_8'!BZ$6:BZ$553,'conditional forecasts_8'!$CW$6:$CW$553,$B114,'conditional forecasts_8'!$B$6:$B$553,"adm")</f>
        <v>3984.4908968952655</v>
      </c>
      <c r="BZ114">
        <f>SUMIFS('conditional forecasts_8'!CA$6:CA$553,'conditional forecasts_8'!$CW$6:$CW$553,$B114,'conditional forecasts_8'!$B$6:$B$553,"adm")</f>
        <v>3858.9042457141691</v>
      </c>
      <c r="CA114">
        <f>SUMIFS('conditional forecasts_8'!CB$6:CB$553,'conditional forecasts_8'!$CW$6:$CW$553,$B114,'conditional forecasts_8'!$B$6:$B$553,"adm")</f>
        <v>3770.0084419972809</v>
      </c>
      <c r="CB114">
        <f>SUMIFS('conditional forecasts_8'!CC$6:CC$553,'conditional forecasts_8'!$CW$6:$CW$553,$B114,'conditional forecasts_8'!$B$6:$B$553,"adm")</f>
        <v>3728.3156112703109</v>
      </c>
      <c r="CC114">
        <f>SUMIFS('conditional forecasts_8'!CD$6:CD$553,'conditional forecasts_8'!$CW$6:$CW$553,$B114,'conditional forecasts_8'!$B$6:$B$553,"adm")</f>
        <v>3580.3931834869809</v>
      </c>
      <c r="CD114">
        <f>SUMIFS('conditional forecasts_8'!CE$6:CE$553,'conditional forecasts_8'!$CW$6:$CW$553,$B114,'conditional forecasts_8'!$B$6:$B$553,"adm")</f>
        <v>3505.300870716198</v>
      </c>
      <c r="CE114">
        <f>SUMIFS('conditional forecasts_8'!CF$6:CF$553,'conditional forecasts_8'!$CW$6:$CW$553,$B114,'conditional forecasts_8'!$B$6:$B$553,"adm")</f>
        <v>3428.9774338257703</v>
      </c>
      <c r="CF114">
        <f>SUMIFS('conditional forecasts_8'!CG$6:CG$553,'conditional forecasts_8'!$CW$6:$CW$553,$B114,'conditional forecasts_8'!$B$6:$B$553,"adm")</f>
        <v>3307.3668777506527</v>
      </c>
      <c r="CG114">
        <f>SUMIFS('conditional forecasts_8'!CH$6:CH$553,'conditional forecasts_8'!$CW$6:$CW$553,$B114,'conditional forecasts_8'!$B$6:$B$553,"adm")</f>
        <v>3399.9050547383326</v>
      </c>
      <c r="CH114">
        <f>SUMIFS('conditional forecasts_8'!CI$6:CI$553,'conditional forecasts_8'!$CW$6:$CW$553,$B114,'conditional forecasts_8'!$B$6:$B$553,"adm")</f>
        <v>3425.4409714858148</v>
      </c>
      <c r="CI114">
        <f>SUMIFS('conditional forecasts_8'!CJ$6:CJ$553,'conditional forecasts_8'!$CW$6:$CW$553,$B114,'conditional forecasts_8'!$B$6:$B$553,"adm")</f>
        <v>4016.5279861343088</v>
      </c>
      <c r="CJ114">
        <f>SUMIFS('conditional forecasts_8'!CK$6:CK$553,'conditional forecasts_8'!$CW$6:$CW$553,$B114,'conditional forecasts_8'!$B$6:$B$553,"adm")</f>
        <v>4207.6329370036401</v>
      </c>
      <c r="CK114">
        <f>SUMIFS('conditional forecasts_8'!CL$6:CL$553,'conditional forecasts_8'!$CW$6:$CW$553,$B114,'conditional forecasts_8'!$B$6:$B$553,"adm")</f>
        <v>4409.039006509488</v>
      </c>
      <c r="CL114">
        <f>SUMIFS('conditional forecasts_8'!CM$6:CM$553,'conditional forecasts_8'!$CW$6:$CW$553,$B114,'conditional forecasts_8'!$B$6:$B$553,"adm")</f>
        <v>4288.8127965132317</v>
      </c>
      <c r="CM114">
        <f>SUMIFS('conditional forecasts_8'!CN$6:CN$553,'conditional forecasts_8'!$CW$6:$CW$553,$B114,'conditional forecasts_8'!$B$6:$B$553,"adm")</f>
        <v>4210.6602693847926</v>
      </c>
      <c r="CN114">
        <f>SUMIFS('conditional forecasts_8'!CO$6:CO$553,'conditional forecasts_8'!$CW$6:$CW$553,$B114,'conditional forecasts_8'!$B$6:$B$553,"adm")</f>
        <v>4182.3510819602152</v>
      </c>
      <c r="CO114">
        <f>SUMIFS('conditional forecasts_8'!CP$6:CP$553,'conditional forecasts_8'!$CW$6:$CW$553,$B114,'conditional forecasts_8'!$B$6:$B$553,"adm")</f>
        <v>4055.5250362791749</v>
      </c>
      <c r="CP114">
        <f>SUMIFS('conditional forecasts_8'!CQ$6:CQ$553,'conditional forecasts_8'!$CW$6:$CW$553,$B114,'conditional forecasts_8'!$B$6:$B$553,"adm")</f>
        <v>3989.2892824797027</v>
      </c>
      <c r="CQ114">
        <f>SUMIFS('conditional forecasts_8'!CR$6:CR$553,'conditional forecasts_8'!$CW$6:$CW$553,$B114,'conditional forecasts_8'!$B$6:$B$553,"adm")</f>
        <v>3918.7025894289</v>
      </c>
      <c r="CR114">
        <f>SUMIFS('conditional forecasts_8'!CS$6:CS$553,'conditional forecasts_8'!$CW$6:$CW$553,$B114,'conditional forecasts_8'!$B$6:$B$553,"adm")</f>
        <v>3830.643581905761</v>
      </c>
      <c r="CS114">
        <f>SUMIFS('conditional forecasts_8'!CT$6:CT$553,'conditional forecasts_8'!$CW$6:$CW$553,$B114,'conditional forecasts_8'!$B$6:$B$553,"adm")</f>
        <v>3847.3150372060863</v>
      </c>
      <c r="CT114">
        <f>SUMIFS('conditional forecasts_8'!CU$6:CU$553,'conditional forecasts_8'!$CW$6:$CW$553,$B114,'conditional forecasts_8'!$B$6:$B$553,"adm")</f>
        <v>3901.3797955745799</v>
      </c>
    </row>
    <row r="115" spans="2:98" x14ac:dyDescent="0.3">
      <c r="B115">
        <v>4101</v>
      </c>
      <c r="C115">
        <f>SUMIFS('conditional forecasts_8'!D$6:D$553,'conditional forecasts_8'!$CW$6:$CW$553,$B115,'conditional forecasts_8'!$B$6:$B$553,"adm")</f>
        <v>5481.3697811533029</v>
      </c>
      <c r="D115">
        <f>SUMIFS('conditional forecasts_8'!E$6:E$553,'conditional forecasts_8'!$CW$6:$CW$553,$B115,'conditional forecasts_8'!$B$6:$B$553,"adm")</f>
        <v>7043.9357161583739</v>
      </c>
      <c r="E115">
        <f>SUMIFS('conditional forecasts_8'!F$6:F$553,'conditional forecasts_8'!$CW$6:$CW$553,$B115,'conditional forecasts_8'!$B$6:$B$553,"adm")</f>
        <v>8522.0317905163829</v>
      </c>
      <c r="F115">
        <f>SUMIFS('conditional forecasts_8'!G$6:G$553,'conditional forecasts_8'!$CW$6:$CW$553,$B115,'conditional forecasts_8'!$B$6:$B$553,"adm")</f>
        <v>8151.6932498520473</v>
      </c>
      <c r="G115">
        <f>SUMIFS('conditional forecasts_8'!H$6:H$553,'conditional forecasts_8'!$CW$6:$CW$553,$B115,'conditional forecasts_8'!$B$6:$B$553,"adm")</f>
        <v>7365.5053334226504</v>
      </c>
      <c r="H115">
        <f>SUMIFS('conditional forecasts_8'!I$6:I$553,'conditional forecasts_8'!$CW$6:$CW$553,$B115,'conditional forecasts_8'!$B$6:$B$553,"adm")</f>
        <v>7248.7200951273671</v>
      </c>
      <c r="I115">
        <f>SUMIFS('conditional forecasts_8'!J$6:J$553,'conditional forecasts_8'!$CW$6:$CW$553,$B115,'conditional forecasts_8'!$B$6:$B$553,"adm")</f>
        <v>6137.6055296119421</v>
      </c>
      <c r="J115">
        <f>SUMIFS('conditional forecasts_8'!K$6:K$553,'conditional forecasts_8'!$CW$6:$CW$553,$B115,'conditional forecasts_8'!$B$6:$B$553,"adm")</f>
        <v>5883.1228855757054</v>
      </c>
      <c r="K115">
        <f>SUMIFS('conditional forecasts_8'!L$6:L$553,'conditional forecasts_8'!$CW$6:$CW$553,$B115,'conditional forecasts_8'!$B$6:$B$553,"adm")</f>
        <v>5057.241698147147</v>
      </c>
      <c r="L115">
        <f>SUMIFS('conditional forecasts_8'!M$6:M$553,'conditional forecasts_8'!$CW$6:$CW$553,$B115,'conditional forecasts_8'!$B$6:$B$553,"adm")</f>
        <v>4338.2094995160405</v>
      </c>
      <c r="M115">
        <f>SUMIFS('conditional forecasts_8'!N$6:N$553,'conditional forecasts_8'!$CW$6:$CW$553,$B115,'conditional forecasts_8'!$B$6:$B$553,"adm")</f>
        <v>4866.7826918677047</v>
      </c>
      <c r="N115">
        <f>SUMIFS('conditional forecasts_8'!O$6:O$553,'conditional forecasts_8'!$CW$6:$CW$553,$B115,'conditional forecasts_8'!$B$6:$B$553,"adm")</f>
        <v>4122.113466720818</v>
      </c>
      <c r="O115">
        <f>SUMIFS('conditional forecasts_8'!P$6:P$553,'conditional forecasts_8'!$CW$6:$CW$553,$B115,'conditional forecasts_8'!$B$6:$B$553,"adm")</f>
        <v>6442.8542965389352</v>
      </c>
      <c r="P115">
        <f>SUMIFS('conditional forecasts_8'!Q$6:Q$553,'conditional forecasts_8'!$CW$6:$CW$553,$B115,'conditional forecasts_8'!$B$6:$B$553,"adm")</f>
        <v>7643.9691722174621</v>
      </c>
      <c r="Q115">
        <f>SUMIFS('conditional forecasts_8'!R$6:R$553,'conditional forecasts_8'!$CW$6:$CW$553,$B115,'conditional forecasts_8'!$B$6:$B$553,"adm")</f>
        <v>8801.796408415421</v>
      </c>
      <c r="R115">
        <f>SUMIFS('conditional forecasts_8'!S$6:S$553,'conditional forecasts_8'!$CW$6:$CW$553,$B115,'conditional forecasts_8'!$B$6:$B$553,"adm")</f>
        <v>8647.0491340567605</v>
      </c>
      <c r="S115">
        <f>SUMIFS('conditional forecasts_8'!T$6:T$553,'conditional forecasts_8'!$CW$6:$CW$553,$B115,'conditional forecasts_8'!$B$6:$B$553,"adm")</f>
        <v>7659.2921888905239</v>
      </c>
      <c r="T115">
        <f>SUMIFS('conditional forecasts_8'!U$6:U$553,'conditional forecasts_8'!$CW$6:$CW$553,$B115,'conditional forecasts_8'!$B$6:$B$553,"adm")</f>
        <v>7358.8206845671339</v>
      </c>
      <c r="U115">
        <f>SUMIFS('conditional forecasts_8'!V$6:V$553,'conditional forecasts_8'!$CW$6:$CW$553,$B115,'conditional forecasts_8'!$B$6:$B$553,"adm")</f>
        <v>6145.0256330159345</v>
      </c>
      <c r="V115">
        <f>SUMIFS('conditional forecasts_8'!W$6:W$553,'conditional forecasts_8'!$CW$6:$CW$553,$B115,'conditional forecasts_8'!$B$6:$B$553,"adm")</f>
        <v>5866.5047418042404</v>
      </c>
      <c r="W115">
        <f>SUMIFS('conditional forecasts_8'!X$6:X$553,'conditional forecasts_8'!$CW$6:$CW$553,$B115,'conditional forecasts_8'!$B$6:$B$553,"adm")</f>
        <v>5129.2294335242395</v>
      </c>
      <c r="X115">
        <f>SUMIFS('conditional forecasts_8'!Y$6:Y$553,'conditional forecasts_8'!$CW$6:$CW$553,$B115,'conditional forecasts_8'!$B$6:$B$553,"adm")</f>
        <v>4587.1998802192793</v>
      </c>
      <c r="Y115">
        <f>SUMIFS('conditional forecasts_8'!Z$6:Z$553,'conditional forecasts_8'!$CW$6:$CW$553,$B115,'conditional forecasts_8'!$B$6:$B$553,"adm")</f>
        <v>5327.7291770658403</v>
      </c>
      <c r="Z115">
        <f>SUMIFS('conditional forecasts_8'!AA$6:AA$553,'conditional forecasts_8'!$CW$6:$CW$553,$B115,'conditional forecasts_8'!$B$6:$B$553,"adm")</f>
        <v>4766.3491681812948</v>
      </c>
      <c r="AA115">
        <f>SUMIFS('conditional forecasts_8'!AB$6:AB$553,'conditional forecasts_8'!$CW$6:$CW$553,$B115,'conditional forecasts_8'!$B$6:$B$553,"adm")</f>
        <v>7191.3811313847609</v>
      </c>
      <c r="AB115">
        <f>SUMIFS('conditional forecasts_8'!AC$6:AC$553,'conditional forecasts_8'!$CW$6:$CW$553,$B115,'conditional forecasts_8'!$B$6:$B$553,"adm")</f>
        <v>8407.7138536178609</v>
      </c>
      <c r="AC115">
        <f>SUMIFS('conditional forecasts_8'!AD$6:AD$553,'conditional forecasts_8'!$CW$6:$CW$553,$B115,'conditional forecasts_8'!$B$6:$B$553,"adm")</f>
        <v>9512.5881766151269</v>
      </c>
      <c r="AD115">
        <f>SUMIFS('conditional forecasts_8'!AE$6:AE$553,'conditional forecasts_8'!$CW$6:$CW$553,$B115,'conditional forecasts_8'!$B$6:$B$553,"adm")</f>
        <v>9273.8716475679157</v>
      </c>
      <c r="AE115">
        <f>SUMIFS('conditional forecasts_8'!AF$6:AF$553,'conditional forecasts_8'!$CW$6:$CW$553,$B115,'conditional forecasts_8'!$B$6:$B$553,"adm")</f>
        <v>8208.407112255969</v>
      </c>
      <c r="AF115">
        <f>SUMIFS('conditional forecasts_8'!AG$6:AG$553,'conditional forecasts_8'!$CW$6:$CW$553,$B115,'conditional forecasts_8'!$B$6:$B$553,"adm")</f>
        <v>7860.9793908106858</v>
      </c>
      <c r="AG115">
        <f>SUMIFS('conditional forecasts_8'!AH$6:AH$553,'conditional forecasts_8'!$CW$6:$CW$553,$B115,'conditional forecasts_8'!$B$6:$B$553,"adm")</f>
        <v>6638.1381664264891</v>
      </c>
      <c r="AH115">
        <f>SUMIFS('conditional forecasts_8'!AI$6:AI$553,'conditional forecasts_8'!$CW$6:$CW$553,$B115,'conditional forecasts_8'!$B$6:$B$553,"adm")</f>
        <v>6382.2053819592466</v>
      </c>
      <c r="AI115">
        <f>SUMIFS('conditional forecasts_8'!AJ$6:AJ$553,'conditional forecasts_8'!$CW$6:$CW$553,$B115,'conditional forecasts_8'!$B$6:$B$553,"adm")</f>
        <v>5686.5491678654926</v>
      </c>
      <c r="AJ115">
        <f>SUMIFS('conditional forecasts_8'!AK$6:AK$553,'conditional forecasts_8'!$CW$6:$CW$553,$B115,'conditional forecasts_8'!$B$6:$B$553,"adm")</f>
        <v>5192.5469552879649</v>
      </c>
      <c r="AK115">
        <f>SUMIFS('conditional forecasts_8'!AL$6:AL$553,'conditional forecasts_8'!$CW$6:$CW$553,$B115,'conditional forecasts_8'!$B$6:$B$553,"adm")</f>
        <v>5978.4051434000276</v>
      </c>
      <c r="AL115">
        <f>SUMIFS('conditional forecasts_8'!AM$6:AM$553,'conditional forecasts_8'!$CW$6:$CW$553,$B115,'conditional forecasts_8'!$B$6:$B$553,"adm")</f>
        <v>5454.7422874973636</v>
      </c>
      <c r="AM115">
        <f>SUMIFS('conditional forecasts_8'!AN$6:AN$553,'conditional forecasts_8'!$CW$6:$CW$553,$B115,'conditional forecasts_8'!$B$6:$B$553,"adm")</f>
        <v>7908.0838247708562</v>
      </c>
      <c r="AN115">
        <f>SUMIFS('conditional forecasts_8'!AO$6:AO$553,'conditional forecasts_8'!$CW$6:$CW$553,$B115,'conditional forecasts_8'!$B$6:$B$553,"adm")</f>
        <v>9143.3101088226103</v>
      </c>
      <c r="AO115">
        <f>SUMIFS('conditional forecasts_8'!AP$6:AP$553,'conditional forecasts_8'!$CW$6:$CW$553,$B115,'conditional forecasts_8'!$B$6:$B$553,"adm")</f>
        <v>10258.663652846521</v>
      </c>
      <c r="AP115">
        <f>SUMIFS('conditional forecasts_8'!AQ$6:AQ$553,'conditional forecasts_8'!$CW$6:$CW$553,$B115,'conditional forecasts_8'!$B$6:$B$553,"adm")</f>
        <v>10023.838276169445</v>
      </c>
      <c r="AQ115">
        <f>SUMIFS('conditional forecasts_8'!AR$6:AR$553,'conditional forecasts_8'!$CW$6:$CW$553,$B115,'conditional forecasts_8'!$B$6:$B$553,"adm")</f>
        <v>8958.3208764393967</v>
      </c>
      <c r="AR115">
        <f>SUMIFS('conditional forecasts_8'!AS$6:AS$553,'conditional forecasts_8'!$CW$6:$CW$553,$B115,'conditional forecasts_8'!$B$6:$B$553,"adm")</f>
        <v>8610.0975384224694</v>
      </c>
      <c r="AS115">
        <f>SUMIFS('conditional forecasts_8'!AT$6:AT$553,'conditional forecasts_8'!$CW$6:$CW$553,$B115,'conditional forecasts_8'!$B$6:$B$553,"adm")</f>
        <v>7388.8353445932917</v>
      </c>
      <c r="AT115">
        <f>SUMIFS('conditional forecasts_8'!AU$6:AU$553,'conditional forecasts_8'!$CW$6:$CW$553,$B115,'conditional forecasts_8'!$B$6:$B$553,"adm")</f>
        <v>7139.0956833770169</v>
      </c>
      <c r="AU115">
        <f>SUMIFS('conditional forecasts_8'!AV$6:AV$553,'conditional forecasts_8'!$CW$6:$CW$553,$B115,'conditional forecasts_8'!$B$6:$B$553,"adm")</f>
        <v>6455.0293245046032</v>
      </c>
      <c r="AV115">
        <f>SUMIFS('conditional forecasts_8'!AW$6:AW$553,'conditional forecasts_8'!$CW$6:$CW$553,$B115,'conditional forecasts_8'!$B$6:$B$553,"adm")</f>
        <v>5977.2450183801102</v>
      </c>
      <c r="AW115">
        <f>SUMIFS('conditional forecasts_8'!AX$6:AX$553,'conditional forecasts_8'!$CW$6:$CW$553,$B115,'conditional forecasts_8'!$B$6:$B$553,"adm")</f>
        <v>6782.049568052923</v>
      </c>
      <c r="AX115">
        <f>SUMIFS('conditional forecasts_8'!AY$6:AY$553,'conditional forecasts_8'!$CW$6:$CW$553,$B115,'conditional forecasts_8'!$B$6:$B$553,"adm")</f>
        <v>6277.7653866752426</v>
      </c>
      <c r="AY115">
        <f>SUMIFS('conditional forecasts_8'!AZ$6:AZ$553,'conditional forecasts_8'!$CW$6:$CW$553,$B115,'conditional forecasts_8'!$B$6:$B$553,"adm")</f>
        <v>8748.9650159285229</v>
      </c>
      <c r="AZ115">
        <f>SUMIFS('conditional forecasts_8'!BA$6:BA$553,'conditional forecasts_8'!$CW$6:$CW$553,$B115,'conditional forecasts_8'!$B$6:$B$553,"adm")</f>
        <v>9999.403305598913</v>
      </c>
      <c r="BA115">
        <f>SUMIFS('conditional forecasts_8'!BB$6:BB$553,'conditional forecasts_8'!$CW$6:$CW$553,$B115,'conditional forecasts_8'!$B$6:$B$553,"adm")</f>
        <v>11127.139891058856</v>
      </c>
      <c r="BB115">
        <f>SUMIFS('conditional forecasts_8'!BC$6:BC$553,'conditional forecasts_8'!$CW$6:$CW$553,$B115,'conditional forecasts_8'!$B$6:$B$553,"adm")</f>
        <v>10902.422862292977</v>
      </c>
      <c r="BC115">
        <f>SUMIFS('conditional forecasts_8'!BD$6:BD$553,'conditional forecasts_8'!$CW$6:$CW$553,$B115,'conditional forecasts_8'!$B$6:$B$553,"adm")</f>
        <v>9845.6564264460067</v>
      </c>
      <c r="BD115">
        <f>SUMIFS('conditional forecasts_8'!BE$6:BE$553,'conditional forecasts_8'!$CW$6:$CW$553,$B115,'conditional forecasts_8'!$B$6:$B$553,"adm")</f>
        <v>9505.7347468753196</v>
      </c>
      <c r="BE115">
        <f>SUMIFS('conditional forecasts_8'!BF$6:BF$553,'conditional forecasts_8'!$CW$6:$CW$553,$B115,'conditional forecasts_8'!$B$6:$B$553,"adm")</f>
        <v>8292.973512627721</v>
      </c>
      <c r="BF115">
        <f>SUMIFS('conditional forecasts_8'!BG$6:BG$553,'conditional forecasts_8'!$CW$6:$CW$553,$B115,'conditional forecasts_8'!$B$6:$B$553,"adm")</f>
        <v>8052.2370444369917</v>
      </c>
      <c r="BG115">
        <f>SUMIFS('conditional forecasts_8'!BH$6:BH$553,'conditional forecasts_8'!$CW$6:$CW$553,$B115,'conditional forecasts_8'!$B$6:$B$553,"adm")</f>
        <v>7377.6858253228384</v>
      </c>
      <c r="BH115">
        <f>SUMIFS('conditional forecasts_8'!BI$6:BI$553,'conditional forecasts_8'!$CW$6:$CW$553,$B115,'conditional forecasts_8'!$B$6:$B$553,"adm")</f>
        <v>6909.7750580299053</v>
      </c>
      <c r="BI115">
        <f>SUMIFS('conditional forecasts_8'!BJ$6:BJ$553,'conditional forecasts_8'!$CW$6:$CW$553,$B115,'conditional forecasts_8'!$B$6:$B$553,"adm")</f>
        <v>7724.6374024892248</v>
      </c>
      <c r="BJ115">
        <f>SUMIFS('conditional forecasts_8'!BK$6:BK$553,'conditional forecasts_8'!$CW$6:$CW$553,$B115,'conditional forecasts_8'!$B$6:$B$553,"adm")</f>
        <v>7230.5074042919459</v>
      </c>
      <c r="BK115">
        <f>SUMIFS('conditional forecasts_8'!BL$6:BL$553,'conditional forecasts_8'!$CW$6:$CW$553,$B115,'conditional forecasts_8'!$B$6:$B$553,"adm")</f>
        <v>9712.0007998681758</v>
      </c>
      <c r="BL115">
        <f>SUMIFS('conditional forecasts_8'!BM$6:BM$553,'conditional forecasts_8'!$CW$6:$CW$553,$B115,'conditional forecasts_8'!$B$6:$B$553,"adm")</f>
        <v>10973.022929133811</v>
      </c>
      <c r="BM115">
        <f>SUMIFS('conditional forecasts_8'!BN$6:BN$553,'conditional forecasts_8'!$CW$6:$CW$553,$B115,'conditional forecasts_8'!$B$6:$B$553,"adm")</f>
        <v>12111.808413503517</v>
      </c>
      <c r="BN115">
        <f>SUMIFS('conditional forecasts_8'!BO$6:BO$553,'conditional forecasts_8'!$CW$6:$CW$553,$B115,'conditional forecasts_8'!$B$6:$B$553,"adm")</f>
        <v>11898.68667374189</v>
      </c>
      <c r="BO115">
        <f>SUMIFS('conditional forecasts_8'!BP$6:BP$553,'conditional forecasts_8'!$CW$6:$CW$553,$B115,'conditional forecasts_8'!$B$6:$B$553,"adm")</f>
        <v>10853.932791165575</v>
      </c>
      <c r="BP115">
        <f>SUMIFS('conditional forecasts_8'!BQ$6:BQ$553,'conditional forecasts_8'!$CW$6:$CW$553,$B115,'conditional forecasts_8'!$B$6:$B$553,"adm")</f>
        <v>10526.031083712687</v>
      </c>
      <c r="BQ115">
        <f>SUMIFS('conditional forecasts_8'!BR$6:BR$553,'conditional forecasts_8'!$CW$6:$CW$553,$B115,'conditional forecasts_8'!$B$6:$B$553,"adm")</f>
        <v>9324.625390798079</v>
      </c>
      <c r="BR115">
        <f>SUMIFS('conditional forecasts_8'!BS$6:BS$553,'conditional forecasts_8'!$CW$6:$CW$553,$B115,'conditional forecasts_8'!$B$6:$B$553,"adm")</f>
        <v>9093.7772414445644</v>
      </c>
      <c r="BS115">
        <f>SUMIFS('conditional forecasts_8'!BT$6:BT$553,'conditional forecasts_8'!$CW$6:$CW$553,$B115,'conditional forecasts_8'!$B$6:$B$553,"adm")</f>
        <v>8426.9449516887762</v>
      </c>
      <c r="BT115">
        <f>SUMIFS('conditional forecasts_8'!BU$6:BU$553,'conditional forecasts_8'!$CW$6:$CW$553,$B115,'conditional forecasts_8'!$B$6:$B$553,"adm")</f>
        <v>7964.2598496285136</v>
      </c>
      <c r="BU115">
        <f>SUMIFS('conditional forecasts_8'!BV$6:BV$553,'conditional forecasts_8'!$CW$6:$CW$553,$B115,'conditional forecasts_8'!$B$6:$B$553,"adm")</f>
        <v>8782.1448353852193</v>
      </c>
      <c r="BV115">
        <f>SUMIFS('conditional forecasts_8'!BW$6:BW$553,'conditional forecasts_8'!$CW$6:$CW$553,$B115,'conditional forecasts_8'!$B$6:$B$553,"adm")</f>
        <v>8289.8389335369375</v>
      </c>
      <c r="BW115">
        <f>SUMIFS('conditional forecasts_8'!BX$6:BX$553,'conditional forecasts_8'!$CW$6:$CW$553,$B115,'conditional forecasts_8'!$B$6:$B$553,"adm")</f>
        <v>10773.572431423348</v>
      </c>
      <c r="BX115">
        <f>SUMIFS('conditional forecasts_8'!BY$6:BY$553,'conditional forecasts_8'!$CW$6:$CW$553,$B115,'conditional forecasts_8'!$B$6:$B$553,"adm")</f>
        <v>12039.155164057382</v>
      </c>
      <c r="BY115">
        <f>SUMIFS('conditional forecasts_8'!BZ$6:BZ$553,'conditional forecasts_8'!$CW$6:$CW$553,$B115,'conditional forecasts_8'!$B$6:$B$553,"adm")</f>
        <v>13186.537580997156</v>
      </c>
      <c r="BZ115">
        <f>SUMIFS('conditional forecasts_8'!CA$6:CA$553,'conditional forecasts_8'!$CW$6:$CW$553,$B115,'conditional forecasts_8'!$B$6:$B$553,"adm")</f>
        <v>12987.053564455353</v>
      </c>
      <c r="CA115">
        <f>SUMIFS('conditional forecasts_8'!CB$6:CB$553,'conditional forecasts_8'!$CW$6:$CW$553,$B115,'conditional forecasts_8'!$B$6:$B$553,"adm")</f>
        <v>11960.832610328551</v>
      </c>
      <c r="CB115">
        <f>SUMIFS('conditional forecasts_8'!CC$6:CC$553,'conditional forecasts_8'!$CW$6:$CW$553,$B115,'conditional forecasts_8'!$B$6:$B$553,"adm")</f>
        <v>11654.836460360959</v>
      </c>
      <c r="CC115">
        <f>SUMIFS('conditional forecasts_8'!CD$6:CD$553,'conditional forecasts_8'!$CW$6:$CW$553,$B115,'conditional forecasts_8'!$B$6:$B$553,"adm")</f>
        <v>10475.857250227815</v>
      </c>
      <c r="CD115">
        <f>SUMIFS('conditional forecasts_8'!CE$6:CE$553,'conditional forecasts_8'!$CW$6:$CW$553,$B115,'conditional forecasts_8'!$B$6:$B$553,"adm")</f>
        <v>10264.14691223935</v>
      </c>
      <c r="CE115">
        <f>SUMIFS('conditional forecasts_8'!CF$6:CF$553,'conditional forecasts_8'!$CW$6:$CW$553,$B115,'conditional forecasts_8'!$B$6:$B$553,"adm")</f>
        <v>9609.0224496902956</v>
      </c>
      <c r="CF115">
        <f>SUMIFS('conditional forecasts_8'!CG$6:CG$553,'conditional forecasts_8'!$CW$6:$CW$553,$B115,'conditional forecasts_8'!$B$6:$B$553,"adm")</f>
        <v>9147.1453377379366</v>
      </c>
      <c r="CG115">
        <f>SUMIFS('conditional forecasts_8'!CH$6:CH$553,'conditional forecasts_8'!$CW$6:$CW$553,$B115,'conditional forecasts_8'!$B$6:$B$553,"adm")</f>
        <v>9953.2869908935791</v>
      </c>
      <c r="CH115">
        <f>SUMIFS('conditional forecasts_8'!CI$6:CI$553,'conditional forecasts_8'!$CW$6:$CW$553,$B115,'conditional forecasts_8'!$B$6:$B$553,"adm")</f>
        <v>9437.8336969186967</v>
      </c>
      <c r="CI115">
        <f>SUMIFS('conditional forecasts_8'!CJ$6:CJ$553,'conditional forecasts_8'!$CW$6:$CW$553,$B115,'conditional forecasts_8'!$B$6:$B$553,"adm")</f>
        <v>11892.288752938397</v>
      </c>
      <c r="CJ115">
        <f>SUMIFS('conditional forecasts_8'!CK$6:CK$553,'conditional forecasts_8'!$CW$6:$CW$553,$B115,'conditional forecasts_8'!$B$6:$B$553,"adm")</f>
        <v>13131.797413420652</v>
      </c>
      <c r="CK115">
        <f>SUMIFS('conditional forecasts_8'!CL$6:CL$553,'conditional forecasts_8'!$CW$6:$CW$553,$B115,'conditional forecasts_8'!$B$6:$B$553,"adm")</f>
        <v>14265.80160531985</v>
      </c>
      <c r="CL115">
        <f>SUMIFS('conditional forecasts_8'!CM$6:CM$553,'conditional forecasts_8'!$CW$6:$CW$553,$B115,'conditional forecasts_8'!$B$6:$B$553,"adm")</f>
        <v>14079.174725937422</v>
      </c>
      <c r="CM115">
        <f>SUMIFS('conditional forecasts_8'!CN$6:CN$553,'conditional forecasts_8'!$CW$6:$CW$553,$B115,'conditional forecasts_8'!$B$6:$B$553,"adm")</f>
        <v>13097.673488290555</v>
      </c>
      <c r="CN115">
        <f>SUMIFS('conditional forecasts_8'!CO$6:CO$553,'conditional forecasts_8'!$CW$6:$CW$553,$B115,'conditional forecasts_8'!$B$6:$B$553,"adm")</f>
        <v>12861.35143567745</v>
      </c>
      <c r="CO115">
        <f>SUMIFS('conditional forecasts_8'!CP$6:CP$553,'conditional forecasts_8'!$CW$6:$CW$553,$B115,'conditional forecasts_8'!$B$6:$B$553,"adm")</f>
        <v>11781.570734298573</v>
      </c>
      <c r="CP115">
        <f>SUMIFS('conditional forecasts_8'!CQ$6:CQ$553,'conditional forecasts_8'!$CW$6:$CW$553,$B115,'conditional forecasts_8'!$B$6:$B$553,"adm")</f>
        <v>11633.148700983815</v>
      </c>
      <c r="CQ115">
        <f>SUMIFS('conditional forecasts_8'!CR$6:CR$553,'conditional forecasts_8'!$CW$6:$CW$553,$B115,'conditional forecasts_8'!$B$6:$B$553,"adm")</f>
        <v>10998.541042893889</v>
      </c>
      <c r="CR115">
        <f>SUMIFS('conditional forecasts_8'!CS$6:CS$553,'conditional forecasts_8'!$CW$6:$CW$553,$B115,'conditional forecasts_8'!$B$6:$B$553,"adm")</f>
        <v>10634.587497740715</v>
      </c>
      <c r="CS115">
        <f>SUMIFS('conditional forecasts_8'!CT$6:CT$553,'conditional forecasts_8'!$CW$6:$CW$553,$B115,'conditional forecasts_8'!$B$6:$B$553,"adm")</f>
        <v>11140.955162699061</v>
      </c>
      <c r="CT115">
        <f>SUMIFS('conditional forecasts_8'!CU$6:CU$553,'conditional forecasts_8'!$CW$6:$CW$553,$B115,'conditional forecasts_8'!$B$6:$B$553,"adm")</f>
        <v>10798.221334165404</v>
      </c>
    </row>
    <row r="116" spans="2:98" x14ac:dyDescent="0.3">
      <c r="B116">
        <v>4103</v>
      </c>
      <c r="C116">
        <f>SUMIFS('conditional forecasts_8'!D$6:D$553,'conditional forecasts_8'!$CW$6:$CW$553,$B116,'conditional forecasts_8'!$B$6:$B$553,"adm")</f>
        <v>21547.923623756717</v>
      </c>
      <c r="D116">
        <f>SUMIFS('conditional forecasts_8'!E$6:E$553,'conditional forecasts_8'!$CW$6:$CW$553,$B116,'conditional forecasts_8'!$B$6:$B$553,"adm")</f>
        <v>23978.856811448968</v>
      </c>
      <c r="E116">
        <f>SUMIFS('conditional forecasts_8'!F$6:F$553,'conditional forecasts_8'!$CW$6:$CW$553,$B116,'conditional forecasts_8'!$B$6:$B$553,"adm")</f>
        <v>26318.462438622388</v>
      </c>
      <c r="F116">
        <f>SUMIFS('conditional forecasts_8'!G$6:G$553,'conditional forecasts_8'!$CW$6:$CW$553,$B116,'conditional forecasts_8'!$B$6:$B$553,"adm")</f>
        <v>26434.659480502363</v>
      </c>
      <c r="G116">
        <f>SUMIFS('conditional forecasts_8'!H$6:H$553,'conditional forecasts_8'!$CW$6:$CW$553,$B116,'conditional forecasts_8'!$B$6:$B$553,"adm")</f>
        <v>25173.165397044395</v>
      </c>
      <c r="H116">
        <f>SUMIFS('conditional forecasts_8'!I$6:I$553,'conditional forecasts_8'!$CW$6:$CW$553,$B116,'conditional forecasts_8'!$B$6:$B$553,"adm")</f>
        <v>25703.738318862022</v>
      </c>
      <c r="I116">
        <f>SUMIFS('conditional forecasts_8'!J$6:J$553,'conditional forecasts_8'!$CW$6:$CW$553,$B116,'conditional forecasts_8'!$B$6:$B$553,"adm")</f>
        <v>23219.927961386878</v>
      </c>
      <c r="J116">
        <f>SUMIFS('conditional forecasts_8'!K$6:K$553,'conditional forecasts_8'!$CW$6:$CW$553,$B116,'conditional forecasts_8'!$B$6:$B$553,"adm")</f>
        <v>22739.613279354126</v>
      </c>
      <c r="K116">
        <f>SUMIFS('conditional forecasts_8'!L$6:L$553,'conditional forecasts_8'!$CW$6:$CW$553,$B116,'conditional forecasts_8'!$B$6:$B$553,"adm")</f>
        <v>22247.494095046706</v>
      </c>
      <c r="L116">
        <f>SUMIFS('conditional forecasts_8'!M$6:M$553,'conditional forecasts_8'!$CW$6:$CW$553,$B116,'conditional forecasts_8'!$B$6:$B$553,"adm")</f>
        <v>19184.382929756852</v>
      </c>
      <c r="M116">
        <f>SUMIFS('conditional forecasts_8'!N$6:N$553,'conditional forecasts_8'!$CW$6:$CW$553,$B116,'conditional forecasts_8'!$B$6:$B$553,"adm")</f>
        <v>21130.858334523706</v>
      </c>
      <c r="N116">
        <f>SUMIFS('conditional forecasts_8'!O$6:O$553,'conditional forecasts_8'!$CW$6:$CW$553,$B116,'conditional forecasts_8'!$B$6:$B$553,"adm")</f>
        <v>19570.953031687866</v>
      </c>
      <c r="O116">
        <f>SUMIFS('conditional forecasts_8'!P$6:P$553,'conditional forecasts_8'!$CW$6:$CW$553,$B116,'conditional forecasts_8'!$B$6:$B$553,"adm")</f>
        <v>25393.123231305726</v>
      </c>
      <c r="P116">
        <f>SUMIFS('conditional forecasts_8'!Q$6:Q$553,'conditional forecasts_8'!$CW$6:$CW$553,$B116,'conditional forecasts_8'!$B$6:$B$553,"adm")</f>
        <v>26976.883323960239</v>
      </c>
      <c r="Q116">
        <f>SUMIFS('conditional forecasts_8'!R$6:R$553,'conditional forecasts_8'!$CW$6:$CW$553,$B116,'conditional forecasts_8'!$B$6:$B$553,"adm")</f>
        <v>29134.007275508135</v>
      </c>
      <c r="R116">
        <f>SUMIFS('conditional forecasts_8'!S$6:S$553,'conditional forecasts_8'!$CW$6:$CW$553,$B116,'conditional forecasts_8'!$B$6:$B$553,"adm")</f>
        <v>28932.864356779115</v>
      </c>
      <c r="S116">
        <f>SUMIFS('conditional forecasts_8'!T$6:T$553,'conditional forecasts_8'!$CW$6:$CW$553,$B116,'conditional forecasts_8'!$B$6:$B$553,"adm")</f>
        <v>27279.91280280846</v>
      </c>
      <c r="T116">
        <f>SUMIFS('conditional forecasts_8'!U$6:U$553,'conditional forecasts_8'!$CW$6:$CW$553,$B116,'conditional forecasts_8'!$B$6:$B$553,"adm")</f>
        <v>27494.577782732191</v>
      </c>
      <c r="U116">
        <f>SUMIFS('conditional forecasts_8'!V$6:V$553,'conditional forecasts_8'!$CW$6:$CW$553,$B116,'conditional forecasts_8'!$B$6:$B$553,"adm")</f>
        <v>24798.94572234165</v>
      </c>
      <c r="V116">
        <f>SUMIFS('conditional forecasts_8'!W$6:W$553,'conditional forecasts_8'!$CW$6:$CW$553,$B116,'conditional forecasts_8'!$B$6:$B$553,"adm")</f>
        <v>24332.320948506636</v>
      </c>
      <c r="W116">
        <f>SUMIFS('conditional forecasts_8'!X$6:X$553,'conditional forecasts_8'!$CW$6:$CW$553,$B116,'conditional forecasts_8'!$B$6:$B$553,"adm")</f>
        <v>24081.851744458614</v>
      </c>
      <c r="X116">
        <f>SUMIFS('conditional forecasts_8'!Y$6:Y$553,'conditional forecasts_8'!$CW$6:$CW$553,$B116,'conditional forecasts_8'!$B$6:$B$553,"adm")</f>
        <v>21463.688177161242</v>
      </c>
      <c r="Y116">
        <f>SUMIFS('conditional forecasts_8'!Z$6:Z$553,'conditional forecasts_8'!$CW$6:$CW$553,$B116,'conditional forecasts_8'!$B$6:$B$553,"adm")</f>
        <v>23905.724022970004</v>
      </c>
      <c r="Z116">
        <f>SUMIFS('conditional forecasts_8'!AA$6:AA$553,'conditional forecasts_8'!$CW$6:$CW$553,$B116,'conditional forecasts_8'!$B$6:$B$553,"adm")</f>
        <v>22749.17716544092</v>
      </c>
      <c r="AA116">
        <f>SUMIFS('conditional forecasts_8'!AB$6:AB$553,'conditional forecasts_8'!$CW$6:$CW$553,$B116,'conditional forecasts_8'!$B$6:$B$553,"adm")</f>
        <v>28798.90357243576</v>
      </c>
      <c r="AB116">
        <f>SUMIFS('conditional forecasts_8'!AC$6:AC$553,'conditional forecasts_8'!$CW$6:$CW$553,$B116,'conditional forecasts_8'!$B$6:$B$553,"adm")</f>
        <v>30417.002210981707</v>
      </c>
      <c r="AC116">
        <f>SUMIFS('conditional forecasts_8'!AD$6:AD$553,'conditional forecasts_8'!$CW$6:$CW$553,$B116,'conditional forecasts_8'!$B$6:$B$553,"adm")</f>
        <v>32465.186475120554</v>
      </c>
      <c r="AD116">
        <f>SUMIFS('conditional forecasts_8'!AE$6:AE$553,'conditional forecasts_8'!$CW$6:$CW$553,$B116,'conditional forecasts_8'!$B$6:$B$553,"adm")</f>
        <v>32098.976795158167</v>
      </c>
      <c r="AE116">
        <f>SUMIFS('conditional forecasts_8'!AF$6:AF$553,'conditional forecasts_8'!$CW$6:$CW$553,$B116,'conditional forecasts_8'!$B$6:$B$553,"adm")</f>
        <v>30304.961855374189</v>
      </c>
      <c r="AF116">
        <f>SUMIFS('conditional forecasts_8'!AG$6:AG$553,'conditional forecasts_8'!$CW$6:$CW$553,$B116,'conditional forecasts_8'!$B$6:$B$553,"adm")</f>
        <v>30451.1261490451</v>
      </c>
      <c r="AG116">
        <f>SUMIFS('conditional forecasts_8'!AH$6:AH$553,'conditional forecasts_8'!$CW$6:$CW$553,$B116,'conditional forecasts_8'!$B$6:$B$553,"adm")</f>
        <v>27770.849471398789</v>
      </c>
      <c r="AH116">
        <f>SUMIFS('conditional forecasts_8'!AI$6:AI$553,'conditional forecasts_8'!$CW$6:$CW$553,$B116,'conditional forecasts_8'!$B$6:$B$553,"adm")</f>
        <v>27386.602662632518</v>
      </c>
      <c r="AI116">
        <f>SUMIFS('conditional forecasts_8'!AJ$6:AJ$553,'conditional forecasts_8'!$CW$6:$CW$553,$B116,'conditional forecasts_8'!$B$6:$B$553,"adm")</f>
        <v>27256.527618132182</v>
      </c>
      <c r="AJ116">
        <f>SUMIFS('conditional forecasts_8'!AK$6:AK$553,'conditional forecasts_8'!$CW$6:$CW$553,$B116,'conditional forecasts_8'!$B$6:$B$553,"adm")</f>
        <v>24769.278711541709</v>
      </c>
      <c r="AK116">
        <f>SUMIFS('conditional forecasts_8'!AL$6:AL$553,'conditional forecasts_8'!$CW$6:$CW$553,$B116,'conditional forecasts_8'!$B$6:$B$553,"adm")</f>
        <v>27333.543699855451</v>
      </c>
      <c r="AL116">
        <f>SUMIFS('conditional forecasts_8'!AM$6:AM$553,'conditional forecasts_8'!$CW$6:$CW$553,$B116,'conditional forecasts_8'!$B$6:$B$553,"adm")</f>
        <v>26280.543093428001</v>
      </c>
      <c r="AM116">
        <f>SUMIFS('conditional forecasts_8'!AN$6:AN$553,'conditional forecasts_8'!$CW$6:$CW$553,$B116,'conditional forecasts_8'!$B$6:$B$553,"adm")</f>
        <v>32411.913571631481</v>
      </c>
      <c r="AN116">
        <f>SUMIFS('conditional forecasts_8'!AO$6:AO$553,'conditional forecasts_8'!$CW$6:$CW$553,$B116,'conditional forecasts_8'!$B$6:$B$553,"adm")</f>
        <v>34090.350850756091</v>
      </c>
      <c r="AO116">
        <f>SUMIFS('conditional forecasts_8'!AP$6:AP$553,'conditional forecasts_8'!$CW$6:$CW$553,$B116,'conditional forecasts_8'!$B$6:$B$553,"adm")</f>
        <v>36180.315005737924</v>
      </c>
      <c r="AP116">
        <f>SUMIFS('conditional forecasts_8'!AQ$6:AQ$553,'conditional forecasts_8'!$CW$6:$CW$553,$B116,'conditional forecasts_8'!$B$6:$B$553,"adm")</f>
        <v>35841.860559899957</v>
      </c>
      <c r="AQ116">
        <f>SUMIFS('conditional forecasts_8'!AR$6:AR$553,'conditional forecasts_8'!$CW$6:$CW$553,$B116,'conditional forecasts_8'!$B$6:$B$553,"adm")</f>
        <v>34067.785946763237</v>
      </c>
      <c r="AR116">
        <f>SUMIFS('conditional forecasts_8'!AS$6:AS$553,'conditional forecasts_8'!$CW$6:$CW$553,$B116,'conditional forecasts_8'!$B$6:$B$553,"adm")</f>
        <v>34233.249237208816</v>
      </c>
      <c r="AS116">
        <f>SUMIFS('conditional forecasts_8'!AT$6:AT$553,'conditional forecasts_8'!$CW$6:$CW$553,$B116,'conditional forecasts_8'!$B$6:$B$553,"adm")</f>
        <v>31578.299720346531</v>
      </c>
      <c r="AT116">
        <f>SUMIFS('conditional forecasts_8'!AU$6:AU$553,'conditional forecasts_8'!$CW$6:$CW$553,$B116,'conditional forecasts_8'!$B$6:$B$553,"adm")</f>
        <v>31229.879718785502</v>
      </c>
      <c r="AU116">
        <f>SUMIFS('conditional forecasts_8'!AV$6:AV$553,'conditional forecasts_8'!$CW$6:$CW$553,$B116,'conditional forecasts_8'!$B$6:$B$553,"adm")</f>
        <v>31147.285860234129</v>
      </c>
      <c r="AV116">
        <f>SUMIFS('conditional forecasts_8'!AW$6:AW$553,'conditional forecasts_8'!$CW$6:$CW$553,$B116,'conditional forecasts_8'!$B$6:$B$553,"adm")</f>
        <v>28716.995462616229</v>
      </c>
      <c r="AW116">
        <f>SUMIFS('conditional forecasts_8'!AX$6:AX$553,'conditional forecasts_8'!$CW$6:$CW$553,$B116,'conditional forecasts_8'!$B$6:$B$553,"adm")</f>
        <v>31343.253185792964</v>
      </c>
      <c r="AX116">
        <f>SUMIFS('conditional forecasts_8'!AY$6:AY$553,'conditional forecasts_8'!$CW$6:$CW$553,$B116,'conditional forecasts_8'!$B$6:$B$553,"adm")</f>
        <v>30352.22614856805</v>
      </c>
      <c r="AY116">
        <f>SUMIFS('conditional forecasts_8'!AZ$6:AZ$553,'conditional forecasts_8'!$CW$6:$CW$553,$B116,'conditional forecasts_8'!$B$6:$B$553,"adm")</f>
        <v>36541.459180304941</v>
      </c>
      <c r="AZ116">
        <f>SUMIFS('conditional forecasts_8'!BA$6:BA$553,'conditional forecasts_8'!$CW$6:$CW$553,$B116,'conditional forecasts_8'!$B$6:$B$553,"adm")</f>
        <v>38271.469324122998</v>
      </c>
      <c r="BA116">
        <f>SUMIFS('conditional forecasts_8'!BB$6:BB$553,'conditional forecasts_8'!$CW$6:$CW$553,$B116,'conditional forecasts_8'!$B$6:$B$553,"adm")</f>
        <v>40406.58573930485</v>
      </c>
      <c r="BB116">
        <f>SUMIFS('conditional forecasts_8'!BC$6:BC$553,'conditional forecasts_8'!$CW$6:$CW$553,$B116,'conditional forecasts_8'!$B$6:$B$553,"adm")</f>
        <v>40108.246992295521</v>
      </c>
      <c r="BC116">
        <f>SUMIFS('conditional forecasts_8'!BD$6:BD$553,'conditional forecasts_8'!$CW$6:$CW$553,$B116,'conditional forecasts_8'!$B$6:$B$553,"adm")</f>
        <v>38371.303542401423</v>
      </c>
      <c r="BD116">
        <f>SUMIFS('conditional forecasts_8'!BE$6:BE$553,'conditional forecasts_8'!$CW$6:$CW$553,$B116,'conditional forecasts_8'!$B$6:$B$553,"adm")</f>
        <v>38572.841153947855</v>
      </c>
      <c r="BE116">
        <f>SUMIFS('conditional forecasts_8'!BF$6:BF$553,'conditional forecasts_8'!$CW$6:$CW$553,$B116,'conditional forecasts_8'!$B$6:$B$553,"adm")</f>
        <v>35954.217866792125</v>
      </c>
      <c r="BF116">
        <f>SUMIFS('conditional forecasts_8'!BG$6:BG$553,'conditional forecasts_8'!$CW$6:$CW$553,$B116,'conditional forecasts_8'!$B$6:$B$553,"adm")</f>
        <v>35642.93639493623</v>
      </c>
      <c r="BG116">
        <f>SUMIFS('conditional forecasts_8'!BH$6:BH$553,'conditional forecasts_8'!$CW$6:$CW$553,$B116,'conditional forecasts_8'!$B$6:$B$553,"adm")</f>
        <v>35598.266090360674</v>
      </c>
      <c r="BH116">
        <f>SUMIFS('conditional forecasts_8'!BI$6:BI$553,'conditional forecasts_8'!$CW$6:$CW$553,$B116,'conditional forecasts_8'!$B$6:$B$553,"adm")</f>
        <v>33206.375562529836</v>
      </c>
      <c r="BI116">
        <f>SUMIFS('conditional forecasts_8'!BJ$6:BJ$553,'conditional forecasts_8'!$CW$6:$CW$553,$B116,'conditional forecasts_8'!$B$6:$B$553,"adm")</f>
        <v>35871.226445638429</v>
      </c>
      <c r="BJ116">
        <f>SUMIFS('conditional forecasts_8'!BK$6:BK$553,'conditional forecasts_8'!$CW$6:$CW$553,$B116,'conditional forecasts_8'!$B$6:$B$553,"adm")</f>
        <v>34918.93300896851</v>
      </c>
      <c r="BK116">
        <f>SUMIFS('conditional forecasts_8'!BL$6:BL$553,'conditional forecasts_8'!$CW$6:$CW$553,$B116,'conditional forecasts_8'!$B$6:$B$553,"adm")</f>
        <v>41147.268317457318</v>
      </c>
      <c r="BL116">
        <f>SUMIFS('conditional forecasts_8'!BM$6:BM$553,'conditional forecasts_8'!$CW$6:$CW$553,$B116,'conditional forecasts_8'!$B$6:$B$553,"adm")</f>
        <v>42917.152151264396</v>
      </c>
      <c r="BM116">
        <f>SUMIFS('conditional forecasts_8'!BN$6:BN$553,'conditional forecasts_8'!$CW$6:$CW$553,$B116,'conditional forecasts_8'!$B$6:$B$553,"adm")</f>
        <v>45093.261600871425</v>
      </c>
      <c r="BN116">
        <f>SUMIFS('conditional forecasts_8'!BO$6:BO$553,'conditional forecasts_8'!$CW$6:$CW$553,$B116,'conditional forecasts_8'!$B$6:$B$553,"adm")</f>
        <v>44837.044509925166</v>
      </c>
      <c r="BO116">
        <f>SUMIFS('conditional forecasts_8'!BP$6:BP$553,'conditional forecasts_8'!$CW$6:$CW$553,$B116,'conditional forecasts_8'!$B$6:$B$553,"adm")</f>
        <v>43142.77897587738</v>
      </c>
      <c r="BP116">
        <f>SUMIFS('conditional forecasts_8'!BQ$6:BQ$553,'conditional forecasts_8'!$CW$6:$CW$553,$B116,'conditional forecasts_8'!$B$6:$B$553,"adm")</f>
        <v>43386.301517195272</v>
      </c>
      <c r="BQ116">
        <f>SUMIFS('conditional forecasts_8'!BR$6:BR$553,'conditional forecasts_8'!$CW$6:$CW$553,$B116,'conditional forecasts_8'!$B$6:$B$553,"adm")</f>
        <v>40807.183859813915</v>
      </c>
      <c r="BR116">
        <f>SUMIFS('conditional forecasts_8'!BS$6:BS$553,'conditional forecasts_8'!$CW$6:$CW$553,$B116,'conditional forecasts_8'!$B$6:$B$553,"adm")</f>
        <v>40531.00984812477</v>
      </c>
      <c r="BS116">
        <f>SUMIFS('conditional forecasts_8'!BT$6:BT$553,'conditional forecasts_8'!$CW$6:$CW$553,$B116,'conditional forecasts_8'!$B$6:$B$553,"adm")</f>
        <v>40515.605173032651</v>
      </c>
      <c r="BT116">
        <f>SUMIFS('conditional forecasts_8'!BU$6:BU$553,'conditional forecasts_8'!$CW$6:$CW$553,$B116,'conditional forecasts_8'!$B$6:$B$553,"adm")</f>
        <v>38146.821860185955</v>
      </c>
      <c r="BU116">
        <f>SUMIFS('conditional forecasts_8'!BV$6:BV$553,'conditional forecasts_8'!$CW$6:$CW$553,$B116,'conditional forecasts_8'!$B$6:$B$553,"adm")</f>
        <v>40829.905760990951</v>
      </c>
      <c r="BV116">
        <f>SUMIFS('conditional forecasts_8'!BW$6:BW$553,'conditional forecasts_8'!$CW$6:$CW$553,$B116,'conditional forecasts_8'!$B$6:$B$553,"adm")</f>
        <v>39893.944351088103</v>
      </c>
      <c r="BW116">
        <f>SUMIFS('conditional forecasts_8'!BX$6:BX$553,'conditional forecasts_8'!$CW$6:$CW$553,$B116,'conditional forecasts_8'!$B$6:$B$553,"adm")</f>
        <v>46140.946046152014</v>
      </c>
      <c r="BX116">
        <f>SUMIFS('conditional forecasts_8'!BY$6:BY$553,'conditional forecasts_8'!$CW$6:$CW$553,$B116,'conditional forecasts_8'!$B$6:$B$553,"adm")</f>
        <v>47936.410170257019</v>
      </c>
      <c r="BY116">
        <f>SUMIFS('conditional forecasts_8'!BZ$6:BZ$553,'conditional forecasts_8'!$CW$6:$CW$553,$B116,'conditional forecasts_8'!$B$6:$B$553,"adm")</f>
        <v>50148.71285089061</v>
      </c>
      <c r="BZ116">
        <f>SUMIFS('conditional forecasts_8'!CA$6:CA$553,'conditional forecasts_8'!$CW$6:$CW$553,$B116,'conditional forecasts_8'!$B$6:$B$553,"adm")</f>
        <v>49940.894621322688</v>
      </c>
      <c r="CA116">
        <f>SUMIFS('conditional forecasts_8'!CB$6:CB$553,'conditional forecasts_8'!$CW$6:$CW$553,$B116,'conditional forecasts_8'!$B$6:$B$553,"adm")</f>
        <v>48305.791203228247</v>
      </c>
      <c r="CB116">
        <f>SUMIFS('conditional forecasts_8'!CC$6:CC$553,'conditional forecasts_8'!$CW$6:$CW$553,$B116,'conditional forecasts_8'!$B$6:$B$553,"adm")</f>
        <v>48614.440927218078</v>
      </c>
      <c r="CC116">
        <f>SUMIFS('conditional forecasts_8'!CD$6:CD$553,'conditional forecasts_8'!$CW$6:$CW$553,$B116,'conditional forecasts_8'!$B$6:$B$553,"adm")</f>
        <v>46098.605131060496</v>
      </c>
      <c r="CD116">
        <f>SUMIFS('conditional forecasts_8'!CE$6:CE$553,'conditional forecasts_8'!$CW$6:$CW$553,$B116,'conditional forecasts_8'!$B$6:$B$553,"adm")</f>
        <v>45874.238615071474</v>
      </c>
      <c r="CE116">
        <f>SUMIFS('conditional forecasts_8'!CF$6:CF$553,'conditional forecasts_8'!$CW$6:$CW$553,$B116,'conditional forecasts_8'!$B$6:$B$553,"adm")</f>
        <v>45889.417226231541</v>
      </c>
      <c r="CF116">
        <f>SUMIFS('conditional forecasts_8'!CG$6:CG$553,'conditional forecasts_8'!$CW$6:$CW$553,$B116,'conditional forecasts_8'!$B$6:$B$553,"adm")</f>
        <v>43522.897592706911</v>
      </c>
      <c r="CG116">
        <f>SUMIFS('conditional forecasts_8'!CH$6:CH$553,'conditional forecasts_8'!$CW$6:$CW$553,$B116,'conditional forecasts_8'!$B$6:$B$553,"adm")</f>
        <v>46178.235883111498</v>
      </c>
      <c r="CH116">
        <f>SUMIFS('conditional forecasts_8'!CI$6:CI$553,'conditional forecasts_8'!$CW$6:$CW$553,$B116,'conditional forecasts_8'!$B$6:$B$553,"adm")</f>
        <v>45189.866446957007</v>
      </c>
      <c r="CI116">
        <f>SUMIFS('conditional forecasts_8'!CJ$6:CJ$553,'conditional forecasts_8'!$CW$6:$CW$553,$B116,'conditional forecasts_8'!$B$6:$B$553,"adm")</f>
        <v>51376.318010815994</v>
      </c>
      <c r="CJ116">
        <f>SUMIFS('conditional forecasts_8'!CK$6:CK$553,'conditional forecasts_8'!$CW$6:$CW$553,$B116,'conditional forecasts_8'!$B$6:$B$553,"adm")</f>
        <v>53128.871325862223</v>
      </c>
      <c r="CK116">
        <f>SUMIFS('conditional forecasts_8'!CL$6:CL$553,'conditional forecasts_8'!$CW$6:$CW$553,$B116,'conditional forecasts_8'!$B$6:$B$553,"adm")</f>
        <v>55333.75301526281</v>
      </c>
      <c r="CL116">
        <f>SUMIFS('conditional forecasts_8'!CM$6:CM$553,'conditional forecasts_8'!$CW$6:$CW$553,$B116,'conditional forecasts_8'!$B$6:$B$553,"adm")</f>
        <v>55191.937476664913</v>
      </c>
      <c r="CM116">
        <f>SUMIFS('conditional forecasts_8'!CN$6:CN$553,'conditional forecasts_8'!$CW$6:$CW$553,$B116,'conditional forecasts_8'!$B$6:$B$553,"adm")</f>
        <v>53698.673703720517</v>
      </c>
      <c r="CN116">
        <f>SUMIFS('conditional forecasts_8'!CO$6:CO$553,'conditional forecasts_8'!$CW$6:$CW$553,$B116,'conditional forecasts_8'!$B$6:$B$553,"adm")</f>
        <v>54183.046536124042</v>
      </c>
      <c r="CO116">
        <f>SUMIFS('conditional forecasts_8'!CP$6:CP$553,'conditional forecasts_8'!$CW$6:$CW$553,$B116,'conditional forecasts_8'!$B$6:$B$553,"adm")</f>
        <v>51945.816148916369</v>
      </c>
      <c r="CP116">
        <f>SUMIFS('conditional forecasts_8'!CQ$6:CQ$553,'conditional forecasts_8'!$CW$6:$CW$553,$B116,'conditional forecasts_8'!$B$6:$B$553,"adm")</f>
        <v>51804.142178577422</v>
      </c>
      <c r="CQ116">
        <f>SUMIFS('conditional forecasts_8'!CR$6:CR$553,'conditional forecasts_8'!$CW$6:$CW$553,$B116,'conditional forecasts_8'!$B$6:$B$553,"adm")</f>
        <v>51831.356837463034</v>
      </c>
      <c r="CR116">
        <f>SUMIFS('conditional forecasts_8'!CS$6:CS$553,'conditional forecasts_8'!$CW$6:$CW$553,$B116,'conditional forecasts_8'!$B$6:$B$553,"adm")</f>
        <v>50003.395052267173</v>
      </c>
      <c r="CS116">
        <f>SUMIFS('conditional forecasts_8'!CT$6:CT$553,'conditional forecasts_8'!$CW$6:$CW$553,$B116,'conditional forecasts_8'!$B$6:$B$553,"adm")</f>
        <v>51236.579414124084</v>
      </c>
      <c r="CT116">
        <f>SUMIFS('conditional forecasts_8'!CU$6:CU$553,'conditional forecasts_8'!$CW$6:$CW$553,$B116,'conditional forecasts_8'!$B$6:$B$553,"adm")</f>
        <v>51217.015129858853</v>
      </c>
    </row>
    <row r="117" spans="2:98" x14ac:dyDescent="0.3">
      <c r="B117">
        <v>4107</v>
      </c>
      <c r="C117">
        <f>SUMIFS('conditional forecasts_8'!D$6:D$553,'conditional forecasts_8'!$CW$6:$CW$553,$B117,'conditional forecasts_8'!$B$6:$B$553,"adm")</f>
        <v>4287.5187463092225</v>
      </c>
      <c r="D117">
        <f>SUMIFS('conditional forecasts_8'!E$6:E$553,'conditional forecasts_8'!$CW$6:$CW$553,$B117,'conditional forecasts_8'!$B$6:$B$553,"adm")</f>
        <v>4953.0376904706018</v>
      </c>
      <c r="E117">
        <f>SUMIFS('conditional forecasts_8'!F$6:F$553,'conditional forecasts_8'!$CW$6:$CW$553,$B117,'conditional forecasts_8'!$B$6:$B$553,"adm")</f>
        <v>5315.493528482717</v>
      </c>
      <c r="F117">
        <f>SUMIFS('conditional forecasts_8'!G$6:G$553,'conditional forecasts_8'!$CW$6:$CW$553,$B117,'conditional forecasts_8'!$B$6:$B$553,"adm")</f>
        <v>5186.1232527146703</v>
      </c>
      <c r="G117">
        <f>SUMIFS('conditional forecasts_8'!H$6:H$553,'conditional forecasts_8'!$CW$6:$CW$553,$B117,'conditional forecasts_8'!$B$6:$B$553,"adm")</f>
        <v>4931.0674729292523</v>
      </c>
      <c r="H117">
        <f>SUMIFS('conditional forecasts_8'!I$6:I$553,'conditional forecasts_8'!$CW$6:$CW$553,$B117,'conditional forecasts_8'!$B$6:$B$553,"adm")</f>
        <v>4864.2849717001873</v>
      </c>
      <c r="I117">
        <f>SUMIFS('conditional forecasts_8'!J$6:J$553,'conditional forecasts_8'!$CW$6:$CW$553,$B117,'conditional forecasts_8'!$B$6:$B$553,"adm")</f>
        <v>4409.5907545292139</v>
      </c>
      <c r="J117">
        <f>SUMIFS('conditional forecasts_8'!K$6:K$553,'conditional forecasts_8'!$CW$6:$CW$553,$B117,'conditional forecasts_8'!$B$6:$B$553,"adm")</f>
        <v>4262.9042110808086</v>
      </c>
      <c r="K117">
        <f>SUMIFS('conditional forecasts_8'!L$6:L$553,'conditional forecasts_8'!$CW$6:$CW$553,$B117,'conditional forecasts_8'!$B$6:$B$553,"adm")</f>
        <v>4178.0987646216254</v>
      </c>
      <c r="L117">
        <f>SUMIFS('conditional forecasts_8'!M$6:M$553,'conditional forecasts_8'!$CW$6:$CW$553,$B117,'conditional forecasts_8'!$B$6:$B$553,"adm")</f>
        <v>3750.607973856952</v>
      </c>
      <c r="M117">
        <f>SUMIFS('conditional forecasts_8'!N$6:N$553,'conditional forecasts_8'!$CW$6:$CW$553,$B117,'conditional forecasts_8'!$B$6:$B$553,"adm")</f>
        <v>4102.2021172710629</v>
      </c>
      <c r="N117">
        <f>SUMIFS('conditional forecasts_8'!O$6:O$553,'conditional forecasts_8'!$CW$6:$CW$553,$B117,'conditional forecasts_8'!$B$6:$B$553,"adm")</f>
        <v>3983.8011097733352</v>
      </c>
      <c r="O117">
        <f>SUMIFS('conditional forecasts_8'!P$6:P$553,'conditional forecasts_8'!$CW$6:$CW$553,$B117,'conditional forecasts_8'!$B$6:$B$553,"adm")</f>
        <v>5047.2772984308813</v>
      </c>
      <c r="P117">
        <f>SUMIFS('conditional forecasts_8'!Q$6:Q$553,'conditional forecasts_8'!$CW$6:$CW$553,$B117,'conditional forecasts_8'!$B$6:$B$553,"adm")</f>
        <v>5285.5157669211339</v>
      </c>
      <c r="Q117">
        <f>SUMIFS('conditional forecasts_8'!R$6:R$553,'conditional forecasts_8'!$CW$6:$CW$553,$B117,'conditional forecasts_8'!$B$6:$B$553,"adm")</f>
        <v>5600.7584566653832</v>
      </c>
      <c r="R117">
        <f>SUMIFS('conditional forecasts_8'!S$6:S$553,'conditional forecasts_8'!$CW$6:$CW$553,$B117,'conditional forecasts_8'!$B$6:$B$553,"adm")</f>
        <v>5393.0448187258044</v>
      </c>
      <c r="S117">
        <f>SUMIFS('conditional forecasts_8'!T$6:T$553,'conditional forecasts_8'!$CW$6:$CW$553,$B117,'conditional forecasts_8'!$B$6:$B$553,"adm")</f>
        <v>5053.2938740919562</v>
      </c>
      <c r="T117">
        <f>SUMIFS('conditional forecasts_8'!U$6:U$553,'conditional forecasts_8'!$CW$6:$CW$553,$B117,'conditional forecasts_8'!$B$6:$B$553,"adm")</f>
        <v>4924.9271337734481</v>
      </c>
      <c r="U117">
        <f>SUMIFS('conditional forecasts_8'!V$6:V$553,'conditional forecasts_8'!$CW$6:$CW$553,$B117,'conditional forecasts_8'!$B$6:$B$553,"adm")</f>
        <v>4438.3858540689625</v>
      </c>
      <c r="V117">
        <f>SUMIFS('conditional forecasts_8'!W$6:W$553,'conditional forecasts_8'!$CW$6:$CW$553,$B117,'conditional forecasts_8'!$B$6:$B$553,"adm")</f>
        <v>4305.5152910167117</v>
      </c>
      <c r="W117">
        <f>SUMIFS('conditional forecasts_8'!X$6:X$553,'conditional forecasts_8'!$CW$6:$CW$553,$B117,'conditional forecasts_8'!$B$6:$B$553,"adm")</f>
        <v>4278.1206157623619</v>
      </c>
      <c r="X117">
        <f>SUMIFS('conditional forecasts_8'!Y$6:Y$553,'conditional forecasts_8'!$CW$6:$CW$553,$B117,'conditional forecasts_8'!$B$6:$B$553,"adm")</f>
        <v>3941.0587322101596</v>
      </c>
      <c r="Y117">
        <f>SUMIFS('conditional forecasts_8'!Z$6:Z$553,'conditional forecasts_8'!$CW$6:$CW$553,$B117,'conditional forecasts_8'!$B$6:$B$553,"adm")</f>
        <v>4386.0546946693357</v>
      </c>
      <c r="Z117">
        <f>SUMIFS('conditional forecasts_8'!AA$6:AA$553,'conditional forecasts_8'!$CW$6:$CW$553,$B117,'conditional forecasts_8'!$B$6:$B$553,"adm")</f>
        <v>4336.7820118634163</v>
      </c>
      <c r="AA117">
        <f>SUMIFS('conditional forecasts_8'!AB$6:AB$553,'conditional forecasts_8'!$CW$6:$CW$553,$B117,'conditional forecasts_8'!$B$6:$B$553,"adm")</f>
        <v>5432.5180529954632</v>
      </c>
      <c r="AB117">
        <f>SUMIFS('conditional forecasts_8'!AC$6:AC$553,'conditional forecasts_8'!$CW$6:$CW$553,$B117,'conditional forecasts_8'!$B$6:$B$553,"adm")</f>
        <v>5667.2545901064113</v>
      </c>
      <c r="AC117">
        <f>SUMIFS('conditional forecasts_8'!AD$6:AD$553,'conditional forecasts_8'!$CW$6:$CW$553,$B117,'conditional forecasts_8'!$B$6:$B$553,"adm")</f>
        <v>5956.3070693067748</v>
      </c>
      <c r="AD117">
        <f>SUMIFS('conditional forecasts_8'!AE$6:AE$553,'conditional forecasts_8'!$CW$6:$CW$553,$B117,'conditional forecasts_8'!$B$6:$B$553,"adm")</f>
        <v>5718.3908745370099</v>
      </c>
      <c r="AE117">
        <f>SUMIFS('conditional forecasts_8'!AF$6:AF$553,'conditional forecasts_8'!$CW$6:$CW$553,$B117,'conditional forecasts_8'!$B$6:$B$553,"adm")</f>
        <v>5359.8113303696537</v>
      </c>
      <c r="AF117">
        <f>SUMIFS('conditional forecasts_8'!AG$6:AG$553,'conditional forecasts_8'!$CW$6:$CW$553,$B117,'conditional forecasts_8'!$B$6:$B$553,"adm")</f>
        <v>5231.4657410722366</v>
      </c>
      <c r="AG117">
        <f>SUMIFS('conditional forecasts_8'!AH$6:AH$553,'conditional forecasts_8'!$CW$6:$CW$553,$B117,'conditional forecasts_8'!$B$6:$B$553,"adm")</f>
        <v>4763.319869849418</v>
      </c>
      <c r="AH117">
        <f>SUMIFS('conditional forecasts_8'!AI$6:AI$553,'conditional forecasts_8'!$CW$6:$CW$553,$B117,'conditional forecasts_8'!$B$6:$B$553,"adm")</f>
        <v>4661.5291605522552</v>
      </c>
      <c r="AI117">
        <f>SUMIFS('conditional forecasts_8'!AJ$6:AJ$553,'conditional forecasts_8'!$CW$6:$CW$553,$B117,'conditional forecasts_8'!$B$6:$B$553,"adm")</f>
        <v>4670.6651773603098</v>
      </c>
      <c r="AJ117">
        <f>SUMIFS('conditional forecasts_8'!AK$6:AK$553,'conditional forecasts_8'!$CW$6:$CW$553,$B117,'conditional forecasts_8'!$B$6:$B$553,"adm")</f>
        <v>4369.6357615855486</v>
      </c>
      <c r="AK117">
        <f>SUMIFS('conditional forecasts_8'!AL$6:AL$553,'conditional forecasts_8'!$CW$6:$CW$553,$B117,'conditional forecasts_8'!$B$6:$B$553,"adm")</f>
        <v>4846.6504016023064</v>
      </c>
      <c r="AL117">
        <f>SUMIFS('conditional forecasts_8'!AM$6:AM$553,'conditional forecasts_8'!$CW$6:$CW$553,$B117,'conditional forecasts_8'!$B$6:$B$553,"adm")</f>
        <v>4824.1301727866839</v>
      </c>
      <c r="AM117">
        <f>SUMIFS('conditional forecasts_8'!AN$6:AN$553,'conditional forecasts_8'!$CW$6:$CW$553,$B117,'conditional forecasts_8'!$B$6:$B$553,"adm")</f>
        <v>5941.5644223862246</v>
      </c>
      <c r="AN117">
        <f>SUMIFS('conditional forecasts_8'!AO$6:AO$553,'conditional forecasts_8'!$CW$6:$CW$553,$B117,'conditional forecasts_8'!$B$6:$B$553,"adm")</f>
        <v>6193.8144849315895</v>
      </c>
      <c r="AO117">
        <f>SUMIFS('conditional forecasts_8'!AP$6:AP$553,'conditional forecasts_8'!$CW$6:$CW$553,$B117,'conditional forecasts_8'!$B$6:$B$553,"adm")</f>
        <v>6497.275657414848</v>
      </c>
      <c r="AP117">
        <f>SUMIFS('conditional forecasts_8'!AQ$6:AQ$553,'conditional forecasts_8'!$CW$6:$CW$553,$B117,'conditional forecasts_8'!$B$6:$B$553,"adm")</f>
        <v>6271.8485882436671</v>
      </c>
      <c r="AQ117">
        <f>SUMIFS('conditional forecasts_8'!AR$6:AR$553,'conditional forecasts_8'!$CW$6:$CW$553,$B117,'conditional forecasts_8'!$B$6:$B$553,"adm")</f>
        <v>5925.123073733228</v>
      </c>
      <c r="AR117">
        <f>SUMIFS('conditional forecasts_8'!AS$6:AS$553,'conditional forecasts_8'!$CW$6:$CW$553,$B117,'conditional forecasts_8'!$B$6:$B$553,"adm")</f>
        <v>5809.2772422243952</v>
      </c>
      <c r="AS117">
        <f>SUMIFS('conditional forecasts_8'!AT$6:AT$553,'conditional forecasts_8'!$CW$6:$CW$553,$B117,'conditional forecasts_8'!$B$6:$B$553,"adm")</f>
        <v>5355.318868844266</v>
      </c>
      <c r="AT117">
        <f>SUMIFS('conditional forecasts_8'!AU$6:AU$553,'conditional forecasts_8'!$CW$6:$CW$553,$B117,'conditional forecasts_8'!$B$6:$B$553,"adm")</f>
        <v>5269.9424206282256</v>
      </c>
      <c r="AU117">
        <f>SUMIFS('conditional forecasts_8'!AV$6:AV$553,'conditional forecasts_8'!$CW$6:$CW$553,$B117,'conditional forecasts_8'!$B$6:$B$553,"adm")</f>
        <v>5297.6127642755819</v>
      </c>
      <c r="AV117">
        <f>SUMIFS('conditional forecasts_8'!AW$6:AW$553,'conditional forecasts_8'!$CW$6:$CW$553,$B117,'conditional forecasts_8'!$B$6:$B$553,"adm")</f>
        <v>5016.5534563189267</v>
      </c>
      <c r="AW117">
        <f>SUMIFS('conditional forecasts_8'!AX$6:AX$553,'conditional forecasts_8'!$CW$6:$CW$553,$B117,'conditional forecasts_8'!$B$6:$B$553,"adm")</f>
        <v>5513.9687479441036</v>
      </c>
      <c r="AX117">
        <f>SUMIFS('conditional forecasts_8'!AY$6:AY$553,'conditional forecasts_8'!$CW$6:$CW$553,$B117,'conditional forecasts_8'!$B$6:$B$553,"adm")</f>
        <v>5511.2896142600875</v>
      </c>
      <c r="AY117">
        <f>SUMIFS('conditional forecasts_8'!AZ$6:AZ$553,'conditional forecasts_8'!$CW$6:$CW$553,$B117,'conditional forecasts_8'!$B$6:$B$553,"adm")</f>
        <v>6647.3133524919976</v>
      </c>
      <c r="AZ117">
        <f>SUMIFS('conditional forecasts_8'!BA$6:BA$553,'conditional forecasts_8'!$CW$6:$CW$553,$B117,'conditional forecasts_8'!$B$6:$B$553,"adm")</f>
        <v>6916.6435826680399</v>
      </c>
      <c r="BA117">
        <f>SUMIFS('conditional forecasts_8'!BB$6:BB$553,'conditional forecasts_8'!$CW$6:$CW$553,$B117,'conditional forecasts_8'!$B$6:$B$553,"adm")</f>
        <v>7235.8218475439244</v>
      </c>
      <c r="BB117">
        <f>SUMIFS('conditional forecasts_8'!BC$6:BC$553,'conditional forecasts_8'!$CW$6:$CW$553,$B117,'conditional forecasts_8'!$B$6:$B$553,"adm")</f>
        <v>7025.1493966834805</v>
      </c>
      <c r="BC117">
        <f>SUMIFS('conditional forecasts_8'!BD$6:BD$553,'conditional forecasts_8'!$CW$6:$CW$553,$B117,'conditional forecasts_8'!$B$6:$B$553,"adm")</f>
        <v>6692.6826213489039</v>
      </c>
      <c r="BD117">
        <f>SUMIFS('conditional forecasts_8'!BE$6:BE$553,'conditional forecasts_8'!$CW$6:$CW$553,$B117,'conditional forecasts_8'!$B$6:$B$553,"adm")</f>
        <v>6590.9790223660493</v>
      </c>
      <c r="BE117">
        <f>SUMIFS('conditional forecasts_8'!BF$6:BF$553,'conditional forecasts_8'!$CW$6:$CW$553,$B117,'conditional forecasts_8'!$B$6:$B$553,"adm")</f>
        <v>6151.2614916301136</v>
      </c>
      <c r="BF117">
        <f>SUMIFS('conditional forecasts_8'!BG$6:BG$553,'conditional forecasts_8'!$CW$6:$CW$553,$B117,'conditional forecasts_8'!$B$6:$B$553,"adm")</f>
        <v>6080.2769597055631</v>
      </c>
      <c r="BG117">
        <f>SUMIFS('conditional forecasts_8'!BH$6:BH$553,'conditional forecasts_8'!$CW$6:$CW$553,$B117,'conditional forecasts_8'!$B$6:$B$553,"adm")</f>
        <v>6122.435169104434</v>
      </c>
      <c r="BH117">
        <f>SUMIFS('conditional forecasts_8'!BI$6:BI$553,'conditional forecasts_8'!$CW$6:$CW$553,$B117,'conditional forecasts_8'!$B$6:$B$553,"adm")</f>
        <v>5855.8702684466289</v>
      </c>
      <c r="BI117">
        <f>SUMIFS('conditional forecasts_8'!BJ$6:BJ$553,'conditional forecasts_8'!$CW$6:$CW$553,$B117,'conditional forecasts_8'!$B$6:$B$553,"adm")</f>
        <v>6367.7239292498016</v>
      </c>
      <c r="BJ117">
        <f>SUMIFS('conditional forecasts_8'!BK$6:BK$553,'conditional forecasts_8'!$CW$6:$CW$553,$B117,'conditional forecasts_8'!$B$6:$B$553,"adm")</f>
        <v>6379.4222407616653</v>
      </c>
      <c r="BK117">
        <f>SUMIFS('conditional forecasts_8'!BL$6:BL$553,'conditional forecasts_8'!$CW$6:$CW$553,$B117,'conditional forecasts_8'!$B$6:$B$553,"adm")</f>
        <v>7529.8109878952037</v>
      </c>
      <c r="BL117">
        <f>SUMIFS('conditional forecasts_8'!BM$6:BM$553,'conditional forecasts_8'!$CW$6:$CW$553,$B117,'conditional forecasts_8'!$B$6:$B$553,"adm")</f>
        <v>7813.5614761326269</v>
      </c>
      <c r="BM117">
        <f>SUMIFS('conditional forecasts_8'!BN$6:BN$553,'conditional forecasts_8'!$CW$6:$CW$553,$B117,'conditional forecasts_8'!$B$6:$B$553,"adm")</f>
        <v>8147.2504378172143</v>
      </c>
      <c r="BN117">
        <f>SUMIFS('conditional forecasts_8'!BO$6:BO$553,'conditional forecasts_8'!$CW$6:$CW$553,$B117,'conditional forecasts_8'!$B$6:$B$553,"adm")</f>
        <v>7951.1295772680232</v>
      </c>
      <c r="BO117">
        <f>SUMIFS('conditional forecasts_8'!BP$6:BP$553,'conditional forecasts_8'!$CW$6:$CW$553,$B117,'conditional forecasts_8'!$B$6:$B$553,"adm")</f>
        <v>7633.0875809866566</v>
      </c>
      <c r="BP117">
        <f>SUMIFS('conditional forecasts_8'!BQ$6:BQ$553,'conditional forecasts_8'!$CW$6:$CW$553,$B117,'conditional forecasts_8'!$B$6:$B$553,"adm")</f>
        <v>7545.3995498362146</v>
      </c>
      <c r="BQ117">
        <f>SUMIFS('conditional forecasts_8'!BR$6:BR$553,'conditional forecasts_8'!$CW$6:$CW$553,$B117,'conditional forecasts_8'!$B$6:$B$553,"adm")</f>
        <v>7118.9424990767939</v>
      </c>
      <c r="BR117">
        <f>SUMIFS('conditional forecasts_8'!BS$6:BS$553,'conditional forecasts_8'!$CW$6:$CW$553,$B117,'conditional forecasts_8'!$B$6:$B$553,"adm")</f>
        <v>7060.1503275707846</v>
      </c>
      <c r="BS117">
        <f>SUMIFS('conditional forecasts_8'!BT$6:BT$553,'conditional forecasts_8'!$CW$6:$CW$553,$B117,'conditional forecasts_8'!$B$6:$B$553,"adm")</f>
        <v>7113.2736003838718</v>
      </c>
      <c r="BT117">
        <f>SUMIFS('conditional forecasts_8'!BU$6:BU$553,'conditional forecasts_8'!$CW$6:$CW$553,$B117,'conditional forecasts_8'!$B$6:$B$553,"adm")</f>
        <v>6856.5503452750609</v>
      </c>
      <c r="BU117">
        <f>SUMIFS('conditional forecasts_8'!BV$6:BV$553,'conditional forecasts_8'!$CW$6:$CW$553,$B117,'conditional forecasts_8'!$B$6:$B$553,"adm")</f>
        <v>7377.5433960088312</v>
      </c>
      <c r="BV117">
        <f>SUMIFS('conditional forecasts_8'!BW$6:BW$553,'conditional forecasts_8'!$CW$6:$CW$553,$B117,'conditional forecasts_8'!$B$6:$B$553,"adm")</f>
        <v>7398.3832188191227</v>
      </c>
      <c r="BW117">
        <f>SUMIFS('conditional forecasts_8'!BX$6:BX$553,'conditional forecasts_8'!$CW$6:$CW$553,$B117,'conditional forecasts_8'!$B$6:$B$553,"adm")</f>
        <v>8558.7689476447704</v>
      </c>
      <c r="BX117">
        <f>SUMIFS('conditional forecasts_8'!BY$6:BY$553,'conditional forecasts_8'!$CW$6:$CW$553,$B117,'conditional forecasts_8'!$B$6:$B$553,"adm")</f>
        <v>8854.1604585666246</v>
      </c>
      <c r="BY117">
        <f>SUMIFS('conditional forecasts_8'!BZ$6:BZ$553,'conditional forecasts_8'!$CW$6:$CW$553,$B117,'conditional forecasts_8'!$B$6:$B$553,"adm")</f>
        <v>9201.6145650190956</v>
      </c>
      <c r="BZ117">
        <f>SUMIFS('conditional forecasts_8'!CA$6:CA$553,'conditional forecasts_8'!$CW$6:$CW$553,$B117,'conditional forecasts_8'!$B$6:$B$553,"adm")</f>
        <v>9021.3485387038418</v>
      </c>
      <c r="CA117">
        <f>SUMIFS('conditional forecasts_8'!CB$6:CB$553,'conditional forecasts_8'!$CW$6:$CW$553,$B117,'conditional forecasts_8'!$B$6:$B$553,"adm")</f>
        <v>8720.5895097895118</v>
      </c>
      <c r="CB117">
        <f>SUMIFS('conditional forecasts_8'!CC$6:CC$553,'conditional forecasts_8'!$CW$6:$CW$553,$B117,'conditional forecasts_8'!$B$6:$B$553,"adm")</f>
        <v>8650.3547573995129</v>
      </c>
      <c r="CC117">
        <f>SUMIFS('conditional forecasts_8'!CD$6:CD$553,'conditional forecasts_8'!$CW$6:$CW$553,$B117,'conditional forecasts_8'!$B$6:$B$553,"adm")</f>
        <v>8239.8345728412278</v>
      </c>
      <c r="CD117">
        <f>SUMIFS('conditional forecasts_8'!CE$6:CE$553,'conditional forecasts_8'!$CW$6:$CW$553,$B117,'conditional forecasts_8'!$B$6:$B$553,"adm")</f>
        <v>8193.6652691971067</v>
      </c>
      <c r="CE117">
        <f>SUMIFS('conditional forecasts_8'!CF$6:CF$553,'conditional forecasts_8'!$CW$6:$CW$553,$B117,'conditional forecasts_8'!$B$6:$B$553,"adm")</f>
        <v>8254.57189306691</v>
      </c>
      <c r="CF117">
        <f>SUMIFS('conditional forecasts_8'!CG$6:CG$553,'conditional forecasts_8'!$CW$6:$CW$553,$B117,'conditional forecasts_8'!$B$6:$B$553,"adm")</f>
        <v>8000.0794823516526</v>
      </c>
      <c r="CG117">
        <f>SUMIFS('conditional forecasts_8'!CH$6:CH$553,'conditional forecasts_8'!$CW$6:$CW$553,$B117,'conditional forecasts_8'!$B$6:$B$553,"adm")</f>
        <v>8518.2668019550329</v>
      </c>
      <c r="CH117">
        <f>SUMIFS('conditional forecasts_8'!CI$6:CI$553,'conditional forecasts_8'!$CW$6:$CW$553,$B117,'conditional forecasts_8'!$B$6:$B$553,"adm")</f>
        <v>8533.240413354004</v>
      </c>
      <c r="CI117">
        <f>SUMIFS('conditional forecasts_8'!CJ$6:CJ$553,'conditional forecasts_8'!$CW$6:$CW$553,$B117,'conditional forecasts_8'!$B$6:$B$553,"adm")</f>
        <v>9688.5265315092583</v>
      </c>
      <c r="CJ117">
        <f>SUMIFS('conditional forecasts_8'!CK$6:CK$553,'conditional forecasts_8'!$CW$6:$CW$553,$B117,'conditional forecasts_8'!$B$6:$B$553,"adm")</f>
        <v>9984.7215369936821</v>
      </c>
      <c r="CK117">
        <f>SUMIFS('conditional forecasts_8'!CL$6:CL$553,'conditional forecasts_8'!$CW$6:$CW$553,$B117,'conditional forecasts_8'!$B$6:$B$553,"adm")</f>
        <v>10341.966096697321</v>
      </c>
      <c r="CL117">
        <f>SUMIFS('conditional forecasts_8'!CM$6:CM$553,'conditional forecasts_8'!$CW$6:$CW$553,$B117,'conditional forecasts_8'!$B$6:$B$553,"adm")</f>
        <v>10185.947871679571</v>
      </c>
      <c r="CM117">
        <f>SUMIFS('conditional forecasts_8'!CN$6:CN$553,'conditional forecasts_8'!$CW$6:$CW$553,$B117,'conditional forecasts_8'!$B$6:$B$553,"adm")</f>
        <v>9921.9454137915091</v>
      </c>
      <c r="CN117">
        <f>SUMIFS('conditional forecasts_8'!CO$6:CO$553,'conditional forecasts_8'!$CW$6:$CW$553,$B117,'conditional forecasts_8'!$B$6:$B$553,"adm")</f>
        <v>9893.2923669972479</v>
      </c>
      <c r="CO117">
        <f>SUMIFS('conditional forecasts_8'!CP$6:CP$553,'conditional forecasts_8'!$CW$6:$CW$553,$B117,'conditional forecasts_8'!$B$6:$B$553,"adm")</f>
        <v>9532.7612764186779</v>
      </c>
      <c r="CP117">
        <f>SUMIFS('conditional forecasts_8'!CQ$6:CQ$553,'conditional forecasts_8'!$CW$6:$CW$553,$B117,'conditional forecasts_8'!$B$6:$B$553,"adm")</f>
        <v>9500.1624119728694</v>
      </c>
      <c r="CQ117">
        <f>SUMIFS('conditional forecasts_8'!CR$6:CR$553,'conditional forecasts_8'!$CW$6:$CW$553,$B117,'conditional forecasts_8'!$B$6:$B$553,"adm")</f>
        <v>9556.3020835909883</v>
      </c>
      <c r="CR117">
        <f>SUMIFS('conditional forecasts_8'!CS$6:CS$553,'conditional forecasts_8'!$CW$6:$CW$553,$B117,'conditional forecasts_8'!$B$6:$B$553,"adm")</f>
        <v>9373.7316627043401</v>
      </c>
      <c r="CS117">
        <f>SUMIFS('conditional forecasts_8'!CT$6:CT$553,'conditional forecasts_8'!$CW$6:$CW$553,$B117,'conditional forecasts_8'!$B$6:$B$553,"adm")</f>
        <v>9653.8709951469173</v>
      </c>
      <c r="CT117">
        <f>SUMIFS('conditional forecasts_8'!CU$6:CU$553,'conditional forecasts_8'!$CW$6:$CW$553,$B117,'conditional forecasts_8'!$B$6:$B$553,"adm")</f>
        <v>9805.2066055599498</v>
      </c>
    </row>
    <row r="118" spans="2:98" x14ac:dyDescent="0.3">
      <c r="B118">
        <v>4106</v>
      </c>
      <c r="C118">
        <f>SUMIFS('conditional forecasts_8'!D$6:D$553,'conditional forecasts_8'!$CW$6:$CW$553,$B118,'conditional forecasts_8'!$B$6:$B$553,"adm")</f>
        <v>12171.539209626702</v>
      </c>
      <c r="D118">
        <f>SUMIFS('conditional forecasts_8'!E$6:E$553,'conditional forecasts_8'!$CW$6:$CW$553,$B118,'conditional forecasts_8'!$B$6:$B$553,"adm")</f>
        <v>13407.276946757287</v>
      </c>
      <c r="E118">
        <f>SUMIFS('conditional forecasts_8'!F$6:F$553,'conditional forecasts_8'!$CW$6:$CW$553,$B118,'conditional forecasts_8'!$B$6:$B$553,"adm")</f>
        <v>14272.856260350613</v>
      </c>
      <c r="F118">
        <f>SUMIFS('conditional forecasts_8'!G$6:G$553,'conditional forecasts_8'!$CW$6:$CW$553,$B118,'conditional forecasts_8'!$B$6:$B$553,"adm")</f>
        <v>13901.265469799659</v>
      </c>
      <c r="G118">
        <f>SUMIFS('conditional forecasts_8'!H$6:H$553,'conditional forecasts_8'!$CW$6:$CW$553,$B118,'conditional forecasts_8'!$B$6:$B$553,"adm")</f>
        <v>13387.618284730868</v>
      </c>
      <c r="H118">
        <f>SUMIFS('conditional forecasts_8'!I$6:I$553,'conditional forecasts_8'!$CW$6:$CW$553,$B118,'conditional forecasts_8'!$B$6:$B$553,"adm")</f>
        <v>13345.799874177599</v>
      </c>
      <c r="I118">
        <f>SUMIFS('conditional forecasts_8'!J$6:J$553,'conditional forecasts_8'!$CW$6:$CW$553,$B118,'conditional forecasts_8'!$B$6:$B$553,"adm")</f>
        <v>12318.743344959861</v>
      </c>
      <c r="J118">
        <f>SUMIFS('conditional forecasts_8'!K$6:K$553,'conditional forecasts_8'!$CW$6:$CW$553,$B118,'conditional forecasts_8'!$B$6:$B$553,"adm")</f>
        <v>12073.100653387988</v>
      </c>
      <c r="K118">
        <f>SUMIFS('conditional forecasts_8'!L$6:L$553,'conditional forecasts_8'!$CW$6:$CW$553,$B118,'conditional forecasts_8'!$B$6:$B$553,"adm")</f>
        <v>11997.501583518018</v>
      </c>
      <c r="L118">
        <f>SUMIFS('conditional forecasts_8'!M$6:M$553,'conditional forecasts_8'!$CW$6:$CW$553,$B118,'conditional forecasts_8'!$B$6:$B$553,"adm")</f>
        <v>11010.32870837926</v>
      </c>
      <c r="M118">
        <f>SUMIFS('conditional forecasts_8'!N$6:N$553,'conditional forecasts_8'!$CW$6:$CW$553,$B118,'conditional forecasts_8'!$B$6:$B$553,"adm")</f>
        <v>11871.974215896109</v>
      </c>
      <c r="N118">
        <f>SUMIFS('conditional forecasts_8'!O$6:O$553,'conditional forecasts_8'!$CW$6:$CW$553,$B118,'conditional forecasts_8'!$B$6:$B$553,"adm")</f>
        <v>11609.058926084221</v>
      </c>
      <c r="O118">
        <f>SUMIFS('conditional forecasts_8'!P$6:P$553,'conditional forecasts_8'!$CW$6:$CW$553,$B118,'conditional forecasts_8'!$B$6:$B$553,"adm")</f>
        <v>14199.939308235807</v>
      </c>
      <c r="P118">
        <f>SUMIFS('conditional forecasts_8'!Q$6:Q$553,'conditional forecasts_8'!$CW$6:$CW$553,$B118,'conditional forecasts_8'!$B$6:$B$553,"adm")</f>
        <v>14640.26620961399</v>
      </c>
      <c r="Q118">
        <f>SUMIFS('conditional forecasts_8'!R$6:R$553,'conditional forecasts_8'!$CW$6:$CW$553,$B118,'conditional forecasts_8'!$B$6:$B$553,"adm")</f>
        <v>15394.120286783544</v>
      </c>
      <c r="R118">
        <f>SUMIFS('conditional forecasts_8'!S$6:S$553,'conditional forecasts_8'!$CW$6:$CW$553,$B118,'conditional forecasts_8'!$B$6:$B$553,"adm")</f>
        <v>14915.296581813485</v>
      </c>
      <c r="S118">
        <f>SUMIFS('conditional forecasts_8'!T$6:T$553,'conditional forecasts_8'!$CW$6:$CW$553,$B118,'conditional forecasts_8'!$B$6:$B$553,"adm")</f>
        <v>14207.426480778027</v>
      </c>
      <c r="T118">
        <f>SUMIFS('conditional forecasts_8'!U$6:U$553,'conditional forecasts_8'!$CW$6:$CW$553,$B118,'conditional forecasts_8'!$B$6:$B$553,"adm")</f>
        <v>14052.199342843052</v>
      </c>
      <c r="U118">
        <f>SUMIFS('conditional forecasts_8'!V$6:V$553,'conditional forecasts_8'!$CW$6:$CW$553,$B118,'conditional forecasts_8'!$B$6:$B$553,"adm")</f>
        <v>12975.893157028557</v>
      </c>
      <c r="V118">
        <f>SUMIFS('conditional forecasts_8'!W$6:W$553,'conditional forecasts_8'!$CW$6:$CW$553,$B118,'conditional forecasts_8'!$B$6:$B$553,"adm")</f>
        <v>12777.053888127768</v>
      </c>
      <c r="W118">
        <f>SUMIFS('conditional forecasts_8'!X$6:X$553,'conditional forecasts_8'!$CW$6:$CW$553,$B118,'conditional forecasts_8'!$B$6:$B$553,"adm")</f>
        <v>12857.533595668785</v>
      </c>
      <c r="X118">
        <f>SUMIFS('conditional forecasts_8'!Y$6:Y$553,'conditional forecasts_8'!$CW$6:$CW$553,$B118,'conditional forecasts_8'!$B$6:$B$553,"adm")</f>
        <v>12107.976104883048</v>
      </c>
      <c r="Y118">
        <f>SUMIFS('conditional forecasts_8'!Z$6:Z$553,'conditional forecasts_8'!$CW$6:$CW$553,$B118,'conditional forecasts_8'!$B$6:$B$553,"adm")</f>
        <v>13215.083499083634</v>
      </c>
      <c r="Z118">
        <f>SUMIFS('conditional forecasts_8'!AA$6:AA$553,'conditional forecasts_8'!$CW$6:$CW$553,$B118,'conditional forecasts_8'!$B$6:$B$553,"adm")</f>
        <v>13136.039206439011</v>
      </c>
      <c r="AA118">
        <f>SUMIFS('conditional forecasts_8'!AB$6:AB$553,'conditional forecasts_8'!$CW$6:$CW$553,$B118,'conditional forecasts_8'!$B$6:$B$553,"adm")</f>
        <v>15814.763528435629</v>
      </c>
      <c r="AB118">
        <f>SUMIFS('conditional forecasts_8'!AC$6:AC$553,'conditional forecasts_8'!$CW$6:$CW$553,$B118,'conditional forecasts_8'!$B$6:$B$553,"adm")</f>
        <v>16247.907393436048</v>
      </c>
      <c r="AC118">
        <f>SUMIFS('conditional forecasts_8'!AD$6:AD$553,'conditional forecasts_8'!$CW$6:$CW$553,$B118,'conditional forecasts_8'!$B$6:$B$553,"adm")</f>
        <v>16931.595214951103</v>
      </c>
      <c r="AD118">
        <f>SUMIFS('conditional forecasts_8'!AE$6:AE$553,'conditional forecasts_8'!$CW$6:$CW$553,$B118,'conditional forecasts_8'!$B$6:$B$553,"adm")</f>
        <v>16367.731520092257</v>
      </c>
      <c r="AE118">
        <f>SUMIFS('conditional forecasts_8'!AF$6:AF$553,'conditional forecasts_8'!$CW$6:$CW$553,$B118,'conditional forecasts_8'!$B$6:$B$553,"adm")</f>
        <v>15601.198305913438</v>
      </c>
      <c r="AF118">
        <f>SUMIFS('conditional forecasts_8'!AG$6:AG$553,'conditional forecasts_8'!$CW$6:$CW$553,$B118,'conditional forecasts_8'!$B$6:$B$553,"adm")</f>
        <v>15435.19922339245</v>
      </c>
      <c r="AG118">
        <f>SUMIFS('conditional forecasts_8'!AH$6:AH$553,'conditional forecasts_8'!$CW$6:$CW$553,$B118,'conditional forecasts_8'!$B$6:$B$553,"adm")</f>
        <v>14396.677049897073</v>
      </c>
      <c r="AH118">
        <f>SUMIFS('conditional forecasts_8'!AI$6:AI$553,'conditional forecasts_8'!$CW$6:$CW$553,$B118,'conditional forecasts_8'!$B$6:$B$553,"adm")</f>
        <v>14270.400597324697</v>
      </c>
      <c r="AI118">
        <f>SUMIFS('conditional forecasts_8'!AJ$6:AJ$553,'conditional forecasts_8'!$CW$6:$CW$553,$B118,'conditional forecasts_8'!$B$6:$B$553,"adm")</f>
        <v>14439.412750659685</v>
      </c>
      <c r="AJ118">
        <f>SUMIFS('conditional forecasts_8'!AK$6:AK$553,'conditional forecasts_8'!$CW$6:$CW$553,$B118,'conditional forecasts_8'!$B$6:$B$553,"adm")</f>
        <v>13778.216934763233</v>
      </c>
      <c r="AK118">
        <f>SUMIFS('conditional forecasts_8'!AL$6:AL$553,'conditional forecasts_8'!$CW$6:$CW$553,$B118,'conditional forecasts_8'!$B$6:$B$553,"adm")</f>
        <v>14963.533594602421</v>
      </c>
      <c r="AL118">
        <f>SUMIFS('conditional forecasts_8'!AM$6:AM$553,'conditional forecasts_8'!$CW$6:$CW$553,$B118,'conditional forecasts_8'!$B$6:$B$553,"adm")</f>
        <v>14948.669268556308</v>
      </c>
      <c r="AM118">
        <f>SUMIFS('conditional forecasts_8'!AN$6:AN$553,'conditional forecasts_8'!$CW$6:$CW$553,$B118,'conditional forecasts_8'!$B$6:$B$553,"adm")</f>
        <v>17677.845871792946</v>
      </c>
      <c r="AN118">
        <f>SUMIFS('conditional forecasts_8'!AO$6:AO$553,'conditional forecasts_8'!$CW$6:$CW$553,$B118,'conditional forecasts_8'!$B$6:$B$553,"adm")</f>
        <v>18150.039310873341</v>
      </c>
      <c r="AO118">
        <f>SUMIFS('conditional forecasts_8'!AP$6:AP$553,'conditional forecasts_8'!$CW$6:$CW$553,$B118,'conditional forecasts_8'!$B$6:$B$553,"adm")</f>
        <v>18864.393412111087</v>
      </c>
      <c r="AP118">
        <f>SUMIFS('conditional forecasts_8'!AQ$6:AQ$553,'conditional forecasts_8'!$CW$6:$CW$553,$B118,'conditional forecasts_8'!$B$6:$B$553,"adm")</f>
        <v>18326.097348028001</v>
      </c>
      <c r="AQ118">
        <f>SUMIFS('conditional forecasts_8'!AR$6:AR$553,'conditional forecasts_8'!$CW$6:$CW$553,$B118,'conditional forecasts_8'!$B$6:$B$553,"adm")</f>
        <v>17583.492717037792</v>
      </c>
      <c r="AR118">
        <f>SUMIFS('conditional forecasts_8'!AS$6:AS$553,'conditional forecasts_8'!$CW$6:$CW$553,$B118,'conditional forecasts_8'!$B$6:$B$553,"adm")</f>
        <v>17443.159988641211</v>
      </c>
      <c r="AS118">
        <f>SUMIFS('conditional forecasts_8'!AT$6:AT$553,'conditional forecasts_8'!$CW$6:$CW$553,$B118,'conditional forecasts_8'!$B$6:$B$553,"adm")</f>
        <v>16434.773011194604</v>
      </c>
      <c r="AT118">
        <f>SUMIFS('conditional forecasts_8'!AU$6:AU$553,'conditional forecasts_8'!$CW$6:$CW$553,$B118,'conditional forecasts_8'!$B$6:$B$553,"adm")</f>
        <v>16344.537809094567</v>
      </c>
      <c r="AU118">
        <f>SUMIFS('conditional forecasts_8'!AV$6:AV$553,'conditional forecasts_8'!$CW$6:$CW$553,$B118,'conditional forecasts_8'!$B$6:$B$553,"adm")</f>
        <v>16555.274088880582</v>
      </c>
      <c r="AV118">
        <f>SUMIFS('conditional forecasts_8'!AW$6:AW$553,'conditional forecasts_8'!$CW$6:$CW$553,$B118,'conditional forecasts_8'!$B$6:$B$553,"adm")</f>
        <v>15939.754927267961</v>
      </c>
      <c r="AW118">
        <f>SUMIFS('conditional forecasts_8'!AX$6:AX$553,'conditional forecasts_8'!$CW$6:$CW$553,$B118,'conditional forecasts_8'!$B$6:$B$553,"adm")</f>
        <v>17172.100948522959</v>
      </c>
      <c r="AX118">
        <f>SUMIFS('conditional forecasts_8'!AY$6:AY$553,'conditional forecasts_8'!$CW$6:$CW$553,$B118,'conditional forecasts_8'!$B$6:$B$553,"adm")</f>
        <v>17203.009726508353</v>
      </c>
      <c r="AY118">
        <f>SUMIFS('conditional forecasts_8'!AZ$6:AZ$553,'conditional forecasts_8'!$CW$6:$CW$553,$B118,'conditional forecasts_8'!$B$6:$B$553,"adm")</f>
        <v>19974.831570735591</v>
      </c>
      <c r="AZ118">
        <f>SUMIFS('conditional forecasts_8'!BA$6:BA$553,'conditional forecasts_8'!$CW$6:$CW$553,$B118,'conditional forecasts_8'!$B$6:$B$553,"adm")</f>
        <v>20485.791163688558</v>
      </c>
      <c r="BA118">
        <f>SUMIFS('conditional forecasts_8'!BB$6:BB$553,'conditional forecasts_8'!$CW$6:$CW$553,$B118,'conditional forecasts_8'!$B$6:$B$553,"adm")</f>
        <v>21235.353567581835</v>
      </c>
      <c r="BB118">
        <f>SUMIFS('conditional forecasts_8'!BC$6:BC$553,'conditional forecasts_8'!$CW$6:$CW$553,$B118,'conditional forecasts_8'!$B$6:$B$553,"adm")</f>
        <v>20729.731586693219</v>
      </c>
      <c r="BC118">
        <f>SUMIFS('conditional forecasts_8'!BD$6:BD$553,'conditional forecasts_8'!$CW$6:$CW$553,$B118,'conditional forecasts_8'!$B$6:$B$553,"adm")</f>
        <v>20018.503289421733</v>
      </c>
      <c r="BD118">
        <f>SUMIFS('conditional forecasts_8'!BE$6:BE$553,'conditional forecasts_8'!$CW$6:$CW$553,$B118,'conditional forecasts_8'!$B$6:$B$553,"adm")</f>
        <v>19909.284435141941</v>
      </c>
      <c r="BE118">
        <f>SUMIFS('conditional forecasts_8'!BF$6:BF$553,'conditional forecasts_8'!$CW$6:$CW$553,$B118,'conditional forecasts_8'!$B$6:$B$553,"adm")</f>
        <v>18932.360194226705</v>
      </c>
      <c r="BF118">
        <f>SUMIFS('conditional forecasts_8'!BG$6:BG$553,'conditional forecasts_8'!$CW$6:$CW$553,$B118,'conditional forecasts_8'!$B$6:$B$553,"adm")</f>
        <v>18874.108555900086</v>
      </c>
      <c r="BG118">
        <f>SUMIFS('conditional forecasts_8'!BH$6:BH$553,'conditional forecasts_8'!$CW$6:$CW$553,$B118,'conditional forecasts_8'!$B$6:$B$553,"adm")</f>
        <v>19117.21475131144</v>
      </c>
      <c r="BH118">
        <f>SUMIFS('conditional forecasts_8'!BI$6:BI$553,'conditional forecasts_8'!$CW$6:$CW$553,$B118,'conditional forecasts_8'!$B$6:$B$553,"adm")</f>
        <v>18534.201980042839</v>
      </c>
      <c r="BI118">
        <f>SUMIFS('conditional forecasts_8'!BJ$6:BJ$553,'conditional forecasts_8'!$CW$6:$CW$553,$B118,'conditional forecasts_8'!$B$6:$B$553,"adm")</f>
        <v>19798.993088097319</v>
      </c>
      <c r="BJ118">
        <f>SUMIFS('conditional forecasts_8'!BK$6:BK$553,'conditional forecasts_8'!$CW$6:$CW$553,$B118,'conditional forecasts_8'!$B$6:$B$553,"adm")</f>
        <v>19862.232766787129</v>
      </c>
      <c r="BK118">
        <f>SUMIFS('conditional forecasts_8'!BL$6:BL$553,'conditional forecasts_8'!$CW$6:$CW$553,$B118,'conditional forecasts_8'!$B$6:$B$553,"adm")</f>
        <v>22666.36471316938</v>
      </c>
      <c r="BL118">
        <f>SUMIFS('conditional forecasts_8'!BM$6:BM$553,'conditional forecasts_8'!$CW$6:$CW$553,$B118,'conditional forecasts_8'!$B$6:$B$553,"adm")</f>
        <v>23209.774493209246</v>
      </c>
      <c r="BM118">
        <f>SUMIFS('conditional forecasts_8'!BN$6:BN$553,'conditional forecasts_8'!$CW$6:$CW$553,$B118,'conditional forecasts_8'!$B$6:$B$553,"adm")</f>
        <v>23992.027252784974</v>
      </c>
      <c r="BN118">
        <f>SUMIFS('conditional forecasts_8'!BO$6:BO$553,'conditional forecasts_8'!$CW$6:$CW$553,$B118,'conditional forecasts_8'!$B$6:$B$553,"adm")</f>
        <v>23519.240397929949</v>
      </c>
      <c r="BO118">
        <f>SUMIFS('conditional forecasts_8'!BP$6:BP$553,'conditional forecasts_8'!$CW$6:$CW$553,$B118,'conditional forecasts_8'!$B$6:$B$553,"adm")</f>
        <v>22840.609414419359</v>
      </c>
      <c r="BP118">
        <f>SUMIFS('conditional forecasts_8'!BQ$6:BQ$553,'conditional forecasts_8'!$CW$6:$CW$553,$B118,'conditional forecasts_8'!$B$6:$B$553,"adm")</f>
        <v>22763.077923663564</v>
      </c>
      <c r="BQ118">
        <f>SUMIFS('conditional forecasts_8'!BR$6:BR$553,'conditional forecasts_8'!$CW$6:$CW$553,$B118,'conditional forecasts_8'!$B$6:$B$553,"adm")</f>
        <v>21816.085302097359</v>
      </c>
      <c r="BR118">
        <f>SUMIFS('conditional forecasts_8'!BS$6:BS$553,'conditional forecasts_8'!$CW$6:$CW$553,$B118,'conditional forecasts_8'!$B$6:$B$553,"adm")</f>
        <v>21785.220385156426</v>
      </c>
      <c r="BS118">
        <f>SUMIFS('conditional forecasts_8'!BT$6:BT$553,'conditional forecasts_8'!$CW$6:$CW$553,$B118,'conditional forecasts_8'!$B$6:$B$553,"adm")</f>
        <v>22052.733259231471</v>
      </c>
      <c r="BT118">
        <f>SUMIFS('conditional forecasts_8'!BU$6:BU$553,'conditional forecasts_8'!$CW$6:$CW$553,$B118,'conditional forecasts_8'!$B$6:$B$553,"adm")</f>
        <v>21491.342812737214</v>
      </c>
      <c r="BU118">
        <f>SUMIFS('conditional forecasts_8'!BV$6:BV$553,'conditional forecasts_8'!$CW$6:$CW$553,$B118,'conditional forecasts_8'!$B$6:$B$553,"adm")</f>
        <v>22775.948471970609</v>
      </c>
      <c r="BV118">
        <f>SUMIFS('conditional forecasts_8'!BW$6:BW$553,'conditional forecasts_8'!$CW$6:$CW$553,$B118,'conditional forecasts_8'!$B$6:$B$553,"adm")</f>
        <v>22858.890372468519</v>
      </c>
      <c r="BW118">
        <f>SUMIFS('conditional forecasts_8'!BX$6:BX$553,'conditional forecasts_8'!$CW$6:$CW$553,$B118,'conditional forecasts_8'!$B$6:$B$553,"adm")</f>
        <v>25684.717221480667</v>
      </c>
      <c r="BX118">
        <f>SUMIFS('conditional forecasts_8'!BY$6:BY$553,'conditional forecasts_8'!$CW$6:$CW$553,$B118,'conditional forecasts_8'!$B$6:$B$553,"adm")</f>
        <v>26253.81500671948</v>
      </c>
      <c r="BY118">
        <f>SUMIFS('conditional forecasts_8'!BZ$6:BZ$553,'conditional forecasts_8'!$CW$6:$CW$553,$B118,'conditional forecasts_8'!$B$6:$B$553,"adm")</f>
        <v>27067.040740808938</v>
      </c>
      <c r="BZ118">
        <f>SUMIFS('conditional forecasts_8'!CA$6:CA$553,'conditional forecasts_8'!$CW$6:$CW$553,$B118,'conditional forecasts_8'!$B$6:$B$553,"adm")</f>
        <v>26630.563869826557</v>
      </c>
      <c r="CA118">
        <f>SUMIFS('conditional forecasts_8'!CB$6:CB$553,'conditional forecasts_8'!$CW$6:$CW$553,$B118,'conditional forecasts_8'!$B$6:$B$553,"adm")</f>
        <v>25992.076955376157</v>
      </c>
      <c r="CB118">
        <f>SUMIFS('conditional forecasts_8'!CC$6:CC$553,'conditional forecasts_8'!$CW$6:$CW$553,$B118,'conditional forecasts_8'!$B$6:$B$553,"adm")</f>
        <v>25955.496307672802</v>
      </c>
      <c r="CC118">
        <f>SUMIFS('conditional forecasts_8'!CD$6:CD$553,'conditional forecasts_8'!$CW$6:$CW$553,$B118,'conditional forecasts_8'!$B$6:$B$553,"adm")</f>
        <v>25046.093150650384</v>
      </c>
      <c r="CD118">
        <f>SUMIFS('conditional forecasts_8'!CE$6:CE$553,'conditional forecasts_8'!$CW$6:$CW$553,$B118,'conditional forecasts_8'!$B$6:$B$553,"adm")</f>
        <v>25044.917889167431</v>
      </c>
      <c r="CE118">
        <f>SUMIFS('conditional forecasts_8'!CF$6:CF$553,'conditional forecasts_8'!$CW$6:$CW$553,$B118,'conditional forecasts_8'!$B$6:$B$553,"adm")</f>
        <v>25330.28070631548</v>
      </c>
      <c r="CF118">
        <f>SUMIFS('conditional forecasts_8'!CG$6:CG$553,'conditional forecasts_8'!$CW$6:$CW$553,$B118,'conditional forecasts_8'!$B$6:$B$553,"adm")</f>
        <v>24772.902857438108</v>
      </c>
      <c r="CG118">
        <f>SUMIFS('conditional forecasts_8'!CH$6:CH$553,'conditional forecasts_8'!$CW$6:$CW$553,$B118,'conditional forecasts_8'!$B$6:$B$553,"adm")</f>
        <v>26048.78424338749</v>
      </c>
      <c r="CH118">
        <f>SUMIFS('conditional forecasts_8'!CI$6:CI$553,'conditional forecasts_8'!$CW$6:$CW$553,$B118,'conditional forecasts_8'!$B$6:$B$553,"adm")</f>
        <v>26114.928781009618</v>
      </c>
      <c r="CI118">
        <f>SUMIFS('conditional forecasts_8'!CJ$6:CJ$553,'conditional forecasts_8'!$CW$6:$CW$553,$B118,'conditional forecasts_8'!$B$6:$B$553,"adm")</f>
        <v>28925.295067791842</v>
      </c>
      <c r="CJ118">
        <f>SUMIFS('conditional forecasts_8'!CK$6:CK$553,'conditional forecasts_8'!$CW$6:$CW$553,$B118,'conditional forecasts_8'!$B$6:$B$553,"adm")</f>
        <v>29492.952346330439</v>
      </c>
      <c r="CK118">
        <f>SUMIFS('conditional forecasts_8'!CL$6:CL$553,'conditional forecasts_8'!$CW$6:$CW$553,$B118,'conditional forecasts_8'!$B$6:$B$553,"adm")</f>
        <v>30326.802547347495</v>
      </c>
      <c r="CL118">
        <f>SUMIFS('conditional forecasts_8'!CM$6:CM$553,'conditional forecasts_8'!$CW$6:$CW$553,$B118,'conditional forecasts_8'!$B$6:$B$553,"adm")</f>
        <v>29946.217834617488</v>
      </c>
      <c r="CM118">
        <f>SUMIFS('conditional forecasts_8'!CN$6:CN$553,'conditional forecasts_8'!$CW$6:$CW$553,$B118,'conditional forecasts_8'!$B$6:$B$553,"adm")</f>
        <v>29395.908056218886</v>
      </c>
      <c r="CN118">
        <f>SUMIFS('conditional forecasts_8'!CO$6:CO$553,'conditional forecasts_8'!$CW$6:$CW$553,$B118,'conditional forecasts_8'!$B$6:$B$553,"adm")</f>
        <v>29458.027566641696</v>
      </c>
      <c r="CO118">
        <f>SUMIFS('conditional forecasts_8'!CP$6:CP$553,'conditional forecasts_8'!$CW$6:$CW$553,$B118,'conditional forecasts_8'!$B$6:$B$553,"adm")</f>
        <v>28675.487611686494</v>
      </c>
      <c r="CP118">
        <f>SUMIFS('conditional forecasts_8'!CQ$6:CQ$553,'conditional forecasts_8'!$CW$6:$CW$553,$B118,'conditional forecasts_8'!$B$6:$B$553,"adm")</f>
        <v>28708.361380767961</v>
      </c>
      <c r="CQ118">
        <f>SUMIFS('conditional forecasts_8'!CR$6:CR$553,'conditional forecasts_8'!$CW$6:$CW$553,$B118,'conditional forecasts_8'!$B$6:$B$553,"adm")</f>
        <v>28985.948641052</v>
      </c>
      <c r="CR118">
        <f>SUMIFS('conditional forecasts_8'!CS$6:CS$553,'conditional forecasts_8'!$CW$6:$CW$553,$B118,'conditional forecasts_8'!$B$6:$B$553,"adm")</f>
        <v>28624.032682082419</v>
      </c>
      <c r="CS118">
        <f>SUMIFS('conditional forecasts_8'!CT$6:CT$553,'conditional forecasts_8'!$CW$6:$CW$553,$B118,'conditional forecasts_8'!$B$6:$B$553,"adm")</f>
        <v>29295.51170279305</v>
      </c>
      <c r="CT118">
        <f>SUMIFS('conditional forecasts_8'!CU$6:CU$553,'conditional forecasts_8'!$CW$6:$CW$553,$B118,'conditional forecasts_8'!$B$6:$B$553,"adm")</f>
        <v>29691.708124865349</v>
      </c>
    </row>
    <row r="119" spans="2:98" x14ac:dyDescent="0.3">
      <c r="B119">
        <v>4109</v>
      </c>
      <c r="C119">
        <f>SUMIFS('conditional forecasts_8'!D$6:D$553,'conditional forecasts_8'!$CW$6:$CW$553,$B119,'conditional forecasts_8'!$B$6:$B$553,"adm")</f>
        <v>2168.9557053629019</v>
      </c>
      <c r="D119">
        <f>SUMIFS('conditional forecasts_8'!E$6:E$553,'conditional forecasts_8'!$CW$6:$CW$553,$B119,'conditional forecasts_8'!$B$6:$B$553,"adm")</f>
        <v>2343.7729873543303</v>
      </c>
      <c r="E119">
        <f>SUMIFS('conditional forecasts_8'!F$6:F$553,'conditional forecasts_8'!$CW$6:$CW$553,$B119,'conditional forecasts_8'!$B$6:$B$553,"adm")</f>
        <v>2506.5048174931517</v>
      </c>
      <c r="F119">
        <f>SUMIFS('conditional forecasts_8'!G$6:G$553,'conditional forecasts_8'!$CW$6:$CW$553,$B119,'conditional forecasts_8'!$B$6:$B$553,"adm")</f>
        <v>2423.4240327372409</v>
      </c>
      <c r="G119">
        <f>SUMIFS('conditional forecasts_8'!H$6:H$553,'conditional forecasts_8'!$CW$6:$CW$553,$B119,'conditional forecasts_8'!$B$6:$B$553,"adm")</f>
        <v>2300.6478955088846</v>
      </c>
      <c r="H119">
        <f>SUMIFS('conditional forecasts_8'!I$6:I$553,'conditional forecasts_8'!$CW$6:$CW$553,$B119,'conditional forecasts_8'!$B$6:$B$553,"adm")</f>
        <v>2272.797411790883</v>
      </c>
      <c r="I119">
        <f>SUMIFS('conditional forecasts_8'!J$6:J$553,'conditional forecasts_8'!$CW$6:$CW$553,$B119,'conditional forecasts_8'!$B$6:$B$553,"adm")</f>
        <v>2058.8669023559441</v>
      </c>
      <c r="J119">
        <f>SUMIFS('conditional forecasts_8'!K$6:K$553,'conditional forecasts_8'!$CW$6:$CW$553,$B119,'conditional forecasts_8'!$B$6:$B$553,"adm")</f>
        <v>2017.2494723312839</v>
      </c>
      <c r="K119">
        <f>SUMIFS('conditional forecasts_8'!L$6:L$553,'conditional forecasts_8'!$CW$6:$CW$553,$B119,'conditional forecasts_8'!$B$6:$B$553,"adm")</f>
        <v>1978.8777057912782</v>
      </c>
      <c r="L119">
        <f>SUMIFS('conditional forecasts_8'!M$6:M$553,'conditional forecasts_8'!$CW$6:$CW$553,$B119,'conditional forecasts_8'!$B$6:$B$553,"adm")</f>
        <v>1785.7527355998232</v>
      </c>
      <c r="M119">
        <f>SUMIFS('conditional forecasts_8'!N$6:N$553,'conditional forecasts_8'!$CW$6:$CW$553,$B119,'conditional forecasts_8'!$B$6:$B$553,"adm")</f>
        <v>1967.1850041075932</v>
      </c>
      <c r="N119">
        <f>SUMIFS('conditional forecasts_8'!O$6:O$553,'conditional forecasts_8'!$CW$6:$CW$553,$B119,'conditional forecasts_8'!$B$6:$B$553,"adm")</f>
        <v>1904.2258755684227</v>
      </c>
      <c r="O119">
        <f>SUMIFS('conditional forecasts_8'!P$6:P$553,'conditional forecasts_8'!$CW$6:$CW$553,$B119,'conditional forecasts_8'!$B$6:$B$553,"adm")</f>
        <v>2370.3470645366624</v>
      </c>
      <c r="P119">
        <f>SUMIFS('conditional forecasts_8'!Q$6:Q$553,'conditional forecasts_8'!$CW$6:$CW$553,$B119,'conditional forecasts_8'!$B$6:$B$553,"adm")</f>
        <v>2456.3339240553905</v>
      </c>
      <c r="Q119">
        <f>SUMIFS('conditional forecasts_8'!R$6:R$553,'conditional forecasts_8'!$CW$6:$CW$553,$B119,'conditional forecasts_8'!$B$6:$B$553,"adm")</f>
        <v>2600.1820528505286</v>
      </c>
      <c r="R119">
        <f>SUMIFS('conditional forecasts_8'!S$6:S$553,'conditional forecasts_8'!$CW$6:$CW$553,$B119,'conditional forecasts_8'!$B$6:$B$553,"adm")</f>
        <v>2505.6900178314099</v>
      </c>
      <c r="S119">
        <f>SUMIFS('conditional forecasts_8'!T$6:T$553,'conditional forecasts_8'!$CW$6:$CW$553,$B119,'conditional forecasts_8'!$B$6:$B$553,"adm")</f>
        <v>2351.5266203969491</v>
      </c>
      <c r="T119">
        <f>SUMIFS('conditional forecasts_8'!U$6:U$553,'conditional forecasts_8'!$CW$6:$CW$553,$B119,'conditional forecasts_8'!$B$6:$B$553,"adm")</f>
        <v>2307.2884319814557</v>
      </c>
      <c r="U119">
        <f>SUMIFS('conditional forecasts_8'!V$6:V$553,'conditional forecasts_8'!$CW$6:$CW$553,$B119,'conditional forecasts_8'!$B$6:$B$553,"adm")</f>
        <v>2083.5932524584505</v>
      </c>
      <c r="V119">
        <f>SUMIFS('conditional forecasts_8'!W$6:W$553,'conditional forecasts_8'!$CW$6:$CW$553,$B119,'conditional forecasts_8'!$B$6:$B$553,"adm")</f>
        <v>2050.0467630136923</v>
      </c>
      <c r="W119">
        <f>SUMIFS('conditional forecasts_8'!X$6:X$553,'conditional forecasts_8'!$CW$6:$CW$553,$B119,'conditional forecasts_8'!$B$6:$B$553,"adm")</f>
        <v>2037.9188381236365</v>
      </c>
      <c r="X119">
        <f>SUMIFS('conditional forecasts_8'!Y$6:Y$553,'conditional forecasts_8'!$CW$6:$CW$553,$B119,'conditional forecasts_8'!$B$6:$B$553,"adm")</f>
        <v>1885.1970983528358</v>
      </c>
      <c r="Y119">
        <f>SUMIFS('conditional forecasts_8'!Z$6:Z$553,'conditional forecasts_8'!$CW$6:$CW$553,$B119,'conditional forecasts_8'!$B$6:$B$553,"adm")</f>
        <v>2109.1235027404323</v>
      </c>
      <c r="Z119">
        <f>SUMIFS('conditional forecasts_8'!AA$6:AA$553,'conditional forecasts_8'!$CW$6:$CW$553,$B119,'conditional forecasts_8'!$B$6:$B$553,"adm")</f>
        <v>2078.8696883044563</v>
      </c>
      <c r="AA119">
        <f>SUMIFS('conditional forecasts_8'!AB$6:AB$553,'conditional forecasts_8'!$CW$6:$CW$553,$B119,'conditional forecasts_8'!$B$6:$B$553,"adm")</f>
        <v>2561.629577701623</v>
      </c>
      <c r="AB119">
        <f>SUMIFS('conditional forecasts_8'!AC$6:AC$553,'conditional forecasts_8'!$CW$6:$CW$553,$B119,'conditional forecasts_8'!$B$6:$B$553,"adm")</f>
        <v>2647.8635427348381</v>
      </c>
      <c r="AC119">
        <f>SUMIFS('conditional forecasts_8'!AD$6:AD$553,'conditional forecasts_8'!$CW$6:$CW$553,$B119,'conditional forecasts_8'!$B$6:$B$553,"adm")</f>
        <v>2780.6992031768195</v>
      </c>
      <c r="AD119">
        <f>SUMIFS('conditional forecasts_8'!AE$6:AE$553,'conditional forecasts_8'!$CW$6:$CW$553,$B119,'conditional forecasts_8'!$B$6:$B$553,"adm")</f>
        <v>2671.9058569817216</v>
      </c>
      <c r="AE119">
        <f>SUMIFS('conditional forecasts_8'!AF$6:AF$553,'conditional forecasts_8'!$CW$6:$CW$553,$B119,'conditional forecasts_8'!$B$6:$B$553,"adm")</f>
        <v>2507.1003961046331</v>
      </c>
      <c r="AF119">
        <f>SUMIFS('conditional forecasts_8'!AG$6:AG$553,'conditional forecasts_8'!$CW$6:$CW$553,$B119,'conditional forecasts_8'!$B$6:$B$553,"adm")</f>
        <v>2459.6828628223666</v>
      </c>
      <c r="AG119">
        <f>SUMIFS('conditional forecasts_8'!AH$6:AH$553,'conditional forecasts_8'!$CW$6:$CW$553,$B119,'conditional forecasts_8'!$B$6:$B$553,"adm")</f>
        <v>2240.6440913942001</v>
      </c>
      <c r="AH119">
        <f>SUMIFS('conditional forecasts_8'!AI$6:AI$553,'conditional forecasts_8'!$CW$6:$CW$553,$B119,'conditional forecasts_8'!$B$6:$B$553,"adm")</f>
        <v>2217.5316968462312</v>
      </c>
      <c r="AI119">
        <f>SUMIFS('conditional forecasts_8'!AJ$6:AJ$553,'conditional forecasts_8'!$CW$6:$CW$553,$B119,'conditional forecasts_8'!$B$6:$B$553,"adm")</f>
        <v>2218.6557270503004</v>
      </c>
      <c r="AJ119">
        <f>SUMIFS('conditional forecasts_8'!AK$6:AK$553,'conditional forecasts_8'!$CW$6:$CW$553,$B119,'conditional forecasts_8'!$B$6:$B$553,"adm")</f>
        <v>2079.4008480726538</v>
      </c>
      <c r="AK119">
        <f>SUMIFS('conditional forecasts_8'!AL$6:AL$553,'conditional forecasts_8'!$CW$6:$CW$553,$B119,'conditional forecasts_8'!$B$6:$B$553,"adm")</f>
        <v>2315.3484723572064</v>
      </c>
      <c r="AL119">
        <f>SUMIFS('conditional forecasts_8'!AM$6:AM$553,'conditional forecasts_8'!$CW$6:$CW$553,$B119,'conditional forecasts_8'!$B$6:$B$553,"adm")</f>
        <v>2294.9677450291392</v>
      </c>
      <c r="AM119">
        <f>SUMIFS('conditional forecasts_8'!AN$6:AN$553,'conditional forecasts_8'!$CW$6:$CW$553,$B119,'conditional forecasts_8'!$B$6:$B$553,"adm")</f>
        <v>2785.4140434352757</v>
      </c>
      <c r="AN119">
        <f>SUMIFS('conditional forecasts_8'!AO$6:AO$553,'conditional forecasts_8'!$CW$6:$CW$553,$B119,'conditional forecasts_8'!$B$6:$B$553,"adm")</f>
        <v>2877.4410157061848</v>
      </c>
      <c r="AO119">
        <f>SUMIFS('conditional forecasts_8'!AP$6:AP$553,'conditional forecasts_8'!$CW$6:$CW$553,$B119,'conditional forecasts_8'!$B$6:$B$553,"adm")</f>
        <v>3014.603016889957</v>
      </c>
      <c r="AP119">
        <f>SUMIFS('conditional forecasts_8'!AQ$6:AQ$553,'conditional forecasts_8'!$CW$6:$CW$553,$B119,'conditional forecasts_8'!$B$6:$B$553,"adm")</f>
        <v>2909.1717527622886</v>
      </c>
      <c r="AQ119">
        <f>SUMIFS('conditional forecasts_8'!AR$6:AR$553,'conditional forecasts_8'!$CW$6:$CW$553,$B119,'conditional forecasts_8'!$B$6:$B$553,"adm")</f>
        <v>2747.3306166067723</v>
      </c>
      <c r="AR119">
        <f>SUMIFS('conditional forecasts_8'!AS$6:AS$553,'conditional forecasts_8'!$CW$6:$CW$553,$B119,'conditional forecasts_8'!$B$6:$B$553,"adm")</f>
        <v>2703.0625452055124</v>
      </c>
      <c r="AS119">
        <f>SUMIFS('conditional forecasts_8'!AT$6:AT$553,'conditional forecasts_8'!$CW$6:$CW$553,$B119,'conditional forecasts_8'!$B$6:$B$553,"adm")</f>
        <v>2487.8534122277688</v>
      </c>
      <c r="AT119">
        <f>SUMIFS('conditional forecasts_8'!AU$6:AU$553,'conditional forecasts_8'!$CW$6:$CW$553,$B119,'conditional forecasts_8'!$B$6:$B$553,"adm")</f>
        <v>2469.5373870075964</v>
      </c>
      <c r="AU119">
        <f>SUMIFS('conditional forecasts_8'!AV$6:AV$553,'conditional forecasts_8'!$CW$6:$CW$553,$B119,'conditional forecasts_8'!$B$6:$B$553,"adm")</f>
        <v>2476.4299063850231</v>
      </c>
      <c r="AV119">
        <f>SUMIFS('conditional forecasts_8'!AW$6:AW$553,'conditional forecasts_8'!$CW$6:$CW$553,$B119,'conditional forecasts_8'!$B$6:$B$553,"adm")</f>
        <v>2343.6570469893145</v>
      </c>
      <c r="AW119">
        <f>SUMIFS('conditional forecasts_8'!AX$6:AX$553,'conditional forecasts_8'!$CW$6:$CW$553,$B119,'conditional forecasts_8'!$B$6:$B$553,"adm")</f>
        <v>2586.3801074591383</v>
      </c>
      <c r="AX119">
        <f>SUMIFS('conditional forecasts_8'!AY$6:AY$553,'conditional forecasts_8'!$CW$6:$CW$553,$B119,'conditional forecasts_8'!$B$6:$B$553,"adm")</f>
        <v>2572.6307604066751</v>
      </c>
      <c r="AY119">
        <f>SUMIFS('conditional forecasts_8'!AZ$6:AZ$553,'conditional forecasts_8'!$CW$6:$CW$553,$B119,'conditional forecasts_8'!$B$6:$B$553,"adm")</f>
        <v>3069.2382045017521</v>
      </c>
      <c r="AZ119">
        <f>SUMIFS('conditional forecasts_8'!BA$6:BA$553,'conditional forecasts_8'!$CW$6:$CW$553,$B119,'conditional forecasts_8'!$B$6:$B$553,"adm")</f>
        <v>3166.8109666371383</v>
      </c>
      <c r="BA119">
        <f>SUMIFS('conditional forecasts_8'!BB$6:BB$553,'conditional forecasts_8'!$CW$6:$CW$553,$B119,'conditional forecasts_8'!$B$6:$B$553,"adm")</f>
        <v>3308.9371986675424</v>
      </c>
      <c r="BB119">
        <f>SUMIFS('conditional forecasts_8'!BC$6:BC$553,'conditional forecasts_8'!$CW$6:$CW$553,$B119,'conditional forecasts_8'!$B$6:$B$553,"adm")</f>
        <v>3208.0440451052818</v>
      </c>
      <c r="BC119">
        <f>SUMIFS('conditional forecasts_8'!BD$6:BD$553,'conditional forecasts_8'!$CW$6:$CW$553,$B119,'conditional forecasts_8'!$B$6:$B$553,"adm")</f>
        <v>3050.5126296153971</v>
      </c>
      <c r="BD119">
        <f>SUMIFS('conditional forecasts_8'!BE$6:BE$553,'conditional forecasts_8'!$CW$6:$CW$553,$B119,'conditional forecasts_8'!$B$6:$B$553,"adm")</f>
        <v>3010.4969828179801</v>
      </c>
      <c r="BE119">
        <f>SUMIFS('conditional forecasts_8'!BF$6:BF$553,'conditional forecasts_8'!$CW$6:$CW$553,$B119,'conditional forecasts_8'!$B$6:$B$553,"adm")</f>
        <v>2799.5887537650456</v>
      </c>
      <c r="BF119">
        <f>SUMIFS('conditional forecasts_8'!BG$6:BG$553,'conditional forecasts_8'!$CW$6:$CW$553,$B119,'conditional forecasts_8'!$B$6:$B$553,"adm")</f>
        <v>2785.6576642903083</v>
      </c>
      <c r="BG119">
        <f>SUMIFS('conditional forecasts_8'!BH$6:BH$553,'conditional forecasts_8'!$CW$6:$CW$553,$B119,'conditional forecasts_8'!$B$6:$B$553,"adm")</f>
        <v>2797.0043462012632</v>
      </c>
      <c r="BH119">
        <f>SUMIFS('conditional forecasts_8'!BI$6:BI$553,'conditional forecasts_8'!$CW$6:$CW$553,$B119,'conditional forecasts_8'!$B$6:$B$553,"adm")</f>
        <v>2668.7199209222645</v>
      </c>
      <c r="BI119">
        <f>SUMIFS('conditional forecasts_8'!BJ$6:BJ$553,'conditional forecasts_8'!$CW$6:$CW$553,$B119,'conditional forecasts_8'!$B$6:$B$553,"adm")</f>
        <v>2915.9377570598012</v>
      </c>
      <c r="BJ119">
        <f>SUMIFS('conditional forecasts_8'!BK$6:BK$553,'conditional forecasts_8'!$CW$6:$CW$553,$B119,'conditional forecasts_8'!$B$6:$B$553,"adm")</f>
        <v>2906.684107473417</v>
      </c>
      <c r="BK119">
        <f>SUMIFS('conditional forecasts_8'!BL$6:BL$553,'conditional forecasts_8'!$CW$6:$CW$553,$B119,'conditional forecasts_8'!$B$6:$B$553,"adm")</f>
        <v>3407.8058869963534</v>
      </c>
      <c r="BL119">
        <f>SUMIFS('conditional forecasts_8'!BM$6:BM$553,'conditional forecasts_8'!$CW$6:$CW$553,$B119,'conditional forecasts_8'!$B$6:$B$553,"adm")</f>
        <v>3509.9396750455035</v>
      </c>
      <c r="BM119">
        <f>SUMIFS('conditional forecasts_8'!BN$6:BN$553,'conditional forecasts_8'!$CW$6:$CW$553,$B119,'conditional forecasts_8'!$B$6:$B$553,"adm")</f>
        <v>3656.6905860845313</v>
      </c>
      <c r="BN119">
        <f>SUMIFS('conditional forecasts_8'!BO$6:BO$553,'conditional forecasts_8'!$CW$6:$CW$553,$B119,'conditional forecasts_8'!$B$6:$B$553,"adm")</f>
        <v>3560.4687458653357</v>
      </c>
      <c r="BO119">
        <f>SUMIFS('conditional forecasts_8'!BP$6:BP$553,'conditional forecasts_8'!$CW$6:$CW$553,$B119,'conditional forecasts_8'!$B$6:$B$553,"adm")</f>
        <v>3407.58841260187</v>
      </c>
      <c r="BP119">
        <f>SUMIFS('conditional forecasts_8'!BQ$6:BQ$553,'conditional forecasts_8'!$CW$6:$CW$553,$B119,'conditional forecasts_8'!$B$6:$B$553,"adm")</f>
        <v>3372.0862177355539</v>
      </c>
      <c r="BQ119">
        <f>SUMIFS('conditional forecasts_8'!BR$6:BR$553,'conditional forecasts_8'!$CW$6:$CW$553,$B119,'conditional forecasts_8'!$B$6:$B$553,"adm")</f>
        <v>3165.4055630170164</v>
      </c>
      <c r="BR119">
        <f>SUMIFS('conditional forecasts_8'!BS$6:BS$553,'conditional forecasts_8'!$CW$6:$CW$553,$B119,'conditional forecasts_8'!$B$6:$B$553,"adm")</f>
        <v>3155.2766074996853</v>
      </c>
      <c r="BS119">
        <f>SUMIFS('conditional forecasts_8'!BT$6:BT$553,'conditional forecasts_8'!$CW$6:$CW$553,$B119,'conditional forecasts_8'!$B$6:$B$553,"adm")</f>
        <v>3169.9203568542757</v>
      </c>
      <c r="BT119">
        <f>SUMIFS('conditional forecasts_8'!BU$6:BU$553,'conditional forecasts_8'!$CW$6:$CW$553,$B119,'conditional forecasts_8'!$B$6:$B$553,"adm")</f>
        <v>3044.4561444899664</v>
      </c>
      <c r="BU119">
        <f>SUMIFS('conditional forecasts_8'!BV$6:BV$553,'conditional forecasts_8'!$CW$6:$CW$553,$B119,'conditional forecasts_8'!$B$6:$B$553,"adm")</f>
        <v>3294.1797979384146</v>
      </c>
      <c r="BV119">
        <f>SUMIFS('conditional forecasts_8'!BW$6:BW$553,'conditional forecasts_8'!$CW$6:$CW$553,$B119,'conditional forecasts_8'!$B$6:$B$553,"adm")</f>
        <v>3287.4047698674035</v>
      </c>
      <c r="BW119">
        <f>SUMIFS('conditional forecasts_8'!BX$6:BX$553,'conditional forecasts_8'!$CW$6:$CW$553,$B119,'conditional forecasts_8'!$B$6:$B$553,"adm")</f>
        <v>3791.3385586263084</v>
      </c>
      <c r="BX119">
        <f>SUMIFS('conditional forecasts_8'!BY$6:BY$553,'conditional forecasts_8'!$CW$6:$CW$553,$B119,'conditional forecasts_8'!$B$6:$B$553,"adm")</f>
        <v>3896.9657300093868</v>
      </c>
      <c r="BY119">
        <f>SUMIFS('conditional forecasts_8'!BZ$6:BZ$553,'conditional forecasts_8'!$CW$6:$CW$553,$B119,'conditional forecasts_8'!$B$6:$B$553,"adm")</f>
        <v>4048.1250161637631</v>
      </c>
      <c r="BZ119">
        <f>SUMIFS('conditional forecasts_8'!CA$6:CA$553,'conditional forecasts_8'!$CW$6:$CW$553,$B119,'conditional forecasts_8'!$B$6:$B$553,"adm")</f>
        <v>3957.254649777698</v>
      </c>
      <c r="CA119">
        <f>SUMIFS('conditional forecasts_8'!CB$6:CB$553,'conditional forecasts_8'!$CW$6:$CW$553,$B119,'conditional forecasts_8'!$B$6:$B$553,"adm")</f>
        <v>3810.4339718656993</v>
      </c>
      <c r="CB119">
        <f>SUMIFS('conditional forecasts_8'!CC$6:CC$553,'conditional forecasts_8'!$CW$6:$CW$553,$B119,'conditional forecasts_8'!$B$6:$B$553,"adm")</f>
        <v>3781.199833417807</v>
      </c>
      <c r="CC119">
        <f>SUMIFS('conditional forecasts_8'!CD$6:CD$553,'conditional forecasts_8'!$CW$6:$CW$553,$B119,'conditional forecasts_8'!$B$6:$B$553,"adm")</f>
        <v>3580.2862193241281</v>
      </c>
      <c r="CD119">
        <f>SUMIFS('conditional forecasts_8'!CE$6:CE$553,'conditional forecasts_8'!$CW$6:$CW$553,$B119,'conditional forecasts_8'!$B$6:$B$553,"adm")</f>
        <v>3574.6277021840824</v>
      </c>
      <c r="CE119">
        <f>SUMIFS('conditional forecasts_8'!CF$6:CF$553,'conditional forecasts_8'!$CW$6:$CW$553,$B119,'conditional forecasts_8'!$B$6:$B$553,"adm")</f>
        <v>3591.726397602079</v>
      </c>
      <c r="CF119">
        <f>SUMIFS('conditional forecasts_8'!CG$6:CG$553,'conditional forecasts_8'!$CW$6:$CW$553,$B119,'conditional forecasts_8'!$B$6:$B$553,"adm")</f>
        <v>3466.3005690332639</v>
      </c>
      <c r="CG119">
        <f>SUMIFS('conditional forecasts_8'!CH$6:CH$553,'conditional forecasts_8'!$CW$6:$CW$553,$B119,'conditional forecasts_8'!$B$6:$B$553,"adm")</f>
        <v>3713.7728185285782</v>
      </c>
      <c r="CH119">
        <f>SUMIFS('conditional forecasts_8'!CI$6:CI$553,'conditional forecasts_8'!$CW$6:$CW$553,$B119,'conditional forecasts_8'!$B$6:$B$553,"adm")</f>
        <v>3703.2313121981165</v>
      </c>
      <c r="CI119">
        <f>SUMIFS('conditional forecasts_8'!CJ$6:CJ$553,'conditional forecasts_8'!$CW$6:$CW$553,$B119,'conditional forecasts_8'!$B$6:$B$553,"adm")</f>
        <v>4203.5212614166176</v>
      </c>
      <c r="CJ119">
        <f>SUMIFS('conditional forecasts_8'!CK$6:CK$553,'conditional forecasts_8'!$CW$6:$CW$553,$B119,'conditional forecasts_8'!$B$6:$B$553,"adm")</f>
        <v>4307.8367354216443</v>
      </c>
      <c r="CK119">
        <f>SUMIFS('conditional forecasts_8'!CL$6:CL$553,'conditional forecasts_8'!$CW$6:$CW$553,$B119,'conditional forecasts_8'!$B$6:$B$553,"adm")</f>
        <v>4461.4707423997907</v>
      </c>
      <c r="CL119">
        <f>SUMIFS('conditional forecasts_8'!CM$6:CM$553,'conditional forecasts_8'!$CW$6:$CW$553,$B119,'conditional forecasts_8'!$B$6:$B$553,"adm")</f>
        <v>4379.3113416519318</v>
      </c>
      <c r="CM119">
        <f>SUMIFS('conditional forecasts_8'!CN$6:CN$553,'conditional forecasts_8'!$CW$6:$CW$553,$B119,'conditional forecasts_8'!$B$6:$B$553,"adm")</f>
        <v>4246.623256508401</v>
      </c>
      <c r="CN119">
        <f>SUMIFS('conditional forecasts_8'!CO$6:CO$553,'conditional forecasts_8'!$CW$6:$CW$553,$B119,'conditional forecasts_8'!$B$6:$B$553,"adm")</f>
        <v>4233.5404445867161</v>
      </c>
      <c r="CO119">
        <f>SUMIFS('conditional forecasts_8'!CP$6:CP$553,'conditional forecasts_8'!$CW$6:$CW$553,$B119,'conditional forecasts_8'!$B$6:$B$553,"adm")</f>
        <v>4053.2683932128707</v>
      </c>
      <c r="CP119">
        <f>SUMIFS('conditional forecasts_8'!CQ$6:CQ$553,'conditional forecasts_8'!$CW$6:$CW$553,$B119,'conditional forecasts_8'!$B$6:$B$553,"adm")</f>
        <v>4051.4377775439011</v>
      </c>
      <c r="CQ119">
        <f>SUMIFS('conditional forecasts_8'!CR$6:CR$553,'conditional forecasts_8'!$CW$6:$CW$553,$B119,'conditional forecasts_8'!$B$6:$B$553,"adm")</f>
        <v>4068.6295232009975</v>
      </c>
      <c r="CR119">
        <f>SUMIFS('conditional forecasts_8'!CS$6:CS$553,'conditional forecasts_8'!$CW$6:$CW$553,$B119,'conditional forecasts_8'!$B$6:$B$553,"adm")</f>
        <v>3974.9056530744597</v>
      </c>
      <c r="CS119">
        <f>SUMIFS('conditional forecasts_8'!CT$6:CT$553,'conditional forecasts_8'!$CW$6:$CW$553,$B119,'conditional forecasts_8'!$B$6:$B$553,"adm")</f>
        <v>4115.8724088728313</v>
      </c>
      <c r="CT119">
        <f>SUMIFS('conditional forecasts_8'!CU$6:CU$553,'conditional forecasts_8'!$CW$6:$CW$553,$B119,'conditional forecasts_8'!$B$6:$B$553,"adm")</f>
        <v>4177.3095095107092</v>
      </c>
    </row>
    <row r="120" spans="2:98" x14ac:dyDescent="0.3">
      <c r="B120">
        <v>4105</v>
      </c>
      <c r="C120">
        <f>SUMIFS('conditional forecasts_8'!D$6:D$553,'conditional forecasts_8'!$CW$6:$CW$553,$B120,'conditional forecasts_8'!$B$6:$B$553,"adm")</f>
        <v>5912.4665763804514</v>
      </c>
      <c r="D120">
        <f>SUMIFS('conditional forecasts_8'!E$6:E$553,'conditional forecasts_8'!$CW$6:$CW$553,$B120,'conditional forecasts_8'!$B$6:$B$553,"adm")</f>
        <v>6205.8176367525348</v>
      </c>
      <c r="E120">
        <f>SUMIFS('conditional forecasts_8'!F$6:F$553,'conditional forecasts_8'!$CW$6:$CW$553,$B120,'conditional forecasts_8'!$B$6:$B$553,"adm")</f>
        <v>6809.280424001151</v>
      </c>
      <c r="F120">
        <f>SUMIFS('conditional forecasts_8'!G$6:G$553,'conditional forecasts_8'!$CW$6:$CW$553,$B120,'conditional forecasts_8'!$B$6:$B$553,"adm")</f>
        <v>6540.7380743422727</v>
      </c>
      <c r="G120">
        <f>SUMIFS('conditional forecasts_8'!H$6:H$553,'conditional forecasts_8'!$CW$6:$CW$553,$B120,'conditional forecasts_8'!$B$6:$B$553,"adm")</f>
        <v>6474.1112791281339</v>
      </c>
      <c r="H120">
        <f>SUMIFS('conditional forecasts_8'!I$6:I$553,'conditional forecasts_8'!$CW$6:$CW$553,$B120,'conditional forecasts_8'!$B$6:$B$553,"adm")</f>
        <v>6385.9057642770294</v>
      </c>
      <c r="I120">
        <f>SUMIFS('conditional forecasts_8'!J$6:J$553,'conditional forecasts_8'!$CW$6:$CW$553,$B120,'conditional forecasts_8'!$B$6:$B$553,"adm")</f>
        <v>5990.5125867847892</v>
      </c>
      <c r="J120">
        <f>SUMIFS('conditional forecasts_8'!K$6:K$553,'conditional forecasts_8'!$CW$6:$CW$553,$B120,'conditional forecasts_8'!$B$6:$B$553,"adm")</f>
        <v>5885.9611421291738</v>
      </c>
      <c r="K120">
        <f>SUMIFS('conditional forecasts_8'!L$6:L$553,'conditional forecasts_8'!$CW$6:$CW$553,$B120,'conditional forecasts_8'!$B$6:$B$553,"adm")</f>
        <v>5773.638781282757</v>
      </c>
      <c r="L120">
        <f>SUMIFS('conditional forecasts_8'!M$6:M$553,'conditional forecasts_8'!$CW$6:$CW$553,$B120,'conditional forecasts_8'!$B$6:$B$553,"adm")</f>
        <v>5393.3707310458803</v>
      </c>
      <c r="M120">
        <f>SUMIFS('conditional forecasts_8'!N$6:N$553,'conditional forecasts_8'!$CW$6:$CW$553,$B120,'conditional forecasts_8'!$B$6:$B$553,"adm")</f>
        <v>5710.9267082124479</v>
      </c>
      <c r="N120">
        <f>SUMIFS('conditional forecasts_8'!O$6:O$553,'conditional forecasts_8'!$CW$6:$CW$553,$B120,'conditional forecasts_8'!$B$6:$B$553,"adm")</f>
        <v>5468.6730178091457</v>
      </c>
      <c r="O120">
        <f>SUMIFS('conditional forecasts_8'!P$6:P$553,'conditional forecasts_8'!$CW$6:$CW$553,$B120,'conditional forecasts_8'!$B$6:$B$553,"adm")</f>
        <v>6740.1318170980994</v>
      </c>
      <c r="P120">
        <f>SUMIFS('conditional forecasts_8'!Q$6:Q$553,'conditional forecasts_8'!$CW$6:$CW$553,$B120,'conditional forecasts_8'!$B$6:$B$553,"adm")</f>
        <v>6803.1832231998005</v>
      </c>
      <c r="Q120">
        <f>SUMIFS('conditional forecasts_8'!R$6:R$553,'conditional forecasts_8'!$CW$6:$CW$553,$B120,'conditional forecasts_8'!$B$6:$B$553,"adm")</f>
        <v>7402.2879852303377</v>
      </c>
      <c r="R120">
        <f>SUMIFS('conditional forecasts_8'!S$6:S$553,'conditional forecasts_8'!$CW$6:$CW$553,$B120,'conditional forecasts_8'!$B$6:$B$553,"adm")</f>
        <v>7099.6716305780437</v>
      </c>
      <c r="S120">
        <f>SUMIFS('conditional forecasts_8'!T$6:T$553,'conditional forecasts_8'!$CW$6:$CW$553,$B120,'conditional forecasts_8'!$B$6:$B$553,"adm")</f>
        <v>6954.4569396916504</v>
      </c>
      <c r="T120">
        <f>SUMIFS('conditional forecasts_8'!U$6:U$553,'conditional forecasts_8'!$CW$6:$CW$553,$B120,'conditional forecasts_8'!$B$6:$B$553,"adm")</f>
        <v>6810.0693797195772</v>
      </c>
      <c r="U120">
        <f>SUMIFS('conditional forecasts_8'!V$6:V$553,'conditional forecasts_8'!$CW$6:$CW$553,$B120,'conditional forecasts_8'!$B$6:$B$553,"adm")</f>
        <v>6377.6146765967114</v>
      </c>
      <c r="V120">
        <f>SUMIFS('conditional forecasts_8'!W$6:W$553,'conditional forecasts_8'!$CW$6:$CW$553,$B120,'conditional forecasts_8'!$B$6:$B$553,"adm")</f>
        <v>6282.193370563351</v>
      </c>
      <c r="W120">
        <f>SUMIFS('conditional forecasts_8'!X$6:X$553,'conditional forecasts_8'!$CW$6:$CW$553,$B120,'conditional forecasts_8'!$B$6:$B$553,"adm")</f>
        <v>6230.1552774869524</v>
      </c>
      <c r="X120">
        <f>SUMIFS('conditional forecasts_8'!Y$6:Y$553,'conditional forecasts_8'!$CW$6:$CW$553,$B120,'conditional forecasts_8'!$B$6:$B$553,"adm")</f>
        <v>5953.8773715933776</v>
      </c>
      <c r="Y120">
        <f>SUMIFS('conditional forecasts_8'!Z$6:Z$553,'conditional forecasts_8'!$CW$6:$CW$553,$B120,'conditional forecasts_8'!$B$6:$B$553,"adm")</f>
        <v>6388.0665124241405</v>
      </c>
      <c r="Z120">
        <f>SUMIFS('conditional forecasts_8'!AA$6:AA$553,'conditional forecasts_8'!$CW$6:$CW$553,$B120,'conditional forecasts_8'!$B$6:$B$553,"adm")</f>
        <v>6241.8452243932134</v>
      </c>
      <c r="AA120">
        <f>SUMIFS('conditional forecasts_8'!AB$6:AB$553,'conditional forecasts_8'!$CW$6:$CW$553,$B120,'conditional forecasts_8'!$B$6:$B$553,"adm")</f>
        <v>7569.2403161380007</v>
      </c>
      <c r="AB120">
        <f>SUMIFS('conditional forecasts_8'!AC$6:AC$553,'conditional forecasts_8'!$CW$6:$CW$553,$B120,'conditional forecasts_8'!$B$6:$B$553,"adm")</f>
        <v>7643.9160288032135</v>
      </c>
      <c r="AC120">
        <f>SUMIFS('conditional forecasts_8'!AD$6:AD$553,'conditional forecasts_8'!$CW$6:$CW$553,$B120,'conditional forecasts_8'!$B$6:$B$553,"adm")</f>
        <v>8221.4605400687306</v>
      </c>
      <c r="AD120">
        <f>SUMIFS('conditional forecasts_8'!AE$6:AE$553,'conditional forecasts_8'!$CW$6:$CW$553,$B120,'conditional forecasts_8'!$B$6:$B$553,"adm")</f>
        <v>7884.0033282517597</v>
      </c>
      <c r="AE120">
        <f>SUMIFS('conditional forecasts_8'!AF$6:AF$553,'conditional forecasts_8'!$CW$6:$CW$553,$B120,'conditional forecasts_8'!$B$6:$B$553,"adm")</f>
        <v>7709.3820792357274</v>
      </c>
      <c r="AF120">
        <f>SUMIFS('conditional forecasts_8'!AG$6:AG$553,'conditional forecasts_8'!$CW$6:$CW$553,$B120,'conditional forecasts_8'!$B$6:$B$553,"adm")</f>
        <v>7552.4489232603628</v>
      </c>
      <c r="AG120">
        <f>SUMIFS('conditional forecasts_8'!AH$6:AH$553,'conditional forecasts_8'!$CW$6:$CW$553,$B120,'conditional forecasts_8'!$B$6:$B$553,"adm")</f>
        <v>7127.0373249207241</v>
      </c>
      <c r="AH120">
        <f>SUMIFS('conditional forecasts_8'!AI$6:AI$553,'conditional forecasts_8'!$CW$6:$CW$553,$B120,'conditional forecasts_8'!$B$6:$B$553,"adm")</f>
        <v>7054.3207626057902</v>
      </c>
      <c r="AI120">
        <f>SUMIFS('conditional forecasts_8'!AJ$6:AJ$553,'conditional forecasts_8'!$CW$6:$CW$553,$B120,'conditional forecasts_8'!$B$6:$B$553,"adm")</f>
        <v>7033.7785441788074</v>
      </c>
      <c r="AJ120">
        <f>SUMIFS('conditional forecasts_8'!AK$6:AK$553,'conditional forecasts_8'!$CW$6:$CW$553,$B120,'conditional forecasts_8'!$B$6:$B$553,"adm")</f>
        <v>6791.2335257833474</v>
      </c>
      <c r="AK120">
        <f>SUMIFS('conditional forecasts_8'!AL$6:AL$553,'conditional forecasts_8'!$CW$6:$CW$553,$B120,'conditional forecasts_8'!$B$6:$B$553,"adm")</f>
        <v>7256.839981709878</v>
      </c>
      <c r="AL120">
        <f>SUMIFS('conditional forecasts_8'!AM$6:AM$553,'conditional forecasts_8'!$CW$6:$CW$553,$B120,'conditional forecasts_8'!$B$6:$B$553,"adm")</f>
        <v>7137.415921864952</v>
      </c>
      <c r="AM120">
        <f>SUMIFS('conditional forecasts_8'!AN$6:AN$553,'conditional forecasts_8'!$CW$6:$CW$553,$B120,'conditional forecasts_8'!$B$6:$B$553,"adm")</f>
        <v>8486.345568262459</v>
      </c>
      <c r="AN120">
        <f>SUMIFS('conditional forecasts_8'!AO$6:AO$553,'conditional forecasts_8'!$CW$6:$CW$553,$B120,'conditional forecasts_8'!$B$6:$B$553,"adm")</f>
        <v>8577.568862070435</v>
      </c>
      <c r="AO120">
        <f>SUMIFS('conditional forecasts_8'!AP$6:AP$553,'conditional forecasts_8'!$CW$6:$CW$553,$B120,'conditional forecasts_8'!$B$6:$B$553,"adm")</f>
        <v>9167.4194888073234</v>
      </c>
      <c r="AP120">
        <f>SUMIFS('conditional forecasts_8'!AQ$6:AQ$553,'conditional forecasts_8'!$CW$6:$CW$553,$B120,'conditional forecasts_8'!$B$6:$B$553,"adm")</f>
        <v>8839.1219330677322</v>
      </c>
      <c r="AQ120">
        <f>SUMIFS('conditional forecasts_8'!AR$6:AR$553,'conditional forecasts_8'!$CW$6:$CW$553,$B120,'conditional forecasts_8'!$B$6:$B$553,"adm")</f>
        <v>8671.9342441513072</v>
      </c>
      <c r="AR120">
        <f>SUMIFS('conditional forecasts_8'!AS$6:AS$553,'conditional forecasts_8'!$CW$6:$CW$553,$B120,'conditional forecasts_8'!$B$6:$B$553,"adm")</f>
        <v>8522.3152411591946</v>
      </c>
      <c r="AS120">
        <f>SUMIFS('conditional forecasts_8'!AT$6:AT$553,'conditional forecasts_8'!$CW$6:$CW$553,$B120,'conditional forecasts_8'!$B$6:$B$553,"adm")</f>
        <v>8105.583823204719</v>
      </c>
      <c r="AT120">
        <f>SUMIFS('conditional forecasts_8'!AU$6:AU$553,'conditional forecasts_8'!$CW$6:$CW$553,$B120,'conditional forecasts_8'!$B$6:$B$553,"adm")</f>
        <v>8043.908908645667</v>
      </c>
      <c r="AU120">
        <f>SUMIFS('conditional forecasts_8'!AV$6:AV$553,'conditional forecasts_8'!$CW$6:$CW$553,$B120,'conditional forecasts_8'!$B$6:$B$553,"adm")</f>
        <v>8037.023413334462</v>
      </c>
      <c r="AV120">
        <f>SUMIFS('conditional forecasts_8'!AW$6:AW$553,'conditional forecasts_8'!$CW$6:$CW$553,$B120,'conditional forecasts_8'!$B$6:$B$553,"adm")</f>
        <v>7810.2520799990962</v>
      </c>
      <c r="AW120">
        <f>SUMIFS('conditional forecasts_8'!AX$6:AX$553,'conditional forecasts_8'!$CW$6:$CW$553,$B120,'conditional forecasts_8'!$B$6:$B$553,"adm")</f>
        <v>8292.7342150684053</v>
      </c>
      <c r="AX120">
        <f>SUMIFS('conditional forecasts_8'!AY$6:AY$553,'conditional forecasts_8'!$CW$6:$CW$553,$B120,'conditional forecasts_8'!$B$6:$B$553,"adm")</f>
        <v>8190.1292319360073</v>
      </c>
      <c r="AY120">
        <f>SUMIFS('conditional forecasts_8'!AZ$6:AZ$553,'conditional forecasts_8'!$CW$6:$CW$553,$B120,'conditional forecasts_8'!$B$6:$B$553,"adm")</f>
        <v>9554.8784807707125</v>
      </c>
      <c r="AZ120">
        <f>SUMIFS('conditional forecasts_8'!BA$6:BA$553,'conditional forecasts_8'!$CW$6:$CW$553,$B120,'conditional forecasts_8'!$B$6:$B$553,"adm")</f>
        <v>9660.4159775428889</v>
      </c>
      <c r="BA120">
        <f>SUMIFS('conditional forecasts_8'!BB$6:BB$553,'conditional forecasts_8'!$CW$6:$CW$553,$B120,'conditional forecasts_8'!$B$6:$B$553,"adm")</f>
        <v>10263.041358408771</v>
      </c>
      <c r="BB120">
        <f>SUMIFS('conditional forecasts_8'!BC$6:BC$553,'conditional forecasts_8'!$CW$6:$CW$553,$B120,'conditional forecasts_8'!$B$6:$B$553,"adm")</f>
        <v>9946.2973933815774</v>
      </c>
      <c r="BC120">
        <f>SUMIFS('conditional forecasts_8'!BD$6:BD$553,'conditional forecasts_8'!$CW$6:$CW$553,$B120,'conditional forecasts_8'!$B$6:$B$553,"adm")</f>
        <v>9789.9189156809043</v>
      </c>
      <c r="BD120">
        <f>SUMIFS('conditional forecasts_8'!BE$6:BE$553,'conditional forecasts_8'!$CW$6:$CW$553,$B120,'conditional forecasts_8'!$B$6:$B$553,"adm")</f>
        <v>9650.8170931065615</v>
      </c>
      <c r="BE120">
        <f>SUMIFS('conditional forecasts_8'!BF$6:BF$553,'conditional forecasts_8'!$CW$6:$CW$553,$B120,'conditional forecasts_8'!$B$6:$B$553,"adm")</f>
        <v>9244.6235842222704</v>
      </c>
      <c r="BF120">
        <f>SUMIFS('conditional forecasts_8'!BG$6:BG$553,'conditional forecasts_8'!$CW$6:$CW$553,$B120,'conditional forecasts_8'!$B$6:$B$553,"adm")</f>
        <v>9193.6493219231197</v>
      </c>
      <c r="BG120">
        <f>SUMIFS('conditional forecasts_8'!BH$6:BH$553,'conditional forecasts_8'!$CW$6:$CW$553,$B120,'conditional forecasts_8'!$B$6:$B$553,"adm")</f>
        <v>9197.6340428938165</v>
      </c>
      <c r="BH120">
        <f>SUMIFS('conditional forecasts_8'!BI$6:BI$553,'conditional forecasts_8'!$CW$6:$CW$553,$B120,'conditional forecasts_8'!$B$6:$B$553,"adm")</f>
        <v>8981.842588734653</v>
      </c>
      <c r="BI120">
        <f>SUMIFS('conditional forecasts_8'!BJ$6:BJ$553,'conditional forecasts_8'!$CW$6:$CW$553,$B120,'conditional forecasts_8'!$B$6:$B$553,"adm")</f>
        <v>9475.3553092033872</v>
      </c>
      <c r="BJ120">
        <f>SUMIFS('conditional forecasts_8'!BK$6:BK$553,'conditional forecasts_8'!$CW$6:$CW$553,$B120,'conditional forecasts_8'!$B$6:$B$553,"adm")</f>
        <v>9383.8168696664361</v>
      </c>
      <c r="BK120">
        <f>SUMIFS('conditional forecasts_8'!BL$6:BL$553,'conditional forecasts_8'!$CW$6:$CW$553,$B120,'conditional forecasts_8'!$B$6:$B$553,"adm")</f>
        <v>10759.706347453917</v>
      </c>
      <c r="BL120">
        <f>SUMIFS('conditional forecasts_8'!BM$6:BM$553,'conditional forecasts_8'!$CW$6:$CW$553,$B120,'conditional forecasts_8'!$B$6:$B$553,"adm")</f>
        <v>10876.522158043274</v>
      </c>
      <c r="BM120">
        <f>SUMIFS('conditional forecasts_8'!BN$6:BN$553,'conditional forecasts_8'!$CW$6:$CW$553,$B120,'conditional forecasts_8'!$B$6:$B$553,"adm")</f>
        <v>11490.605026717329</v>
      </c>
      <c r="BN120">
        <f>SUMIFS('conditional forecasts_8'!BO$6:BO$553,'conditional forecasts_8'!$CW$6:$CW$553,$B120,'conditional forecasts_8'!$B$6:$B$553,"adm")</f>
        <v>11185.458095718939</v>
      </c>
      <c r="BO120">
        <f>SUMIFS('conditional forecasts_8'!BP$6:BP$553,'conditional forecasts_8'!$CW$6:$CW$553,$B120,'conditional forecasts_8'!$B$6:$B$553,"adm")</f>
        <v>11040.652356096625</v>
      </c>
      <c r="BP120">
        <f>SUMIFS('conditional forecasts_8'!BQ$6:BQ$553,'conditional forecasts_8'!$CW$6:$CW$553,$B120,'conditional forecasts_8'!$B$6:$B$553,"adm")</f>
        <v>10912.80314862528</v>
      </c>
      <c r="BQ120">
        <f>SUMIFS('conditional forecasts_8'!BR$6:BR$553,'conditional forecasts_8'!$CW$6:$CW$553,$B120,'conditional forecasts_8'!$B$6:$B$553,"adm")</f>
        <v>10517.157742003172</v>
      </c>
      <c r="BR120">
        <f>SUMIFS('conditional forecasts_8'!BS$6:BS$553,'conditional forecasts_8'!$CW$6:$CW$553,$B120,'conditional forecasts_8'!$B$6:$B$553,"adm")</f>
        <v>10475.650264439431</v>
      </c>
      <c r="BS120">
        <f>SUMIFS('conditional forecasts_8'!BT$6:BT$553,'conditional forecasts_8'!$CW$6:$CW$553,$B120,'conditional forecasts_8'!$B$6:$B$553,"adm")</f>
        <v>10487.78205293421</v>
      </c>
      <c r="BT120">
        <f>SUMIFS('conditional forecasts_8'!BU$6:BU$553,'conditional forecasts_8'!$CW$6:$CW$553,$B120,'conditional forecasts_8'!$B$6:$B$553,"adm")</f>
        <v>10278.84641369258</v>
      </c>
      <c r="BU120">
        <f>SUMIFS('conditional forecasts_8'!BV$6:BV$553,'conditional forecasts_8'!$CW$6:$CW$553,$B120,'conditional forecasts_8'!$B$6:$B$553,"adm")</f>
        <v>10778.298151430194</v>
      </c>
      <c r="BV120">
        <f>SUMIFS('conditional forecasts_8'!BW$6:BW$553,'conditional forecasts_8'!$CW$6:$CW$553,$B120,'conditional forecasts_8'!$B$6:$B$553,"adm")</f>
        <v>10692.492629657114</v>
      </c>
      <c r="BW120">
        <f>SUMIFS('conditional forecasts_8'!BX$6:BX$553,'conditional forecasts_8'!$CW$6:$CW$553,$B120,'conditional forecasts_8'!$B$6:$B$553,"adm")</f>
        <v>12074.837980047536</v>
      </c>
      <c r="BX120">
        <f>SUMIFS('conditional forecasts_8'!BY$6:BY$553,'conditional forecasts_8'!$CW$6:$CW$553,$B120,'conditional forecasts_8'!$B$6:$B$553,"adm")</f>
        <v>12199.767782039209</v>
      </c>
      <c r="BY120">
        <f>SUMIFS('conditional forecasts_8'!BZ$6:BZ$553,'conditional forecasts_8'!$CW$6:$CW$553,$B120,'conditional forecasts_8'!$B$6:$B$553,"adm")</f>
        <v>12824.302170723749</v>
      </c>
      <c r="BZ120">
        <f>SUMIFS('conditional forecasts_8'!CA$6:CA$553,'conditional forecasts_8'!$CW$6:$CW$553,$B120,'conditional forecasts_8'!$B$6:$B$553,"adm")</f>
        <v>12532.122495651978</v>
      </c>
      <c r="CA120">
        <f>SUMIFS('conditional forecasts_8'!CB$6:CB$553,'conditional forecasts_8'!$CW$6:$CW$553,$B120,'conditional forecasts_8'!$B$6:$B$553,"adm")</f>
        <v>12402.306927671007</v>
      </c>
      <c r="CB120">
        <f>SUMIFS('conditional forecasts_8'!CC$6:CC$553,'conditional forecasts_8'!$CW$6:$CW$553,$B120,'conditional forecasts_8'!$B$6:$B$553,"adm")</f>
        <v>12290.273538534753</v>
      </c>
      <c r="CC120">
        <f>SUMIFS('conditional forecasts_8'!CD$6:CD$553,'conditional forecasts_8'!$CW$6:$CW$553,$B120,'conditional forecasts_8'!$B$6:$B$553,"adm")</f>
        <v>11909.481136106609</v>
      </c>
      <c r="CD120">
        <f>SUMIFS('conditional forecasts_8'!CE$6:CE$553,'conditional forecasts_8'!$CW$6:$CW$553,$B120,'conditional forecasts_8'!$B$6:$B$553,"adm")</f>
        <v>11879.775835939527</v>
      </c>
      <c r="CE120">
        <f>SUMIFS('conditional forecasts_8'!CF$6:CF$553,'conditional forecasts_8'!$CW$6:$CW$553,$B120,'conditional forecasts_8'!$B$6:$B$553,"adm")</f>
        <v>11898.683122468978</v>
      </c>
      <c r="CF120">
        <f>SUMIFS('conditional forecasts_8'!CG$6:CG$553,'conditional forecasts_8'!$CW$6:$CW$553,$B120,'conditional forecasts_8'!$B$6:$B$553,"adm")</f>
        <v>11690.249490587459</v>
      </c>
      <c r="CG120">
        <f>SUMIFS('conditional forecasts_8'!CH$6:CH$553,'conditional forecasts_8'!$CW$6:$CW$553,$B120,'conditional forecasts_8'!$B$6:$B$553,"adm")</f>
        <v>12184.000228622765</v>
      </c>
      <c r="CH120">
        <f>SUMIFS('conditional forecasts_8'!CI$6:CI$553,'conditional forecasts_8'!$CW$6:$CW$553,$B120,'conditional forecasts_8'!$B$6:$B$553,"adm")</f>
        <v>12088.033820500335</v>
      </c>
      <c r="CI120">
        <f>SUMIFS('conditional forecasts_8'!CJ$6:CJ$553,'conditional forecasts_8'!$CW$6:$CW$553,$B120,'conditional forecasts_8'!$B$6:$B$553,"adm")</f>
        <v>13459.776479096548</v>
      </c>
      <c r="CJ120">
        <f>SUMIFS('conditional forecasts_8'!CK$6:CK$553,'conditional forecasts_8'!$CW$6:$CW$553,$B120,'conditional forecasts_8'!$B$6:$B$553,"adm")</f>
        <v>13579.459527301855</v>
      </c>
      <c r="CK120">
        <f>SUMIFS('conditional forecasts_8'!CL$6:CL$553,'conditional forecasts_8'!$CW$6:$CW$553,$B120,'conditional forecasts_8'!$B$6:$B$553,"adm")</f>
        <v>14208.23877094238</v>
      </c>
      <c r="CL120">
        <f>SUMIFS('conditional forecasts_8'!CM$6:CM$553,'conditional forecasts_8'!$CW$6:$CW$553,$B120,'conditional forecasts_8'!$B$6:$B$553,"adm")</f>
        <v>13936.057431208072</v>
      </c>
      <c r="CM120">
        <f>SUMIFS('conditional forecasts_8'!CN$6:CN$553,'conditional forecasts_8'!$CW$6:$CW$553,$B120,'conditional forecasts_8'!$B$6:$B$553,"adm")</f>
        <v>13842.063120873843</v>
      </c>
      <c r="CN120">
        <f>SUMIFS('conditional forecasts_8'!CO$6:CO$553,'conditional forecasts_8'!$CW$6:$CW$553,$B120,'conditional forecasts_8'!$B$6:$B$553,"adm")</f>
        <v>13771.911026434349</v>
      </c>
      <c r="CO120">
        <f>SUMIFS('conditional forecasts_8'!CP$6:CP$553,'conditional forecasts_8'!$CW$6:$CW$553,$B120,'conditional forecasts_8'!$B$6:$B$553,"adm")</f>
        <v>13445.863586907479</v>
      </c>
      <c r="CP120">
        <f>SUMIFS('conditional forecasts_8'!CQ$6:CQ$553,'conditional forecasts_8'!$CW$6:$CW$553,$B120,'conditional forecasts_8'!$B$6:$B$553,"adm")</f>
        <v>13435.827334893336</v>
      </c>
      <c r="CQ120">
        <f>SUMIFS('conditional forecasts_8'!CR$6:CR$553,'conditional forecasts_8'!$CW$6:$CW$553,$B120,'conditional forecasts_8'!$B$6:$B$553,"adm")</f>
        <v>13452.050479100777</v>
      </c>
      <c r="CR120">
        <f>SUMIFS('conditional forecasts_8'!CS$6:CS$553,'conditional forecasts_8'!$CW$6:$CW$553,$B120,'conditional forecasts_8'!$B$6:$B$553,"adm")</f>
        <v>13332.447065353525</v>
      </c>
      <c r="CS120">
        <f>SUMIFS('conditional forecasts_8'!CT$6:CT$553,'conditional forecasts_8'!$CW$6:$CW$553,$B120,'conditional forecasts_8'!$B$6:$B$553,"adm")</f>
        <v>13569.549128901164</v>
      </c>
      <c r="CT120">
        <f>SUMIFS('conditional forecasts_8'!CU$6:CU$553,'conditional forecasts_8'!$CW$6:$CW$553,$B120,'conditional forecasts_8'!$B$6:$B$553,"adm")</f>
        <v>13631.597105077381</v>
      </c>
    </row>
    <row r="121" spans="2:98" x14ac:dyDescent="0.3">
      <c r="B121">
        <v>4108</v>
      </c>
      <c r="C121">
        <f>SUMIFS('conditional forecasts_8'!D$6:D$553,'conditional forecasts_8'!$CW$6:$CW$553,$B121,'conditional forecasts_8'!$B$6:$B$553,"adm")</f>
        <v>3341.893417747573</v>
      </c>
      <c r="D121">
        <f>SUMIFS('conditional forecasts_8'!E$6:E$553,'conditional forecasts_8'!$CW$6:$CW$553,$B121,'conditional forecasts_8'!$B$6:$B$553,"adm")</f>
        <v>3370.971993497526</v>
      </c>
      <c r="E121">
        <f>SUMIFS('conditional forecasts_8'!F$6:F$553,'conditional forecasts_8'!$CW$6:$CW$553,$B121,'conditional forecasts_8'!$B$6:$B$553,"adm")</f>
        <v>3493.5617325267085</v>
      </c>
      <c r="F121">
        <f>SUMIFS('conditional forecasts_8'!G$6:G$553,'conditional forecasts_8'!$CW$6:$CW$553,$B121,'conditional forecasts_8'!$B$6:$B$553,"adm")</f>
        <v>3306.178901855943</v>
      </c>
      <c r="G121">
        <f>SUMIFS('conditional forecasts_8'!H$6:H$553,'conditional forecasts_8'!$CW$6:$CW$553,$B121,'conditional forecasts_8'!$B$6:$B$553,"adm")</f>
        <v>3077.2483340025415</v>
      </c>
      <c r="H121">
        <f>SUMIFS('conditional forecasts_8'!I$6:I$553,'conditional forecasts_8'!$CW$6:$CW$553,$B121,'conditional forecasts_8'!$B$6:$B$553,"adm")</f>
        <v>3145.1514800423588</v>
      </c>
      <c r="I121">
        <f>SUMIFS('conditional forecasts_8'!J$6:J$553,'conditional forecasts_8'!$CW$6:$CW$553,$B121,'conditional forecasts_8'!$B$6:$B$553,"adm")</f>
        <v>2754.7000943705693</v>
      </c>
      <c r="J121">
        <f>SUMIFS('conditional forecasts_8'!K$6:K$553,'conditional forecasts_8'!$CW$6:$CW$553,$B121,'conditional forecasts_8'!$B$6:$B$553,"adm")</f>
        <v>2761.0234498740811</v>
      </c>
      <c r="K121">
        <f>SUMIFS('conditional forecasts_8'!L$6:L$553,'conditional forecasts_8'!$CW$6:$CW$553,$B121,'conditional forecasts_8'!$B$6:$B$553,"adm")</f>
        <v>2843.2369515139731</v>
      </c>
      <c r="L121">
        <f>SUMIFS('conditional forecasts_8'!M$6:M$553,'conditional forecasts_8'!$CW$6:$CW$553,$B121,'conditional forecasts_8'!$B$6:$B$553,"adm")</f>
        <v>2432.6656586892523</v>
      </c>
      <c r="M121">
        <f>SUMIFS('conditional forecasts_8'!N$6:N$553,'conditional forecasts_8'!$CW$6:$CW$553,$B121,'conditional forecasts_8'!$B$6:$B$553,"adm")</f>
        <v>2899.1230000177029</v>
      </c>
      <c r="N121">
        <f>SUMIFS('conditional forecasts_8'!O$6:O$553,'conditional forecasts_8'!$CW$6:$CW$553,$B121,'conditional forecasts_8'!$B$6:$B$553,"adm")</f>
        <v>2812.0644630975949</v>
      </c>
      <c r="O121">
        <f>SUMIFS('conditional forecasts_8'!P$6:P$553,'conditional forecasts_8'!$CW$6:$CW$553,$B121,'conditional forecasts_8'!$B$6:$B$553,"adm")</f>
        <v>3583.8271771869217</v>
      </c>
      <c r="P121">
        <f>SUMIFS('conditional forecasts_8'!Q$6:Q$553,'conditional forecasts_8'!$CW$6:$CW$553,$B121,'conditional forecasts_8'!$B$6:$B$553,"adm")</f>
        <v>3502.0632879086434</v>
      </c>
      <c r="Q121">
        <f>SUMIFS('conditional forecasts_8'!R$6:R$553,'conditional forecasts_8'!$CW$6:$CW$553,$B121,'conditional forecasts_8'!$B$6:$B$553,"adm")</f>
        <v>3602.0939997404048</v>
      </c>
      <c r="R121">
        <f>SUMIFS('conditional forecasts_8'!S$6:S$553,'conditional forecasts_8'!$CW$6:$CW$553,$B121,'conditional forecasts_8'!$B$6:$B$553,"adm")</f>
        <v>3416.0700879057167</v>
      </c>
      <c r="S121">
        <f>SUMIFS('conditional forecasts_8'!T$6:T$553,'conditional forecasts_8'!$CW$6:$CW$553,$B121,'conditional forecasts_8'!$B$6:$B$553,"adm")</f>
        <v>3147.7220360150477</v>
      </c>
      <c r="T121">
        <f>SUMIFS('conditional forecasts_8'!U$6:U$553,'conditional forecasts_8'!$CW$6:$CW$553,$B121,'conditional forecasts_8'!$B$6:$B$553,"adm")</f>
        <v>3196.6386602177772</v>
      </c>
      <c r="U121">
        <f>SUMIFS('conditional forecasts_8'!V$6:V$553,'conditional forecasts_8'!$CW$6:$CW$553,$B121,'conditional forecasts_8'!$B$6:$B$553,"adm")</f>
        <v>2803.1559097674572</v>
      </c>
      <c r="V121">
        <f>SUMIFS('conditional forecasts_8'!W$6:W$553,'conditional forecasts_8'!$CW$6:$CW$553,$B121,'conditional forecasts_8'!$B$6:$B$553,"adm")</f>
        <v>2833.5018319972264</v>
      </c>
      <c r="W121">
        <f>SUMIFS('conditional forecasts_8'!X$6:X$553,'conditional forecasts_8'!$CW$6:$CW$553,$B121,'conditional forecasts_8'!$B$6:$B$553,"adm")</f>
        <v>2963.6538708577255</v>
      </c>
      <c r="X121">
        <f>SUMIFS('conditional forecasts_8'!Y$6:Y$553,'conditional forecasts_8'!$CW$6:$CW$553,$B121,'conditional forecasts_8'!$B$6:$B$553,"adm")</f>
        <v>2616.6223572862868</v>
      </c>
      <c r="Y121">
        <f>SUMIFS('conditional forecasts_8'!Z$6:Z$553,'conditional forecasts_8'!$CW$6:$CW$553,$B121,'conditional forecasts_8'!$B$6:$B$553,"adm")</f>
        <v>3140.1476645048947</v>
      </c>
      <c r="Z121">
        <f>SUMIFS('conditional forecasts_8'!AA$6:AA$553,'conditional forecasts_8'!$CW$6:$CW$553,$B121,'conditional forecasts_8'!$B$6:$B$553,"adm")</f>
        <v>3088.6683794566502</v>
      </c>
      <c r="AA121">
        <f>SUMIFS('conditional forecasts_8'!AB$6:AB$553,'conditional forecasts_8'!$CW$6:$CW$553,$B121,'conditional forecasts_8'!$B$6:$B$553,"adm")</f>
        <v>3869.3157259230902</v>
      </c>
      <c r="AB121">
        <f>SUMIFS('conditional forecasts_8'!AC$6:AC$553,'conditional forecasts_8'!$CW$6:$CW$553,$B121,'conditional forecasts_8'!$B$6:$B$553,"adm")</f>
        <v>3773.7685266355011</v>
      </c>
      <c r="AC121">
        <f>SUMIFS('conditional forecasts_8'!AD$6:AD$553,'conditional forecasts_8'!$CW$6:$CW$553,$B121,'conditional forecasts_8'!$B$6:$B$553,"adm")</f>
        <v>3848.3882129647272</v>
      </c>
      <c r="AD121">
        <f>SUMIFS('conditional forecasts_8'!AE$6:AE$553,'conditional forecasts_8'!$CW$6:$CW$553,$B121,'conditional forecasts_8'!$B$6:$B$553,"adm")</f>
        <v>3638.4310554258118</v>
      </c>
      <c r="AE121">
        <f>SUMIFS('conditional forecasts_8'!AF$6:AF$553,'conditional forecasts_8'!$CW$6:$CW$553,$B121,'conditional forecasts_8'!$B$6:$B$553,"adm")</f>
        <v>3356.7897665679725</v>
      </c>
      <c r="AF121">
        <f>SUMIFS('conditional forecasts_8'!AG$6:AG$553,'conditional forecasts_8'!$CW$6:$CW$553,$B121,'conditional forecasts_8'!$B$6:$B$553,"adm")</f>
        <v>3406.2193344467469</v>
      </c>
      <c r="AG121">
        <f>SUMIFS('conditional forecasts_8'!AH$6:AH$553,'conditional forecasts_8'!$CW$6:$CW$553,$B121,'conditional forecasts_8'!$B$6:$B$553,"adm")</f>
        <v>3024.9978739688963</v>
      </c>
      <c r="AH121">
        <f>SUMIFS('conditional forecasts_8'!AI$6:AI$553,'conditional forecasts_8'!$CW$6:$CW$553,$B121,'conditional forecasts_8'!$B$6:$B$553,"adm")</f>
        <v>3074.454865508148</v>
      </c>
      <c r="AI121">
        <f>SUMIFS('conditional forecasts_8'!AJ$6:AJ$553,'conditional forecasts_8'!$CW$6:$CW$553,$B121,'conditional forecasts_8'!$B$6:$B$553,"adm")</f>
        <v>3225.4464646892789</v>
      </c>
      <c r="AJ121">
        <f>SUMIFS('conditional forecasts_8'!AK$6:AK$553,'conditional forecasts_8'!$CW$6:$CW$553,$B121,'conditional forecasts_8'!$B$6:$B$553,"adm")</f>
        <v>2897.3389700905063</v>
      </c>
      <c r="AK121">
        <f>SUMIFS('conditional forecasts_8'!AL$6:AL$553,'conditional forecasts_8'!$CW$6:$CW$553,$B121,'conditional forecasts_8'!$B$6:$B$553,"adm")</f>
        <v>3436.1264937162168</v>
      </c>
      <c r="AL121">
        <f>SUMIFS('conditional forecasts_8'!AM$6:AM$553,'conditional forecasts_8'!$CW$6:$CW$553,$B121,'conditional forecasts_8'!$B$6:$B$553,"adm")</f>
        <v>3396.0166461114259</v>
      </c>
      <c r="AM121">
        <f>SUMIFS('conditional forecasts_8'!AN$6:AN$553,'conditional forecasts_8'!$CW$6:$CW$553,$B121,'conditional forecasts_8'!$B$6:$B$553,"adm")</f>
        <v>4184.7382273427575</v>
      </c>
      <c r="AN121">
        <f>SUMIFS('conditional forecasts_8'!AO$6:AO$553,'conditional forecasts_8'!$CW$6:$CW$553,$B121,'conditional forecasts_8'!$B$6:$B$553,"adm")</f>
        <v>4094.8239450247574</v>
      </c>
      <c r="AO121">
        <f>SUMIFS('conditional forecasts_8'!AP$6:AP$553,'conditional forecasts_8'!$CW$6:$CW$553,$B121,'conditional forecasts_8'!$B$6:$B$553,"adm")</f>
        <v>4173.4874584811878</v>
      </c>
      <c r="AP121">
        <f>SUMIFS('conditional forecasts_8'!AQ$6:AQ$553,'conditional forecasts_8'!$CW$6:$CW$553,$B121,'conditional forecasts_8'!$B$6:$B$553,"adm")</f>
        <v>3966.815468069145</v>
      </c>
      <c r="AQ121">
        <f>SUMIFS('conditional forecasts_8'!AR$6:AR$553,'conditional forecasts_8'!$CW$6:$CW$553,$B121,'conditional forecasts_8'!$B$6:$B$553,"adm")</f>
        <v>3688.5296525123449</v>
      </c>
      <c r="AR121">
        <f>SUMIFS('conditional forecasts_8'!AS$6:AS$553,'conditional forecasts_8'!$CW$6:$CW$553,$B121,'conditional forecasts_8'!$B$6:$B$553,"adm")</f>
        <v>3742.1499885786579</v>
      </c>
      <c r="AS121">
        <f>SUMIFS('conditional forecasts_8'!AT$6:AT$553,'conditional forecasts_8'!$CW$6:$CW$553,$B121,'conditional forecasts_8'!$B$6:$B$553,"adm")</f>
        <v>3366.5050819080852</v>
      </c>
      <c r="AT121">
        <f>SUMIFS('conditional forecasts_8'!AU$6:AU$553,'conditional forecasts_8'!$CW$6:$CW$553,$B121,'conditional forecasts_8'!$B$6:$B$553,"adm")</f>
        <v>3423.1069802883558</v>
      </c>
      <c r="AU121">
        <f>SUMIFS('conditional forecasts_8'!AV$6:AV$553,'conditional forecasts_8'!$CW$6:$CW$553,$B121,'conditional forecasts_8'!$B$6:$B$553,"adm")</f>
        <v>3582.5717549189167</v>
      </c>
      <c r="AV121">
        <f>SUMIFS('conditional forecasts_8'!AW$6:AW$553,'conditional forecasts_8'!$CW$6:$CW$553,$B121,'conditional forecasts_8'!$B$6:$B$553,"adm")</f>
        <v>3263.6920447961306</v>
      </c>
      <c r="AW121">
        <f>SUMIFS('conditional forecasts_8'!AX$6:AX$553,'conditional forecasts_8'!$CW$6:$CW$553,$B121,'conditional forecasts_8'!$B$6:$B$553,"adm")</f>
        <v>3811.7538587726867</v>
      </c>
      <c r="AX121">
        <f>SUMIFS('conditional forecasts_8'!AY$6:AY$553,'conditional forecasts_8'!$CW$6:$CW$553,$B121,'conditional forecasts_8'!$B$6:$B$553,"adm")</f>
        <v>3780.3477247778119</v>
      </c>
      <c r="AY121">
        <f>SUMIFS('conditional forecasts_8'!AZ$6:AZ$553,'conditional forecasts_8'!$CW$6:$CW$553,$B121,'conditional forecasts_8'!$B$6:$B$553,"adm")</f>
        <v>4576.8408508390594</v>
      </c>
      <c r="AZ121">
        <f>SUMIFS('conditional forecasts_8'!BA$6:BA$553,'conditional forecasts_8'!$CW$6:$CW$553,$B121,'conditional forecasts_8'!$B$6:$B$553,"adm")</f>
        <v>4493.7124858302268</v>
      </c>
      <c r="BA121">
        <f>SUMIFS('conditional forecasts_8'!BB$6:BB$553,'conditional forecasts_8'!$CW$6:$CW$553,$B121,'conditional forecasts_8'!$B$6:$B$553,"adm")</f>
        <v>4578.3739065243353</v>
      </c>
      <c r="BB121">
        <f>SUMIFS('conditional forecasts_8'!BC$6:BC$553,'conditional forecasts_8'!$CW$6:$CW$553,$B121,'conditional forecasts_8'!$B$6:$B$553,"adm")</f>
        <v>4377.2375459408331</v>
      </c>
      <c r="BC121">
        <f>SUMIFS('conditional forecasts_8'!BD$6:BD$553,'conditional forecasts_8'!$CW$6:$CW$553,$B121,'conditional forecasts_8'!$B$6:$B$553,"adm")</f>
        <v>4104.3482718208679</v>
      </c>
      <c r="BD121">
        <f>SUMIFS('conditional forecasts_8'!BE$6:BE$553,'conditional forecasts_8'!$CW$6:$CW$553,$B121,'conditional forecasts_8'!$B$6:$B$553,"adm")</f>
        <v>4163.4545822399277</v>
      </c>
      <c r="BE121">
        <f>SUMIFS('conditional forecasts_8'!BF$6:BF$553,'conditional forecasts_8'!$CW$6:$CW$553,$B121,'conditional forecasts_8'!$B$6:$B$553,"adm")</f>
        <v>3793.4851721641612</v>
      </c>
      <c r="BF121">
        <f>SUMIFS('conditional forecasts_8'!BG$6:BG$553,'conditional forecasts_8'!$CW$6:$CW$553,$B121,'conditional forecasts_8'!$B$6:$B$553,"adm")</f>
        <v>3855.9420394593362</v>
      </c>
      <c r="BG121">
        <f>SUMIFS('conditional forecasts_8'!BH$6:BH$553,'conditional forecasts_8'!$CW$6:$CW$553,$B121,'conditional forecasts_8'!$B$6:$B$553,"adm")</f>
        <v>4021.3693453133742</v>
      </c>
      <c r="BH121">
        <f>SUMIFS('conditional forecasts_8'!BI$6:BI$553,'conditional forecasts_8'!$CW$6:$CW$553,$B121,'conditional forecasts_8'!$B$6:$B$553,"adm")</f>
        <v>3708.4791281993184</v>
      </c>
      <c r="BI121">
        <f>SUMIFS('conditional forecasts_8'!BJ$6:BJ$553,'conditional forecasts_8'!$CW$6:$CW$553,$B121,'conditional forecasts_8'!$B$6:$B$553,"adm")</f>
        <v>4262.5072245058</v>
      </c>
      <c r="BJ121">
        <f>SUMIFS('conditional forecasts_8'!BK$6:BK$553,'conditional forecasts_8'!$CW$6:$CW$553,$B121,'conditional forecasts_8'!$B$6:$B$553,"adm")</f>
        <v>4237.0402307469958</v>
      </c>
      <c r="BK121">
        <f>SUMIFS('conditional forecasts_8'!BL$6:BL$553,'conditional forecasts_8'!$CW$6:$CW$553,$B121,'conditional forecasts_8'!$B$6:$B$553,"adm")</f>
        <v>5039.4796742506333</v>
      </c>
      <c r="BL121">
        <f>SUMIFS('conditional forecasts_8'!BM$6:BM$553,'conditional forecasts_8'!$CW$6:$CW$553,$B121,'conditional forecasts_8'!$B$6:$B$553,"adm")</f>
        <v>4962.3511266270507</v>
      </c>
      <c r="BM121">
        <f>SUMIFS('conditional forecasts_8'!BN$6:BN$553,'conditional forecasts_8'!$CW$6:$CW$553,$B121,'conditional forecasts_8'!$B$6:$B$553,"adm")</f>
        <v>5053.0888841861724</v>
      </c>
      <c r="BN121">
        <f>SUMIFS('conditional forecasts_8'!BO$6:BO$553,'conditional forecasts_8'!$CW$6:$CW$553,$B121,'conditional forecasts_8'!$B$6:$B$553,"adm")</f>
        <v>4858.0720929100389</v>
      </c>
      <c r="BO121">
        <f>SUMIFS('conditional forecasts_8'!BP$6:BP$553,'conditional forecasts_8'!$CW$6:$CW$553,$B121,'conditional forecasts_8'!$B$6:$B$553,"adm")</f>
        <v>4591.2374818987037</v>
      </c>
      <c r="BP121">
        <f>SUMIFS('conditional forecasts_8'!BQ$6:BQ$553,'conditional forecasts_8'!$CW$6:$CW$553,$B121,'conditional forecasts_8'!$B$6:$B$553,"adm")</f>
        <v>4656.157053631121</v>
      </c>
      <c r="BQ121">
        <f>SUMIFS('conditional forecasts_8'!BR$6:BR$553,'conditional forecasts_8'!$CW$6:$CW$553,$B121,'conditional forecasts_8'!$B$6:$B$553,"adm")</f>
        <v>4291.5513924051993</v>
      </c>
      <c r="BR121">
        <f>SUMIFS('conditional forecasts_8'!BS$6:BS$553,'conditional forecasts_8'!$CW$6:$CW$553,$B121,'conditional forecasts_8'!$B$6:$B$553,"adm")</f>
        <v>4358.7459136007201</v>
      </c>
      <c r="BS121">
        <f>SUMIFS('conditional forecasts_8'!BT$6:BT$553,'conditional forecasts_8'!$CW$6:$CW$553,$B121,'conditional forecasts_8'!$B$6:$B$553,"adm")</f>
        <v>4528.2143238906028</v>
      </c>
      <c r="BT121">
        <f>SUMIFS('conditional forecasts_8'!BU$6:BU$553,'conditional forecasts_8'!$CW$6:$CW$553,$B121,'conditional forecasts_8'!$B$6:$B$553,"adm")</f>
        <v>4218.7663930224753</v>
      </c>
      <c r="BU121">
        <f>SUMIFS('conditional forecasts_8'!BV$6:BV$553,'conditional forecasts_8'!$CW$6:$CW$553,$B121,'conditional forecasts_8'!$B$6:$B$553,"adm")</f>
        <v>4775.9272135311649</v>
      </c>
      <c r="BV121">
        <f>SUMIFS('conditional forecasts_8'!BW$6:BW$553,'conditional forecasts_8'!$CW$6:$CW$553,$B121,'conditional forecasts_8'!$B$6:$B$553,"adm")</f>
        <v>4753.7312715716325</v>
      </c>
      <c r="BW121">
        <f>SUMIFS('conditional forecasts_8'!BX$6:BX$553,'conditional forecasts_8'!$CW$6:$CW$553,$B121,'conditional forecasts_8'!$B$6:$B$553,"adm")</f>
        <v>5560.0942316347446</v>
      </c>
      <c r="BX121">
        <f>SUMIFS('conditional forecasts_8'!BY$6:BY$553,'conditional forecasts_8'!$CW$6:$CW$553,$B121,'conditional forecasts_8'!$B$6:$B$553,"adm")</f>
        <v>5487.9871741852294</v>
      </c>
      <c r="BY121">
        <f>SUMIFS('conditional forecasts_8'!BZ$6:BZ$553,'conditional forecasts_8'!$CW$6:$CW$553,$B121,'conditional forecasts_8'!$B$6:$B$553,"adm")</f>
        <v>5585.0767832458187</v>
      </c>
      <c r="BZ121">
        <f>SUMIFS('conditional forecasts_8'!CA$6:CA$553,'conditional forecasts_8'!$CW$6:$CW$553,$B121,'conditional forecasts_8'!$B$6:$B$553,"adm")</f>
        <v>5397.6479520681405</v>
      </c>
      <c r="CA121">
        <f>SUMIFS('conditional forecasts_8'!CB$6:CB$553,'conditional forecasts_8'!$CW$6:$CW$553,$B121,'conditional forecasts_8'!$B$6:$B$553,"adm")</f>
        <v>5139.1645010287775</v>
      </c>
      <c r="CB121">
        <f>SUMIFS('conditional forecasts_8'!CC$6:CC$553,'conditional forecasts_8'!$CW$6:$CW$553,$B121,'conditional forecasts_8'!$B$6:$B$553,"adm")</f>
        <v>5212.3829832608972</v>
      </c>
      <c r="CC121">
        <f>SUMIFS('conditional forecasts_8'!CD$6:CD$553,'conditional forecasts_8'!$CW$6:$CW$553,$B121,'conditional forecasts_8'!$B$6:$B$553,"adm")</f>
        <v>4854.9798860886385</v>
      </c>
      <c r="CD121">
        <f>SUMIFS('conditional forecasts_8'!CE$6:CE$553,'conditional forecasts_8'!$CW$6:$CW$553,$B121,'conditional forecasts_8'!$B$6:$B$553,"adm")</f>
        <v>4927.2126032884753</v>
      </c>
      <c r="CE121">
        <f>SUMIFS('conditional forecasts_8'!CF$6:CF$553,'conditional forecasts_8'!$CW$6:$CW$553,$B121,'conditional forecasts_8'!$B$6:$B$553,"adm")</f>
        <v>5098.6940214246388</v>
      </c>
      <c r="CF121">
        <f>SUMIFS('conditional forecasts_8'!CG$6:CG$553,'conditional forecasts_8'!$CW$6:$CW$553,$B121,'conditional forecasts_8'!$B$6:$B$553,"adm")</f>
        <v>4787.9265267523615</v>
      </c>
      <c r="CG121">
        <f>SUMIFS('conditional forecasts_8'!CH$6:CH$553,'conditional forecasts_8'!$CW$6:$CW$553,$B121,'conditional forecasts_8'!$B$6:$B$553,"adm")</f>
        <v>5340.9496720567668</v>
      </c>
      <c r="CH121">
        <f>SUMIFS('conditional forecasts_8'!CI$6:CI$553,'conditional forecasts_8'!$CW$6:$CW$553,$B121,'conditional forecasts_8'!$B$6:$B$553,"adm")</f>
        <v>5313.1391572443154</v>
      </c>
      <c r="CI121">
        <f>SUMIFS('conditional forecasts_8'!CJ$6:CJ$553,'conditional forecasts_8'!$CW$6:$CW$553,$B121,'conditional forecasts_8'!$B$6:$B$553,"adm")</f>
        <v>6115.0357968478338</v>
      </c>
      <c r="CJ121">
        <f>SUMIFS('conditional forecasts_8'!CK$6:CK$553,'conditional forecasts_8'!$CW$6:$CW$553,$B121,'conditional forecasts_8'!$B$6:$B$553,"adm")</f>
        <v>6042.8413276017145</v>
      </c>
      <c r="CK121">
        <f>SUMIFS('conditional forecasts_8'!CL$6:CL$553,'conditional forecasts_8'!$CW$6:$CW$553,$B121,'conditional forecasts_8'!$B$6:$B$553,"adm")</f>
        <v>6145.4978268799314</v>
      </c>
      <c r="CL121">
        <f>SUMIFS('conditional forecasts_8'!CM$6:CM$553,'conditional forecasts_8'!$CW$6:$CW$553,$B121,'conditional forecasts_8'!$B$6:$B$553,"adm")</f>
        <v>5973.2413222888399</v>
      </c>
      <c r="CM121">
        <f>SUMIFS('conditional forecasts_8'!CN$6:CN$553,'conditional forecasts_8'!$CW$6:$CW$553,$B121,'conditional forecasts_8'!$B$6:$B$553,"adm")</f>
        <v>5736.9307014694059</v>
      </c>
      <c r="CN121">
        <f>SUMIFS('conditional forecasts_8'!CO$6:CO$553,'conditional forecasts_8'!$CW$6:$CW$553,$B121,'conditional forecasts_8'!$B$6:$B$553,"adm")</f>
        <v>5831.7681834733585</v>
      </c>
      <c r="CO121">
        <f>SUMIFS('conditional forecasts_8'!CP$6:CP$553,'conditional forecasts_8'!$CW$6:$CW$553,$B121,'conditional forecasts_8'!$B$6:$B$553,"adm")</f>
        <v>5507.3913029806563</v>
      </c>
      <c r="CP121">
        <f>SUMIFS('conditional forecasts_8'!CQ$6:CQ$553,'conditional forecasts_8'!$CW$6:$CW$553,$B121,'conditional forecasts_8'!$B$6:$B$553,"adm")</f>
        <v>5573.448566865748</v>
      </c>
      <c r="CQ121">
        <f>SUMIFS('conditional forecasts_8'!CR$6:CR$553,'conditional forecasts_8'!$CW$6:$CW$553,$B121,'conditional forecasts_8'!$B$6:$B$553,"adm")</f>
        <v>5740.3289029224043</v>
      </c>
      <c r="CR121">
        <f>SUMIFS('conditional forecasts_8'!CS$6:CS$553,'conditional forecasts_8'!$CW$6:$CW$553,$B121,'conditional forecasts_8'!$B$6:$B$553,"adm")</f>
        <v>5509.2821853173373</v>
      </c>
      <c r="CS121">
        <f>SUMIFS('conditional forecasts_8'!CT$6:CT$553,'conditional forecasts_8'!$CW$6:$CW$553,$B121,'conditional forecasts_8'!$B$6:$B$553,"adm")</f>
        <v>5819.0109806235105</v>
      </c>
      <c r="CT121">
        <f>SUMIFS('conditional forecasts_8'!CU$6:CU$553,'conditional forecasts_8'!$CW$6:$CW$553,$B121,'conditional forecasts_8'!$B$6:$B$553,"adm")</f>
        <v>5997.8258761487778</v>
      </c>
    </row>
    <row r="122" spans="2:98" x14ac:dyDescent="0.3">
      <c r="B122">
        <v>4100</v>
      </c>
      <c r="C122">
        <f>SUMIFS('conditional forecasts_8'!D$6:D$553,'conditional forecasts_8'!$CW$6:$CW$553,$B122,'conditional forecasts_8'!$B$6:$B$553,"adm")</f>
        <v>0</v>
      </c>
      <c r="D122">
        <f>SUMIFS('conditional forecasts_8'!E$6:E$553,'conditional forecasts_8'!$CW$6:$CW$553,$B122,'conditional forecasts_8'!$B$6:$B$553,"adm")</f>
        <v>0</v>
      </c>
      <c r="E122">
        <f>SUMIFS('conditional forecasts_8'!F$6:F$553,'conditional forecasts_8'!$CW$6:$CW$553,$B122,'conditional forecasts_8'!$B$6:$B$553,"adm")</f>
        <v>0</v>
      </c>
      <c r="F122">
        <f>SUMIFS('conditional forecasts_8'!G$6:G$553,'conditional forecasts_8'!$CW$6:$CW$553,$B122,'conditional forecasts_8'!$B$6:$B$553,"adm")</f>
        <v>0</v>
      </c>
      <c r="G122">
        <f>SUMIFS('conditional forecasts_8'!H$6:H$553,'conditional forecasts_8'!$CW$6:$CW$553,$B122,'conditional forecasts_8'!$B$6:$B$553,"adm")</f>
        <v>0</v>
      </c>
      <c r="H122">
        <f>SUMIFS('conditional forecasts_8'!I$6:I$553,'conditional forecasts_8'!$CW$6:$CW$553,$B122,'conditional forecasts_8'!$B$6:$B$553,"adm")</f>
        <v>0</v>
      </c>
      <c r="I122">
        <f>SUMIFS('conditional forecasts_8'!J$6:J$553,'conditional forecasts_8'!$CW$6:$CW$553,$B122,'conditional forecasts_8'!$B$6:$B$553,"adm")</f>
        <v>0</v>
      </c>
      <c r="J122">
        <f>SUMIFS('conditional forecasts_8'!K$6:K$553,'conditional forecasts_8'!$CW$6:$CW$553,$B122,'conditional forecasts_8'!$B$6:$B$553,"adm")</f>
        <v>0</v>
      </c>
      <c r="K122">
        <f>SUMIFS('conditional forecasts_8'!L$6:L$553,'conditional forecasts_8'!$CW$6:$CW$553,$B122,'conditional forecasts_8'!$B$6:$B$553,"adm")</f>
        <v>0</v>
      </c>
      <c r="L122">
        <f>SUMIFS('conditional forecasts_8'!M$6:M$553,'conditional forecasts_8'!$CW$6:$CW$553,$B122,'conditional forecasts_8'!$B$6:$B$553,"adm")</f>
        <v>0</v>
      </c>
      <c r="M122">
        <f>SUMIFS('conditional forecasts_8'!N$6:N$553,'conditional forecasts_8'!$CW$6:$CW$553,$B122,'conditional forecasts_8'!$B$6:$B$553,"adm")</f>
        <v>0</v>
      </c>
      <c r="N122">
        <f>SUMIFS('conditional forecasts_8'!O$6:O$553,'conditional forecasts_8'!$CW$6:$CW$553,$B122,'conditional forecasts_8'!$B$6:$B$553,"adm")</f>
        <v>0</v>
      </c>
      <c r="O122">
        <f>SUMIFS('conditional forecasts_8'!P$6:P$553,'conditional forecasts_8'!$CW$6:$CW$553,$B122,'conditional forecasts_8'!$B$6:$B$553,"adm")</f>
        <v>0</v>
      </c>
      <c r="P122">
        <f>SUMIFS('conditional forecasts_8'!Q$6:Q$553,'conditional forecasts_8'!$CW$6:$CW$553,$B122,'conditional forecasts_8'!$B$6:$B$553,"adm")</f>
        <v>0</v>
      </c>
      <c r="Q122">
        <f>SUMIFS('conditional forecasts_8'!R$6:R$553,'conditional forecasts_8'!$CW$6:$CW$553,$B122,'conditional forecasts_8'!$B$6:$B$553,"adm")</f>
        <v>0</v>
      </c>
      <c r="R122">
        <f>SUMIFS('conditional forecasts_8'!S$6:S$553,'conditional forecasts_8'!$CW$6:$CW$553,$B122,'conditional forecasts_8'!$B$6:$B$553,"adm")</f>
        <v>0</v>
      </c>
      <c r="S122">
        <f>SUMIFS('conditional forecasts_8'!T$6:T$553,'conditional forecasts_8'!$CW$6:$CW$553,$B122,'conditional forecasts_8'!$B$6:$B$553,"adm")</f>
        <v>0</v>
      </c>
      <c r="T122">
        <f>SUMIFS('conditional forecasts_8'!U$6:U$553,'conditional forecasts_8'!$CW$6:$CW$553,$B122,'conditional forecasts_8'!$B$6:$B$553,"adm")</f>
        <v>0</v>
      </c>
      <c r="U122">
        <f>SUMIFS('conditional forecasts_8'!V$6:V$553,'conditional forecasts_8'!$CW$6:$CW$553,$B122,'conditional forecasts_8'!$B$6:$B$553,"adm")</f>
        <v>0</v>
      </c>
      <c r="V122">
        <f>SUMIFS('conditional forecasts_8'!W$6:W$553,'conditional forecasts_8'!$CW$6:$CW$553,$B122,'conditional forecasts_8'!$B$6:$B$553,"adm")</f>
        <v>0</v>
      </c>
      <c r="W122">
        <f>SUMIFS('conditional forecasts_8'!X$6:X$553,'conditional forecasts_8'!$CW$6:$CW$553,$B122,'conditional forecasts_8'!$B$6:$B$553,"adm")</f>
        <v>0</v>
      </c>
      <c r="X122">
        <f>SUMIFS('conditional forecasts_8'!Y$6:Y$553,'conditional forecasts_8'!$CW$6:$CW$553,$B122,'conditional forecasts_8'!$B$6:$B$553,"adm")</f>
        <v>0</v>
      </c>
      <c r="Y122">
        <f>SUMIFS('conditional forecasts_8'!Z$6:Z$553,'conditional forecasts_8'!$CW$6:$CW$553,$B122,'conditional forecasts_8'!$B$6:$B$553,"adm")</f>
        <v>0</v>
      </c>
      <c r="Z122">
        <f>SUMIFS('conditional forecasts_8'!AA$6:AA$553,'conditional forecasts_8'!$CW$6:$CW$553,$B122,'conditional forecasts_8'!$B$6:$B$553,"adm")</f>
        <v>0</v>
      </c>
      <c r="AA122">
        <f>SUMIFS('conditional forecasts_8'!AB$6:AB$553,'conditional forecasts_8'!$CW$6:$CW$553,$B122,'conditional forecasts_8'!$B$6:$B$553,"adm")</f>
        <v>0</v>
      </c>
      <c r="AB122">
        <f>SUMIFS('conditional forecasts_8'!AC$6:AC$553,'conditional forecasts_8'!$CW$6:$CW$553,$B122,'conditional forecasts_8'!$B$6:$B$553,"adm")</f>
        <v>0</v>
      </c>
      <c r="AC122">
        <f>SUMIFS('conditional forecasts_8'!AD$6:AD$553,'conditional forecasts_8'!$CW$6:$CW$553,$B122,'conditional forecasts_8'!$B$6:$B$553,"adm")</f>
        <v>0</v>
      </c>
      <c r="AD122">
        <f>SUMIFS('conditional forecasts_8'!AE$6:AE$553,'conditional forecasts_8'!$CW$6:$CW$553,$B122,'conditional forecasts_8'!$B$6:$B$553,"adm")</f>
        <v>0</v>
      </c>
      <c r="AE122">
        <f>SUMIFS('conditional forecasts_8'!AF$6:AF$553,'conditional forecasts_8'!$CW$6:$CW$553,$B122,'conditional forecasts_8'!$B$6:$B$553,"adm")</f>
        <v>0</v>
      </c>
      <c r="AF122">
        <f>SUMIFS('conditional forecasts_8'!AG$6:AG$553,'conditional forecasts_8'!$CW$6:$CW$553,$B122,'conditional forecasts_8'!$B$6:$B$553,"adm")</f>
        <v>0</v>
      </c>
      <c r="AG122">
        <f>SUMIFS('conditional forecasts_8'!AH$6:AH$553,'conditional forecasts_8'!$CW$6:$CW$553,$B122,'conditional forecasts_8'!$B$6:$B$553,"adm")</f>
        <v>0</v>
      </c>
      <c r="AH122">
        <f>SUMIFS('conditional forecasts_8'!AI$6:AI$553,'conditional forecasts_8'!$CW$6:$CW$553,$B122,'conditional forecasts_8'!$B$6:$B$553,"adm")</f>
        <v>0</v>
      </c>
      <c r="AI122">
        <f>SUMIFS('conditional forecasts_8'!AJ$6:AJ$553,'conditional forecasts_8'!$CW$6:$CW$553,$B122,'conditional forecasts_8'!$B$6:$B$553,"adm")</f>
        <v>0</v>
      </c>
      <c r="AJ122">
        <f>SUMIFS('conditional forecasts_8'!AK$6:AK$553,'conditional forecasts_8'!$CW$6:$CW$553,$B122,'conditional forecasts_8'!$B$6:$B$553,"adm")</f>
        <v>0</v>
      </c>
      <c r="AK122">
        <f>SUMIFS('conditional forecasts_8'!AL$6:AL$553,'conditional forecasts_8'!$CW$6:$CW$553,$B122,'conditional forecasts_8'!$B$6:$B$553,"adm")</f>
        <v>0</v>
      </c>
      <c r="AL122">
        <f>SUMIFS('conditional forecasts_8'!AM$6:AM$553,'conditional forecasts_8'!$CW$6:$CW$553,$B122,'conditional forecasts_8'!$B$6:$B$553,"adm")</f>
        <v>0</v>
      </c>
      <c r="AM122">
        <f>SUMIFS('conditional forecasts_8'!AN$6:AN$553,'conditional forecasts_8'!$CW$6:$CW$553,$B122,'conditional forecasts_8'!$B$6:$B$553,"adm")</f>
        <v>0</v>
      </c>
      <c r="AN122">
        <f>SUMIFS('conditional forecasts_8'!AO$6:AO$553,'conditional forecasts_8'!$CW$6:$CW$553,$B122,'conditional forecasts_8'!$B$6:$B$553,"adm")</f>
        <v>0</v>
      </c>
      <c r="AO122">
        <f>SUMIFS('conditional forecasts_8'!AP$6:AP$553,'conditional forecasts_8'!$CW$6:$CW$553,$B122,'conditional forecasts_8'!$B$6:$B$553,"adm")</f>
        <v>0</v>
      </c>
      <c r="AP122">
        <f>SUMIFS('conditional forecasts_8'!AQ$6:AQ$553,'conditional forecasts_8'!$CW$6:$CW$553,$B122,'conditional forecasts_8'!$B$6:$B$553,"adm")</f>
        <v>0</v>
      </c>
      <c r="AQ122">
        <f>SUMIFS('conditional forecasts_8'!AR$6:AR$553,'conditional forecasts_8'!$CW$6:$CW$553,$B122,'conditional forecasts_8'!$B$6:$B$553,"adm")</f>
        <v>0</v>
      </c>
      <c r="AR122">
        <f>SUMIFS('conditional forecasts_8'!AS$6:AS$553,'conditional forecasts_8'!$CW$6:$CW$553,$B122,'conditional forecasts_8'!$B$6:$B$553,"adm")</f>
        <v>0</v>
      </c>
      <c r="AS122">
        <f>SUMIFS('conditional forecasts_8'!AT$6:AT$553,'conditional forecasts_8'!$CW$6:$CW$553,$B122,'conditional forecasts_8'!$B$6:$B$553,"adm")</f>
        <v>0</v>
      </c>
      <c r="AT122">
        <f>SUMIFS('conditional forecasts_8'!AU$6:AU$553,'conditional forecasts_8'!$CW$6:$CW$553,$B122,'conditional forecasts_8'!$B$6:$B$553,"adm")</f>
        <v>0</v>
      </c>
      <c r="AU122">
        <f>SUMIFS('conditional forecasts_8'!AV$6:AV$553,'conditional forecasts_8'!$CW$6:$CW$553,$B122,'conditional forecasts_8'!$B$6:$B$553,"adm")</f>
        <v>0</v>
      </c>
      <c r="AV122">
        <f>SUMIFS('conditional forecasts_8'!AW$6:AW$553,'conditional forecasts_8'!$CW$6:$CW$553,$B122,'conditional forecasts_8'!$B$6:$B$553,"adm")</f>
        <v>0</v>
      </c>
      <c r="AW122">
        <f>SUMIFS('conditional forecasts_8'!AX$6:AX$553,'conditional forecasts_8'!$CW$6:$CW$553,$B122,'conditional forecasts_8'!$B$6:$B$553,"adm")</f>
        <v>0</v>
      </c>
      <c r="AX122">
        <f>SUMIFS('conditional forecasts_8'!AY$6:AY$553,'conditional forecasts_8'!$CW$6:$CW$553,$B122,'conditional forecasts_8'!$B$6:$B$553,"adm")</f>
        <v>0</v>
      </c>
      <c r="AY122">
        <f>SUMIFS('conditional forecasts_8'!AZ$6:AZ$553,'conditional forecasts_8'!$CW$6:$CW$553,$B122,'conditional forecasts_8'!$B$6:$B$553,"adm")</f>
        <v>0</v>
      </c>
      <c r="AZ122">
        <f>SUMIFS('conditional forecasts_8'!BA$6:BA$553,'conditional forecasts_8'!$CW$6:$CW$553,$B122,'conditional forecasts_8'!$B$6:$B$553,"adm")</f>
        <v>0</v>
      </c>
      <c r="BA122">
        <f>SUMIFS('conditional forecasts_8'!BB$6:BB$553,'conditional forecasts_8'!$CW$6:$CW$553,$B122,'conditional forecasts_8'!$B$6:$B$553,"adm")</f>
        <v>0</v>
      </c>
      <c r="BB122">
        <f>SUMIFS('conditional forecasts_8'!BC$6:BC$553,'conditional forecasts_8'!$CW$6:$CW$553,$B122,'conditional forecasts_8'!$B$6:$B$553,"adm")</f>
        <v>0</v>
      </c>
      <c r="BC122">
        <f>SUMIFS('conditional forecasts_8'!BD$6:BD$553,'conditional forecasts_8'!$CW$6:$CW$553,$B122,'conditional forecasts_8'!$B$6:$B$553,"adm")</f>
        <v>0</v>
      </c>
      <c r="BD122">
        <f>SUMIFS('conditional forecasts_8'!BE$6:BE$553,'conditional forecasts_8'!$CW$6:$CW$553,$B122,'conditional forecasts_8'!$B$6:$B$553,"adm")</f>
        <v>0</v>
      </c>
      <c r="BE122">
        <f>SUMIFS('conditional forecasts_8'!BF$6:BF$553,'conditional forecasts_8'!$CW$6:$CW$553,$B122,'conditional forecasts_8'!$B$6:$B$553,"adm")</f>
        <v>0</v>
      </c>
      <c r="BF122">
        <f>SUMIFS('conditional forecasts_8'!BG$6:BG$553,'conditional forecasts_8'!$CW$6:$CW$553,$B122,'conditional forecasts_8'!$B$6:$B$553,"adm")</f>
        <v>0</v>
      </c>
      <c r="BG122">
        <f>SUMIFS('conditional forecasts_8'!BH$6:BH$553,'conditional forecasts_8'!$CW$6:$CW$553,$B122,'conditional forecasts_8'!$B$6:$B$553,"adm")</f>
        <v>0</v>
      </c>
      <c r="BH122">
        <f>SUMIFS('conditional forecasts_8'!BI$6:BI$553,'conditional forecasts_8'!$CW$6:$CW$553,$B122,'conditional forecasts_8'!$B$6:$B$553,"adm")</f>
        <v>0</v>
      </c>
      <c r="BI122">
        <f>SUMIFS('conditional forecasts_8'!BJ$6:BJ$553,'conditional forecasts_8'!$CW$6:$CW$553,$B122,'conditional forecasts_8'!$B$6:$B$553,"adm")</f>
        <v>0</v>
      </c>
      <c r="BJ122">
        <f>SUMIFS('conditional forecasts_8'!BK$6:BK$553,'conditional forecasts_8'!$CW$6:$CW$553,$B122,'conditional forecasts_8'!$B$6:$B$553,"adm")</f>
        <v>0</v>
      </c>
      <c r="BK122">
        <f>SUMIFS('conditional forecasts_8'!BL$6:BL$553,'conditional forecasts_8'!$CW$6:$CW$553,$B122,'conditional forecasts_8'!$B$6:$B$553,"adm")</f>
        <v>0</v>
      </c>
      <c r="BL122">
        <f>SUMIFS('conditional forecasts_8'!BM$6:BM$553,'conditional forecasts_8'!$CW$6:$CW$553,$B122,'conditional forecasts_8'!$B$6:$B$553,"adm")</f>
        <v>0</v>
      </c>
      <c r="BM122">
        <f>SUMIFS('conditional forecasts_8'!BN$6:BN$553,'conditional forecasts_8'!$CW$6:$CW$553,$B122,'conditional forecasts_8'!$B$6:$B$553,"adm")</f>
        <v>0</v>
      </c>
      <c r="BN122">
        <f>SUMIFS('conditional forecasts_8'!BO$6:BO$553,'conditional forecasts_8'!$CW$6:$CW$553,$B122,'conditional forecasts_8'!$B$6:$B$553,"adm")</f>
        <v>0</v>
      </c>
      <c r="BO122">
        <f>SUMIFS('conditional forecasts_8'!BP$6:BP$553,'conditional forecasts_8'!$CW$6:$CW$553,$B122,'conditional forecasts_8'!$B$6:$B$553,"adm")</f>
        <v>0</v>
      </c>
      <c r="BP122">
        <f>SUMIFS('conditional forecasts_8'!BQ$6:BQ$553,'conditional forecasts_8'!$CW$6:$CW$553,$B122,'conditional forecasts_8'!$B$6:$B$553,"adm")</f>
        <v>0</v>
      </c>
      <c r="BQ122">
        <f>SUMIFS('conditional forecasts_8'!BR$6:BR$553,'conditional forecasts_8'!$CW$6:$CW$553,$B122,'conditional forecasts_8'!$B$6:$B$553,"adm")</f>
        <v>0</v>
      </c>
      <c r="BR122">
        <f>SUMIFS('conditional forecasts_8'!BS$6:BS$553,'conditional forecasts_8'!$CW$6:$CW$553,$B122,'conditional forecasts_8'!$B$6:$B$553,"adm")</f>
        <v>0</v>
      </c>
      <c r="BS122">
        <f>SUMIFS('conditional forecasts_8'!BT$6:BT$553,'conditional forecasts_8'!$CW$6:$CW$553,$B122,'conditional forecasts_8'!$B$6:$B$553,"adm")</f>
        <v>0</v>
      </c>
      <c r="BT122">
        <f>SUMIFS('conditional forecasts_8'!BU$6:BU$553,'conditional forecasts_8'!$CW$6:$CW$553,$B122,'conditional forecasts_8'!$B$6:$B$553,"adm")</f>
        <v>0</v>
      </c>
      <c r="BU122">
        <f>SUMIFS('conditional forecasts_8'!BV$6:BV$553,'conditional forecasts_8'!$CW$6:$CW$553,$B122,'conditional forecasts_8'!$B$6:$B$553,"adm")</f>
        <v>0</v>
      </c>
      <c r="BV122">
        <f>SUMIFS('conditional forecasts_8'!BW$6:BW$553,'conditional forecasts_8'!$CW$6:$CW$553,$B122,'conditional forecasts_8'!$B$6:$B$553,"adm")</f>
        <v>0</v>
      </c>
      <c r="BW122">
        <f>SUMIFS('conditional forecasts_8'!BX$6:BX$553,'conditional forecasts_8'!$CW$6:$CW$553,$B122,'conditional forecasts_8'!$B$6:$B$553,"adm")</f>
        <v>0</v>
      </c>
      <c r="BX122">
        <f>SUMIFS('conditional forecasts_8'!BY$6:BY$553,'conditional forecasts_8'!$CW$6:$CW$553,$B122,'conditional forecasts_8'!$B$6:$B$553,"adm")</f>
        <v>0</v>
      </c>
      <c r="BY122">
        <f>SUMIFS('conditional forecasts_8'!BZ$6:BZ$553,'conditional forecasts_8'!$CW$6:$CW$553,$B122,'conditional forecasts_8'!$B$6:$B$553,"adm")</f>
        <v>0</v>
      </c>
      <c r="BZ122">
        <f>SUMIFS('conditional forecasts_8'!CA$6:CA$553,'conditional forecasts_8'!$CW$6:$CW$553,$B122,'conditional forecasts_8'!$B$6:$B$553,"adm")</f>
        <v>0</v>
      </c>
      <c r="CA122">
        <f>SUMIFS('conditional forecasts_8'!CB$6:CB$553,'conditional forecasts_8'!$CW$6:$CW$553,$B122,'conditional forecasts_8'!$B$6:$B$553,"adm")</f>
        <v>0</v>
      </c>
      <c r="CB122">
        <f>SUMIFS('conditional forecasts_8'!CC$6:CC$553,'conditional forecasts_8'!$CW$6:$CW$553,$B122,'conditional forecasts_8'!$B$6:$B$553,"adm")</f>
        <v>0</v>
      </c>
      <c r="CC122">
        <f>SUMIFS('conditional forecasts_8'!CD$6:CD$553,'conditional forecasts_8'!$CW$6:$CW$553,$B122,'conditional forecasts_8'!$B$6:$B$553,"adm")</f>
        <v>0</v>
      </c>
      <c r="CD122">
        <f>SUMIFS('conditional forecasts_8'!CE$6:CE$553,'conditional forecasts_8'!$CW$6:$CW$553,$B122,'conditional forecasts_8'!$B$6:$B$553,"adm")</f>
        <v>0</v>
      </c>
      <c r="CE122">
        <f>SUMIFS('conditional forecasts_8'!CF$6:CF$553,'conditional forecasts_8'!$CW$6:$CW$553,$B122,'conditional forecasts_8'!$B$6:$B$553,"adm")</f>
        <v>0</v>
      </c>
      <c r="CF122">
        <f>SUMIFS('conditional forecasts_8'!CG$6:CG$553,'conditional forecasts_8'!$CW$6:$CW$553,$B122,'conditional forecasts_8'!$B$6:$B$553,"adm")</f>
        <v>0</v>
      </c>
      <c r="CG122">
        <f>SUMIFS('conditional forecasts_8'!CH$6:CH$553,'conditional forecasts_8'!$CW$6:$CW$553,$B122,'conditional forecasts_8'!$B$6:$B$553,"adm")</f>
        <v>0</v>
      </c>
      <c r="CH122">
        <f>SUMIFS('conditional forecasts_8'!CI$6:CI$553,'conditional forecasts_8'!$CW$6:$CW$553,$B122,'conditional forecasts_8'!$B$6:$B$553,"adm")</f>
        <v>0</v>
      </c>
      <c r="CI122">
        <f>SUMIFS('conditional forecasts_8'!CJ$6:CJ$553,'conditional forecasts_8'!$CW$6:$CW$553,$B122,'conditional forecasts_8'!$B$6:$B$553,"adm")</f>
        <v>0</v>
      </c>
      <c r="CJ122">
        <f>SUMIFS('conditional forecasts_8'!CK$6:CK$553,'conditional forecasts_8'!$CW$6:$CW$553,$B122,'conditional forecasts_8'!$B$6:$B$553,"adm")</f>
        <v>0</v>
      </c>
      <c r="CK122">
        <f>SUMIFS('conditional forecasts_8'!CL$6:CL$553,'conditional forecasts_8'!$CW$6:$CW$553,$B122,'conditional forecasts_8'!$B$6:$B$553,"adm")</f>
        <v>0</v>
      </c>
      <c r="CL122">
        <f>SUMIFS('conditional forecasts_8'!CM$6:CM$553,'conditional forecasts_8'!$CW$6:$CW$553,$B122,'conditional forecasts_8'!$B$6:$B$553,"adm")</f>
        <v>0</v>
      </c>
      <c r="CM122">
        <f>SUMIFS('conditional forecasts_8'!CN$6:CN$553,'conditional forecasts_8'!$CW$6:$CW$553,$B122,'conditional forecasts_8'!$B$6:$B$553,"adm")</f>
        <v>0</v>
      </c>
      <c r="CN122">
        <f>SUMIFS('conditional forecasts_8'!CO$6:CO$553,'conditional forecasts_8'!$CW$6:$CW$553,$B122,'conditional forecasts_8'!$B$6:$B$553,"adm")</f>
        <v>0</v>
      </c>
      <c r="CO122">
        <f>SUMIFS('conditional forecasts_8'!CP$6:CP$553,'conditional forecasts_8'!$CW$6:$CW$553,$B122,'conditional forecasts_8'!$B$6:$B$553,"adm")</f>
        <v>0</v>
      </c>
      <c r="CP122">
        <f>SUMIFS('conditional forecasts_8'!CQ$6:CQ$553,'conditional forecasts_8'!$CW$6:$CW$553,$B122,'conditional forecasts_8'!$B$6:$B$553,"adm")</f>
        <v>0</v>
      </c>
      <c r="CQ122">
        <f>SUMIFS('conditional forecasts_8'!CR$6:CR$553,'conditional forecasts_8'!$CW$6:$CW$553,$B122,'conditional forecasts_8'!$B$6:$B$553,"adm")</f>
        <v>0</v>
      </c>
      <c r="CR122">
        <f>SUMIFS('conditional forecasts_8'!CS$6:CS$553,'conditional forecasts_8'!$CW$6:$CW$553,$B122,'conditional forecasts_8'!$B$6:$B$553,"adm")</f>
        <v>0</v>
      </c>
      <c r="CS122">
        <f>SUMIFS('conditional forecasts_8'!CT$6:CT$553,'conditional forecasts_8'!$CW$6:$CW$553,$B122,'conditional forecasts_8'!$B$6:$B$553,"adm")</f>
        <v>0</v>
      </c>
      <c r="CT122">
        <f>SUMIFS('conditional forecasts_8'!CU$6:CU$553,'conditional forecasts_8'!$CW$6:$CW$553,$B122,'conditional forecasts_8'!$B$6:$B$553,"adm")</f>
        <v>0</v>
      </c>
    </row>
    <row r="123" spans="2:98" x14ac:dyDescent="0.3">
      <c r="B123">
        <v>4203</v>
      </c>
      <c r="C123">
        <f>SUMIFS('conditional forecasts_8'!D$6:D$553,'conditional forecasts_8'!$CW$6:$CW$553,$B123,'conditional forecasts_8'!$B$6:$B$553,"adm")</f>
        <v>4563.5843179757903</v>
      </c>
      <c r="D123">
        <f>SUMIFS('conditional forecasts_8'!E$6:E$553,'conditional forecasts_8'!$CW$6:$CW$553,$B123,'conditional forecasts_8'!$B$6:$B$553,"adm")</f>
        <v>5184.6268782531351</v>
      </c>
      <c r="E123">
        <f>SUMIFS('conditional forecasts_8'!F$6:F$553,'conditional forecasts_8'!$CW$6:$CW$553,$B123,'conditional forecasts_8'!$B$6:$B$553,"adm")</f>
        <v>4492.5099404193552</v>
      </c>
      <c r="F123">
        <f>SUMIFS('conditional forecasts_8'!G$6:G$553,'conditional forecasts_8'!$CW$6:$CW$553,$B123,'conditional forecasts_8'!$B$6:$B$553,"adm")</f>
        <v>4192.612260210547</v>
      </c>
      <c r="G123">
        <f>SUMIFS('conditional forecasts_8'!H$6:H$553,'conditional forecasts_8'!$CW$6:$CW$553,$B123,'conditional forecasts_8'!$B$6:$B$553,"adm")</f>
        <v>3739.9899348636582</v>
      </c>
      <c r="H123">
        <f>SUMIFS('conditional forecasts_8'!I$6:I$553,'conditional forecasts_8'!$CW$6:$CW$553,$B123,'conditional forecasts_8'!$B$6:$B$553,"adm")</f>
        <v>4091.7917447471755</v>
      </c>
      <c r="I123">
        <f>SUMIFS('conditional forecasts_8'!J$6:J$553,'conditional forecasts_8'!$CW$6:$CW$553,$B123,'conditional forecasts_8'!$B$6:$B$553,"adm")</f>
        <v>3554.8117299491614</v>
      </c>
      <c r="J123">
        <f>SUMIFS('conditional forecasts_8'!K$6:K$553,'conditional forecasts_8'!$CW$6:$CW$553,$B123,'conditional forecasts_8'!$B$6:$B$553,"adm")</f>
        <v>3293.3140517529364</v>
      </c>
      <c r="K123">
        <f>SUMIFS('conditional forecasts_8'!L$6:L$553,'conditional forecasts_8'!$CW$6:$CW$553,$B123,'conditional forecasts_8'!$B$6:$B$553,"adm")</f>
        <v>3819.4795922725534</v>
      </c>
      <c r="L123">
        <f>SUMIFS('conditional forecasts_8'!M$6:M$553,'conditional forecasts_8'!$CW$6:$CW$553,$B123,'conditional forecasts_8'!$B$6:$B$553,"adm")</f>
        <v>2961.8298087545081</v>
      </c>
      <c r="M123">
        <f>SUMIFS('conditional forecasts_8'!N$6:N$553,'conditional forecasts_8'!$CW$6:$CW$553,$B123,'conditional forecasts_8'!$B$6:$B$553,"adm")</f>
        <v>3633.015353328582</v>
      </c>
      <c r="N123">
        <f>SUMIFS('conditional forecasts_8'!O$6:O$553,'conditional forecasts_8'!$CW$6:$CW$553,$B123,'conditional forecasts_8'!$B$6:$B$553,"adm")</f>
        <v>4085.1364733004357</v>
      </c>
      <c r="O123">
        <f>SUMIFS('conditional forecasts_8'!P$6:P$553,'conditional forecasts_8'!$CW$6:$CW$553,$B123,'conditional forecasts_8'!$B$6:$B$553,"adm")</f>
        <v>5024.8856817436736</v>
      </c>
      <c r="P123">
        <f>SUMIFS('conditional forecasts_8'!Q$6:Q$553,'conditional forecasts_8'!$CW$6:$CW$553,$B123,'conditional forecasts_8'!$B$6:$B$553,"adm")</f>
        <v>5017.4345190715803</v>
      </c>
      <c r="Q123">
        <f>SUMIFS('conditional forecasts_8'!R$6:R$553,'conditional forecasts_8'!$CW$6:$CW$553,$B123,'conditional forecasts_8'!$B$6:$B$553,"adm")</f>
        <v>4562.9818423273555</v>
      </c>
      <c r="R123">
        <f>SUMIFS('conditional forecasts_8'!S$6:S$553,'conditional forecasts_8'!$CW$6:$CW$553,$B123,'conditional forecasts_8'!$B$6:$B$553,"adm")</f>
        <v>4443.6569763647558</v>
      </c>
      <c r="S123">
        <f>SUMIFS('conditional forecasts_8'!T$6:T$553,'conditional forecasts_8'!$CW$6:$CW$553,$B123,'conditional forecasts_8'!$B$6:$B$553,"adm")</f>
        <v>3949.9236997886087</v>
      </c>
      <c r="T123">
        <f>SUMIFS('conditional forecasts_8'!U$6:U$553,'conditional forecasts_8'!$CW$6:$CW$553,$B123,'conditional forecasts_8'!$B$6:$B$553,"adm")</f>
        <v>4216.1422586226072</v>
      </c>
      <c r="U123">
        <f>SUMIFS('conditional forecasts_8'!V$6:V$553,'conditional forecasts_8'!$CW$6:$CW$553,$B123,'conditional forecasts_8'!$B$6:$B$553,"adm")</f>
        <v>3650.8660283130775</v>
      </c>
      <c r="V123">
        <f>SUMIFS('conditional forecasts_8'!W$6:W$553,'conditional forecasts_8'!$CW$6:$CW$553,$B123,'conditional forecasts_8'!$B$6:$B$553,"adm")</f>
        <v>3431.7967352874962</v>
      </c>
      <c r="W123">
        <f>SUMIFS('conditional forecasts_8'!X$6:X$553,'conditional forecasts_8'!$CW$6:$CW$553,$B123,'conditional forecasts_8'!$B$6:$B$553,"adm")</f>
        <v>4050.5558358155899</v>
      </c>
      <c r="X123">
        <f>SUMIFS('conditional forecasts_8'!Y$6:Y$553,'conditional forecasts_8'!$CW$6:$CW$553,$B123,'conditional forecasts_8'!$B$6:$B$553,"adm")</f>
        <v>3304.4440873313724</v>
      </c>
      <c r="Y123">
        <f>SUMIFS('conditional forecasts_8'!Z$6:Z$553,'conditional forecasts_8'!$CW$6:$CW$553,$B123,'conditional forecasts_8'!$B$6:$B$553,"adm")</f>
        <v>4064.3581001086777</v>
      </c>
      <c r="Z123">
        <f>SUMIFS('conditional forecasts_8'!AA$6:AA$553,'conditional forecasts_8'!$CW$6:$CW$553,$B123,'conditional forecasts_8'!$B$6:$B$553,"adm")</f>
        <v>4554.1969711492402</v>
      </c>
      <c r="AA123">
        <f>SUMIFS('conditional forecasts_8'!AB$6:AB$553,'conditional forecasts_8'!$CW$6:$CW$553,$B123,'conditional forecasts_8'!$B$6:$B$553,"adm")</f>
        <v>5479.4672412670479</v>
      </c>
      <c r="AB123">
        <f>SUMIFS('conditional forecasts_8'!AC$6:AC$553,'conditional forecasts_8'!$CW$6:$CW$553,$B123,'conditional forecasts_8'!$B$6:$B$553,"adm")</f>
        <v>5421.3402673817673</v>
      </c>
      <c r="AC123">
        <f>SUMIFS('conditional forecasts_8'!AD$6:AD$553,'conditional forecasts_8'!$CW$6:$CW$553,$B123,'conditional forecasts_8'!$B$6:$B$553,"adm")</f>
        <v>4905.168700348795</v>
      </c>
      <c r="AD123">
        <f>SUMIFS('conditional forecasts_8'!AE$6:AE$553,'conditional forecasts_8'!$CW$6:$CW$553,$B123,'conditional forecasts_8'!$B$6:$B$553,"adm")</f>
        <v>4736.905584555624</v>
      </c>
      <c r="AE123">
        <f>SUMIFS('conditional forecasts_8'!AF$6:AF$553,'conditional forecasts_8'!$CW$6:$CW$553,$B123,'conditional forecasts_8'!$B$6:$B$553,"adm")</f>
        <v>4219.7993867614496</v>
      </c>
      <c r="AF123">
        <f>SUMIFS('conditional forecasts_8'!AG$6:AG$553,'conditional forecasts_8'!$CW$6:$CW$553,$B123,'conditional forecasts_8'!$B$6:$B$553,"adm")</f>
        <v>4487.9562773712469</v>
      </c>
      <c r="AG123">
        <f>SUMIFS('conditional forecasts_8'!AH$6:AH$553,'conditional forecasts_8'!$CW$6:$CW$553,$B123,'conditional forecasts_8'!$B$6:$B$553,"adm")</f>
        <v>3941.3802055023452</v>
      </c>
      <c r="AH123">
        <f>SUMIFS('conditional forecasts_8'!AI$6:AI$553,'conditional forecasts_8'!$CW$6:$CW$553,$B123,'conditional forecasts_8'!$B$6:$B$553,"adm")</f>
        <v>3747.0117049196047</v>
      </c>
      <c r="AI123">
        <f>SUMIFS('conditional forecasts_8'!AJ$6:AJ$553,'conditional forecasts_8'!$CW$6:$CW$553,$B123,'conditional forecasts_8'!$B$6:$B$553,"adm")</f>
        <v>4388.2011869039916</v>
      </c>
      <c r="AJ123">
        <f>SUMIFS('conditional forecasts_8'!AK$6:AK$553,'conditional forecasts_8'!$CW$6:$CW$553,$B123,'conditional forecasts_8'!$B$6:$B$553,"adm")</f>
        <v>3658.2589896610457</v>
      </c>
      <c r="AK123">
        <f>SUMIFS('conditional forecasts_8'!AL$6:AL$553,'conditional forecasts_8'!$CW$6:$CW$553,$B123,'conditional forecasts_8'!$B$6:$B$553,"adm")</f>
        <v>4427.6224780365728</v>
      </c>
      <c r="AL123">
        <f>SUMIFS('conditional forecasts_8'!AM$6:AM$553,'conditional forecasts_8'!$CW$6:$CW$553,$B123,'conditional forecasts_8'!$B$6:$B$553,"adm")</f>
        <v>4921.5017981234159</v>
      </c>
      <c r="AM123">
        <f>SUMIFS('conditional forecasts_8'!AN$6:AN$553,'conditional forecasts_8'!$CW$6:$CW$553,$B123,'conditional forecasts_8'!$B$6:$B$553,"adm")</f>
        <v>5847.0046706906396</v>
      </c>
      <c r="AN123">
        <f>SUMIFS('conditional forecasts_8'!AO$6:AO$553,'conditional forecasts_8'!$CW$6:$CW$553,$B123,'conditional forecasts_8'!$B$6:$B$553,"adm")</f>
        <v>5786.4953604653947</v>
      </c>
      <c r="AO123">
        <f>SUMIFS('conditional forecasts_8'!AP$6:AP$553,'conditional forecasts_8'!$CW$6:$CW$553,$B123,'conditional forecasts_8'!$B$6:$B$553,"adm")</f>
        <v>5266.1842666210414</v>
      </c>
      <c r="AP123">
        <f>SUMIFS('conditional forecasts_8'!AQ$6:AQ$553,'conditional forecasts_8'!$CW$6:$CW$553,$B123,'conditional forecasts_8'!$B$6:$B$553,"adm")</f>
        <v>5092.9411314788667</v>
      </c>
      <c r="AQ123">
        <f>SUMIFS('conditional forecasts_8'!AR$6:AR$553,'conditional forecasts_8'!$CW$6:$CW$553,$B123,'conditional forecasts_8'!$B$6:$B$553,"adm")</f>
        <v>4571.1977612916407</v>
      </c>
      <c r="AR123">
        <f>SUMIFS('conditional forecasts_8'!AS$6:AS$553,'conditional forecasts_8'!$CW$6:$CW$553,$B123,'conditional forecasts_8'!$B$6:$B$553,"adm")</f>
        <v>4836.3315601363029</v>
      </c>
      <c r="AS123">
        <f>SUMIFS('conditional forecasts_8'!AT$6:AT$553,'conditional forecasts_8'!$CW$6:$CW$553,$B123,'conditional forecasts_8'!$B$6:$B$553,"adm")</f>
        <v>4289.2822699067838</v>
      </c>
      <c r="AT123">
        <f>SUMIFS('conditional forecasts_8'!AU$6:AU$553,'conditional forecasts_8'!$CW$6:$CW$553,$B123,'conditional forecasts_8'!$B$6:$B$553,"adm")</f>
        <v>4097.2129111053673</v>
      </c>
      <c r="AU123">
        <f>SUMIFS('conditional forecasts_8'!AV$6:AV$553,'conditional forecasts_8'!$CW$6:$CW$553,$B123,'conditional forecasts_8'!$B$6:$B$553,"adm")</f>
        <v>4742.888428159964</v>
      </c>
      <c r="AV123">
        <f>SUMIFS('conditional forecasts_8'!AW$6:AW$553,'conditional forecasts_8'!$CW$6:$CW$553,$B123,'conditional forecasts_8'!$B$6:$B$553,"adm")</f>
        <v>4018.4653431227443</v>
      </c>
      <c r="AW123">
        <f>SUMIFS('conditional forecasts_8'!AX$6:AX$553,'conditional forecasts_8'!$CW$6:$CW$553,$B123,'conditional forecasts_8'!$B$6:$B$553,"adm")</f>
        <v>4793.1001639816695</v>
      </c>
      <c r="AX123">
        <f>SUMIFS('conditional forecasts_8'!AY$6:AY$553,'conditional forecasts_8'!$CW$6:$CW$553,$B123,'conditional forecasts_8'!$B$6:$B$553,"adm")</f>
        <v>5291.027511765481</v>
      </c>
      <c r="AY123">
        <f>SUMIFS('conditional forecasts_8'!AZ$6:AZ$553,'conditional forecasts_8'!$CW$6:$CW$553,$B123,'conditional forecasts_8'!$B$6:$B$553,"adm")</f>
        <v>6218.9367489033393</v>
      </c>
      <c r="AZ123">
        <f>SUMIFS('conditional forecasts_8'!BA$6:BA$553,'conditional forecasts_8'!$CW$6:$CW$553,$B123,'conditional forecasts_8'!$B$6:$B$553,"adm")</f>
        <v>6159.3383899202327</v>
      </c>
      <c r="BA123">
        <f>SUMIFS('conditional forecasts_8'!BB$6:BB$553,'conditional forecasts_8'!$CW$6:$CW$553,$B123,'conditional forecasts_8'!$B$6:$B$553,"adm")</f>
        <v>5638.9663383351872</v>
      </c>
      <c r="BB123">
        <f>SUMIFS('conditional forecasts_8'!BC$6:BC$553,'conditional forecasts_8'!$CW$6:$CW$553,$B123,'conditional forecasts_8'!$B$6:$B$553,"adm")</f>
        <v>5465.324856821615</v>
      </c>
      <c r="BC123">
        <f>SUMIFS('conditional forecasts_8'!BD$6:BD$553,'conditional forecasts_8'!$CW$6:$CW$553,$B123,'conditional forecasts_8'!$B$6:$B$553,"adm")</f>
        <v>4943.3629687532321</v>
      </c>
      <c r="BD123">
        <f>SUMIFS('conditional forecasts_8'!BE$6:BE$553,'conditional forecasts_8'!$CW$6:$CW$553,$B123,'conditional forecasts_8'!$B$6:$B$553,"adm")</f>
        <v>5208.7374166062209</v>
      </c>
      <c r="BE123">
        <f>SUMIFS('conditional forecasts_8'!BF$6:BF$553,'conditional forecasts_8'!$CW$6:$CW$553,$B123,'conditional forecasts_8'!$B$6:$B$553,"adm")</f>
        <v>4662.4256449209042</v>
      </c>
      <c r="BF123">
        <f>SUMIFS('conditional forecasts_8'!BG$6:BG$553,'conditional forecasts_8'!$CW$6:$CW$553,$B123,'conditional forecasts_8'!$B$6:$B$553,"adm")</f>
        <v>4471.4638659399034</v>
      </c>
      <c r="BG123">
        <f>SUMIFS('conditional forecasts_8'!BH$6:BH$553,'conditional forecasts_8'!$CW$6:$CW$553,$B123,'conditional forecasts_8'!$B$6:$B$553,"adm")</f>
        <v>5118.4316043736453</v>
      </c>
      <c r="BH123">
        <f>SUMIFS('conditional forecasts_8'!BI$6:BI$553,'conditional forecasts_8'!$CW$6:$CW$553,$B123,'conditional forecasts_8'!$B$6:$B$553,"adm")</f>
        <v>4395.3324584098618</v>
      </c>
      <c r="BI123">
        <f>SUMIFS('conditional forecasts_8'!BJ$6:BJ$553,'conditional forecasts_8'!$CW$6:$CW$553,$B123,'conditional forecasts_8'!$B$6:$B$553,"adm")</f>
        <v>5171.2552941150525</v>
      </c>
      <c r="BJ123">
        <f>SUMIFS('conditional forecasts_8'!BK$6:BK$553,'conditional forecasts_8'!$CW$6:$CW$553,$B123,'conditional forecasts_8'!$B$6:$B$553,"adm")</f>
        <v>5670.4622547300742</v>
      </c>
      <c r="BK123">
        <f>SUMIFS('conditional forecasts_8'!BL$6:BL$553,'conditional forecasts_8'!$CW$6:$CW$553,$B123,'conditional forecasts_8'!$B$6:$B$553,"adm")</f>
        <v>6599.7393399684915</v>
      </c>
      <c r="BL123">
        <f>SUMIFS('conditional forecasts_8'!BM$6:BM$553,'conditional forecasts_8'!$CW$6:$CW$553,$B123,'conditional forecasts_8'!$B$6:$B$553,"adm")</f>
        <v>6541.7124761788318</v>
      </c>
      <c r="BM123">
        <f>SUMIFS('conditional forecasts_8'!BN$6:BN$553,'conditional forecasts_8'!$CW$6:$CW$553,$B123,'conditional forecasts_8'!$B$6:$B$553,"adm")</f>
        <v>6023.1884859418806</v>
      </c>
      <c r="BN123">
        <f>SUMIFS('conditional forecasts_8'!BO$6:BO$553,'conditional forecasts_8'!$CW$6:$CW$553,$B123,'conditional forecasts_8'!$B$6:$B$553,"adm")</f>
        <v>5851.6452634774605</v>
      </c>
      <c r="BO123">
        <f>SUMIFS('conditional forecasts_8'!BP$6:BP$553,'conditional forecasts_8'!$CW$6:$CW$553,$B123,'conditional forecasts_8'!$B$6:$B$553,"adm")</f>
        <v>5331.8716769053308</v>
      </c>
      <c r="BP123">
        <f>SUMIFS('conditional forecasts_8'!BQ$6:BQ$553,'conditional forecasts_8'!$CW$6:$CW$553,$B123,'conditional forecasts_8'!$B$6:$B$553,"adm")</f>
        <v>5599.2359843560735</v>
      </c>
      <c r="BQ123">
        <f>SUMIFS('conditional forecasts_8'!BR$6:BR$553,'conditional forecasts_8'!$CW$6:$CW$553,$B123,'conditional forecasts_8'!$B$6:$B$553,"adm")</f>
        <v>5054.3550514968756</v>
      </c>
      <c r="BR123">
        <f>SUMIFS('conditional forecasts_8'!BS$6:BS$553,'conditional forecasts_8'!$CW$6:$CW$553,$B123,'conditional forecasts_8'!$B$6:$B$553,"adm")</f>
        <v>4863.9360278165232</v>
      </c>
      <c r="BS123">
        <f>SUMIFS('conditional forecasts_8'!BT$6:BT$553,'conditional forecasts_8'!$CW$6:$CW$553,$B123,'conditional forecasts_8'!$B$6:$B$553,"adm")</f>
        <v>5510.3895425555747</v>
      </c>
      <c r="BT123">
        <f>SUMIFS('conditional forecasts_8'!BU$6:BU$553,'conditional forecasts_8'!$CW$6:$CW$553,$B123,'conditional forecasts_8'!$B$6:$B$553,"adm")</f>
        <v>4785.8245641711674</v>
      </c>
      <c r="BU123">
        <f>SUMIFS('conditional forecasts_8'!BV$6:BV$553,'conditional forecasts_8'!$CW$6:$CW$553,$B123,'conditional forecasts_8'!$B$6:$B$553,"adm")</f>
        <v>5559.7628795422879</v>
      </c>
      <c r="BV123">
        <f>SUMIFS('conditional forecasts_8'!BW$6:BW$553,'conditional forecasts_8'!$CW$6:$CW$553,$B123,'conditional forecasts_8'!$B$6:$B$553,"adm")</f>
        <v>6057.186768631871</v>
      </c>
      <c r="BW123">
        <f>SUMIFS('conditional forecasts_8'!BX$6:BX$553,'conditional forecasts_8'!$CW$6:$CW$553,$B123,'conditional forecasts_8'!$B$6:$B$553,"adm")</f>
        <v>6985.746254601725</v>
      </c>
      <c r="BX123">
        <f>SUMIFS('conditional forecasts_8'!BY$6:BY$553,'conditional forecasts_8'!$CW$6:$CW$553,$B123,'conditional forecasts_8'!$B$6:$B$553,"adm")</f>
        <v>6928.8525102274625</v>
      </c>
      <c r="BY123">
        <f>SUMIFS('conditional forecasts_8'!BZ$6:BZ$553,'conditional forecasts_8'!$CW$6:$CW$553,$B123,'conditional forecasts_8'!$B$6:$B$553,"adm")</f>
        <v>6413.7710508065975</v>
      </c>
      <c r="BZ123">
        <f>SUMIFS('conditional forecasts_8'!CA$6:CA$553,'conditional forecasts_8'!$CW$6:$CW$553,$B123,'conditional forecasts_8'!$B$6:$B$553,"adm")</f>
        <v>6247.9093360639163</v>
      </c>
      <c r="CA123">
        <f>SUMIFS('conditional forecasts_8'!CB$6:CB$553,'conditional forecasts_8'!$CW$6:$CW$553,$B123,'conditional forecasts_8'!$B$6:$B$553,"adm")</f>
        <v>5735.3500453840479</v>
      </c>
      <c r="CB123">
        <f>SUMIFS('conditional forecasts_8'!CC$6:CC$553,'conditional forecasts_8'!$CW$6:$CW$553,$B123,'conditional forecasts_8'!$B$6:$B$553,"adm")</f>
        <v>6010.1604514058708</v>
      </c>
      <c r="CC123">
        <f>SUMIFS('conditional forecasts_8'!CD$6:CD$553,'conditional forecasts_8'!$CW$6:$CW$553,$B123,'conditional forecasts_8'!$B$6:$B$553,"adm")</f>
        <v>5471.2417420532347</v>
      </c>
      <c r="CD123">
        <f>SUMIFS('conditional forecasts_8'!CE$6:CE$553,'conditional forecasts_8'!$CW$6:$CW$553,$B123,'conditional forecasts_8'!$B$6:$B$553,"adm")</f>
        <v>5283.5067504620611</v>
      </c>
      <c r="CE123">
        <f>SUMIFS('conditional forecasts_8'!CF$6:CF$553,'conditional forecasts_8'!$CW$6:$CW$553,$B123,'conditional forecasts_8'!$B$6:$B$553,"adm")</f>
        <v>5927.8484561938076</v>
      </c>
      <c r="CF123">
        <f>SUMIFS('conditional forecasts_8'!CG$6:CG$553,'conditional forecasts_8'!$CW$6:$CW$553,$B123,'conditional forecasts_8'!$B$6:$B$553,"adm")</f>
        <v>5195.7093812165294</v>
      </c>
      <c r="CG123">
        <f>SUMIFS('conditional forecasts_8'!CH$6:CH$553,'conditional forecasts_8'!$CW$6:$CW$553,$B123,'conditional forecasts_8'!$B$6:$B$553,"adm")</f>
        <v>5957.3244078109547</v>
      </c>
      <c r="CH123">
        <f>SUMIFS('conditional forecasts_8'!CI$6:CI$553,'conditional forecasts_8'!$CW$6:$CW$553,$B123,'conditional forecasts_8'!$B$6:$B$553,"adm")</f>
        <v>6439.5740201060853</v>
      </c>
      <c r="CI123">
        <f>SUMIFS('conditional forecasts_8'!CJ$6:CJ$553,'conditional forecasts_8'!$CW$6:$CW$553,$B123,'conditional forecasts_8'!$B$6:$B$553,"adm")</f>
        <v>7354.2222947252294</v>
      </c>
      <c r="CJ123">
        <f>SUMIFS('conditional forecasts_8'!CK$6:CK$553,'conditional forecasts_8'!$CW$6:$CW$553,$B123,'conditional forecasts_8'!$B$6:$B$553,"adm")</f>
        <v>7290.4966166247759</v>
      </c>
      <c r="CK123">
        <f>SUMIFS('conditional forecasts_8'!CL$6:CL$553,'conditional forecasts_8'!$CW$6:$CW$553,$B123,'conditional forecasts_8'!$B$6:$B$553,"adm")</f>
        <v>6777.1700092360716</v>
      </c>
      <c r="CL123">
        <f>SUMIFS('conditional forecasts_8'!CM$6:CM$553,'conditional forecasts_8'!$CW$6:$CW$553,$B123,'conditional forecasts_8'!$B$6:$B$553,"adm")</f>
        <v>6628.9048384881416</v>
      </c>
      <c r="CM123">
        <f>SUMIFS('conditional forecasts_8'!CN$6:CN$553,'conditional forecasts_8'!$CW$6:$CW$553,$B123,'conditional forecasts_8'!$B$6:$B$553,"adm")</f>
        <v>6148.243768207034</v>
      </c>
      <c r="CN123">
        <f>SUMIFS('conditional forecasts_8'!CO$6:CO$553,'conditional forecasts_8'!$CW$6:$CW$553,$B123,'conditional forecasts_8'!$B$6:$B$553,"adm")</f>
        <v>6451.1222598334061</v>
      </c>
      <c r="CO123">
        <f>SUMIFS('conditional forecasts_8'!CP$6:CP$553,'conditional forecasts_8'!$CW$6:$CW$553,$B123,'conditional forecasts_8'!$B$6:$B$553,"adm")</f>
        <v>5970.1123682010912</v>
      </c>
      <c r="CP123">
        <f>SUMIFS('conditional forecasts_8'!CQ$6:CQ$553,'conditional forecasts_8'!$CW$6:$CW$553,$B123,'conditional forecasts_8'!$B$6:$B$553,"adm")</f>
        <v>5768.2490422002666</v>
      </c>
      <c r="CQ123">
        <f>SUMIFS('conditional forecasts_8'!CR$6:CR$553,'conditional forecasts_8'!$CW$6:$CW$553,$B123,'conditional forecasts_8'!$B$6:$B$553,"adm")</f>
        <v>6375.6903317941287</v>
      </c>
      <c r="CR123">
        <f>SUMIFS('conditional forecasts_8'!CS$6:CS$553,'conditional forecasts_8'!$CW$6:$CW$553,$B123,'conditional forecasts_8'!$B$6:$B$553,"adm")</f>
        <v>5837.5929669546313</v>
      </c>
      <c r="CS123">
        <f>SUMIFS('conditional forecasts_8'!CT$6:CT$553,'conditional forecasts_8'!$CW$6:$CW$553,$B123,'conditional forecasts_8'!$B$6:$B$553,"adm")</f>
        <v>6118.6858380015528</v>
      </c>
      <c r="CT123">
        <f>SUMIFS('conditional forecasts_8'!CU$6:CU$553,'conditional forecasts_8'!$CW$6:$CW$553,$B123,'conditional forecasts_8'!$B$6:$B$553,"adm")</f>
        <v>6883.4794239405037</v>
      </c>
    </row>
    <row r="124" spans="2:98" x14ac:dyDescent="0.3">
      <c r="B124">
        <v>4201</v>
      </c>
      <c r="C124">
        <f>SUMIFS('conditional forecasts_8'!D$6:D$553,'conditional forecasts_8'!$CW$6:$CW$553,$B124,'conditional forecasts_8'!$B$6:$B$553,"adm")</f>
        <v>15019.23027620727</v>
      </c>
      <c r="D124">
        <f>SUMIFS('conditional forecasts_8'!E$6:E$553,'conditional forecasts_8'!$CW$6:$CW$553,$B124,'conditional forecasts_8'!$B$6:$B$553,"adm")</f>
        <v>14934.077293631737</v>
      </c>
      <c r="E124">
        <f>SUMIFS('conditional forecasts_8'!F$6:F$553,'conditional forecasts_8'!$CW$6:$CW$553,$B124,'conditional forecasts_8'!$B$6:$B$553,"adm")</f>
        <v>14926.840535475265</v>
      </c>
      <c r="F124">
        <f>SUMIFS('conditional forecasts_8'!G$6:G$553,'conditional forecasts_8'!$CW$6:$CW$553,$B124,'conditional forecasts_8'!$B$6:$B$553,"adm")</f>
        <v>14350.007352017812</v>
      </c>
      <c r="G124">
        <f>SUMIFS('conditional forecasts_8'!H$6:H$553,'conditional forecasts_8'!$CW$6:$CW$553,$B124,'conditional forecasts_8'!$B$6:$B$553,"adm")</f>
        <v>13432.148503104376</v>
      </c>
      <c r="H124">
        <f>SUMIFS('conditional forecasts_8'!I$6:I$553,'conditional forecasts_8'!$CW$6:$CW$553,$B124,'conditional forecasts_8'!$B$6:$B$553,"adm")</f>
        <v>14089.68643688627</v>
      </c>
      <c r="I124">
        <f>SUMIFS('conditional forecasts_8'!J$6:J$553,'conditional forecasts_8'!$CW$6:$CW$553,$B124,'conditional forecasts_8'!$B$6:$B$553,"adm")</f>
        <v>12518.39011185703</v>
      </c>
      <c r="J124">
        <f>SUMIFS('conditional forecasts_8'!K$6:K$553,'conditional forecasts_8'!$CW$6:$CW$553,$B124,'conditional forecasts_8'!$B$6:$B$553,"adm")</f>
        <v>12296.464554682874</v>
      </c>
      <c r="K124">
        <f>SUMIFS('conditional forecasts_8'!L$6:L$553,'conditional forecasts_8'!$CW$6:$CW$553,$B124,'conditional forecasts_8'!$B$6:$B$553,"adm")</f>
        <v>13253.763905387405</v>
      </c>
      <c r="L124">
        <f>SUMIFS('conditional forecasts_8'!M$6:M$553,'conditional forecasts_8'!$CW$6:$CW$553,$B124,'conditional forecasts_8'!$B$6:$B$553,"adm")</f>
        <v>11169.35049084168</v>
      </c>
      <c r="M124">
        <f>SUMIFS('conditional forecasts_8'!N$6:N$553,'conditional forecasts_8'!$CW$6:$CW$553,$B124,'conditional forecasts_8'!$B$6:$B$553,"adm")</f>
        <v>13259.101858051248</v>
      </c>
      <c r="N124">
        <f>SUMIFS('conditional forecasts_8'!O$6:O$553,'conditional forecasts_8'!$CW$6:$CW$553,$B124,'conditional forecasts_8'!$B$6:$B$553,"adm")</f>
        <v>13519.172863694816</v>
      </c>
      <c r="O124">
        <f>SUMIFS('conditional forecasts_8'!P$6:P$553,'conditional forecasts_8'!$CW$6:$CW$553,$B124,'conditional forecasts_8'!$B$6:$B$553,"adm")</f>
        <v>16827.204249610324</v>
      </c>
      <c r="P124">
        <f>SUMIFS('conditional forecasts_8'!Q$6:Q$553,'conditional forecasts_8'!$CW$6:$CW$553,$B124,'conditional forecasts_8'!$B$6:$B$553,"adm")</f>
        <v>16163.171226713537</v>
      </c>
      <c r="Q124">
        <f>SUMIFS('conditional forecasts_8'!R$6:R$553,'conditional forecasts_8'!$CW$6:$CW$553,$B124,'conditional forecasts_8'!$B$6:$B$553,"adm")</f>
        <v>16143.101041488533</v>
      </c>
      <c r="R124">
        <f>SUMIFS('conditional forecasts_8'!S$6:S$553,'conditional forecasts_8'!$CW$6:$CW$553,$B124,'conditional forecasts_8'!$B$6:$B$553,"adm")</f>
        <v>15547.651273014202</v>
      </c>
      <c r="S124">
        <f>SUMIFS('conditional forecasts_8'!T$6:T$553,'conditional forecasts_8'!$CW$6:$CW$553,$B124,'conditional forecasts_8'!$B$6:$B$553,"adm")</f>
        <v>14555.837523613263</v>
      </c>
      <c r="T124">
        <f>SUMIFS('conditional forecasts_8'!U$6:U$553,'conditional forecasts_8'!$CW$6:$CW$553,$B124,'conditional forecasts_8'!$B$6:$B$553,"adm")</f>
        <v>15086.438617479602</v>
      </c>
      <c r="U124">
        <f>SUMIFS('conditional forecasts_8'!V$6:V$553,'conditional forecasts_8'!$CW$6:$CW$553,$B124,'conditional forecasts_8'!$B$6:$B$553,"adm")</f>
        <v>13469.486328115512</v>
      </c>
      <c r="V124">
        <f>SUMIFS('conditional forecasts_8'!W$6:W$553,'conditional forecasts_8'!$CW$6:$CW$553,$B124,'conditional forecasts_8'!$B$6:$B$553,"adm")</f>
        <v>13336.025538613241</v>
      </c>
      <c r="W124">
        <f>SUMIFS('conditional forecasts_8'!X$6:X$553,'conditional forecasts_8'!$CW$6:$CW$553,$B124,'conditional forecasts_8'!$B$6:$B$553,"adm")</f>
        <v>14506.816036739234</v>
      </c>
      <c r="X124">
        <f>SUMIFS('conditional forecasts_8'!Y$6:Y$553,'conditional forecasts_8'!$CW$6:$CW$553,$B124,'conditional forecasts_8'!$B$6:$B$553,"adm")</f>
        <v>12715.389800403758</v>
      </c>
      <c r="Y124">
        <f>SUMIFS('conditional forecasts_8'!Z$6:Z$553,'conditional forecasts_8'!$CW$6:$CW$553,$B124,'conditional forecasts_8'!$B$6:$B$553,"adm")</f>
        <v>15076.282474202875</v>
      </c>
      <c r="Z124">
        <f>SUMIFS('conditional forecasts_8'!AA$6:AA$553,'conditional forecasts_8'!$CW$6:$CW$553,$B124,'conditional forecasts_8'!$B$6:$B$553,"adm")</f>
        <v>15510.948471605392</v>
      </c>
      <c r="AA124">
        <f>SUMIFS('conditional forecasts_8'!AB$6:AB$553,'conditional forecasts_8'!$CW$6:$CW$553,$B124,'conditional forecasts_8'!$B$6:$B$553,"adm")</f>
        <v>18869.251872618363</v>
      </c>
      <c r="AB124">
        <f>SUMIFS('conditional forecasts_8'!AC$6:AC$553,'conditional forecasts_8'!$CW$6:$CW$553,$B124,'conditional forecasts_8'!$B$6:$B$553,"adm")</f>
        <v>18146.712569556454</v>
      </c>
      <c r="AC124">
        <f>SUMIFS('conditional forecasts_8'!AD$6:AD$553,'conditional forecasts_8'!$CW$6:$CW$553,$B124,'conditional forecasts_8'!$B$6:$B$553,"adm")</f>
        <v>18009.531421880918</v>
      </c>
      <c r="AD124">
        <f>SUMIFS('conditional forecasts_8'!AE$6:AE$553,'conditional forecasts_8'!$CW$6:$CW$553,$B124,'conditional forecasts_8'!$B$6:$B$553,"adm")</f>
        <v>17299.010591895447</v>
      </c>
      <c r="AE124">
        <f>SUMIFS('conditional forecasts_8'!AF$6:AF$553,'conditional forecasts_8'!$CW$6:$CW$553,$B124,'conditional forecasts_8'!$B$6:$B$553,"adm")</f>
        <v>16237.572077610655</v>
      </c>
      <c r="AF124">
        <f>SUMIFS('conditional forecasts_8'!AG$6:AG$553,'conditional forecasts_8'!$CW$6:$CW$553,$B124,'conditional forecasts_8'!$B$6:$B$553,"adm")</f>
        <v>16759.442619001042</v>
      </c>
      <c r="AG124">
        <f>SUMIFS('conditional forecasts_8'!AH$6:AH$553,'conditional forecasts_8'!$CW$6:$CW$553,$B124,'conditional forecasts_8'!$B$6:$B$553,"adm")</f>
        <v>15185.939191131372</v>
      </c>
      <c r="AH124">
        <f>SUMIFS('conditional forecasts_8'!AI$6:AI$553,'conditional forecasts_8'!$CW$6:$CW$553,$B124,'conditional forecasts_8'!$B$6:$B$553,"adm")</f>
        <v>15126.418926383067</v>
      </c>
      <c r="AI124">
        <f>SUMIFS('conditional forecasts_8'!AJ$6:AJ$553,'conditional forecasts_8'!$CW$6:$CW$553,$B124,'conditional forecasts_8'!$B$6:$B$553,"adm")</f>
        <v>16379.059009587729</v>
      </c>
      <c r="AJ124">
        <f>SUMIFS('conditional forecasts_8'!AK$6:AK$553,'conditional forecasts_8'!$CW$6:$CW$553,$B124,'conditional forecasts_8'!$B$6:$B$553,"adm")</f>
        <v>14661.577427598168</v>
      </c>
      <c r="AK124">
        <f>SUMIFS('conditional forecasts_8'!AL$6:AL$553,'conditional forecasts_8'!$CW$6:$CW$553,$B124,'conditional forecasts_8'!$B$6:$B$553,"adm")</f>
        <v>17081.15230836624</v>
      </c>
      <c r="AL124">
        <f>SUMIFS('conditional forecasts_8'!AM$6:AM$553,'conditional forecasts_8'!$CW$6:$CW$553,$B124,'conditional forecasts_8'!$B$6:$B$553,"adm")</f>
        <v>17558.339066181219</v>
      </c>
      <c r="AM124">
        <f>SUMIFS('conditional forecasts_8'!AN$6:AN$553,'conditional forecasts_8'!$CW$6:$CW$553,$B124,'conditional forecasts_8'!$B$6:$B$553,"adm")</f>
        <v>20945.400047597897</v>
      </c>
      <c r="AN124">
        <f>SUMIFS('conditional forecasts_8'!AO$6:AO$553,'conditional forecasts_8'!$CW$6:$CW$553,$B124,'conditional forecasts_8'!$B$6:$B$553,"adm")</f>
        <v>20241.087239272601</v>
      </c>
      <c r="AO124">
        <f>SUMIFS('conditional forecasts_8'!AP$6:AP$553,'conditional forecasts_8'!$CW$6:$CW$553,$B124,'conditional forecasts_8'!$B$6:$B$553,"adm")</f>
        <v>20114.738006129428</v>
      </c>
      <c r="AP124">
        <f>SUMIFS('conditional forecasts_8'!AQ$6:AQ$553,'conditional forecasts_8'!$CW$6:$CW$553,$B124,'conditional forecasts_8'!$B$6:$B$553,"adm")</f>
        <v>19410.859787118854</v>
      </c>
      <c r="AQ124">
        <f>SUMIFS('conditional forecasts_8'!AR$6:AR$553,'conditional forecasts_8'!$CW$6:$CW$553,$B124,'conditional forecasts_8'!$B$6:$B$553,"adm")</f>
        <v>18355.404873415799</v>
      </c>
      <c r="AR124">
        <f>SUMIFS('conditional forecasts_8'!AS$6:AS$553,'conditional forecasts_8'!$CW$6:$CW$553,$B124,'conditional forecasts_8'!$B$6:$B$553,"adm")</f>
        <v>18886.183509454168</v>
      </c>
      <c r="AS124">
        <f>SUMIFS('conditional forecasts_8'!AT$6:AT$553,'conditional forecasts_8'!$CW$6:$CW$553,$B124,'conditional forecasts_8'!$B$6:$B$553,"adm")</f>
        <v>17327.356586296439</v>
      </c>
      <c r="AT124">
        <f>SUMIFS('conditional forecasts_8'!AU$6:AU$553,'conditional forecasts_8'!$CW$6:$CW$553,$B124,'conditional forecasts_8'!$B$6:$B$553,"adm")</f>
        <v>17289.528537670896</v>
      </c>
      <c r="AU124">
        <f>SUMIFS('conditional forecasts_8'!AV$6:AV$553,'conditional forecasts_8'!$CW$6:$CW$553,$B124,'conditional forecasts_8'!$B$6:$B$553,"adm")</f>
        <v>18570.138421796037</v>
      </c>
      <c r="AV124">
        <f>SUMIFS('conditional forecasts_8'!AW$6:AW$553,'conditional forecasts_8'!$CW$6:$CW$553,$B124,'conditional forecasts_8'!$B$6:$B$553,"adm")</f>
        <v>16884.508412789866</v>
      </c>
      <c r="AW124">
        <f>SUMIFS('conditional forecasts_8'!AX$6:AX$553,'conditional forecasts_8'!$CW$6:$CW$553,$B124,'conditional forecasts_8'!$B$6:$B$553,"adm")</f>
        <v>19336.659497545472</v>
      </c>
      <c r="AX124">
        <f>SUMIFS('conditional forecasts_8'!AY$6:AY$553,'conditional forecasts_8'!$CW$6:$CW$553,$B124,'conditional forecasts_8'!$B$6:$B$553,"adm")</f>
        <v>19844.290891140587</v>
      </c>
      <c r="AY124">
        <f>SUMIFS('conditional forecasts_8'!AZ$6:AZ$553,'conditional forecasts_8'!$CW$6:$CW$553,$B124,'conditional forecasts_8'!$B$6:$B$553,"adm")</f>
        <v>23257.911328340924</v>
      </c>
      <c r="AZ124">
        <f>SUMIFS('conditional forecasts_8'!BA$6:BA$553,'conditional forecasts_8'!$CW$6:$CW$553,$B124,'conditional forecasts_8'!$B$6:$B$553,"adm")</f>
        <v>22575.908089309298</v>
      </c>
      <c r="BA124">
        <f>SUMIFS('conditional forecasts_8'!BB$6:BB$553,'conditional forecasts_8'!$CW$6:$CW$553,$B124,'conditional forecasts_8'!$B$6:$B$553,"adm")</f>
        <v>22468.412187706694</v>
      </c>
      <c r="BB124">
        <f>SUMIFS('conditional forecasts_8'!BC$6:BC$553,'conditional forecasts_8'!$CW$6:$CW$553,$B124,'conditional forecasts_8'!$B$6:$B$553,"adm")</f>
        <v>21781.335360425481</v>
      </c>
      <c r="BC124">
        <f>SUMIFS('conditional forecasts_8'!BD$6:BD$553,'conditional forecasts_8'!$CW$6:$CW$553,$B124,'conditional forecasts_8'!$B$6:$B$553,"adm")</f>
        <v>20742.051301073596</v>
      </c>
      <c r="BD124">
        <f>SUMIFS('conditional forecasts_8'!BE$6:BE$553,'conditional forecasts_8'!$CW$6:$CW$553,$B124,'conditional forecasts_8'!$B$6:$B$553,"adm")</f>
        <v>21289.386214670831</v>
      </c>
      <c r="BE124">
        <f>SUMIFS('conditional forecasts_8'!BF$6:BF$553,'conditional forecasts_8'!$CW$6:$CW$553,$B124,'conditional forecasts_8'!$B$6:$B$553,"adm")</f>
        <v>19747.953709417474</v>
      </c>
      <c r="BF124">
        <f>SUMIFS('conditional forecasts_8'!BG$6:BG$553,'conditional forecasts_8'!$CW$6:$CW$553,$B124,'conditional forecasts_8'!$B$6:$B$553,"adm")</f>
        <v>19728.326701515609</v>
      </c>
      <c r="BG124">
        <f>SUMIFS('conditional forecasts_8'!BH$6:BH$553,'conditional forecasts_8'!$CW$6:$CW$553,$B124,'conditional forecasts_8'!$B$6:$B$553,"adm")</f>
        <v>21027.643594636829</v>
      </c>
      <c r="BH124">
        <f>SUMIFS('conditional forecasts_8'!BI$6:BI$553,'conditional forecasts_8'!$CW$6:$CW$553,$B124,'conditional forecasts_8'!$B$6:$B$553,"adm")</f>
        <v>19360.89398303163</v>
      </c>
      <c r="BI124">
        <f>SUMIFS('conditional forecasts_8'!BJ$6:BJ$553,'conditional forecasts_8'!$CW$6:$CW$553,$B124,'conditional forecasts_8'!$B$6:$B$553,"adm")</f>
        <v>21831.908490327878</v>
      </c>
      <c r="BJ124">
        <f>SUMIFS('conditional forecasts_8'!BK$6:BK$553,'conditional forecasts_8'!$CW$6:$CW$553,$B124,'conditional forecasts_8'!$B$6:$B$553,"adm")</f>
        <v>22358.408082069749</v>
      </c>
      <c r="BK124">
        <f>SUMIFS('conditional forecasts_8'!BL$6:BL$553,'conditional forecasts_8'!$CW$6:$CW$553,$B124,'conditional forecasts_8'!$B$6:$B$553,"adm")</f>
        <v>25791.09851837454</v>
      </c>
      <c r="BL124">
        <f>SUMIFS('conditional forecasts_8'!BM$6:BM$553,'conditional forecasts_8'!$CW$6:$CW$553,$B124,'conditional forecasts_8'!$B$6:$B$553,"adm")</f>
        <v>25128.619243529</v>
      </c>
      <c r="BM124">
        <f>SUMIFS('conditional forecasts_8'!BN$6:BN$553,'conditional forecasts_8'!$CW$6:$CW$553,$B124,'conditional forecasts_8'!$B$6:$B$553,"adm")</f>
        <v>25041.244296975477</v>
      </c>
      <c r="BN124">
        <f>SUMIFS('conditional forecasts_8'!BO$6:BO$553,'conditional forecasts_8'!$CW$6:$CW$553,$B124,'conditional forecasts_8'!$B$6:$B$553,"adm")</f>
        <v>24374.760528001665</v>
      </c>
      <c r="BO124">
        <f>SUMIFS('conditional forecasts_8'!BP$6:BP$553,'conditional forecasts_8'!$CW$6:$CW$553,$B124,'conditional forecasts_8'!$B$6:$B$553,"adm")</f>
        <v>23356.05114721485</v>
      </c>
      <c r="BP124">
        <f>SUMIFS('conditional forecasts_8'!BQ$6:BQ$553,'conditional forecasts_8'!$CW$6:$CW$553,$B124,'conditional forecasts_8'!$B$6:$B$553,"adm")</f>
        <v>23923.101568015161</v>
      </c>
      <c r="BQ124">
        <f>SUMIFS('conditional forecasts_8'!BR$6:BR$553,'conditional forecasts_8'!$CW$6:$CW$553,$B124,'conditional forecasts_8'!$B$6:$B$553,"adm")</f>
        <v>22399.492784748858</v>
      </c>
      <c r="BR124">
        <f>SUMIFS('conditional forecasts_8'!BS$6:BS$553,'conditional forecasts_8'!$CW$6:$CW$553,$B124,'conditional forecasts_8'!$B$6:$B$553,"adm")</f>
        <v>22394.864840950511</v>
      </c>
      <c r="BS124">
        <f>SUMIFS('conditional forecasts_8'!BT$6:BT$553,'conditional forecasts_8'!$CW$6:$CW$553,$B124,'conditional forecasts_8'!$B$6:$B$553,"adm")</f>
        <v>23705.884733656763</v>
      </c>
      <c r="BT124">
        <f>SUMIFS('conditional forecasts_8'!BU$6:BU$553,'conditional forecasts_8'!$CW$6:$CW$553,$B124,'conditional forecasts_8'!$B$6:$B$553,"adm")</f>
        <v>22047.85406164085</v>
      </c>
      <c r="BU124">
        <f>SUMIFS('conditional forecasts_8'!BV$6:BV$553,'conditional forecasts_8'!$CW$6:$CW$553,$B124,'conditional forecasts_8'!$B$6:$B$553,"adm")</f>
        <v>24525.852458294816</v>
      </c>
      <c r="BV124">
        <f>SUMIFS('conditional forecasts_8'!BW$6:BW$553,'conditional forecasts_8'!$CW$6:$CW$553,$B124,'conditional forecasts_8'!$B$6:$B$553,"adm")</f>
        <v>25059.678459036331</v>
      </c>
      <c r="BW124">
        <f>SUMIFS('conditional forecasts_8'!BX$6:BX$553,'conditional forecasts_8'!$CW$6:$CW$553,$B124,'conditional forecasts_8'!$B$6:$B$553,"adm")</f>
        <v>28502.541806731388</v>
      </c>
      <c r="BX124">
        <f>SUMIFS('conditional forecasts_8'!BY$6:BY$553,'conditional forecasts_8'!$CW$6:$CW$553,$B124,'conditional forecasts_8'!$B$6:$B$553,"adm")</f>
        <v>27855.381216813203</v>
      </c>
      <c r="BY124">
        <f>SUMIFS('conditional forecasts_8'!BZ$6:BZ$553,'conditional forecasts_8'!$CW$6:$CW$553,$B124,'conditional forecasts_8'!$B$6:$B$553,"adm")</f>
        <v>27789.851266611277</v>
      </c>
      <c r="BZ124">
        <f>SUMIFS('conditional forecasts_8'!CA$6:CA$553,'conditional forecasts_8'!$CW$6:$CW$553,$B124,'conditional forecasts_8'!$B$6:$B$553,"adm")</f>
        <v>27151.60503140619</v>
      </c>
      <c r="CA124">
        <f>SUMIFS('conditional forecasts_8'!CB$6:CB$553,'conditional forecasts_8'!$CW$6:$CW$553,$B124,'conditional forecasts_8'!$B$6:$B$553,"adm")</f>
        <v>26165.548805113878</v>
      </c>
      <c r="CB124">
        <f>SUMIFS('conditional forecasts_8'!CC$6:CC$553,'conditional forecasts_8'!$CW$6:$CW$553,$B124,'conditional forecasts_8'!$B$6:$B$553,"adm")</f>
        <v>26765.945664063373</v>
      </c>
      <c r="CC124">
        <f>SUMIFS('conditional forecasts_8'!CD$6:CD$553,'conditional forecasts_8'!$CW$6:$CW$553,$B124,'conditional forecasts_8'!$B$6:$B$553,"adm")</f>
        <v>25271.387975748094</v>
      </c>
      <c r="CD124">
        <f>SUMIFS('conditional forecasts_8'!CE$6:CE$553,'conditional forecasts_8'!$CW$6:$CW$553,$B124,'conditional forecasts_8'!$B$6:$B$553,"adm")</f>
        <v>25286.231442506374</v>
      </c>
      <c r="CE124">
        <f>SUMIFS('conditional forecasts_8'!CF$6:CF$553,'conditional forecasts_8'!$CW$6:$CW$553,$B124,'conditional forecasts_8'!$B$6:$B$553,"adm")</f>
        <v>26602.610819537203</v>
      </c>
      <c r="CF124">
        <f>SUMIFS('conditional forecasts_8'!CG$6:CG$553,'conditional forecasts_8'!$CW$6:$CW$553,$B124,'conditional forecasts_8'!$B$6:$B$553,"adm")</f>
        <v>24933.773801614756</v>
      </c>
      <c r="CG124">
        <f>SUMIFS('conditional forecasts_8'!CH$6:CH$553,'conditional forecasts_8'!$CW$6:$CW$553,$B124,'conditional forecasts_8'!$B$6:$B$553,"adm")</f>
        <v>27386.576240055365</v>
      </c>
      <c r="CH124">
        <f>SUMIFS('conditional forecasts_8'!CI$6:CI$553,'conditional forecasts_8'!$CW$6:$CW$553,$B124,'conditional forecasts_8'!$B$6:$B$553,"adm")</f>
        <v>27886.452185199239</v>
      </c>
      <c r="CI124">
        <f>SUMIFS('conditional forecasts_8'!CJ$6:CJ$553,'conditional forecasts_8'!$CW$6:$CW$553,$B124,'conditional forecasts_8'!$B$6:$B$553,"adm")</f>
        <v>31298.348505758266</v>
      </c>
      <c r="CJ124">
        <f>SUMIFS('conditional forecasts_8'!CK$6:CK$553,'conditional forecasts_8'!$CW$6:$CW$553,$B124,'conditional forecasts_8'!$B$6:$B$553,"adm")</f>
        <v>30639.557714047674</v>
      </c>
      <c r="CK124">
        <f>SUMIFS('conditional forecasts_8'!CL$6:CL$553,'conditional forecasts_8'!$CW$6:$CW$553,$B124,'conditional forecasts_8'!$B$6:$B$553,"adm")</f>
        <v>30587.050602819585</v>
      </c>
      <c r="CL124">
        <f>SUMIFS('conditional forecasts_8'!CM$6:CM$553,'conditional forecasts_8'!$CW$6:$CW$553,$B124,'conditional forecasts_8'!$B$6:$B$553,"adm")</f>
        <v>30007.938570379996</v>
      </c>
      <c r="CM124">
        <f>SUMIFS('conditional forecasts_8'!CN$6:CN$553,'conditional forecasts_8'!$CW$6:$CW$553,$B124,'conditional forecasts_8'!$B$6:$B$553,"adm")</f>
        <v>29117.91353338736</v>
      </c>
      <c r="CN124">
        <f>SUMIFS('conditional forecasts_8'!CO$6:CO$553,'conditional forecasts_8'!$CW$6:$CW$553,$B124,'conditional forecasts_8'!$B$6:$B$553,"adm")</f>
        <v>29812.775530115694</v>
      </c>
      <c r="CO124">
        <f>SUMIFS('conditional forecasts_8'!CP$6:CP$553,'conditional forecasts_8'!$CW$6:$CW$553,$B124,'conditional forecasts_8'!$B$6:$B$553,"adm")</f>
        <v>28479.114288453347</v>
      </c>
      <c r="CP124">
        <f>SUMIFS('conditional forecasts_8'!CQ$6:CQ$553,'conditional forecasts_8'!$CW$6:$CW$553,$B124,'conditional forecasts_8'!$B$6:$B$553,"adm")</f>
        <v>28474.89847951947</v>
      </c>
      <c r="CQ124">
        <f>SUMIFS('conditional forecasts_8'!CR$6:CR$553,'conditional forecasts_8'!$CW$6:$CW$553,$B124,'conditional forecasts_8'!$B$6:$B$553,"adm")</f>
        <v>29726.829552267191</v>
      </c>
      <c r="CR124">
        <f>SUMIFS('conditional forecasts_8'!CS$6:CS$553,'conditional forecasts_8'!$CW$6:$CW$553,$B124,'conditional forecasts_8'!$B$6:$B$553,"adm")</f>
        <v>28538.102433865133</v>
      </c>
      <c r="CS124">
        <f>SUMIFS('conditional forecasts_8'!CT$6:CT$553,'conditional forecasts_8'!$CW$6:$CW$553,$B124,'conditional forecasts_8'!$B$6:$B$553,"adm")</f>
        <v>29708.435760686727</v>
      </c>
      <c r="CT124">
        <f>SUMIFS('conditional forecasts_8'!CU$6:CU$553,'conditional forecasts_8'!$CW$6:$CW$553,$B124,'conditional forecasts_8'!$B$6:$B$553,"adm")</f>
        <v>31146.09355983412</v>
      </c>
    </row>
    <row r="125" spans="2:98" x14ac:dyDescent="0.3">
      <c r="B125">
        <v>4204</v>
      </c>
      <c r="C125">
        <f>SUMIFS('conditional forecasts_8'!D$6:D$553,'conditional forecasts_8'!$CW$6:$CW$553,$B125,'conditional forecasts_8'!$B$6:$B$553,"adm")</f>
        <v>25600.912988523531</v>
      </c>
      <c r="D125">
        <f>SUMIFS('conditional forecasts_8'!E$6:E$553,'conditional forecasts_8'!$CW$6:$CW$553,$B125,'conditional forecasts_8'!$B$6:$B$553,"adm")</f>
        <v>28183.281640442292</v>
      </c>
      <c r="E125">
        <f>SUMIFS('conditional forecasts_8'!F$6:F$553,'conditional forecasts_8'!$CW$6:$CW$553,$B125,'conditional forecasts_8'!$B$6:$B$553,"adm")</f>
        <v>28102.53039675641</v>
      </c>
      <c r="F125">
        <f>SUMIFS('conditional forecasts_8'!G$6:G$553,'conditional forecasts_8'!$CW$6:$CW$553,$B125,'conditional forecasts_8'!$B$6:$B$553,"adm")</f>
        <v>26327.134342267851</v>
      </c>
      <c r="G125">
        <f>SUMIFS('conditional forecasts_8'!H$6:H$553,'conditional forecasts_8'!$CW$6:$CW$553,$B125,'conditional forecasts_8'!$B$6:$B$553,"adm")</f>
        <v>25093.648627191538</v>
      </c>
      <c r="H125">
        <f>SUMIFS('conditional forecasts_8'!I$6:I$553,'conditional forecasts_8'!$CW$6:$CW$553,$B125,'conditional forecasts_8'!$B$6:$B$553,"adm")</f>
        <v>25173.034874371304</v>
      </c>
      <c r="I125">
        <f>SUMIFS('conditional forecasts_8'!J$6:J$553,'conditional forecasts_8'!$CW$6:$CW$553,$B125,'conditional forecasts_8'!$B$6:$B$553,"adm")</f>
        <v>23068.740619816635</v>
      </c>
      <c r="J125">
        <f>SUMIFS('conditional forecasts_8'!K$6:K$553,'conditional forecasts_8'!$CW$6:$CW$553,$B125,'conditional forecasts_8'!$B$6:$B$553,"adm")</f>
        <v>22409.648961452691</v>
      </c>
      <c r="K125">
        <f>SUMIFS('conditional forecasts_8'!L$6:L$553,'conditional forecasts_8'!$CW$6:$CW$553,$B125,'conditional forecasts_8'!$B$6:$B$553,"adm")</f>
        <v>22852.976881017275</v>
      </c>
      <c r="L125">
        <f>SUMIFS('conditional forecasts_8'!M$6:M$553,'conditional forecasts_8'!$CW$6:$CW$553,$B125,'conditional forecasts_8'!$B$6:$B$553,"adm")</f>
        <v>20647.687113816712</v>
      </c>
      <c r="M125">
        <f>SUMIFS('conditional forecasts_8'!N$6:N$553,'conditional forecasts_8'!$CW$6:$CW$553,$B125,'conditional forecasts_8'!$B$6:$B$553,"adm")</f>
        <v>23127.26032520982</v>
      </c>
      <c r="N125">
        <f>SUMIFS('conditional forecasts_8'!O$6:O$553,'conditional forecasts_8'!$CW$6:$CW$553,$B125,'conditional forecasts_8'!$B$6:$B$553,"adm")</f>
        <v>23586.600182770984</v>
      </c>
      <c r="O125">
        <f>SUMIFS('conditional forecasts_8'!P$6:P$553,'conditional forecasts_8'!$CW$6:$CW$553,$B125,'conditional forecasts_8'!$B$6:$B$553,"adm")</f>
        <v>29627.203608442847</v>
      </c>
      <c r="P125">
        <f>SUMIFS('conditional forecasts_8'!Q$6:Q$553,'conditional forecasts_8'!$CW$6:$CW$553,$B125,'conditional forecasts_8'!$B$6:$B$553,"adm")</f>
        <v>29823.080261177027</v>
      </c>
      <c r="Q125">
        <f>SUMIFS('conditional forecasts_8'!R$6:R$553,'conditional forecasts_8'!$CW$6:$CW$553,$B125,'conditional forecasts_8'!$B$6:$B$553,"adm")</f>
        <v>30502.102865102053</v>
      </c>
      <c r="R125">
        <f>SUMIFS('conditional forecasts_8'!S$6:S$553,'conditional forecasts_8'!$CW$6:$CW$553,$B125,'conditional forecasts_8'!$B$6:$B$553,"adm")</f>
        <v>28669.363810921852</v>
      </c>
      <c r="S125">
        <f>SUMIFS('conditional forecasts_8'!T$6:T$553,'conditional forecasts_8'!$CW$6:$CW$553,$B125,'conditional forecasts_8'!$B$6:$B$553,"adm")</f>
        <v>27232.575677218818</v>
      </c>
      <c r="T125">
        <f>SUMIFS('conditional forecasts_8'!U$6:U$553,'conditional forecasts_8'!$CW$6:$CW$553,$B125,'conditional forecasts_8'!$B$6:$B$553,"adm")</f>
        <v>26974.451280169858</v>
      </c>
      <c r="U125">
        <f>SUMIFS('conditional forecasts_8'!V$6:V$553,'conditional forecasts_8'!$CW$6:$CW$553,$B125,'conditional forecasts_8'!$B$6:$B$553,"adm")</f>
        <v>24807.798919014844</v>
      </c>
      <c r="V125">
        <f>SUMIFS('conditional forecasts_8'!W$6:W$553,'conditional forecasts_8'!$CW$6:$CW$553,$B125,'conditional forecasts_8'!$B$6:$B$553,"adm")</f>
        <v>24299.822108540713</v>
      </c>
      <c r="W125">
        <f>SUMIFS('conditional forecasts_8'!X$6:X$553,'conditional forecasts_8'!$CW$6:$CW$553,$B125,'conditional forecasts_8'!$B$6:$B$553,"adm")</f>
        <v>25150.312542986627</v>
      </c>
      <c r="X125">
        <f>SUMIFS('conditional forecasts_8'!Y$6:Y$553,'conditional forecasts_8'!$CW$6:$CW$553,$B125,'conditional forecasts_8'!$B$6:$B$553,"adm")</f>
        <v>23482.934506846184</v>
      </c>
      <c r="Y125">
        <f>SUMIFS('conditional forecasts_8'!Z$6:Z$553,'conditional forecasts_8'!$CW$6:$CW$553,$B125,'conditional forecasts_8'!$B$6:$B$553,"adm")</f>
        <v>26489.633884476614</v>
      </c>
      <c r="Z125">
        <f>SUMIFS('conditional forecasts_8'!AA$6:AA$553,'conditional forecasts_8'!$CW$6:$CW$553,$B125,'conditional forecasts_8'!$B$6:$B$553,"adm")</f>
        <v>27302.523235555596</v>
      </c>
      <c r="AA125">
        <f>SUMIFS('conditional forecasts_8'!AB$6:AB$553,'conditional forecasts_8'!$CW$6:$CW$553,$B125,'conditional forecasts_8'!$B$6:$B$553,"adm")</f>
        <v>33482.987708860019</v>
      </c>
      <c r="AB125">
        <f>SUMIFS('conditional forecasts_8'!AC$6:AC$553,'conditional forecasts_8'!$CW$6:$CW$553,$B125,'conditional forecasts_8'!$B$6:$B$553,"adm")</f>
        <v>33620.93699067249</v>
      </c>
      <c r="AC125">
        <f>SUMIFS('conditional forecasts_8'!AD$6:AD$553,'conditional forecasts_8'!$CW$6:$CW$553,$B125,'conditional forecasts_8'!$B$6:$B$553,"adm")</f>
        <v>34130.7911822319</v>
      </c>
      <c r="AD125">
        <f>SUMIFS('conditional forecasts_8'!AE$6:AE$553,'conditional forecasts_8'!$CW$6:$CW$553,$B125,'conditional forecasts_8'!$B$6:$B$553,"adm")</f>
        <v>32120.450002743939</v>
      </c>
      <c r="AE125">
        <f>SUMIFS('conditional forecasts_8'!AF$6:AF$553,'conditional forecasts_8'!$CW$6:$CW$553,$B125,'conditional forecasts_8'!$B$6:$B$553,"adm")</f>
        <v>30577.117747627937</v>
      </c>
      <c r="AF125">
        <f>SUMIFS('conditional forecasts_8'!AG$6:AG$553,'conditional forecasts_8'!$CW$6:$CW$553,$B125,'conditional forecasts_8'!$B$6:$B$553,"adm")</f>
        <v>30313.113219089821</v>
      </c>
      <c r="AG125">
        <f>SUMIFS('conditional forecasts_8'!AH$6:AH$553,'conditional forecasts_8'!$CW$6:$CW$553,$B125,'conditional forecasts_8'!$B$6:$B$553,"adm")</f>
        <v>28230.920928555617</v>
      </c>
      <c r="AH125">
        <f>SUMIFS('conditional forecasts_8'!AI$6:AI$553,'conditional forecasts_8'!$CW$6:$CW$553,$B125,'conditional forecasts_8'!$B$6:$B$553,"adm")</f>
        <v>27863.422869933856</v>
      </c>
      <c r="AI125">
        <f>SUMIFS('conditional forecasts_8'!AJ$6:AJ$553,'conditional forecasts_8'!$CW$6:$CW$553,$B125,'conditional forecasts_8'!$B$6:$B$553,"adm")</f>
        <v>28873.321397253261</v>
      </c>
      <c r="AJ125">
        <f>SUMIFS('conditional forecasts_8'!AK$6:AK$553,'conditional forecasts_8'!$CW$6:$CW$553,$B125,'conditional forecasts_8'!$B$6:$B$553,"adm")</f>
        <v>27356.80289858859</v>
      </c>
      <c r="AK125">
        <f>SUMIFS('conditional forecasts_8'!AL$6:AL$553,'conditional forecasts_8'!$CW$6:$CW$553,$B125,'conditional forecasts_8'!$B$6:$B$553,"adm")</f>
        <v>30491.75676199131</v>
      </c>
      <c r="AL125">
        <f>SUMIFS('conditional forecasts_8'!AM$6:AM$553,'conditional forecasts_8'!$CW$6:$CW$553,$B125,'conditional forecasts_8'!$B$6:$B$553,"adm")</f>
        <v>31406.600715102562</v>
      </c>
      <c r="AM125">
        <f>SUMIFS('conditional forecasts_8'!AN$6:AN$553,'conditional forecasts_8'!$CW$6:$CW$553,$B125,'conditional forecasts_8'!$B$6:$B$553,"adm")</f>
        <v>37664.849554780492</v>
      </c>
      <c r="AN125">
        <f>SUMIFS('conditional forecasts_8'!AO$6:AO$553,'conditional forecasts_8'!$CW$6:$CW$553,$B125,'conditional forecasts_8'!$B$6:$B$553,"adm")</f>
        <v>37860.509962984885</v>
      </c>
      <c r="AO125">
        <f>SUMIFS('conditional forecasts_8'!AP$6:AP$553,'conditional forecasts_8'!$CW$6:$CW$553,$B125,'conditional forecasts_8'!$B$6:$B$553,"adm")</f>
        <v>38412.700961512746</v>
      </c>
      <c r="AP125">
        <f>SUMIFS('conditional forecasts_8'!AQ$6:AQ$553,'conditional forecasts_8'!$CW$6:$CW$553,$B125,'conditional forecasts_8'!$B$6:$B$553,"adm")</f>
        <v>36434.836465921471</v>
      </c>
      <c r="AQ125">
        <f>SUMIFS('conditional forecasts_8'!AR$6:AR$553,'conditional forecasts_8'!$CW$6:$CW$553,$B125,'conditional forecasts_8'!$B$6:$B$553,"adm")</f>
        <v>34920.725527297705</v>
      </c>
      <c r="AR125">
        <f>SUMIFS('conditional forecasts_8'!AS$6:AS$553,'conditional forecasts_8'!$CW$6:$CW$553,$B125,'conditional forecasts_8'!$B$6:$B$553,"adm")</f>
        <v>34689.643170189098</v>
      </c>
      <c r="AS125">
        <f>SUMIFS('conditional forecasts_8'!AT$6:AT$553,'conditional forecasts_8'!$CW$6:$CW$553,$B125,'conditional forecasts_8'!$B$6:$B$553,"adm")</f>
        <v>32649.78902203948</v>
      </c>
      <c r="AT125">
        <f>SUMIFS('conditional forecasts_8'!AU$6:AU$553,'conditional forecasts_8'!$CW$6:$CW$553,$B125,'conditional forecasts_8'!$B$6:$B$553,"adm")</f>
        <v>32336.868238367271</v>
      </c>
      <c r="AU125">
        <f>SUMIFS('conditional forecasts_8'!AV$6:AV$553,'conditional forecasts_8'!$CW$6:$CW$553,$B125,'conditional forecasts_8'!$B$6:$B$553,"adm")</f>
        <v>33412.748889132636</v>
      </c>
      <c r="AV125">
        <f>SUMIFS('conditional forecasts_8'!AW$6:AW$553,'conditional forecasts_8'!$CW$6:$CW$553,$B125,'conditional forecasts_8'!$B$6:$B$553,"adm")</f>
        <v>31969.658881948846</v>
      </c>
      <c r="AW125">
        <f>SUMIFS('conditional forecasts_8'!AX$6:AX$553,'conditional forecasts_8'!$CW$6:$CW$553,$B125,'conditional forecasts_8'!$B$6:$B$553,"adm")</f>
        <v>35179.975460074347</v>
      </c>
      <c r="AX125">
        <f>SUMIFS('conditional forecasts_8'!AY$6:AY$553,'conditional forecasts_8'!$CW$6:$CW$553,$B125,'conditional forecasts_8'!$B$6:$B$553,"adm")</f>
        <v>36166.944200791375</v>
      </c>
      <c r="AY125">
        <f>SUMIFS('conditional forecasts_8'!AZ$6:AZ$553,'conditional forecasts_8'!$CW$6:$CW$553,$B125,'conditional forecasts_8'!$B$6:$B$553,"adm")</f>
        <v>42490.715855235649</v>
      </c>
      <c r="AZ125">
        <f>SUMIFS('conditional forecasts_8'!BA$6:BA$553,'conditional forecasts_8'!$CW$6:$CW$553,$B125,'conditional forecasts_8'!$B$6:$B$553,"adm")</f>
        <v>42744.32399001599</v>
      </c>
      <c r="BA125">
        <f>SUMIFS('conditional forecasts_8'!BB$6:BB$553,'conditional forecasts_8'!$CW$6:$CW$553,$B125,'conditional forecasts_8'!$B$6:$B$553,"adm")</f>
        <v>43347.981635524833</v>
      </c>
      <c r="BB125">
        <f>SUMIFS('conditional forecasts_8'!BC$6:BC$553,'conditional forecasts_8'!$CW$6:$CW$553,$B125,'conditional forecasts_8'!$B$6:$B$553,"adm")</f>
        <v>41417.363447838507</v>
      </c>
      <c r="BC125">
        <f>SUMIFS('conditional forecasts_8'!BD$6:BD$553,'conditional forecasts_8'!$CW$6:$CW$553,$B125,'conditional forecasts_8'!$B$6:$B$553,"adm")</f>
        <v>39948.692113235069</v>
      </c>
      <c r="BD125">
        <f>SUMIFS('conditional forecasts_8'!BE$6:BE$553,'conditional forecasts_8'!$CW$6:$CW$553,$B125,'conditional forecasts_8'!$B$6:$B$553,"adm")</f>
        <v>39763.060083895034</v>
      </c>
      <c r="BE125">
        <f>SUMIFS('conditional forecasts_8'!BF$6:BF$553,'conditional forecasts_8'!$CW$6:$CW$553,$B125,'conditional forecasts_8'!$B$6:$B$553,"adm")</f>
        <v>37769.577571799433</v>
      </c>
      <c r="BF125">
        <f>SUMIFS('conditional forecasts_8'!BG$6:BG$553,'conditional forecasts_8'!$CW$6:$CW$553,$B125,'conditional forecasts_8'!$B$6:$B$553,"adm")</f>
        <v>37504.047838701001</v>
      </c>
      <c r="BG125">
        <f>SUMIFS('conditional forecasts_8'!BH$6:BH$553,'conditional forecasts_8'!$CW$6:$CW$553,$B125,'conditional forecasts_8'!$B$6:$B$553,"adm")</f>
        <v>38627.962615943805</v>
      </c>
      <c r="BH125">
        <f>SUMIFS('conditional forecasts_8'!BI$6:BI$553,'conditional forecasts_8'!$CW$6:$CW$553,$B125,'conditional forecasts_8'!$B$6:$B$553,"adm")</f>
        <v>37233.090380906404</v>
      </c>
      <c r="BI125">
        <f>SUMIFS('conditional forecasts_8'!BJ$6:BJ$553,'conditional forecasts_8'!$CW$6:$CW$553,$B125,'conditional forecasts_8'!$B$6:$B$553,"adm")</f>
        <v>40491.562712104715</v>
      </c>
      <c r="BJ125">
        <f>SUMIFS('conditional forecasts_8'!BK$6:BK$553,'conditional forecasts_8'!$CW$6:$CW$553,$B125,'conditional forecasts_8'!$B$6:$B$553,"adm")</f>
        <v>41526.718248340483</v>
      </c>
      <c r="BK125">
        <f>SUMIFS('conditional forecasts_8'!BL$6:BL$553,'conditional forecasts_8'!$CW$6:$CW$553,$B125,'conditional forecasts_8'!$B$6:$B$553,"adm")</f>
        <v>47899.08004510848</v>
      </c>
      <c r="BL125">
        <f>SUMIFS('conditional forecasts_8'!BM$6:BM$553,'conditional forecasts_8'!$CW$6:$CW$553,$B125,'conditional forecasts_8'!$B$6:$B$553,"adm")</f>
        <v>48202.123444454046</v>
      </c>
      <c r="BM125">
        <f>SUMIFS('conditional forecasts_8'!BN$6:BN$553,'conditional forecasts_8'!$CW$6:$CW$553,$B125,'conditional forecasts_8'!$B$6:$B$553,"adm")</f>
        <v>48856.278870936927</v>
      </c>
      <c r="BN125">
        <f>SUMIFS('conditional forecasts_8'!BO$6:BO$553,'conditional forecasts_8'!$CW$6:$CW$553,$B125,'conditional forecasts_8'!$B$6:$B$553,"adm")</f>
        <v>46976.926290561285</v>
      </c>
      <c r="BO125">
        <f>SUMIFS('conditional forecasts_8'!BP$6:BP$553,'conditional forecasts_8'!$CW$6:$CW$553,$B125,'conditional forecasts_8'!$B$6:$B$553,"adm")</f>
        <v>45559.305183035627</v>
      </c>
      <c r="BP125">
        <f>SUMIFS('conditional forecasts_8'!BQ$6:BQ$553,'conditional forecasts_8'!$CW$6:$CW$553,$B125,'conditional forecasts_8'!$B$6:$B$553,"adm")</f>
        <v>45422.870655574065</v>
      </c>
      <c r="BQ125">
        <f>SUMIFS('conditional forecasts_8'!BR$6:BR$553,'conditional forecasts_8'!$CW$6:$CW$553,$B125,'conditional forecasts_8'!$B$6:$B$553,"adm")</f>
        <v>43474.74547022699</v>
      </c>
      <c r="BR125">
        <f>SUMIFS('conditional forecasts_8'!BS$6:BS$553,'conditional forecasts_8'!$CW$6:$CW$553,$B125,'conditional forecasts_8'!$B$6:$B$553,"adm")</f>
        <v>43248.950085103788</v>
      </c>
      <c r="BS125">
        <f>SUMIFS('conditional forecasts_8'!BT$6:BT$553,'conditional forecasts_8'!$CW$6:$CW$553,$B125,'conditional forecasts_8'!$B$6:$B$553,"adm")</f>
        <v>44406.083947958425</v>
      </c>
      <c r="BT125">
        <f>SUMIFS('conditional forecasts_8'!BU$6:BU$553,'conditional forecasts_8'!$CW$6:$CW$553,$B125,'conditional forecasts_8'!$B$6:$B$553,"adm")</f>
        <v>43038.521675848693</v>
      </c>
      <c r="BU125">
        <f>SUMIFS('conditional forecasts_8'!BV$6:BV$553,'conditional forecasts_8'!$CW$6:$CW$553,$B125,'conditional forecasts_8'!$B$6:$B$553,"adm")</f>
        <v>46320.788154500187</v>
      </c>
      <c r="BV125">
        <f>SUMIFS('conditional forecasts_8'!BW$6:BW$553,'conditional forecasts_8'!$CW$6:$CW$553,$B125,'conditional forecasts_8'!$B$6:$B$553,"adm")</f>
        <v>47380.192112568402</v>
      </c>
      <c r="BW125">
        <f>SUMIFS('conditional forecasts_8'!BX$6:BX$553,'conditional forecasts_8'!$CW$6:$CW$553,$B125,'conditional forecasts_8'!$B$6:$B$553,"adm")</f>
        <v>53782.03902905291</v>
      </c>
      <c r="BX125">
        <f>SUMIFS('conditional forecasts_8'!BY$6:BY$553,'conditional forecasts_8'!$CW$6:$CW$553,$B125,'conditional forecasts_8'!$B$6:$B$553,"adm")</f>
        <v>54124.201530600185</v>
      </c>
      <c r="BY125">
        <f>SUMIFS('conditional forecasts_8'!BZ$6:BZ$553,'conditional forecasts_8'!$CW$6:$CW$553,$B125,'conditional forecasts_8'!$B$6:$B$553,"adm")</f>
        <v>54829.774058457457</v>
      </c>
      <c r="BZ125">
        <f>SUMIFS('conditional forecasts_8'!CA$6:CA$553,'conditional forecasts_8'!$CW$6:$CW$553,$B125,'conditional forecasts_8'!$B$6:$B$553,"adm")</f>
        <v>53013.92898345938</v>
      </c>
      <c r="CA125">
        <f>SUMIFS('conditional forecasts_8'!CB$6:CB$553,'conditional forecasts_8'!$CW$6:$CW$553,$B125,'conditional forecasts_8'!$B$6:$B$553,"adm")</f>
        <v>51668.206622805192</v>
      </c>
      <c r="CB125">
        <f>SUMIFS('conditional forecasts_8'!CC$6:CC$553,'conditional forecasts_8'!$CW$6:$CW$553,$B125,'conditional forecasts_8'!$B$6:$B$553,"adm")</f>
        <v>51605.016829351065</v>
      </c>
      <c r="CC125">
        <f>SUMIFS('conditional forecasts_8'!CD$6:CD$553,'conditional forecasts_8'!$CW$6:$CW$553,$B125,'conditional forecasts_8'!$B$6:$B$553,"adm")</f>
        <v>49722.012628640208</v>
      </c>
      <c r="CD125">
        <f>SUMIFS('conditional forecasts_8'!CE$6:CE$553,'conditional forecasts_8'!$CW$6:$CW$553,$B125,'conditional forecasts_8'!$B$6:$B$553,"adm")</f>
        <v>49543.054529665678</v>
      </c>
      <c r="CE125">
        <f>SUMIFS('conditional forecasts_8'!CF$6:CF$553,'conditional forecasts_8'!$CW$6:$CW$553,$B125,'conditional forecasts_8'!$B$6:$B$553,"adm")</f>
        <v>50720.066555005265</v>
      </c>
      <c r="CF125">
        <f>SUMIFS('conditional forecasts_8'!CG$6:CG$553,'conditional forecasts_8'!$CW$6:$CW$553,$B125,'conditional forecasts_8'!$B$6:$B$553,"adm")</f>
        <v>49341.283719049919</v>
      </c>
      <c r="CG125">
        <f>SUMIFS('conditional forecasts_8'!CH$6:CH$553,'conditional forecasts_8'!$CW$6:$CW$553,$B125,'conditional forecasts_8'!$B$6:$B$553,"adm")</f>
        <v>52584.316836968588</v>
      </c>
      <c r="CH125">
        <f>SUMIFS('conditional forecasts_8'!CI$6:CI$553,'conditional forecasts_8'!$CW$6:$CW$553,$B125,'conditional forecasts_8'!$B$6:$B$553,"adm")</f>
        <v>53587.425553732464</v>
      </c>
      <c r="CI125">
        <f>SUMIFS('conditional forecasts_8'!CJ$6:CJ$553,'conditional forecasts_8'!$CW$6:$CW$553,$B125,'conditional forecasts_8'!$B$6:$B$553,"adm")</f>
        <v>59938.484113243154</v>
      </c>
      <c r="CJ125">
        <f>SUMIFS('conditional forecasts_8'!CK$6:CK$553,'conditional forecasts_8'!$CW$6:$CW$553,$B125,'conditional forecasts_8'!$B$6:$B$553,"adm")</f>
        <v>60264.36362646897</v>
      </c>
      <c r="CK125">
        <f>SUMIFS('conditional forecasts_8'!CL$6:CL$553,'conditional forecasts_8'!$CW$6:$CW$553,$B125,'conditional forecasts_8'!$B$6:$B$553,"adm")</f>
        <v>61004.845260887858</v>
      </c>
      <c r="CL125">
        <f>SUMIFS('conditional forecasts_8'!CM$6:CM$553,'conditional forecasts_8'!$CW$6:$CW$553,$B125,'conditional forecasts_8'!$B$6:$B$553,"adm")</f>
        <v>59306.832771929578</v>
      </c>
      <c r="CM125">
        <f>SUMIFS('conditional forecasts_8'!CN$6:CN$553,'conditional forecasts_8'!$CW$6:$CW$553,$B125,'conditional forecasts_8'!$B$6:$B$553,"adm")</f>
        <v>58150.431386040204</v>
      </c>
      <c r="CN125">
        <f>SUMIFS('conditional forecasts_8'!CO$6:CO$553,'conditional forecasts_8'!$CW$6:$CW$553,$B125,'conditional forecasts_8'!$B$6:$B$553,"adm")</f>
        <v>58291.330743586812</v>
      </c>
      <c r="CO125">
        <f>SUMIFS('conditional forecasts_8'!CP$6:CP$553,'conditional forecasts_8'!$CW$6:$CW$553,$B125,'conditional forecasts_8'!$B$6:$B$553,"adm")</f>
        <v>56691.776661152653</v>
      </c>
      <c r="CP125">
        <f>SUMIFS('conditional forecasts_8'!CQ$6:CQ$553,'conditional forecasts_8'!$CW$6:$CW$553,$B125,'conditional forecasts_8'!$B$6:$B$553,"adm")</f>
        <v>56519.983764837467</v>
      </c>
      <c r="CQ125">
        <f>SUMIFS('conditional forecasts_8'!CR$6:CR$553,'conditional forecasts_8'!$CW$6:$CW$553,$B125,'conditional forecasts_8'!$B$6:$B$553,"adm")</f>
        <v>57683.189993634558</v>
      </c>
      <c r="CR125">
        <f>SUMIFS('conditional forecasts_8'!CS$6:CS$553,'conditional forecasts_8'!$CW$6:$CW$553,$B125,'conditional forecasts_8'!$B$6:$B$553,"adm")</f>
        <v>56750.16507751889</v>
      </c>
      <c r="CS125">
        <f>SUMIFS('conditional forecasts_8'!CT$6:CT$553,'conditional forecasts_8'!$CW$6:$CW$553,$B125,'conditional forecasts_8'!$B$6:$B$553,"adm")</f>
        <v>58476.307864904971</v>
      </c>
      <c r="CT125">
        <f>SUMIFS('conditional forecasts_8'!CU$6:CU$553,'conditional forecasts_8'!$CW$6:$CW$553,$B125,'conditional forecasts_8'!$B$6:$B$553,"adm")</f>
        <v>60301.906042077608</v>
      </c>
    </row>
    <row r="126" spans="2:98" x14ac:dyDescent="0.3">
      <c r="B126">
        <v>4205</v>
      </c>
      <c r="C126">
        <f>SUMIFS('conditional forecasts_8'!D$6:D$553,'conditional forecasts_8'!$CW$6:$CW$553,$B126,'conditional forecasts_8'!$B$6:$B$553,"adm")</f>
        <v>16609.201452120516</v>
      </c>
      <c r="D126">
        <f>SUMIFS('conditional forecasts_8'!E$6:E$553,'conditional forecasts_8'!$CW$6:$CW$553,$B126,'conditional forecasts_8'!$B$6:$B$553,"adm")</f>
        <v>15931.698858101205</v>
      </c>
      <c r="E126">
        <f>SUMIFS('conditional forecasts_8'!F$6:F$553,'conditional forecasts_8'!$CW$6:$CW$553,$B126,'conditional forecasts_8'!$B$6:$B$553,"adm")</f>
        <v>17409.447746971699</v>
      </c>
      <c r="F126">
        <f>SUMIFS('conditional forecasts_8'!G$6:G$553,'conditional forecasts_8'!$CW$6:$CW$553,$B126,'conditional forecasts_8'!$B$6:$B$553,"adm")</f>
        <v>16691.868931689598</v>
      </c>
      <c r="G126">
        <f>SUMIFS('conditional forecasts_8'!H$6:H$553,'conditional forecasts_8'!$CW$6:$CW$553,$B126,'conditional forecasts_8'!$B$6:$B$553,"adm")</f>
        <v>16126.266300466554</v>
      </c>
      <c r="H126">
        <f>SUMIFS('conditional forecasts_8'!I$6:I$553,'conditional forecasts_8'!$CW$6:$CW$553,$B126,'conditional forecasts_8'!$B$6:$B$553,"adm")</f>
        <v>15988.874123887352</v>
      </c>
      <c r="I126">
        <f>SUMIFS('conditional forecasts_8'!J$6:J$553,'conditional forecasts_8'!$CW$6:$CW$553,$B126,'conditional forecasts_8'!$B$6:$B$553,"adm")</f>
        <v>14941.89362920981</v>
      </c>
      <c r="J126">
        <f>SUMIFS('conditional forecasts_8'!K$6:K$553,'conditional forecasts_8'!$CW$6:$CW$553,$B126,'conditional forecasts_8'!$B$6:$B$553,"adm")</f>
        <v>15292.608103078383</v>
      </c>
      <c r="K126">
        <f>SUMIFS('conditional forecasts_8'!L$6:L$553,'conditional forecasts_8'!$CW$6:$CW$553,$B126,'conditional forecasts_8'!$B$6:$B$553,"adm")</f>
        <v>15033.273176911809</v>
      </c>
      <c r="L126">
        <f>SUMIFS('conditional forecasts_8'!M$6:M$553,'conditional forecasts_8'!$CW$6:$CW$553,$B126,'conditional forecasts_8'!$B$6:$B$553,"adm")</f>
        <v>14786.986190128464</v>
      </c>
      <c r="M126">
        <f>SUMIFS('conditional forecasts_8'!N$6:N$553,'conditional forecasts_8'!$CW$6:$CW$553,$B126,'conditional forecasts_8'!$B$6:$B$553,"adm")</f>
        <v>16315.01375552619</v>
      </c>
      <c r="N126">
        <f>SUMIFS('conditional forecasts_8'!O$6:O$553,'conditional forecasts_8'!$CW$6:$CW$553,$B126,'conditional forecasts_8'!$B$6:$B$553,"adm")</f>
        <v>15699.211540638411</v>
      </c>
      <c r="O126">
        <f>SUMIFS('conditional forecasts_8'!P$6:P$553,'conditional forecasts_8'!$CW$6:$CW$553,$B126,'conditional forecasts_8'!$B$6:$B$553,"adm")</f>
        <v>17951.260296222834</v>
      </c>
      <c r="P126">
        <f>SUMIFS('conditional forecasts_8'!Q$6:Q$553,'conditional forecasts_8'!$CW$6:$CW$553,$B126,'conditional forecasts_8'!$B$6:$B$553,"adm")</f>
        <v>17483.735689407029</v>
      </c>
      <c r="Q126">
        <f>SUMIFS('conditional forecasts_8'!R$6:R$553,'conditional forecasts_8'!$CW$6:$CW$553,$B126,'conditional forecasts_8'!$B$6:$B$553,"adm")</f>
        <v>18500.081612545109</v>
      </c>
      <c r="R126">
        <f>SUMIFS('conditional forecasts_8'!S$6:S$553,'conditional forecasts_8'!$CW$6:$CW$553,$B126,'conditional forecasts_8'!$B$6:$B$553,"adm")</f>
        <v>17931.330113787291</v>
      </c>
      <c r="S126">
        <f>SUMIFS('conditional forecasts_8'!T$6:T$553,'conditional forecasts_8'!$CW$6:$CW$553,$B126,'conditional forecasts_8'!$B$6:$B$553,"adm")</f>
        <v>17493.495201723083</v>
      </c>
      <c r="T126">
        <f>SUMIFS('conditional forecasts_8'!U$6:U$553,'conditional forecasts_8'!$CW$6:$CW$553,$B126,'conditional forecasts_8'!$B$6:$B$553,"adm")</f>
        <v>17368.018831717</v>
      </c>
      <c r="U126">
        <f>SUMIFS('conditional forecasts_8'!V$6:V$553,'conditional forecasts_8'!$CW$6:$CW$553,$B126,'conditional forecasts_8'!$B$6:$B$553,"adm")</f>
        <v>16352.853818785035</v>
      </c>
      <c r="V126">
        <f>SUMIFS('conditional forecasts_8'!W$6:W$553,'conditional forecasts_8'!$CW$6:$CW$553,$B126,'conditional forecasts_8'!$B$6:$B$553,"adm")</f>
        <v>16834.131130568821</v>
      </c>
      <c r="W126">
        <f>SUMIFS('conditional forecasts_8'!X$6:X$553,'conditional forecasts_8'!$CW$6:$CW$553,$B126,'conditional forecasts_8'!$B$6:$B$553,"adm")</f>
        <v>16811.194899294824</v>
      </c>
      <c r="X126">
        <f>SUMIFS('conditional forecasts_8'!Y$6:Y$553,'conditional forecasts_8'!$CW$6:$CW$553,$B126,'conditional forecasts_8'!$B$6:$B$553,"adm")</f>
        <v>16873.049695246395</v>
      </c>
      <c r="Y126">
        <f>SUMIFS('conditional forecasts_8'!Z$6:Z$553,'conditional forecasts_8'!$CW$6:$CW$553,$B126,'conditional forecasts_8'!$B$6:$B$553,"adm")</f>
        <v>18713.686770812943</v>
      </c>
      <c r="Z126">
        <f>SUMIFS('conditional forecasts_8'!AA$6:AA$553,'conditional forecasts_8'!$CW$6:$CW$553,$B126,'conditional forecasts_8'!$B$6:$B$553,"adm")</f>
        <v>18351.594151931338</v>
      </c>
      <c r="AA126">
        <f>SUMIFS('conditional forecasts_8'!AB$6:AB$553,'conditional forecasts_8'!$CW$6:$CW$553,$B126,'conditional forecasts_8'!$B$6:$B$553,"adm")</f>
        <v>20753.612689353093</v>
      </c>
      <c r="AB126">
        <f>SUMIFS('conditional forecasts_8'!AC$6:AC$553,'conditional forecasts_8'!$CW$6:$CW$553,$B126,'conditional forecasts_8'!$B$6:$B$553,"adm")</f>
        <v>20329.624284266378</v>
      </c>
      <c r="AC126">
        <f>SUMIFS('conditional forecasts_8'!AD$6:AD$553,'conditional forecasts_8'!$CW$6:$CW$553,$B126,'conditional forecasts_8'!$B$6:$B$553,"adm")</f>
        <v>21315.892374068888</v>
      </c>
      <c r="AD126">
        <f>SUMIFS('conditional forecasts_8'!AE$6:AE$553,'conditional forecasts_8'!$CW$6:$CW$553,$B126,'conditional forecasts_8'!$B$6:$B$553,"adm")</f>
        <v>20692.619361073743</v>
      </c>
      <c r="AE126">
        <f>SUMIFS('conditional forecasts_8'!AF$6:AF$553,'conditional forecasts_8'!$CW$6:$CW$553,$B126,'conditional forecasts_8'!$B$6:$B$553,"adm")</f>
        <v>20219.067164312692</v>
      </c>
      <c r="AF126">
        <f>SUMIFS('conditional forecasts_8'!AG$6:AG$553,'conditional forecasts_8'!$CW$6:$CW$553,$B126,'conditional forecasts_8'!$B$6:$B$553,"adm")</f>
        <v>20101.036980085188</v>
      </c>
      <c r="AG126">
        <f>SUMIFS('conditional forecasts_8'!AH$6:AH$553,'conditional forecasts_8'!$CW$6:$CW$553,$B126,'conditional forecasts_8'!$B$6:$B$553,"adm")</f>
        <v>19139.002245451775</v>
      </c>
      <c r="AH126">
        <f>SUMIFS('conditional forecasts_8'!AI$6:AI$553,'conditional forecasts_8'!$CW$6:$CW$553,$B126,'conditional forecasts_8'!$B$6:$B$553,"adm")</f>
        <v>19706.32360473217</v>
      </c>
      <c r="AI126">
        <f>SUMIFS('conditional forecasts_8'!AJ$6:AJ$553,'conditional forecasts_8'!$CW$6:$CW$553,$B126,'conditional forecasts_8'!$B$6:$B$553,"adm")</f>
        <v>19784.090311485372</v>
      </c>
      <c r="AJ126">
        <f>SUMIFS('conditional forecasts_8'!AK$6:AK$553,'conditional forecasts_8'!$CW$6:$CW$553,$B126,'conditional forecasts_8'!$B$6:$B$553,"adm")</f>
        <v>19945.521059689927</v>
      </c>
      <c r="AK126">
        <f>SUMIFS('conditional forecasts_8'!AL$6:AL$553,'conditional forecasts_8'!$CW$6:$CW$553,$B126,'conditional forecasts_8'!$B$6:$B$553,"adm")</f>
        <v>21874.927777829216</v>
      </c>
      <c r="AL126">
        <f>SUMIFS('conditional forecasts_8'!AM$6:AM$553,'conditional forecasts_8'!$CW$6:$CW$553,$B126,'conditional forecasts_8'!$B$6:$B$553,"adm")</f>
        <v>21587.216205456803</v>
      </c>
      <c r="AM126">
        <f>SUMIFS('conditional forecasts_8'!AN$6:AN$553,'conditional forecasts_8'!$CW$6:$CW$553,$B126,'conditional forecasts_8'!$B$6:$B$553,"adm")</f>
        <v>24049.65759583444</v>
      </c>
      <c r="AN126">
        <f>SUMIFS('conditional forecasts_8'!AO$6:AO$553,'conditional forecasts_8'!$CW$6:$CW$553,$B126,'conditional forecasts_8'!$B$6:$B$553,"adm")</f>
        <v>23674.3562760229</v>
      </c>
      <c r="AO126">
        <f>SUMIFS('conditional forecasts_8'!AP$6:AP$553,'conditional forecasts_8'!$CW$6:$CW$553,$B126,'conditional forecasts_8'!$B$6:$B$553,"adm")</f>
        <v>24700.317359152512</v>
      </c>
      <c r="AP126">
        <f>SUMIFS('conditional forecasts_8'!AQ$6:AQ$553,'conditional forecasts_8'!$CW$6:$CW$553,$B126,'conditional forecasts_8'!$B$6:$B$553,"adm")</f>
        <v>24110.703243646851</v>
      </c>
      <c r="AQ126">
        <f>SUMIFS('conditional forecasts_8'!AR$6:AR$553,'conditional forecasts_8'!$CW$6:$CW$553,$B126,'conditional forecasts_8'!$B$6:$B$553,"adm")</f>
        <v>23668.013680709857</v>
      </c>
      <c r="AR126">
        <f>SUMIFS('conditional forecasts_8'!AS$6:AS$553,'conditional forecasts_8'!$CW$6:$CW$553,$B126,'conditional forecasts_8'!$B$6:$B$553,"adm")</f>
        <v>23581.414188635579</v>
      </c>
      <c r="AS126">
        <f>SUMIFS('conditional forecasts_8'!AT$6:AT$553,'conditional forecasts_8'!$CW$6:$CW$553,$B126,'conditional forecasts_8'!$B$6:$B$553,"adm")</f>
        <v>22654.311681957304</v>
      </c>
      <c r="AT126">
        <f>SUMIFS('conditional forecasts_8'!AU$6:AU$553,'conditional forecasts_8'!$CW$6:$CW$553,$B126,'conditional forecasts_8'!$B$6:$B$553,"adm")</f>
        <v>23261.843322622575</v>
      </c>
      <c r="AU126">
        <f>SUMIFS('conditional forecasts_8'!AV$6:AV$553,'conditional forecasts_8'!$CW$6:$CW$553,$B126,'conditional forecasts_8'!$B$6:$B$553,"adm")</f>
        <v>23385.236214303724</v>
      </c>
      <c r="AV126">
        <f>SUMIFS('conditional forecasts_8'!AW$6:AW$553,'conditional forecasts_8'!$CW$6:$CW$553,$B126,'conditional forecasts_8'!$B$6:$B$553,"adm")</f>
        <v>23596.258718448727</v>
      </c>
      <c r="AW126">
        <f>SUMIFS('conditional forecasts_8'!AX$6:AX$553,'conditional forecasts_8'!$CW$6:$CW$553,$B126,'conditional forecasts_8'!$B$6:$B$553,"adm")</f>
        <v>25576.767756271664</v>
      </c>
      <c r="AX126">
        <f>SUMIFS('conditional forecasts_8'!AY$6:AY$553,'conditional forecasts_8'!$CW$6:$CW$553,$B126,'conditional forecasts_8'!$B$6:$B$553,"adm")</f>
        <v>25339.072422923276</v>
      </c>
      <c r="AY126">
        <f>SUMIFS('conditional forecasts_8'!AZ$6:AZ$553,'conditional forecasts_8'!$CW$6:$CW$553,$B126,'conditional forecasts_8'!$B$6:$B$553,"adm")</f>
        <v>27848.493772118447</v>
      </c>
      <c r="AZ126">
        <f>SUMIFS('conditional forecasts_8'!BA$6:BA$553,'conditional forecasts_8'!$CW$6:$CW$553,$B126,'conditional forecasts_8'!$B$6:$B$553,"adm")</f>
        <v>27516.269700741304</v>
      </c>
      <c r="BA126">
        <f>SUMIFS('conditional forecasts_8'!BB$6:BB$553,'conditional forecasts_8'!$CW$6:$CW$553,$B126,'conditional forecasts_8'!$B$6:$B$553,"adm")</f>
        <v>28581.620228418866</v>
      </c>
      <c r="BB126">
        <f>SUMIFS('conditional forecasts_8'!BC$6:BC$553,'conditional forecasts_8'!$CW$6:$CW$553,$B126,'conditional forecasts_8'!$B$6:$B$553,"adm")</f>
        <v>28028.659817911466</v>
      </c>
      <c r="BC126">
        <f>SUMIFS('conditional forecasts_8'!BD$6:BD$553,'conditional forecasts_8'!$CW$6:$CW$553,$B126,'conditional forecasts_8'!$B$6:$B$553,"adm")</f>
        <v>27621.094500477913</v>
      </c>
      <c r="BD126">
        <f>SUMIFS('conditional forecasts_8'!BE$6:BE$553,'conditional forecasts_8'!$CW$6:$CW$553,$B126,'conditional forecasts_8'!$B$6:$B$553,"adm")</f>
        <v>27569.130518076785</v>
      </c>
      <c r="BE126">
        <f>SUMIFS('conditional forecasts_8'!BF$6:BF$553,'conditional forecasts_8'!$CW$6:$CW$553,$B126,'conditional forecasts_8'!$B$6:$B$553,"adm")</f>
        <v>26676.816627826585</v>
      </c>
      <c r="BF126">
        <f>SUMIFS('conditional forecasts_8'!BG$6:BG$553,'conditional forecasts_8'!$CW$6:$CW$553,$B126,'conditional forecasts_8'!$B$6:$B$553,"adm")</f>
        <v>27319.507140212674</v>
      </c>
      <c r="BG126">
        <f>SUMIFS('conditional forecasts_8'!BH$6:BH$553,'conditional forecasts_8'!$CW$6:$CW$553,$B126,'conditional forecasts_8'!$B$6:$B$553,"adm")</f>
        <v>27478.34579794708</v>
      </c>
      <c r="BH126">
        <f>SUMIFS('conditional forecasts_8'!BI$6:BI$553,'conditional forecasts_8'!$CW$6:$CW$553,$B126,'conditional forecasts_8'!$B$6:$B$553,"adm")</f>
        <v>27724.900652394892</v>
      </c>
      <c r="BI126">
        <f>SUMIFS('conditional forecasts_8'!BJ$6:BJ$553,'conditional forecasts_8'!$CW$6:$CW$553,$B126,'conditional forecasts_8'!$B$6:$B$553,"adm")</f>
        <v>29740.872038999245</v>
      </c>
      <c r="BJ126">
        <f>SUMIFS('conditional forecasts_8'!BK$6:BK$553,'conditional forecasts_8'!$CW$6:$CW$553,$B126,'conditional forecasts_8'!$B$6:$B$553,"adm")</f>
        <v>29538.543096994956</v>
      </c>
      <c r="BK126">
        <f>SUMIFS('conditional forecasts_8'!BL$6:BL$553,'conditional forecasts_8'!$CW$6:$CW$553,$B126,'conditional forecasts_8'!$B$6:$B$553,"adm")</f>
        <v>32083.337038064194</v>
      </c>
      <c r="BL126">
        <f>SUMIFS('conditional forecasts_8'!BM$6:BM$553,'conditional forecasts_8'!$CW$6:$CW$553,$B126,'conditional forecasts_8'!$B$6:$B$553,"adm")</f>
        <v>31786.642479590464</v>
      </c>
      <c r="BM126">
        <f>SUMIFS('conditional forecasts_8'!BN$6:BN$553,'conditional forecasts_8'!$CW$6:$CW$553,$B126,'conditional forecasts_8'!$B$6:$B$553,"adm")</f>
        <v>32887.753242192011</v>
      </c>
      <c r="BN126">
        <f>SUMIFS('conditional forecasts_8'!BO$6:BO$553,'conditional forecasts_8'!$CW$6:$CW$553,$B126,'conditional forecasts_8'!$B$6:$B$553,"adm")</f>
        <v>32370.652009159756</v>
      </c>
      <c r="BO126">
        <f>SUMIFS('conditional forecasts_8'!BP$6:BP$553,'conditional forecasts_8'!$CW$6:$CW$553,$B126,'conditional forecasts_8'!$B$6:$B$553,"adm")</f>
        <v>31998.623940581248</v>
      </c>
      <c r="BP126">
        <f>SUMIFS('conditional forecasts_8'!BQ$6:BQ$553,'conditional forecasts_8'!$CW$6:$CW$553,$B126,'conditional forecasts_8'!$B$6:$B$553,"adm")</f>
        <v>31981.171885662516</v>
      </c>
      <c r="BQ126">
        <f>SUMIFS('conditional forecasts_8'!BR$6:BR$553,'conditional forecasts_8'!$CW$6:$CW$553,$B126,'conditional forecasts_8'!$B$6:$B$553,"adm")</f>
        <v>31121.482715349084</v>
      </c>
      <c r="BR126">
        <f>SUMIFS('conditional forecasts_8'!BS$6:BS$553,'conditional forecasts_8'!$CW$6:$CW$553,$B126,'conditional forecasts_8'!$B$6:$B$553,"adm")</f>
        <v>31794.126350253664</v>
      </c>
      <c r="BS126">
        <f>SUMIFS('conditional forecasts_8'!BT$6:BT$553,'conditional forecasts_8'!$CW$6:$CW$553,$B126,'conditional forecasts_8'!$B$6:$B$553,"adm")</f>
        <v>31979.838664382136</v>
      </c>
      <c r="BT126">
        <f>SUMIFS('conditional forecasts_8'!BU$6:BU$553,'conditional forecasts_8'!$CW$6:$CW$553,$B126,'conditional forecasts_8'!$B$6:$B$553,"adm")</f>
        <v>32250.429479104601</v>
      </c>
      <c r="BU126">
        <f>SUMIFS('conditional forecasts_8'!BV$6:BV$553,'conditional forecasts_8'!$CW$6:$CW$553,$B126,'conditional forecasts_8'!$B$6:$B$553,"adm")</f>
        <v>34288.631444969273</v>
      </c>
      <c r="BV126">
        <f>SUMIFS('conditional forecasts_8'!BW$6:BW$553,'conditional forecasts_8'!$CW$6:$CW$553,$B126,'conditional forecasts_8'!$B$6:$B$553,"adm")</f>
        <v>34108.474854822191</v>
      </c>
      <c r="BW126">
        <f>SUMIFS('conditional forecasts_8'!BX$6:BX$553,'conditional forecasts_8'!$CW$6:$CW$553,$B126,'conditional forecasts_8'!$B$6:$B$553,"adm")</f>
        <v>36677.520495993762</v>
      </c>
      <c r="BX126">
        <f>SUMIFS('conditional forecasts_8'!BY$6:BY$553,'conditional forecasts_8'!$CW$6:$CW$553,$B126,'conditional forecasts_8'!$B$6:$B$553,"adm")</f>
        <v>36409.159173423177</v>
      </c>
      <c r="BY126">
        <f>SUMIFS('conditional forecasts_8'!BZ$6:BZ$553,'conditional forecasts_8'!$CW$6:$CW$553,$B126,'conditional forecasts_8'!$B$6:$B$553,"adm")</f>
        <v>37543.944203359883</v>
      </c>
      <c r="BZ126">
        <f>SUMIFS('conditional forecasts_8'!CA$6:CA$553,'conditional forecasts_8'!$CW$6:$CW$553,$B126,'conditional forecasts_8'!$B$6:$B$553,"adm")</f>
        <v>37065.848951846652</v>
      </c>
      <c r="CA126">
        <f>SUMIFS('conditional forecasts_8'!CB$6:CB$553,'conditional forecasts_8'!$CW$6:$CW$553,$B126,'conditional forecasts_8'!$B$6:$B$553,"adm")</f>
        <v>36736.577421481546</v>
      </c>
      <c r="CB126">
        <f>SUMIFS('conditional forecasts_8'!CC$6:CC$553,'conditional forecasts_8'!$CW$6:$CW$553,$B126,'conditional forecasts_8'!$B$6:$B$553,"adm")</f>
        <v>36762.521968150613</v>
      </c>
      <c r="CC126">
        <f>SUMIFS('conditional forecasts_8'!CD$6:CD$553,'conditional forecasts_8'!$CW$6:$CW$553,$B126,'conditional forecasts_8'!$B$6:$B$553,"adm")</f>
        <v>35942.636705539371</v>
      </c>
      <c r="CD126">
        <f>SUMIFS('conditional forecasts_8'!CE$6:CE$553,'conditional forecasts_8'!$CW$6:$CW$553,$B126,'conditional forecasts_8'!$B$6:$B$553,"adm")</f>
        <v>36646.912466918038</v>
      </c>
      <c r="CE126">
        <f>SUMIFS('conditional forecasts_8'!CF$6:CF$553,'conditional forecasts_8'!$CW$6:$CW$553,$B126,'conditional forecasts_8'!$B$6:$B$553,"adm")</f>
        <v>36852.155506607611</v>
      </c>
      <c r="CF126">
        <f>SUMIFS('conditional forecasts_8'!CG$6:CG$553,'conditional forecasts_8'!$CW$6:$CW$553,$B126,'conditional forecasts_8'!$B$6:$B$553,"adm")</f>
        <v>37128.258721870479</v>
      </c>
      <c r="CG126">
        <f>SUMIFS('conditional forecasts_8'!CH$6:CH$553,'conditional forecasts_8'!$CW$6:$CW$553,$B126,'conditional forecasts_8'!$B$6:$B$553,"adm")</f>
        <v>39159.097543790573</v>
      </c>
      <c r="CH126">
        <f>SUMIFS('conditional forecasts_8'!CI$6:CI$553,'conditional forecasts_8'!$CW$6:$CW$553,$B126,'conditional forecasts_8'!$B$6:$B$553,"adm")</f>
        <v>38963.610814368571</v>
      </c>
      <c r="CI126">
        <f>SUMIFS('conditional forecasts_8'!CJ$6:CJ$553,'conditional forecasts_8'!$CW$6:$CW$553,$B126,'conditional forecasts_8'!$B$6:$B$553,"adm")</f>
        <v>41519.208774912622</v>
      </c>
      <c r="CJ126">
        <f>SUMIFS('conditional forecasts_8'!CK$6:CK$553,'conditional forecasts_8'!$CW$6:$CW$553,$B126,'conditional forecasts_8'!$B$6:$B$553,"adm")</f>
        <v>41251.48497139979</v>
      </c>
      <c r="CK126">
        <f>SUMIFS('conditional forecasts_8'!CL$6:CL$553,'conditional forecasts_8'!$CW$6:$CW$553,$B126,'conditional forecasts_8'!$B$6:$B$553,"adm")</f>
        <v>42410.467768490947</v>
      </c>
      <c r="CL126">
        <f>SUMIFS('conditional forecasts_8'!CM$6:CM$553,'conditional forecasts_8'!$CW$6:$CW$553,$B126,'conditional forecasts_8'!$B$6:$B$553,"adm")</f>
        <v>41992.563603836054</v>
      </c>
      <c r="CM126">
        <f>SUMIFS('conditional forecasts_8'!CN$6:CN$553,'conditional forecasts_8'!$CW$6:$CW$553,$B126,'conditional forecasts_8'!$B$6:$B$553,"adm")</f>
        <v>41754.029134781675</v>
      </c>
      <c r="CN126">
        <f>SUMIFS('conditional forecasts_8'!CO$6:CO$553,'conditional forecasts_8'!$CW$6:$CW$553,$B126,'conditional forecasts_8'!$B$6:$B$553,"adm")</f>
        <v>41889.044031057696</v>
      </c>
      <c r="CO126">
        <f>SUMIFS('conditional forecasts_8'!CP$6:CP$553,'conditional forecasts_8'!$CW$6:$CW$553,$B126,'conditional forecasts_8'!$B$6:$B$553,"adm")</f>
        <v>41193.121937827964</v>
      </c>
      <c r="CP126">
        <f>SUMIFS('conditional forecasts_8'!CQ$6:CQ$553,'conditional forecasts_8'!$CW$6:$CW$553,$B126,'conditional forecasts_8'!$B$6:$B$553,"adm")</f>
        <v>41930.768628523248</v>
      </c>
      <c r="CQ126">
        <f>SUMIFS('conditional forecasts_8'!CR$6:CR$553,'conditional forecasts_8'!$CW$6:$CW$553,$B126,'conditional forecasts_8'!$B$6:$B$553,"adm")</f>
        <v>42183.315019735324</v>
      </c>
      <c r="CR126">
        <f>SUMIFS('conditional forecasts_8'!CS$6:CS$553,'conditional forecasts_8'!$CW$6:$CW$553,$B126,'conditional forecasts_8'!$B$6:$B$553,"adm")</f>
        <v>42505.736548588517</v>
      </c>
      <c r="CS126">
        <f>SUMIFS('conditional forecasts_8'!CT$6:CT$553,'conditional forecasts_8'!$CW$6:$CW$553,$B126,'conditional forecasts_8'!$B$6:$B$553,"adm")</f>
        <v>44077.049422256401</v>
      </c>
      <c r="CT126">
        <f>SUMIFS('conditional forecasts_8'!CU$6:CU$553,'conditional forecasts_8'!$CW$6:$CW$553,$B126,'conditional forecasts_8'!$B$6:$B$553,"adm")</f>
        <v>44289.690679283151</v>
      </c>
    </row>
    <row r="127" spans="2:98" x14ac:dyDescent="0.3">
      <c r="B127">
        <v>4202</v>
      </c>
      <c r="C127">
        <f>SUMIFS('conditional forecasts_8'!D$6:D$553,'conditional forecasts_8'!$CW$6:$CW$553,$B127,'conditional forecasts_8'!$B$6:$B$553,"adm")</f>
        <v>14551.759736944387</v>
      </c>
      <c r="D127">
        <f>SUMIFS('conditional forecasts_8'!E$6:E$553,'conditional forecasts_8'!$CW$6:$CW$553,$B127,'conditional forecasts_8'!$B$6:$B$553,"adm")</f>
        <v>16854.271739364365</v>
      </c>
      <c r="E127">
        <f>SUMIFS('conditional forecasts_8'!F$6:F$553,'conditional forecasts_8'!$CW$6:$CW$553,$B127,'conditional forecasts_8'!$B$6:$B$553,"adm")</f>
        <v>17672.928318923467</v>
      </c>
      <c r="F127">
        <f>SUMIFS('conditional forecasts_8'!G$6:G$553,'conditional forecasts_8'!$CW$6:$CW$553,$B127,'conditional forecasts_8'!$B$6:$B$553,"adm")</f>
        <v>17176.400922864112</v>
      </c>
      <c r="G127">
        <f>SUMIFS('conditional forecasts_8'!H$6:H$553,'conditional forecasts_8'!$CW$6:$CW$553,$B127,'conditional forecasts_8'!$B$6:$B$553,"adm")</f>
        <v>16393.092678963538</v>
      </c>
      <c r="H127">
        <f>SUMIFS('conditional forecasts_8'!I$6:I$553,'conditional forecasts_8'!$CW$6:$CW$553,$B127,'conditional forecasts_8'!$B$6:$B$553,"adm")</f>
        <v>16473.319510719833</v>
      </c>
      <c r="I127">
        <f>SUMIFS('conditional forecasts_8'!J$6:J$553,'conditional forecasts_8'!$CW$6:$CW$553,$B127,'conditional forecasts_8'!$B$6:$B$553,"adm")</f>
        <v>14957.521755189049</v>
      </c>
      <c r="J127">
        <f>SUMIFS('conditional forecasts_8'!K$6:K$553,'conditional forecasts_8'!$CW$6:$CW$553,$B127,'conditional forecasts_8'!$B$6:$B$553,"adm")</f>
        <v>14238.316728905342</v>
      </c>
      <c r="K127">
        <f>SUMIFS('conditional forecasts_8'!L$6:L$553,'conditional forecasts_8'!$CW$6:$CW$553,$B127,'conditional forecasts_8'!$B$6:$B$553,"adm")</f>
        <v>14532.673282668904</v>
      </c>
      <c r="L127">
        <f>SUMIFS('conditional forecasts_8'!M$6:M$553,'conditional forecasts_8'!$CW$6:$CW$553,$B127,'conditional forecasts_8'!$B$6:$B$553,"adm")</f>
        <v>12522.50363753797</v>
      </c>
      <c r="M127">
        <f>SUMIFS('conditional forecasts_8'!N$6:N$553,'conditional forecasts_8'!$CW$6:$CW$553,$B127,'conditional forecasts_8'!$B$6:$B$553,"adm")</f>
        <v>13638.725733689856</v>
      </c>
      <c r="N127">
        <f>SUMIFS('conditional forecasts_8'!O$6:O$553,'conditional forecasts_8'!$CW$6:$CW$553,$B127,'conditional forecasts_8'!$B$6:$B$553,"adm")</f>
        <v>13750.573984854551</v>
      </c>
      <c r="O127">
        <f>SUMIFS('conditional forecasts_8'!P$6:P$553,'conditional forecasts_8'!$CW$6:$CW$553,$B127,'conditional forecasts_8'!$B$6:$B$553,"adm")</f>
        <v>17962.614994006941</v>
      </c>
      <c r="P127">
        <f>SUMIFS('conditional forecasts_8'!Q$6:Q$553,'conditional forecasts_8'!$CW$6:$CW$553,$B127,'conditional forecasts_8'!$B$6:$B$553,"adm")</f>
        <v>18833.15908130147</v>
      </c>
      <c r="Q127">
        <f>SUMIFS('conditional forecasts_8'!R$6:R$553,'conditional forecasts_8'!$CW$6:$CW$553,$B127,'conditional forecasts_8'!$B$6:$B$553,"adm")</f>
        <v>19869.00835445739</v>
      </c>
      <c r="R127">
        <f>SUMIFS('conditional forecasts_8'!S$6:S$553,'conditional forecasts_8'!$CW$6:$CW$553,$B127,'conditional forecasts_8'!$B$6:$B$553,"adm")</f>
        <v>19152.531465598138</v>
      </c>
      <c r="S127">
        <f>SUMIFS('conditional forecasts_8'!T$6:T$553,'conditional forecasts_8'!$CW$6:$CW$553,$B127,'conditional forecasts_8'!$B$6:$B$553,"adm")</f>
        <v>18113.478760284917</v>
      </c>
      <c r="T127">
        <f>SUMIFS('conditional forecasts_8'!U$6:U$553,'conditional forecasts_8'!$CW$6:$CW$553,$B127,'conditional forecasts_8'!$B$6:$B$553,"adm")</f>
        <v>17950.281113140663</v>
      </c>
      <c r="U127">
        <f>SUMIFS('conditional forecasts_8'!V$6:V$553,'conditional forecasts_8'!$CW$6:$CW$553,$B127,'conditional forecasts_8'!$B$6:$B$553,"adm")</f>
        <v>16295.658579322211</v>
      </c>
      <c r="V127">
        <f>SUMIFS('conditional forecasts_8'!W$6:W$553,'conditional forecasts_8'!$CW$6:$CW$553,$B127,'conditional forecasts_8'!$B$6:$B$553,"adm")</f>
        <v>15629.558331847378</v>
      </c>
      <c r="W127">
        <f>SUMIFS('conditional forecasts_8'!X$6:X$553,'conditional forecasts_8'!$CW$6:$CW$553,$B127,'conditional forecasts_8'!$B$6:$B$553,"adm")</f>
        <v>16167.595367792688</v>
      </c>
      <c r="X127">
        <f>SUMIFS('conditional forecasts_8'!Y$6:Y$553,'conditional forecasts_8'!$CW$6:$CW$553,$B127,'conditional forecasts_8'!$B$6:$B$553,"adm")</f>
        <v>14548.141067459565</v>
      </c>
      <c r="Y127">
        <f>SUMIFS('conditional forecasts_8'!Z$6:Z$553,'conditional forecasts_8'!$CW$6:$CW$553,$B127,'conditional forecasts_8'!$B$6:$B$553,"adm")</f>
        <v>16075.628708506501</v>
      </c>
      <c r="Z127">
        <f>SUMIFS('conditional forecasts_8'!AA$6:AA$553,'conditional forecasts_8'!$CW$6:$CW$553,$B127,'conditional forecasts_8'!$B$6:$B$553,"adm")</f>
        <v>16491.981326657573</v>
      </c>
      <c r="AA127">
        <f>SUMIFS('conditional forecasts_8'!AB$6:AB$553,'conditional forecasts_8'!$CW$6:$CW$553,$B127,'conditional forecasts_8'!$B$6:$B$553,"adm")</f>
        <v>20843.817389037966</v>
      </c>
      <c r="AB127">
        <f>SUMIFS('conditional forecasts_8'!AC$6:AC$553,'conditional forecasts_8'!$CW$6:$CW$553,$B127,'conditional forecasts_8'!$B$6:$B$553,"adm")</f>
        <v>21689.327541137056</v>
      </c>
      <c r="AC127">
        <f>SUMIFS('conditional forecasts_8'!AD$6:AD$553,'conditional forecasts_8'!$CW$6:$CW$553,$B127,'conditional forecasts_8'!$B$6:$B$553,"adm")</f>
        <v>22590.355459673599</v>
      </c>
      <c r="AD127">
        <f>SUMIFS('conditional forecasts_8'!AE$6:AE$553,'conditional forecasts_8'!$CW$6:$CW$553,$B127,'conditional forecasts_8'!$B$6:$B$553,"adm")</f>
        <v>21710.906417146383</v>
      </c>
      <c r="AE127">
        <f>SUMIFS('conditional forecasts_8'!AF$6:AF$553,'conditional forecasts_8'!$CW$6:$CW$553,$B127,'conditional forecasts_8'!$B$6:$B$553,"adm")</f>
        <v>20549.954753068319</v>
      </c>
      <c r="AF127">
        <f>SUMIFS('conditional forecasts_8'!AG$6:AG$553,'conditional forecasts_8'!$CW$6:$CW$553,$B127,'conditional forecasts_8'!$B$6:$B$553,"adm")</f>
        <v>20341.077514027413</v>
      </c>
      <c r="AG127">
        <f>SUMIFS('conditional forecasts_8'!AH$6:AH$553,'conditional forecasts_8'!$CW$6:$CW$553,$B127,'conditional forecasts_8'!$B$6:$B$553,"adm")</f>
        <v>18717.806350232706</v>
      </c>
      <c r="AH127">
        <f>SUMIFS('conditional forecasts_8'!AI$6:AI$553,'conditional forecasts_8'!$CW$6:$CW$553,$B127,'conditional forecasts_8'!$B$6:$B$553,"adm")</f>
        <v>18137.6821103119</v>
      </c>
      <c r="AI127">
        <f>SUMIFS('conditional forecasts_8'!AJ$6:AJ$553,'conditional forecasts_8'!$CW$6:$CW$553,$B127,'conditional forecasts_8'!$B$6:$B$553,"adm")</f>
        <v>18786.588093537848</v>
      </c>
      <c r="AJ127">
        <f>SUMIFS('conditional forecasts_8'!AK$6:AK$553,'conditional forecasts_8'!$CW$6:$CW$553,$B127,'conditional forecasts_8'!$B$6:$B$553,"adm")</f>
        <v>17278.050440691088</v>
      </c>
      <c r="AK127">
        <f>SUMIFS('conditional forecasts_8'!AL$6:AL$553,'conditional forecasts_8'!$CW$6:$CW$553,$B127,'conditional forecasts_8'!$B$6:$B$553,"adm")</f>
        <v>18901.552375571562</v>
      </c>
      <c r="AL127">
        <f>SUMIFS('conditional forecasts_8'!AM$6:AM$553,'conditional forecasts_8'!$CW$6:$CW$553,$B127,'conditional forecasts_8'!$B$6:$B$553,"adm")</f>
        <v>19393.254619702053</v>
      </c>
      <c r="AM127">
        <f>SUMIFS('conditional forecasts_8'!AN$6:AN$553,'conditional forecasts_8'!$CW$6:$CW$553,$B127,'conditional forecasts_8'!$B$6:$B$553,"adm")</f>
        <v>23799.952799227256</v>
      </c>
      <c r="AN127">
        <f>SUMIFS('conditional forecasts_8'!AO$6:AO$553,'conditional forecasts_8'!$CW$6:$CW$553,$B127,'conditional forecasts_8'!$B$6:$B$553,"adm")</f>
        <v>24682.681125721982</v>
      </c>
      <c r="AO127">
        <f>SUMIFS('conditional forecasts_8'!AP$6:AP$553,'conditional forecasts_8'!$CW$6:$CW$553,$B127,'conditional forecasts_8'!$B$6:$B$553,"adm")</f>
        <v>25607.104341756545</v>
      </c>
      <c r="AP127">
        <f>SUMIFS('conditional forecasts_8'!AQ$6:AQ$553,'conditional forecasts_8'!$CW$6:$CW$553,$B127,'conditional forecasts_8'!$B$6:$B$553,"adm")</f>
        <v>24741.784591678192</v>
      </c>
      <c r="AQ127">
        <f>SUMIFS('conditional forecasts_8'!AR$6:AR$553,'conditional forecasts_8'!$CW$6:$CW$553,$B127,'conditional forecasts_8'!$B$6:$B$553,"adm")</f>
        <v>23591.081433134495</v>
      </c>
      <c r="AR127">
        <f>SUMIFS('conditional forecasts_8'!AS$6:AS$553,'conditional forecasts_8'!$CW$6:$CW$553,$B127,'conditional forecasts_8'!$B$6:$B$553,"adm")</f>
        <v>23394.328167855219</v>
      </c>
      <c r="AS127">
        <f>SUMIFS('conditional forecasts_8'!AT$6:AT$553,'conditional forecasts_8'!$CW$6:$CW$553,$B127,'conditional forecasts_8'!$B$6:$B$553,"adm")</f>
        <v>21790.050308992802</v>
      </c>
      <c r="AT127">
        <f>SUMIFS('conditional forecasts_8'!AU$6:AU$553,'conditional forecasts_8'!$CW$6:$CW$553,$B127,'conditional forecasts_8'!$B$6:$B$553,"adm")</f>
        <v>21238.703422529186</v>
      </c>
      <c r="AU127">
        <f>SUMIFS('conditional forecasts_8'!AV$6:AV$553,'conditional forecasts_8'!$CW$6:$CW$553,$B127,'conditional forecasts_8'!$B$6:$B$553,"adm")</f>
        <v>21926.222176301482</v>
      </c>
      <c r="AV127">
        <f>SUMIFS('conditional forecasts_8'!AW$6:AW$553,'conditional forecasts_8'!$CW$6:$CW$553,$B127,'conditional forecasts_8'!$B$6:$B$553,"adm")</f>
        <v>20463.504949714246</v>
      </c>
      <c r="AW127">
        <f>SUMIFS('conditional forecasts_8'!AX$6:AX$553,'conditional forecasts_8'!$CW$6:$CW$553,$B127,'conditional forecasts_8'!$B$6:$B$553,"adm")</f>
        <v>22135.803126197403</v>
      </c>
      <c r="AX127">
        <f>SUMIFS('conditional forecasts_8'!AY$6:AY$553,'conditional forecasts_8'!$CW$6:$CW$553,$B127,'conditional forecasts_8'!$B$6:$B$553,"adm")</f>
        <v>22674.925919524649</v>
      </c>
      <c r="AY127">
        <f>SUMIFS('conditional forecasts_8'!AZ$6:AZ$553,'conditional forecasts_8'!$CW$6:$CW$553,$B127,'conditional forecasts_8'!$B$6:$B$553,"adm")</f>
        <v>27124.492230153264</v>
      </c>
      <c r="AZ127">
        <f>SUMIFS('conditional forecasts_8'!BA$6:BA$553,'conditional forecasts_8'!$CW$6:$CW$553,$B127,'conditional forecasts_8'!$B$6:$B$553,"adm")</f>
        <v>28044.203536545101</v>
      </c>
      <c r="BA127">
        <f>SUMIFS('conditional forecasts_8'!BB$6:BB$553,'conditional forecasts_8'!$CW$6:$CW$553,$B127,'conditional forecasts_8'!$B$6:$B$553,"adm")</f>
        <v>29000.168546212921</v>
      </c>
      <c r="BB127">
        <f>SUMIFS('conditional forecasts_8'!BC$6:BC$553,'conditional forecasts_8'!$CW$6:$CW$553,$B127,'conditional forecasts_8'!$B$6:$B$553,"adm")</f>
        <v>28162.558831195245</v>
      </c>
      <c r="BC127">
        <f>SUMIFS('conditional forecasts_8'!BD$6:BD$553,'conditional forecasts_8'!$CW$6:$CW$553,$B127,'conditional forecasts_8'!$B$6:$B$553,"adm")</f>
        <v>27037.700950472994</v>
      </c>
      <c r="BD127">
        <f>SUMIFS('conditional forecasts_8'!BE$6:BE$553,'conditional forecasts_8'!$CW$6:$CW$553,$B127,'conditional forecasts_8'!$B$6:$B$553,"adm")</f>
        <v>26866.575081423653</v>
      </c>
      <c r="BE127">
        <f>SUMIFS('conditional forecasts_8'!BF$6:BF$553,'conditional forecasts_8'!$CW$6:$CW$553,$B127,'conditional forecasts_8'!$B$6:$B$553,"adm")</f>
        <v>25288.674226807147</v>
      </c>
      <c r="BF127">
        <f>SUMIFS('conditional forecasts_8'!BG$6:BG$553,'conditional forecasts_8'!$CW$6:$CW$553,$B127,'conditional forecasts_8'!$B$6:$B$553,"adm")</f>
        <v>24764.722358516239</v>
      </c>
      <c r="BG127">
        <f>SUMIFS('conditional forecasts_8'!BH$6:BH$553,'conditional forecasts_8'!$CW$6:$CW$553,$B127,'conditional forecasts_8'!$B$6:$B$553,"adm")</f>
        <v>25480.442587220805</v>
      </c>
      <c r="BH127">
        <f>SUMIFS('conditional forecasts_8'!BI$6:BI$553,'conditional forecasts_8'!$CW$6:$CW$553,$B127,'conditional forecasts_8'!$B$6:$B$553,"adm")</f>
        <v>24046.352072541587</v>
      </c>
      <c r="BI127">
        <f>SUMIFS('conditional forecasts_8'!BJ$6:BJ$553,'conditional forecasts_8'!$CW$6:$CW$553,$B127,'conditional forecasts_8'!$B$6:$B$553,"adm")</f>
        <v>25747.422024546675</v>
      </c>
      <c r="BJ127">
        <f>SUMIFS('conditional forecasts_8'!BK$6:BK$553,'conditional forecasts_8'!$CW$6:$CW$553,$B127,'conditional forecasts_8'!$B$6:$B$553,"adm")</f>
        <v>26315.43252784884</v>
      </c>
      <c r="BK127">
        <f>SUMIFS('conditional forecasts_8'!BL$6:BL$553,'conditional forecasts_8'!$CW$6:$CW$553,$B127,'conditional forecasts_8'!$B$6:$B$553,"adm")</f>
        <v>30794.226013385229</v>
      </c>
      <c r="BL127">
        <f>SUMIFS('conditional forecasts_8'!BM$6:BM$553,'conditional forecasts_8'!$CW$6:$CW$553,$B127,'conditional forecasts_8'!$B$6:$B$553,"adm")</f>
        <v>31743.84821236461</v>
      </c>
      <c r="BM127">
        <f>SUMIFS('conditional forecasts_8'!BN$6:BN$553,'conditional forecasts_8'!$CW$6:$CW$553,$B127,'conditional forecasts_8'!$B$6:$B$553,"adm")</f>
        <v>32730.652680113428</v>
      </c>
      <c r="BN127">
        <f>SUMIFS('conditional forecasts_8'!BO$6:BO$553,'conditional forecasts_8'!$CW$6:$CW$553,$B127,'conditional forecasts_8'!$B$6:$B$553,"adm")</f>
        <v>31924.716263628343</v>
      </c>
      <c r="BO127">
        <f>SUMIFS('conditional forecasts_8'!BP$6:BP$553,'conditional forecasts_8'!$CW$6:$CW$553,$B127,'conditional forecasts_8'!$B$6:$B$553,"adm")</f>
        <v>30831.754514007622</v>
      </c>
      <c r="BP127">
        <f>SUMIFS('conditional forecasts_8'!BQ$6:BQ$553,'conditional forecasts_8'!$CW$6:$CW$553,$B127,'conditional forecasts_8'!$B$6:$B$553,"adm")</f>
        <v>30691.591278239284</v>
      </c>
      <c r="BQ127">
        <f>SUMIFS('conditional forecasts_8'!BR$6:BR$553,'conditional forecasts_8'!$CW$6:$CW$553,$B127,'conditional forecasts_8'!$B$6:$B$553,"adm")</f>
        <v>29142.195457817463</v>
      </c>
      <c r="BR127">
        <f>SUMIFS('conditional forecasts_8'!BS$6:BS$553,'conditional forecasts_8'!$CW$6:$CW$553,$B127,'conditional forecasts_8'!$B$6:$B$553,"adm")</f>
        <v>28642.787218653251</v>
      </c>
      <c r="BS127">
        <f>SUMIFS('conditional forecasts_8'!BT$6:BT$553,'conditional forecasts_8'!$CW$6:$CW$553,$B127,'conditional forecasts_8'!$B$6:$B$553,"adm")</f>
        <v>29378.131527971331</v>
      </c>
      <c r="BT127">
        <f>SUMIFS('conditional forecasts_8'!BU$6:BU$553,'conditional forecasts_8'!$CW$6:$CW$553,$B127,'conditional forecasts_8'!$B$6:$B$553,"adm")</f>
        <v>27958.84708397842</v>
      </c>
      <c r="BU127">
        <f>SUMIFS('conditional forecasts_8'!BV$6:BV$553,'conditional forecasts_8'!$CW$6:$CW$553,$B127,'conditional forecasts_8'!$B$6:$B$553,"adm")</f>
        <v>29671.381087374411</v>
      </c>
      <c r="BV127">
        <f>SUMIFS('conditional forecasts_8'!BW$6:BW$553,'conditional forecasts_8'!$CW$6:$CW$553,$B127,'conditional forecasts_8'!$B$6:$B$553,"adm")</f>
        <v>30250.321338213747</v>
      </c>
      <c r="BW127">
        <f>SUMIFS('conditional forecasts_8'!BX$6:BX$553,'conditional forecasts_8'!$CW$6:$CW$553,$B127,'conditional forecasts_8'!$B$6:$B$553,"adm")</f>
        <v>34743.173421224361</v>
      </c>
      <c r="BX127">
        <f>SUMIFS('conditional forecasts_8'!BY$6:BY$553,'conditional forecasts_8'!$CW$6:$CW$553,$B127,'conditional forecasts_8'!$B$6:$B$553,"adm")</f>
        <v>35713.64712035573</v>
      </c>
      <c r="BY127">
        <f>SUMIFS('conditional forecasts_8'!BZ$6:BZ$553,'conditional forecasts_8'!$CW$6:$CW$553,$B127,'conditional forecasts_8'!$B$6:$B$553,"adm")</f>
        <v>36730.713263620957</v>
      </c>
      <c r="BZ127">
        <f>SUMIFS('conditional forecasts_8'!CA$6:CA$553,'conditional forecasts_8'!$CW$6:$CW$553,$B127,'conditional forecasts_8'!$B$6:$B$553,"adm")</f>
        <v>35965.04738191975</v>
      </c>
      <c r="CA127">
        <f>SUMIFS('conditional forecasts_8'!CB$6:CB$553,'conditional forecasts_8'!$CW$6:$CW$553,$B127,'conditional forecasts_8'!$B$6:$B$553,"adm")</f>
        <v>34920.298998948041</v>
      </c>
      <c r="CB127">
        <f>SUMIFS('conditional forecasts_8'!CC$6:CC$553,'conditional forecasts_8'!$CW$6:$CW$553,$B127,'conditional forecasts_8'!$B$6:$B$553,"adm")</f>
        <v>34831.471518590617</v>
      </c>
      <c r="CC127">
        <f>SUMIFS('conditional forecasts_8'!CD$6:CD$553,'conditional forecasts_8'!$CW$6:$CW$553,$B127,'conditional forecasts_8'!$B$6:$B$553,"adm")</f>
        <v>33329.46659153713</v>
      </c>
      <c r="CD127">
        <f>SUMIFS('conditional forecasts_8'!CE$6:CE$553,'conditional forecasts_8'!$CW$6:$CW$553,$B127,'conditional forecasts_8'!$B$6:$B$553,"adm")</f>
        <v>32865.390621452745</v>
      </c>
      <c r="CE127">
        <f>SUMIFS('conditional forecasts_8'!CF$6:CF$553,'conditional forecasts_8'!$CW$6:$CW$553,$B127,'conditional forecasts_8'!$B$6:$B$553,"adm")</f>
        <v>33616.445371109075</v>
      </c>
      <c r="CF127">
        <f>SUMIFS('conditional forecasts_8'!CG$6:CG$553,'conditional forecasts_8'!$CW$6:$CW$553,$B127,'conditional forecasts_8'!$B$6:$B$553,"adm")</f>
        <v>32188.619118074021</v>
      </c>
      <c r="CG127">
        <f>SUMIFS('conditional forecasts_8'!CH$6:CH$553,'conditional forecasts_8'!$CW$6:$CW$553,$B127,'conditional forecasts_8'!$B$6:$B$553,"adm")</f>
        <v>33868.966591800039</v>
      </c>
      <c r="CH127">
        <f>SUMIFS('conditional forecasts_8'!CI$6:CI$553,'conditional forecasts_8'!$CW$6:$CW$553,$B127,'conditional forecasts_8'!$B$6:$B$553,"adm")</f>
        <v>34398.796651843775</v>
      </c>
      <c r="CI127">
        <f>SUMIFS('conditional forecasts_8'!CJ$6:CJ$553,'conditional forecasts_8'!$CW$6:$CW$553,$B127,'conditional forecasts_8'!$B$6:$B$553,"adm")</f>
        <v>38841.414991527883</v>
      </c>
      <c r="CJ127">
        <f>SUMIFS('conditional forecasts_8'!CK$6:CK$553,'conditional forecasts_8'!$CW$6:$CW$553,$B127,'conditional forecasts_8'!$B$6:$B$553,"adm")</f>
        <v>39783.148003956303</v>
      </c>
      <c r="CK127">
        <f>SUMIFS('conditional forecasts_8'!CL$6:CL$553,'conditional forecasts_8'!$CW$6:$CW$553,$B127,'conditional forecasts_8'!$B$6:$B$553,"adm")</f>
        <v>40807.138829878459</v>
      </c>
      <c r="CL127">
        <f>SUMIFS('conditional forecasts_8'!CM$6:CM$553,'conditional forecasts_8'!$CW$6:$CW$553,$B127,'conditional forecasts_8'!$B$6:$B$553,"adm")</f>
        <v>40111.326511722888</v>
      </c>
      <c r="CM127">
        <f>SUMIFS('conditional forecasts_8'!CN$6:CN$553,'conditional forecasts_8'!$CW$6:$CW$553,$B127,'conditional forecasts_8'!$B$6:$B$553,"adm")</f>
        <v>39196.621672356501</v>
      </c>
      <c r="CN127">
        <f>SUMIFS('conditional forecasts_8'!CO$6:CO$553,'conditional forecasts_8'!$CW$6:$CW$553,$B127,'conditional forecasts_8'!$B$6:$B$553,"adm")</f>
        <v>39256.379870063058</v>
      </c>
      <c r="CO127">
        <f>SUMIFS('conditional forecasts_8'!CP$6:CP$553,'conditional forecasts_8'!$CW$6:$CW$553,$B127,'conditional forecasts_8'!$B$6:$B$553,"adm")</f>
        <v>37975.051759547481</v>
      </c>
      <c r="CP127">
        <f>SUMIFS('conditional forecasts_8'!CQ$6:CQ$553,'conditional forecasts_8'!$CW$6:$CW$553,$B127,'conditional forecasts_8'!$B$6:$B$553,"adm")</f>
        <v>37550.848878846897</v>
      </c>
      <c r="CQ127">
        <f>SUMIFS('conditional forecasts_8'!CR$6:CR$553,'conditional forecasts_8'!$CW$6:$CW$553,$B127,'conditional forecasts_8'!$B$6:$B$553,"adm")</f>
        <v>38279.505949522718</v>
      </c>
      <c r="CR127">
        <f>SUMIFS('conditional forecasts_8'!CS$6:CS$553,'conditional forecasts_8'!$CW$6:$CW$553,$B127,'conditional forecasts_8'!$B$6:$B$553,"adm")</f>
        <v>37272.911057413105</v>
      </c>
      <c r="CS127">
        <f>SUMIFS('conditional forecasts_8'!CT$6:CT$553,'conditional forecasts_8'!$CW$6:$CW$553,$B127,'conditional forecasts_8'!$B$6:$B$553,"adm")</f>
        <v>37832.782743745847</v>
      </c>
      <c r="CT127">
        <f>SUMIFS('conditional forecasts_8'!CU$6:CU$553,'conditional forecasts_8'!$CW$6:$CW$553,$B127,'conditional forecasts_8'!$B$6:$B$553,"adm")</f>
        <v>38882.636507804389</v>
      </c>
    </row>
    <row r="128" spans="2:98" x14ac:dyDescent="0.3">
      <c r="B128">
        <v>4206</v>
      </c>
      <c r="C128">
        <f>SUMIFS('conditional forecasts_8'!D$6:D$553,'conditional forecasts_8'!$CW$6:$CW$553,$B128,'conditional forecasts_8'!$B$6:$B$553,"adm")</f>
        <v>10317.546828376919</v>
      </c>
      <c r="D128">
        <f>SUMIFS('conditional forecasts_8'!E$6:E$553,'conditional forecasts_8'!$CW$6:$CW$553,$B128,'conditional forecasts_8'!$B$6:$B$553,"adm")</f>
        <v>10620.961266587989</v>
      </c>
      <c r="E128">
        <f>SUMIFS('conditional forecasts_8'!F$6:F$553,'conditional forecasts_8'!$CW$6:$CW$553,$B128,'conditional forecasts_8'!$B$6:$B$553,"adm")</f>
        <v>11484.262587665928</v>
      </c>
      <c r="F128">
        <f>SUMIFS('conditional forecasts_8'!G$6:G$553,'conditional forecasts_8'!$CW$6:$CW$553,$B128,'conditional forecasts_8'!$B$6:$B$553,"adm")</f>
        <v>10886.138319141481</v>
      </c>
      <c r="G128">
        <f>SUMIFS('conditional forecasts_8'!H$6:H$553,'conditional forecasts_8'!$CW$6:$CW$553,$B128,'conditional forecasts_8'!$B$6:$B$553,"adm")</f>
        <v>10293.004955100441</v>
      </c>
      <c r="H128">
        <f>SUMIFS('conditional forecasts_8'!I$6:I$553,'conditional forecasts_8'!$CW$6:$CW$553,$B128,'conditional forecasts_8'!$B$6:$B$553,"adm")</f>
        <v>10188.137481167672</v>
      </c>
      <c r="I128">
        <f>SUMIFS('conditional forecasts_8'!J$6:J$553,'conditional forecasts_8'!$CW$6:$CW$553,$B128,'conditional forecasts_8'!$B$6:$B$553,"adm")</f>
        <v>9284.4672828695675</v>
      </c>
      <c r="J128">
        <f>SUMIFS('conditional forecasts_8'!K$6:K$553,'conditional forecasts_8'!$CW$6:$CW$553,$B128,'conditional forecasts_8'!$B$6:$B$553,"adm")</f>
        <v>9362.6620534454742</v>
      </c>
      <c r="K128">
        <f>SUMIFS('conditional forecasts_8'!L$6:L$553,'conditional forecasts_8'!$CW$6:$CW$553,$B128,'conditional forecasts_8'!$B$6:$B$553,"adm")</f>
        <v>9117.2553432014793</v>
      </c>
      <c r="L128">
        <f>SUMIFS('conditional forecasts_8'!M$6:M$553,'conditional forecasts_8'!$CW$6:$CW$553,$B128,'conditional forecasts_8'!$B$6:$B$553,"adm")</f>
        <v>8625.4985490845029</v>
      </c>
      <c r="M128">
        <f>SUMIFS('conditional forecasts_8'!N$6:N$553,'conditional forecasts_8'!$CW$6:$CW$553,$B128,'conditional forecasts_8'!$B$6:$B$553,"adm")</f>
        <v>9606.3235627409449</v>
      </c>
      <c r="N128">
        <f>SUMIFS('conditional forecasts_8'!O$6:O$553,'conditional forecasts_8'!$CW$6:$CW$553,$B128,'conditional forecasts_8'!$B$6:$B$553,"adm")</f>
        <v>9119.5741838365557</v>
      </c>
      <c r="O128">
        <f>SUMIFS('conditional forecasts_8'!P$6:P$553,'conditional forecasts_8'!$CW$6:$CW$553,$B128,'conditional forecasts_8'!$B$6:$B$553,"adm")</f>
        <v>11184.85186456054</v>
      </c>
      <c r="P128">
        <f>SUMIFS('conditional forecasts_8'!Q$6:Q$553,'conditional forecasts_8'!$CW$6:$CW$553,$B128,'conditional forecasts_8'!$B$6:$B$553,"adm")</f>
        <v>11330.173577009122</v>
      </c>
      <c r="Q128">
        <f>SUMIFS('conditional forecasts_8'!R$6:R$553,'conditional forecasts_8'!$CW$6:$CW$553,$B128,'conditional forecasts_8'!$B$6:$B$553,"adm")</f>
        <v>12028.616220479245</v>
      </c>
      <c r="R128">
        <f>SUMIFS('conditional forecasts_8'!S$6:S$553,'conditional forecasts_8'!$CW$6:$CW$553,$B128,'conditional forecasts_8'!$B$6:$B$553,"adm")</f>
        <v>11507.159865135325</v>
      </c>
      <c r="S128">
        <f>SUMIFS('conditional forecasts_8'!T$6:T$553,'conditional forecasts_8'!$CW$6:$CW$553,$B128,'conditional forecasts_8'!$B$6:$B$553,"adm")</f>
        <v>10872.163854043923</v>
      </c>
      <c r="T128">
        <f>SUMIFS('conditional forecasts_8'!U$6:U$553,'conditional forecasts_8'!$CW$6:$CW$553,$B128,'conditional forecasts_8'!$B$6:$B$553,"adm")</f>
        <v>10714.236628275234</v>
      </c>
      <c r="U128">
        <f>SUMIFS('conditional forecasts_8'!V$6:V$553,'conditional forecasts_8'!$CW$6:$CW$553,$B128,'conditional forecasts_8'!$B$6:$B$553,"adm")</f>
        <v>9786.4814890236266</v>
      </c>
      <c r="V128">
        <f>SUMIFS('conditional forecasts_8'!W$6:W$553,'conditional forecasts_8'!$CW$6:$CW$553,$B128,'conditional forecasts_8'!$B$6:$B$553,"adm")</f>
        <v>9914.0020619345905</v>
      </c>
      <c r="W128">
        <f>SUMIFS('conditional forecasts_8'!X$6:X$553,'conditional forecasts_8'!$CW$6:$CW$553,$B128,'conditional forecasts_8'!$B$6:$B$553,"adm")</f>
        <v>9803.6449442609373</v>
      </c>
      <c r="X128">
        <f>SUMIFS('conditional forecasts_8'!Y$6:Y$553,'conditional forecasts_8'!$CW$6:$CW$553,$B128,'conditional forecasts_8'!$B$6:$B$553,"adm")</f>
        <v>9507.9999082170289</v>
      </c>
      <c r="Y128">
        <f>SUMIFS('conditional forecasts_8'!Z$6:Z$553,'conditional forecasts_8'!$CW$6:$CW$553,$B128,'conditional forecasts_8'!$B$6:$B$553,"adm")</f>
        <v>10692.477472206299</v>
      </c>
      <c r="Z128">
        <f>SUMIFS('conditional forecasts_8'!AA$6:AA$553,'conditional forecasts_8'!$CW$6:$CW$553,$B128,'conditional forecasts_8'!$B$6:$B$553,"adm")</f>
        <v>10361.752074337912</v>
      </c>
      <c r="AA128">
        <f>SUMIFS('conditional forecasts_8'!AB$6:AB$553,'conditional forecasts_8'!$CW$6:$CW$553,$B128,'conditional forecasts_8'!$B$6:$B$553,"adm")</f>
        <v>12504.130913682049</v>
      </c>
      <c r="AB128">
        <f>SUMIFS('conditional forecasts_8'!AC$6:AC$553,'conditional forecasts_8'!$CW$6:$CW$553,$B128,'conditional forecasts_8'!$B$6:$B$553,"adm")</f>
        <v>12648.671285027543</v>
      </c>
      <c r="AC128">
        <f>SUMIFS('conditional forecasts_8'!AD$6:AD$553,'conditional forecasts_8'!$CW$6:$CW$553,$B128,'conditional forecasts_8'!$B$6:$B$553,"adm")</f>
        <v>13295.461350307063</v>
      </c>
      <c r="AD128">
        <f>SUMIFS('conditional forecasts_8'!AE$6:AE$553,'conditional forecasts_8'!$CW$6:$CW$553,$B128,'conditional forecasts_8'!$B$6:$B$553,"adm")</f>
        <v>12710.392680072273</v>
      </c>
      <c r="AE128">
        <f>SUMIFS('conditional forecasts_8'!AF$6:AF$553,'conditional forecasts_8'!$CW$6:$CW$553,$B128,'conditional forecasts_8'!$B$6:$B$553,"adm")</f>
        <v>12032.585682672288</v>
      </c>
      <c r="AF128">
        <f>SUMIFS('conditional forecasts_8'!AG$6:AG$553,'conditional forecasts_8'!$CW$6:$CW$553,$B128,'conditional forecasts_8'!$B$6:$B$553,"adm")</f>
        <v>11869.015883099948</v>
      </c>
      <c r="AG128">
        <f>SUMIFS('conditional forecasts_8'!AH$6:AH$553,'conditional forecasts_8'!$CW$6:$CW$553,$B128,'conditional forecasts_8'!$B$6:$B$553,"adm")</f>
        <v>10972.227242640129</v>
      </c>
      <c r="AH128">
        <f>SUMIFS('conditional forecasts_8'!AI$6:AI$553,'conditional forecasts_8'!$CW$6:$CW$553,$B128,'conditional forecasts_8'!$B$6:$B$553,"adm")</f>
        <v>11155.694940445199</v>
      </c>
      <c r="AI128">
        <f>SUMIFS('conditional forecasts_8'!AJ$6:AJ$553,'conditional forecasts_8'!$CW$6:$CW$553,$B128,'conditional forecasts_8'!$B$6:$B$553,"adm")</f>
        <v>11111.394348506659</v>
      </c>
      <c r="AJ128">
        <f>SUMIFS('conditional forecasts_8'!AK$6:AK$553,'conditional forecasts_8'!$CW$6:$CW$553,$B128,'conditional forecasts_8'!$B$6:$B$553,"adm")</f>
        <v>10879.859954847339</v>
      </c>
      <c r="AK128">
        <f>SUMIFS('conditional forecasts_8'!AL$6:AL$553,'conditional forecasts_8'!$CW$6:$CW$553,$B128,'conditional forecasts_8'!$B$6:$B$553,"adm")</f>
        <v>12119.707120104635</v>
      </c>
      <c r="AL128">
        <f>SUMIFS('conditional forecasts_8'!AM$6:AM$553,'conditional forecasts_8'!$CW$6:$CW$553,$B128,'conditional forecasts_8'!$B$6:$B$553,"adm")</f>
        <v>11833.571446946393</v>
      </c>
      <c r="AM128">
        <f>SUMIFS('conditional forecasts_8'!AN$6:AN$553,'conditional forecasts_8'!$CW$6:$CW$553,$B128,'conditional forecasts_8'!$B$6:$B$553,"adm")</f>
        <v>14010.59658681546</v>
      </c>
      <c r="AN128">
        <f>SUMIFS('conditional forecasts_8'!AO$6:AO$553,'conditional forecasts_8'!$CW$6:$CW$553,$B128,'conditional forecasts_8'!$B$6:$B$553,"adm")</f>
        <v>14181.760776409918</v>
      </c>
      <c r="AO128">
        <f>SUMIFS('conditional forecasts_8'!AP$6:AP$553,'conditional forecasts_8'!$CW$6:$CW$553,$B128,'conditional forecasts_8'!$B$6:$B$553,"adm")</f>
        <v>14849.237864976039</v>
      </c>
      <c r="AP128">
        <f>SUMIFS('conditional forecasts_8'!AQ$6:AQ$553,'conditional forecasts_8'!$CW$6:$CW$553,$B128,'conditional forecasts_8'!$B$6:$B$553,"adm")</f>
        <v>14281.060827308718</v>
      </c>
      <c r="AQ128">
        <f>SUMIFS('conditional forecasts_8'!AR$6:AR$553,'conditional forecasts_8'!$CW$6:$CW$553,$B128,'conditional forecasts_8'!$B$6:$B$553,"adm")</f>
        <v>13618.68882122938</v>
      </c>
      <c r="AR128">
        <f>SUMIFS('conditional forecasts_8'!AS$6:AS$553,'conditional forecasts_8'!$CW$6:$CW$553,$B128,'conditional forecasts_8'!$B$6:$B$553,"adm")</f>
        <v>13471.544662974546</v>
      </c>
      <c r="AS128">
        <f>SUMIFS('conditional forecasts_8'!AT$6:AT$553,'conditional forecasts_8'!$CW$6:$CW$553,$B128,'conditional forecasts_8'!$B$6:$B$553,"adm")</f>
        <v>12594.289814961458</v>
      </c>
      <c r="AT128">
        <f>SUMIFS('conditional forecasts_8'!AU$6:AU$553,'conditional forecasts_8'!$CW$6:$CW$553,$B128,'conditional forecasts_8'!$B$6:$B$553,"adm")</f>
        <v>12801.615896441264</v>
      </c>
      <c r="AU128">
        <f>SUMIFS('conditional forecasts_8'!AV$6:AV$553,'conditional forecasts_8'!$CW$6:$CW$553,$B128,'conditional forecasts_8'!$B$6:$B$553,"adm")</f>
        <v>12785.449572091928</v>
      </c>
      <c r="AV128">
        <f>SUMIFS('conditional forecasts_8'!AW$6:AW$553,'conditional forecasts_8'!$CW$6:$CW$553,$B128,'conditional forecasts_8'!$B$6:$B$553,"adm")</f>
        <v>12585.078793549372</v>
      </c>
      <c r="AW128">
        <f>SUMIFS('conditional forecasts_8'!AX$6:AX$553,'conditional forecasts_8'!$CW$6:$CW$553,$B128,'conditional forecasts_8'!$B$6:$B$553,"adm")</f>
        <v>13857.157495743868</v>
      </c>
      <c r="AX128">
        <f>SUMIFS('conditional forecasts_8'!AY$6:AY$553,'conditional forecasts_8'!$CW$6:$CW$553,$B128,'conditional forecasts_8'!$B$6:$B$553,"adm")</f>
        <v>13602.326866092719</v>
      </c>
      <c r="AY128">
        <f>SUMIFS('conditional forecasts_8'!AZ$6:AZ$553,'conditional forecasts_8'!$CW$6:$CW$553,$B128,'conditional forecasts_8'!$B$6:$B$553,"adm")</f>
        <v>15808.300875256873</v>
      </c>
      <c r="AZ128">
        <f>SUMIFS('conditional forecasts_8'!BA$6:BA$553,'conditional forecasts_8'!$CW$6:$CW$553,$B128,'conditional forecasts_8'!$B$6:$B$553,"adm")</f>
        <v>16005.497884017297</v>
      </c>
      <c r="BA128">
        <f>SUMIFS('conditional forecasts_8'!BB$6:BB$553,'conditional forecasts_8'!$CW$6:$CW$553,$B128,'conditional forecasts_8'!$B$6:$B$553,"adm")</f>
        <v>16696.359657971101</v>
      </c>
      <c r="BB128">
        <f>SUMIFS('conditional forecasts_8'!BC$6:BC$553,'conditional forecasts_8'!$CW$6:$CW$553,$B128,'conditional forecasts_8'!$B$6:$B$553,"adm")</f>
        <v>16149.717628937113</v>
      </c>
      <c r="BC128">
        <f>SUMIFS('conditional forecasts_8'!BD$6:BD$553,'conditional forecasts_8'!$CW$6:$CW$553,$B128,'conditional forecasts_8'!$B$6:$B$553,"adm")</f>
        <v>15507.974270553184</v>
      </c>
      <c r="BD128">
        <f>SUMIFS('conditional forecasts_8'!BE$6:BE$553,'conditional forecasts_8'!$CW$6:$CW$553,$B128,'conditional forecasts_8'!$B$6:$B$553,"adm")</f>
        <v>15381.322956396772</v>
      </c>
      <c r="BE128">
        <f>SUMIFS('conditional forecasts_8'!BF$6:BF$553,'conditional forecasts_8'!$CW$6:$CW$553,$B128,'conditional forecasts_8'!$B$6:$B$553,"adm")</f>
        <v>14524.861737671536</v>
      </c>
      <c r="BF128">
        <f>SUMIFS('conditional forecasts_8'!BG$6:BG$553,'conditional forecasts_8'!$CW$6:$CW$553,$B128,'conditional forecasts_8'!$B$6:$B$553,"adm")</f>
        <v>14753.386684211288</v>
      </c>
      <c r="BG128">
        <f>SUMIFS('conditional forecasts_8'!BH$6:BH$553,'conditional forecasts_8'!$CW$6:$CW$553,$B128,'conditional forecasts_8'!$B$6:$B$553,"adm")</f>
        <v>14758.709361432686</v>
      </c>
      <c r="BH128">
        <f>SUMIFS('conditional forecasts_8'!BI$6:BI$553,'conditional forecasts_8'!$CW$6:$CW$553,$B128,'conditional forecasts_8'!$B$6:$B$553,"adm")</f>
        <v>14579.932857797001</v>
      </c>
      <c r="BI128">
        <f>SUMIFS('conditional forecasts_8'!BJ$6:BJ$553,'conditional forecasts_8'!$CW$6:$CW$553,$B128,'conditional forecasts_8'!$B$6:$B$553,"adm")</f>
        <v>15873.580574435833</v>
      </c>
      <c r="BJ128">
        <f>SUMIFS('conditional forecasts_8'!BK$6:BK$553,'conditional forecasts_8'!$CW$6:$CW$553,$B128,'conditional forecasts_8'!$B$6:$B$553,"adm")</f>
        <v>15640.279655566701</v>
      </c>
      <c r="BK128">
        <f>SUMIFS('conditional forecasts_8'!BL$6:BL$553,'conditional forecasts_8'!$CW$6:$CW$553,$B128,'conditional forecasts_8'!$B$6:$B$553,"adm")</f>
        <v>17867.838031082654</v>
      </c>
      <c r="BL128">
        <f>SUMIFS('conditional forecasts_8'!BM$6:BM$553,'conditional forecasts_8'!$CW$6:$CW$553,$B128,'conditional forecasts_8'!$B$6:$B$553,"adm")</f>
        <v>18086.808754540514</v>
      </c>
      <c r="BM128">
        <f>SUMIFS('conditional forecasts_8'!BN$6:BN$553,'conditional forecasts_8'!$CW$6:$CW$553,$B128,'conditional forecasts_8'!$B$6:$B$553,"adm")</f>
        <v>18799.707897339496</v>
      </c>
      <c r="BN128">
        <f>SUMIFS('conditional forecasts_8'!BO$6:BO$553,'conditional forecasts_8'!$CW$6:$CW$553,$B128,'conditional forecasts_8'!$B$6:$B$553,"adm")</f>
        <v>18275.278819652416</v>
      </c>
      <c r="BO128">
        <f>SUMIFS('conditional forecasts_8'!BP$6:BP$553,'conditional forecasts_8'!$CW$6:$CW$553,$B128,'conditional forecasts_8'!$B$6:$B$553,"adm")</f>
        <v>17655.607691182959</v>
      </c>
      <c r="BP128">
        <f>SUMIFS('conditional forecasts_8'!BQ$6:BQ$553,'conditional forecasts_8'!$CW$6:$CW$553,$B128,'conditional forecasts_8'!$B$6:$B$553,"adm")</f>
        <v>17550.348108882725</v>
      </c>
      <c r="BQ128">
        <f>SUMIFS('conditional forecasts_8'!BR$6:BR$553,'conditional forecasts_8'!$CW$6:$CW$553,$B128,'conditional forecasts_8'!$B$6:$B$553,"adm")</f>
        <v>16713.931236297823</v>
      </c>
      <c r="BR128">
        <f>SUMIFS('conditional forecasts_8'!BS$6:BS$553,'conditional forecasts_8'!$CW$6:$CW$553,$B128,'conditional forecasts_8'!$B$6:$B$553,"adm")</f>
        <v>16960.542541175819</v>
      </c>
      <c r="BS128">
        <f>SUMIFS('conditional forecasts_8'!BT$6:BT$553,'conditional forecasts_8'!$CW$6:$CW$553,$B128,'conditional forecasts_8'!$B$6:$B$553,"adm")</f>
        <v>16981.671313693983</v>
      </c>
      <c r="BT128">
        <f>SUMIFS('conditional forecasts_8'!BU$6:BU$553,'conditional forecasts_8'!$CW$6:$CW$553,$B128,'conditional forecasts_8'!$B$6:$B$553,"adm")</f>
        <v>16816.59801427618</v>
      </c>
      <c r="BU128">
        <f>SUMIFS('conditional forecasts_8'!BV$6:BV$553,'conditional forecasts_8'!$CW$6:$CW$553,$B128,'conditional forecasts_8'!$B$6:$B$553,"adm")</f>
        <v>18122.631462951722</v>
      </c>
      <c r="BV128">
        <f>SUMIFS('conditional forecasts_8'!BW$6:BW$553,'conditional forecasts_8'!$CW$6:$CW$553,$B128,'conditional forecasts_8'!$B$6:$B$553,"adm")</f>
        <v>17901.733452945187</v>
      </c>
      <c r="BW128">
        <f>SUMIFS('conditional forecasts_8'!BX$6:BX$553,'conditional forecasts_8'!$CW$6:$CW$553,$B128,'conditional forecasts_8'!$B$6:$B$553,"adm")</f>
        <v>20143.346323214166</v>
      </c>
      <c r="BX128">
        <f>SUMIFS('conditional forecasts_8'!BY$6:BY$553,'conditional forecasts_8'!$CW$6:$CW$553,$B128,'conditional forecasts_8'!$B$6:$B$553,"adm")</f>
        <v>20379.554688588109</v>
      </c>
      <c r="BY128">
        <f>SUMIFS('conditional forecasts_8'!BZ$6:BZ$553,'conditional forecasts_8'!$CW$6:$CW$553,$B128,'conditional forecasts_8'!$B$6:$B$553,"adm")</f>
        <v>21113.840385847783</v>
      </c>
      <c r="BZ128">
        <f>SUMIFS('conditional forecasts_8'!CA$6:CA$553,'conditional forecasts_8'!$CW$6:$CW$553,$B128,'conditional forecasts_8'!$B$6:$B$553,"adm")</f>
        <v>20614.946495789514</v>
      </c>
      <c r="CA128">
        <f>SUMIFS('conditional forecasts_8'!CB$6:CB$553,'conditional forecasts_8'!$CW$6:$CW$553,$B128,'conditional forecasts_8'!$B$6:$B$553,"adm")</f>
        <v>20023.762476473636</v>
      </c>
      <c r="CB128">
        <f>SUMIFS('conditional forecasts_8'!CC$6:CC$553,'conditional forecasts_8'!$CW$6:$CW$553,$B128,'conditional forecasts_8'!$B$6:$B$553,"adm")</f>
        <v>19947.57896000352</v>
      </c>
      <c r="CC128">
        <f>SUMIFS('conditional forecasts_8'!CD$6:CD$553,'conditional forecasts_8'!$CW$6:$CW$553,$B128,'conditional forecasts_8'!$B$6:$B$553,"adm")</f>
        <v>19137.598310140562</v>
      </c>
      <c r="CD128">
        <f>SUMIFS('conditional forecasts_8'!CE$6:CE$553,'conditional forecasts_8'!$CW$6:$CW$553,$B128,'conditional forecasts_8'!$B$6:$B$553,"adm")</f>
        <v>19404.492900721692</v>
      </c>
      <c r="CE128">
        <f>SUMIFS('conditional forecasts_8'!CF$6:CF$553,'conditional forecasts_8'!$CW$6:$CW$553,$B128,'conditional forecasts_8'!$B$6:$B$553,"adm")</f>
        <v>19436.70671794864</v>
      </c>
      <c r="CF128">
        <f>SUMIFS('conditional forecasts_8'!CG$6:CG$553,'conditional forecasts_8'!$CW$6:$CW$553,$B128,'conditional forecasts_8'!$B$6:$B$553,"adm")</f>
        <v>19271.989213668894</v>
      </c>
      <c r="CG128">
        <f>SUMIFS('conditional forecasts_8'!CH$6:CH$553,'conditional forecasts_8'!$CW$6:$CW$553,$B128,'conditional forecasts_8'!$B$6:$B$553,"adm")</f>
        <v>20568.495135533394</v>
      </c>
      <c r="CH128">
        <f>SUMIFS('conditional forecasts_8'!CI$6:CI$553,'conditional forecasts_8'!$CW$6:$CW$553,$B128,'conditional forecasts_8'!$B$6:$B$553,"adm")</f>
        <v>20331.884944318579</v>
      </c>
      <c r="CI128">
        <f>SUMIFS('conditional forecasts_8'!CJ$6:CJ$553,'conditional forecasts_8'!$CW$6:$CW$553,$B128,'conditional forecasts_8'!$B$6:$B$553,"adm")</f>
        <v>22559.189293619791</v>
      </c>
      <c r="CJ128">
        <f>SUMIFS('conditional forecasts_8'!CK$6:CK$553,'conditional forecasts_8'!$CW$6:$CW$553,$B128,'conditional forecasts_8'!$B$6:$B$553,"adm")</f>
        <v>22792.089509910504</v>
      </c>
      <c r="CK128">
        <f>SUMIFS('conditional forecasts_8'!CL$6:CL$553,'conditional forecasts_8'!$CW$6:$CW$553,$B128,'conditional forecasts_8'!$B$6:$B$553,"adm")</f>
        <v>23540.93133112041</v>
      </c>
      <c r="CL128">
        <f>SUMIFS('conditional forecasts_8'!CM$6:CM$553,'conditional forecasts_8'!$CW$6:$CW$553,$B128,'conditional forecasts_8'!$B$6:$B$553,"adm")</f>
        <v>23084.600334108502</v>
      </c>
      <c r="CM128">
        <f>SUMIFS('conditional forecasts_8'!CN$6:CN$553,'conditional forecasts_8'!$CW$6:$CW$553,$B128,'conditional forecasts_8'!$B$6:$B$553,"adm")</f>
        <v>22559.772834273441</v>
      </c>
      <c r="CN128">
        <f>SUMIFS('conditional forecasts_8'!CO$6:CO$553,'conditional forecasts_8'!$CW$6:$CW$553,$B128,'conditional forecasts_8'!$B$6:$B$553,"adm")</f>
        <v>22561.009797535233</v>
      </c>
      <c r="CO128">
        <f>SUMIFS('conditional forecasts_8'!CP$6:CP$553,'conditional forecasts_8'!$CW$6:$CW$553,$B128,'conditional forecasts_8'!$B$6:$B$553,"adm")</f>
        <v>21844.979531179197</v>
      </c>
      <c r="CP128">
        <f>SUMIFS('conditional forecasts_8'!CQ$6:CQ$553,'conditional forecasts_8'!$CW$6:$CW$553,$B128,'conditional forecasts_8'!$B$6:$B$553,"adm")</f>
        <v>22127.299922733757</v>
      </c>
      <c r="CQ128">
        <f>SUMIFS('conditional forecasts_8'!CR$6:CR$553,'conditional forecasts_8'!$CW$6:$CW$553,$B128,'conditional forecasts_8'!$B$6:$B$553,"adm")</f>
        <v>22178.163990857811</v>
      </c>
      <c r="CR128">
        <f>SUMIFS('conditional forecasts_8'!CS$6:CS$553,'conditional forecasts_8'!$CW$6:$CW$553,$B128,'conditional forecasts_8'!$B$6:$B$553,"adm")</f>
        <v>22092.659211654685</v>
      </c>
      <c r="CS128">
        <f>SUMIFS('conditional forecasts_8'!CT$6:CT$553,'conditional forecasts_8'!$CW$6:$CW$553,$B128,'conditional forecasts_8'!$B$6:$B$553,"adm")</f>
        <v>22990.051868751405</v>
      </c>
      <c r="CT128">
        <f>SUMIFS('conditional forecasts_8'!CU$6:CU$553,'conditional forecasts_8'!$CW$6:$CW$553,$B128,'conditional forecasts_8'!$B$6:$B$553,"adm")</f>
        <v>23061.805609268104</v>
      </c>
    </row>
    <row r="129" spans="2:98" x14ac:dyDescent="0.3">
      <c r="B129">
        <v>4200</v>
      </c>
      <c r="C129">
        <f>SUMIFS('conditional forecasts_8'!D$6:D$553,'conditional forecasts_8'!$CW$6:$CW$553,$B129,'conditional forecasts_8'!$B$6:$B$553,"adm")</f>
        <v>0</v>
      </c>
      <c r="D129">
        <f>SUMIFS('conditional forecasts_8'!E$6:E$553,'conditional forecasts_8'!$CW$6:$CW$553,$B129,'conditional forecasts_8'!$B$6:$B$553,"adm")</f>
        <v>0</v>
      </c>
      <c r="E129">
        <f>SUMIFS('conditional forecasts_8'!F$6:F$553,'conditional forecasts_8'!$CW$6:$CW$553,$B129,'conditional forecasts_8'!$B$6:$B$553,"adm")</f>
        <v>0</v>
      </c>
      <c r="F129">
        <f>SUMIFS('conditional forecasts_8'!G$6:G$553,'conditional forecasts_8'!$CW$6:$CW$553,$B129,'conditional forecasts_8'!$B$6:$B$553,"adm")</f>
        <v>0</v>
      </c>
      <c r="G129">
        <f>SUMIFS('conditional forecasts_8'!H$6:H$553,'conditional forecasts_8'!$CW$6:$CW$553,$B129,'conditional forecasts_8'!$B$6:$B$553,"adm")</f>
        <v>0</v>
      </c>
      <c r="H129">
        <f>SUMIFS('conditional forecasts_8'!I$6:I$553,'conditional forecasts_8'!$CW$6:$CW$553,$B129,'conditional forecasts_8'!$B$6:$B$553,"adm")</f>
        <v>0</v>
      </c>
      <c r="I129">
        <f>SUMIFS('conditional forecasts_8'!J$6:J$553,'conditional forecasts_8'!$CW$6:$CW$553,$B129,'conditional forecasts_8'!$B$6:$B$553,"adm")</f>
        <v>0</v>
      </c>
      <c r="J129">
        <f>SUMIFS('conditional forecasts_8'!K$6:K$553,'conditional forecasts_8'!$CW$6:$CW$553,$B129,'conditional forecasts_8'!$B$6:$B$553,"adm")</f>
        <v>0</v>
      </c>
      <c r="K129">
        <f>SUMIFS('conditional forecasts_8'!L$6:L$553,'conditional forecasts_8'!$CW$6:$CW$553,$B129,'conditional forecasts_8'!$B$6:$B$553,"adm")</f>
        <v>0</v>
      </c>
      <c r="L129">
        <f>SUMIFS('conditional forecasts_8'!M$6:M$553,'conditional forecasts_8'!$CW$6:$CW$553,$B129,'conditional forecasts_8'!$B$6:$B$553,"adm")</f>
        <v>0</v>
      </c>
      <c r="M129">
        <f>SUMIFS('conditional forecasts_8'!N$6:N$553,'conditional forecasts_8'!$CW$6:$CW$553,$B129,'conditional forecasts_8'!$B$6:$B$553,"adm")</f>
        <v>0</v>
      </c>
      <c r="N129">
        <f>SUMIFS('conditional forecasts_8'!O$6:O$553,'conditional forecasts_8'!$CW$6:$CW$553,$B129,'conditional forecasts_8'!$B$6:$B$553,"adm")</f>
        <v>0</v>
      </c>
      <c r="O129">
        <f>SUMIFS('conditional forecasts_8'!P$6:P$553,'conditional forecasts_8'!$CW$6:$CW$553,$B129,'conditional forecasts_8'!$B$6:$B$553,"adm")</f>
        <v>0</v>
      </c>
      <c r="P129">
        <f>SUMIFS('conditional forecasts_8'!Q$6:Q$553,'conditional forecasts_8'!$CW$6:$CW$553,$B129,'conditional forecasts_8'!$B$6:$B$553,"adm")</f>
        <v>0</v>
      </c>
      <c r="Q129">
        <f>SUMIFS('conditional forecasts_8'!R$6:R$553,'conditional forecasts_8'!$CW$6:$CW$553,$B129,'conditional forecasts_8'!$B$6:$B$553,"adm")</f>
        <v>0</v>
      </c>
      <c r="R129">
        <f>SUMIFS('conditional forecasts_8'!S$6:S$553,'conditional forecasts_8'!$CW$6:$CW$553,$B129,'conditional forecasts_8'!$B$6:$B$553,"adm")</f>
        <v>0</v>
      </c>
      <c r="S129">
        <f>SUMIFS('conditional forecasts_8'!T$6:T$553,'conditional forecasts_8'!$CW$6:$CW$553,$B129,'conditional forecasts_8'!$B$6:$B$553,"adm")</f>
        <v>0</v>
      </c>
      <c r="T129">
        <f>SUMIFS('conditional forecasts_8'!U$6:U$553,'conditional forecasts_8'!$CW$6:$CW$553,$B129,'conditional forecasts_8'!$B$6:$B$553,"adm")</f>
        <v>0</v>
      </c>
      <c r="U129">
        <f>SUMIFS('conditional forecasts_8'!V$6:V$553,'conditional forecasts_8'!$CW$6:$CW$553,$B129,'conditional forecasts_8'!$B$6:$B$553,"adm")</f>
        <v>0</v>
      </c>
      <c r="V129">
        <f>SUMIFS('conditional forecasts_8'!W$6:W$553,'conditional forecasts_8'!$CW$6:$CW$553,$B129,'conditional forecasts_8'!$B$6:$B$553,"adm")</f>
        <v>0</v>
      </c>
      <c r="W129">
        <f>SUMIFS('conditional forecasts_8'!X$6:X$553,'conditional forecasts_8'!$CW$6:$CW$553,$B129,'conditional forecasts_8'!$B$6:$B$553,"adm")</f>
        <v>0</v>
      </c>
      <c r="X129">
        <f>SUMIFS('conditional forecasts_8'!Y$6:Y$553,'conditional forecasts_8'!$CW$6:$CW$553,$B129,'conditional forecasts_8'!$B$6:$B$553,"adm")</f>
        <v>0</v>
      </c>
      <c r="Y129">
        <f>SUMIFS('conditional forecasts_8'!Z$6:Z$553,'conditional forecasts_8'!$CW$6:$CW$553,$B129,'conditional forecasts_8'!$B$6:$B$553,"adm")</f>
        <v>0</v>
      </c>
      <c r="Z129">
        <f>SUMIFS('conditional forecasts_8'!AA$6:AA$553,'conditional forecasts_8'!$CW$6:$CW$553,$B129,'conditional forecasts_8'!$B$6:$B$553,"adm")</f>
        <v>0</v>
      </c>
      <c r="AA129">
        <f>SUMIFS('conditional forecasts_8'!AB$6:AB$553,'conditional forecasts_8'!$CW$6:$CW$553,$B129,'conditional forecasts_8'!$B$6:$B$553,"adm")</f>
        <v>0</v>
      </c>
      <c r="AB129">
        <f>SUMIFS('conditional forecasts_8'!AC$6:AC$553,'conditional forecasts_8'!$CW$6:$CW$553,$B129,'conditional forecasts_8'!$B$6:$B$553,"adm")</f>
        <v>0</v>
      </c>
      <c r="AC129">
        <f>SUMIFS('conditional forecasts_8'!AD$6:AD$553,'conditional forecasts_8'!$CW$6:$CW$553,$B129,'conditional forecasts_8'!$B$6:$B$553,"adm")</f>
        <v>0</v>
      </c>
      <c r="AD129">
        <f>SUMIFS('conditional forecasts_8'!AE$6:AE$553,'conditional forecasts_8'!$CW$6:$CW$553,$B129,'conditional forecasts_8'!$B$6:$B$553,"adm")</f>
        <v>0</v>
      </c>
      <c r="AE129">
        <f>SUMIFS('conditional forecasts_8'!AF$6:AF$553,'conditional forecasts_8'!$CW$6:$CW$553,$B129,'conditional forecasts_8'!$B$6:$B$553,"adm")</f>
        <v>0</v>
      </c>
      <c r="AF129">
        <f>SUMIFS('conditional forecasts_8'!AG$6:AG$553,'conditional forecasts_8'!$CW$6:$CW$553,$B129,'conditional forecasts_8'!$B$6:$B$553,"adm")</f>
        <v>0</v>
      </c>
      <c r="AG129">
        <f>SUMIFS('conditional forecasts_8'!AH$6:AH$553,'conditional forecasts_8'!$CW$6:$CW$553,$B129,'conditional forecasts_8'!$B$6:$B$553,"adm")</f>
        <v>0</v>
      </c>
      <c r="AH129">
        <f>SUMIFS('conditional forecasts_8'!AI$6:AI$553,'conditional forecasts_8'!$CW$6:$CW$553,$B129,'conditional forecasts_8'!$B$6:$B$553,"adm")</f>
        <v>0</v>
      </c>
      <c r="AI129">
        <f>SUMIFS('conditional forecasts_8'!AJ$6:AJ$553,'conditional forecasts_8'!$CW$6:$CW$553,$B129,'conditional forecasts_8'!$B$6:$B$553,"adm")</f>
        <v>0</v>
      </c>
      <c r="AJ129">
        <f>SUMIFS('conditional forecasts_8'!AK$6:AK$553,'conditional forecasts_8'!$CW$6:$CW$553,$B129,'conditional forecasts_8'!$B$6:$B$553,"adm")</f>
        <v>0</v>
      </c>
      <c r="AK129">
        <f>SUMIFS('conditional forecasts_8'!AL$6:AL$553,'conditional forecasts_8'!$CW$6:$CW$553,$B129,'conditional forecasts_8'!$B$6:$B$553,"adm")</f>
        <v>0</v>
      </c>
      <c r="AL129">
        <f>SUMIFS('conditional forecasts_8'!AM$6:AM$553,'conditional forecasts_8'!$CW$6:$CW$553,$B129,'conditional forecasts_8'!$B$6:$B$553,"adm")</f>
        <v>0</v>
      </c>
      <c r="AM129">
        <f>SUMIFS('conditional forecasts_8'!AN$6:AN$553,'conditional forecasts_8'!$CW$6:$CW$553,$B129,'conditional forecasts_8'!$B$6:$B$553,"adm")</f>
        <v>0</v>
      </c>
      <c r="AN129">
        <f>SUMIFS('conditional forecasts_8'!AO$6:AO$553,'conditional forecasts_8'!$CW$6:$CW$553,$B129,'conditional forecasts_8'!$B$6:$B$553,"adm")</f>
        <v>0</v>
      </c>
      <c r="AO129">
        <f>SUMIFS('conditional forecasts_8'!AP$6:AP$553,'conditional forecasts_8'!$CW$6:$CW$553,$B129,'conditional forecasts_8'!$B$6:$B$553,"adm")</f>
        <v>0</v>
      </c>
      <c r="AP129">
        <f>SUMIFS('conditional forecasts_8'!AQ$6:AQ$553,'conditional forecasts_8'!$CW$6:$CW$553,$B129,'conditional forecasts_8'!$B$6:$B$553,"adm")</f>
        <v>0</v>
      </c>
      <c r="AQ129">
        <f>SUMIFS('conditional forecasts_8'!AR$6:AR$553,'conditional forecasts_8'!$CW$6:$CW$553,$B129,'conditional forecasts_8'!$B$6:$B$553,"adm")</f>
        <v>0</v>
      </c>
      <c r="AR129">
        <f>SUMIFS('conditional forecasts_8'!AS$6:AS$553,'conditional forecasts_8'!$CW$6:$CW$553,$B129,'conditional forecasts_8'!$B$6:$B$553,"adm")</f>
        <v>0</v>
      </c>
      <c r="AS129">
        <f>SUMIFS('conditional forecasts_8'!AT$6:AT$553,'conditional forecasts_8'!$CW$6:$CW$553,$B129,'conditional forecasts_8'!$B$6:$B$553,"adm")</f>
        <v>0</v>
      </c>
      <c r="AT129">
        <f>SUMIFS('conditional forecasts_8'!AU$6:AU$553,'conditional forecasts_8'!$CW$6:$CW$553,$B129,'conditional forecasts_8'!$B$6:$B$553,"adm")</f>
        <v>0</v>
      </c>
      <c r="AU129">
        <f>SUMIFS('conditional forecasts_8'!AV$6:AV$553,'conditional forecasts_8'!$CW$6:$CW$553,$B129,'conditional forecasts_8'!$B$6:$B$553,"adm")</f>
        <v>0</v>
      </c>
      <c r="AV129">
        <f>SUMIFS('conditional forecasts_8'!AW$6:AW$553,'conditional forecasts_8'!$CW$6:$CW$553,$B129,'conditional forecasts_8'!$B$6:$B$553,"adm")</f>
        <v>0</v>
      </c>
      <c r="AW129">
        <f>SUMIFS('conditional forecasts_8'!AX$6:AX$553,'conditional forecasts_8'!$CW$6:$CW$553,$B129,'conditional forecasts_8'!$B$6:$B$553,"adm")</f>
        <v>0</v>
      </c>
      <c r="AX129">
        <f>SUMIFS('conditional forecasts_8'!AY$6:AY$553,'conditional forecasts_8'!$CW$6:$CW$553,$B129,'conditional forecasts_8'!$B$6:$B$553,"adm")</f>
        <v>0</v>
      </c>
      <c r="AY129">
        <f>SUMIFS('conditional forecasts_8'!AZ$6:AZ$553,'conditional forecasts_8'!$CW$6:$CW$553,$B129,'conditional forecasts_8'!$B$6:$B$553,"adm")</f>
        <v>0</v>
      </c>
      <c r="AZ129">
        <f>SUMIFS('conditional forecasts_8'!BA$6:BA$553,'conditional forecasts_8'!$CW$6:$CW$553,$B129,'conditional forecasts_8'!$B$6:$B$553,"adm")</f>
        <v>0</v>
      </c>
      <c r="BA129">
        <f>SUMIFS('conditional forecasts_8'!BB$6:BB$553,'conditional forecasts_8'!$CW$6:$CW$553,$B129,'conditional forecasts_8'!$B$6:$B$553,"adm")</f>
        <v>0</v>
      </c>
      <c r="BB129">
        <f>SUMIFS('conditional forecasts_8'!BC$6:BC$553,'conditional forecasts_8'!$CW$6:$CW$553,$B129,'conditional forecasts_8'!$B$6:$B$553,"adm")</f>
        <v>0</v>
      </c>
      <c r="BC129">
        <f>SUMIFS('conditional forecasts_8'!BD$6:BD$553,'conditional forecasts_8'!$CW$6:$CW$553,$B129,'conditional forecasts_8'!$B$6:$B$553,"adm")</f>
        <v>0</v>
      </c>
      <c r="BD129">
        <f>SUMIFS('conditional forecasts_8'!BE$6:BE$553,'conditional forecasts_8'!$CW$6:$CW$553,$B129,'conditional forecasts_8'!$B$6:$B$553,"adm")</f>
        <v>0</v>
      </c>
      <c r="BE129">
        <f>SUMIFS('conditional forecasts_8'!BF$6:BF$553,'conditional forecasts_8'!$CW$6:$CW$553,$B129,'conditional forecasts_8'!$B$6:$B$553,"adm")</f>
        <v>0</v>
      </c>
      <c r="BF129">
        <f>SUMIFS('conditional forecasts_8'!BG$6:BG$553,'conditional forecasts_8'!$CW$6:$CW$553,$B129,'conditional forecasts_8'!$B$6:$B$553,"adm")</f>
        <v>0</v>
      </c>
      <c r="BG129">
        <f>SUMIFS('conditional forecasts_8'!BH$6:BH$553,'conditional forecasts_8'!$CW$6:$CW$553,$B129,'conditional forecasts_8'!$B$6:$B$553,"adm")</f>
        <v>0</v>
      </c>
      <c r="BH129">
        <f>SUMIFS('conditional forecasts_8'!BI$6:BI$553,'conditional forecasts_8'!$CW$6:$CW$553,$B129,'conditional forecasts_8'!$B$6:$B$553,"adm")</f>
        <v>0</v>
      </c>
      <c r="BI129">
        <f>SUMIFS('conditional forecasts_8'!BJ$6:BJ$553,'conditional forecasts_8'!$CW$6:$CW$553,$B129,'conditional forecasts_8'!$B$6:$B$553,"adm")</f>
        <v>0</v>
      </c>
      <c r="BJ129">
        <f>SUMIFS('conditional forecasts_8'!BK$6:BK$553,'conditional forecasts_8'!$CW$6:$CW$553,$B129,'conditional forecasts_8'!$B$6:$B$553,"adm")</f>
        <v>0</v>
      </c>
      <c r="BK129">
        <f>SUMIFS('conditional forecasts_8'!BL$6:BL$553,'conditional forecasts_8'!$CW$6:$CW$553,$B129,'conditional forecasts_8'!$B$6:$B$553,"adm")</f>
        <v>0</v>
      </c>
      <c r="BL129">
        <f>SUMIFS('conditional forecasts_8'!BM$6:BM$553,'conditional forecasts_8'!$CW$6:$CW$553,$B129,'conditional forecasts_8'!$B$6:$B$553,"adm")</f>
        <v>0</v>
      </c>
      <c r="BM129">
        <f>SUMIFS('conditional forecasts_8'!BN$6:BN$553,'conditional forecasts_8'!$CW$6:$CW$553,$B129,'conditional forecasts_8'!$B$6:$B$553,"adm")</f>
        <v>0</v>
      </c>
      <c r="BN129">
        <f>SUMIFS('conditional forecasts_8'!BO$6:BO$553,'conditional forecasts_8'!$CW$6:$CW$553,$B129,'conditional forecasts_8'!$B$6:$B$553,"adm")</f>
        <v>0</v>
      </c>
      <c r="BO129">
        <f>SUMIFS('conditional forecasts_8'!BP$6:BP$553,'conditional forecasts_8'!$CW$6:$CW$553,$B129,'conditional forecasts_8'!$B$6:$B$553,"adm")</f>
        <v>0</v>
      </c>
      <c r="BP129">
        <f>SUMIFS('conditional forecasts_8'!BQ$6:BQ$553,'conditional forecasts_8'!$CW$6:$CW$553,$B129,'conditional forecasts_8'!$B$6:$B$553,"adm")</f>
        <v>0</v>
      </c>
      <c r="BQ129">
        <f>SUMIFS('conditional forecasts_8'!BR$6:BR$553,'conditional forecasts_8'!$CW$6:$CW$553,$B129,'conditional forecasts_8'!$B$6:$B$553,"adm")</f>
        <v>0</v>
      </c>
      <c r="BR129">
        <f>SUMIFS('conditional forecasts_8'!BS$6:BS$553,'conditional forecasts_8'!$CW$6:$CW$553,$B129,'conditional forecasts_8'!$B$6:$B$553,"adm")</f>
        <v>0</v>
      </c>
      <c r="BS129">
        <f>SUMIFS('conditional forecasts_8'!BT$6:BT$553,'conditional forecasts_8'!$CW$6:$CW$553,$B129,'conditional forecasts_8'!$B$6:$B$553,"adm")</f>
        <v>0</v>
      </c>
      <c r="BT129">
        <f>SUMIFS('conditional forecasts_8'!BU$6:BU$553,'conditional forecasts_8'!$CW$6:$CW$553,$B129,'conditional forecasts_8'!$B$6:$B$553,"adm")</f>
        <v>0</v>
      </c>
      <c r="BU129">
        <f>SUMIFS('conditional forecasts_8'!BV$6:BV$553,'conditional forecasts_8'!$CW$6:$CW$553,$B129,'conditional forecasts_8'!$B$6:$B$553,"adm")</f>
        <v>0</v>
      </c>
      <c r="BV129">
        <f>SUMIFS('conditional forecasts_8'!BW$6:BW$553,'conditional forecasts_8'!$CW$6:$CW$553,$B129,'conditional forecasts_8'!$B$6:$B$553,"adm")</f>
        <v>0</v>
      </c>
      <c r="BW129">
        <f>SUMIFS('conditional forecasts_8'!BX$6:BX$553,'conditional forecasts_8'!$CW$6:$CW$553,$B129,'conditional forecasts_8'!$B$6:$B$553,"adm")</f>
        <v>0</v>
      </c>
      <c r="BX129">
        <f>SUMIFS('conditional forecasts_8'!BY$6:BY$553,'conditional forecasts_8'!$CW$6:$CW$553,$B129,'conditional forecasts_8'!$B$6:$B$553,"adm")</f>
        <v>0</v>
      </c>
      <c r="BY129">
        <f>SUMIFS('conditional forecasts_8'!BZ$6:BZ$553,'conditional forecasts_8'!$CW$6:$CW$553,$B129,'conditional forecasts_8'!$B$6:$B$553,"adm")</f>
        <v>0</v>
      </c>
      <c r="BZ129">
        <f>SUMIFS('conditional forecasts_8'!CA$6:CA$553,'conditional forecasts_8'!$CW$6:$CW$553,$B129,'conditional forecasts_8'!$B$6:$B$553,"adm")</f>
        <v>0</v>
      </c>
      <c r="CA129">
        <f>SUMIFS('conditional forecasts_8'!CB$6:CB$553,'conditional forecasts_8'!$CW$6:$CW$553,$B129,'conditional forecasts_8'!$B$6:$B$553,"adm")</f>
        <v>0</v>
      </c>
      <c r="CB129">
        <f>SUMIFS('conditional forecasts_8'!CC$6:CC$553,'conditional forecasts_8'!$CW$6:$CW$553,$B129,'conditional forecasts_8'!$B$6:$B$553,"adm")</f>
        <v>0</v>
      </c>
      <c r="CC129">
        <f>SUMIFS('conditional forecasts_8'!CD$6:CD$553,'conditional forecasts_8'!$CW$6:$CW$553,$B129,'conditional forecasts_8'!$B$6:$B$553,"adm")</f>
        <v>0</v>
      </c>
      <c r="CD129">
        <f>SUMIFS('conditional forecasts_8'!CE$6:CE$553,'conditional forecasts_8'!$CW$6:$CW$553,$B129,'conditional forecasts_8'!$B$6:$B$553,"adm")</f>
        <v>0</v>
      </c>
      <c r="CE129">
        <f>SUMIFS('conditional forecasts_8'!CF$6:CF$553,'conditional forecasts_8'!$CW$6:$CW$553,$B129,'conditional forecasts_8'!$B$6:$B$553,"adm")</f>
        <v>0</v>
      </c>
      <c r="CF129">
        <f>SUMIFS('conditional forecasts_8'!CG$6:CG$553,'conditional forecasts_8'!$CW$6:$CW$553,$B129,'conditional forecasts_8'!$B$6:$B$553,"adm")</f>
        <v>0</v>
      </c>
      <c r="CG129">
        <f>SUMIFS('conditional forecasts_8'!CH$6:CH$553,'conditional forecasts_8'!$CW$6:$CW$553,$B129,'conditional forecasts_8'!$B$6:$B$553,"adm")</f>
        <v>0</v>
      </c>
      <c r="CH129">
        <f>SUMIFS('conditional forecasts_8'!CI$6:CI$553,'conditional forecasts_8'!$CW$6:$CW$553,$B129,'conditional forecasts_8'!$B$6:$B$553,"adm")</f>
        <v>0</v>
      </c>
      <c r="CI129">
        <f>SUMIFS('conditional forecasts_8'!CJ$6:CJ$553,'conditional forecasts_8'!$CW$6:$CW$553,$B129,'conditional forecasts_8'!$B$6:$B$553,"adm")</f>
        <v>0</v>
      </c>
      <c r="CJ129">
        <f>SUMIFS('conditional forecasts_8'!CK$6:CK$553,'conditional forecasts_8'!$CW$6:$CW$553,$B129,'conditional forecasts_8'!$B$6:$B$553,"adm")</f>
        <v>0</v>
      </c>
      <c r="CK129">
        <f>SUMIFS('conditional forecasts_8'!CL$6:CL$553,'conditional forecasts_8'!$CW$6:$CW$553,$B129,'conditional forecasts_8'!$B$6:$B$553,"adm")</f>
        <v>0</v>
      </c>
      <c r="CL129">
        <f>SUMIFS('conditional forecasts_8'!CM$6:CM$553,'conditional forecasts_8'!$CW$6:$CW$553,$B129,'conditional forecasts_8'!$B$6:$B$553,"adm")</f>
        <v>0</v>
      </c>
      <c r="CM129">
        <f>SUMIFS('conditional forecasts_8'!CN$6:CN$553,'conditional forecasts_8'!$CW$6:$CW$553,$B129,'conditional forecasts_8'!$B$6:$B$553,"adm")</f>
        <v>0</v>
      </c>
      <c r="CN129">
        <f>SUMIFS('conditional forecasts_8'!CO$6:CO$553,'conditional forecasts_8'!$CW$6:$CW$553,$B129,'conditional forecasts_8'!$B$6:$B$553,"adm")</f>
        <v>0</v>
      </c>
      <c r="CO129">
        <f>SUMIFS('conditional forecasts_8'!CP$6:CP$553,'conditional forecasts_8'!$CW$6:$CW$553,$B129,'conditional forecasts_8'!$B$6:$B$553,"adm")</f>
        <v>0</v>
      </c>
      <c r="CP129">
        <f>SUMIFS('conditional forecasts_8'!CQ$6:CQ$553,'conditional forecasts_8'!$CW$6:$CW$553,$B129,'conditional forecasts_8'!$B$6:$B$553,"adm")</f>
        <v>0</v>
      </c>
      <c r="CQ129">
        <f>SUMIFS('conditional forecasts_8'!CR$6:CR$553,'conditional forecasts_8'!$CW$6:$CW$553,$B129,'conditional forecasts_8'!$B$6:$B$553,"adm")</f>
        <v>0</v>
      </c>
      <c r="CR129">
        <f>SUMIFS('conditional forecasts_8'!CS$6:CS$553,'conditional forecasts_8'!$CW$6:$CW$553,$B129,'conditional forecasts_8'!$B$6:$B$553,"adm")</f>
        <v>0</v>
      </c>
      <c r="CS129">
        <f>SUMIFS('conditional forecasts_8'!CT$6:CT$553,'conditional forecasts_8'!$CW$6:$CW$553,$B129,'conditional forecasts_8'!$B$6:$B$553,"adm")</f>
        <v>0</v>
      </c>
      <c r="CT129">
        <f>SUMIFS('conditional forecasts_8'!CU$6:CU$553,'conditional forecasts_8'!$CW$6:$CW$553,$B129,'conditional forecasts_8'!$B$6:$B$553,"adm")</f>
        <v>0</v>
      </c>
    </row>
    <row r="130" spans="2:98" x14ac:dyDescent="0.3">
      <c r="B130">
        <v>4306</v>
      </c>
      <c r="C130">
        <f>SUMIFS('conditional forecasts_8'!D$6:D$553,'conditional forecasts_8'!$CW$6:$CW$553,$B130,'conditional forecasts_8'!$B$6:$B$553,"adm")</f>
        <v>2958.42166586966</v>
      </c>
      <c r="D130">
        <f>SUMIFS('conditional forecasts_8'!E$6:E$553,'conditional forecasts_8'!$CW$6:$CW$553,$B130,'conditional forecasts_8'!$B$6:$B$553,"adm")</f>
        <v>3271.6767743673445</v>
      </c>
      <c r="E130">
        <f>SUMIFS('conditional forecasts_8'!F$6:F$553,'conditional forecasts_8'!$CW$6:$CW$553,$B130,'conditional forecasts_8'!$B$6:$B$553,"adm")</f>
        <v>3644.644446986546</v>
      </c>
      <c r="F130">
        <f>SUMIFS('conditional forecasts_8'!G$6:G$553,'conditional forecasts_8'!$CW$6:$CW$553,$B130,'conditional forecasts_8'!$B$6:$B$553,"adm")</f>
        <v>3117.6412579473827</v>
      </c>
      <c r="G130">
        <f>SUMIFS('conditional forecasts_8'!H$6:H$553,'conditional forecasts_8'!$CW$6:$CW$553,$B130,'conditional forecasts_8'!$B$6:$B$553,"adm")</f>
        <v>2934.8870527846329</v>
      </c>
      <c r="H130">
        <f>SUMIFS('conditional forecasts_8'!I$6:I$553,'conditional forecasts_8'!$CW$6:$CW$553,$B130,'conditional forecasts_8'!$B$6:$B$553,"adm")</f>
        <v>2843.3713653815944</v>
      </c>
      <c r="I130">
        <f>SUMIFS('conditional forecasts_8'!J$6:J$553,'conditional forecasts_8'!$CW$6:$CW$553,$B130,'conditional forecasts_8'!$B$6:$B$553,"adm")</f>
        <v>2794.5100566131505</v>
      </c>
      <c r="J130">
        <f>SUMIFS('conditional forecasts_8'!K$6:K$553,'conditional forecasts_8'!$CW$6:$CW$553,$B130,'conditional forecasts_8'!$B$6:$B$553,"adm")</f>
        <v>2816.8838950633908</v>
      </c>
      <c r="K130">
        <f>SUMIFS('conditional forecasts_8'!L$6:L$553,'conditional forecasts_8'!$CW$6:$CW$553,$B130,'conditional forecasts_8'!$B$6:$B$553,"adm")</f>
        <v>2643.8049730252433</v>
      </c>
      <c r="L130">
        <f>SUMIFS('conditional forecasts_8'!M$6:M$553,'conditional forecasts_8'!$CW$6:$CW$553,$B130,'conditional forecasts_8'!$B$6:$B$553,"adm")</f>
        <v>2774.9821227685579</v>
      </c>
      <c r="M130">
        <f>SUMIFS('conditional forecasts_8'!N$6:N$553,'conditional forecasts_8'!$CW$6:$CW$553,$B130,'conditional forecasts_8'!$B$6:$B$553,"adm")</f>
        <v>2860.7403942962233</v>
      </c>
      <c r="N130">
        <f>SUMIFS('conditional forecasts_8'!O$6:O$553,'conditional forecasts_8'!$CW$6:$CW$553,$B130,'conditional forecasts_8'!$B$6:$B$553,"adm")</f>
        <v>2824.2690241362961</v>
      </c>
      <c r="O130">
        <f>SUMIFS('conditional forecasts_8'!P$6:P$553,'conditional forecasts_8'!$CW$6:$CW$553,$B130,'conditional forecasts_8'!$B$6:$B$553,"adm")</f>
        <v>3558.0436515222209</v>
      </c>
      <c r="P130">
        <f>SUMIFS('conditional forecasts_8'!Q$6:Q$553,'conditional forecasts_8'!$CW$6:$CW$553,$B130,'conditional forecasts_8'!$B$6:$B$553,"adm")</f>
        <v>3565.1580132550507</v>
      </c>
      <c r="Q130">
        <f>SUMIFS('conditional forecasts_8'!R$6:R$553,'conditional forecasts_8'!$CW$6:$CW$553,$B130,'conditional forecasts_8'!$B$6:$B$553,"adm")</f>
        <v>3690.6199880093623</v>
      </c>
      <c r="R130">
        <f>SUMIFS('conditional forecasts_8'!S$6:S$553,'conditional forecasts_8'!$CW$6:$CW$553,$B130,'conditional forecasts_8'!$B$6:$B$553,"adm")</f>
        <v>3223.4115958731063</v>
      </c>
      <c r="S130">
        <f>SUMIFS('conditional forecasts_8'!T$6:T$553,'conditional forecasts_8'!$CW$6:$CW$553,$B130,'conditional forecasts_8'!$B$6:$B$553,"adm")</f>
        <v>3091.9398799826222</v>
      </c>
      <c r="T130">
        <f>SUMIFS('conditional forecasts_8'!U$6:U$553,'conditional forecasts_8'!$CW$6:$CW$553,$B130,'conditional forecasts_8'!$B$6:$B$553,"adm")</f>
        <v>3007.9433872509462</v>
      </c>
      <c r="U130">
        <f>SUMIFS('conditional forecasts_8'!V$6:V$553,'conditional forecasts_8'!$CW$6:$CW$553,$B130,'conditional forecasts_8'!$B$6:$B$553,"adm")</f>
        <v>2936.7024874865365</v>
      </c>
      <c r="V130">
        <f>SUMIFS('conditional forecasts_8'!W$6:W$553,'conditional forecasts_8'!$CW$6:$CW$553,$B130,'conditional forecasts_8'!$B$6:$B$553,"adm")</f>
        <v>2954.0809229533534</v>
      </c>
      <c r="W130">
        <f>SUMIFS('conditional forecasts_8'!X$6:X$553,'conditional forecasts_8'!$CW$6:$CW$553,$B130,'conditional forecasts_8'!$B$6:$B$553,"adm")</f>
        <v>2822.6161688599204</v>
      </c>
      <c r="X130">
        <f>SUMIFS('conditional forecasts_8'!Y$6:Y$553,'conditional forecasts_8'!$CW$6:$CW$553,$B130,'conditional forecasts_8'!$B$6:$B$553,"adm")</f>
        <v>3024.1830273508899</v>
      </c>
      <c r="Y130">
        <f>SUMIFS('conditional forecasts_8'!Z$6:Z$553,'conditional forecasts_8'!$CW$6:$CW$553,$B130,'conditional forecasts_8'!$B$6:$B$553,"adm")</f>
        <v>3176.8902385962847</v>
      </c>
      <c r="Z130">
        <f>SUMIFS('conditional forecasts_8'!AA$6:AA$553,'conditional forecasts_8'!$CW$6:$CW$553,$B130,'conditional forecasts_8'!$B$6:$B$553,"adm")</f>
        <v>3181.6137423713412</v>
      </c>
      <c r="AA130">
        <f>SUMIFS('conditional forecasts_8'!AB$6:AB$553,'conditional forecasts_8'!$CW$6:$CW$553,$B130,'conditional forecasts_8'!$B$6:$B$553,"adm")</f>
        <v>3925.5361761042941</v>
      </c>
      <c r="AB130">
        <f>SUMIFS('conditional forecasts_8'!AC$6:AC$553,'conditional forecasts_8'!$CW$6:$CW$553,$B130,'conditional forecasts_8'!$B$6:$B$553,"adm")</f>
        <v>3918.9580201566996</v>
      </c>
      <c r="AC130">
        <f>SUMIFS('conditional forecasts_8'!AD$6:AD$553,'conditional forecasts_8'!$CW$6:$CW$553,$B130,'conditional forecasts_8'!$B$6:$B$553,"adm")</f>
        <v>4019.9329786041858</v>
      </c>
      <c r="AD130">
        <f>SUMIFS('conditional forecasts_8'!AE$6:AE$553,'conditional forecasts_8'!$CW$6:$CW$553,$B130,'conditional forecasts_8'!$B$6:$B$553,"adm")</f>
        <v>3530.793500501316</v>
      </c>
      <c r="AE130">
        <f>SUMIFS('conditional forecasts_8'!AF$6:AF$553,'conditional forecasts_8'!$CW$6:$CW$553,$B130,'conditional forecasts_8'!$B$6:$B$553,"adm")</f>
        <v>3388.5372665028972</v>
      </c>
      <c r="AF130">
        <f>SUMIFS('conditional forecasts_8'!AG$6:AG$553,'conditional forecasts_8'!$CW$6:$CW$553,$B130,'conditional forecasts_8'!$B$6:$B$553,"adm")</f>
        <v>3307.1561253137561</v>
      </c>
      <c r="AG130">
        <f>SUMIFS('conditional forecasts_8'!AH$6:AH$553,'conditional forecasts_8'!$CW$6:$CW$553,$B130,'conditional forecasts_8'!$B$6:$B$553,"adm")</f>
        <v>3249.1803182722065</v>
      </c>
      <c r="AH130">
        <f>SUMIFS('conditional forecasts_8'!AI$6:AI$553,'conditional forecasts_8'!$CW$6:$CW$553,$B130,'conditional forecasts_8'!$B$6:$B$553,"adm")</f>
        <v>3285.3248872440813</v>
      </c>
      <c r="AI130">
        <f>SUMIFS('conditional forecasts_8'!AJ$6:AJ$553,'conditional forecasts_8'!$CW$6:$CW$553,$B130,'conditional forecasts_8'!$B$6:$B$553,"adm")</f>
        <v>3173.306454181748</v>
      </c>
      <c r="AJ130">
        <f>SUMIFS('conditional forecasts_8'!AK$6:AK$553,'conditional forecasts_8'!$CW$6:$CW$553,$B130,'conditional forecasts_8'!$B$6:$B$553,"adm")</f>
        <v>3392.0661569755484</v>
      </c>
      <c r="AK130">
        <f>SUMIFS('conditional forecasts_8'!AL$6:AL$553,'conditional forecasts_8'!$CW$6:$CW$553,$B130,'conditional forecasts_8'!$B$6:$B$553,"adm")</f>
        <v>3558.7130819580907</v>
      </c>
      <c r="AL130">
        <f>SUMIFS('conditional forecasts_8'!AM$6:AM$553,'conditional forecasts_8'!$CW$6:$CW$553,$B130,'conditional forecasts_8'!$B$6:$B$553,"adm")</f>
        <v>3574.3237340630048</v>
      </c>
      <c r="AM130">
        <f>SUMIFS('conditional forecasts_8'!AN$6:AN$553,'conditional forecasts_8'!$CW$6:$CW$553,$B130,'conditional forecasts_8'!$B$6:$B$553,"adm")</f>
        <v>4326.6868721015562</v>
      </c>
      <c r="AN130">
        <f>SUMIFS('conditional forecasts_8'!AO$6:AO$553,'conditional forecasts_8'!$CW$6:$CW$553,$B130,'conditional forecasts_8'!$B$6:$B$553,"adm")</f>
        <v>4326.647863797536</v>
      </c>
      <c r="AO130">
        <f>SUMIFS('conditional forecasts_8'!AP$6:AP$553,'conditional forecasts_8'!$CW$6:$CW$553,$B130,'conditional forecasts_8'!$B$6:$B$553,"adm")</f>
        <v>4432.6929932724497</v>
      </c>
      <c r="AP130">
        <f>SUMIFS('conditional forecasts_8'!AQ$6:AQ$553,'conditional forecasts_8'!$CW$6:$CW$553,$B130,'conditional forecasts_8'!$B$6:$B$553,"adm")</f>
        <v>3947.6473802905948</v>
      </c>
      <c r="AQ130">
        <f>SUMIFS('conditional forecasts_8'!AR$6:AR$553,'conditional forecasts_8'!$CW$6:$CW$553,$B130,'conditional forecasts_8'!$B$6:$B$553,"adm")</f>
        <v>3809.1822465450714</v>
      </c>
      <c r="AR130">
        <f>SUMIFS('conditional forecasts_8'!AS$6:AS$553,'conditional forecasts_8'!$CW$6:$CW$553,$B130,'conditional forecasts_8'!$B$6:$B$553,"adm")</f>
        <v>3732.0746606862267</v>
      </c>
      <c r="AS130">
        <f>SUMIFS('conditional forecasts_8'!AT$6:AT$553,'conditional forecasts_8'!$CW$6:$CW$553,$B130,'conditional forecasts_8'!$B$6:$B$553,"adm")</f>
        <v>3679.5276928458152</v>
      </c>
      <c r="AT130">
        <f>SUMIFS('conditional forecasts_8'!AU$6:AU$553,'conditional forecasts_8'!$CW$6:$CW$553,$B130,'conditional forecasts_8'!$B$6:$B$553,"adm")</f>
        <v>3722.5776656815365</v>
      </c>
      <c r="AU130">
        <f>SUMIFS('conditional forecasts_8'!AV$6:AV$553,'conditional forecasts_8'!$CW$6:$CW$553,$B130,'conditional forecasts_8'!$B$6:$B$553,"adm")</f>
        <v>3618.7999145843387</v>
      </c>
      <c r="AV130">
        <f>SUMIFS('conditional forecasts_8'!AW$6:AW$553,'conditional forecasts_8'!$CW$6:$CW$553,$B130,'conditional forecasts_8'!$B$6:$B$553,"adm")</f>
        <v>3846.6073422098748</v>
      </c>
      <c r="AW130">
        <f>SUMIFS('conditional forecasts_8'!AX$6:AX$553,'conditional forecasts_8'!$CW$6:$CW$553,$B130,'conditional forecasts_8'!$B$6:$B$553,"adm")</f>
        <v>4022.4095259003407</v>
      </c>
      <c r="AX130">
        <f>SUMIFS('conditional forecasts_8'!AY$6:AY$553,'conditional forecasts_8'!$CW$6:$CW$553,$B130,'conditional forecasts_8'!$B$6:$B$553,"adm")</f>
        <v>4046.6614529635581</v>
      </c>
      <c r="AY130">
        <f>SUMIFS('conditional forecasts_8'!AZ$6:AZ$553,'conditional forecasts_8'!$CW$6:$CW$553,$B130,'conditional forecasts_8'!$B$6:$B$553,"adm")</f>
        <v>4806.7874925927663</v>
      </c>
      <c r="AZ130">
        <f>SUMIFS('conditional forecasts_8'!BA$6:BA$553,'conditional forecasts_8'!$CW$6:$CW$553,$B130,'conditional forecasts_8'!$B$6:$B$553,"adm")</f>
        <v>4813.5796758142369</v>
      </c>
      <c r="BA130">
        <f>SUMIFS('conditional forecasts_8'!BB$6:BB$553,'conditional forecasts_8'!$CW$6:$CW$553,$B130,'conditional forecasts_8'!$B$6:$B$553,"adm")</f>
        <v>4925.7182188531115</v>
      </c>
      <c r="BB130">
        <f>SUMIFS('conditional forecasts_8'!BC$6:BC$553,'conditional forecasts_8'!$CW$6:$CW$553,$B130,'conditional forecasts_8'!$B$6:$B$553,"adm")</f>
        <v>4446.3403085990321</v>
      </c>
      <c r="BC130">
        <f>SUMIFS('conditional forecasts_8'!BD$6:BD$553,'conditional forecasts_8'!$CW$6:$CW$553,$B130,'conditional forecasts_8'!$B$6:$B$553,"adm")</f>
        <v>4313.4168129870159</v>
      </c>
      <c r="BD130">
        <f>SUMIFS('conditional forecasts_8'!BE$6:BE$553,'conditional forecasts_8'!$CW$6:$CW$553,$B130,'conditional forecasts_8'!$B$6:$B$553,"adm")</f>
        <v>4241.9265434694971</v>
      </c>
      <c r="BE130">
        <f>SUMIFS('conditional forecasts_8'!BF$6:BF$553,'conditional forecasts_8'!$CW$6:$CW$553,$B130,'conditional forecasts_8'!$B$6:$B$553,"adm")</f>
        <v>4195.1518015611491</v>
      </c>
      <c r="BF130">
        <f>SUMIFS('conditional forecasts_8'!BG$6:BG$553,'conditional forecasts_8'!$CW$6:$CW$553,$B130,'conditional forecasts_8'!$B$6:$B$553,"adm")</f>
        <v>4244.1104956754516</v>
      </c>
      <c r="BG130">
        <f>SUMIFS('conditional forecasts_8'!BH$6:BH$553,'conditional forecasts_8'!$CW$6:$CW$553,$B130,'conditional forecasts_8'!$B$6:$B$553,"adm")</f>
        <v>4146.3110877114214</v>
      </c>
      <c r="BH130">
        <f>SUMIFS('conditional forecasts_8'!BI$6:BI$553,'conditional forecasts_8'!$CW$6:$CW$553,$B130,'conditional forecasts_8'!$B$6:$B$553,"adm")</f>
        <v>4380.0998332389372</v>
      </c>
      <c r="BI130">
        <f>SUMIFS('conditional forecasts_8'!BJ$6:BJ$553,'conditional forecasts_8'!$CW$6:$CW$553,$B130,'conditional forecasts_8'!$B$6:$B$553,"adm")</f>
        <v>4561.8520291789973</v>
      </c>
      <c r="BJ130">
        <f>SUMIFS('conditional forecasts_8'!BK$6:BK$553,'conditional forecasts_8'!$CW$6:$CW$553,$B130,'conditional forecasts_8'!$B$6:$B$553,"adm")</f>
        <v>4592.0306872943856</v>
      </c>
      <c r="BK130">
        <f>SUMIFS('conditional forecasts_8'!BL$6:BL$553,'conditional forecasts_8'!$CW$6:$CW$553,$B130,'conditional forecasts_8'!$B$6:$B$553,"adm")</f>
        <v>5358.1001928352298</v>
      </c>
      <c r="BL130">
        <f>SUMIFS('conditional forecasts_8'!BM$6:BM$553,'conditional forecasts_8'!$CW$6:$CW$553,$B130,'conditional forecasts_8'!$B$6:$B$553,"adm")</f>
        <v>5370.8999173474031</v>
      </c>
      <c r="BM130">
        <f>SUMIFS('conditional forecasts_8'!BN$6:BN$553,'conditional forecasts_8'!$CW$6:$CW$553,$B130,'conditional forecasts_8'!$B$6:$B$553,"adm")</f>
        <v>5489.133360456668</v>
      </c>
      <c r="BN130">
        <f>SUMIFS('conditional forecasts_8'!BO$6:BO$553,'conditional forecasts_8'!$CW$6:$CW$553,$B130,'conditional forecasts_8'!$B$6:$B$553,"adm")</f>
        <v>5015.9076894699683</v>
      </c>
      <c r="BO130">
        <f>SUMIFS('conditional forecasts_8'!BP$6:BP$553,'conditional forecasts_8'!$CW$6:$CW$553,$B130,'conditional forecasts_8'!$B$6:$B$553,"adm")</f>
        <v>4889.0932040607113</v>
      </c>
      <c r="BP130">
        <f>SUMIFS('conditional forecasts_8'!BQ$6:BQ$553,'conditional forecasts_8'!$CW$6:$CW$553,$B130,'conditional forecasts_8'!$B$6:$B$553,"adm")</f>
        <v>4823.5018021391206</v>
      </c>
      <c r="BQ130">
        <f>SUMIFS('conditional forecasts_8'!BR$6:BR$553,'conditional forecasts_8'!$CW$6:$CW$553,$B130,'conditional forecasts_8'!$B$6:$B$553,"adm")</f>
        <v>4782.2139809446053</v>
      </c>
      <c r="BR130">
        <f>SUMIFS('conditional forecasts_8'!BS$6:BS$553,'conditional forecasts_8'!$CW$6:$CW$553,$B130,'conditional forecasts_8'!$B$6:$B$553,"adm")</f>
        <v>4836.0679248661572</v>
      </c>
      <c r="BS130">
        <f>SUMIFS('conditional forecasts_8'!BT$6:BT$553,'conditional forecasts_8'!$CW$6:$CW$553,$B130,'conditional forecasts_8'!$B$6:$B$553,"adm")</f>
        <v>4742.4850909228544</v>
      </c>
      <c r="BT130">
        <f>SUMIFS('conditional forecasts_8'!BU$6:BU$553,'conditional forecasts_8'!$CW$6:$CW$553,$B130,'conditional forecasts_8'!$B$6:$B$553,"adm")</f>
        <v>4979.8805590954289</v>
      </c>
      <c r="BU130">
        <f>SUMIFS('conditional forecasts_8'!BV$6:BV$553,'conditional forecasts_8'!$CW$6:$CW$553,$B130,'conditional forecasts_8'!$B$6:$B$553,"adm")</f>
        <v>5164.8847004818454</v>
      </c>
      <c r="BV130">
        <f>SUMIFS('conditional forecasts_8'!BW$6:BW$553,'conditional forecasts_8'!$CW$6:$CW$553,$B130,'conditional forecasts_8'!$B$6:$B$553,"adm")</f>
        <v>5198.3797149118873</v>
      </c>
      <c r="BW130">
        <f>SUMIFS('conditional forecasts_8'!BX$6:BX$553,'conditional forecasts_8'!$CW$6:$CW$553,$B130,'conditional forecasts_8'!$B$6:$B$553,"adm")</f>
        <v>5968.3323079848578</v>
      </c>
      <c r="BX130">
        <f>SUMIFS('conditional forecasts_8'!BY$6:BY$553,'conditional forecasts_8'!$CW$6:$CW$553,$B130,'conditional forecasts_8'!$B$6:$B$553,"adm")</f>
        <v>5986.0396810911043</v>
      </c>
      <c r="BY130">
        <f>SUMIFS('conditional forecasts_8'!BZ$6:BZ$553,'conditional forecasts_8'!$CW$6:$CW$553,$B130,'conditional forecasts_8'!$B$6:$B$553,"adm")</f>
        <v>6110.4739925802305</v>
      </c>
      <c r="BZ130">
        <f>SUMIFS('conditional forecasts_8'!CA$6:CA$553,'conditional forecasts_8'!$CW$6:$CW$553,$B130,'conditional forecasts_8'!$B$6:$B$553,"adm")</f>
        <v>5644.6991855156157</v>
      </c>
      <c r="CA130">
        <f>SUMIFS('conditional forecasts_8'!CB$6:CB$553,'conditional forecasts_8'!$CW$6:$CW$553,$B130,'conditional forecasts_8'!$B$6:$B$553,"adm")</f>
        <v>5526.1655613753046</v>
      </c>
      <c r="CB130">
        <f>SUMIFS('conditional forecasts_8'!CC$6:CC$553,'conditional forecasts_8'!$CW$6:$CW$553,$B130,'conditional forecasts_8'!$B$6:$B$553,"adm")</f>
        <v>5468.9092092632973</v>
      </c>
      <c r="CC130">
        <f>SUMIFS('conditional forecasts_8'!CD$6:CD$553,'conditional forecasts_8'!$CW$6:$CW$553,$B130,'conditional forecasts_8'!$B$6:$B$553,"adm")</f>
        <v>5434.9938995252678</v>
      </c>
      <c r="CD130">
        <f>SUMIFS('conditional forecasts_8'!CE$6:CE$553,'conditional forecasts_8'!$CW$6:$CW$553,$B130,'conditional forecasts_8'!$B$6:$B$553,"adm")</f>
        <v>5494.1962217713972</v>
      </c>
      <c r="CE130">
        <f>SUMIFS('conditional forecasts_8'!CF$6:CF$553,'conditional forecasts_8'!$CW$6:$CW$553,$B130,'conditional forecasts_8'!$B$6:$B$553,"adm")</f>
        <v>5403.0850969079638</v>
      </c>
      <c r="CF130">
        <f>SUMIFS('conditional forecasts_8'!CG$6:CG$553,'conditional forecasts_8'!$CW$6:$CW$553,$B130,'conditional forecasts_8'!$B$6:$B$553,"adm")</f>
        <v>5639.7292242664707</v>
      </c>
      <c r="CG130">
        <f>SUMIFS('conditional forecasts_8'!CH$6:CH$553,'conditional forecasts_8'!$CW$6:$CW$553,$B130,'conditional forecasts_8'!$B$6:$B$553,"adm")</f>
        <v>5821.1719338593593</v>
      </c>
      <c r="CH130">
        <f>SUMIFS('conditional forecasts_8'!CI$6:CI$553,'conditional forecasts_8'!$CW$6:$CW$553,$B130,'conditional forecasts_8'!$B$6:$B$553,"adm")</f>
        <v>5849.6014210832054</v>
      </c>
      <c r="CI130">
        <f>SUMIFS('conditional forecasts_8'!CJ$6:CJ$553,'conditional forecasts_8'!$CW$6:$CW$553,$B130,'conditional forecasts_8'!$B$6:$B$553,"adm")</f>
        <v>6615.2720167119387</v>
      </c>
      <c r="CJ130">
        <f>SUMIFS('conditional forecasts_8'!CK$6:CK$553,'conditional forecasts_8'!$CW$6:$CW$553,$B130,'conditional forecasts_8'!$B$6:$B$553,"adm")</f>
        <v>6632.341207475768</v>
      </c>
      <c r="CK130">
        <f>SUMIFS('conditional forecasts_8'!CL$6:CL$553,'conditional forecasts_8'!$CW$6:$CW$553,$B130,'conditional forecasts_8'!$B$6:$B$553,"adm")</f>
        <v>6762.211809399103</v>
      </c>
      <c r="CL130">
        <f>SUMIFS('conditional forecasts_8'!CM$6:CM$553,'conditional forecasts_8'!$CW$6:$CW$553,$B130,'conditional forecasts_8'!$B$6:$B$553,"adm")</f>
        <v>6309.4386125695246</v>
      </c>
      <c r="CM130">
        <f>SUMIFS('conditional forecasts_8'!CN$6:CN$553,'conditional forecasts_8'!$CW$6:$CW$553,$B130,'conditional forecasts_8'!$B$6:$B$553,"adm")</f>
        <v>6211.1300610174439</v>
      </c>
      <c r="CN130">
        <f>SUMIFS('conditional forecasts_8'!CO$6:CO$553,'conditional forecasts_8'!$CW$6:$CW$553,$B130,'conditional forecasts_8'!$B$6:$B$553,"adm")</f>
        <v>6177.6402639151993</v>
      </c>
      <c r="CO130">
        <f>SUMIFS('conditional forecasts_8'!CP$6:CP$553,'conditional forecasts_8'!$CW$6:$CW$553,$B130,'conditional forecasts_8'!$B$6:$B$553,"adm")</f>
        <v>6167.1747050678759</v>
      </c>
      <c r="CP130">
        <f>SUMIFS('conditional forecasts_8'!CQ$6:CQ$553,'conditional forecasts_8'!$CW$6:$CW$553,$B130,'conditional forecasts_8'!$B$6:$B$553,"adm")</f>
        <v>6236.5809454652081</v>
      </c>
      <c r="CQ130">
        <f>SUMIFS('conditional forecasts_8'!CR$6:CR$553,'conditional forecasts_8'!$CW$6:$CW$553,$B130,'conditional forecasts_8'!$B$6:$B$553,"adm")</f>
        <v>6144.8796021956614</v>
      </c>
      <c r="CR130">
        <f>SUMIFS('conditional forecasts_8'!CS$6:CS$553,'conditional forecasts_8'!$CW$6:$CW$553,$B130,'conditional forecasts_8'!$B$6:$B$553,"adm")</f>
        <v>6379.1867089726993</v>
      </c>
      <c r="CS130">
        <f>SUMIFS('conditional forecasts_8'!CT$6:CT$553,'conditional forecasts_8'!$CW$6:$CW$553,$B130,'conditional forecasts_8'!$B$6:$B$553,"adm")</f>
        <v>6523.5683496718484</v>
      </c>
      <c r="CT130">
        <f>SUMIFS('conditional forecasts_8'!CU$6:CU$553,'conditional forecasts_8'!$CW$6:$CW$553,$B130,'conditional forecasts_8'!$B$6:$B$553,"adm")</f>
        <v>6533.011471914986</v>
      </c>
    </row>
    <row r="131" spans="2:98" x14ac:dyDescent="0.3">
      <c r="B131">
        <v>4301</v>
      </c>
      <c r="C131">
        <f>SUMIFS('conditional forecasts_8'!D$6:D$553,'conditional forecasts_8'!$CW$6:$CW$553,$B131,'conditional forecasts_8'!$B$6:$B$553,"adm")</f>
        <v>12374.239334478099</v>
      </c>
      <c r="D131">
        <f>SUMIFS('conditional forecasts_8'!E$6:E$553,'conditional forecasts_8'!$CW$6:$CW$553,$B131,'conditional forecasts_8'!$B$6:$B$553,"adm")</f>
        <v>13131.125426259661</v>
      </c>
      <c r="E131">
        <f>SUMIFS('conditional forecasts_8'!F$6:F$553,'conditional forecasts_8'!$CW$6:$CW$553,$B131,'conditional forecasts_8'!$B$6:$B$553,"adm")</f>
        <v>14712.291699545536</v>
      </c>
      <c r="F131">
        <f>SUMIFS('conditional forecasts_8'!G$6:G$553,'conditional forecasts_8'!$CW$6:$CW$553,$B131,'conditional forecasts_8'!$B$6:$B$553,"adm")</f>
        <v>13696.056646714733</v>
      </c>
      <c r="G131">
        <f>SUMIFS('conditional forecasts_8'!H$6:H$553,'conditional forecasts_8'!$CW$6:$CW$553,$B131,'conditional forecasts_8'!$B$6:$B$553,"adm")</f>
        <v>13122.711401283033</v>
      </c>
      <c r="H131">
        <f>SUMIFS('conditional forecasts_8'!I$6:I$553,'conditional forecasts_8'!$CW$6:$CW$553,$B131,'conditional forecasts_8'!$B$6:$B$553,"adm")</f>
        <v>13080.874796800832</v>
      </c>
      <c r="I131">
        <f>SUMIFS('conditional forecasts_8'!J$6:J$553,'conditional forecasts_8'!$CW$6:$CW$553,$B131,'conditional forecasts_8'!$B$6:$B$553,"adm")</f>
        <v>12079.700037776078</v>
      </c>
      <c r="J131">
        <f>SUMIFS('conditional forecasts_8'!K$6:K$553,'conditional forecasts_8'!$CW$6:$CW$553,$B131,'conditional forecasts_8'!$B$6:$B$553,"adm")</f>
        <v>12286.589056404064</v>
      </c>
      <c r="K131">
        <f>SUMIFS('conditional forecasts_8'!L$6:L$553,'conditional forecasts_8'!$CW$6:$CW$553,$B131,'conditional forecasts_8'!$B$6:$B$553,"adm")</f>
        <v>11772.593373147178</v>
      </c>
      <c r="L131">
        <f>SUMIFS('conditional forecasts_8'!M$6:M$553,'conditional forecasts_8'!$CW$6:$CW$553,$B131,'conditional forecasts_8'!$B$6:$B$553,"adm")</f>
        <v>11236.055970455383</v>
      </c>
      <c r="M131">
        <f>SUMIFS('conditional forecasts_8'!N$6:N$553,'conditional forecasts_8'!$CW$6:$CW$553,$B131,'conditional forecasts_8'!$B$6:$B$553,"adm")</f>
        <v>12269.023517019115</v>
      </c>
      <c r="N131">
        <f>SUMIFS('conditional forecasts_8'!O$6:O$553,'conditional forecasts_8'!$CW$6:$CW$553,$B131,'conditional forecasts_8'!$B$6:$B$553,"adm")</f>
        <v>11166.59895903745</v>
      </c>
      <c r="O131">
        <f>SUMIFS('conditional forecasts_8'!P$6:P$553,'conditional forecasts_8'!$CW$6:$CW$553,$B131,'conditional forecasts_8'!$B$6:$B$553,"adm")</f>
        <v>14248.95001101983</v>
      </c>
      <c r="P131">
        <f>SUMIFS('conditional forecasts_8'!Q$6:Q$553,'conditional forecasts_8'!$CW$6:$CW$553,$B131,'conditional forecasts_8'!$B$6:$B$553,"adm")</f>
        <v>14569.104042168068</v>
      </c>
      <c r="Q131">
        <f>SUMIFS('conditional forecasts_8'!R$6:R$553,'conditional forecasts_8'!$CW$6:$CW$553,$B131,'conditional forecasts_8'!$B$6:$B$553,"adm")</f>
        <v>15962.735743627165</v>
      </c>
      <c r="R131">
        <f>SUMIFS('conditional forecasts_8'!S$6:S$553,'conditional forecasts_8'!$CW$6:$CW$553,$B131,'conditional forecasts_8'!$B$6:$B$553,"adm")</f>
        <v>15184.628191483436</v>
      </c>
      <c r="S131">
        <f>SUMIFS('conditional forecasts_8'!T$6:T$553,'conditional forecasts_8'!$CW$6:$CW$553,$B131,'conditional forecasts_8'!$B$6:$B$553,"adm")</f>
        <v>14533.273032936599</v>
      </c>
      <c r="T131">
        <f>SUMIFS('conditional forecasts_8'!U$6:U$553,'conditional forecasts_8'!$CW$6:$CW$553,$B131,'conditional forecasts_8'!$B$6:$B$553,"adm")</f>
        <v>14403.52549371723</v>
      </c>
      <c r="U131">
        <f>SUMIFS('conditional forecasts_8'!V$6:V$553,'conditional forecasts_8'!$CW$6:$CW$553,$B131,'conditional forecasts_8'!$B$6:$B$553,"adm")</f>
        <v>13363.59316772407</v>
      </c>
      <c r="V131">
        <f>SUMIFS('conditional forecasts_8'!W$6:W$553,'conditional forecasts_8'!$CW$6:$CW$553,$B131,'conditional forecasts_8'!$B$6:$B$553,"adm")</f>
        <v>13635.585585817589</v>
      </c>
      <c r="W131">
        <f>SUMIFS('conditional forecasts_8'!X$6:X$553,'conditional forecasts_8'!$CW$6:$CW$553,$B131,'conditional forecasts_8'!$B$6:$B$553,"adm")</f>
        <v>13321.034501008628</v>
      </c>
      <c r="X131">
        <f>SUMIFS('conditional forecasts_8'!Y$6:Y$553,'conditional forecasts_8'!$CW$6:$CW$553,$B131,'conditional forecasts_8'!$B$6:$B$553,"adm")</f>
        <v>13073.062298323735</v>
      </c>
      <c r="Y131">
        <f>SUMIFS('conditional forecasts_8'!Z$6:Z$553,'conditional forecasts_8'!$CW$6:$CW$553,$B131,'conditional forecasts_8'!$B$6:$B$553,"adm")</f>
        <v>14413.150681592222</v>
      </c>
      <c r="Z131">
        <f>SUMIFS('conditional forecasts_8'!AA$6:AA$553,'conditional forecasts_8'!$CW$6:$CW$553,$B131,'conditional forecasts_8'!$B$6:$B$553,"adm")</f>
        <v>13550.958816012047</v>
      </c>
      <c r="AA131">
        <f>SUMIFS('conditional forecasts_8'!AB$6:AB$553,'conditional forecasts_8'!$CW$6:$CW$553,$B131,'conditional forecasts_8'!$B$6:$B$553,"adm")</f>
        <v>16751.532293199161</v>
      </c>
      <c r="AB131">
        <f>SUMIFS('conditional forecasts_8'!AC$6:AC$553,'conditional forecasts_8'!$CW$6:$CW$553,$B131,'conditional forecasts_8'!$B$6:$B$553,"adm")</f>
        <v>17066.659308869457</v>
      </c>
      <c r="AC131">
        <f>SUMIFS('conditional forecasts_8'!AD$6:AD$553,'conditional forecasts_8'!$CW$6:$CW$553,$B131,'conditional forecasts_8'!$B$6:$B$553,"adm")</f>
        <v>18371.516951515452</v>
      </c>
      <c r="AD131">
        <f>SUMIFS('conditional forecasts_8'!AE$6:AE$553,'conditional forecasts_8'!$CW$6:$CW$553,$B131,'conditional forecasts_8'!$B$6:$B$553,"adm")</f>
        <v>17480.217235302007</v>
      </c>
      <c r="AE131">
        <f>SUMIFS('conditional forecasts_8'!AF$6:AF$553,'conditional forecasts_8'!$CW$6:$CW$553,$B131,'conditional forecasts_8'!$B$6:$B$553,"adm")</f>
        <v>16744.023685589083</v>
      </c>
      <c r="AF131">
        <f>SUMIFS('conditional forecasts_8'!AG$6:AG$553,'conditional forecasts_8'!$CW$6:$CW$553,$B131,'conditional forecasts_8'!$B$6:$B$553,"adm")</f>
        <v>16585.942249782973</v>
      </c>
      <c r="AG131">
        <f>SUMIFS('conditional forecasts_8'!AH$6:AH$553,'conditional forecasts_8'!$CW$6:$CW$553,$B131,'conditional forecasts_8'!$B$6:$B$553,"adm")</f>
        <v>15575.701827315341</v>
      </c>
      <c r="AH131">
        <f>SUMIFS('conditional forecasts_8'!AI$6:AI$553,'conditional forecasts_8'!$CW$6:$CW$553,$B131,'conditional forecasts_8'!$B$6:$B$553,"adm")</f>
        <v>15919.023118015277</v>
      </c>
      <c r="AI131">
        <f>SUMIFS('conditional forecasts_8'!AJ$6:AJ$553,'conditional forecasts_8'!$CW$6:$CW$553,$B131,'conditional forecasts_8'!$B$6:$B$553,"adm")</f>
        <v>15694.842383729821</v>
      </c>
      <c r="AJ131">
        <f>SUMIFS('conditional forecasts_8'!AK$6:AK$553,'conditional forecasts_8'!$CW$6:$CW$553,$B131,'conditional forecasts_8'!$B$6:$B$553,"adm")</f>
        <v>15536.994167904733</v>
      </c>
      <c r="AK131">
        <f>SUMIFS('conditional forecasts_8'!AL$6:AL$553,'conditional forecasts_8'!$CW$6:$CW$553,$B131,'conditional forecasts_8'!$B$6:$B$553,"adm")</f>
        <v>16955.39590861999</v>
      </c>
      <c r="AL131">
        <f>SUMIFS('conditional forecasts_8'!AM$6:AM$553,'conditional forecasts_8'!$CW$6:$CW$553,$B131,'conditional forecasts_8'!$B$6:$B$553,"adm")</f>
        <v>16155.532281937794</v>
      </c>
      <c r="AM131">
        <f>SUMIFS('conditional forecasts_8'!AN$6:AN$553,'conditional forecasts_8'!$CW$6:$CW$553,$B131,'conditional forecasts_8'!$B$6:$B$553,"adm")</f>
        <v>19402.987226895362</v>
      </c>
      <c r="AN131">
        <f>SUMIFS('conditional forecasts_8'!AO$6:AO$553,'conditional forecasts_8'!$CW$6:$CW$553,$B131,'conditional forecasts_8'!$B$6:$B$553,"adm")</f>
        <v>19752.116493888898</v>
      </c>
      <c r="AO131">
        <f>SUMIFS('conditional forecasts_8'!AP$6:AP$553,'conditional forecasts_8'!$CW$6:$CW$553,$B131,'conditional forecasts_8'!$B$6:$B$553,"adm")</f>
        <v>21081.199134243136</v>
      </c>
      <c r="AP131">
        <f>SUMIFS('conditional forecasts_8'!AQ$6:AQ$553,'conditional forecasts_8'!$CW$6:$CW$553,$B131,'conditional forecasts_8'!$B$6:$B$553,"adm")</f>
        <v>20207.697150343913</v>
      </c>
      <c r="AQ131">
        <f>SUMIFS('conditional forecasts_8'!AR$6:AR$553,'conditional forecasts_8'!$CW$6:$CW$553,$B131,'conditional forecasts_8'!$B$6:$B$553,"adm")</f>
        <v>19486.624674606013</v>
      </c>
      <c r="AR131">
        <f>SUMIFS('conditional forecasts_8'!AS$6:AS$553,'conditional forecasts_8'!$CW$6:$CW$553,$B131,'conditional forecasts_8'!$B$6:$B$553,"adm")</f>
        <v>19344.967187960923</v>
      </c>
      <c r="AS131">
        <f>SUMIFS('conditional forecasts_8'!AT$6:AT$553,'conditional forecasts_8'!$CW$6:$CW$553,$B131,'conditional forecasts_8'!$B$6:$B$553,"adm")</f>
        <v>18355.957742887491</v>
      </c>
      <c r="AT131">
        <f>SUMIFS('conditional forecasts_8'!AU$6:AU$553,'conditional forecasts_8'!$CW$6:$CW$553,$B131,'conditional forecasts_8'!$B$6:$B$553,"adm")</f>
        <v>18727.432355590863</v>
      </c>
      <c r="AU131">
        <f>SUMIFS('conditional forecasts_8'!AV$6:AV$553,'conditional forecasts_8'!$CW$6:$CW$553,$B131,'conditional forecasts_8'!$B$6:$B$553,"adm")</f>
        <v>18538.447383156999</v>
      </c>
      <c r="AV131">
        <f>SUMIFS('conditional forecasts_8'!AW$6:AW$553,'conditional forecasts_8'!$CW$6:$CW$553,$B131,'conditional forecasts_8'!$B$6:$B$553,"adm")</f>
        <v>18421.020096625638</v>
      </c>
      <c r="AW131">
        <f>SUMIFS('conditional forecasts_8'!AX$6:AX$553,'conditional forecasts_8'!$CW$6:$CW$553,$B131,'conditional forecasts_8'!$B$6:$B$553,"adm")</f>
        <v>19882.034347087858</v>
      </c>
      <c r="AX131">
        <f>SUMIFS('conditional forecasts_8'!AY$6:AY$553,'conditional forecasts_8'!$CW$6:$CW$553,$B131,'conditional forecasts_8'!$B$6:$B$553,"adm")</f>
        <v>19123.787301569686</v>
      </c>
      <c r="AY131">
        <f>SUMIFS('conditional forecasts_8'!AZ$6:AZ$553,'conditional forecasts_8'!$CW$6:$CW$553,$B131,'conditional forecasts_8'!$B$6:$B$553,"adm")</f>
        <v>22409.485203471962</v>
      </c>
      <c r="AZ131">
        <f>SUMIFS('conditional forecasts_8'!BA$6:BA$553,'conditional forecasts_8'!$CW$6:$CW$553,$B131,'conditional forecasts_8'!$B$6:$B$553,"adm")</f>
        <v>22792.443633151834</v>
      </c>
      <c r="BA131">
        <f>SUMIFS('conditional forecasts_8'!BB$6:BB$553,'conditional forecasts_8'!$CW$6:$CW$553,$B131,'conditional forecasts_8'!$B$6:$B$553,"adm")</f>
        <v>24151.225051059941</v>
      </c>
      <c r="BB131">
        <f>SUMIFS('conditional forecasts_8'!BC$6:BC$553,'conditional forecasts_8'!$CW$6:$CW$553,$B131,'conditional forecasts_8'!$B$6:$B$553,"adm")</f>
        <v>23304.467635507594</v>
      </c>
      <c r="BC131">
        <f>SUMIFS('conditional forecasts_8'!BD$6:BD$553,'conditional forecasts_8'!$CW$6:$CW$553,$B131,'conditional forecasts_8'!$B$6:$B$553,"adm")</f>
        <v>22608.658836966533</v>
      </c>
      <c r="BD131">
        <f>SUMIFS('conditional forecasts_8'!BE$6:BE$553,'conditional forecasts_8'!$CW$6:$CW$553,$B131,'conditional forecasts_8'!$B$6:$B$553,"adm")</f>
        <v>22492.041314718081</v>
      </c>
      <c r="BE131">
        <f>SUMIFS('conditional forecasts_8'!BF$6:BF$553,'conditional forecasts_8'!$CW$6:$CW$553,$B131,'conditional forecasts_8'!$B$6:$B$553,"adm")</f>
        <v>21528.60669170531</v>
      </c>
      <c r="BF131">
        <f>SUMIFS('conditional forecasts_8'!BG$6:BG$553,'conditional forecasts_8'!$CW$6:$CW$553,$B131,'conditional forecasts_8'!$B$6:$B$553,"adm")</f>
        <v>21926.422433902932</v>
      </c>
      <c r="BG131">
        <f>SUMIFS('conditional forecasts_8'!BH$6:BH$553,'conditional forecasts_8'!$CW$6:$CW$553,$B131,'conditional forecasts_8'!$B$6:$B$553,"adm")</f>
        <v>21764.402980638173</v>
      </c>
      <c r="BH131">
        <f>SUMIFS('conditional forecasts_8'!BI$6:BI$553,'conditional forecasts_8'!$CW$6:$CW$553,$B131,'conditional forecasts_8'!$B$6:$B$553,"adm")</f>
        <v>21674.27608951195</v>
      </c>
      <c r="BI131">
        <f>SUMIFS('conditional forecasts_8'!BJ$6:BJ$553,'conditional forecasts_8'!$CW$6:$CW$553,$B131,'conditional forecasts_8'!$B$6:$B$553,"adm")</f>
        <v>23162.687669581617</v>
      </c>
      <c r="BJ131">
        <f>SUMIFS('conditional forecasts_8'!BK$6:BK$553,'conditional forecasts_8'!$CW$6:$CW$553,$B131,'conditional forecasts_8'!$B$6:$B$553,"adm")</f>
        <v>22431.860828099154</v>
      </c>
      <c r="BK131">
        <f>SUMIFS('conditional forecasts_8'!BL$6:BL$553,'conditional forecasts_8'!$CW$6:$CW$553,$B131,'conditional forecasts_8'!$B$6:$B$553,"adm")</f>
        <v>25745.098498095093</v>
      </c>
      <c r="BL131">
        <f>SUMIFS('conditional forecasts_8'!BM$6:BM$553,'conditional forecasts_8'!$CW$6:$CW$553,$B131,'conditional forecasts_8'!$B$6:$B$553,"adm")</f>
        <v>26155.898536856468</v>
      </c>
      <c r="BM131">
        <f>SUMIFS('conditional forecasts_8'!BN$6:BN$553,'conditional forecasts_8'!$CW$6:$CW$553,$B131,'conditional forecasts_8'!$B$6:$B$553,"adm")</f>
        <v>27542.948098540066</v>
      </c>
      <c r="BN131">
        <f>SUMIFS('conditional forecasts_8'!BO$6:BO$553,'conditional forecasts_8'!$CW$6:$CW$553,$B131,'conditional forecasts_8'!$B$6:$B$553,"adm")</f>
        <v>26724.798266964459</v>
      </c>
      <c r="BO131">
        <f>SUMIFS('conditional forecasts_8'!BP$6:BP$553,'conditional forecasts_8'!$CW$6:$CW$553,$B131,'conditional forecasts_8'!$B$6:$B$553,"adm")</f>
        <v>26057.526740676152</v>
      </c>
      <c r="BP131">
        <f>SUMIFS('conditional forecasts_8'!BQ$6:BQ$553,'conditional forecasts_8'!$CW$6:$CW$553,$B131,'conditional forecasts_8'!$B$6:$B$553,"adm")</f>
        <v>25968.629266296375</v>
      </c>
      <c r="BQ131">
        <f>SUMIFS('conditional forecasts_8'!BR$6:BR$553,'conditional forecasts_8'!$CW$6:$CW$553,$B131,'conditional forecasts_8'!$B$6:$B$553,"adm")</f>
        <v>25031.131520267445</v>
      </c>
      <c r="BR131">
        <f>SUMIFS('conditional forecasts_8'!BS$6:BS$553,'conditional forecasts_8'!$CW$6:$CW$553,$B131,'conditional forecasts_8'!$B$6:$B$553,"adm")</f>
        <v>25452.167994968466</v>
      </c>
      <c r="BS131">
        <f>SUMIFS('conditional forecasts_8'!BT$6:BT$553,'conditional forecasts_8'!$CW$6:$CW$553,$B131,'conditional forecasts_8'!$B$6:$B$553,"adm")</f>
        <v>25310.091173959954</v>
      </c>
      <c r="BT131">
        <f>SUMIFS('conditional forecasts_8'!BU$6:BU$553,'conditional forecasts_8'!$CW$6:$CW$553,$B131,'conditional forecasts_8'!$B$6:$B$553,"adm")</f>
        <v>25236.765579967523</v>
      </c>
      <c r="BU131">
        <f>SUMIFS('conditional forecasts_8'!BV$6:BV$553,'conditional forecasts_8'!$CW$6:$CW$553,$B131,'conditional forecasts_8'!$B$6:$B$553,"adm")</f>
        <v>26739.867938543932</v>
      </c>
      <c r="BV131">
        <f>SUMIFS('conditional forecasts_8'!BW$6:BW$553,'conditional forecasts_8'!$CW$6:$CW$553,$B131,'conditional forecasts_8'!$B$6:$B$553,"adm")</f>
        <v>26023.504960568785</v>
      </c>
      <c r="BW131">
        <f>SUMIFS('conditional forecasts_8'!BX$6:BX$553,'conditional forecasts_8'!$CW$6:$CW$553,$B131,'conditional forecasts_8'!$B$6:$B$553,"adm")</f>
        <v>29353.388502117508</v>
      </c>
      <c r="BX131">
        <f>SUMIFS('conditional forecasts_8'!BY$6:BY$553,'conditional forecasts_8'!$CW$6:$CW$553,$B131,'conditional forecasts_8'!$B$6:$B$553,"adm")</f>
        <v>29785.375317548143</v>
      </c>
      <c r="BY131">
        <f>SUMIFS('conditional forecasts_8'!BZ$6:BZ$553,'conditional forecasts_8'!$CW$6:$CW$553,$B131,'conditional forecasts_8'!$B$6:$B$553,"adm")</f>
        <v>31199.765712439814</v>
      </c>
      <c r="BZ131">
        <f>SUMIFS('conditional forecasts_8'!CA$6:CA$553,'conditional forecasts_8'!$CW$6:$CW$553,$B131,'conditional forecasts_8'!$B$6:$B$553,"adm")</f>
        <v>30415.344923747136</v>
      </c>
      <c r="CA131">
        <f>SUMIFS('conditional forecasts_8'!CB$6:CB$553,'conditional forecasts_8'!$CW$6:$CW$553,$B131,'conditional forecasts_8'!$B$6:$B$553,"adm")</f>
        <v>29786.647149154756</v>
      </c>
      <c r="CB131">
        <f>SUMIFS('conditional forecasts_8'!CC$6:CC$553,'conditional forecasts_8'!$CW$6:$CW$553,$B131,'conditional forecasts_8'!$B$6:$B$553,"adm")</f>
        <v>29737.833821935528</v>
      </c>
      <c r="CC131">
        <f>SUMIFS('conditional forecasts_8'!CD$6:CD$553,'conditional forecasts_8'!$CW$6:$CW$553,$B131,'conditional forecasts_8'!$B$6:$B$553,"adm")</f>
        <v>28837.216172700544</v>
      </c>
      <c r="CD131">
        <f>SUMIFS('conditional forecasts_8'!CE$6:CE$553,'conditional forecasts_8'!$CW$6:$CW$553,$B131,'conditional forecasts_8'!$B$6:$B$553,"adm")</f>
        <v>29286.674595676046</v>
      </c>
      <c r="CE131">
        <f>SUMIFS('conditional forecasts_8'!CF$6:CF$553,'conditional forecasts_8'!$CW$6:$CW$553,$B131,'conditional forecasts_8'!$B$6:$B$553,"adm")</f>
        <v>29159.883115171047</v>
      </c>
      <c r="CF131">
        <f>SUMIFS('conditional forecasts_8'!CG$6:CG$553,'conditional forecasts_8'!$CW$6:$CW$553,$B131,'conditional forecasts_8'!$B$6:$B$553,"adm")</f>
        <v>29086.105774228839</v>
      </c>
      <c r="CG131">
        <f>SUMIFS('conditional forecasts_8'!CH$6:CH$553,'conditional forecasts_8'!$CW$6:$CW$553,$B131,'conditional forecasts_8'!$B$6:$B$553,"adm")</f>
        <v>30573.832382254004</v>
      </c>
      <c r="CH131">
        <f>SUMIFS('conditional forecasts_8'!CI$6:CI$553,'conditional forecasts_8'!$CW$6:$CW$553,$B131,'conditional forecasts_8'!$B$6:$B$553,"adm")</f>
        <v>29832.065557623446</v>
      </c>
      <c r="CI131">
        <f>SUMIFS('conditional forecasts_8'!CJ$6:CJ$553,'conditional forecasts_8'!$CW$6:$CW$553,$B131,'conditional forecasts_8'!$B$6:$B$553,"adm")</f>
        <v>33137.013266673392</v>
      </c>
      <c r="CJ131">
        <f>SUMIFS('conditional forecasts_8'!CK$6:CK$553,'conditional forecasts_8'!$CW$6:$CW$553,$B131,'conditional forecasts_8'!$B$6:$B$553,"adm")</f>
        <v>33558.492865885506</v>
      </c>
      <c r="CK131">
        <f>SUMIFS('conditional forecasts_8'!CL$6:CL$553,'conditional forecasts_8'!$CW$6:$CW$553,$B131,'conditional forecasts_8'!$B$6:$B$553,"adm")</f>
        <v>34987.547037068471</v>
      </c>
      <c r="CL131">
        <f>SUMIFS('conditional forecasts_8'!CM$6:CM$553,'conditional forecasts_8'!$CW$6:$CW$553,$B131,'conditional forecasts_8'!$B$6:$B$553,"adm")</f>
        <v>34257.489618717256</v>
      </c>
      <c r="CM131">
        <f>SUMIFS('conditional forecasts_8'!CN$6:CN$553,'conditional forecasts_8'!$CW$6:$CW$553,$B131,'conditional forecasts_8'!$B$6:$B$553,"adm")</f>
        <v>33721.45038397421</v>
      </c>
      <c r="CN131">
        <f>SUMIFS('conditional forecasts_8'!CO$6:CO$553,'conditional forecasts_8'!$CW$6:$CW$553,$B131,'conditional forecasts_8'!$B$6:$B$553,"adm")</f>
        <v>33783.416588956286</v>
      </c>
      <c r="CO131">
        <f>SUMIFS('conditional forecasts_8'!CP$6:CP$553,'conditional forecasts_8'!$CW$6:$CW$553,$B131,'conditional forecasts_8'!$B$6:$B$553,"adm")</f>
        <v>33022.855158401158</v>
      </c>
      <c r="CP131">
        <f>SUMIFS('conditional forecasts_8'!CQ$6:CQ$553,'conditional forecasts_8'!$CW$6:$CW$553,$B131,'conditional forecasts_8'!$B$6:$B$553,"adm")</f>
        <v>33513.450102905466</v>
      </c>
      <c r="CQ131">
        <f>SUMIFS('conditional forecasts_8'!CR$6:CR$553,'conditional forecasts_8'!$CW$6:$CW$553,$B131,'conditional forecasts_8'!$B$6:$B$553,"adm")</f>
        <v>33411.345972785057</v>
      </c>
      <c r="CR131">
        <f>SUMIFS('conditional forecasts_8'!CS$6:CS$553,'conditional forecasts_8'!$CW$6:$CW$553,$B131,'conditional forecasts_8'!$B$6:$B$553,"adm")</f>
        <v>33444.469701036687</v>
      </c>
      <c r="CS131">
        <f>SUMIFS('conditional forecasts_8'!CT$6:CT$553,'conditional forecasts_8'!$CW$6:$CW$553,$B131,'conditional forecasts_8'!$B$6:$B$553,"adm")</f>
        <v>34420.017837930354</v>
      </c>
      <c r="CT131">
        <f>SUMIFS('conditional forecasts_8'!CU$6:CU$553,'conditional forecasts_8'!$CW$6:$CW$553,$B131,'conditional forecasts_8'!$B$6:$B$553,"adm")</f>
        <v>34005.030209281314</v>
      </c>
    </row>
    <row r="132" spans="2:98" x14ac:dyDescent="0.3">
      <c r="B132">
        <v>4303</v>
      </c>
      <c r="C132">
        <f>SUMIFS('conditional forecasts_8'!D$6:D$553,'conditional forecasts_8'!$CW$6:$CW$553,$B132,'conditional forecasts_8'!$B$6:$B$553,"adm")</f>
        <v>2788.1539045883237</v>
      </c>
      <c r="D132">
        <f>SUMIFS('conditional forecasts_8'!E$6:E$553,'conditional forecasts_8'!$CW$6:$CW$553,$B132,'conditional forecasts_8'!$B$6:$B$553,"adm")</f>
        <v>2971.1156815668082</v>
      </c>
      <c r="E132">
        <f>SUMIFS('conditional forecasts_8'!F$6:F$553,'conditional forecasts_8'!$CW$6:$CW$553,$B132,'conditional forecasts_8'!$B$6:$B$553,"adm")</f>
        <v>3464.8030687285327</v>
      </c>
      <c r="F132">
        <f>SUMIFS('conditional forecasts_8'!G$6:G$553,'conditional forecasts_8'!$CW$6:$CW$553,$B132,'conditional forecasts_8'!$B$6:$B$553,"adm")</f>
        <v>3199.2112178212933</v>
      </c>
      <c r="G132">
        <f>SUMIFS('conditional forecasts_8'!H$6:H$553,'conditional forecasts_8'!$CW$6:$CW$553,$B132,'conditional forecasts_8'!$B$6:$B$553,"adm")</f>
        <v>3065.1033944619362</v>
      </c>
      <c r="H132">
        <f>SUMIFS('conditional forecasts_8'!I$6:I$553,'conditional forecasts_8'!$CW$6:$CW$553,$B132,'conditional forecasts_8'!$B$6:$B$553,"adm")</f>
        <v>3038.3766286112759</v>
      </c>
      <c r="I132">
        <f>SUMIFS('conditional forecasts_8'!J$6:J$553,'conditional forecasts_8'!$CW$6:$CW$553,$B132,'conditional forecasts_8'!$B$6:$B$553,"adm")</f>
        <v>2830.9494967590099</v>
      </c>
      <c r="J132">
        <f>SUMIFS('conditional forecasts_8'!K$6:K$553,'conditional forecasts_8'!$CW$6:$CW$553,$B132,'conditional forecasts_8'!$B$6:$B$553,"adm")</f>
        <v>2867.6740834040856</v>
      </c>
      <c r="K132">
        <f>SUMIFS('conditional forecasts_8'!L$6:L$553,'conditional forecasts_8'!$CW$6:$CW$553,$B132,'conditional forecasts_8'!$B$6:$B$553,"adm")</f>
        <v>2639.5732686748011</v>
      </c>
      <c r="L132">
        <f>SUMIFS('conditional forecasts_8'!M$6:M$553,'conditional forecasts_8'!$CW$6:$CW$553,$B132,'conditional forecasts_8'!$B$6:$B$553,"adm")</f>
        <v>2618.4190582867832</v>
      </c>
      <c r="M132">
        <f>SUMIFS('conditional forecasts_8'!N$6:N$553,'conditional forecasts_8'!$CW$6:$CW$553,$B132,'conditional forecasts_8'!$B$6:$B$553,"adm")</f>
        <v>2780.0530798026962</v>
      </c>
      <c r="N132">
        <f>SUMIFS('conditional forecasts_8'!O$6:O$553,'conditional forecasts_8'!$CW$6:$CW$553,$B132,'conditional forecasts_8'!$B$6:$B$553,"adm")</f>
        <v>2500.0797095036232</v>
      </c>
      <c r="O132">
        <f>SUMIFS('conditional forecasts_8'!P$6:P$553,'conditional forecasts_8'!$CW$6:$CW$553,$B132,'conditional forecasts_8'!$B$6:$B$553,"adm")</f>
        <v>3146.3037130865459</v>
      </c>
      <c r="P132">
        <f>SUMIFS('conditional forecasts_8'!Q$6:Q$553,'conditional forecasts_8'!$CW$6:$CW$553,$B132,'conditional forecasts_8'!$B$6:$B$553,"adm")</f>
        <v>3303.5544089478199</v>
      </c>
      <c r="Q132">
        <f>SUMIFS('conditional forecasts_8'!R$6:R$553,'conditional forecasts_8'!$CW$6:$CW$553,$B132,'conditional forecasts_8'!$B$6:$B$553,"adm")</f>
        <v>3630.5282257818762</v>
      </c>
      <c r="R132">
        <f>SUMIFS('conditional forecasts_8'!S$6:S$553,'conditional forecasts_8'!$CW$6:$CW$553,$B132,'conditional forecasts_8'!$B$6:$B$553,"adm")</f>
        <v>3434.626413263979</v>
      </c>
      <c r="S132">
        <f>SUMIFS('conditional forecasts_8'!T$6:T$553,'conditional forecasts_8'!$CW$6:$CW$553,$B132,'conditional forecasts_8'!$B$6:$B$553,"adm")</f>
        <v>3271.9060880610969</v>
      </c>
      <c r="T132">
        <f>SUMIFS('conditional forecasts_8'!U$6:U$553,'conditional forecasts_8'!$CW$6:$CW$553,$B132,'conditional forecasts_8'!$B$6:$B$553,"adm")</f>
        <v>3212.2112262328747</v>
      </c>
      <c r="U132">
        <f>SUMIFS('conditional forecasts_8'!V$6:V$553,'conditional forecasts_8'!$CW$6:$CW$553,$B132,'conditional forecasts_8'!$B$6:$B$553,"adm")</f>
        <v>2997.6447499586975</v>
      </c>
      <c r="V132">
        <f>SUMIFS('conditional forecasts_8'!W$6:W$553,'conditional forecasts_8'!$CW$6:$CW$553,$B132,'conditional forecasts_8'!$B$6:$B$553,"adm")</f>
        <v>3044.5801799585242</v>
      </c>
      <c r="W132">
        <f>SUMIFS('conditional forecasts_8'!X$6:X$553,'conditional forecasts_8'!$CW$6:$CW$553,$B132,'conditional forecasts_8'!$B$6:$B$553,"adm")</f>
        <v>2848.9694096831231</v>
      </c>
      <c r="X132">
        <f>SUMIFS('conditional forecasts_8'!Y$6:Y$553,'conditional forecasts_8'!$CW$6:$CW$553,$B132,'conditional forecasts_8'!$B$6:$B$553,"adm")</f>
        <v>2880.5323928170355</v>
      </c>
      <c r="Y132">
        <f>SUMIFS('conditional forecasts_8'!Z$6:Z$553,'conditional forecasts_8'!$CW$6:$CW$553,$B132,'conditional forecasts_8'!$B$6:$B$553,"adm")</f>
        <v>3104.447872522318</v>
      </c>
      <c r="Z132">
        <f>SUMIFS('conditional forecasts_8'!AA$6:AA$553,'conditional forecasts_8'!$CW$6:$CW$553,$B132,'conditional forecasts_8'!$B$6:$B$553,"adm")</f>
        <v>2877.9175098226951</v>
      </c>
      <c r="AA132">
        <f>SUMIFS('conditional forecasts_8'!AB$6:AB$553,'conditional forecasts_8'!$CW$6:$CW$553,$B132,'conditional forecasts_8'!$B$6:$B$553,"adm")</f>
        <v>3557.2158782769311</v>
      </c>
      <c r="AB132">
        <f>SUMIFS('conditional forecasts_8'!AC$6:AC$553,'conditional forecasts_8'!$CW$6:$CW$553,$B132,'conditional forecasts_8'!$B$6:$B$553,"adm")</f>
        <v>3725.0085647913165</v>
      </c>
      <c r="AC132">
        <f>SUMIFS('conditional forecasts_8'!AD$6:AD$553,'conditional forecasts_8'!$CW$6:$CW$553,$B132,'conditional forecasts_8'!$B$6:$B$553,"adm")</f>
        <v>4044.5540064500151</v>
      </c>
      <c r="AD132">
        <f>SUMIFS('conditional forecasts_8'!AE$6:AE$553,'conditional forecasts_8'!$CW$6:$CW$553,$B132,'conditional forecasts_8'!$B$6:$B$553,"adm")</f>
        <v>3833.4317366981404</v>
      </c>
      <c r="AE132">
        <f>SUMIFS('conditional forecasts_8'!AF$6:AF$553,'conditional forecasts_8'!$CW$6:$CW$553,$B132,'conditional forecasts_8'!$B$6:$B$553,"adm")</f>
        <v>3657.8588364407542</v>
      </c>
      <c r="AF132">
        <f>SUMIFS('conditional forecasts_8'!AG$6:AG$553,'conditional forecasts_8'!$CW$6:$CW$553,$B132,'conditional forecasts_8'!$B$6:$B$553,"adm")</f>
        <v>3593.7892492478882</v>
      </c>
      <c r="AG132">
        <f>SUMIFS('conditional forecasts_8'!AH$6:AH$553,'conditional forecasts_8'!$CW$6:$CW$553,$B132,'conditional forecasts_8'!$B$6:$B$553,"adm")</f>
        <v>3385.0433002451146</v>
      </c>
      <c r="AH132">
        <f>SUMIFS('conditional forecasts_8'!AI$6:AI$553,'conditional forecasts_8'!$CW$6:$CW$553,$B132,'conditional forecasts_8'!$B$6:$B$553,"adm")</f>
        <v>3446.1825460844293</v>
      </c>
      <c r="AI132">
        <f>SUMIFS('conditional forecasts_8'!AJ$6:AJ$553,'conditional forecasts_8'!$CW$6:$CW$553,$B132,'conditional forecasts_8'!$B$6:$B$553,"adm")</f>
        <v>3269.5218428913513</v>
      </c>
      <c r="AJ132">
        <f>SUMIFS('conditional forecasts_8'!AK$6:AK$553,'conditional forecasts_8'!$CW$6:$CW$553,$B132,'conditional forecasts_8'!$B$6:$B$553,"adm")</f>
        <v>3321.244350333106</v>
      </c>
      <c r="AK132">
        <f>SUMIFS('conditional forecasts_8'!AL$6:AL$553,'conditional forecasts_8'!$CW$6:$CW$553,$B132,'conditional forecasts_8'!$B$6:$B$553,"adm")</f>
        <v>3564.0849262809038</v>
      </c>
      <c r="AL132">
        <f>SUMIFS('conditional forecasts_8'!AM$6:AM$553,'conditional forecasts_8'!$CW$6:$CW$553,$B132,'conditional forecasts_8'!$B$6:$B$553,"adm")</f>
        <v>3354.011305731402</v>
      </c>
      <c r="AM132">
        <f>SUMIFS('conditional forecasts_8'!AN$6:AN$553,'conditional forecasts_8'!$CW$6:$CW$553,$B132,'conditional forecasts_8'!$B$6:$B$553,"adm")</f>
        <v>4046.988655151757</v>
      </c>
      <c r="AN132">
        <f>SUMIFS('conditional forecasts_8'!AO$6:AO$553,'conditional forecasts_8'!$CW$6:$CW$553,$B132,'conditional forecasts_8'!$B$6:$B$553,"adm")</f>
        <v>4225.8836024908487</v>
      </c>
      <c r="AO132">
        <f>SUMIFS('conditional forecasts_8'!AP$6:AP$553,'conditional forecasts_8'!$CW$6:$CW$553,$B132,'conditional forecasts_8'!$B$6:$B$553,"adm")</f>
        <v>4554.3725539290499</v>
      </c>
      <c r="AP132">
        <f>SUMIFS('conditional forecasts_8'!AQ$6:AQ$553,'conditional forecasts_8'!$CW$6:$CW$553,$B132,'conditional forecasts_8'!$B$6:$B$553,"adm")</f>
        <v>4350.5917778713492</v>
      </c>
      <c r="AQ132">
        <f>SUMIFS('conditional forecasts_8'!AR$6:AR$553,'conditional forecasts_8'!$CW$6:$CW$553,$B132,'conditional forecasts_8'!$B$6:$B$553,"adm")</f>
        <v>4181.456618202541</v>
      </c>
      <c r="AR132">
        <f>SUMIFS('conditional forecasts_8'!AS$6:AS$553,'conditional forecasts_8'!$CW$6:$CW$553,$B132,'conditional forecasts_8'!$B$6:$B$553,"adm")</f>
        <v>4123.7096964981138</v>
      </c>
      <c r="AS132">
        <f>SUMIFS('conditional forecasts_8'!AT$6:AT$553,'conditional forecasts_8'!$CW$6:$CW$553,$B132,'conditional forecasts_8'!$B$6:$B$553,"adm")</f>
        <v>3921.9140962300612</v>
      </c>
      <c r="AT132">
        <f>SUMIFS('conditional forecasts_8'!AU$6:AU$553,'conditional forecasts_8'!$CW$6:$CW$553,$B132,'conditional forecasts_8'!$B$6:$B$553,"adm")</f>
        <v>3991.1489708562649</v>
      </c>
      <c r="AU132">
        <f>SUMIFS('conditional forecasts_8'!AV$6:AV$553,'conditional forecasts_8'!$CW$6:$CW$553,$B132,'conditional forecasts_8'!$B$6:$B$553,"adm")</f>
        <v>3823.8848372659513</v>
      </c>
      <c r="AV132">
        <f>SUMIFS('conditional forecasts_8'!AW$6:AW$553,'conditional forecasts_8'!$CW$6:$CW$553,$B132,'conditional forecasts_8'!$B$6:$B$553,"adm")</f>
        <v>3886.0782556757108</v>
      </c>
      <c r="AW132">
        <f>SUMIFS('conditional forecasts_8'!AX$6:AX$553,'conditional forecasts_8'!$CW$6:$CW$553,$B132,'conditional forecasts_8'!$B$6:$B$553,"adm")</f>
        <v>4139.9624500774953</v>
      </c>
      <c r="AX132">
        <f>SUMIFS('conditional forecasts_8'!AY$6:AY$553,'conditional forecasts_8'!$CW$6:$CW$553,$B132,'conditional forecasts_8'!$B$6:$B$553,"adm")</f>
        <v>3940.9137528932765</v>
      </c>
      <c r="AY132">
        <f>SUMIFS('conditional forecasts_8'!AZ$6:AZ$553,'conditional forecasts_8'!$CW$6:$CW$553,$B132,'conditional forecasts_8'!$B$6:$B$553,"adm")</f>
        <v>4644.4030231691395</v>
      </c>
      <c r="AZ132">
        <f>SUMIFS('conditional forecasts_8'!BA$6:BA$553,'conditional forecasts_8'!$CW$6:$CW$553,$B132,'conditional forecasts_8'!$B$6:$B$553,"adm")</f>
        <v>4833.0212184788816</v>
      </c>
      <c r="BA132">
        <f>SUMIFS('conditional forecasts_8'!BB$6:BB$553,'conditional forecasts_8'!$CW$6:$CW$553,$B132,'conditional forecasts_8'!$B$6:$B$553,"adm")</f>
        <v>5170.413854517652</v>
      </c>
      <c r="BB132">
        <f>SUMIFS('conditional forecasts_8'!BC$6:BC$553,'conditional forecasts_8'!$CW$6:$CW$553,$B132,'conditional forecasts_8'!$B$6:$B$553,"adm")</f>
        <v>4974.8745598492133</v>
      </c>
      <c r="BC132">
        <f>SUMIFS('conditional forecasts_8'!BD$6:BD$553,'conditional forecasts_8'!$CW$6:$CW$553,$B132,'conditional forecasts_8'!$B$6:$B$553,"adm")</f>
        <v>4813.5652489164395</v>
      </c>
      <c r="BD132">
        <f>SUMIFS('conditional forecasts_8'!BE$6:BE$553,'conditional forecasts_8'!$CW$6:$CW$553,$B132,'conditional forecasts_8'!$B$6:$B$553,"adm")</f>
        <v>4763.4675787184315</v>
      </c>
      <c r="BE132">
        <f>SUMIFS('conditional forecasts_8'!BF$6:BF$553,'conditional forecasts_8'!$CW$6:$CW$553,$B132,'conditional forecasts_8'!$B$6:$B$553,"adm")</f>
        <v>4569.3130596365636</v>
      </c>
      <c r="BF132">
        <f>SUMIFS('conditional forecasts_8'!BG$6:BG$553,'conditional forecasts_8'!$CW$6:$CW$553,$B132,'conditional forecasts_8'!$B$6:$B$553,"adm")</f>
        <v>4646.2594974512012</v>
      </c>
      <c r="BG132">
        <f>SUMIFS('conditional forecasts_8'!BH$6:BH$553,'conditional forecasts_8'!$CW$6:$CW$553,$B132,'conditional forecasts_8'!$B$6:$B$553,"adm")</f>
        <v>4486.7829692909736</v>
      </c>
      <c r="BH132">
        <f>SUMIFS('conditional forecasts_8'!BI$6:BI$553,'conditional forecasts_8'!$CW$6:$CW$553,$B132,'conditional forecasts_8'!$B$6:$B$553,"adm")</f>
        <v>4556.8075362020845</v>
      </c>
      <c r="BI132">
        <f>SUMIFS('conditional forecasts_8'!BJ$6:BJ$553,'conditional forecasts_8'!$CW$6:$CW$553,$B132,'conditional forecasts_8'!$B$6:$B$553,"adm")</f>
        <v>4818.5313570547523</v>
      </c>
      <c r="BJ132">
        <f>SUMIFS('conditional forecasts_8'!BK$6:BK$553,'conditional forecasts_8'!$CW$6:$CW$553,$B132,'conditional forecasts_8'!$B$6:$B$553,"adm")</f>
        <v>4627.3165245534528</v>
      </c>
      <c r="BK132">
        <f>SUMIFS('conditional forecasts_8'!BL$6:BL$553,'conditional forecasts_8'!$CW$6:$CW$553,$B132,'conditional forecasts_8'!$B$6:$B$553,"adm")</f>
        <v>5338.6462631358654</v>
      </c>
      <c r="BL132">
        <f>SUMIFS('conditional forecasts_8'!BM$6:BM$553,'conditional forecasts_8'!$CW$6:$CW$553,$B132,'conditional forecasts_8'!$B$6:$B$553,"adm")</f>
        <v>5535.1392631943745</v>
      </c>
      <c r="BM132">
        <f>SUMIFS('conditional forecasts_8'!BN$6:BN$553,'conditional forecasts_8'!$CW$6:$CW$553,$B132,'conditional forecasts_8'!$B$6:$B$553,"adm")</f>
        <v>5880.4608511979923</v>
      </c>
      <c r="BN132">
        <f>SUMIFS('conditional forecasts_8'!BO$6:BO$553,'conditional forecasts_8'!$CW$6:$CW$553,$B132,'conditional forecasts_8'!$B$6:$B$553,"adm")</f>
        <v>5692.8891643834777</v>
      </c>
      <c r="BO132">
        <f>SUMIFS('conditional forecasts_8'!BP$6:BP$553,'conditional forecasts_8'!$CW$6:$CW$553,$B132,'conditional forecasts_8'!$B$6:$B$553,"adm")</f>
        <v>5539.5137064002511</v>
      </c>
      <c r="BP132">
        <f>SUMIFS('conditional forecasts_8'!BQ$6:BQ$553,'conditional forecasts_8'!$CW$6:$CW$553,$B132,'conditional forecasts_8'!$B$6:$B$553,"adm")</f>
        <v>5497.1810737166343</v>
      </c>
      <c r="BQ132">
        <f>SUMIFS('conditional forecasts_8'!BR$6:BR$553,'conditional forecasts_8'!$CW$6:$CW$553,$B132,'conditional forecasts_8'!$B$6:$B$553,"adm")</f>
        <v>5310.4428682203143</v>
      </c>
      <c r="BR132">
        <f>SUMIFS('conditional forecasts_8'!BS$6:BS$553,'conditional forecasts_8'!$CW$6:$CW$553,$B132,'conditional forecasts_8'!$B$6:$B$553,"adm")</f>
        <v>5394.2752414985152</v>
      </c>
      <c r="BS132">
        <f>SUMIFS('conditional forecasts_8'!BT$6:BT$553,'conditional forecasts_8'!$CW$6:$CW$553,$B132,'conditional forecasts_8'!$B$6:$B$553,"adm")</f>
        <v>5241.032288022614</v>
      </c>
      <c r="BT132">
        <f>SUMIFS('conditional forecasts_8'!BU$6:BU$553,'conditional forecasts_8'!$CW$6:$CW$553,$B132,'conditional forecasts_8'!$B$6:$B$553,"adm")</f>
        <v>5316.6391641430364</v>
      </c>
      <c r="BU132">
        <f>SUMIFS('conditional forecasts_8'!BV$6:BV$553,'conditional forecasts_8'!$CW$6:$CW$553,$B132,'conditional forecasts_8'!$B$6:$B$553,"adm")</f>
        <v>5583.4612422569644</v>
      </c>
      <c r="BV132">
        <f>SUMIFS('conditional forecasts_8'!BW$6:BW$553,'conditional forecasts_8'!$CW$6:$CW$553,$B132,'conditional forecasts_8'!$B$6:$B$553,"adm")</f>
        <v>5397.1955904156666</v>
      </c>
      <c r="BW132">
        <f>SUMIFS('conditional forecasts_8'!BX$6:BX$553,'conditional forecasts_8'!$CW$6:$CW$553,$B132,'conditional forecasts_8'!$B$6:$B$553,"adm")</f>
        <v>6113.7762899488116</v>
      </c>
      <c r="BX132">
        <f>SUMIFS('conditional forecasts_8'!BY$6:BY$553,'conditional forecasts_8'!$CW$6:$CW$553,$B132,'conditional forecasts_8'!$B$6:$B$553,"adm")</f>
        <v>6316.2868014041032</v>
      </c>
      <c r="BY132">
        <f>SUMIFS('conditional forecasts_8'!BZ$6:BZ$553,'conditional forecasts_8'!$CW$6:$CW$553,$B132,'conditional forecasts_8'!$B$6:$B$553,"adm")</f>
        <v>6668.7397454999536</v>
      </c>
      <c r="BZ132">
        <f>SUMIFS('conditional forecasts_8'!CA$6:CA$553,'conditional forecasts_8'!$CW$6:$CW$553,$B132,'conditional forecasts_8'!$B$6:$B$553,"adm")</f>
        <v>6489.5152946994585</v>
      </c>
      <c r="CA132">
        <f>SUMIFS('conditional forecasts_8'!CB$6:CB$553,'conditional forecasts_8'!$CW$6:$CW$553,$B132,'conditional forecasts_8'!$B$6:$B$553,"adm")</f>
        <v>6345.4704587744836</v>
      </c>
      <c r="CB132">
        <f>SUMIFS('conditional forecasts_8'!CC$6:CC$553,'conditional forecasts_8'!$CW$6:$CW$553,$B132,'conditional forecasts_8'!$B$6:$B$553,"adm")</f>
        <v>6312.8657926547321</v>
      </c>
      <c r="CC132">
        <f>SUMIFS('conditional forecasts_8'!CD$6:CD$553,'conditional forecasts_8'!$CW$6:$CW$553,$B132,'conditional forecasts_8'!$B$6:$B$553,"adm")</f>
        <v>6135.380367531613</v>
      </c>
      <c r="CD132">
        <f>SUMIFS('conditional forecasts_8'!CE$6:CE$553,'conditional forecasts_8'!$CW$6:$CW$553,$B132,'conditional forecasts_8'!$B$6:$B$553,"adm")</f>
        <v>6226.9820322012256</v>
      </c>
      <c r="CE132">
        <f>SUMIFS('conditional forecasts_8'!CF$6:CF$553,'conditional forecasts_8'!$CW$6:$CW$553,$B132,'conditional forecasts_8'!$B$6:$B$553,"adm")</f>
        <v>6079.094020052582</v>
      </c>
      <c r="CF132">
        <f>SUMIFS('conditional forecasts_8'!CG$6:CG$553,'conditional forecasts_8'!$CW$6:$CW$553,$B132,'conditional forecasts_8'!$B$6:$B$553,"adm")</f>
        <v>6157.0647381830186</v>
      </c>
      <c r="CG132">
        <f>SUMIFS('conditional forecasts_8'!CH$6:CH$553,'conditional forecasts_8'!$CW$6:$CW$553,$B132,'conditional forecasts_8'!$B$6:$B$553,"adm")</f>
        <v>6423.2974965073836</v>
      </c>
      <c r="CH132">
        <f>SUMIFS('conditional forecasts_8'!CI$6:CI$553,'conditional forecasts_8'!$CW$6:$CW$553,$B132,'conditional forecasts_8'!$B$6:$B$553,"adm")</f>
        <v>6234.3032052062972</v>
      </c>
      <c r="CI132">
        <f>SUMIFS('conditional forecasts_8'!CJ$6:CJ$553,'conditional forecasts_8'!$CW$6:$CW$553,$B132,'conditional forecasts_8'!$B$6:$B$553,"adm")</f>
        <v>6947.8562269414451</v>
      </c>
      <c r="CJ132">
        <f>SUMIFS('conditional forecasts_8'!CK$6:CK$553,'conditional forecasts_8'!$CW$6:$CW$553,$B132,'conditional forecasts_8'!$B$6:$B$553,"adm")</f>
        <v>7149.5377423469545</v>
      </c>
      <c r="CK132">
        <f>SUMIFS('conditional forecasts_8'!CL$6:CL$553,'conditional forecasts_8'!$CW$6:$CW$553,$B132,'conditional forecasts_8'!$B$6:$B$553,"adm")</f>
        <v>7505.7413260434987</v>
      </c>
      <c r="CL132">
        <f>SUMIFS('conditional forecasts_8'!CM$6:CM$553,'conditional forecasts_8'!$CW$6:$CW$553,$B132,'conditional forecasts_8'!$B$6:$B$553,"adm")</f>
        <v>7337.2135145744869</v>
      </c>
      <c r="CM132">
        <f>SUMIFS('conditional forecasts_8'!CN$6:CN$553,'conditional forecasts_8'!$CW$6:$CW$553,$B132,'conditional forecasts_8'!$B$6:$B$553,"adm")</f>
        <v>7211.2221198269654</v>
      </c>
      <c r="CN132">
        <f>SUMIFS('conditional forecasts_8'!CO$6:CO$553,'conditional forecasts_8'!$CW$6:$CW$553,$B132,'conditional forecasts_8'!$B$6:$B$553,"adm")</f>
        <v>7201.6320992874362</v>
      </c>
      <c r="CO132">
        <f>SUMIFS('conditional forecasts_8'!CP$6:CP$553,'conditional forecasts_8'!$CW$6:$CW$553,$B132,'conditional forecasts_8'!$B$6:$B$553,"adm")</f>
        <v>7051.5162331646434</v>
      </c>
      <c r="CP132">
        <f>SUMIFS('conditional forecasts_8'!CQ$6:CQ$553,'conditional forecasts_8'!$CW$6:$CW$553,$B132,'conditional forecasts_8'!$B$6:$B$553,"adm")</f>
        <v>7157.4664324669866</v>
      </c>
      <c r="CQ132">
        <f>SUMIFS('conditional forecasts_8'!CR$6:CR$553,'conditional forecasts_8'!$CW$6:$CW$553,$B132,'conditional forecasts_8'!$B$6:$B$553,"adm")</f>
        <v>7021.1360190951291</v>
      </c>
      <c r="CR132">
        <f>SUMIFS('conditional forecasts_8'!CS$6:CS$553,'conditional forecasts_8'!$CW$6:$CW$553,$B132,'conditional forecasts_8'!$B$6:$B$553,"adm")</f>
        <v>7104.2230271064709</v>
      </c>
      <c r="CS132">
        <f>SUMIFS('conditional forecasts_8'!CT$6:CT$553,'conditional forecasts_8'!$CW$6:$CW$553,$B132,'conditional forecasts_8'!$B$6:$B$553,"adm")</f>
        <v>7320.4550933100263</v>
      </c>
      <c r="CT132">
        <f>SUMIFS('conditional forecasts_8'!CU$6:CU$553,'conditional forecasts_8'!$CW$6:$CW$553,$B132,'conditional forecasts_8'!$B$6:$B$553,"adm")</f>
        <v>7170.5859714852886</v>
      </c>
    </row>
    <row r="133" spans="2:98" x14ac:dyDescent="0.3">
      <c r="B133">
        <v>4305</v>
      </c>
      <c r="C133">
        <f>SUMIFS('conditional forecasts_8'!D$6:D$553,'conditional forecasts_8'!$CW$6:$CW$553,$B133,'conditional forecasts_8'!$B$6:$B$553,"adm")</f>
        <v>49172.914224024818</v>
      </c>
      <c r="D133">
        <f>SUMIFS('conditional forecasts_8'!E$6:E$553,'conditional forecasts_8'!$CW$6:$CW$553,$B133,'conditional forecasts_8'!$B$6:$B$553,"adm")</f>
        <v>50250.782888076537</v>
      </c>
      <c r="E133">
        <f>SUMIFS('conditional forecasts_8'!F$6:F$553,'conditional forecasts_8'!$CW$6:$CW$553,$B133,'conditional forecasts_8'!$B$6:$B$553,"adm")</f>
        <v>56387.021231253108</v>
      </c>
      <c r="F133">
        <f>SUMIFS('conditional forecasts_8'!G$6:G$553,'conditional forecasts_8'!$CW$6:$CW$553,$B133,'conditional forecasts_8'!$B$6:$B$553,"adm")</f>
        <v>54723.469637981572</v>
      </c>
      <c r="G133">
        <f>SUMIFS('conditional forecasts_8'!H$6:H$553,'conditional forecasts_8'!$CW$6:$CW$553,$B133,'conditional forecasts_8'!$B$6:$B$553,"adm")</f>
        <v>53439.393126756477</v>
      </c>
      <c r="H133">
        <f>SUMIFS('conditional forecasts_8'!I$6:I$553,'conditional forecasts_8'!$CW$6:$CW$553,$B133,'conditional forecasts_8'!$B$6:$B$553,"adm")</f>
        <v>53521.765966033025</v>
      </c>
      <c r="I133">
        <f>SUMIFS('conditional forecasts_8'!J$6:J$553,'conditional forecasts_8'!$CW$6:$CW$553,$B133,'conditional forecasts_8'!$B$6:$B$553,"adm")</f>
        <v>49665.691111067383</v>
      </c>
      <c r="J133">
        <f>SUMIFS('conditional forecasts_8'!K$6:K$553,'conditional forecasts_8'!$CW$6:$CW$553,$B133,'conditional forecasts_8'!$B$6:$B$553,"adm")</f>
        <v>50962.173091616321</v>
      </c>
      <c r="K133">
        <f>SUMIFS('conditional forecasts_8'!L$6:L$553,'conditional forecasts_8'!$CW$6:$CW$553,$B133,'conditional forecasts_8'!$B$6:$B$553,"adm")</f>
        <v>48950.514268722131</v>
      </c>
      <c r="L133">
        <f>SUMIFS('conditional forecasts_8'!M$6:M$553,'conditional forecasts_8'!$CW$6:$CW$553,$B133,'conditional forecasts_8'!$B$6:$B$553,"adm")</f>
        <v>46926.864432678653</v>
      </c>
      <c r="M133">
        <f>SUMIFS('conditional forecasts_8'!N$6:N$553,'conditional forecasts_8'!$CW$6:$CW$553,$B133,'conditional forecasts_8'!$B$6:$B$553,"adm")</f>
        <v>50752.633962502965</v>
      </c>
      <c r="N133">
        <f>SUMIFS('conditional forecasts_8'!O$6:O$553,'conditional forecasts_8'!$CW$6:$CW$553,$B133,'conditional forecasts_8'!$B$6:$B$553,"adm")</f>
        <v>45648.432720953526</v>
      </c>
      <c r="O133">
        <f>SUMIFS('conditional forecasts_8'!P$6:P$553,'conditional forecasts_8'!$CW$6:$CW$553,$B133,'conditional forecasts_8'!$B$6:$B$553,"adm")</f>
        <v>54984.986057234266</v>
      </c>
      <c r="P133">
        <f>SUMIFS('conditional forecasts_8'!Q$6:Q$553,'conditional forecasts_8'!$CW$6:$CW$553,$B133,'conditional forecasts_8'!$B$6:$B$553,"adm")</f>
        <v>56091.270427855445</v>
      </c>
      <c r="Q133">
        <f>SUMIFS('conditional forecasts_8'!R$6:R$553,'conditional forecasts_8'!$CW$6:$CW$553,$B133,'conditional forecasts_8'!$B$6:$B$553,"adm")</f>
        <v>61676.629640445477</v>
      </c>
      <c r="R133">
        <f>SUMIFS('conditional forecasts_8'!S$6:S$553,'conditional forecasts_8'!$CW$6:$CW$553,$B133,'conditional forecasts_8'!$B$6:$B$553,"adm")</f>
        <v>60478.837356363627</v>
      </c>
      <c r="S133">
        <f>SUMIFS('conditional forecasts_8'!T$6:T$553,'conditional forecasts_8'!$CW$6:$CW$553,$B133,'conditional forecasts_8'!$B$6:$B$553,"adm")</f>
        <v>58620.323681105627</v>
      </c>
      <c r="T133">
        <f>SUMIFS('conditional forecasts_8'!U$6:U$553,'conditional forecasts_8'!$CW$6:$CW$553,$B133,'conditional forecasts_8'!$B$6:$B$553,"adm")</f>
        <v>58421.979457556736</v>
      </c>
      <c r="U133">
        <f>SUMIFS('conditional forecasts_8'!V$6:V$553,'conditional forecasts_8'!$CW$6:$CW$553,$B133,'conditional forecasts_8'!$B$6:$B$553,"adm")</f>
        <v>54366.78289492114</v>
      </c>
      <c r="V133">
        <f>SUMIFS('conditional forecasts_8'!W$6:W$553,'conditional forecasts_8'!$CW$6:$CW$553,$B133,'conditional forecasts_8'!$B$6:$B$553,"adm")</f>
        <v>55792.66664248491</v>
      </c>
      <c r="W133">
        <f>SUMIFS('conditional forecasts_8'!X$6:X$553,'conditional forecasts_8'!$CW$6:$CW$553,$B133,'conditional forecasts_8'!$B$6:$B$553,"adm")</f>
        <v>54355.691565189787</v>
      </c>
      <c r="X133">
        <f>SUMIFS('conditional forecasts_8'!Y$6:Y$553,'conditional forecasts_8'!$CW$6:$CW$553,$B133,'conditional forecasts_8'!$B$6:$B$553,"adm")</f>
        <v>53243.762275764311</v>
      </c>
      <c r="Y133">
        <f>SUMIFS('conditional forecasts_8'!Z$6:Z$553,'conditional forecasts_8'!$CW$6:$CW$553,$B133,'conditional forecasts_8'!$B$6:$B$553,"adm")</f>
        <v>58105.500453461027</v>
      </c>
      <c r="Z133">
        <f>SUMIFS('conditional forecasts_8'!AA$6:AA$553,'conditional forecasts_8'!$CW$6:$CW$553,$B133,'conditional forecasts_8'!$B$6:$B$553,"adm")</f>
        <v>53867.827585597741</v>
      </c>
      <c r="AA133">
        <f>SUMIFS('conditional forecasts_8'!AB$6:AB$553,'conditional forecasts_8'!$CW$6:$CW$553,$B133,'conditional forecasts_8'!$B$6:$B$553,"adm")</f>
        <v>63709.285250228771</v>
      </c>
      <c r="AB133">
        <f>SUMIFS('conditional forecasts_8'!AC$6:AC$553,'conditional forecasts_8'!$CW$6:$CW$553,$B133,'conditional forecasts_8'!$B$6:$B$553,"adm")</f>
        <v>64925.487076060381</v>
      </c>
      <c r="AC133">
        <f>SUMIFS('conditional forecasts_8'!AD$6:AD$553,'conditional forecasts_8'!$CW$6:$CW$553,$B133,'conditional forecasts_8'!$B$6:$B$553,"adm")</f>
        <v>70323.803176552872</v>
      </c>
      <c r="AD133">
        <f>SUMIFS('conditional forecasts_8'!AE$6:AE$553,'conditional forecasts_8'!$CW$6:$CW$553,$B133,'conditional forecasts_8'!$B$6:$B$553,"adm")</f>
        <v>68820.372867963219</v>
      </c>
      <c r="AE133">
        <f>SUMIFS('conditional forecasts_8'!AF$6:AF$553,'conditional forecasts_8'!$CW$6:$CW$553,$B133,'conditional forecasts_8'!$B$6:$B$553,"adm")</f>
        <v>66708.804314879031</v>
      </c>
      <c r="AF133">
        <f>SUMIFS('conditional forecasts_8'!AG$6:AG$553,'conditional forecasts_8'!$CW$6:$CW$553,$B133,'conditional forecasts_8'!$B$6:$B$553,"adm")</f>
        <v>66413.106619868719</v>
      </c>
      <c r="AG133">
        <f>SUMIFS('conditional forecasts_8'!AH$6:AH$553,'conditional forecasts_8'!$CW$6:$CW$553,$B133,'conditional forecasts_8'!$B$6:$B$553,"adm")</f>
        <v>62439.195482807481</v>
      </c>
      <c r="AH133">
        <f>SUMIFS('conditional forecasts_8'!AI$6:AI$553,'conditional forecasts_8'!$CW$6:$CW$553,$B133,'conditional forecasts_8'!$B$6:$B$553,"adm")</f>
        <v>64087.537594602756</v>
      </c>
      <c r="AI133">
        <f>SUMIFS('conditional forecasts_8'!AJ$6:AJ$553,'conditional forecasts_8'!$CW$6:$CW$553,$B133,'conditional forecasts_8'!$B$6:$B$553,"adm")</f>
        <v>62949.616413190568</v>
      </c>
      <c r="AJ133">
        <f>SUMIFS('conditional forecasts_8'!AK$6:AK$553,'conditional forecasts_8'!$CW$6:$CW$553,$B133,'conditional forecasts_8'!$B$6:$B$553,"adm")</f>
        <v>62152.4125142915</v>
      </c>
      <c r="AK133">
        <f>SUMIFS('conditional forecasts_8'!AL$6:AL$553,'conditional forecasts_8'!$CW$6:$CW$553,$B133,'conditional forecasts_8'!$B$6:$B$553,"adm")</f>
        <v>67303.647506971407</v>
      </c>
      <c r="AL133">
        <f>SUMIFS('conditional forecasts_8'!AM$6:AM$553,'conditional forecasts_8'!$CW$6:$CW$553,$B133,'conditional forecasts_8'!$B$6:$B$553,"adm")</f>
        <v>63311.137425728462</v>
      </c>
      <c r="AM133">
        <f>SUMIFS('conditional forecasts_8'!AN$6:AN$553,'conditional forecasts_8'!$CW$6:$CW$553,$B133,'conditional forecasts_8'!$B$6:$B$553,"adm")</f>
        <v>73349.859554820185</v>
      </c>
      <c r="AN133">
        <f>SUMIFS('conditional forecasts_8'!AO$6:AO$553,'conditional forecasts_8'!$CW$6:$CW$553,$B133,'conditional forecasts_8'!$B$6:$B$553,"adm")</f>
        <v>74719.881515332032</v>
      </c>
      <c r="AO133">
        <f>SUMIFS('conditional forecasts_8'!AP$6:AP$553,'conditional forecasts_8'!$CW$6:$CW$553,$B133,'conditional forecasts_8'!$B$6:$B$553,"adm")</f>
        <v>80236.357915940112</v>
      </c>
      <c r="AP133">
        <f>SUMIFS('conditional forecasts_8'!AQ$6:AQ$553,'conditional forecasts_8'!$CW$6:$CW$553,$B133,'conditional forecasts_8'!$B$6:$B$553,"adm")</f>
        <v>78825.301506333693</v>
      </c>
      <c r="AQ133">
        <f>SUMIFS('conditional forecasts_8'!AR$6:AR$553,'conditional forecasts_8'!$CW$6:$CW$553,$B133,'conditional forecasts_8'!$B$6:$B$553,"adm")</f>
        <v>76792.37880458741</v>
      </c>
      <c r="AR133">
        <f>SUMIFS('conditional forecasts_8'!AS$6:AS$553,'conditional forecasts_8'!$CW$6:$CW$553,$B133,'conditional forecasts_8'!$B$6:$B$553,"adm")</f>
        <v>76575.049289891249</v>
      </c>
      <c r="AS133">
        <f>SUMIFS('conditional forecasts_8'!AT$6:AT$553,'conditional forecasts_8'!$CW$6:$CW$553,$B133,'conditional forecasts_8'!$B$6:$B$553,"adm")</f>
        <v>72691.703141530204</v>
      </c>
      <c r="AT133">
        <f>SUMIFS('conditional forecasts_8'!AU$6:AU$553,'conditional forecasts_8'!$CW$6:$CW$553,$B133,'conditional forecasts_8'!$B$6:$B$553,"adm")</f>
        <v>74451.220451555098</v>
      </c>
      <c r="AU133">
        <f>SUMIFS('conditional forecasts_8'!AV$6:AV$553,'conditional forecasts_8'!$CW$6:$CW$553,$B133,'conditional forecasts_8'!$B$6:$B$553,"adm")</f>
        <v>73447.192866076133</v>
      </c>
      <c r="AV133">
        <f>SUMIFS('conditional forecasts_8'!AW$6:AW$553,'conditional forecasts_8'!$CW$6:$CW$553,$B133,'conditional forecasts_8'!$B$6:$B$553,"adm")</f>
        <v>72802.202753940219</v>
      </c>
      <c r="AW133">
        <f>SUMIFS('conditional forecasts_8'!AX$6:AX$553,'conditional forecasts_8'!$CW$6:$CW$553,$B133,'conditional forecasts_8'!$B$6:$B$553,"adm")</f>
        <v>78115.044344087451</v>
      </c>
      <c r="AX133">
        <f>SUMIFS('conditional forecasts_8'!AY$6:AY$553,'conditional forecasts_8'!$CW$6:$CW$553,$B133,'conditional forecasts_8'!$B$6:$B$553,"adm")</f>
        <v>74283.335963416903</v>
      </c>
      <c r="AY133">
        <f>SUMIFS('conditional forecasts_8'!AZ$6:AZ$553,'conditional forecasts_8'!$CW$6:$CW$553,$B133,'conditional forecasts_8'!$B$6:$B$553,"adm")</f>
        <v>84473.772091704857</v>
      </c>
      <c r="AZ133">
        <f>SUMIFS('conditional forecasts_8'!BA$6:BA$553,'conditional forecasts_8'!$CW$6:$CW$553,$B133,'conditional forecasts_8'!$B$6:$B$553,"adm")</f>
        <v>85982.031247478502</v>
      </c>
      <c r="BA133">
        <f>SUMIFS('conditional forecasts_8'!BB$6:BB$553,'conditional forecasts_8'!$CW$6:$CW$553,$B133,'conditional forecasts_8'!$B$6:$B$553,"adm")</f>
        <v>91623.085415898691</v>
      </c>
      <c r="BB133">
        <f>SUMIFS('conditional forecasts_8'!BC$6:BC$553,'conditional forecasts_8'!$CW$6:$CW$553,$B133,'conditional forecasts_8'!$B$6:$B$553,"adm")</f>
        <v>90325.889265533115</v>
      </c>
      <c r="BC133">
        <f>SUMIFS('conditional forecasts_8'!BD$6:BD$553,'conditional forecasts_8'!$CW$6:$CW$553,$B133,'conditional forecasts_8'!$B$6:$B$553,"adm")</f>
        <v>88400.422520351029</v>
      </c>
      <c r="BD133">
        <f>SUMIFS('conditional forecasts_8'!BE$6:BE$553,'conditional forecasts_8'!$CW$6:$CW$553,$B133,'conditional forecasts_8'!$B$6:$B$553,"adm")</f>
        <v>88288.181204341759</v>
      </c>
      <c r="BE133">
        <f>SUMIFS('conditional forecasts_8'!BF$6:BF$553,'conditional forecasts_8'!$CW$6:$CW$553,$B133,'conditional forecasts_8'!$B$6:$B$553,"adm")</f>
        <v>84510.292575335217</v>
      </c>
      <c r="BF133">
        <f>SUMIFS('conditional forecasts_8'!BG$6:BG$553,'conditional forecasts_8'!$CW$6:$CW$553,$B133,'conditional forecasts_8'!$B$6:$B$553,"adm")</f>
        <v>86376.821803132334</v>
      </c>
      <c r="BG133">
        <f>SUMIFS('conditional forecasts_8'!BH$6:BH$553,'conditional forecasts_8'!$CW$6:$CW$553,$B133,'conditional forecasts_8'!$B$6:$B$553,"adm")</f>
        <v>85481.345216881178</v>
      </c>
      <c r="BH133">
        <f>SUMIFS('conditional forecasts_8'!BI$6:BI$553,'conditional forecasts_8'!$CW$6:$CW$553,$B133,'conditional forecasts_8'!$B$6:$B$553,"adm")</f>
        <v>84945.86715466126</v>
      </c>
      <c r="BI133">
        <f>SUMIFS('conditional forecasts_8'!BJ$6:BJ$553,'conditional forecasts_8'!$CW$6:$CW$553,$B133,'conditional forecasts_8'!$B$6:$B$553,"adm")</f>
        <v>90368.652093805722</v>
      </c>
      <c r="BJ133">
        <f>SUMIFS('conditional forecasts_8'!BK$6:BK$553,'conditional forecasts_8'!$CW$6:$CW$553,$B133,'conditional forecasts_8'!$B$6:$B$553,"adm")</f>
        <v>86647.209245315389</v>
      </c>
      <c r="BK133">
        <f>SUMIFS('conditional forecasts_8'!BL$6:BL$553,'conditional forecasts_8'!$CW$6:$CW$553,$B133,'conditional forecasts_8'!$B$6:$B$553,"adm")</f>
        <v>96948.592676402579</v>
      </c>
      <c r="BL133">
        <f>SUMIFS('conditional forecasts_8'!BM$6:BM$553,'conditional forecasts_8'!$CW$6:$CW$553,$B133,'conditional forecasts_8'!$B$6:$B$553,"adm")</f>
        <v>98569.055264689159</v>
      </c>
      <c r="BM133">
        <f>SUMIFS('conditional forecasts_8'!BN$6:BN$553,'conditional forecasts_8'!$CW$6:$CW$553,$B133,'conditional forecasts_8'!$B$6:$B$553,"adm")</f>
        <v>104323.90247955182</v>
      </c>
      <c r="BN133">
        <f>SUMIFS('conditional forecasts_8'!BO$6:BO$553,'conditional forecasts_8'!$CW$6:$CW$553,$B133,'conditional forecasts_8'!$B$6:$B$553,"adm")</f>
        <v>103141.67839552187</v>
      </c>
      <c r="BO133">
        <f>SUMIFS('conditional forecasts_8'!BP$6:BP$553,'conditional forecasts_8'!$CW$6:$CW$553,$B133,'conditional forecasts_8'!$B$6:$B$553,"adm")</f>
        <v>101330.84359175171</v>
      </c>
      <c r="BP133">
        <f>SUMIFS('conditional forecasts_8'!BQ$6:BQ$553,'conditional forecasts_8'!$CW$6:$CW$553,$B133,'conditional forecasts_8'!$B$6:$B$553,"adm")</f>
        <v>101330.22493303403</v>
      </c>
      <c r="BQ133">
        <f>SUMIFS('conditional forecasts_8'!BR$6:BR$553,'conditional forecasts_8'!$CW$6:$CW$553,$B133,'conditional forecasts_8'!$B$6:$B$553,"adm")</f>
        <v>97657.538977938559</v>
      </c>
      <c r="BR133">
        <f>SUMIFS('conditional forecasts_8'!BS$6:BS$553,'conditional forecasts_8'!$CW$6:$CW$553,$B133,'conditional forecasts_8'!$B$6:$B$553,"adm")</f>
        <v>99619.563619848224</v>
      </c>
      <c r="BS133">
        <f>SUMIFS('conditional forecasts_8'!BT$6:BT$553,'conditional forecasts_8'!$CW$6:$CW$553,$B133,'conditional forecasts_8'!$B$6:$B$553,"adm")</f>
        <v>98807.871198298337</v>
      </c>
      <c r="BT133">
        <f>SUMIFS('conditional forecasts_8'!BU$6:BU$553,'conditional forecasts_8'!$CW$6:$CW$553,$B133,'conditional forecasts_8'!$B$6:$B$553,"adm")</f>
        <v>98344.872850606887</v>
      </c>
      <c r="BU133">
        <f>SUMIFS('conditional forecasts_8'!BV$6:BV$553,'conditional forecasts_8'!$CW$6:$CW$553,$B133,'conditional forecasts_8'!$B$6:$B$553,"adm")</f>
        <v>103832.33242122307</v>
      </c>
      <c r="BV133">
        <f>SUMIFS('conditional forecasts_8'!BW$6:BW$553,'conditional forecasts_8'!$CW$6:$CW$553,$B133,'conditional forecasts_8'!$B$6:$B$553,"adm")</f>
        <v>100174.23120536565</v>
      </c>
      <c r="BW133">
        <f>SUMIFS('conditional forecasts_8'!BX$6:BX$553,'conditional forecasts_8'!$CW$6:$CW$553,$B133,'conditional forecasts_8'!$B$6:$B$553,"adm")</f>
        <v>110545.97279838109</v>
      </c>
      <c r="BX133">
        <f>SUMIFS('conditional forecasts_8'!BY$6:BY$553,'conditional forecasts_8'!$CW$6:$CW$553,$B133,'conditional forecasts_8'!$B$6:$B$553,"adm")</f>
        <v>112252.08822118069</v>
      </c>
      <c r="BY133">
        <f>SUMIFS('conditional forecasts_8'!BZ$6:BZ$553,'conditional forecasts_8'!$CW$6:$CW$553,$B133,'conditional forecasts_8'!$B$6:$B$553,"adm")</f>
        <v>118113.70936213739</v>
      </c>
      <c r="BZ133">
        <f>SUMIFS('conditional forecasts_8'!CA$6:CA$553,'conditional forecasts_8'!$CW$6:$CW$553,$B133,'conditional forecasts_8'!$B$6:$B$553,"adm")</f>
        <v>117060.54453097674</v>
      </c>
      <c r="CA133">
        <f>SUMIFS('conditional forecasts_8'!CB$6:CB$553,'conditional forecasts_8'!$CW$6:$CW$553,$B133,'conditional forecasts_8'!$B$6:$B$553,"adm")</f>
        <v>115396.10891557293</v>
      </c>
      <c r="CB133">
        <f>SUMIFS('conditional forecasts_8'!CC$6:CC$553,'conditional forecasts_8'!$CW$6:$CW$553,$B133,'conditional forecasts_8'!$B$6:$B$553,"adm")</f>
        <v>115548.00285764922</v>
      </c>
      <c r="CC133">
        <f>SUMIFS('conditional forecasts_8'!CD$6:CD$553,'conditional forecasts_8'!$CW$6:$CW$553,$B133,'conditional forecasts_8'!$B$6:$B$553,"adm")</f>
        <v>112017.72330435659</v>
      </c>
      <c r="CD133">
        <f>SUMIFS('conditional forecasts_8'!CE$6:CE$553,'conditional forecasts_8'!$CW$6:$CW$553,$B133,'conditional forecasts_8'!$B$6:$B$553,"adm")</f>
        <v>114093.61068525861</v>
      </c>
      <c r="CE133">
        <f>SUMIFS('conditional forecasts_8'!CF$6:CF$553,'conditional forecasts_8'!$CW$6:$CW$553,$B133,'conditional forecasts_8'!$B$6:$B$553,"adm")</f>
        <v>113350.4628616781</v>
      </c>
      <c r="CF133">
        <f>SUMIFS('conditional forecasts_8'!CG$6:CG$553,'conditional forecasts_8'!$CW$6:$CW$553,$B133,'conditional forecasts_8'!$B$6:$B$553,"adm")</f>
        <v>112900.90175727371</v>
      </c>
      <c r="CG133">
        <f>SUMIFS('conditional forecasts_8'!CH$6:CH$553,'conditional forecasts_8'!$CW$6:$CW$553,$B133,'conditional forecasts_8'!$B$6:$B$553,"adm")</f>
        <v>118348.55067230944</v>
      </c>
      <c r="CH133">
        <f>SUMIFS('conditional forecasts_8'!CI$6:CI$553,'conditional forecasts_8'!$CW$6:$CW$553,$B133,'conditional forecasts_8'!$B$6:$B$553,"adm")</f>
        <v>114613.69846078721</v>
      </c>
      <c r="CI133">
        <f>SUMIFS('conditional forecasts_8'!CJ$6:CJ$553,'conditional forecasts_8'!$CW$6:$CW$553,$B133,'conditional forecasts_8'!$B$6:$B$553,"adm")</f>
        <v>124908.58731214124</v>
      </c>
      <c r="CJ133">
        <f>SUMIFS('conditional forecasts_8'!CK$6:CK$553,'conditional forecasts_8'!$CW$6:$CW$553,$B133,'conditional forecasts_8'!$B$6:$B$553,"adm")</f>
        <v>126585.18373008676</v>
      </c>
      <c r="CK133">
        <f>SUMIFS('conditional forecasts_8'!CL$6:CL$553,'conditional forecasts_8'!$CW$6:$CW$553,$B133,'conditional forecasts_8'!$B$6:$B$553,"adm")</f>
        <v>132504.28325275009</v>
      </c>
      <c r="CL133">
        <f>SUMIFS('conditional forecasts_8'!CM$6:CM$553,'conditional forecasts_8'!$CW$6:$CW$553,$B133,'conditional forecasts_8'!$B$6:$B$553,"adm")</f>
        <v>131648.79789957427</v>
      </c>
      <c r="CM133">
        <f>SUMIFS('conditional forecasts_8'!CN$6:CN$553,'conditional forecasts_8'!$CW$6:$CW$553,$B133,'conditional forecasts_8'!$B$6:$B$553,"adm")</f>
        <v>130311.79583068806</v>
      </c>
      <c r="CN133">
        <f>SUMIFS('conditional forecasts_8'!CO$6:CO$553,'conditional forecasts_8'!$CW$6:$CW$553,$B133,'conditional forecasts_8'!$B$6:$B$553,"adm")</f>
        <v>130869.43030343161</v>
      </c>
      <c r="CO133">
        <f>SUMIFS('conditional forecasts_8'!CP$6:CP$553,'conditional forecasts_8'!$CW$6:$CW$553,$B133,'conditional forecasts_8'!$B$6:$B$553,"adm")</f>
        <v>127843.00747761229</v>
      </c>
      <c r="CP133">
        <f>SUMIFS('conditional forecasts_8'!CQ$6:CQ$553,'conditional forecasts_8'!$CW$6:$CW$553,$B133,'conditional forecasts_8'!$B$6:$B$553,"adm")</f>
        <v>130060.15802054398</v>
      </c>
      <c r="CQ133">
        <f>SUMIFS('conditional forecasts_8'!CR$6:CR$553,'conditional forecasts_8'!$CW$6:$CW$553,$B133,'conditional forecasts_8'!$B$6:$B$553,"adm")</f>
        <v>129525.18103540935</v>
      </c>
      <c r="CR133">
        <f>SUMIFS('conditional forecasts_8'!CS$6:CS$553,'conditional forecasts_8'!$CW$6:$CW$553,$B133,'conditional forecasts_8'!$B$6:$B$553,"adm")</f>
        <v>129341.55459392956</v>
      </c>
      <c r="CS133">
        <f>SUMIFS('conditional forecasts_8'!CT$6:CT$553,'conditional forecasts_8'!$CW$6:$CW$553,$B133,'conditional forecasts_8'!$B$6:$B$553,"adm")</f>
        <v>133187.22588425412</v>
      </c>
      <c r="CT133">
        <f>SUMIFS('conditional forecasts_8'!CU$6:CU$553,'conditional forecasts_8'!$CW$6:$CW$553,$B133,'conditional forecasts_8'!$B$6:$B$553,"adm")</f>
        <v>130800.37640114278</v>
      </c>
    </row>
    <row r="134" spans="2:98" x14ac:dyDescent="0.3">
      <c r="B134">
        <v>4307</v>
      </c>
      <c r="C134">
        <f>SUMIFS('conditional forecasts_8'!D$6:D$553,'conditional forecasts_8'!$CW$6:$CW$553,$B134,'conditional forecasts_8'!$B$6:$B$553,"adm")</f>
        <v>4152.7150462864884</v>
      </c>
      <c r="D134">
        <f>SUMIFS('conditional forecasts_8'!E$6:E$553,'conditional forecasts_8'!$CW$6:$CW$553,$B134,'conditional forecasts_8'!$B$6:$B$553,"adm")</f>
        <v>5052.4410016269603</v>
      </c>
      <c r="E134">
        <f>SUMIFS('conditional forecasts_8'!F$6:F$553,'conditional forecasts_8'!$CW$6:$CW$553,$B134,'conditional forecasts_8'!$B$6:$B$553,"adm")</f>
        <v>5568.8366969524241</v>
      </c>
      <c r="F134">
        <f>SUMIFS('conditional forecasts_8'!G$6:G$553,'conditional forecasts_8'!$CW$6:$CW$553,$B134,'conditional forecasts_8'!$B$6:$B$553,"adm")</f>
        <v>5182.7018870993543</v>
      </c>
      <c r="G134">
        <f>SUMIFS('conditional forecasts_8'!H$6:H$553,'conditional forecasts_8'!$CW$6:$CW$553,$B134,'conditional forecasts_8'!$B$6:$B$553,"adm")</f>
        <v>4900.0456395691835</v>
      </c>
      <c r="H134">
        <f>SUMIFS('conditional forecasts_8'!I$6:I$553,'conditional forecasts_8'!$CW$6:$CW$553,$B134,'conditional forecasts_8'!$B$6:$B$553,"adm")</f>
        <v>4931.8154069125094</v>
      </c>
      <c r="I134">
        <f>SUMIFS('conditional forecasts_8'!J$6:J$553,'conditional forecasts_8'!$CW$6:$CW$553,$B134,'conditional forecasts_8'!$B$6:$B$553,"adm")</f>
        <v>4872.1140400666864</v>
      </c>
      <c r="J134">
        <f>SUMIFS('conditional forecasts_8'!K$6:K$553,'conditional forecasts_8'!$CW$6:$CW$553,$B134,'conditional forecasts_8'!$B$6:$B$553,"adm")</f>
        <v>5128.5395002717505</v>
      </c>
      <c r="K134">
        <f>SUMIFS('conditional forecasts_8'!L$6:L$553,'conditional forecasts_8'!$CW$6:$CW$553,$B134,'conditional forecasts_8'!$B$6:$B$553,"adm")</f>
        <v>5213.0308371902938</v>
      </c>
      <c r="L134">
        <f>SUMIFS('conditional forecasts_8'!M$6:M$553,'conditional forecasts_8'!$CW$6:$CW$553,$B134,'conditional forecasts_8'!$B$6:$B$553,"adm")</f>
        <v>5139.5670695572371</v>
      </c>
      <c r="M134">
        <f>SUMIFS('conditional forecasts_8'!N$6:N$553,'conditional forecasts_8'!$CW$6:$CW$553,$B134,'conditional forecasts_8'!$B$6:$B$553,"adm")</f>
        <v>5333.9775304839786</v>
      </c>
      <c r="N134">
        <f>SUMIFS('conditional forecasts_8'!O$6:O$553,'conditional forecasts_8'!$CW$6:$CW$553,$B134,'conditional forecasts_8'!$B$6:$B$553,"adm")</f>
        <v>4784.5323987891734</v>
      </c>
      <c r="O134">
        <f>SUMIFS('conditional forecasts_8'!P$6:P$553,'conditional forecasts_8'!$CW$6:$CW$553,$B134,'conditional forecasts_8'!$B$6:$B$553,"adm")</f>
        <v>5223.0343772212091</v>
      </c>
      <c r="P134">
        <f>SUMIFS('conditional forecasts_8'!Q$6:Q$553,'conditional forecasts_8'!$CW$6:$CW$553,$B134,'conditional forecasts_8'!$B$6:$B$553,"adm")</f>
        <v>5481.6012369765258</v>
      </c>
      <c r="Q134">
        <f>SUMIFS('conditional forecasts_8'!R$6:R$553,'conditional forecasts_8'!$CW$6:$CW$553,$B134,'conditional forecasts_8'!$B$6:$B$553,"adm")</f>
        <v>5994.8546919881701</v>
      </c>
      <c r="R134">
        <f>SUMIFS('conditional forecasts_8'!S$6:S$553,'conditional forecasts_8'!$CW$6:$CW$553,$B134,'conditional forecasts_8'!$B$6:$B$553,"adm")</f>
        <v>5954.3909293491415</v>
      </c>
      <c r="S134">
        <f>SUMIFS('conditional forecasts_8'!T$6:T$553,'conditional forecasts_8'!$CW$6:$CW$553,$B134,'conditional forecasts_8'!$B$6:$B$553,"adm")</f>
        <v>5750.1507079319308</v>
      </c>
      <c r="T134">
        <f>SUMIFS('conditional forecasts_8'!U$6:U$553,'conditional forecasts_8'!$CW$6:$CW$553,$B134,'conditional forecasts_8'!$B$6:$B$553,"adm")</f>
        <v>5825.0106887486745</v>
      </c>
      <c r="U134">
        <f>SUMIFS('conditional forecasts_8'!V$6:V$553,'conditional forecasts_8'!$CW$6:$CW$553,$B134,'conditional forecasts_8'!$B$6:$B$553,"adm")</f>
        <v>5811.3972384711833</v>
      </c>
      <c r="V134">
        <f>SUMIFS('conditional forecasts_8'!W$6:W$553,'conditional forecasts_8'!$CW$6:$CW$553,$B134,'conditional forecasts_8'!$B$6:$B$553,"adm")</f>
        <v>6147.3826847753435</v>
      </c>
      <c r="W134">
        <f>SUMIFS('conditional forecasts_8'!X$6:X$553,'conditional forecasts_8'!$CW$6:$CW$553,$B134,'conditional forecasts_8'!$B$6:$B$553,"adm")</f>
        <v>6355.5161804773725</v>
      </c>
      <c r="X134">
        <f>SUMIFS('conditional forecasts_8'!Y$6:Y$553,'conditional forecasts_8'!$CW$6:$CW$553,$B134,'conditional forecasts_8'!$B$6:$B$553,"adm")</f>
        <v>6427.4359307019076</v>
      </c>
      <c r="Y134">
        <f>SUMIFS('conditional forecasts_8'!Z$6:Z$553,'conditional forecasts_8'!$CW$6:$CW$553,$B134,'conditional forecasts_8'!$B$6:$B$553,"adm")</f>
        <v>6754.6068525546698</v>
      </c>
      <c r="Z134">
        <f>SUMIFS('conditional forecasts_8'!AA$6:AA$553,'conditional forecasts_8'!$CW$6:$CW$553,$B134,'conditional forecasts_8'!$B$6:$B$553,"adm")</f>
        <v>6297.8798109366917</v>
      </c>
      <c r="AA134">
        <f>SUMIFS('conditional forecasts_8'!AB$6:AB$553,'conditional forecasts_8'!$CW$6:$CW$553,$B134,'conditional forecasts_8'!$B$6:$B$553,"adm")</f>
        <v>6776.0544006573518</v>
      </c>
      <c r="AB134">
        <f>SUMIFS('conditional forecasts_8'!AC$6:AC$553,'conditional forecasts_8'!$CW$6:$CW$553,$B134,'conditional forecasts_8'!$B$6:$B$553,"adm")</f>
        <v>7026.2090289770986</v>
      </c>
      <c r="AC134">
        <f>SUMIFS('conditional forecasts_8'!AD$6:AD$553,'conditional forecasts_8'!$CW$6:$CW$553,$B134,'conditional forecasts_8'!$B$6:$B$553,"adm")</f>
        <v>7503.3724677169894</v>
      </c>
      <c r="AD134">
        <f>SUMIFS('conditional forecasts_8'!AE$6:AE$553,'conditional forecasts_8'!$CW$6:$CW$553,$B134,'conditional forecasts_8'!$B$6:$B$553,"adm")</f>
        <v>7424.0878694137709</v>
      </c>
      <c r="AE134">
        <f>SUMIFS('conditional forecasts_8'!AF$6:AF$553,'conditional forecasts_8'!$CW$6:$CW$553,$B134,'conditional forecasts_8'!$B$6:$B$553,"adm")</f>
        <v>7196.5162216248518</v>
      </c>
      <c r="AF134">
        <f>SUMIFS('conditional forecasts_8'!AG$6:AG$553,'conditional forecasts_8'!$CW$6:$CW$553,$B134,'conditional forecasts_8'!$B$6:$B$553,"adm")</f>
        <v>7271.0521639392227</v>
      </c>
      <c r="AG134">
        <f>SUMIFS('conditional forecasts_8'!AH$6:AH$553,'conditional forecasts_8'!$CW$6:$CW$553,$B134,'conditional forecasts_8'!$B$6:$B$553,"adm")</f>
        <v>7277.7673174576303</v>
      </c>
      <c r="AH134">
        <f>SUMIFS('conditional forecasts_8'!AI$6:AI$553,'conditional forecasts_8'!$CW$6:$CW$553,$B134,'conditional forecasts_8'!$B$6:$B$553,"adm")</f>
        <v>7646.5432345962518</v>
      </c>
      <c r="AI134">
        <f>SUMIFS('conditional forecasts_8'!AJ$6:AJ$553,'conditional forecasts_8'!$CW$6:$CW$553,$B134,'conditional forecasts_8'!$B$6:$B$553,"adm")</f>
        <v>7890.9786202154746</v>
      </c>
      <c r="AJ134">
        <f>SUMIFS('conditional forecasts_8'!AK$6:AK$553,'conditional forecasts_8'!$CW$6:$CW$553,$B134,'conditional forecasts_8'!$B$6:$B$553,"adm")</f>
        <v>7996.2497290576193</v>
      </c>
      <c r="AK134">
        <f>SUMIFS('conditional forecasts_8'!AL$6:AL$553,'conditional forecasts_8'!$CW$6:$CW$553,$B134,'conditional forecasts_8'!$B$6:$B$553,"adm")</f>
        <v>8350.6650797362126</v>
      </c>
      <c r="AL134">
        <f>SUMIFS('conditional forecasts_8'!AM$6:AM$553,'conditional forecasts_8'!$CW$6:$CW$553,$B134,'conditional forecasts_8'!$B$6:$B$553,"adm")</f>
        <v>7914.5681072486404</v>
      </c>
      <c r="AM134">
        <f>SUMIFS('conditional forecasts_8'!AN$6:AN$553,'conditional forecasts_8'!$CW$6:$CW$553,$B134,'conditional forecasts_8'!$B$6:$B$553,"adm")</f>
        <v>8407.6539128831118</v>
      </c>
      <c r="AN134">
        <f>SUMIFS('conditional forecasts_8'!AO$6:AO$553,'conditional forecasts_8'!$CW$6:$CW$553,$B134,'conditional forecasts_8'!$B$6:$B$553,"adm")</f>
        <v>8668.2735498074308</v>
      </c>
      <c r="AO134">
        <f>SUMIFS('conditional forecasts_8'!AP$6:AP$553,'conditional forecasts_8'!$CW$6:$CW$553,$B134,'conditional forecasts_8'!$B$6:$B$553,"adm")</f>
        <v>9152.7090312370965</v>
      </c>
      <c r="AP134">
        <f>SUMIFS('conditional forecasts_8'!AQ$6:AQ$553,'conditional forecasts_8'!$CW$6:$CW$553,$B134,'conditional forecasts_8'!$B$6:$B$553,"adm")</f>
        <v>9078.7865973544194</v>
      </c>
      <c r="AQ134">
        <f>SUMIFS('conditional forecasts_8'!AR$6:AR$553,'conditional forecasts_8'!$CW$6:$CW$553,$B134,'conditional forecasts_8'!$B$6:$B$553,"adm")</f>
        <v>8856.0843474775538</v>
      </c>
      <c r="AR134">
        <f>SUMIFS('conditional forecasts_8'!AS$6:AS$553,'conditional forecasts_8'!$CW$6:$CW$553,$B134,'conditional forecasts_8'!$B$6:$B$553,"adm")</f>
        <v>8936.4597928082148</v>
      </c>
      <c r="AS134">
        <f>SUMIFS('conditional forecasts_8'!AT$6:AT$553,'conditional forecasts_8'!$CW$6:$CW$553,$B134,'conditional forecasts_8'!$B$6:$B$553,"adm")</f>
        <v>8951.1871780172078</v>
      </c>
      <c r="AT134">
        <f>SUMIFS('conditional forecasts_8'!AU$6:AU$553,'conditional forecasts_8'!$CW$6:$CW$553,$B134,'conditional forecasts_8'!$B$6:$B$553,"adm")</f>
        <v>9330.7355479637517</v>
      </c>
      <c r="AU134">
        <f>SUMIFS('conditional forecasts_8'!AV$6:AV$553,'conditional forecasts_8'!$CW$6:$CW$553,$B134,'conditional forecasts_8'!$B$6:$B$553,"adm")</f>
        <v>9588.4934972643823</v>
      </c>
      <c r="AV134">
        <f>SUMIFS('conditional forecasts_8'!AW$6:AW$553,'conditional forecasts_8'!$CW$6:$CW$553,$B134,'conditional forecasts_8'!$B$6:$B$553,"adm")</f>
        <v>9708.732393280201</v>
      </c>
      <c r="AW134">
        <f>SUMIFS('conditional forecasts_8'!AX$6:AX$553,'conditional forecasts_8'!$CW$6:$CW$553,$B134,'conditional forecasts_8'!$B$6:$B$553,"adm")</f>
        <v>10078.503247230155</v>
      </c>
      <c r="AX134">
        <f>SUMIFS('conditional forecasts_8'!AY$6:AY$553,'conditional forecasts_8'!$CW$6:$CW$553,$B134,'conditional forecasts_8'!$B$6:$B$553,"adm")</f>
        <v>9656.9670742570324</v>
      </c>
      <c r="AY134">
        <f>SUMIFS('conditional forecasts_8'!AZ$6:AZ$553,'conditional forecasts_8'!$CW$6:$CW$553,$B134,'conditional forecasts_8'!$B$6:$B$553,"adm")</f>
        <v>10163.051456779558</v>
      </c>
      <c r="AZ134">
        <f>SUMIFS('conditional forecasts_8'!BA$6:BA$553,'conditional forecasts_8'!$CW$6:$CW$553,$B134,'conditional forecasts_8'!$B$6:$B$553,"adm")</f>
        <v>10434.895715256229</v>
      </c>
      <c r="BA134">
        <f>SUMIFS('conditional forecasts_8'!BB$6:BB$553,'conditional forecasts_8'!$CW$6:$CW$553,$B134,'conditional forecasts_8'!$B$6:$B$553,"adm")</f>
        <v>10929.057167718196</v>
      </c>
      <c r="BB134">
        <f>SUMIFS('conditional forecasts_8'!BC$6:BC$553,'conditional forecasts_8'!$CW$6:$CW$553,$B134,'conditional forecasts_8'!$B$6:$B$553,"adm")</f>
        <v>10863.918295385167</v>
      </c>
      <c r="BC134">
        <f>SUMIFS('conditional forecasts_8'!BD$6:BD$553,'conditional forecasts_8'!$CW$6:$CW$553,$B134,'conditional forecasts_8'!$B$6:$B$553,"adm")</f>
        <v>10649.656683414276</v>
      </c>
      <c r="BD134">
        <f>SUMIFS('conditional forecasts_8'!BE$6:BE$553,'conditional forecasts_8'!$CW$6:$CW$553,$B134,'conditional forecasts_8'!$B$6:$B$553,"adm")</f>
        <v>10738.59215537562</v>
      </c>
      <c r="BE134">
        <f>SUMIFS('conditional forecasts_8'!BF$6:BF$553,'conditional forecasts_8'!$CW$6:$CW$553,$B134,'conditional forecasts_8'!$B$6:$B$553,"adm")</f>
        <v>10762.243288280133</v>
      </c>
      <c r="BF134">
        <f>SUMIFS('conditional forecasts_8'!BG$6:BG$553,'conditional forecasts_8'!$CW$6:$CW$553,$B134,'conditional forecasts_8'!$B$6:$B$553,"adm")</f>
        <v>11151.118319976791</v>
      </c>
      <c r="BG134">
        <f>SUMIFS('conditional forecasts_8'!BH$6:BH$553,'conditional forecasts_8'!$CW$6:$CW$553,$B134,'conditional forecasts_8'!$B$6:$B$553,"adm")</f>
        <v>11418.510299131625</v>
      </c>
      <c r="BH134">
        <f>SUMIFS('conditional forecasts_8'!BI$6:BI$553,'conditional forecasts_8'!$CW$6:$CW$553,$B134,'conditional forecasts_8'!$B$6:$B$553,"adm")</f>
        <v>11548.545493740312</v>
      </c>
      <c r="BI134">
        <f>SUMIFS('conditional forecasts_8'!BJ$6:BJ$553,'conditional forecasts_8'!$CW$6:$CW$553,$B134,'conditional forecasts_8'!$B$6:$B$553,"adm")</f>
        <v>11928.147914151486</v>
      </c>
      <c r="BJ134">
        <f>SUMIFS('conditional forecasts_8'!BK$6:BK$553,'conditional forecasts_8'!$CW$6:$CW$553,$B134,'conditional forecasts_8'!$B$6:$B$553,"adm")</f>
        <v>11516.404423321737</v>
      </c>
      <c r="BK134">
        <f>SUMIFS('conditional forecasts_8'!BL$6:BL$553,'conditional forecasts_8'!$CW$6:$CW$553,$B134,'conditional forecasts_8'!$B$6:$B$553,"adm")</f>
        <v>12032.222521814017</v>
      </c>
      <c r="BL134">
        <f>SUMIFS('conditional forecasts_8'!BM$6:BM$553,'conditional forecasts_8'!$CW$6:$CW$553,$B134,'conditional forecasts_8'!$B$6:$B$553,"adm")</f>
        <v>12313.751537951777</v>
      </c>
      <c r="BM134">
        <f>SUMIFS('conditional forecasts_8'!BN$6:BN$553,'conditional forecasts_8'!$CW$6:$CW$553,$B134,'conditional forecasts_8'!$B$6:$B$553,"adm")</f>
        <v>12817.551988901267</v>
      </c>
      <c r="BN134">
        <f>SUMIFS('conditional forecasts_8'!BO$6:BO$553,'conditional forecasts_8'!$CW$6:$CW$553,$B134,'conditional forecasts_8'!$B$6:$B$553,"adm")</f>
        <v>12761.96649708181</v>
      </c>
      <c r="BO134">
        <f>SUMIFS('conditional forecasts_8'!BP$6:BP$553,'conditional forecasts_8'!$CW$6:$CW$553,$B134,'conditional forecasts_8'!$B$6:$B$553,"adm")</f>
        <v>12557.067563322798</v>
      </c>
      <c r="BP134">
        <f>SUMIFS('conditional forecasts_8'!BQ$6:BQ$553,'conditional forecasts_8'!$CW$6:$CW$553,$B134,'conditional forecasts_8'!$B$6:$B$553,"adm")</f>
        <v>12655.007981029057</v>
      </c>
      <c r="BQ134">
        <f>SUMIFS('conditional forecasts_8'!BR$6:BR$553,'conditional forecasts_8'!$CW$6:$CW$553,$B134,'conditional forecasts_8'!$B$6:$B$553,"adm")</f>
        <v>12687.111817450428</v>
      </c>
      <c r="BR134">
        <f>SUMIFS('conditional forecasts_8'!BS$6:BS$553,'conditional forecasts_8'!$CW$6:$CW$553,$B134,'conditional forecasts_8'!$B$6:$B$553,"adm")</f>
        <v>13083.727475762467</v>
      </c>
      <c r="BS134">
        <f>SUMIFS('conditional forecasts_8'!BT$6:BT$553,'conditional forecasts_8'!$CW$6:$CW$553,$B134,'conditional forecasts_8'!$B$6:$B$553,"adm")</f>
        <v>13358.098012698723</v>
      </c>
      <c r="BT134">
        <f>SUMIFS('conditional forecasts_8'!BU$6:BU$553,'conditional forecasts_8'!$CW$6:$CW$553,$B134,'conditional forecasts_8'!$B$6:$B$553,"adm")</f>
        <v>13494.473692190561</v>
      </c>
      <c r="BU134">
        <f>SUMIFS('conditional forecasts_8'!BV$6:BV$553,'conditional forecasts_8'!$CW$6:$CW$553,$B134,'conditional forecasts_8'!$B$6:$B$553,"adm")</f>
        <v>13880.102001522206</v>
      </c>
      <c r="BV134">
        <f>SUMIFS('conditional forecasts_8'!BW$6:BW$553,'conditional forecasts_8'!$CW$6:$CW$553,$B134,'conditional forecasts_8'!$B$6:$B$553,"adm")</f>
        <v>13474.560056849501</v>
      </c>
      <c r="BW134">
        <f>SUMIFS('conditional forecasts_8'!BX$6:BX$553,'conditional forecasts_8'!$CW$6:$CW$553,$B134,'conditional forecasts_8'!$B$6:$B$553,"adm")</f>
        <v>13997.316766549697</v>
      </c>
      <c r="BX134">
        <f>SUMIFS('conditional forecasts_8'!BY$6:BY$553,'conditional forecasts_8'!$CW$6:$CW$553,$B134,'conditional forecasts_8'!$B$6:$B$553,"adm")</f>
        <v>14287.010662380761</v>
      </c>
      <c r="BY134">
        <f>SUMIFS('conditional forecasts_8'!BZ$6:BZ$553,'conditional forecasts_8'!$CW$6:$CW$553,$B134,'conditional forecasts_8'!$B$6:$B$553,"adm")</f>
        <v>14800.459208342027</v>
      </c>
      <c r="BZ134">
        <f>SUMIFS('conditional forecasts_8'!CA$6:CA$553,'conditional forecasts_8'!$CW$6:$CW$553,$B134,'conditional forecasts_8'!$B$6:$B$553,"adm")</f>
        <v>14755.896773143893</v>
      </c>
      <c r="CA134">
        <f>SUMIFS('conditional forecasts_8'!CB$6:CB$553,'conditional forecasts_8'!$CW$6:$CW$553,$B134,'conditional forecasts_8'!$B$6:$B$553,"adm")</f>
        <v>14562.847985409673</v>
      </c>
      <c r="CB134">
        <f>SUMIFS('conditional forecasts_8'!CC$6:CC$553,'conditional forecasts_8'!$CW$6:$CW$553,$B134,'conditional forecasts_8'!$B$6:$B$553,"adm")</f>
        <v>14672.504858263814</v>
      </c>
      <c r="CC134">
        <f>SUMIFS('conditional forecasts_8'!CD$6:CD$553,'conditional forecasts_8'!$CW$6:$CW$553,$B134,'conditional forecasts_8'!$B$6:$B$553,"adm")</f>
        <v>14714.955346007559</v>
      </c>
      <c r="CD134">
        <f>SUMIFS('conditional forecasts_8'!CE$6:CE$553,'conditional forecasts_8'!$CW$6:$CW$553,$B134,'conditional forecasts_8'!$B$6:$B$553,"adm")</f>
        <v>15119.295533852233</v>
      </c>
      <c r="CE134">
        <f>SUMIFS('conditional forecasts_8'!CF$6:CF$553,'conditional forecasts_8'!$CW$6:$CW$553,$B134,'conditional forecasts_8'!$B$6:$B$553,"adm")</f>
        <v>15397.818321108423</v>
      </c>
      <c r="CF134">
        <f>SUMIFS('conditional forecasts_8'!CG$6:CG$553,'conditional forecasts_8'!$CW$6:$CW$553,$B134,'conditional forecasts_8'!$B$6:$B$553,"adm")</f>
        <v>15534.530088221743</v>
      </c>
      <c r="CG134">
        <f>SUMIFS('conditional forecasts_8'!CH$6:CH$553,'conditional forecasts_8'!$CW$6:$CW$553,$B134,'conditional forecasts_8'!$B$6:$B$553,"adm")</f>
        <v>15917.462032622678</v>
      </c>
      <c r="CH134">
        <f>SUMIFS('conditional forecasts_8'!CI$6:CI$553,'conditional forecasts_8'!$CW$6:$CW$553,$B134,'conditional forecasts_8'!$B$6:$B$553,"adm")</f>
        <v>15508.082183046787</v>
      </c>
      <c r="CI134">
        <f>SUMIFS('conditional forecasts_8'!CJ$6:CJ$553,'conditional forecasts_8'!$CW$6:$CW$553,$B134,'conditional forecasts_8'!$B$6:$B$553,"adm")</f>
        <v>16028.807514732664</v>
      </c>
      <c r="CJ134">
        <f>SUMIFS('conditional forecasts_8'!CK$6:CK$553,'conditional forecasts_8'!$CW$6:$CW$553,$B134,'conditional forecasts_8'!$B$6:$B$553,"adm")</f>
        <v>16322.177125381233</v>
      </c>
      <c r="CK134">
        <f>SUMIFS('conditional forecasts_8'!CL$6:CL$553,'conditional forecasts_8'!$CW$6:$CW$553,$B134,'conditional forecasts_8'!$B$6:$B$553,"adm")</f>
        <v>16847.322295941049</v>
      </c>
      <c r="CL134">
        <f>SUMIFS('conditional forecasts_8'!CM$6:CM$553,'conditional forecasts_8'!$CW$6:$CW$553,$B134,'conditional forecasts_8'!$B$6:$B$553,"adm")</f>
        <v>16823.247448012266</v>
      </c>
      <c r="CM134">
        <f>SUMIFS('conditional forecasts_8'!CN$6:CN$553,'conditional forecasts_8'!$CW$6:$CW$553,$B134,'conditional forecasts_8'!$B$6:$B$553,"adm")</f>
        <v>16659.754090037375</v>
      </c>
      <c r="CN134">
        <f>SUMIFS('conditional forecasts_8'!CO$6:CO$553,'conditional forecasts_8'!$CW$6:$CW$553,$B134,'conditional forecasts_8'!$B$6:$B$553,"adm")</f>
        <v>16799.342054037425</v>
      </c>
      <c r="CO134">
        <f>SUMIFS('conditional forecasts_8'!CP$6:CP$553,'conditional forecasts_8'!$CW$6:$CW$553,$B134,'conditional forecasts_8'!$B$6:$B$553,"adm")</f>
        <v>16872.146604401463</v>
      </c>
      <c r="CP134">
        <f>SUMIFS('conditional forecasts_8'!CQ$6:CQ$553,'conditional forecasts_8'!$CW$6:$CW$553,$B134,'conditional forecasts_8'!$B$6:$B$553,"adm")</f>
        <v>17295.327845632055</v>
      </c>
      <c r="CQ134">
        <f>SUMIFS('conditional forecasts_8'!CR$6:CR$553,'conditional forecasts_8'!$CW$6:$CW$553,$B134,'conditional forecasts_8'!$B$6:$B$553,"adm")</f>
        <v>17556.682937654805</v>
      </c>
      <c r="CR134">
        <f>SUMIFS('conditional forecasts_8'!CS$6:CS$553,'conditional forecasts_8'!$CW$6:$CW$553,$B134,'conditional forecasts_8'!$B$6:$B$553,"adm")</f>
        <v>17741.80812164308</v>
      </c>
      <c r="CS134">
        <f>SUMIFS('conditional forecasts_8'!CT$6:CT$553,'conditional forecasts_8'!$CW$6:$CW$553,$B134,'conditional forecasts_8'!$B$6:$B$553,"adm")</f>
        <v>17998.22662055961</v>
      </c>
      <c r="CT134">
        <f>SUMIFS('conditional forecasts_8'!CU$6:CU$553,'conditional forecasts_8'!$CW$6:$CW$553,$B134,'conditional forecasts_8'!$B$6:$B$553,"adm")</f>
        <v>17660.508027199779</v>
      </c>
    </row>
    <row r="135" spans="2:98" x14ac:dyDescent="0.3">
      <c r="B135">
        <v>4302</v>
      </c>
      <c r="C135">
        <f>SUMIFS('conditional forecasts_8'!D$6:D$553,'conditional forecasts_8'!$CW$6:$CW$553,$B135,'conditional forecasts_8'!$B$6:$B$553,"adm")</f>
        <v>17697.504727140917</v>
      </c>
      <c r="D135">
        <f>SUMIFS('conditional forecasts_8'!E$6:E$553,'conditional forecasts_8'!$CW$6:$CW$553,$B135,'conditional forecasts_8'!$B$6:$B$553,"adm")</f>
        <v>19403.742444366206</v>
      </c>
      <c r="E135">
        <f>SUMIFS('conditional forecasts_8'!F$6:F$553,'conditional forecasts_8'!$CW$6:$CW$553,$B135,'conditional forecasts_8'!$B$6:$B$553,"adm")</f>
        <v>17269.784817535154</v>
      </c>
      <c r="F135">
        <f>SUMIFS('conditional forecasts_8'!G$6:G$553,'conditional forecasts_8'!$CW$6:$CW$553,$B135,'conditional forecasts_8'!$B$6:$B$553,"adm")</f>
        <v>17559.639890779614</v>
      </c>
      <c r="G135">
        <f>SUMIFS('conditional forecasts_8'!H$6:H$553,'conditional forecasts_8'!$CW$6:$CW$553,$B135,'conditional forecasts_8'!$B$6:$B$553,"adm")</f>
        <v>16099.241061242054</v>
      </c>
      <c r="H135">
        <f>SUMIFS('conditional forecasts_8'!I$6:I$553,'conditional forecasts_8'!$CW$6:$CW$553,$B135,'conditional forecasts_8'!$B$6:$B$553,"adm")</f>
        <v>16013.277539238035</v>
      </c>
      <c r="I135">
        <f>SUMIFS('conditional forecasts_8'!J$6:J$553,'conditional forecasts_8'!$CW$6:$CW$553,$B135,'conditional forecasts_8'!$B$6:$B$553,"adm")</f>
        <v>13745.076343344452</v>
      </c>
      <c r="J135">
        <f>SUMIFS('conditional forecasts_8'!K$6:K$553,'conditional forecasts_8'!$CW$6:$CW$553,$B135,'conditional forecasts_8'!$B$6:$B$553,"adm")</f>
        <v>13282.995979398991</v>
      </c>
      <c r="K135">
        <f>SUMIFS('conditional forecasts_8'!L$6:L$553,'conditional forecasts_8'!$CW$6:$CW$553,$B135,'conditional forecasts_8'!$B$6:$B$553,"adm")</f>
        <v>14009.165851453825</v>
      </c>
      <c r="L135">
        <f>SUMIFS('conditional forecasts_8'!M$6:M$553,'conditional forecasts_8'!$CW$6:$CW$553,$B135,'conditional forecasts_8'!$B$6:$B$553,"adm")</f>
        <v>11288.528522944731</v>
      </c>
      <c r="M135">
        <f>SUMIFS('conditional forecasts_8'!N$6:N$553,'conditional forecasts_8'!$CW$6:$CW$553,$B135,'conditional forecasts_8'!$B$6:$B$553,"adm")</f>
        <v>14206.104413361845</v>
      </c>
      <c r="N135">
        <f>SUMIFS('conditional forecasts_8'!O$6:O$553,'conditional forecasts_8'!$CW$6:$CW$553,$B135,'conditional forecasts_8'!$B$6:$B$553,"adm")</f>
        <v>14438.188921519895</v>
      </c>
      <c r="O135">
        <f>SUMIFS('conditional forecasts_8'!P$6:P$553,'conditional forecasts_8'!$CW$6:$CW$553,$B135,'conditional forecasts_8'!$B$6:$B$553,"adm")</f>
        <v>18469.053894088534</v>
      </c>
      <c r="P135">
        <f>SUMIFS('conditional forecasts_8'!Q$6:Q$553,'conditional forecasts_8'!$CW$6:$CW$553,$B135,'conditional forecasts_8'!$B$6:$B$553,"adm")</f>
        <v>19752.434766401886</v>
      </c>
      <c r="Q135">
        <f>SUMIFS('conditional forecasts_8'!R$6:R$553,'conditional forecasts_8'!$CW$6:$CW$553,$B135,'conditional forecasts_8'!$B$6:$B$553,"adm")</f>
        <v>19584.447801372175</v>
      </c>
      <c r="R135">
        <f>SUMIFS('conditional forecasts_8'!S$6:S$553,'conditional forecasts_8'!$CW$6:$CW$553,$B135,'conditional forecasts_8'!$B$6:$B$553,"adm")</f>
        <v>19005.591753957149</v>
      </c>
      <c r="S135">
        <f>SUMIFS('conditional forecasts_8'!T$6:T$553,'conditional forecasts_8'!$CW$6:$CW$553,$B135,'conditional forecasts_8'!$B$6:$B$553,"adm")</f>
        <v>16950.544784415637</v>
      </c>
      <c r="T135">
        <f>SUMIFS('conditional forecasts_8'!U$6:U$553,'conditional forecasts_8'!$CW$6:$CW$553,$B135,'conditional forecasts_8'!$B$6:$B$553,"adm")</f>
        <v>17225.093588983575</v>
      </c>
      <c r="U135">
        <f>SUMIFS('conditional forecasts_8'!V$6:V$553,'conditional forecasts_8'!$CW$6:$CW$553,$B135,'conditional forecasts_8'!$B$6:$B$553,"adm")</f>
        <v>14774.177107483094</v>
      </c>
      <c r="V135">
        <f>SUMIFS('conditional forecasts_8'!W$6:W$553,'conditional forecasts_8'!$CW$6:$CW$553,$B135,'conditional forecasts_8'!$B$6:$B$553,"adm")</f>
        <v>14257.848240959314</v>
      </c>
      <c r="W135">
        <f>SUMIFS('conditional forecasts_8'!X$6:X$553,'conditional forecasts_8'!$CW$6:$CW$553,$B135,'conditional forecasts_8'!$B$6:$B$553,"adm")</f>
        <v>15449.452603092956</v>
      </c>
      <c r="X135">
        <f>SUMIFS('conditional forecasts_8'!Y$6:Y$553,'conditional forecasts_8'!$CW$6:$CW$553,$B135,'conditional forecasts_8'!$B$6:$B$553,"adm")</f>
        <v>13215.632245979345</v>
      </c>
      <c r="Y135">
        <f>SUMIFS('conditional forecasts_8'!Z$6:Z$553,'conditional forecasts_8'!$CW$6:$CW$553,$B135,'conditional forecasts_8'!$B$6:$B$553,"adm")</f>
        <v>16561.302752808282</v>
      </c>
      <c r="Z135">
        <f>SUMIFS('conditional forecasts_8'!AA$6:AA$553,'conditional forecasts_8'!$CW$6:$CW$553,$B135,'conditional forecasts_8'!$B$6:$B$553,"adm")</f>
        <v>17159.077562501898</v>
      </c>
      <c r="AA135">
        <f>SUMIFS('conditional forecasts_8'!AB$6:AB$553,'conditional forecasts_8'!$CW$6:$CW$553,$B135,'conditional forecasts_8'!$B$6:$B$553,"adm")</f>
        <v>21320.365313816903</v>
      </c>
      <c r="AB135">
        <f>SUMIFS('conditional forecasts_8'!AC$6:AC$553,'conditional forecasts_8'!$CW$6:$CW$553,$B135,'conditional forecasts_8'!$B$6:$B$553,"adm")</f>
        <v>22506.367788918131</v>
      </c>
      <c r="AC135">
        <f>SUMIFS('conditional forecasts_8'!AD$6:AD$553,'conditional forecasts_8'!$CW$6:$CW$553,$B135,'conditional forecasts_8'!$B$6:$B$553,"adm")</f>
        <v>22136.280920618803</v>
      </c>
      <c r="AD135">
        <f>SUMIFS('conditional forecasts_8'!AE$6:AE$553,'conditional forecasts_8'!$CW$6:$CW$553,$B135,'conditional forecasts_8'!$B$6:$B$553,"adm")</f>
        <v>21334.273467437855</v>
      </c>
      <c r="AE135">
        <f>SUMIFS('conditional forecasts_8'!AF$6:AF$553,'conditional forecasts_8'!$CW$6:$CW$553,$B135,'conditional forecasts_8'!$B$6:$B$553,"adm")</f>
        <v>19110.272132400652</v>
      </c>
      <c r="AF135">
        <f>SUMIFS('conditional forecasts_8'!AG$6:AG$553,'conditional forecasts_8'!$CW$6:$CW$553,$B135,'conditional forecasts_8'!$B$6:$B$553,"adm")</f>
        <v>19319.937282323321</v>
      </c>
      <c r="AG135">
        <f>SUMIFS('conditional forecasts_8'!AH$6:AH$553,'conditional forecasts_8'!$CW$6:$CW$553,$B135,'conditional forecasts_8'!$B$6:$B$553,"adm")</f>
        <v>16899.667657788748</v>
      </c>
      <c r="AH135">
        <f>SUMIFS('conditional forecasts_8'!AI$6:AI$553,'conditional forecasts_8'!$CW$6:$CW$553,$B135,'conditional forecasts_8'!$B$6:$B$553,"adm")</f>
        <v>16474.615003084375</v>
      </c>
      <c r="AI135">
        <f>SUMIFS('conditional forecasts_8'!AJ$6:AJ$553,'conditional forecasts_8'!$CW$6:$CW$553,$B135,'conditional forecasts_8'!$B$6:$B$553,"adm")</f>
        <v>17783.306333822642</v>
      </c>
      <c r="AJ135">
        <f>SUMIFS('conditional forecasts_8'!AK$6:AK$553,'conditional forecasts_8'!$CW$6:$CW$553,$B135,'conditional forecasts_8'!$B$6:$B$553,"adm")</f>
        <v>15662.427378492339</v>
      </c>
      <c r="AK135">
        <f>SUMIFS('conditional forecasts_8'!AL$6:AL$553,'conditional forecasts_8'!$CW$6:$CW$553,$B135,'conditional forecasts_8'!$B$6:$B$553,"adm")</f>
        <v>19099.306693852403</v>
      </c>
      <c r="AL135">
        <f>SUMIFS('conditional forecasts_8'!AM$6:AM$553,'conditional forecasts_8'!$CW$6:$CW$553,$B135,'conditional forecasts_8'!$B$6:$B$553,"adm")</f>
        <v>19762.245036818444</v>
      </c>
      <c r="AM135">
        <f>SUMIFS('conditional forecasts_8'!AN$6:AN$553,'conditional forecasts_8'!$CW$6:$CW$553,$B135,'conditional forecasts_8'!$B$6:$B$553,"adm")</f>
        <v>23964.449437350959</v>
      </c>
      <c r="AN135">
        <f>SUMIFS('conditional forecasts_8'!AO$6:AO$553,'conditional forecasts_8'!$CW$6:$CW$553,$B135,'conditional forecasts_8'!$B$6:$B$553,"adm")</f>
        <v>25170.971246458284</v>
      </c>
      <c r="AO135">
        <f>SUMIFS('conditional forecasts_8'!AP$6:AP$553,'conditional forecasts_8'!$CW$6:$CW$553,$B135,'conditional forecasts_8'!$B$6:$B$553,"adm")</f>
        <v>24806.011747002958</v>
      </c>
      <c r="AP135">
        <f>SUMIFS('conditional forecasts_8'!AQ$6:AQ$553,'conditional forecasts_8'!$CW$6:$CW$553,$B135,'conditional forecasts_8'!$B$6:$B$553,"adm")</f>
        <v>23999.369323229119</v>
      </c>
      <c r="AQ135">
        <f>SUMIFS('conditional forecasts_8'!AR$6:AR$553,'conditional forecasts_8'!$CW$6:$CW$553,$B135,'conditional forecasts_8'!$B$6:$B$553,"adm")</f>
        <v>21767.370501488876</v>
      </c>
      <c r="AR135">
        <f>SUMIFS('conditional forecasts_8'!AS$6:AS$553,'conditional forecasts_8'!$CW$6:$CW$553,$B135,'conditional forecasts_8'!$B$6:$B$553,"adm")</f>
        <v>21972.573126647338</v>
      </c>
      <c r="AS135">
        <f>SUMIFS('conditional forecasts_8'!AT$6:AT$553,'conditional forecasts_8'!$CW$6:$CW$553,$B135,'conditional forecasts_8'!$B$6:$B$553,"adm")</f>
        <v>19557.23845945446</v>
      </c>
      <c r="AT135">
        <f>SUMIFS('conditional forecasts_8'!AU$6:AU$553,'conditional forecasts_8'!$CW$6:$CW$553,$B135,'conditional forecasts_8'!$B$6:$B$553,"adm")</f>
        <v>19149.658239307606</v>
      </c>
      <c r="AU135">
        <f>SUMIFS('conditional forecasts_8'!AV$6:AV$553,'conditional forecasts_8'!$CW$6:$CW$553,$B135,'conditional forecasts_8'!$B$6:$B$553,"adm")</f>
        <v>20487.958378323332</v>
      </c>
      <c r="AV135">
        <f>SUMIFS('conditional forecasts_8'!AW$6:AW$553,'conditional forecasts_8'!$CW$6:$CW$553,$B135,'conditional forecasts_8'!$B$6:$B$553,"adm")</f>
        <v>18405.220368071918</v>
      </c>
      <c r="AW135">
        <f>SUMIFS('conditional forecasts_8'!AX$6:AX$553,'conditional forecasts_8'!$CW$6:$CW$553,$B135,'conditional forecasts_8'!$B$6:$B$553,"adm")</f>
        <v>21883.372337984452</v>
      </c>
      <c r="AX135">
        <f>SUMIFS('conditional forecasts_8'!AY$6:AY$553,'conditional forecasts_8'!$CW$6:$CW$553,$B135,'conditional forecasts_8'!$B$6:$B$553,"adm")</f>
        <v>22585.405394255071</v>
      </c>
      <c r="AY135">
        <f>SUMIFS('conditional forecasts_8'!AZ$6:AZ$553,'conditional forecasts_8'!$CW$6:$CW$553,$B135,'conditional forecasts_8'!$B$6:$B$553,"adm")</f>
        <v>26820.861012212317</v>
      </c>
      <c r="AZ135">
        <f>SUMIFS('conditional forecasts_8'!BA$6:BA$553,'conditional forecasts_8'!$CW$6:$CW$553,$B135,'conditional forecasts_8'!$B$6:$B$553,"adm")</f>
        <v>28053.481864696027</v>
      </c>
      <c r="BA135">
        <f>SUMIFS('conditional forecasts_8'!BB$6:BB$553,'conditional forecasts_8'!$CW$6:$CW$553,$B135,'conditional forecasts_8'!$B$6:$B$553,"adm")</f>
        <v>27708.3210092068</v>
      </c>
      <c r="BB135">
        <f>SUMIFS('conditional forecasts_8'!BC$6:BC$553,'conditional forecasts_8'!$CW$6:$CW$553,$B135,'conditional forecasts_8'!$B$6:$B$553,"adm")</f>
        <v>26917.354057110104</v>
      </c>
      <c r="BC135">
        <f>SUMIFS('conditional forecasts_8'!BD$6:BD$553,'conditional forecasts_8'!$CW$6:$CW$553,$B135,'conditional forecasts_8'!$B$6:$B$553,"adm")</f>
        <v>24699.38594752186</v>
      </c>
      <c r="BD135">
        <f>SUMIFS('conditional forecasts_8'!BE$6:BE$553,'conditional forecasts_8'!$CW$6:$CW$553,$B135,'conditional forecasts_8'!$B$6:$B$553,"adm")</f>
        <v>24918.944791731981</v>
      </c>
      <c r="BE135">
        <f>SUMIFS('conditional forecasts_8'!BF$6:BF$553,'conditional forecasts_8'!$CW$6:$CW$553,$B135,'conditional forecasts_8'!$B$6:$B$553,"adm")</f>
        <v>22519.365611047593</v>
      </c>
      <c r="BF135">
        <f>SUMIFS('conditional forecasts_8'!BG$6:BG$553,'conditional forecasts_8'!$CW$6:$CW$553,$B135,'conditional forecasts_8'!$B$6:$B$553,"adm")</f>
        <v>22129.147146176831</v>
      </c>
      <c r="BG135">
        <f>SUMIFS('conditional forecasts_8'!BH$6:BH$553,'conditional forecasts_8'!$CW$6:$CW$553,$B135,'conditional forecasts_8'!$B$6:$B$553,"adm")</f>
        <v>23486.061103737695</v>
      </c>
      <c r="BH135">
        <f>SUMIFS('conditional forecasts_8'!BI$6:BI$553,'conditional forecasts_8'!$CW$6:$CW$553,$B135,'conditional forecasts_8'!$B$6:$B$553,"adm")</f>
        <v>21422.666008012038</v>
      </c>
      <c r="BI135">
        <f>SUMIFS('conditional forecasts_8'!BJ$6:BJ$553,'conditional forecasts_8'!$CW$6:$CW$553,$B135,'conditional forecasts_8'!$B$6:$B$553,"adm")</f>
        <v>24920.521054207122</v>
      </c>
      <c r="BJ135">
        <f>SUMIFS('conditional forecasts_8'!BK$6:BK$553,'conditional forecasts_8'!$CW$6:$CW$553,$B135,'conditional forecasts_8'!$B$6:$B$553,"adm")</f>
        <v>25642.567464586093</v>
      </c>
      <c r="BK135">
        <f>SUMIFS('conditional forecasts_8'!BL$6:BL$553,'conditional forecasts_8'!$CW$6:$CW$553,$B135,'conditional forecasts_8'!$B$6:$B$553,"adm")</f>
        <v>29898.600739558569</v>
      </c>
      <c r="BL135">
        <f>SUMIFS('conditional forecasts_8'!BM$6:BM$553,'conditional forecasts_8'!$CW$6:$CW$553,$B135,'conditional forecasts_8'!$B$6:$B$553,"adm")</f>
        <v>31152.752231667953</v>
      </c>
      <c r="BM135">
        <f>SUMIFS('conditional forecasts_8'!BN$6:BN$553,'conditional forecasts_8'!$CW$6:$CW$553,$B135,'conditional forecasts_8'!$B$6:$B$553,"adm")</f>
        <v>30830.33364442076</v>
      </c>
      <c r="BN135">
        <f>SUMIFS('conditional forecasts_8'!BO$6:BO$553,'conditional forecasts_8'!$CW$6:$CW$553,$B135,'conditional forecasts_8'!$B$6:$B$553,"adm")</f>
        <v>30063.170891171038</v>
      </c>
      <c r="BO135">
        <f>SUMIFS('conditional forecasts_8'!BP$6:BP$553,'conditional forecasts_8'!$CW$6:$CW$553,$B135,'conditional forecasts_8'!$B$6:$B$553,"adm")</f>
        <v>27869.316006241541</v>
      </c>
      <c r="BP135">
        <f>SUMIFS('conditional forecasts_8'!BQ$6:BQ$553,'conditional forecasts_8'!$CW$6:$CW$553,$B135,'conditional forecasts_8'!$B$6:$B$553,"adm")</f>
        <v>28111.925420418396</v>
      </c>
      <c r="BQ135">
        <f>SUMIFS('conditional forecasts_8'!BR$6:BR$553,'conditional forecasts_8'!$CW$6:$CW$553,$B135,'conditional forecasts_8'!$B$6:$B$553,"adm")</f>
        <v>25732.57107063086</v>
      </c>
      <c r="BR135">
        <f>SUMIFS('conditional forecasts_8'!BS$6:BS$553,'conditional forecasts_8'!$CW$6:$CW$553,$B135,'conditional forecasts_8'!$B$6:$B$553,"adm")</f>
        <v>25358.064853728138</v>
      </c>
      <c r="BS135">
        <f>SUMIFS('conditional forecasts_8'!BT$6:BT$553,'conditional forecasts_8'!$CW$6:$CW$553,$B135,'conditional forecasts_8'!$B$6:$B$553,"adm")</f>
        <v>26725.182860402179</v>
      </c>
      <c r="BT135">
        <f>SUMIFS('conditional forecasts_8'!BU$6:BU$553,'conditional forecasts_8'!$CW$6:$CW$553,$B135,'conditional forecasts_8'!$B$6:$B$553,"adm")</f>
        <v>24666.761831053103</v>
      </c>
      <c r="BU135">
        <f>SUMIFS('conditional forecasts_8'!BV$6:BV$553,'conditional forecasts_8'!$CW$6:$CW$553,$B135,'conditional forecasts_8'!$B$6:$B$553,"adm")</f>
        <v>28166.242366757742</v>
      </c>
      <c r="BV135">
        <f>SUMIFS('conditional forecasts_8'!BW$6:BW$553,'conditional forecasts_8'!$CW$6:$CW$553,$B135,'conditional forecasts_8'!$B$6:$B$553,"adm")</f>
        <v>28889.950606507056</v>
      </c>
      <c r="BW135">
        <f>SUMIFS('conditional forecasts_8'!BX$6:BX$553,'conditional forecasts_8'!$CW$6:$CW$553,$B135,'conditional forecasts_8'!$B$6:$B$553,"adm")</f>
        <v>33151.96556120507</v>
      </c>
      <c r="BX135">
        <f>SUMIFS('conditional forecasts_8'!BY$6:BY$553,'conditional forecasts_8'!$CW$6:$CW$553,$B135,'conditional forecasts_8'!$B$6:$B$553,"adm")</f>
        <v>34420.568944931299</v>
      </c>
      <c r="BY135">
        <f>SUMIFS('conditional forecasts_8'!BZ$6:BZ$553,'conditional forecasts_8'!$CW$6:$CW$553,$B135,'conditional forecasts_8'!$B$6:$B$553,"adm")</f>
        <v>34123.867361891913</v>
      </c>
      <c r="BZ135">
        <f>SUMIFS('conditional forecasts_8'!CA$6:CA$553,'conditional forecasts_8'!$CW$6:$CW$553,$B135,'conditional forecasts_8'!$B$6:$B$553,"adm")</f>
        <v>33394.038122271224</v>
      </c>
      <c r="CA135">
        <f>SUMIFS('conditional forecasts_8'!CB$6:CB$553,'conditional forecasts_8'!$CW$6:$CW$553,$B135,'conditional forecasts_8'!$B$6:$B$553,"adm")</f>
        <v>31246.354938072713</v>
      </c>
      <c r="CB135">
        <f>SUMIFS('conditional forecasts_8'!CC$6:CC$553,'conditional forecasts_8'!$CW$6:$CW$553,$B135,'conditional forecasts_8'!$B$6:$B$553,"adm")</f>
        <v>31538.053278945634</v>
      </c>
      <c r="CC135">
        <f>SUMIFS('conditional forecasts_8'!CD$6:CD$553,'conditional forecasts_8'!$CW$6:$CW$553,$B135,'conditional forecasts_8'!$B$6:$B$553,"adm")</f>
        <v>29202.345141621823</v>
      </c>
      <c r="CD135">
        <f>SUMIFS('conditional forecasts_8'!CE$6:CE$553,'conditional forecasts_8'!$CW$6:$CW$553,$B135,'conditional forecasts_8'!$B$6:$B$553,"adm")</f>
        <v>28856.717619445182</v>
      </c>
      <c r="CE135">
        <f>SUMIFS('conditional forecasts_8'!CF$6:CF$553,'conditional forecasts_8'!$CW$6:$CW$553,$B135,'conditional forecasts_8'!$B$6:$B$553,"adm")</f>
        <v>30229.50107376706</v>
      </c>
      <c r="CF135">
        <f>SUMIFS('conditional forecasts_8'!CG$6:CG$553,'conditional forecasts_8'!$CW$6:$CW$553,$B135,'conditional forecasts_8'!$B$6:$B$553,"adm")</f>
        <v>28148.841289259988</v>
      </c>
      <c r="CG135">
        <f>SUMIFS('conditional forecasts_8'!CH$6:CH$553,'conditional forecasts_8'!$CW$6:$CW$553,$B135,'conditional forecasts_8'!$B$6:$B$553,"adm")</f>
        <v>31599.786036666075</v>
      </c>
      <c r="CH135">
        <f>SUMIFS('conditional forecasts_8'!CI$6:CI$553,'conditional forecasts_8'!$CW$6:$CW$553,$B135,'conditional forecasts_8'!$B$6:$B$553,"adm")</f>
        <v>32257.120678604901</v>
      </c>
      <c r="CI135">
        <f>SUMIFS('conditional forecasts_8'!CJ$6:CJ$553,'conditional forecasts_8'!$CW$6:$CW$553,$B135,'conditional forecasts_8'!$B$6:$B$553,"adm")</f>
        <v>36454.273958956241</v>
      </c>
      <c r="CJ135">
        <f>SUMIFS('conditional forecasts_8'!CK$6:CK$553,'conditional forecasts_8'!$CW$6:$CW$553,$B135,'conditional forecasts_8'!$B$6:$B$553,"adm")</f>
        <v>37686.419856540997</v>
      </c>
      <c r="CK135">
        <f>SUMIFS('conditional forecasts_8'!CL$6:CL$553,'conditional forecasts_8'!$CW$6:$CW$553,$B135,'conditional forecasts_8'!$B$6:$B$553,"adm")</f>
        <v>37396.494279311126</v>
      </c>
      <c r="CL135">
        <f>SUMIFS('conditional forecasts_8'!CM$6:CM$553,'conditional forecasts_8'!$CW$6:$CW$553,$B135,'conditional forecasts_8'!$B$6:$B$553,"adm")</f>
        <v>36749.609228524365</v>
      </c>
      <c r="CM135">
        <f>SUMIFS('conditional forecasts_8'!CN$6:CN$553,'conditional forecasts_8'!$CW$6:$CW$553,$B135,'conditional forecasts_8'!$B$6:$B$553,"adm")</f>
        <v>34755.087916657249</v>
      </c>
      <c r="CN135">
        <f>SUMIFS('conditional forecasts_8'!CO$6:CO$553,'conditional forecasts_8'!$CW$6:$CW$553,$B135,'conditional forecasts_8'!$B$6:$B$553,"adm")</f>
        <v>35216.663199560957</v>
      </c>
      <c r="CO135">
        <f>SUMIFS('conditional forecasts_8'!CP$6:CP$553,'conditional forecasts_8'!$CW$6:$CW$553,$B135,'conditional forecasts_8'!$B$6:$B$553,"adm")</f>
        <v>33142.403879288082</v>
      </c>
      <c r="CP135">
        <f>SUMIFS('conditional forecasts_8'!CQ$6:CQ$553,'conditional forecasts_8'!$CW$6:$CW$553,$B135,'conditional forecasts_8'!$B$6:$B$553,"adm")</f>
        <v>32808.804239394471</v>
      </c>
      <c r="CQ135">
        <f>SUMIFS('conditional forecasts_8'!CR$6:CR$553,'conditional forecasts_8'!$CW$6:$CW$553,$B135,'conditional forecasts_8'!$B$6:$B$553,"adm")</f>
        <v>34147.645013469359</v>
      </c>
      <c r="CR135">
        <f>SUMIFS('conditional forecasts_8'!CS$6:CS$553,'conditional forecasts_8'!$CW$6:$CW$553,$B135,'conditional forecasts_8'!$B$6:$B$553,"adm")</f>
        <v>32567.506504806999</v>
      </c>
      <c r="CS135">
        <f>SUMIFS('conditional forecasts_8'!CT$6:CT$553,'conditional forecasts_8'!$CW$6:$CW$553,$B135,'conditional forecasts_8'!$B$6:$B$553,"adm")</f>
        <v>34523.726572334825</v>
      </c>
      <c r="CT135">
        <f>SUMIFS('conditional forecasts_8'!CU$6:CU$553,'conditional forecasts_8'!$CW$6:$CW$553,$B135,'conditional forecasts_8'!$B$6:$B$553,"adm")</f>
        <v>36142.936980667087</v>
      </c>
    </row>
    <row r="136" spans="2:98" x14ac:dyDescent="0.3">
      <c r="B136">
        <v>4304</v>
      </c>
      <c r="C136">
        <f>SUMIFS('conditional forecasts_8'!D$6:D$553,'conditional forecasts_8'!$CW$6:$CW$553,$B136,'conditional forecasts_8'!$B$6:$B$553,"adm")</f>
        <v>8851.8003248237201</v>
      </c>
      <c r="D136">
        <f>SUMIFS('conditional forecasts_8'!E$6:E$553,'conditional forecasts_8'!$CW$6:$CW$553,$B136,'conditional forecasts_8'!$B$6:$B$553,"adm")</f>
        <v>10786.275316082101</v>
      </c>
      <c r="E136">
        <f>SUMIFS('conditional forecasts_8'!F$6:F$553,'conditional forecasts_8'!$CW$6:$CW$553,$B136,'conditional forecasts_8'!$B$6:$B$553,"adm")</f>
        <v>11769.568136245309</v>
      </c>
      <c r="F136">
        <f>SUMIFS('conditional forecasts_8'!G$6:G$553,'conditional forecasts_8'!$CW$6:$CW$553,$B136,'conditional forecasts_8'!$B$6:$B$553,"adm")</f>
        <v>9653.7572048299917</v>
      </c>
      <c r="G136">
        <f>SUMIFS('conditional forecasts_8'!H$6:H$553,'conditional forecasts_8'!$CW$6:$CW$553,$B136,'conditional forecasts_8'!$B$6:$B$553,"adm")</f>
        <v>8837.5682855041887</v>
      </c>
      <c r="H136">
        <f>SUMIFS('conditional forecasts_8'!I$6:I$553,'conditional forecasts_8'!$CW$6:$CW$553,$B136,'conditional forecasts_8'!$B$6:$B$553,"adm")</f>
        <v>8307.0233639033377</v>
      </c>
      <c r="I136">
        <f>SUMIFS('conditional forecasts_8'!J$6:J$553,'conditional forecasts_8'!$CW$6:$CW$553,$B136,'conditional forecasts_8'!$B$6:$B$553,"adm")</f>
        <v>7600.0547325784137</v>
      </c>
      <c r="J136">
        <f>SUMIFS('conditional forecasts_8'!K$6:K$553,'conditional forecasts_8'!$CW$6:$CW$553,$B136,'conditional forecasts_8'!$B$6:$B$553,"adm")</f>
        <v>7241.5752810776758</v>
      </c>
      <c r="K136">
        <f>SUMIFS('conditional forecasts_8'!L$6:L$553,'conditional forecasts_8'!$CW$6:$CW$553,$B136,'conditional forecasts_8'!$B$6:$B$553,"adm")</f>
        <v>6274.9896902798801</v>
      </c>
      <c r="L136">
        <f>SUMIFS('conditional forecasts_8'!M$6:M$553,'conditional forecasts_8'!$CW$6:$CW$553,$B136,'conditional forecasts_8'!$B$6:$B$553,"adm")</f>
        <v>6252.1003125391398</v>
      </c>
      <c r="M136">
        <f>SUMIFS('conditional forecasts_8'!N$6:N$553,'conditional forecasts_8'!$CW$6:$CW$553,$B136,'conditional forecasts_8'!$B$6:$B$553,"adm")</f>
        <v>6457.6180074062222</v>
      </c>
      <c r="N136">
        <f>SUMIFS('conditional forecasts_8'!O$6:O$553,'conditional forecasts_8'!$CW$6:$CW$553,$B136,'conditional forecasts_8'!$B$6:$B$553,"adm")</f>
        <v>6122.4004836527401</v>
      </c>
      <c r="O136">
        <f>SUMIFS('conditional forecasts_8'!P$6:P$553,'conditional forecasts_8'!$CW$6:$CW$553,$B136,'conditional forecasts_8'!$B$6:$B$553,"adm")</f>
        <v>9878.3579338877571</v>
      </c>
      <c r="P136">
        <f>SUMIFS('conditional forecasts_8'!Q$6:Q$553,'conditional forecasts_8'!$CW$6:$CW$553,$B136,'conditional forecasts_8'!$B$6:$B$553,"adm")</f>
        <v>10832.184767524206</v>
      </c>
      <c r="Q136">
        <f>SUMIFS('conditional forecasts_8'!R$6:R$553,'conditional forecasts_8'!$CW$6:$CW$553,$B136,'conditional forecasts_8'!$B$6:$B$553,"adm")</f>
        <v>11811.849081586264</v>
      </c>
      <c r="R136">
        <f>SUMIFS('conditional forecasts_8'!S$6:S$553,'conditional forecasts_8'!$CW$6:$CW$553,$B136,'conditional forecasts_8'!$B$6:$B$553,"adm")</f>
        <v>9920.2261860458275</v>
      </c>
      <c r="S136">
        <f>SUMIFS('conditional forecasts_8'!T$6:T$553,'conditional forecasts_8'!$CW$6:$CW$553,$B136,'conditional forecasts_8'!$B$6:$B$553,"adm")</f>
        <v>8894.4252433707443</v>
      </c>
      <c r="T136">
        <f>SUMIFS('conditional forecasts_8'!U$6:U$553,'conditional forecasts_8'!$CW$6:$CW$553,$B136,'conditional forecasts_8'!$B$6:$B$553,"adm")</f>
        <v>8213.7770873937516</v>
      </c>
      <c r="U136">
        <f>SUMIFS('conditional forecasts_8'!V$6:V$553,'conditional forecasts_8'!$CW$6:$CW$553,$B136,'conditional forecasts_8'!$B$6:$B$553,"adm")</f>
        <v>7483.5389179683752</v>
      </c>
      <c r="V136">
        <f>SUMIFS('conditional forecasts_8'!W$6:W$553,'conditional forecasts_8'!$CW$6:$CW$553,$B136,'conditional forecasts_8'!$B$6:$B$553,"adm")</f>
        <v>7181.7546895504383</v>
      </c>
      <c r="W136">
        <f>SUMIFS('conditional forecasts_8'!X$6:X$553,'conditional forecasts_8'!$CW$6:$CW$553,$B136,'conditional forecasts_8'!$B$6:$B$553,"adm")</f>
        <v>6377.7311770913866</v>
      </c>
      <c r="X136">
        <f>SUMIFS('conditional forecasts_8'!Y$6:Y$553,'conditional forecasts_8'!$CW$6:$CW$553,$B136,'conditional forecasts_8'!$B$6:$B$553,"adm")</f>
        <v>6600.2618826542675</v>
      </c>
      <c r="Y136">
        <f>SUMIFS('conditional forecasts_8'!Z$6:Z$553,'conditional forecasts_8'!$CW$6:$CW$553,$B136,'conditional forecasts_8'!$B$6:$B$553,"adm")</f>
        <v>7064.5384870995485</v>
      </c>
      <c r="Z136">
        <f>SUMIFS('conditional forecasts_8'!AA$6:AA$553,'conditional forecasts_8'!$CW$6:$CW$553,$B136,'conditional forecasts_8'!$B$6:$B$553,"adm")</f>
        <v>6928.9388045592677</v>
      </c>
      <c r="AA136">
        <f>SUMIFS('conditional forecasts_8'!AB$6:AB$553,'conditional forecasts_8'!$CW$6:$CW$553,$B136,'conditional forecasts_8'!$B$6:$B$553,"adm")</f>
        <v>10774.909174995302</v>
      </c>
      <c r="AB136">
        <f>SUMIFS('conditional forecasts_8'!AC$6:AC$553,'conditional forecasts_8'!$CW$6:$CW$553,$B136,'conditional forecasts_8'!$B$6:$B$553,"adm")</f>
        <v>11703.471035053066</v>
      </c>
      <c r="AC136">
        <f>SUMIFS('conditional forecasts_8'!AD$6:AD$553,'conditional forecasts_8'!$CW$6:$CW$553,$B136,'conditional forecasts_8'!$B$6:$B$553,"adm")</f>
        <v>12582.16513641199</v>
      </c>
      <c r="AD136">
        <f>SUMIFS('conditional forecasts_8'!AE$6:AE$553,'conditional forecasts_8'!$CW$6:$CW$553,$B136,'conditional forecasts_8'!$B$6:$B$553,"adm")</f>
        <v>10570.895503215059</v>
      </c>
      <c r="AE136">
        <f>SUMIFS('conditional forecasts_8'!AF$6:AF$553,'conditional forecasts_8'!$CW$6:$CW$553,$B136,'conditional forecasts_8'!$B$6:$B$553,"adm")</f>
        <v>9453.4316400206226</v>
      </c>
      <c r="AF136">
        <f>SUMIFS('conditional forecasts_8'!AG$6:AG$553,'conditional forecasts_8'!$CW$6:$CW$553,$B136,'conditional forecasts_8'!$B$6:$B$553,"adm")</f>
        <v>8733.4351086682145</v>
      </c>
      <c r="AG136">
        <f>SUMIFS('conditional forecasts_8'!AH$6:AH$553,'conditional forecasts_8'!$CW$6:$CW$553,$B136,'conditional forecasts_8'!$B$6:$B$553,"adm")</f>
        <v>8016.6395471561045</v>
      </c>
      <c r="AH136">
        <f>SUMIFS('conditional forecasts_8'!AI$6:AI$553,'conditional forecasts_8'!$CW$6:$CW$553,$B136,'conditional forecasts_8'!$B$6:$B$553,"adm")</f>
        <v>7765.0636212233558</v>
      </c>
      <c r="AI136">
        <f>SUMIFS('conditional forecasts_8'!AJ$6:AJ$553,'conditional forecasts_8'!$CW$6:$CW$553,$B136,'conditional forecasts_8'!$B$6:$B$553,"adm")</f>
        <v>7027.2237750831246</v>
      </c>
      <c r="AJ136">
        <f>SUMIFS('conditional forecasts_8'!AK$6:AK$553,'conditional forecasts_8'!$CW$6:$CW$553,$B136,'conditional forecasts_8'!$B$6:$B$553,"adm")</f>
        <v>7314.9416792123666</v>
      </c>
      <c r="AK136">
        <f>SUMIFS('conditional forecasts_8'!AL$6:AL$553,'conditional forecasts_8'!$CW$6:$CW$553,$B136,'conditional forecasts_8'!$B$6:$B$553,"adm")</f>
        <v>7833.5512686087404</v>
      </c>
      <c r="AL136">
        <f>SUMIFS('conditional forecasts_8'!AM$6:AM$553,'conditional forecasts_8'!$CW$6:$CW$553,$B136,'conditional forecasts_8'!$B$6:$B$553,"adm")</f>
        <v>7738.1785632582105</v>
      </c>
      <c r="AM136">
        <f>SUMIFS('conditional forecasts_8'!AN$6:AN$553,'conditional forecasts_8'!$CW$6:$CW$553,$B136,'conditional forecasts_8'!$B$6:$B$553,"adm")</f>
        <v>11611.054650205482</v>
      </c>
      <c r="AN136">
        <f>SUMIFS('conditional forecasts_8'!AO$6:AO$553,'conditional forecasts_8'!$CW$6:$CW$553,$B136,'conditional forecasts_8'!$B$6:$B$553,"adm")</f>
        <v>12555.490284534777</v>
      </c>
      <c r="AO136">
        <f>SUMIFS('conditional forecasts_8'!AP$6:AP$553,'conditional forecasts_8'!$CW$6:$CW$553,$B136,'conditional forecasts_8'!$B$6:$B$553,"adm")</f>
        <v>13441.626467646209</v>
      </c>
      <c r="AP136">
        <f>SUMIFS('conditional forecasts_8'!AQ$6:AQ$553,'conditional forecasts_8'!$CW$6:$CW$553,$B136,'conditional forecasts_8'!$B$6:$B$553,"adm")</f>
        <v>11432.202938484321</v>
      </c>
      <c r="AQ136">
        <f>SUMIFS('conditional forecasts_8'!AR$6:AR$553,'conditional forecasts_8'!$CW$6:$CW$553,$B136,'conditional forecasts_8'!$B$6:$B$553,"adm")</f>
        <v>10314.271166198629</v>
      </c>
      <c r="AR136">
        <f>SUMIFS('conditional forecasts_8'!AS$6:AS$553,'conditional forecasts_8'!$CW$6:$CW$553,$B136,'conditional forecasts_8'!$B$6:$B$553,"adm")</f>
        <v>9595.0814391146887</v>
      </c>
      <c r="AS136">
        <f>SUMIFS('conditional forecasts_8'!AT$6:AT$553,'conditional forecasts_8'!$CW$6:$CW$553,$B136,'conditional forecasts_8'!$B$6:$B$553,"adm")</f>
        <v>8883.5884333357662</v>
      </c>
      <c r="AT136">
        <f>SUMIFS('conditional forecasts_8'!AU$6:AU$553,'conditional forecasts_8'!$CW$6:$CW$553,$B136,'conditional forecasts_8'!$B$6:$B$553,"adm")</f>
        <v>8643.7699588734122</v>
      </c>
      <c r="AU136">
        <f>SUMIFS('conditional forecasts_8'!AV$6:AV$553,'conditional forecasts_8'!$CW$6:$CW$553,$B136,'conditional forecasts_8'!$B$6:$B$553,"adm")</f>
        <v>7924.2528419481841</v>
      </c>
      <c r="AV136">
        <f>SUMIFS('conditional forecasts_8'!AW$6:AW$553,'conditional forecasts_8'!$CW$6:$CW$553,$B136,'conditional forecasts_8'!$B$6:$B$553,"adm")</f>
        <v>8235.1775962393403</v>
      </c>
      <c r="AW136">
        <f>SUMIFS('conditional forecasts_8'!AX$6:AX$553,'conditional forecasts_8'!$CW$6:$CW$553,$B136,'conditional forecasts_8'!$B$6:$B$553,"adm")</f>
        <v>8779.0855695175978</v>
      </c>
      <c r="AX136">
        <f>SUMIFS('conditional forecasts_8'!AY$6:AY$553,'conditional forecasts_8'!$CW$6:$CW$553,$B136,'conditional forecasts_8'!$B$6:$B$553,"adm")</f>
        <v>8708.1909083380669</v>
      </c>
      <c r="AY136">
        <f>SUMIFS('conditional forecasts_8'!AZ$6:AZ$553,'conditional forecasts_8'!$CW$6:$CW$553,$B136,'conditional forecasts_8'!$B$6:$B$553,"adm")</f>
        <v>12602.582143741241</v>
      </c>
      <c r="AZ136">
        <f>SUMIFS('conditional forecasts_8'!BA$6:BA$553,'conditional forecasts_8'!$CW$6:$CW$553,$B136,'conditional forecasts_8'!$B$6:$B$553,"adm")</f>
        <v>13564.669243588331</v>
      </c>
      <c r="BA136">
        <f>SUMIFS('conditional forecasts_8'!BB$6:BB$553,'conditional forecasts_8'!$CW$6:$CW$553,$B136,'conditional forecasts_8'!$B$6:$B$553,"adm")</f>
        <v>14464.902415042639</v>
      </c>
      <c r="BB136">
        <f>SUMIFS('conditional forecasts_8'!BC$6:BC$553,'conditional forecasts_8'!$CW$6:$CW$553,$B136,'conditional forecasts_8'!$B$6:$B$553,"adm")</f>
        <v>12467.12977627902</v>
      </c>
      <c r="BC136">
        <f>SUMIFS('conditional forecasts_8'!BD$6:BD$553,'conditional forecasts_8'!$CW$6:$CW$553,$B136,'conditional forecasts_8'!$B$6:$B$553,"adm")</f>
        <v>11359.757548082638</v>
      </c>
      <c r="BD136">
        <f>SUMIFS('conditional forecasts_8'!BE$6:BE$553,'conditional forecasts_8'!$CW$6:$CW$553,$B136,'conditional forecasts_8'!$B$6:$B$553,"adm")</f>
        <v>10651.169614571849</v>
      </c>
      <c r="BE136">
        <f>SUMIFS('conditional forecasts_8'!BF$6:BF$553,'conditional forecasts_8'!$CW$6:$CW$553,$B136,'conditional forecasts_8'!$B$6:$B$553,"adm")</f>
        <v>9950.9830568973157</v>
      </c>
      <c r="BF136">
        <f>SUMIFS('conditional forecasts_8'!BG$6:BG$553,'conditional forecasts_8'!$CW$6:$CW$553,$B136,'conditional forecasts_8'!$B$6:$B$553,"adm")</f>
        <v>9723.3500033130422</v>
      </c>
      <c r="BG136">
        <f>SUMIFS('conditional forecasts_8'!BH$6:BH$553,'conditional forecasts_8'!$CW$6:$CW$553,$B136,'conditional forecasts_8'!$B$6:$B$553,"adm")</f>
        <v>9016.7304653662777</v>
      </c>
      <c r="BH136">
        <f>SUMIFS('conditional forecasts_8'!BI$6:BI$553,'conditional forecasts_8'!$CW$6:$CW$553,$B136,'conditional forecasts_8'!$B$6:$B$553,"adm")</f>
        <v>9340.9665238669295</v>
      </c>
      <c r="BI136">
        <f>SUMIFS('conditional forecasts_8'!BJ$6:BJ$553,'conditional forecasts_8'!$CW$6:$CW$553,$B136,'conditional forecasts_8'!$B$6:$B$553,"adm")</f>
        <v>9898.3533234941424</v>
      </c>
      <c r="BJ136">
        <f>SUMIFS('conditional forecasts_8'!BK$6:BK$553,'conditional forecasts_8'!$CW$6:$CW$553,$B136,'conditional forecasts_8'!$B$6:$B$553,"adm")</f>
        <v>9841.0166608587515</v>
      </c>
      <c r="BK136">
        <f>SUMIFS('conditional forecasts_8'!BL$6:BL$553,'conditional forecasts_8'!$CW$6:$CW$553,$B136,'conditional forecasts_8'!$B$6:$B$553,"adm")</f>
        <v>13749.126194513359</v>
      </c>
      <c r="BL136">
        <f>SUMIFS('conditional forecasts_8'!BM$6:BM$553,'conditional forecasts_8'!$CW$6:$CW$553,$B136,'conditional forecasts_8'!$B$6:$B$553,"adm")</f>
        <v>14725.271313746336</v>
      </c>
      <c r="BM136">
        <f>SUMIFS('conditional forecasts_8'!BN$6:BN$553,'conditional forecasts_8'!$CW$6:$CW$553,$B136,'conditional forecasts_8'!$B$6:$B$553,"adm")</f>
        <v>15640.054055677263</v>
      </c>
      <c r="BN136">
        <f>SUMIFS('conditional forecasts_8'!BO$6:BO$553,'conditional forecasts_8'!$CW$6:$CW$553,$B136,'conditional forecasts_8'!$B$6:$B$553,"adm")</f>
        <v>13657.305477600552</v>
      </c>
      <c r="BO136">
        <f>SUMIFS('conditional forecasts_8'!BP$6:BP$553,'conditional forecasts_8'!$CW$6:$CW$553,$B136,'conditional forecasts_8'!$B$6:$B$553,"adm")</f>
        <v>12565.136065447921</v>
      </c>
      <c r="BP136">
        <f>SUMIFS('conditional forecasts_8'!BQ$6:BQ$553,'conditional forecasts_8'!$CW$6:$CW$553,$B136,'conditional forecasts_8'!$B$6:$B$553,"adm")</f>
        <v>11871.324922397274</v>
      </c>
      <c r="BQ136">
        <f>SUMIFS('conditional forecasts_8'!BR$6:BR$553,'conditional forecasts_8'!$CW$6:$CW$553,$B136,'conditional forecasts_8'!$B$6:$B$553,"adm")</f>
        <v>11184.659991690534</v>
      </c>
      <c r="BR136">
        <f>SUMIFS('conditional forecasts_8'!BS$6:BS$553,'conditional forecasts_8'!$CW$6:$CW$553,$B136,'conditional forecasts_8'!$B$6:$B$553,"adm")</f>
        <v>10968.446131249579</v>
      </c>
      <c r="BS136">
        <f>SUMIFS('conditional forecasts_8'!BT$6:BT$553,'conditional forecasts_8'!$CW$6:$CW$553,$B136,'conditional forecasts_8'!$B$6:$B$553,"adm")</f>
        <v>10270.569436498183</v>
      </c>
      <c r="BT136">
        <f>SUMIFS('conditional forecasts_8'!BU$6:BU$553,'conditional forecasts_8'!$CW$6:$CW$553,$B136,'conditional forecasts_8'!$B$6:$B$553,"adm")</f>
        <v>10600.868021191782</v>
      </c>
      <c r="BU136">
        <f>SUMIFS('conditional forecasts_8'!BV$6:BV$553,'conditional forecasts_8'!$CW$6:$CW$553,$B136,'conditional forecasts_8'!$B$6:$B$553,"adm")</f>
        <v>11162.399138615474</v>
      </c>
      <c r="BV136">
        <f>SUMIFS('conditional forecasts_8'!BW$6:BW$553,'conditional forecasts_8'!$CW$6:$CW$553,$B136,'conditional forecasts_8'!$B$6:$B$553,"adm")</f>
        <v>11108.81711168417</v>
      </c>
      <c r="BW136">
        <f>SUMIFS('conditional forecasts_8'!BX$6:BX$553,'conditional forecasts_8'!$CW$6:$CW$553,$B136,'conditional forecasts_8'!$B$6:$B$553,"adm")</f>
        <v>15022.341013153249</v>
      </c>
      <c r="BX136">
        <f>SUMIFS('conditional forecasts_8'!BY$6:BY$553,'conditional forecasts_8'!$CW$6:$CW$553,$B136,'conditional forecasts_8'!$B$6:$B$553,"adm")</f>
        <v>16007.661396710981</v>
      </c>
      <c r="BY136">
        <f>SUMIFS('conditional forecasts_8'!BZ$6:BZ$553,'conditional forecasts_8'!$CW$6:$CW$553,$B136,'conditional forecasts_8'!$B$6:$B$553,"adm")</f>
        <v>16936.93999513637</v>
      </c>
      <c r="BZ136">
        <f>SUMIFS('conditional forecasts_8'!CA$6:CA$553,'conditional forecasts_8'!$CW$6:$CW$553,$B136,'conditional forecasts_8'!$B$6:$B$553,"adm")</f>
        <v>14974.456741734475</v>
      </c>
      <c r="CA136">
        <f>SUMIFS('conditional forecasts_8'!CB$6:CB$553,'conditional forecasts_8'!$CW$6:$CW$553,$B136,'conditional forecasts_8'!$B$6:$B$553,"adm")</f>
        <v>13907.266909683991</v>
      </c>
      <c r="CB136">
        <f>SUMIFS('conditional forecasts_8'!CC$6:CC$553,'conditional forecasts_8'!$CW$6:$CW$553,$B136,'conditional forecasts_8'!$B$6:$B$553,"adm")</f>
        <v>13240.503955165374</v>
      </c>
      <c r="CC136">
        <f>SUMIFS('conditional forecasts_8'!CD$6:CD$553,'conditional forecasts_8'!$CW$6:$CW$553,$B136,'conditional forecasts_8'!$B$6:$B$553,"adm")</f>
        <v>12578.996528832997</v>
      </c>
      <c r="CD136">
        <f>SUMIFS('conditional forecasts_8'!CE$6:CE$553,'conditional forecasts_8'!$CW$6:$CW$553,$B136,'conditional forecasts_8'!$B$6:$B$553,"adm")</f>
        <v>12381.423632400227</v>
      </c>
      <c r="CE136">
        <f>SUMIFS('conditional forecasts_8'!CF$6:CF$553,'conditional forecasts_8'!$CW$6:$CW$553,$B136,'conditional forecasts_8'!$B$6:$B$553,"adm")</f>
        <v>11691.334108666229</v>
      </c>
      <c r="CF136">
        <f>SUMIFS('conditional forecasts_8'!CG$6:CG$553,'conditional forecasts_8'!$CW$6:$CW$553,$B136,'conditional forecasts_8'!$B$6:$B$553,"adm")</f>
        <v>12015.785272188277</v>
      </c>
      <c r="CG136">
        <f>SUMIFS('conditional forecasts_8'!CH$6:CH$553,'conditional forecasts_8'!$CW$6:$CW$553,$B136,'conditional forecasts_8'!$B$6:$B$553,"adm")</f>
        <v>12557.934479348856</v>
      </c>
      <c r="CH136">
        <f>SUMIFS('conditional forecasts_8'!CI$6:CI$553,'conditional forecasts_8'!$CW$6:$CW$553,$B136,'conditional forecasts_8'!$B$6:$B$553,"adm")</f>
        <v>12475.235954378579</v>
      </c>
      <c r="CI136">
        <f>SUMIFS('conditional forecasts_8'!CJ$6:CJ$553,'conditional forecasts_8'!$CW$6:$CW$553,$B136,'conditional forecasts_8'!$B$6:$B$553,"adm")</f>
        <v>16358.391920885801</v>
      </c>
      <c r="CJ136">
        <f>SUMIFS('conditional forecasts_8'!CK$6:CK$553,'conditional forecasts_8'!$CW$6:$CW$553,$B136,'conditional forecasts_8'!$B$6:$B$553,"adm")</f>
        <v>17324.203887323049</v>
      </c>
      <c r="CK136">
        <f>SUMIFS('conditional forecasts_8'!CL$6:CL$553,'conditional forecasts_8'!$CW$6:$CW$553,$B136,'conditional forecasts_8'!$B$6:$B$553,"adm")</f>
        <v>18255.584753729614</v>
      </c>
      <c r="CL136">
        <f>SUMIFS('conditional forecasts_8'!CM$6:CM$553,'conditional forecasts_8'!$CW$6:$CW$553,$B136,'conditional forecasts_8'!$B$6:$B$553,"adm")</f>
        <v>16328.167356082833</v>
      </c>
      <c r="CM136">
        <f>SUMIFS('conditional forecasts_8'!CN$6:CN$553,'conditional forecasts_8'!$CW$6:$CW$553,$B136,'conditional forecasts_8'!$B$6:$B$553,"adm")</f>
        <v>15331.073065658966</v>
      </c>
      <c r="CN136">
        <f>SUMIFS('conditional forecasts_8'!CO$6:CO$553,'conditional forecasts_8'!$CW$6:$CW$553,$B136,'conditional forecasts_8'!$B$6:$B$553,"adm")</f>
        <v>14752.78740383625</v>
      </c>
      <c r="CO136">
        <f>SUMIFS('conditional forecasts_8'!CP$6:CP$553,'conditional forecasts_8'!$CW$6:$CW$553,$B136,'conditional forecasts_8'!$B$6:$B$553,"adm")</f>
        <v>14198.321977023123</v>
      </c>
      <c r="CP136">
        <f>SUMIFS('conditional forecasts_8'!CQ$6:CQ$553,'conditional forecasts_8'!$CW$6:$CW$553,$B136,'conditional forecasts_8'!$B$6:$B$553,"adm")</f>
        <v>14051.400233273333</v>
      </c>
      <c r="CQ136">
        <f>SUMIFS('conditional forecasts_8'!CR$6:CR$553,'conditional forecasts_8'!$CW$6:$CW$553,$B136,'conditional forecasts_8'!$B$6:$B$553,"adm")</f>
        <v>13361.550917870654</v>
      </c>
      <c r="CR136">
        <f>SUMIFS('conditional forecasts_8'!CS$6:CS$553,'conditional forecasts_8'!$CW$6:$CW$553,$B136,'conditional forecasts_8'!$B$6:$B$553,"adm")</f>
        <v>13757.833357281634</v>
      </c>
      <c r="CS136">
        <f>SUMIFS('conditional forecasts_8'!CT$6:CT$553,'conditional forecasts_8'!$CW$6:$CW$553,$B136,'conditional forecasts_8'!$B$6:$B$553,"adm")</f>
        <v>14062.802319251234</v>
      </c>
      <c r="CT136">
        <f>SUMIFS('conditional forecasts_8'!CU$6:CU$553,'conditional forecasts_8'!$CW$6:$CW$553,$B136,'conditional forecasts_8'!$B$6:$B$553,"adm")</f>
        <v>13956.078366966405</v>
      </c>
    </row>
    <row r="137" spans="2:98" x14ac:dyDescent="0.3">
      <c r="B137">
        <v>4300</v>
      </c>
      <c r="C137">
        <f>SUMIFS('conditional forecasts_8'!D$6:D$553,'conditional forecasts_8'!$CW$6:$CW$553,$B137,'conditional forecasts_8'!$B$6:$B$553,"adm")</f>
        <v>0</v>
      </c>
      <c r="D137">
        <f>SUMIFS('conditional forecasts_8'!E$6:E$553,'conditional forecasts_8'!$CW$6:$CW$553,$B137,'conditional forecasts_8'!$B$6:$B$553,"adm")</f>
        <v>0</v>
      </c>
      <c r="E137">
        <f>SUMIFS('conditional forecasts_8'!F$6:F$553,'conditional forecasts_8'!$CW$6:$CW$553,$B137,'conditional forecasts_8'!$B$6:$B$553,"adm")</f>
        <v>0</v>
      </c>
      <c r="F137">
        <f>SUMIFS('conditional forecasts_8'!G$6:G$553,'conditional forecasts_8'!$CW$6:$CW$553,$B137,'conditional forecasts_8'!$B$6:$B$553,"adm")</f>
        <v>0</v>
      </c>
      <c r="G137">
        <f>SUMIFS('conditional forecasts_8'!H$6:H$553,'conditional forecasts_8'!$CW$6:$CW$553,$B137,'conditional forecasts_8'!$B$6:$B$553,"adm")</f>
        <v>0</v>
      </c>
      <c r="H137">
        <f>SUMIFS('conditional forecasts_8'!I$6:I$553,'conditional forecasts_8'!$CW$6:$CW$553,$B137,'conditional forecasts_8'!$B$6:$B$553,"adm")</f>
        <v>0</v>
      </c>
      <c r="I137">
        <f>SUMIFS('conditional forecasts_8'!J$6:J$553,'conditional forecasts_8'!$CW$6:$CW$553,$B137,'conditional forecasts_8'!$B$6:$B$553,"adm")</f>
        <v>0</v>
      </c>
      <c r="J137">
        <f>SUMIFS('conditional forecasts_8'!K$6:K$553,'conditional forecasts_8'!$CW$6:$CW$553,$B137,'conditional forecasts_8'!$B$6:$B$553,"adm")</f>
        <v>0</v>
      </c>
      <c r="K137">
        <f>SUMIFS('conditional forecasts_8'!L$6:L$553,'conditional forecasts_8'!$CW$6:$CW$553,$B137,'conditional forecasts_8'!$B$6:$B$553,"adm")</f>
        <v>0</v>
      </c>
      <c r="L137">
        <f>SUMIFS('conditional forecasts_8'!M$6:M$553,'conditional forecasts_8'!$CW$6:$CW$553,$B137,'conditional forecasts_8'!$B$6:$B$553,"adm")</f>
        <v>0</v>
      </c>
      <c r="M137">
        <f>SUMIFS('conditional forecasts_8'!N$6:N$553,'conditional forecasts_8'!$CW$6:$CW$553,$B137,'conditional forecasts_8'!$B$6:$B$553,"adm")</f>
        <v>0</v>
      </c>
      <c r="N137">
        <f>SUMIFS('conditional forecasts_8'!O$6:O$553,'conditional forecasts_8'!$CW$6:$CW$553,$B137,'conditional forecasts_8'!$B$6:$B$553,"adm")</f>
        <v>0</v>
      </c>
      <c r="O137">
        <f>SUMIFS('conditional forecasts_8'!P$6:P$553,'conditional forecasts_8'!$CW$6:$CW$553,$B137,'conditional forecasts_8'!$B$6:$B$553,"adm")</f>
        <v>0</v>
      </c>
      <c r="P137">
        <f>SUMIFS('conditional forecasts_8'!Q$6:Q$553,'conditional forecasts_8'!$CW$6:$CW$553,$B137,'conditional forecasts_8'!$B$6:$B$553,"adm")</f>
        <v>0</v>
      </c>
      <c r="Q137">
        <f>SUMIFS('conditional forecasts_8'!R$6:R$553,'conditional forecasts_8'!$CW$6:$CW$553,$B137,'conditional forecasts_8'!$B$6:$B$553,"adm")</f>
        <v>0</v>
      </c>
      <c r="R137">
        <f>SUMIFS('conditional forecasts_8'!S$6:S$553,'conditional forecasts_8'!$CW$6:$CW$553,$B137,'conditional forecasts_8'!$B$6:$B$553,"adm")</f>
        <v>0</v>
      </c>
      <c r="S137">
        <f>SUMIFS('conditional forecasts_8'!T$6:T$553,'conditional forecasts_8'!$CW$6:$CW$553,$B137,'conditional forecasts_8'!$B$6:$B$553,"adm")</f>
        <v>0</v>
      </c>
      <c r="T137">
        <f>SUMIFS('conditional forecasts_8'!U$6:U$553,'conditional forecasts_8'!$CW$6:$CW$553,$B137,'conditional forecasts_8'!$B$6:$B$553,"adm")</f>
        <v>0</v>
      </c>
      <c r="U137">
        <f>SUMIFS('conditional forecasts_8'!V$6:V$553,'conditional forecasts_8'!$CW$6:$CW$553,$B137,'conditional forecasts_8'!$B$6:$B$553,"adm")</f>
        <v>0</v>
      </c>
      <c r="V137">
        <f>SUMIFS('conditional forecasts_8'!W$6:W$553,'conditional forecasts_8'!$CW$6:$CW$553,$B137,'conditional forecasts_8'!$B$6:$B$553,"adm")</f>
        <v>0</v>
      </c>
      <c r="W137">
        <f>SUMIFS('conditional forecasts_8'!X$6:X$553,'conditional forecasts_8'!$CW$6:$CW$553,$B137,'conditional forecasts_8'!$B$6:$B$553,"adm")</f>
        <v>0</v>
      </c>
      <c r="X137">
        <f>SUMIFS('conditional forecasts_8'!Y$6:Y$553,'conditional forecasts_8'!$CW$6:$CW$553,$B137,'conditional forecasts_8'!$B$6:$B$553,"adm")</f>
        <v>0</v>
      </c>
      <c r="Y137">
        <f>SUMIFS('conditional forecasts_8'!Z$6:Z$553,'conditional forecasts_8'!$CW$6:$CW$553,$B137,'conditional forecasts_8'!$B$6:$B$553,"adm")</f>
        <v>0</v>
      </c>
      <c r="Z137">
        <f>SUMIFS('conditional forecasts_8'!AA$6:AA$553,'conditional forecasts_8'!$CW$6:$CW$553,$B137,'conditional forecasts_8'!$B$6:$B$553,"adm")</f>
        <v>0</v>
      </c>
      <c r="AA137">
        <f>SUMIFS('conditional forecasts_8'!AB$6:AB$553,'conditional forecasts_8'!$CW$6:$CW$553,$B137,'conditional forecasts_8'!$B$6:$B$553,"adm")</f>
        <v>0</v>
      </c>
      <c r="AB137">
        <f>SUMIFS('conditional forecasts_8'!AC$6:AC$553,'conditional forecasts_8'!$CW$6:$CW$553,$B137,'conditional forecasts_8'!$B$6:$B$553,"adm")</f>
        <v>0</v>
      </c>
      <c r="AC137">
        <f>SUMIFS('conditional forecasts_8'!AD$6:AD$553,'conditional forecasts_8'!$CW$6:$CW$553,$B137,'conditional forecasts_8'!$B$6:$B$553,"adm")</f>
        <v>0</v>
      </c>
      <c r="AD137">
        <f>SUMIFS('conditional forecasts_8'!AE$6:AE$553,'conditional forecasts_8'!$CW$6:$CW$553,$B137,'conditional forecasts_8'!$B$6:$B$553,"adm")</f>
        <v>0</v>
      </c>
      <c r="AE137">
        <f>SUMIFS('conditional forecasts_8'!AF$6:AF$553,'conditional forecasts_8'!$CW$6:$CW$553,$B137,'conditional forecasts_8'!$B$6:$B$553,"adm")</f>
        <v>0</v>
      </c>
      <c r="AF137">
        <f>SUMIFS('conditional forecasts_8'!AG$6:AG$553,'conditional forecasts_8'!$CW$6:$CW$553,$B137,'conditional forecasts_8'!$B$6:$B$553,"adm")</f>
        <v>0</v>
      </c>
      <c r="AG137">
        <f>SUMIFS('conditional forecasts_8'!AH$6:AH$553,'conditional forecasts_8'!$CW$6:$CW$553,$B137,'conditional forecasts_8'!$B$6:$B$553,"adm")</f>
        <v>0</v>
      </c>
      <c r="AH137">
        <f>SUMIFS('conditional forecasts_8'!AI$6:AI$553,'conditional forecasts_8'!$CW$6:$CW$553,$B137,'conditional forecasts_8'!$B$6:$B$553,"adm")</f>
        <v>0</v>
      </c>
      <c r="AI137">
        <f>SUMIFS('conditional forecasts_8'!AJ$6:AJ$553,'conditional forecasts_8'!$CW$6:$CW$553,$B137,'conditional forecasts_8'!$B$6:$B$553,"adm")</f>
        <v>0</v>
      </c>
      <c r="AJ137">
        <f>SUMIFS('conditional forecasts_8'!AK$6:AK$553,'conditional forecasts_8'!$CW$6:$CW$553,$B137,'conditional forecasts_8'!$B$6:$B$553,"adm")</f>
        <v>0</v>
      </c>
      <c r="AK137">
        <f>SUMIFS('conditional forecasts_8'!AL$6:AL$553,'conditional forecasts_8'!$CW$6:$CW$553,$B137,'conditional forecasts_8'!$B$6:$B$553,"adm")</f>
        <v>0</v>
      </c>
      <c r="AL137">
        <f>SUMIFS('conditional forecasts_8'!AM$6:AM$553,'conditional forecasts_8'!$CW$6:$CW$553,$B137,'conditional forecasts_8'!$B$6:$B$553,"adm")</f>
        <v>0</v>
      </c>
      <c r="AM137">
        <f>SUMIFS('conditional forecasts_8'!AN$6:AN$553,'conditional forecasts_8'!$CW$6:$CW$553,$B137,'conditional forecasts_8'!$B$6:$B$553,"adm")</f>
        <v>0</v>
      </c>
      <c r="AN137">
        <f>SUMIFS('conditional forecasts_8'!AO$6:AO$553,'conditional forecasts_8'!$CW$6:$CW$553,$B137,'conditional forecasts_8'!$B$6:$B$553,"adm")</f>
        <v>0</v>
      </c>
      <c r="AO137">
        <f>SUMIFS('conditional forecasts_8'!AP$6:AP$553,'conditional forecasts_8'!$CW$6:$CW$553,$B137,'conditional forecasts_8'!$B$6:$B$553,"adm")</f>
        <v>0</v>
      </c>
      <c r="AP137">
        <f>SUMIFS('conditional forecasts_8'!AQ$6:AQ$553,'conditional forecasts_8'!$CW$6:$CW$553,$B137,'conditional forecasts_8'!$B$6:$B$553,"adm")</f>
        <v>0</v>
      </c>
      <c r="AQ137">
        <f>SUMIFS('conditional forecasts_8'!AR$6:AR$553,'conditional forecasts_8'!$CW$6:$CW$553,$B137,'conditional forecasts_8'!$B$6:$B$553,"adm")</f>
        <v>0</v>
      </c>
      <c r="AR137">
        <f>SUMIFS('conditional forecasts_8'!AS$6:AS$553,'conditional forecasts_8'!$CW$6:$CW$553,$B137,'conditional forecasts_8'!$B$6:$B$553,"adm")</f>
        <v>0</v>
      </c>
      <c r="AS137">
        <f>SUMIFS('conditional forecasts_8'!AT$6:AT$553,'conditional forecasts_8'!$CW$6:$CW$553,$B137,'conditional forecasts_8'!$B$6:$B$553,"adm")</f>
        <v>0</v>
      </c>
      <c r="AT137">
        <f>SUMIFS('conditional forecasts_8'!AU$6:AU$553,'conditional forecasts_8'!$CW$6:$CW$553,$B137,'conditional forecasts_8'!$B$6:$B$553,"adm")</f>
        <v>0</v>
      </c>
      <c r="AU137">
        <f>SUMIFS('conditional forecasts_8'!AV$6:AV$553,'conditional forecasts_8'!$CW$6:$CW$553,$B137,'conditional forecasts_8'!$B$6:$B$553,"adm")</f>
        <v>0</v>
      </c>
      <c r="AV137">
        <f>SUMIFS('conditional forecasts_8'!AW$6:AW$553,'conditional forecasts_8'!$CW$6:$CW$553,$B137,'conditional forecasts_8'!$B$6:$B$553,"adm")</f>
        <v>0</v>
      </c>
      <c r="AW137">
        <f>SUMIFS('conditional forecasts_8'!AX$6:AX$553,'conditional forecasts_8'!$CW$6:$CW$553,$B137,'conditional forecasts_8'!$B$6:$B$553,"adm")</f>
        <v>0</v>
      </c>
      <c r="AX137">
        <f>SUMIFS('conditional forecasts_8'!AY$6:AY$553,'conditional forecasts_8'!$CW$6:$CW$553,$B137,'conditional forecasts_8'!$B$6:$B$553,"adm")</f>
        <v>0</v>
      </c>
      <c r="AY137">
        <f>SUMIFS('conditional forecasts_8'!AZ$6:AZ$553,'conditional forecasts_8'!$CW$6:$CW$553,$B137,'conditional forecasts_8'!$B$6:$B$553,"adm")</f>
        <v>0</v>
      </c>
      <c r="AZ137">
        <f>SUMIFS('conditional forecasts_8'!BA$6:BA$553,'conditional forecasts_8'!$CW$6:$CW$553,$B137,'conditional forecasts_8'!$B$6:$B$553,"adm")</f>
        <v>0</v>
      </c>
      <c r="BA137">
        <f>SUMIFS('conditional forecasts_8'!BB$6:BB$553,'conditional forecasts_8'!$CW$6:$CW$553,$B137,'conditional forecasts_8'!$B$6:$B$553,"adm")</f>
        <v>0</v>
      </c>
      <c r="BB137">
        <f>SUMIFS('conditional forecasts_8'!BC$6:BC$553,'conditional forecasts_8'!$CW$6:$CW$553,$B137,'conditional forecasts_8'!$B$6:$B$553,"adm")</f>
        <v>0</v>
      </c>
      <c r="BC137">
        <f>SUMIFS('conditional forecasts_8'!BD$6:BD$553,'conditional forecasts_8'!$CW$6:$CW$553,$B137,'conditional forecasts_8'!$B$6:$B$553,"adm")</f>
        <v>0</v>
      </c>
      <c r="BD137">
        <f>SUMIFS('conditional forecasts_8'!BE$6:BE$553,'conditional forecasts_8'!$CW$6:$CW$553,$B137,'conditional forecasts_8'!$B$6:$B$553,"adm")</f>
        <v>0</v>
      </c>
      <c r="BE137">
        <f>SUMIFS('conditional forecasts_8'!BF$6:BF$553,'conditional forecasts_8'!$CW$6:$CW$553,$B137,'conditional forecasts_8'!$B$6:$B$553,"adm")</f>
        <v>0</v>
      </c>
      <c r="BF137">
        <f>SUMIFS('conditional forecasts_8'!BG$6:BG$553,'conditional forecasts_8'!$CW$6:$CW$553,$B137,'conditional forecasts_8'!$B$6:$B$553,"adm")</f>
        <v>0</v>
      </c>
      <c r="BG137">
        <f>SUMIFS('conditional forecasts_8'!BH$6:BH$553,'conditional forecasts_8'!$CW$6:$CW$553,$B137,'conditional forecasts_8'!$B$6:$B$553,"adm")</f>
        <v>0</v>
      </c>
      <c r="BH137">
        <f>SUMIFS('conditional forecasts_8'!BI$6:BI$553,'conditional forecasts_8'!$CW$6:$CW$553,$B137,'conditional forecasts_8'!$B$6:$B$553,"adm")</f>
        <v>0</v>
      </c>
      <c r="BI137">
        <f>SUMIFS('conditional forecasts_8'!BJ$6:BJ$553,'conditional forecasts_8'!$CW$6:$CW$553,$B137,'conditional forecasts_8'!$B$6:$B$553,"adm")</f>
        <v>0</v>
      </c>
      <c r="BJ137">
        <f>SUMIFS('conditional forecasts_8'!BK$6:BK$553,'conditional forecasts_8'!$CW$6:$CW$553,$B137,'conditional forecasts_8'!$B$6:$B$553,"adm")</f>
        <v>0</v>
      </c>
      <c r="BK137">
        <f>SUMIFS('conditional forecasts_8'!BL$6:BL$553,'conditional forecasts_8'!$CW$6:$CW$553,$B137,'conditional forecasts_8'!$B$6:$B$553,"adm")</f>
        <v>0</v>
      </c>
      <c r="BL137">
        <f>SUMIFS('conditional forecasts_8'!BM$6:BM$553,'conditional forecasts_8'!$CW$6:$CW$553,$B137,'conditional forecasts_8'!$B$6:$B$553,"adm")</f>
        <v>0</v>
      </c>
      <c r="BM137">
        <f>SUMIFS('conditional forecasts_8'!BN$6:BN$553,'conditional forecasts_8'!$CW$6:$CW$553,$B137,'conditional forecasts_8'!$B$6:$B$553,"adm")</f>
        <v>0</v>
      </c>
      <c r="BN137">
        <f>SUMIFS('conditional forecasts_8'!BO$6:BO$553,'conditional forecasts_8'!$CW$6:$CW$553,$B137,'conditional forecasts_8'!$B$6:$B$553,"adm")</f>
        <v>0</v>
      </c>
      <c r="BO137">
        <f>SUMIFS('conditional forecasts_8'!BP$6:BP$553,'conditional forecasts_8'!$CW$6:$CW$553,$B137,'conditional forecasts_8'!$B$6:$B$553,"adm")</f>
        <v>0</v>
      </c>
      <c r="BP137">
        <f>SUMIFS('conditional forecasts_8'!BQ$6:BQ$553,'conditional forecasts_8'!$CW$6:$CW$553,$B137,'conditional forecasts_8'!$B$6:$B$553,"adm")</f>
        <v>0</v>
      </c>
      <c r="BQ137">
        <f>SUMIFS('conditional forecasts_8'!BR$6:BR$553,'conditional forecasts_8'!$CW$6:$CW$553,$B137,'conditional forecasts_8'!$B$6:$B$553,"adm")</f>
        <v>0</v>
      </c>
      <c r="BR137">
        <f>SUMIFS('conditional forecasts_8'!BS$6:BS$553,'conditional forecasts_8'!$CW$6:$CW$553,$B137,'conditional forecasts_8'!$B$6:$B$553,"adm")</f>
        <v>0</v>
      </c>
      <c r="BS137">
        <f>SUMIFS('conditional forecasts_8'!BT$6:BT$553,'conditional forecasts_8'!$CW$6:$CW$553,$B137,'conditional forecasts_8'!$B$6:$B$553,"adm")</f>
        <v>0</v>
      </c>
      <c r="BT137">
        <f>SUMIFS('conditional forecasts_8'!BU$6:BU$553,'conditional forecasts_8'!$CW$6:$CW$553,$B137,'conditional forecasts_8'!$B$6:$B$553,"adm")</f>
        <v>0</v>
      </c>
      <c r="BU137">
        <f>SUMIFS('conditional forecasts_8'!BV$6:BV$553,'conditional forecasts_8'!$CW$6:$CW$553,$B137,'conditional forecasts_8'!$B$6:$B$553,"adm")</f>
        <v>0</v>
      </c>
      <c r="BV137">
        <f>SUMIFS('conditional forecasts_8'!BW$6:BW$553,'conditional forecasts_8'!$CW$6:$CW$553,$B137,'conditional forecasts_8'!$B$6:$B$553,"adm")</f>
        <v>0</v>
      </c>
      <c r="BW137">
        <f>SUMIFS('conditional forecasts_8'!BX$6:BX$553,'conditional forecasts_8'!$CW$6:$CW$553,$B137,'conditional forecasts_8'!$B$6:$B$553,"adm")</f>
        <v>0</v>
      </c>
      <c r="BX137">
        <f>SUMIFS('conditional forecasts_8'!BY$6:BY$553,'conditional forecasts_8'!$CW$6:$CW$553,$B137,'conditional forecasts_8'!$B$6:$B$553,"adm")</f>
        <v>0</v>
      </c>
      <c r="BY137">
        <f>SUMIFS('conditional forecasts_8'!BZ$6:BZ$553,'conditional forecasts_8'!$CW$6:$CW$553,$B137,'conditional forecasts_8'!$B$6:$B$553,"adm")</f>
        <v>0</v>
      </c>
      <c r="BZ137">
        <f>SUMIFS('conditional forecasts_8'!CA$6:CA$553,'conditional forecasts_8'!$CW$6:$CW$553,$B137,'conditional forecasts_8'!$B$6:$B$553,"adm")</f>
        <v>0</v>
      </c>
      <c r="CA137">
        <f>SUMIFS('conditional forecasts_8'!CB$6:CB$553,'conditional forecasts_8'!$CW$6:$CW$553,$B137,'conditional forecasts_8'!$B$6:$B$553,"adm")</f>
        <v>0</v>
      </c>
      <c r="CB137">
        <f>SUMIFS('conditional forecasts_8'!CC$6:CC$553,'conditional forecasts_8'!$CW$6:$CW$553,$B137,'conditional forecasts_8'!$B$6:$B$553,"adm")</f>
        <v>0</v>
      </c>
      <c r="CC137">
        <f>SUMIFS('conditional forecasts_8'!CD$6:CD$553,'conditional forecasts_8'!$CW$6:$CW$553,$B137,'conditional forecasts_8'!$B$6:$B$553,"adm")</f>
        <v>0</v>
      </c>
      <c r="CD137">
        <f>SUMIFS('conditional forecasts_8'!CE$6:CE$553,'conditional forecasts_8'!$CW$6:$CW$553,$B137,'conditional forecasts_8'!$B$6:$B$553,"adm")</f>
        <v>0</v>
      </c>
      <c r="CE137">
        <f>SUMIFS('conditional forecasts_8'!CF$6:CF$553,'conditional forecasts_8'!$CW$6:$CW$553,$B137,'conditional forecasts_8'!$B$6:$B$553,"adm")</f>
        <v>0</v>
      </c>
      <c r="CF137">
        <f>SUMIFS('conditional forecasts_8'!CG$6:CG$553,'conditional forecasts_8'!$CW$6:$CW$553,$B137,'conditional forecasts_8'!$B$6:$B$553,"adm")</f>
        <v>0</v>
      </c>
      <c r="CG137">
        <f>SUMIFS('conditional forecasts_8'!CH$6:CH$553,'conditional forecasts_8'!$CW$6:$CW$553,$B137,'conditional forecasts_8'!$B$6:$B$553,"adm")</f>
        <v>0</v>
      </c>
      <c r="CH137">
        <f>SUMIFS('conditional forecasts_8'!CI$6:CI$553,'conditional forecasts_8'!$CW$6:$CW$553,$B137,'conditional forecasts_8'!$B$6:$B$553,"adm")</f>
        <v>0</v>
      </c>
      <c r="CI137">
        <f>SUMIFS('conditional forecasts_8'!CJ$6:CJ$553,'conditional forecasts_8'!$CW$6:$CW$553,$B137,'conditional forecasts_8'!$B$6:$B$553,"adm")</f>
        <v>0</v>
      </c>
      <c r="CJ137">
        <f>SUMIFS('conditional forecasts_8'!CK$6:CK$553,'conditional forecasts_8'!$CW$6:$CW$553,$B137,'conditional forecasts_8'!$B$6:$B$553,"adm")</f>
        <v>0</v>
      </c>
      <c r="CK137">
        <f>SUMIFS('conditional forecasts_8'!CL$6:CL$553,'conditional forecasts_8'!$CW$6:$CW$553,$B137,'conditional forecasts_8'!$B$6:$B$553,"adm")</f>
        <v>0</v>
      </c>
      <c r="CL137">
        <f>SUMIFS('conditional forecasts_8'!CM$6:CM$553,'conditional forecasts_8'!$CW$6:$CW$553,$B137,'conditional forecasts_8'!$B$6:$B$553,"adm")</f>
        <v>0</v>
      </c>
      <c r="CM137">
        <f>SUMIFS('conditional forecasts_8'!CN$6:CN$553,'conditional forecasts_8'!$CW$6:$CW$553,$B137,'conditional forecasts_8'!$B$6:$B$553,"adm")</f>
        <v>0</v>
      </c>
      <c r="CN137">
        <f>SUMIFS('conditional forecasts_8'!CO$6:CO$553,'conditional forecasts_8'!$CW$6:$CW$553,$B137,'conditional forecasts_8'!$B$6:$B$553,"adm")</f>
        <v>0</v>
      </c>
      <c r="CO137">
        <f>SUMIFS('conditional forecasts_8'!CP$6:CP$553,'conditional forecasts_8'!$CW$6:$CW$553,$B137,'conditional forecasts_8'!$B$6:$B$553,"adm")</f>
        <v>0</v>
      </c>
      <c r="CP137">
        <f>SUMIFS('conditional forecasts_8'!CQ$6:CQ$553,'conditional forecasts_8'!$CW$6:$CW$553,$B137,'conditional forecasts_8'!$B$6:$B$553,"adm")</f>
        <v>0</v>
      </c>
      <c r="CQ137">
        <f>SUMIFS('conditional forecasts_8'!CR$6:CR$553,'conditional forecasts_8'!$CW$6:$CW$553,$B137,'conditional forecasts_8'!$B$6:$B$553,"adm")</f>
        <v>0</v>
      </c>
      <c r="CR137">
        <f>SUMIFS('conditional forecasts_8'!CS$6:CS$553,'conditional forecasts_8'!$CW$6:$CW$553,$B137,'conditional forecasts_8'!$B$6:$B$553,"adm")</f>
        <v>0</v>
      </c>
      <c r="CS137">
        <f>SUMIFS('conditional forecasts_8'!CT$6:CT$553,'conditional forecasts_8'!$CW$6:$CW$553,$B137,'conditional forecasts_8'!$B$6:$B$553,"adm")</f>
        <v>0</v>
      </c>
      <c r="CT137">
        <f>SUMIFS('conditional forecasts_8'!CU$6:CU$553,'conditional forecasts_8'!$CW$6:$CW$553,$B137,'conditional forecasts_8'!$B$6:$B$553,"adm")</f>
        <v>0</v>
      </c>
    </row>
    <row r="138" spans="2:98" x14ac:dyDescent="0.3">
      <c r="B138">
        <v>5003</v>
      </c>
      <c r="C138">
        <f>SUMIFS('conditional forecasts_8'!D$6:D$553,'conditional forecasts_8'!$CW$6:$CW$553,$B138,'conditional forecasts_8'!$B$6:$B$553,"adm")</f>
        <v>5019.1342338513632</v>
      </c>
      <c r="D138">
        <f>SUMIFS('conditional forecasts_8'!E$6:E$553,'conditional forecasts_8'!$CW$6:$CW$553,$B138,'conditional forecasts_8'!$B$6:$B$553,"adm")</f>
        <v>4962.8559023395719</v>
      </c>
      <c r="E138">
        <f>SUMIFS('conditional forecasts_8'!F$6:F$553,'conditional forecasts_8'!$CW$6:$CW$553,$B138,'conditional forecasts_8'!$B$6:$B$553,"adm")</f>
        <v>5416.7386432681342</v>
      </c>
      <c r="F138">
        <f>SUMIFS('conditional forecasts_8'!G$6:G$553,'conditional forecasts_8'!$CW$6:$CW$553,$B138,'conditional forecasts_8'!$B$6:$B$553,"adm")</f>
        <v>5375.3615752594505</v>
      </c>
      <c r="G138">
        <f>SUMIFS('conditional forecasts_8'!H$6:H$553,'conditional forecasts_8'!$CW$6:$CW$553,$B138,'conditional forecasts_8'!$B$6:$B$553,"adm")</f>
        <v>5115.9584319543301</v>
      </c>
      <c r="H138">
        <f>SUMIFS('conditional forecasts_8'!I$6:I$553,'conditional forecasts_8'!$CW$6:$CW$553,$B138,'conditional forecasts_8'!$B$6:$B$553,"adm")</f>
        <v>5331.3186751159556</v>
      </c>
      <c r="I138">
        <f>SUMIFS('conditional forecasts_8'!J$6:J$553,'conditional forecasts_8'!$CW$6:$CW$553,$B138,'conditional forecasts_8'!$B$6:$B$553,"adm")</f>
        <v>4756.9420391416515</v>
      </c>
      <c r="J138">
        <f>SUMIFS('conditional forecasts_8'!K$6:K$553,'conditional forecasts_8'!$CW$6:$CW$553,$B138,'conditional forecasts_8'!$B$6:$B$553,"adm")</f>
        <v>4698.6366706185818</v>
      </c>
      <c r="K138">
        <f>SUMIFS('conditional forecasts_8'!L$6:L$553,'conditional forecasts_8'!$CW$6:$CW$553,$B138,'conditional forecasts_8'!$B$6:$B$553,"adm")</f>
        <v>4675.9610482814624</v>
      </c>
      <c r="L138">
        <f>SUMIFS('conditional forecasts_8'!M$6:M$553,'conditional forecasts_8'!$CW$6:$CW$553,$B138,'conditional forecasts_8'!$B$6:$B$553,"adm")</f>
        <v>3908.0361005104651</v>
      </c>
      <c r="M138">
        <f>SUMIFS('conditional forecasts_8'!N$6:N$553,'conditional forecasts_8'!$CW$6:$CW$553,$B138,'conditional forecasts_8'!$B$6:$B$553,"adm")</f>
        <v>4407.5671648269436</v>
      </c>
      <c r="N138">
        <f>SUMIFS('conditional forecasts_8'!O$6:O$553,'conditional forecasts_8'!$CW$6:$CW$553,$B138,'conditional forecasts_8'!$B$6:$B$553,"adm")</f>
        <v>4101.2679066813853</v>
      </c>
      <c r="O138">
        <f>SUMIFS('conditional forecasts_8'!P$6:P$553,'conditional forecasts_8'!$CW$6:$CW$553,$B138,'conditional forecasts_8'!$B$6:$B$553,"adm")</f>
        <v>5362.1527478430635</v>
      </c>
      <c r="P138">
        <f>SUMIFS('conditional forecasts_8'!Q$6:Q$553,'conditional forecasts_8'!$CW$6:$CW$553,$B138,'conditional forecasts_8'!$B$6:$B$553,"adm")</f>
        <v>5476.5237628444693</v>
      </c>
      <c r="Q138">
        <f>SUMIFS('conditional forecasts_8'!R$6:R$553,'conditional forecasts_8'!$CW$6:$CW$553,$B138,'conditional forecasts_8'!$B$6:$B$553,"adm")</f>
        <v>5869.49142192615</v>
      </c>
      <c r="R138">
        <f>SUMIFS('conditional forecasts_8'!S$6:S$553,'conditional forecasts_8'!$CW$6:$CW$553,$B138,'conditional forecasts_8'!$B$6:$B$553,"adm")</f>
        <v>5814.2536628049029</v>
      </c>
      <c r="S138">
        <f>SUMIFS('conditional forecasts_8'!T$6:T$553,'conditional forecasts_8'!$CW$6:$CW$553,$B138,'conditional forecasts_8'!$B$6:$B$553,"adm")</f>
        <v>5506.2431639784663</v>
      </c>
      <c r="T138">
        <f>SUMIFS('conditional forecasts_8'!U$6:U$553,'conditional forecasts_8'!$CW$6:$CW$553,$B138,'conditional forecasts_8'!$B$6:$B$553,"adm")</f>
        <v>5667.5558807369362</v>
      </c>
      <c r="U138">
        <f>SUMIFS('conditional forecasts_8'!V$6:V$553,'conditional forecasts_8'!$CW$6:$CW$553,$B138,'conditional forecasts_8'!$B$6:$B$553,"adm")</f>
        <v>5063.0101460813894</v>
      </c>
      <c r="V138">
        <f>SUMIFS('conditional forecasts_8'!W$6:W$553,'conditional forecasts_8'!$CW$6:$CW$553,$B138,'conditional forecasts_8'!$B$6:$B$553,"adm")</f>
        <v>5001.6534712397624</v>
      </c>
      <c r="W138">
        <f>SUMIFS('conditional forecasts_8'!X$6:X$553,'conditional forecasts_8'!$CW$6:$CW$553,$B138,'conditional forecasts_8'!$B$6:$B$553,"adm")</f>
        <v>5018.6751571282421</v>
      </c>
      <c r="X138">
        <f>SUMIFS('conditional forecasts_8'!Y$6:Y$553,'conditional forecasts_8'!$CW$6:$CW$553,$B138,'conditional forecasts_8'!$B$6:$B$553,"adm")</f>
        <v>4331.3392985551554</v>
      </c>
      <c r="Y138">
        <f>SUMIFS('conditional forecasts_8'!Z$6:Z$553,'conditional forecasts_8'!$CW$6:$CW$553,$B138,'conditional forecasts_8'!$B$6:$B$553,"adm")</f>
        <v>4924.7259110199102</v>
      </c>
      <c r="Z138">
        <f>SUMIFS('conditional forecasts_8'!AA$6:AA$553,'conditional forecasts_8'!$CW$6:$CW$553,$B138,'conditional forecasts_8'!$B$6:$B$553,"adm")</f>
        <v>4701.6439952600813</v>
      </c>
      <c r="AA138">
        <f>SUMIFS('conditional forecasts_8'!AB$6:AB$553,'conditional forecasts_8'!$CW$6:$CW$553,$B138,'conditional forecasts_8'!$B$6:$B$553,"adm")</f>
        <v>6018.2717396058197</v>
      </c>
      <c r="AB138">
        <f>SUMIFS('conditional forecasts_8'!AC$6:AC$553,'conditional forecasts_8'!$CW$6:$CW$553,$B138,'conditional forecasts_8'!$B$6:$B$553,"adm")</f>
        <v>6154.4326708058543</v>
      </c>
      <c r="AC138">
        <f>SUMIFS('conditional forecasts_8'!AD$6:AD$553,'conditional forecasts_8'!$CW$6:$CW$553,$B138,'conditional forecasts_8'!$B$6:$B$553,"adm")</f>
        <v>6541.4871551582783</v>
      </c>
      <c r="AD138">
        <f>SUMIFS('conditional forecasts_8'!AE$6:AE$553,'conditional forecasts_8'!$CW$6:$CW$553,$B138,'conditional forecasts_8'!$B$6:$B$553,"adm")</f>
        <v>6466.6054449010016</v>
      </c>
      <c r="AE138">
        <f>SUMIFS('conditional forecasts_8'!AF$6:AF$553,'conditional forecasts_8'!$CW$6:$CW$553,$B138,'conditional forecasts_8'!$B$6:$B$553,"adm")</f>
        <v>6139.3570936169344</v>
      </c>
      <c r="AF138">
        <f>SUMIFS('conditional forecasts_8'!AG$6:AG$553,'conditional forecasts_8'!$CW$6:$CW$553,$B138,'conditional forecasts_8'!$B$6:$B$553,"adm")</f>
        <v>6291.5208935841129</v>
      </c>
      <c r="AG138">
        <f>SUMIFS('conditional forecasts_8'!AH$6:AH$553,'conditional forecasts_8'!$CW$6:$CW$553,$B138,'conditional forecasts_8'!$B$6:$B$553,"adm")</f>
        <v>5691.4554435151422</v>
      </c>
      <c r="AH138">
        <f>SUMIFS('conditional forecasts_8'!AI$6:AI$553,'conditional forecasts_8'!$CW$6:$CW$553,$B138,'conditional forecasts_8'!$B$6:$B$553,"adm")</f>
        <v>5646.5945854000183</v>
      </c>
      <c r="AI138">
        <f>SUMIFS('conditional forecasts_8'!AJ$6:AJ$553,'conditional forecasts_8'!$CW$6:$CW$553,$B138,'conditional forecasts_8'!$B$6:$B$553,"adm")</f>
        <v>5687.8739883890958</v>
      </c>
      <c r="AJ138">
        <f>SUMIFS('conditional forecasts_8'!AK$6:AK$553,'conditional forecasts_8'!$CW$6:$CW$553,$B138,'conditional forecasts_8'!$B$6:$B$553,"adm")</f>
        <v>5028.001613914269</v>
      </c>
      <c r="AK138">
        <f>SUMIFS('conditional forecasts_8'!AL$6:AL$553,'conditional forecasts_8'!$CW$6:$CW$553,$B138,'conditional forecasts_8'!$B$6:$B$553,"adm")</f>
        <v>5648.5125450118194</v>
      </c>
      <c r="AL138">
        <f>SUMIFS('conditional forecasts_8'!AM$6:AM$553,'conditional forecasts_8'!$CW$6:$CW$553,$B138,'conditional forecasts_8'!$B$6:$B$553,"adm")</f>
        <v>5450.0698003475154</v>
      </c>
      <c r="AM138">
        <f>SUMIFS('conditional forecasts_8'!AN$6:AN$553,'conditional forecasts_8'!$CW$6:$CW$553,$B138,'conditional forecasts_8'!$B$6:$B$553,"adm")</f>
        <v>6787.857364892443</v>
      </c>
      <c r="AN138">
        <f>SUMIFS('conditional forecasts_8'!AO$6:AO$553,'conditional forecasts_8'!$CW$6:$CW$553,$B138,'conditional forecasts_8'!$B$6:$B$553,"adm")</f>
        <v>6941.4294703760061</v>
      </c>
      <c r="AO138">
        <f>SUMIFS('conditional forecasts_8'!AP$6:AP$553,'conditional forecasts_8'!$CW$6:$CW$553,$B138,'conditional forecasts_8'!$B$6:$B$553,"adm")</f>
        <v>7342.3476949200267</v>
      </c>
      <c r="AP138">
        <f>SUMIFS('conditional forecasts_8'!AQ$6:AQ$553,'conditional forecasts_8'!$CW$6:$CW$553,$B138,'conditional forecasts_8'!$B$6:$B$553,"adm")</f>
        <v>7278.3970698528556</v>
      </c>
      <c r="AQ138">
        <f>SUMIFS('conditional forecasts_8'!AR$6:AR$553,'conditional forecasts_8'!$CW$6:$CW$553,$B138,'conditional forecasts_8'!$B$6:$B$553,"adm")</f>
        <v>6960.1541982967647</v>
      </c>
      <c r="AR138">
        <f>SUMIFS('conditional forecasts_8'!AS$6:AS$553,'conditional forecasts_8'!$CW$6:$CW$553,$B138,'conditional forecasts_8'!$B$6:$B$553,"adm")</f>
        <v>7120.6719503259874</v>
      </c>
      <c r="AS138">
        <f>SUMIFS('conditional forecasts_8'!AT$6:AT$553,'conditional forecasts_8'!$CW$6:$CW$553,$B138,'conditional forecasts_8'!$B$6:$B$553,"adm")</f>
        <v>6529.5840049744493</v>
      </c>
      <c r="AT138">
        <f>SUMIFS('conditional forecasts_8'!AU$6:AU$553,'conditional forecasts_8'!$CW$6:$CW$553,$B138,'conditional forecasts_8'!$B$6:$B$553,"adm")</f>
        <v>6495.277304100402</v>
      </c>
      <c r="AU138">
        <f>SUMIFS('conditional forecasts_8'!AV$6:AV$553,'conditional forecasts_8'!$CW$6:$CW$553,$B138,'conditional forecasts_8'!$B$6:$B$553,"adm")</f>
        <v>6549.0807024651531</v>
      </c>
      <c r="AV138">
        <f>SUMIFS('conditional forecasts_8'!AW$6:AW$553,'conditional forecasts_8'!$CW$6:$CW$553,$B138,'conditional forecasts_8'!$B$6:$B$553,"adm")</f>
        <v>5903.4852556868454</v>
      </c>
      <c r="AW138">
        <f>SUMIFS('conditional forecasts_8'!AX$6:AX$553,'conditional forecasts_8'!$CW$6:$CW$553,$B138,'conditional forecasts_8'!$B$6:$B$553,"adm")</f>
        <v>6539.3475972852766</v>
      </c>
      <c r="AX138">
        <f>SUMIFS('conditional forecasts_8'!AY$6:AY$553,'conditional forecasts_8'!$CW$6:$CW$553,$B138,'conditional forecasts_8'!$B$6:$B$553,"adm")</f>
        <v>6356.464682389601</v>
      </c>
      <c r="AY138">
        <f>SUMIFS('conditional forecasts_8'!AZ$6:AZ$553,'conditional forecasts_8'!$CW$6:$CW$553,$B138,'conditional forecasts_8'!$B$6:$B$553,"adm")</f>
        <v>7709.2514295507281</v>
      </c>
      <c r="AZ138">
        <f>SUMIFS('conditional forecasts_8'!BA$6:BA$553,'conditional forecasts_8'!$CW$6:$CW$553,$B138,'conditional forecasts_8'!$B$6:$B$553,"adm")</f>
        <v>7876.7848026339288</v>
      </c>
      <c r="BA138">
        <f>SUMIFS('conditional forecasts_8'!BB$6:BB$553,'conditional forecasts_8'!$CW$6:$CW$553,$B138,'conditional forecasts_8'!$B$6:$B$553,"adm")</f>
        <v>8290.4992542199543</v>
      </c>
      <c r="BB138">
        <f>SUMIFS('conditional forecasts_8'!BC$6:BC$553,'conditional forecasts_8'!$CW$6:$CW$553,$B138,'conditional forecasts_8'!$B$6:$B$553,"adm")</f>
        <v>8238.3387288286176</v>
      </c>
      <c r="BC138">
        <f>SUMIFS('conditional forecasts_8'!BD$6:BD$553,'conditional forecasts_8'!$CW$6:$CW$553,$B138,'conditional forecasts_8'!$B$6:$B$553,"adm")</f>
        <v>7931.1924380179416</v>
      </c>
      <c r="BD138">
        <f>SUMIFS('conditional forecasts_8'!BE$6:BE$553,'conditional forecasts_8'!$CW$6:$CW$553,$B138,'conditional forecasts_8'!$B$6:$B$553,"adm")</f>
        <v>8102.4422546587111</v>
      </c>
      <c r="BE138">
        <f>SUMIFS('conditional forecasts_8'!BF$6:BF$553,'conditional forecasts_8'!$CW$6:$CW$553,$B138,'conditional forecasts_8'!$B$6:$B$553,"adm")</f>
        <v>7521.9713633191577</v>
      </c>
      <c r="BF138">
        <f>SUMIFS('conditional forecasts_8'!BG$6:BG$553,'conditional forecasts_8'!$CW$6:$CW$553,$B138,'conditional forecasts_8'!$B$6:$B$553,"adm")</f>
        <v>7498.3001700912519</v>
      </c>
      <c r="BG138">
        <f>SUMIFS('conditional forecasts_8'!BH$6:BH$553,'conditional forecasts_8'!$CW$6:$CW$553,$B138,'conditional forecasts_8'!$B$6:$B$553,"adm")</f>
        <v>7562.7902391720545</v>
      </c>
      <c r="BH138">
        <f>SUMIFS('conditional forecasts_8'!BI$6:BI$553,'conditional forecasts_8'!$CW$6:$CW$553,$B138,'conditional forecasts_8'!$B$6:$B$553,"adm")</f>
        <v>6927.9097518693416</v>
      </c>
      <c r="BI138">
        <f>SUMIFS('conditional forecasts_8'!BJ$6:BJ$553,'conditional forecasts_8'!$CW$6:$CW$553,$B138,'conditional forecasts_8'!$B$6:$B$553,"adm")</f>
        <v>7574.4873471857873</v>
      </c>
      <c r="BJ138">
        <f>SUMIFS('conditional forecasts_8'!BK$6:BK$553,'conditional forecasts_8'!$CW$6:$CW$553,$B138,'conditional forecasts_8'!$B$6:$B$553,"adm")</f>
        <v>7402.3233175549603</v>
      </c>
      <c r="BK138">
        <f>SUMIFS('conditional forecasts_8'!BL$6:BL$553,'conditional forecasts_8'!$CW$6:$CW$553,$B138,'conditional forecasts_8'!$B$6:$B$553,"adm")</f>
        <v>8765.878777157337</v>
      </c>
      <c r="BL138">
        <f>SUMIFS('conditional forecasts_8'!BM$6:BM$553,'conditional forecasts_8'!$CW$6:$CW$553,$B138,'conditional forecasts_8'!$B$6:$B$553,"adm")</f>
        <v>8944.3038071352985</v>
      </c>
      <c r="BM138">
        <f>SUMIFS('conditional forecasts_8'!BN$6:BN$553,'conditional forecasts_8'!$CW$6:$CW$553,$B138,'conditional forecasts_8'!$B$6:$B$553,"adm")</f>
        <v>9369.0943756758679</v>
      </c>
      <c r="BN138">
        <f>SUMIFS('conditional forecasts_8'!BO$6:BO$553,'conditional forecasts_8'!$CW$6:$CW$553,$B138,'conditional forecasts_8'!$B$6:$B$553,"adm")</f>
        <v>9328.1946989928219</v>
      </c>
      <c r="BO138">
        <f>SUMIFS('conditional forecasts_8'!BP$6:BP$553,'conditional forecasts_8'!$CW$6:$CW$553,$B138,'conditional forecasts_8'!$B$6:$B$553,"adm")</f>
        <v>9032.3890980405049</v>
      </c>
      <c r="BP138">
        <f>SUMIFS('conditional forecasts_8'!BQ$6:BQ$553,'conditional forecasts_8'!$CW$6:$CW$553,$B138,'conditional forecasts_8'!$B$6:$B$553,"adm")</f>
        <v>9214.8305298165978</v>
      </c>
      <c r="BQ138">
        <f>SUMIFS('conditional forecasts_8'!BR$6:BR$553,'conditional forecasts_8'!$CW$6:$CW$553,$B138,'conditional forecasts_8'!$B$6:$B$553,"adm")</f>
        <v>8645.0716792231815</v>
      </c>
      <c r="BR138">
        <f>SUMIFS('conditional forecasts_8'!BS$6:BS$553,'conditional forecasts_8'!$CW$6:$CW$553,$B138,'conditional forecasts_8'!$B$6:$B$553,"adm")</f>
        <v>8631.2710875868943</v>
      </c>
      <c r="BS138">
        <f>SUMIFS('conditional forecasts_8'!BT$6:BT$553,'conditional forecasts_8'!$CW$6:$CW$553,$B138,'conditional forecasts_8'!$B$6:$B$553,"adm")</f>
        <v>8704.5056545331809</v>
      </c>
      <c r="BT138">
        <f>SUMIFS('conditional forecasts_8'!BU$6:BU$553,'conditional forecasts_8'!$CW$6:$CW$553,$B138,'conditional forecasts_8'!$B$6:$B$553,"adm")</f>
        <v>8077.1561498814181</v>
      </c>
      <c r="BU138">
        <f>SUMIFS('conditional forecasts_8'!BV$6:BV$553,'conditional forecasts_8'!$CW$6:$CW$553,$B138,'conditional forecasts_8'!$B$6:$B$553,"adm")</f>
        <v>8730.2534910453305</v>
      </c>
      <c r="BV138">
        <f>SUMIFS('conditional forecasts_8'!BW$6:BW$553,'conditional forecasts_8'!$CW$6:$CW$553,$B138,'conditional forecasts_8'!$B$6:$B$553,"adm")</f>
        <v>8564.1170385198238</v>
      </c>
      <c r="BW138">
        <f>SUMIFS('conditional forecasts_8'!BX$6:BX$553,'conditional forecasts_8'!$CW$6:$CW$553,$B138,'conditional forecasts_8'!$B$6:$B$553,"adm")</f>
        <v>9933.9789581792429</v>
      </c>
      <c r="BX138">
        <f>SUMIFS('conditional forecasts_8'!BY$6:BY$553,'conditional forecasts_8'!$CW$6:$CW$553,$B138,'conditional forecasts_8'!$B$6:$B$553,"adm")</f>
        <v>10119.85546195184</v>
      </c>
      <c r="BY138">
        <f>SUMIFS('conditional forecasts_8'!BZ$6:BZ$553,'conditional forecasts_8'!$CW$6:$CW$553,$B138,'conditional forecasts_8'!$B$6:$B$553,"adm")</f>
        <v>10553.981655565462</v>
      </c>
      <c r="BZ138">
        <f>SUMIFS('conditional forecasts_8'!CA$6:CA$553,'conditional forecasts_8'!$CW$6:$CW$553,$B138,'conditional forecasts_8'!$B$6:$B$553,"adm")</f>
        <v>10524.679561431261</v>
      </c>
      <c r="CA138">
        <f>SUMIFS('conditional forecasts_8'!CB$6:CB$553,'conditional forecasts_8'!$CW$6:$CW$553,$B138,'conditional forecasts_8'!$B$6:$B$553,"adm")</f>
        <v>10242.556688237159</v>
      </c>
      <c r="CB138">
        <f>SUMIFS('conditional forecasts_8'!CC$6:CC$553,'conditional forecasts_8'!$CW$6:$CW$553,$B138,'conditional forecasts_8'!$B$6:$B$553,"adm")</f>
        <v>10439.948349825117</v>
      </c>
      <c r="CC138">
        <f>SUMIFS('conditional forecasts_8'!CD$6:CD$553,'conditional forecasts_8'!$CW$6:$CW$553,$B138,'conditional forecasts_8'!$B$6:$B$553,"adm")</f>
        <v>9884.9822492649619</v>
      </c>
      <c r="CD138">
        <f>SUMIFS('conditional forecasts_8'!CE$6:CE$553,'conditional forecasts_8'!$CW$6:$CW$553,$B138,'conditional forecasts_8'!$B$6:$B$553,"adm")</f>
        <v>9883.9998262409172</v>
      </c>
      <c r="CE138">
        <f>SUMIFS('conditional forecasts_8'!CF$6:CF$553,'conditional forecasts_8'!$CW$6:$CW$553,$B138,'conditional forecasts_8'!$B$6:$B$553,"adm")</f>
        <v>9966.1697246668482</v>
      </c>
      <c r="CF138">
        <f>SUMIFS('conditional forecasts_8'!CG$6:CG$553,'conditional forecasts_8'!$CW$6:$CW$553,$B138,'conditional forecasts_8'!$B$6:$B$553,"adm")</f>
        <v>9342.4433571485424</v>
      </c>
      <c r="CG138">
        <f>SUMIFS('conditional forecasts_8'!CH$6:CH$553,'conditional forecasts_8'!$CW$6:$CW$553,$B138,'conditional forecasts_8'!$B$6:$B$553,"adm")</f>
        <v>9993.4231490870116</v>
      </c>
      <c r="CH138">
        <f>SUMIFS('conditional forecasts_8'!CI$6:CI$553,'conditional forecasts_8'!$CW$6:$CW$553,$B138,'conditional forecasts_8'!$B$6:$B$553,"adm")</f>
        <v>9820.2674669294684</v>
      </c>
      <c r="CI138">
        <f>SUMIFS('conditional forecasts_8'!CJ$6:CJ$553,'conditional forecasts_8'!$CW$6:$CW$553,$B138,'conditional forecasts_8'!$B$6:$B$553,"adm")</f>
        <v>11181.226603639625</v>
      </c>
      <c r="CJ138">
        <f>SUMIFS('conditional forecasts_8'!CK$6:CK$553,'conditional forecasts_8'!$CW$6:$CW$553,$B138,'conditional forecasts_8'!$B$6:$B$553,"adm")</f>
        <v>11361.196938308913</v>
      </c>
      <c r="CK138">
        <f>SUMIFS('conditional forecasts_8'!CL$6:CL$553,'conditional forecasts_8'!$CW$6:$CW$553,$B138,'conditional forecasts_8'!$B$6:$B$553,"adm")</f>
        <v>11795.184644691599</v>
      </c>
      <c r="CL138">
        <f>SUMIFS('conditional forecasts_8'!CM$6:CM$553,'conditional forecasts_8'!$CW$6:$CW$553,$B138,'conditional forecasts_8'!$B$6:$B$553,"adm")</f>
        <v>11779.834349062648</v>
      </c>
      <c r="CM138">
        <f>SUMIFS('conditional forecasts_8'!CN$6:CN$553,'conditional forecasts_8'!$CW$6:$CW$553,$B138,'conditional forecasts_8'!$B$6:$B$553,"adm")</f>
        <v>11524.611694973875</v>
      </c>
      <c r="CN138">
        <f>SUMIFS('conditional forecasts_8'!CO$6:CO$553,'conditional forecasts_8'!$CW$6:$CW$553,$B138,'conditional forecasts_8'!$B$6:$B$553,"adm")</f>
        <v>11754.717659437845</v>
      </c>
      <c r="CO138">
        <f>SUMIFS('conditional forecasts_8'!CP$6:CP$553,'conditional forecasts_8'!$CW$6:$CW$553,$B138,'conditional forecasts_8'!$B$6:$B$553,"adm")</f>
        <v>11257.717638517632</v>
      </c>
      <c r="CP138">
        <f>SUMIFS('conditional forecasts_8'!CQ$6:CQ$553,'conditional forecasts_8'!$CW$6:$CW$553,$B138,'conditional forecasts_8'!$B$6:$B$553,"adm")</f>
        <v>11267.320153550691</v>
      </c>
      <c r="CQ138">
        <f>SUMIFS('conditional forecasts_8'!CR$6:CR$553,'conditional forecasts_8'!$CW$6:$CW$553,$B138,'conditional forecasts_8'!$B$6:$B$553,"adm")</f>
        <v>11358.595309655266</v>
      </c>
      <c r="CR138">
        <f>SUMIFS('conditional forecasts_8'!CS$6:CS$553,'conditional forecasts_8'!$CW$6:$CW$553,$B138,'conditional forecasts_8'!$B$6:$B$553,"adm")</f>
        <v>10884.577633897374</v>
      </c>
      <c r="CS138">
        <f>SUMIFS('conditional forecasts_8'!CT$6:CT$553,'conditional forecasts_8'!$CW$6:$CW$553,$B138,'conditional forecasts_8'!$B$6:$B$553,"adm")</f>
        <v>11192.221286814973</v>
      </c>
      <c r="CT138">
        <f>SUMIFS('conditional forecasts_8'!CU$6:CU$553,'conditional forecasts_8'!$CW$6:$CW$553,$B138,'conditional forecasts_8'!$B$6:$B$553,"adm")</f>
        <v>11315.742670425963</v>
      </c>
    </row>
    <row r="139" spans="2:98" x14ac:dyDescent="0.3">
      <c r="B139">
        <v>5002</v>
      </c>
      <c r="C139">
        <f>SUMIFS('conditional forecasts_8'!D$6:D$553,'conditional forecasts_8'!$CW$6:$CW$553,$B139,'conditional forecasts_8'!$B$6:$B$553,"adm")</f>
        <v>9147.6530425450637</v>
      </c>
      <c r="D139">
        <f>SUMIFS('conditional forecasts_8'!E$6:E$553,'conditional forecasts_8'!$CW$6:$CW$553,$B139,'conditional forecasts_8'!$B$6:$B$553,"adm")</f>
        <v>10144.850276889085</v>
      </c>
      <c r="E139">
        <f>SUMIFS('conditional forecasts_8'!F$6:F$553,'conditional forecasts_8'!$CW$6:$CW$553,$B139,'conditional forecasts_8'!$B$6:$B$553,"adm")</f>
        <v>10828.531366796658</v>
      </c>
      <c r="F139">
        <f>SUMIFS('conditional forecasts_8'!G$6:G$553,'conditional forecasts_8'!$CW$6:$CW$553,$B139,'conditional forecasts_8'!$B$6:$B$553,"adm")</f>
        <v>10920.958721362445</v>
      </c>
      <c r="G139">
        <f>SUMIFS('conditional forecasts_8'!H$6:H$553,'conditional forecasts_8'!$CW$6:$CW$553,$B139,'conditional forecasts_8'!$B$6:$B$553,"adm")</f>
        <v>10353.178668926688</v>
      </c>
      <c r="H139">
        <f>SUMIFS('conditional forecasts_8'!I$6:I$553,'conditional forecasts_8'!$CW$6:$CW$553,$B139,'conditional forecasts_8'!$B$6:$B$553,"adm")</f>
        <v>10506.376684333654</v>
      </c>
      <c r="I139">
        <f>SUMIFS('conditional forecasts_8'!J$6:J$553,'conditional forecasts_8'!$CW$6:$CW$553,$B139,'conditional forecasts_8'!$B$6:$B$553,"adm")</f>
        <v>9676.4166141511905</v>
      </c>
      <c r="J139">
        <f>SUMIFS('conditional forecasts_8'!K$6:K$553,'conditional forecasts_8'!$CW$6:$CW$553,$B139,'conditional forecasts_8'!$B$6:$B$553,"adm")</f>
        <v>9630.2992346764022</v>
      </c>
      <c r="K139">
        <f>SUMIFS('conditional forecasts_8'!L$6:L$553,'conditional forecasts_8'!$CW$6:$CW$553,$B139,'conditional forecasts_8'!$B$6:$B$553,"adm")</f>
        <v>9491.9462705045225</v>
      </c>
      <c r="L139">
        <f>SUMIFS('conditional forecasts_8'!M$6:M$553,'conditional forecasts_8'!$CW$6:$CW$553,$B139,'conditional forecasts_8'!$B$6:$B$553,"adm")</f>
        <v>8586.8291244991378</v>
      </c>
      <c r="M139">
        <f>SUMIFS('conditional forecasts_8'!N$6:N$553,'conditional forecasts_8'!$CW$6:$CW$553,$B139,'conditional forecasts_8'!$B$6:$B$553,"adm")</f>
        <v>9344.208137404843</v>
      </c>
      <c r="N139">
        <f>SUMIFS('conditional forecasts_8'!O$6:O$553,'conditional forecasts_8'!$CW$6:$CW$553,$B139,'conditional forecasts_8'!$B$6:$B$553,"adm")</f>
        <v>8653.9271498687249</v>
      </c>
      <c r="O139">
        <f>SUMIFS('conditional forecasts_8'!P$6:P$553,'conditional forecasts_8'!$CW$6:$CW$553,$B139,'conditional forecasts_8'!$B$6:$B$553,"adm")</f>
        <v>10416.178354414584</v>
      </c>
      <c r="P139">
        <f>SUMIFS('conditional forecasts_8'!Q$6:Q$553,'conditional forecasts_8'!$CW$6:$CW$553,$B139,'conditional forecasts_8'!$B$6:$B$553,"adm")</f>
        <v>11028.033592707132</v>
      </c>
      <c r="Q139">
        <f>SUMIFS('conditional forecasts_8'!R$6:R$553,'conditional forecasts_8'!$CW$6:$CW$553,$B139,'conditional forecasts_8'!$B$6:$B$553,"adm")</f>
        <v>11672.28551556292</v>
      </c>
      <c r="R139">
        <f>SUMIFS('conditional forecasts_8'!S$6:S$553,'conditional forecasts_8'!$CW$6:$CW$553,$B139,'conditional forecasts_8'!$B$6:$B$553,"adm")</f>
        <v>11673.468463401297</v>
      </c>
      <c r="S139">
        <f>SUMIFS('conditional forecasts_8'!T$6:T$553,'conditional forecasts_8'!$CW$6:$CW$553,$B139,'conditional forecasts_8'!$B$6:$B$553,"adm")</f>
        <v>11002.870380455492</v>
      </c>
      <c r="T139">
        <f>SUMIFS('conditional forecasts_8'!U$6:U$553,'conditional forecasts_8'!$CW$6:$CW$553,$B139,'conditional forecasts_8'!$B$6:$B$553,"adm")</f>
        <v>11069.941796683441</v>
      </c>
      <c r="U139">
        <f>SUMIFS('conditional forecasts_8'!V$6:V$553,'conditional forecasts_8'!$CW$6:$CW$553,$B139,'conditional forecasts_8'!$B$6:$B$553,"adm")</f>
        <v>10207.307673865993</v>
      </c>
      <c r="V139">
        <f>SUMIFS('conditional forecasts_8'!W$6:W$553,'conditional forecasts_8'!$CW$6:$CW$553,$B139,'conditional forecasts_8'!$B$6:$B$553,"adm")</f>
        <v>10198.103973241248</v>
      </c>
      <c r="W139">
        <f>SUMIFS('conditional forecasts_8'!X$6:X$553,'conditional forecasts_8'!$CW$6:$CW$553,$B139,'conditional forecasts_8'!$B$6:$B$553,"adm")</f>
        <v>10168.266079565721</v>
      </c>
      <c r="X139">
        <f>SUMIFS('conditional forecasts_8'!Y$6:Y$553,'conditional forecasts_8'!$CW$6:$CW$553,$B139,'conditional forecasts_8'!$B$6:$B$553,"adm")</f>
        <v>9429.7985854981453</v>
      </c>
      <c r="Y139">
        <f>SUMIFS('conditional forecasts_8'!Z$6:Z$553,'conditional forecasts_8'!$CW$6:$CW$553,$B139,'conditional forecasts_8'!$B$6:$B$553,"adm")</f>
        <v>10359.519953201581</v>
      </c>
      <c r="Z139">
        <f>SUMIFS('conditional forecasts_8'!AA$6:AA$553,'conditional forecasts_8'!$CW$6:$CW$553,$B139,'conditional forecasts_8'!$B$6:$B$553,"adm")</f>
        <v>9799.2373549266904</v>
      </c>
      <c r="AA139">
        <f>SUMIFS('conditional forecasts_8'!AB$6:AB$553,'conditional forecasts_8'!$CW$6:$CW$553,$B139,'conditional forecasts_8'!$B$6:$B$553,"adm")</f>
        <v>11625.220346715512</v>
      </c>
      <c r="AB139">
        <f>SUMIFS('conditional forecasts_8'!AC$6:AC$553,'conditional forecasts_8'!$CW$6:$CW$553,$B139,'conditional forecasts_8'!$B$6:$B$553,"adm")</f>
        <v>12234.655249259435</v>
      </c>
      <c r="AC139">
        <f>SUMIFS('conditional forecasts_8'!AD$6:AD$553,'conditional forecasts_8'!$CW$6:$CW$553,$B139,'conditional forecasts_8'!$B$6:$B$553,"adm")</f>
        <v>12833.363043255411</v>
      </c>
      <c r="AD139">
        <f>SUMIFS('conditional forecasts_8'!AE$6:AE$553,'conditional forecasts_8'!$CW$6:$CW$553,$B139,'conditional forecasts_8'!$B$6:$B$553,"adm")</f>
        <v>12779.2715094216</v>
      </c>
      <c r="AE139">
        <f>SUMIFS('conditional forecasts_8'!AF$6:AF$553,'conditional forecasts_8'!$CW$6:$CW$553,$B139,'conditional forecasts_8'!$B$6:$B$553,"adm")</f>
        <v>12071.473095826197</v>
      </c>
      <c r="AF139">
        <f>SUMIFS('conditional forecasts_8'!AG$6:AG$553,'conditional forecasts_8'!$CW$6:$CW$553,$B139,'conditional forecasts_8'!$B$6:$B$553,"adm")</f>
        <v>12133.547127434244</v>
      </c>
      <c r="AG139">
        <f>SUMIFS('conditional forecasts_8'!AH$6:AH$553,'conditional forecasts_8'!$CW$6:$CW$553,$B139,'conditional forecasts_8'!$B$6:$B$553,"adm")</f>
        <v>11298.106134681902</v>
      </c>
      <c r="AH139">
        <f>SUMIFS('conditional forecasts_8'!AI$6:AI$553,'conditional forecasts_8'!$CW$6:$CW$553,$B139,'conditional forecasts_8'!$B$6:$B$553,"adm")</f>
        <v>11338.690761746439</v>
      </c>
      <c r="AI139">
        <f>SUMIFS('conditional forecasts_8'!AJ$6:AJ$553,'conditional forecasts_8'!$CW$6:$CW$553,$B139,'conditional forecasts_8'!$B$6:$B$553,"adm")</f>
        <v>11368.587726200643</v>
      </c>
      <c r="AJ139">
        <f>SUMIFS('conditional forecasts_8'!AK$6:AK$553,'conditional forecasts_8'!$CW$6:$CW$553,$B139,'conditional forecasts_8'!$B$6:$B$553,"adm")</f>
        <v>10689.210727224985</v>
      </c>
      <c r="AK139">
        <f>SUMIFS('conditional forecasts_8'!AL$6:AL$553,'conditional forecasts_8'!$CW$6:$CW$553,$B139,'conditional forecasts_8'!$B$6:$B$553,"adm")</f>
        <v>11671.018728812369</v>
      </c>
      <c r="AL139">
        <f>SUMIFS('conditional forecasts_8'!AM$6:AM$553,'conditional forecasts_8'!$CW$6:$CW$553,$B139,'conditional forecasts_8'!$B$6:$B$553,"adm")</f>
        <v>11153.502023395238</v>
      </c>
      <c r="AM139">
        <f>SUMIFS('conditional forecasts_8'!AN$6:AN$553,'conditional forecasts_8'!$CW$6:$CW$553,$B139,'conditional forecasts_8'!$B$6:$B$553,"adm")</f>
        <v>13013.256039139886</v>
      </c>
      <c r="AN139">
        <f>SUMIFS('conditional forecasts_8'!AO$6:AO$553,'conditional forecasts_8'!$CW$6:$CW$553,$B139,'conditional forecasts_8'!$B$6:$B$553,"adm")</f>
        <v>13648.975993392625</v>
      </c>
      <c r="AO139">
        <f>SUMIFS('conditional forecasts_8'!AP$6:AP$553,'conditional forecasts_8'!$CW$6:$CW$553,$B139,'conditional forecasts_8'!$B$6:$B$553,"adm")</f>
        <v>14268.366922931275</v>
      </c>
      <c r="AP139">
        <f>SUMIFS('conditional forecasts_8'!AQ$6:AQ$553,'conditional forecasts_8'!$CW$6:$CW$553,$B139,'conditional forecasts_8'!$B$6:$B$553,"adm")</f>
        <v>14231.42919743422</v>
      </c>
      <c r="AQ139">
        <f>SUMIFS('conditional forecasts_8'!AR$6:AR$553,'conditional forecasts_8'!$CW$6:$CW$553,$B139,'conditional forecasts_8'!$B$6:$B$553,"adm")</f>
        <v>13539.515029979</v>
      </c>
      <c r="AR139">
        <f>SUMIFS('conditional forecasts_8'!AS$6:AS$553,'conditional forecasts_8'!$CW$6:$CW$553,$B139,'conditional forecasts_8'!$B$6:$B$553,"adm")</f>
        <v>13618.484235084627</v>
      </c>
      <c r="AS139">
        <f>SUMIFS('conditional forecasts_8'!AT$6:AT$553,'conditional forecasts_8'!$CW$6:$CW$553,$B139,'conditional forecasts_8'!$B$6:$B$553,"adm")</f>
        <v>12802.841773710266</v>
      </c>
      <c r="AT139">
        <f>SUMIFS('conditional forecasts_8'!AU$6:AU$553,'conditional forecasts_8'!$CW$6:$CW$553,$B139,'conditional forecasts_8'!$B$6:$B$553,"adm")</f>
        <v>12867.156586893892</v>
      </c>
      <c r="AU139">
        <f>SUMIFS('conditional forecasts_8'!AV$6:AV$553,'conditional forecasts_8'!$CW$6:$CW$553,$B139,'conditional forecasts_8'!$B$6:$B$553,"adm")</f>
        <v>12924.60599557913</v>
      </c>
      <c r="AV139">
        <f>SUMIFS('conditional forecasts_8'!AW$6:AW$553,'conditional forecasts_8'!$CW$6:$CW$553,$B139,'conditional forecasts_8'!$B$6:$B$553,"adm")</f>
        <v>12275.453080393349</v>
      </c>
      <c r="AW139">
        <f>SUMIFS('conditional forecasts_8'!AX$6:AX$553,'conditional forecasts_8'!$CW$6:$CW$553,$B139,'conditional forecasts_8'!$B$6:$B$553,"adm")</f>
        <v>13288.402974434084</v>
      </c>
      <c r="AX139">
        <f>SUMIFS('conditional forecasts_8'!AY$6:AY$553,'conditional forecasts_8'!$CW$6:$CW$553,$B139,'conditional forecasts_8'!$B$6:$B$553,"adm")</f>
        <v>12801.182199315221</v>
      </c>
      <c r="AY139">
        <f>SUMIFS('conditional forecasts_8'!AZ$6:AZ$553,'conditional forecasts_8'!$CW$6:$CW$553,$B139,'conditional forecasts_8'!$B$6:$B$553,"adm")</f>
        <v>14689.124733182423</v>
      </c>
      <c r="AZ139">
        <f>SUMIFS('conditional forecasts_8'!BA$6:BA$553,'conditional forecasts_8'!$CW$6:$CW$553,$B139,'conditional forecasts_8'!$B$6:$B$553,"adm")</f>
        <v>15350.425573601602</v>
      </c>
      <c r="BA139">
        <f>SUMIFS('conditional forecasts_8'!BB$6:BB$553,'conditional forecasts_8'!$CW$6:$CW$553,$B139,'conditional forecasts_8'!$B$6:$B$553,"adm")</f>
        <v>15993.013283768658</v>
      </c>
      <c r="BB139">
        <f>SUMIFS('conditional forecasts_8'!BC$6:BC$553,'conditional forecasts_8'!$CW$6:$CW$553,$B139,'conditional forecasts_8'!$B$6:$B$553,"adm")</f>
        <v>15977.580314382676</v>
      </c>
      <c r="BC139">
        <f>SUMIFS('conditional forecasts_8'!BD$6:BD$553,'conditional forecasts_8'!$CW$6:$CW$553,$B139,'conditional forecasts_8'!$B$6:$B$553,"adm")</f>
        <v>15306.307410182868</v>
      </c>
      <c r="BD139">
        <f>SUMIFS('conditional forecasts_8'!BE$6:BE$553,'conditional forecasts_8'!$CW$6:$CW$553,$B139,'conditional forecasts_8'!$B$6:$B$553,"adm")</f>
        <v>15405.742811331746</v>
      </c>
      <c r="BE139">
        <f>SUMIFS('conditional forecasts_8'!BF$6:BF$553,'conditional forecasts_8'!$CW$6:$CW$553,$B139,'conditional forecasts_8'!$B$6:$B$553,"adm")</f>
        <v>14610.794800734257</v>
      </c>
      <c r="BF139">
        <f>SUMIFS('conditional forecasts_8'!BG$6:BG$553,'conditional forecasts_8'!$CW$6:$CW$553,$B139,'conditional forecasts_8'!$B$6:$B$553,"adm")</f>
        <v>14696.14482910794</v>
      </c>
      <c r="BG139">
        <f>SUMIFS('conditional forecasts_8'!BH$6:BH$553,'conditional forecasts_8'!$CW$6:$CW$553,$B139,'conditional forecasts_8'!$B$6:$B$553,"adm")</f>
        <v>14774.883243702268</v>
      </c>
      <c r="BH139">
        <f>SUMIFS('conditional forecasts_8'!BI$6:BI$553,'conditional forecasts_8'!$CW$6:$CW$553,$B139,'conditional forecasts_8'!$B$6:$B$553,"adm")</f>
        <v>14147.11363467414</v>
      </c>
      <c r="BI139">
        <f>SUMIFS('conditional forecasts_8'!BJ$6:BJ$553,'conditional forecasts_8'!$CW$6:$CW$553,$B139,'conditional forecasts_8'!$B$6:$B$553,"adm")</f>
        <v>15181.417848518018</v>
      </c>
      <c r="BJ139">
        <f>SUMIFS('conditional forecasts_8'!BK$6:BK$553,'conditional forecasts_8'!$CW$6:$CW$553,$B139,'conditional forecasts_8'!$B$6:$B$553,"adm")</f>
        <v>14715.493392682583</v>
      </c>
      <c r="BK139">
        <f>SUMIFS('conditional forecasts_8'!BL$6:BL$553,'conditional forecasts_8'!$CW$6:$CW$553,$B139,'conditional forecasts_8'!$B$6:$B$553,"adm")</f>
        <v>16624.737556727392</v>
      </c>
      <c r="BL139">
        <f>SUMIFS('conditional forecasts_8'!BM$6:BM$553,'conditional forecasts_8'!$CW$6:$CW$553,$B139,'conditional forecasts_8'!$B$6:$B$553,"adm")</f>
        <v>17307.447562904981</v>
      </c>
      <c r="BM139">
        <f>SUMIFS('conditional forecasts_8'!BN$6:BN$553,'conditional forecasts_8'!$CW$6:$CW$553,$B139,'conditional forecasts_8'!$B$6:$B$553,"adm")</f>
        <v>17971.608691287016</v>
      </c>
      <c r="BN139">
        <f>SUMIFS('conditional forecasts_8'!BO$6:BO$553,'conditional forecasts_8'!$CW$6:$CW$553,$B139,'conditional forecasts_8'!$B$6:$B$553,"adm")</f>
        <v>17977.837272757512</v>
      </c>
      <c r="BO139">
        <f>SUMIFS('conditional forecasts_8'!BP$6:BP$553,'conditional forecasts_8'!$CW$6:$CW$553,$B139,'conditional forecasts_8'!$B$6:$B$553,"adm")</f>
        <v>17328.046954538582</v>
      </c>
      <c r="BP139">
        <f>SUMIFS('conditional forecasts_8'!BQ$6:BQ$553,'conditional forecasts_8'!$CW$6:$CW$553,$B139,'conditional forecasts_8'!$B$6:$B$553,"adm")</f>
        <v>17448.329282478124</v>
      </c>
      <c r="BQ139">
        <f>SUMIFS('conditional forecasts_8'!BR$6:BR$553,'conditional forecasts_8'!$CW$6:$CW$553,$B139,'conditional forecasts_8'!$B$6:$B$553,"adm")</f>
        <v>16673.026166918669</v>
      </c>
      <c r="BR139">
        <f>SUMIFS('conditional forecasts_8'!BS$6:BS$553,'conditional forecasts_8'!$CW$6:$CW$553,$B139,'conditional forecasts_8'!$B$6:$B$553,"adm")</f>
        <v>16776.298722895612</v>
      </c>
      <c r="BS139">
        <f>SUMIFS('conditional forecasts_8'!BT$6:BT$553,'conditional forecasts_8'!$CW$6:$CW$553,$B139,'conditional forecasts_8'!$B$6:$B$553,"adm")</f>
        <v>16870.962459025188</v>
      </c>
      <c r="BT139">
        <f>SUMIFS('conditional forecasts_8'!BU$6:BU$553,'conditional forecasts_8'!$CW$6:$CW$553,$B139,'conditional forecasts_8'!$B$6:$B$553,"adm")</f>
        <v>16257.275431543219</v>
      </c>
      <c r="BU139">
        <f>SUMIFS('conditional forecasts_8'!BV$6:BV$553,'conditional forecasts_8'!$CW$6:$CW$553,$B139,'conditional forecasts_8'!$B$6:$B$553,"adm")</f>
        <v>17304.499476431811</v>
      </c>
      <c r="BV139">
        <f>SUMIFS('conditional forecasts_8'!BW$6:BW$553,'conditional forecasts_8'!$CW$6:$CW$553,$B139,'conditional forecasts_8'!$B$6:$B$553,"adm")</f>
        <v>16851.489093622506</v>
      </c>
      <c r="BW139">
        <f>SUMIFS('conditional forecasts_8'!BX$6:BX$553,'conditional forecasts_8'!$CW$6:$CW$553,$B139,'conditional forecasts_8'!$B$6:$B$553,"adm")</f>
        <v>18775.059211755557</v>
      </c>
      <c r="BX139">
        <f>SUMIFS('conditional forecasts_8'!BY$6:BY$553,'conditional forecasts_8'!$CW$6:$CW$553,$B139,'conditional forecasts_8'!$B$6:$B$553,"adm")</f>
        <v>19474.832550901301</v>
      </c>
      <c r="BY139">
        <f>SUMIFS('conditional forecasts_8'!BZ$6:BZ$553,'conditional forecasts_8'!$CW$6:$CW$553,$B139,'conditional forecasts_8'!$B$6:$B$553,"adm")</f>
        <v>20159.619653564529</v>
      </c>
      <c r="BZ139">
        <f>SUMIFS('conditional forecasts_8'!CA$6:CA$553,'conditional forecasts_8'!$CW$6:$CW$553,$B139,'conditional forecasts_8'!$B$6:$B$553,"adm")</f>
        <v>20190.011922401041</v>
      </c>
      <c r="CA139">
        <f>SUMIFS('conditional forecasts_8'!CB$6:CB$553,'conditional forecasts_8'!$CW$6:$CW$553,$B139,'conditional forecasts_8'!$B$6:$B$553,"adm")</f>
        <v>19566.851219281445</v>
      </c>
      <c r="CB139">
        <f>SUMIFS('conditional forecasts_8'!CC$6:CC$553,'conditional forecasts_8'!$CW$6:$CW$553,$B139,'conditional forecasts_8'!$B$6:$B$553,"adm")</f>
        <v>19714.15584551778</v>
      </c>
      <c r="CC139">
        <f>SUMIFS('conditional forecasts_8'!CD$6:CD$553,'conditional forecasts_8'!$CW$6:$CW$553,$B139,'conditional forecasts_8'!$B$6:$B$553,"adm")</f>
        <v>18963.470056580387</v>
      </c>
      <c r="CD139">
        <f>SUMIFS('conditional forecasts_8'!CE$6:CE$553,'conditional forecasts_8'!$CW$6:$CW$553,$B139,'conditional forecasts_8'!$B$6:$B$553,"adm")</f>
        <v>19085.967274767318</v>
      </c>
      <c r="CE139">
        <f>SUMIFS('conditional forecasts_8'!CF$6:CF$553,'conditional forecasts_8'!$CW$6:$CW$553,$B139,'conditional forecasts_8'!$B$6:$B$553,"adm")</f>
        <v>19191.920330452958</v>
      </c>
      <c r="CF139">
        <f>SUMIFS('conditional forecasts_8'!CG$6:CG$553,'conditional forecasts_8'!$CW$6:$CW$553,$B139,'conditional forecasts_8'!$B$6:$B$553,"adm")</f>
        <v>18580.376971551443</v>
      </c>
      <c r="CG139">
        <f>SUMIFS('conditional forecasts_8'!CH$6:CH$553,'conditional forecasts_8'!$CW$6:$CW$553,$B139,'conditional forecasts_8'!$B$6:$B$553,"adm")</f>
        <v>19621.411599488492</v>
      </c>
      <c r="CH139">
        <f>SUMIFS('conditional forecasts_8'!CI$6:CI$553,'conditional forecasts_8'!$CW$6:$CW$553,$B139,'conditional forecasts_8'!$B$6:$B$553,"adm")</f>
        <v>19157.038224853321</v>
      </c>
      <c r="CI139">
        <f>SUMIFS('conditional forecasts_8'!CJ$6:CJ$553,'conditional forecasts_8'!$CW$6:$CW$553,$B139,'conditional forecasts_8'!$B$6:$B$553,"adm")</f>
        <v>21070.350519836269</v>
      </c>
      <c r="CJ139">
        <f>SUMIFS('conditional forecasts_8'!CK$6:CK$553,'conditional forecasts_8'!$CW$6:$CW$553,$B139,'conditional forecasts_8'!$B$6:$B$553,"adm")</f>
        <v>21769.441118962801</v>
      </c>
      <c r="CK139">
        <f>SUMIFS('conditional forecasts_8'!CL$6:CL$553,'conditional forecasts_8'!$CW$6:$CW$553,$B139,'conditional forecasts_8'!$B$6:$B$553,"adm")</f>
        <v>22468.047104521476</v>
      </c>
      <c r="CL139">
        <f>SUMIFS('conditional forecasts_8'!CM$6:CM$553,'conditional forecasts_8'!$CW$6:$CW$553,$B139,'conditional forecasts_8'!$B$6:$B$553,"adm")</f>
        <v>22536.403916478303</v>
      </c>
      <c r="CM139">
        <f>SUMIFS('conditional forecasts_8'!CN$6:CN$553,'conditional forecasts_8'!$CW$6:$CW$553,$B139,'conditional forecasts_8'!$B$6:$B$553,"adm")</f>
        <v>21973.245306688244</v>
      </c>
      <c r="CN139">
        <f>SUMIFS('conditional forecasts_8'!CO$6:CO$553,'conditional forecasts_8'!$CW$6:$CW$553,$B139,'conditional forecasts_8'!$B$6:$B$553,"adm")</f>
        <v>22188.109955722903</v>
      </c>
      <c r="CO139">
        <f>SUMIFS('conditional forecasts_8'!CP$6:CP$553,'conditional forecasts_8'!$CW$6:$CW$553,$B139,'conditional forecasts_8'!$B$6:$B$553,"adm")</f>
        <v>21524.586726386347</v>
      </c>
      <c r="CP139">
        <f>SUMIFS('conditional forecasts_8'!CQ$6:CQ$553,'conditional forecasts_8'!$CW$6:$CW$553,$B139,'conditional forecasts_8'!$B$6:$B$553,"adm")</f>
        <v>21671.458519481654</v>
      </c>
      <c r="CQ139">
        <f>SUMIFS('conditional forecasts_8'!CR$6:CR$553,'conditional forecasts_8'!$CW$6:$CW$553,$B139,'conditional forecasts_8'!$B$6:$B$553,"adm")</f>
        <v>21767.746694324254</v>
      </c>
      <c r="CR139">
        <f>SUMIFS('conditional forecasts_8'!CS$6:CS$553,'conditional forecasts_8'!$CW$6:$CW$553,$B139,'conditional forecasts_8'!$B$6:$B$553,"adm")</f>
        <v>21292.341489775987</v>
      </c>
      <c r="CS139">
        <f>SUMIFS('conditional forecasts_8'!CT$6:CT$553,'conditional forecasts_8'!$CW$6:$CW$553,$B139,'conditional forecasts_8'!$B$6:$B$553,"adm")</f>
        <v>21882.869888300273</v>
      </c>
      <c r="CT139">
        <f>SUMIFS('conditional forecasts_8'!CU$6:CU$553,'conditional forecasts_8'!$CW$6:$CW$553,$B139,'conditional forecasts_8'!$B$6:$B$553,"adm")</f>
        <v>21717.291382942902</v>
      </c>
    </row>
    <row r="140" spans="2:98" x14ac:dyDescent="0.3">
      <c r="B140">
        <v>5004</v>
      </c>
      <c r="C140">
        <f>SUMIFS('conditional forecasts_8'!D$6:D$553,'conditional forecasts_8'!$CW$6:$CW$553,$B140,'conditional forecasts_8'!$B$6:$B$553,"adm")</f>
        <v>5440.230574545064</v>
      </c>
      <c r="D140">
        <f>SUMIFS('conditional forecasts_8'!E$6:E$553,'conditional forecasts_8'!$CW$6:$CW$553,$B140,'conditional forecasts_8'!$B$6:$B$553,"adm")</f>
        <v>5725.2183003095188</v>
      </c>
      <c r="E140">
        <f>SUMIFS('conditional forecasts_8'!F$6:F$553,'conditional forecasts_8'!$CW$6:$CW$553,$B140,'conditional forecasts_8'!$B$6:$B$553,"adm")</f>
        <v>6440.431149754002</v>
      </c>
      <c r="F140">
        <f>SUMIFS('conditional forecasts_8'!G$6:G$553,'conditional forecasts_8'!$CW$6:$CW$553,$B140,'conditional forecasts_8'!$B$6:$B$553,"adm")</f>
        <v>6214.3898927776618</v>
      </c>
      <c r="G140">
        <f>SUMIFS('conditional forecasts_8'!H$6:H$553,'conditional forecasts_8'!$CW$6:$CW$553,$B140,'conditional forecasts_8'!$B$6:$B$553,"adm")</f>
        <v>5967.0834838046412</v>
      </c>
      <c r="H140">
        <f>SUMIFS('conditional forecasts_8'!I$6:I$553,'conditional forecasts_8'!$CW$6:$CW$553,$B140,'conditional forecasts_8'!$B$6:$B$553,"adm")</f>
        <v>6029.492287964259</v>
      </c>
      <c r="I140">
        <f>SUMIFS('conditional forecasts_8'!J$6:J$553,'conditional forecasts_8'!$CW$6:$CW$553,$B140,'conditional forecasts_8'!$B$6:$B$553,"adm")</f>
        <v>5300.0459934034352</v>
      </c>
      <c r="J140">
        <f>SUMIFS('conditional forecasts_8'!K$6:K$553,'conditional forecasts_8'!$CW$6:$CW$553,$B140,'conditional forecasts_8'!$B$6:$B$553,"adm")</f>
        <v>5043.4416874619801</v>
      </c>
      <c r="K140">
        <f>SUMIFS('conditional forecasts_8'!L$6:L$553,'conditional forecasts_8'!$CW$6:$CW$553,$B140,'conditional forecasts_8'!$B$6:$B$553,"adm")</f>
        <v>4799.6025186646639</v>
      </c>
      <c r="L140">
        <f>SUMIFS('conditional forecasts_8'!M$6:M$553,'conditional forecasts_8'!$CW$6:$CW$553,$B140,'conditional forecasts_8'!$B$6:$B$553,"adm")</f>
        <v>4032.6203545525182</v>
      </c>
      <c r="M140">
        <f>SUMIFS('conditional forecasts_8'!N$6:N$553,'conditional forecasts_8'!$CW$6:$CW$553,$B140,'conditional forecasts_8'!$B$6:$B$553,"adm")</f>
        <v>4530.7578441438445</v>
      </c>
      <c r="N140">
        <f>SUMIFS('conditional forecasts_8'!O$6:O$553,'conditional forecasts_8'!$CW$6:$CW$553,$B140,'conditional forecasts_8'!$B$6:$B$553,"adm")</f>
        <v>4387.7141449266765</v>
      </c>
      <c r="O140">
        <f>SUMIFS('conditional forecasts_8'!P$6:P$553,'conditional forecasts_8'!$CW$6:$CW$553,$B140,'conditional forecasts_8'!$B$6:$B$553,"adm")</f>
        <v>6044.1398704575877</v>
      </c>
      <c r="P140">
        <f>SUMIFS('conditional forecasts_8'!Q$6:Q$553,'conditional forecasts_8'!$CW$6:$CW$553,$B140,'conditional forecasts_8'!$B$6:$B$553,"adm")</f>
        <v>6174.5613281776723</v>
      </c>
      <c r="Q140">
        <f>SUMIFS('conditional forecasts_8'!R$6:R$553,'conditional forecasts_8'!$CW$6:$CW$553,$B140,'conditional forecasts_8'!$B$6:$B$553,"adm")</f>
        <v>6702.7233485986826</v>
      </c>
      <c r="R140">
        <f>SUMIFS('conditional forecasts_8'!S$6:S$553,'conditional forecasts_8'!$CW$6:$CW$553,$B140,'conditional forecasts_8'!$B$6:$B$553,"adm")</f>
        <v>6456.7277066158695</v>
      </c>
      <c r="S140">
        <f>SUMIFS('conditional forecasts_8'!T$6:T$553,'conditional forecasts_8'!$CW$6:$CW$553,$B140,'conditional forecasts_8'!$B$6:$B$553,"adm")</f>
        <v>6084.7509921408919</v>
      </c>
      <c r="T140">
        <f>SUMIFS('conditional forecasts_8'!U$6:U$553,'conditional forecasts_8'!$CW$6:$CW$553,$B140,'conditional forecasts_8'!$B$6:$B$553,"adm")</f>
        <v>6059.8998793120963</v>
      </c>
      <c r="U140">
        <f>SUMIFS('conditional forecasts_8'!V$6:V$553,'conditional forecasts_8'!$CW$6:$CW$553,$B140,'conditional forecasts_8'!$B$6:$B$553,"adm")</f>
        <v>5277.4224033251221</v>
      </c>
      <c r="V140">
        <f>SUMIFS('conditional forecasts_8'!W$6:W$553,'conditional forecasts_8'!$CW$6:$CW$553,$B140,'conditional forecasts_8'!$B$6:$B$553,"adm")</f>
        <v>4988.5081837402722</v>
      </c>
      <c r="W140">
        <f>SUMIFS('conditional forecasts_8'!X$6:X$553,'conditional forecasts_8'!$CW$6:$CW$553,$B140,'conditional forecasts_8'!$B$6:$B$553,"adm")</f>
        <v>4776.4855331892004</v>
      </c>
      <c r="X140">
        <f>SUMIFS('conditional forecasts_8'!Y$6:Y$553,'conditional forecasts_8'!$CW$6:$CW$553,$B140,'conditional forecasts_8'!$B$6:$B$553,"adm")</f>
        <v>4091.3949050067704</v>
      </c>
      <c r="Y140">
        <f>SUMIFS('conditional forecasts_8'!Z$6:Z$553,'conditional forecasts_8'!$CW$6:$CW$553,$B140,'conditional forecasts_8'!$B$6:$B$553,"adm")</f>
        <v>4697.3661208371141</v>
      </c>
      <c r="Z140">
        <f>SUMIFS('conditional forecasts_8'!AA$6:AA$553,'conditional forecasts_8'!$CW$6:$CW$553,$B140,'conditional forecasts_8'!$B$6:$B$553,"adm")</f>
        <v>4658.7232656016085</v>
      </c>
      <c r="AA140">
        <f>SUMIFS('conditional forecasts_8'!AB$6:AB$553,'conditional forecasts_8'!$CW$6:$CW$553,$B140,'conditional forecasts_8'!$B$6:$B$553,"adm")</f>
        <v>6388.9676822323545</v>
      </c>
      <c r="AB140">
        <f>SUMIFS('conditional forecasts_8'!AC$6:AC$553,'conditional forecasts_8'!$CW$6:$CW$553,$B140,'conditional forecasts_8'!$B$6:$B$553,"adm")</f>
        <v>6550.9120415155276</v>
      </c>
      <c r="AC140">
        <f>SUMIFS('conditional forecasts_8'!AD$6:AD$553,'conditional forecasts_8'!$CW$6:$CW$553,$B140,'conditional forecasts_8'!$B$6:$B$553,"adm")</f>
        <v>7072.0857549973916</v>
      </c>
      <c r="AD140">
        <f>SUMIFS('conditional forecasts_8'!AE$6:AE$553,'conditional forecasts_8'!$CW$6:$CW$553,$B140,'conditional forecasts_8'!$B$6:$B$553,"adm")</f>
        <v>6796.0017545433657</v>
      </c>
      <c r="AE140">
        <f>SUMIFS('conditional forecasts_8'!AF$6:AF$553,'conditional forecasts_8'!$CW$6:$CW$553,$B140,'conditional forecasts_8'!$B$6:$B$553,"adm")</f>
        <v>6389.4573300411657</v>
      </c>
      <c r="AF140">
        <f>SUMIFS('conditional forecasts_8'!AG$6:AG$553,'conditional forecasts_8'!$CW$6:$CW$553,$B140,'conditional forecasts_8'!$B$6:$B$553,"adm")</f>
        <v>6340.1781088205526</v>
      </c>
      <c r="AG140">
        <f>SUMIFS('conditional forecasts_8'!AH$6:AH$553,'conditional forecasts_8'!$CW$6:$CW$553,$B140,'conditional forecasts_8'!$B$6:$B$553,"adm")</f>
        <v>5550.5918637177238</v>
      </c>
      <c r="AH140">
        <f>SUMIFS('conditional forecasts_8'!AI$6:AI$553,'conditional forecasts_8'!$CW$6:$CW$553,$B140,'conditional forecasts_8'!$B$6:$B$553,"adm")</f>
        <v>5271.8034569249558</v>
      </c>
      <c r="AI140">
        <f>SUMIFS('conditional forecasts_8'!AJ$6:AJ$553,'conditional forecasts_8'!$CW$6:$CW$553,$B140,'conditional forecasts_8'!$B$6:$B$553,"adm")</f>
        <v>5082.460927245741</v>
      </c>
      <c r="AJ140">
        <f>SUMIFS('conditional forecasts_8'!AK$6:AK$553,'conditional forecasts_8'!$CW$6:$CW$553,$B140,'conditional forecasts_8'!$B$6:$B$553,"adm")</f>
        <v>4426.4563974871598</v>
      </c>
      <c r="AK140">
        <f>SUMIFS('conditional forecasts_8'!AL$6:AL$553,'conditional forecasts_8'!$CW$6:$CW$553,$B140,'conditional forecasts_8'!$B$6:$B$553,"adm")</f>
        <v>5062.5297593634086</v>
      </c>
      <c r="AL140">
        <f>SUMIFS('conditional forecasts_8'!AM$6:AM$553,'conditional forecasts_8'!$CW$6:$CW$553,$B140,'conditional forecasts_8'!$B$6:$B$553,"adm")</f>
        <v>5051.3798915109937</v>
      </c>
      <c r="AM140">
        <f>SUMIFS('conditional forecasts_8'!AN$6:AN$553,'conditional forecasts_8'!$CW$6:$CW$553,$B140,'conditional forecasts_8'!$B$6:$B$553,"adm")</f>
        <v>6804.6227457333389</v>
      </c>
      <c r="AN140">
        <f>SUMIFS('conditional forecasts_8'!AO$6:AO$553,'conditional forecasts_8'!$CW$6:$CW$553,$B140,'conditional forecasts_8'!$B$6:$B$553,"adm")</f>
        <v>6984.443953007898</v>
      </c>
      <c r="AO140">
        <f>SUMIFS('conditional forecasts_8'!AP$6:AP$553,'conditional forecasts_8'!$CW$6:$CW$553,$B140,'conditional forecasts_8'!$B$6:$B$553,"adm")</f>
        <v>7518.574737599718</v>
      </c>
      <c r="AP140">
        <f>SUMIFS('conditional forecasts_8'!AQ$6:AQ$553,'conditional forecasts_8'!$CW$6:$CW$553,$B140,'conditional forecasts_8'!$B$6:$B$553,"adm")</f>
        <v>7251.3427561339704</v>
      </c>
      <c r="AQ140">
        <f>SUMIFS('conditional forecasts_8'!AR$6:AR$553,'conditional forecasts_8'!$CW$6:$CW$553,$B140,'conditional forecasts_8'!$B$6:$B$553,"adm")</f>
        <v>6850.8674477710319</v>
      </c>
      <c r="AR140">
        <f>SUMIFS('conditional forecasts_8'!AS$6:AS$553,'conditional forecasts_8'!$CW$6:$CW$553,$B140,'conditional forecasts_8'!$B$6:$B$553,"adm")</f>
        <v>6806.5411884018004</v>
      </c>
      <c r="AS140">
        <f>SUMIFS('conditional forecasts_8'!AT$6:AT$553,'conditional forecasts_8'!$CW$6:$CW$553,$B140,'conditional forecasts_8'!$B$6:$B$553,"adm")</f>
        <v>6022.4971421655036</v>
      </c>
      <c r="AT140">
        <f>SUMIFS('conditional forecasts_8'!AU$6:AU$553,'conditional forecasts_8'!$CW$6:$CW$553,$B140,'conditional forecasts_8'!$B$6:$B$553,"adm")</f>
        <v>5751.1942733031201</v>
      </c>
      <c r="AU140">
        <f>SUMIFS('conditional forecasts_8'!AV$6:AV$553,'conditional forecasts_8'!$CW$6:$CW$553,$B140,'conditional forecasts_8'!$B$6:$B$553,"adm")</f>
        <v>5571.9613031914059</v>
      </c>
      <c r="AV140">
        <f>SUMIFS('conditional forecasts_8'!AW$6:AW$553,'conditional forecasts_8'!$CW$6:$CW$553,$B140,'conditional forecasts_8'!$B$6:$B$553,"adm")</f>
        <v>4928.5806062235479</v>
      </c>
      <c r="AW140">
        <f>SUMIFS('conditional forecasts_8'!AX$6:AX$553,'conditional forecasts_8'!$CW$6:$CW$553,$B140,'conditional forecasts_8'!$B$6:$B$553,"adm")</f>
        <v>5579.0246830650294</v>
      </c>
      <c r="AX140">
        <f>SUMIFS('conditional forecasts_8'!AY$6:AY$553,'conditional forecasts_8'!$CW$6:$CW$553,$B140,'conditional forecasts_8'!$B$6:$B$553,"adm")</f>
        <v>5582.8864089043882</v>
      </c>
      <c r="AY140">
        <f>SUMIFS('conditional forecasts_8'!AZ$6:AZ$553,'conditional forecasts_8'!$CW$6:$CW$553,$B140,'conditional forecasts_8'!$B$6:$B$553,"adm")</f>
        <v>7350.7094844004769</v>
      </c>
      <c r="AZ140">
        <f>SUMIFS('conditional forecasts_8'!BA$6:BA$553,'conditional forecasts_8'!$CW$6:$CW$553,$B140,'conditional forecasts_8'!$B$6:$B$553,"adm")</f>
        <v>7543.9314842931526</v>
      </c>
      <c r="BA140">
        <f>SUMIFS('conditional forecasts_8'!BB$6:BB$553,'conditional forecasts_8'!$CW$6:$CW$553,$B140,'conditional forecasts_8'!$B$6:$B$553,"adm")</f>
        <v>8089.9876144398213</v>
      </c>
      <c r="BB140">
        <f>SUMIFS('conditional forecasts_8'!BC$6:BC$553,'conditional forecasts_8'!$CW$6:$CW$553,$B140,'conditional forecasts_8'!$B$6:$B$553,"adm")</f>
        <v>7833.3218897465567</v>
      </c>
      <c r="BC140">
        <f>SUMIFS('conditional forecasts_8'!BD$6:BD$553,'conditional forecasts_8'!$CW$6:$CW$553,$B140,'conditional forecasts_8'!$B$6:$B$553,"adm")</f>
        <v>7442.4307400488506</v>
      </c>
      <c r="BD140">
        <f>SUMIFS('conditional forecasts_8'!BE$6:BE$553,'conditional forecasts_8'!$CW$6:$CW$553,$B140,'conditional forecasts_8'!$B$6:$B$553,"adm")</f>
        <v>7407.1601433737451</v>
      </c>
      <c r="BE140">
        <f>SUMIFS('conditional forecasts_8'!BF$6:BF$553,'conditional forecasts_8'!$CW$6:$CW$553,$B140,'conditional forecasts_8'!$B$6:$B$553,"adm")</f>
        <v>6632.0254913697336</v>
      </c>
      <c r="BF140">
        <f>SUMIFS('conditional forecasts_8'!BG$6:BG$553,'conditional forecasts_8'!$CW$6:$CW$553,$B140,'conditional forecasts_8'!$B$6:$B$553,"adm")</f>
        <v>6369.7205351817811</v>
      </c>
      <c r="BG140">
        <f>SUMIFS('conditional forecasts_8'!BH$6:BH$553,'conditional forecasts_8'!$CW$6:$CW$553,$B140,'conditional forecasts_8'!$B$6:$B$553,"adm")</f>
        <v>6199.6583792924293</v>
      </c>
      <c r="BH140">
        <f>SUMIFS('conditional forecasts_8'!BI$6:BI$553,'conditional forecasts_8'!$CW$6:$CW$553,$B140,'conditional forecasts_8'!$B$6:$B$553,"adm")</f>
        <v>5565.6028577814704</v>
      </c>
      <c r="BI140">
        <f>SUMIFS('conditional forecasts_8'!BJ$6:BJ$553,'conditional forecasts_8'!$CW$6:$CW$553,$B140,'conditional forecasts_8'!$B$6:$B$553,"adm")</f>
        <v>6225.4715249076071</v>
      </c>
      <c r="BJ140">
        <f>SUMIFS('conditional forecasts_8'!BK$6:BK$553,'conditional forecasts_8'!$CW$6:$CW$553,$B140,'conditional forecasts_8'!$B$6:$B$553,"adm")</f>
        <v>6238.823444240451</v>
      </c>
      <c r="BK140">
        <f>SUMIFS('conditional forecasts_8'!BL$6:BL$553,'conditional forecasts_8'!$CW$6:$CW$553,$B140,'conditional forecasts_8'!$B$6:$B$553,"adm")</f>
        <v>8016.2198145214707</v>
      </c>
      <c r="BL140">
        <f>SUMIFS('conditional forecasts_8'!BM$6:BM$553,'conditional forecasts_8'!$CW$6:$CW$553,$B140,'conditional forecasts_8'!$B$6:$B$553,"adm")</f>
        <v>8219.1624231633978</v>
      </c>
      <c r="BM140">
        <f>SUMIFS('conditional forecasts_8'!BN$6:BN$553,'conditional forecasts_8'!$CW$6:$CW$553,$B140,'conditional forecasts_8'!$B$6:$B$553,"adm")</f>
        <v>8775.1607177695787</v>
      </c>
      <c r="BN140">
        <f>SUMIFS('conditional forecasts_8'!BO$6:BO$553,'conditional forecasts_8'!$CW$6:$CW$553,$B140,'conditional forecasts_8'!$B$6:$B$553,"adm")</f>
        <v>8528.6857680764497</v>
      </c>
      <c r="BO140">
        <f>SUMIFS('conditional forecasts_8'!BP$6:BP$553,'conditional forecasts_8'!$CW$6:$CW$553,$B140,'conditional forecasts_8'!$B$6:$B$553,"adm")</f>
        <v>8148.1551246524341</v>
      </c>
      <c r="BP140">
        <f>SUMIFS('conditional forecasts_8'!BQ$6:BQ$553,'conditional forecasts_8'!$CW$6:$CW$553,$B140,'conditional forecasts_8'!$B$6:$B$553,"adm")</f>
        <v>8123.1932363098276</v>
      </c>
      <c r="BQ140">
        <f>SUMIFS('conditional forecasts_8'!BR$6:BR$553,'conditional forecasts_8'!$CW$6:$CW$553,$B140,'conditional forecasts_8'!$B$6:$B$553,"adm")</f>
        <v>7357.9588586075843</v>
      </c>
      <c r="BR140">
        <f>SUMIFS('conditional forecasts_8'!BS$6:BS$553,'conditional forecasts_8'!$CW$6:$CW$553,$B140,'conditional forecasts_8'!$B$6:$B$553,"adm")</f>
        <v>7104.718820738336</v>
      </c>
      <c r="BS140">
        <f>SUMIFS('conditional forecasts_8'!BT$6:BT$553,'conditional forecasts_8'!$CW$6:$CW$553,$B140,'conditional forecasts_8'!$B$6:$B$553,"adm")</f>
        <v>6942.5066615287687</v>
      </c>
      <c r="BT140">
        <f>SUMIFS('conditional forecasts_8'!BU$6:BU$553,'conditional forecasts_8'!$CW$6:$CW$553,$B140,'conditional forecasts_8'!$B$6:$B$553,"adm")</f>
        <v>6314.8985927175891</v>
      </c>
      <c r="BU140">
        <f>SUMIFS('conditional forecasts_8'!BV$6:BV$553,'conditional forecasts_8'!$CW$6:$CW$553,$B140,'conditional forecasts_8'!$B$6:$B$553,"adm")</f>
        <v>6979.9437078687133</v>
      </c>
      <c r="BV140">
        <f>SUMIFS('conditional forecasts_8'!BW$6:BW$553,'conditional forecasts_8'!$CW$6:$CW$553,$B140,'conditional forecasts_8'!$B$6:$B$553,"adm")</f>
        <v>6997.7133876001708</v>
      </c>
      <c r="BW140">
        <f>SUMIFS('conditional forecasts_8'!BX$6:BX$553,'conditional forecasts_8'!$CW$6:$CW$553,$B140,'conditional forecasts_8'!$B$6:$B$553,"adm")</f>
        <v>8779.6185923460216</v>
      </c>
      <c r="BX140">
        <f>SUMIFS('conditional forecasts_8'!BY$6:BY$553,'conditional forecasts_8'!$CW$6:$CW$553,$B140,'conditional forecasts_8'!$B$6:$B$553,"adm")</f>
        <v>8988.1896341818938</v>
      </c>
      <c r="BY140">
        <f>SUMIFS('conditional forecasts_8'!BZ$6:BZ$553,'conditional forecasts_8'!$CW$6:$CW$553,$B140,'conditional forecasts_8'!$B$6:$B$553,"adm")</f>
        <v>9551.891339584472</v>
      </c>
      <c r="BZ140">
        <f>SUMIFS('conditional forecasts_8'!CA$6:CA$553,'conditional forecasts_8'!$CW$6:$CW$553,$B140,'conditional forecasts_8'!$B$6:$B$553,"adm")</f>
        <v>9315.7920740119698</v>
      </c>
      <c r="CA140">
        <f>SUMIFS('conditional forecasts_8'!CB$6:CB$553,'conditional forecasts_8'!$CW$6:$CW$553,$B140,'conditional forecasts_8'!$B$6:$B$553,"adm")</f>
        <v>8948.2944485495791</v>
      </c>
      <c r="CB140">
        <f>SUMIFS('conditional forecasts_8'!CC$6:CC$553,'conditional forecasts_8'!$CW$6:$CW$553,$B140,'conditional forecasts_8'!$B$6:$B$553,"adm")</f>
        <v>8938.2572917923499</v>
      </c>
      <c r="CC140">
        <f>SUMIFS('conditional forecasts_8'!CD$6:CD$553,'conditional forecasts_8'!$CW$6:$CW$553,$B140,'conditional forecasts_8'!$B$6:$B$553,"adm")</f>
        <v>8188.3203793634038</v>
      </c>
      <c r="CD140">
        <f>SUMIFS('conditional forecasts_8'!CE$6:CE$553,'conditional forecasts_8'!$CW$6:$CW$553,$B140,'conditional forecasts_8'!$B$6:$B$553,"adm")</f>
        <v>7948.6936757777621</v>
      </c>
      <c r="CE140">
        <f>SUMIFS('conditional forecasts_8'!CF$6:CF$553,'conditional forecasts_8'!$CW$6:$CW$553,$B140,'conditional forecasts_8'!$B$6:$B$553,"adm")</f>
        <v>7796.1229329271946</v>
      </c>
      <c r="CF140">
        <f>SUMIFS('conditional forecasts_8'!CG$6:CG$553,'conditional forecasts_8'!$CW$6:$CW$553,$B140,'conditional forecasts_8'!$B$6:$B$553,"adm")</f>
        <v>7172.2808434766903</v>
      </c>
      <c r="CG140">
        <f>SUMIFS('conditional forecasts_8'!CH$6:CH$553,'conditional forecasts_8'!$CW$6:$CW$553,$B140,'conditional forecasts_8'!$B$6:$B$553,"adm")</f>
        <v>7834.2911515047381</v>
      </c>
      <c r="CH140">
        <f>SUMIFS('conditional forecasts_8'!CI$6:CI$553,'conditional forecasts_8'!$CW$6:$CW$553,$B140,'conditional forecasts_8'!$B$6:$B$553,"adm")</f>
        <v>7842.6975397821716</v>
      </c>
      <c r="CI140">
        <f>SUMIFS('conditional forecasts_8'!CJ$6:CJ$553,'conditional forecasts_8'!$CW$6:$CW$553,$B140,'conditional forecasts_8'!$B$6:$B$553,"adm")</f>
        <v>9611.6365604989187</v>
      </c>
      <c r="CJ140">
        <f>SUMIFS('conditional forecasts_8'!CK$6:CK$553,'conditional forecasts_8'!$CW$6:$CW$553,$B140,'conditional forecasts_8'!$B$6:$B$553,"adm")</f>
        <v>9809.0130885082363</v>
      </c>
      <c r="CK140">
        <f>SUMIFS('conditional forecasts_8'!CL$6:CL$553,'conditional forecasts_8'!$CW$6:$CW$553,$B140,'conditional forecasts_8'!$B$6:$B$553,"adm")</f>
        <v>10366.864051522956</v>
      </c>
      <c r="CL140">
        <f>SUMIFS('conditional forecasts_8'!CM$6:CM$553,'conditional forecasts_8'!$CW$6:$CW$553,$B140,'conditional forecasts_8'!$B$6:$B$553,"adm")</f>
        <v>10139.67752165554</v>
      </c>
      <c r="CM140">
        <f>SUMIFS('conditional forecasts_8'!CN$6:CN$553,'conditional forecasts_8'!$CW$6:$CW$553,$B140,'conditional forecasts_8'!$B$6:$B$553,"adm")</f>
        <v>9796.889025122673</v>
      </c>
      <c r="CN140">
        <f>SUMIFS('conditional forecasts_8'!CO$6:CO$553,'conditional forecasts_8'!$CW$6:$CW$553,$B140,'conditional forecasts_8'!$B$6:$B$553,"adm")</f>
        <v>9821.5925868751274</v>
      </c>
      <c r="CO140">
        <f>SUMIFS('conditional forecasts_8'!CP$6:CP$553,'conditional forecasts_8'!$CW$6:$CW$553,$B140,'conditional forecasts_8'!$B$6:$B$553,"adm")</f>
        <v>9133.8792215953945</v>
      </c>
      <c r="CP140">
        <f>SUMIFS('conditional forecasts_8'!CQ$6:CQ$553,'conditional forecasts_8'!$CW$6:$CW$553,$B140,'conditional forecasts_8'!$B$6:$B$553,"adm")</f>
        <v>8921.0589472056872</v>
      </c>
      <c r="CQ140">
        <f>SUMIFS('conditional forecasts_8'!CR$6:CR$553,'conditional forecasts_8'!$CW$6:$CW$553,$B140,'conditional forecasts_8'!$B$6:$B$553,"adm")</f>
        <v>8770.1606703996731</v>
      </c>
      <c r="CR140">
        <f>SUMIFS('conditional forecasts_8'!CS$6:CS$553,'conditional forecasts_8'!$CW$6:$CW$553,$B140,'conditional forecasts_8'!$B$6:$B$553,"adm")</f>
        <v>8308.0374080813854</v>
      </c>
      <c r="CS140">
        <f>SUMIFS('conditional forecasts_8'!CT$6:CT$553,'conditional forecasts_8'!$CW$6:$CW$553,$B140,'conditional forecasts_8'!$B$6:$B$553,"adm")</f>
        <v>8611.8119977420483</v>
      </c>
      <c r="CT140">
        <f>SUMIFS('conditional forecasts_8'!CU$6:CU$553,'conditional forecasts_8'!$CW$6:$CW$553,$B140,'conditional forecasts_8'!$B$6:$B$553,"adm")</f>
        <v>8904.6878586114581</v>
      </c>
    </row>
    <row r="141" spans="2:98" x14ac:dyDescent="0.3">
      <c r="B141">
        <v>5001</v>
      </c>
      <c r="C141">
        <f>SUMIFS('conditional forecasts_8'!D$6:D$553,'conditional forecasts_8'!$CW$6:$CW$553,$B141,'conditional forecasts_8'!$B$6:$B$553,"adm")</f>
        <v>848.37876491993518</v>
      </c>
      <c r="D141">
        <f>SUMIFS('conditional forecasts_8'!E$6:E$553,'conditional forecasts_8'!$CW$6:$CW$553,$B141,'conditional forecasts_8'!$B$6:$B$553,"adm")</f>
        <v>765.20639251868602</v>
      </c>
      <c r="E141">
        <f>SUMIFS('conditional forecasts_8'!F$6:F$553,'conditional forecasts_8'!$CW$6:$CW$553,$B141,'conditional forecasts_8'!$B$6:$B$553,"adm")</f>
        <v>894.33591379850827</v>
      </c>
      <c r="F141">
        <f>SUMIFS('conditional forecasts_8'!G$6:G$553,'conditional forecasts_8'!$CW$6:$CW$553,$B141,'conditional forecasts_8'!$B$6:$B$553,"adm")</f>
        <v>842.93423030249551</v>
      </c>
      <c r="G141">
        <f>SUMIFS('conditional forecasts_8'!H$6:H$553,'conditional forecasts_8'!$CW$6:$CW$553,$B141,'conditional forecasts_8'!$B$6:$B$553,"adm")</f>
        <v>847.32178470141673</v>
      </c>
      <c r="H141">
        <f>SUMIFS('conditional forecasts_8'!I$6:I$553,'conditional forecasts_8'!$CW$6:$CW$553,$B141,'conditional forecasts_8'!$B$6:$B$553,"adm")</f>
        <v>849.99948397783328</v>
      </c>
      <c r="I141">
        <f>SUMIFS('conditional forecasts_8'!J$6:J$553,'conditional forecasts_8'!$CW$6:$CW$553,$B141,'conditional forecasts_8'!$B$6:$B$553,"adm")</f>
        <v>779.72202743343644</v>
      </c>
      <c r="J141">
        <f>SUMIFS('conditional forecasts_8'!K$6:K$553,'conditional forecasts_8'!$CW$6:$CW$553,$B141,'conditional forecasts_8'!$B$6:$B$553,"adm")</f>
        <v>777.65681590014094</v>
      </c>
      <c r="K141">
        <f>SUMIFS('conditional forecasts_8'!L$6:L$553,'conditional forecasts_8'!$CW$6:$CW$553,$B141,'conditional forecasts_8'!$B$6:$B$553,"adm")</f>
        <v>749.1836922401128</v>
      </c>
      <c r="L141">
        <f>SUMIFS('conditional forecasts_8'!M$6:M$553,'conditional forecasts_8'!$CW$6:$CW$553,$B141,'conditional forecasts_8'!$B$6:$B$553,"adm")</f>
        <v>670.45498620702995</v>
      </c>
      <c r="M141">
        <f>SUMIFS('conditional forecasts_8'!N$6:N$553,'conditional forecasts_8'!$CW$6:$CW$553,$B141,'conditional forecasts_8'!$B$6:$B$553,"adm")</f>
        <v>731.8968618677543</v>
      </c>
      <c r="N141">
        <f>SUMIFS('conditional forecasts_8'!O$6:O$553,'conditional forecasts_8'!$CW$6:$CW$553,$B141,'conditional forecasts_8'!$B$6:$B$553,"adm")</f>
        <v>666.6109557233541</v>
      </c>
      <c r="O141">
        <f>SUMIFS('conditional forecasts_8'!P$6:P$553,'conditional forecasts_8'!$CW$6:$CW$553,$B141,'conditional forecasts_8'!$B$6:$B$553,"adm")</f>
        <v>866.69462928825408</v>
      </c>
      <c r="P141">
        <f>SUMIFS('conditional forecasts_8'!Q$6:Q$553,'conditional forecasts_8'!$CW$6:$CW$553,$B141,'conditional forecasts_8'!$B$6:$B$553,"adm")</f>
        <v>839.00021037559679</v>
      </c>
      <c r="Q141">
        <f>SUMIFS('conditional forecasts_8'!R$6:R$553,'conditional forecasts_8'!$CW$6:$CW$553,$B141,'conditional forecasts_8'!$B$6:$B$553,"adm")</f>
        <v>943.86783866490032</v>
      </c>
      <c r="R141">
        <f>SUMIFS('conditional forecasts_8'!S$6:S$553,'conditional forecasts_8'!$CW$6:$CW$553,$B141,'conditional forecasts_8'!$B$6:$B$553,"adm")</f>
        <v>900.8534911150274</v>
      </c>
      <c r="S141">
        <f>SUMIFS('conditional forecasts_8'!T$6:T$553,'conditional forecasts_8'!$CW$6:$CW$553,$B141,'conditional forecasts_8'!$B$6:$B$553,"adm")</f>
        <v>890.37057422449971</v>
      </c>
      <c r="T141">
        <f>SUMIFS('conditional forecasts_8'!U$6:U$553,'conditional forecasts_8'!$CW$6:$CW$553,$B141,'conditional forecasts_8'!$B$6:$B$553,"adm")</f>
        <v>887.43534865687047</v>
      </c>
      <c r="U141">
        <f>SUMIFS('conditional forecasts_8'!V$6:V$553,'conditional forecasts_8'!$CW$6:$CW$553,$B141,'conditional forecasts_8'!$B$6:$B$553,"adm")</f>
        <v>808.80517666133733</v>
      </c>
      <c r="V141">
        <f>SUMIFS('conditional forecasts_8'!W$6:W$553,'conditional forecasts_8'!$CW$6:$CW$553,$B141,'conditional forecasts_8'!$B$6:$B$553,"adm")</f>
        <v>804.43891219169984</v>
      </c>
      <c r="W141">
        <f>SUMIFS('conditional forecasts_8'!X$6:X$553,'conditional forecasts_8'!$CW$6:$CW$553,$B141,'conditional forecasts_8'!$B$6:$B$553,"adm")</f>
        <v>778.43898980524921</v>
      </c>
      <c r="X141">
        <f>SUMIFS('conditional forecasts_8'!Y$6:Y$553,'conditional forecasts_8'!$CW$6:$CW$553,$B141,'conditional forecasts_8'!$B$6:$B$553,"adm")</f>
        <v>708.08234360696099</v>
      </c>
      <c r="Y141">
        <f>SUMIFS('conditional forecasts_8'!Z$6:Z$553,'conditional forecasts_8'!$CW$6:$CW$553,$B141,'conditional forecasts_8'!$B$6:$B$553,"adm")</f>
        <v>780.06830621499262</v>
      </c>
      <c r="Z141">
        <f>SUMIFS('conditional forecasts_8'!AA$6:AA$553,'conditional forecasts_8'!$CW$6:$CW$553,$B141,'conditional forecasts_8'!$B$6:$B$553,"adm")</f>
        <v>725.03869921088938</v>
      </c>
      <c r="AA141">
        <f>SUMIFS('conditional forecasts_8'!AB$6:AB$553,'conditional forecasts_8'!$CW$6:$CW$553,$B141,'conditional forecasts_8'!$B$6:$B$553,"adm")</f>
        <v>932.5583920971776</v>
      </c>
      <c r="AB141">
        <f>SUMIFS('conditional forecasts_8'!AC$6:AC$553,'conditional forecasts_8'!$CW$6:$CW$553,$B141,'conditional forecasts_8'!$B$6:$B$553,"adm")</f>
        <v>908.52219454722058</v>
      </c>
      <c r="AC141">
        <f>SUMIFS('conditional forecasts_8'!AD$6:AD$553,'conditional forecasts_8'!$CW$6:$CW$553,$B141,'conditional forecasts_8'!$B$6:$B$553,"adm")</f>
        <v>1013.6830216933397</v>
      </c>
      <c r="AD141">
        <f>SUMIFS('conditional forecasts_8'!AE$6:AE$553,'conditional forecasts_8'!$CW$6:$CW$553,$B141,'conditional forecasts_8'!$B$6:$B$553,"adm")</f>
        <v>969.0679964645891</v>
      </c>
      <c r="AE141">
        <f>SUMIFS('conditional forecasts_8'!AF$6:AF$553,'conditional forecasts_8'!$CW$6:$CW$553,$B141,'conditional forecasts_8'!$B$6:$B$553,"adm")</f>
        <v>956.68297140359664</v>
      </c>
      <c r="AF141">
        <f>SUMIFS('conditional forecasts_8'!AG$6:AG$553,'conditional forecasts_8'!$CW$6:$CW$553,$B141,'conditional forecasts_8'!$B$6:$B$553,"adm")</f>
        <v>952.76612665113907</v>
      </c>
      <c r="AG141">
        <f>SUMIFS('conditional forecasts_8'!AH$6:AH$553,'conditional forecasts_8'!$CW$6:$CW$553,$B141,'conditional forecasts_8'!$B$6:$B$553,"adm")</f>
        <v>874.63178899287811</v>
      </c>
      <c r="AH141">
        <f>SUMIFS('conditional forecasts_8'!AI$6:AI$553,'conditional forecasts_8'!$CW$6:$CW$553,$B141,'conditional forecasts_8'!$B$6:$B$553,"adm")</f>
        <v>872.19998910906747</v>
      </c>
      <c r="AI141">
        <f>SUMIFS('conditional forecasts_8'!AJ$6:AJ$553,'conditional forecasts_8'!$CW$6:$CW$553,$B141,'conditional forecasts_8'!$B$6:$B$553,"adm")</f>
        <v>849.17634966684125</v>
      </c>
      <c r="AJ141">
        <f>SUMIFS('conditional forecasts_8'!AK$6:AK$553,'conditional forecasts_8'!$CW$6:$CW$553,$B141,'conditional forecasts_8'!$B$6:$B$553,"adm")</f>
        <v>782.34191671695964</v>
      </c>
      <c r="AK141">
        <f>SUMIFS('conditional forecasts_8'!AL$6:AL$553,'conditional forecasts_8'!$CW$6:$CW$553,$B141,'conditional forecasts_8'!$B$6:$B$553,"adm")</f>
        <v>857.96480901820632</v>
      </c>
      <c r="AL141">
        <f>SUMIFS('conditional forecasts_8'!AM$6:AM$553,'conditional forecasts_8'!$CW$6:$CW$553,$B141,'conditional forecasts_8'!$B$6:$B$553,"adm")</f>
        <v>806.38878916555313</v>
      </c>
      <c r="AM141">
        <f>SUMIFS('conditional forecasts_8'!AN$6:AN$553,'conditional forecasts_8'!$CW$6:$CW$553,$B141,'conditional forecasts_8'!$B$6:$B$553,"adm")</f>
        <v>1017.005072571637</v>
      </c>
      <c r="AN141">
        <f>SUMIFS('conditional forecasts_8'!AO$6:AO$553,'conditional forecasts_8'!$CW$6:$CW$553,$B141,'conditional forecasts_8'!$B$6:$B$553,"adm")</f>
        <v>995.626239366346</v>
      </c>
      <c r="AO141">
        <f>SUMIFS('conditional forecasts_8'!AP$6:AP$553,'conditional forecasts_8'!$CW$6:$CW$553,$B141,'conditional forecasts_8'!$B$6:$B$553,"adm")</f>
        <v>1102.9928905257752</v>
      </c>
      <c r="AP141">
        <f>SUMIFS('conditional forecasts_8'!AQ$6:AQ$553,'conditional forecasts_8'!$CW$6:$CW$553,$B141,'conditional forecasts_8'!$B$6:$B$553,"adm")</f>
        <v>1060.1842804083842</v>
      </c>
      <c r="AQ141">
        <f>SUMIFS('conditional forecasts_8'!AR$6:AR$553,'conditional forecasts_8'!$CW$6:$CW$553,$B141,'conditional forecasts_8'!$B$6:$B$553,"adm")</f>
        <v>1049.318285943963</v>
      </c>
      <c r="AR141">
        <f>SUMIFS('conditional forecasts_8'!AS$6:AS$553,'conditional forecasts_8'!$CW$6:$CW$553,$B141,'conditional forecasts_8'!$B$6:$B$553,"adm")</f>
        <v>1046.787601928047</v>
      </c>
      <c r="AS141">
        <f>SUMIFS('conditional forecasts_8'!AT$6:AT$553,'conditional forecasts_8'!$CW$6:$CW$553,$B141,'conditional forecasts_8'!$B$6:$B$553,"adm")</f>
        <v>970.06945075540261</v>
      </c>
      <c r="AT141">
        <f>SUMIFS('conditional forecasts_8'!AU$6:AU$553,'conditional forecasts_8'!$CW$6:$CW$553,$B141,'conditional forecasts_8'!$B$6:$B$553,"adm")</f>
        <v>969.21408177654553</v>
      </c>
      <c r="AU141">
        <f>SUMIFS('conditional forecasts_8'!AV$6:AV$553,'conditional forecasts_8'!$CW$6:$CW$553,$B141,'conditional forecasts_8'!$B$6:$B$553,"adm")</f>
        <v>947.99290882030732</v>
      </c>
      <c r="AV141">
        <f>SUMIFS('conditional forecasts_8'!AW$6:AW$553,'conditional forecasts_8'!$CW$6:$CW$553,$B141,'conditional forecasts_8'!$B$6:$B$553,"adm")</f>
        <v>883.17829846955317</v>
      </c>
      <c r="AW141">
        <f>SUMIFS('conditional forecasts_8'!AX$6:AX$553,'conditional forecasts_8'!$CW$6:$CW$553,$B141,'conditional forecasts_8'!$B$6:$B$553,"adm")</f>
        <v>960.96923598645355</v>
      </c>
      <c r="AX141">
        <f>SUMIFS('conditional forecasts_8'!AY$6:AY$553,'conditional forecasts_8'!$CW$6:$CW$553,$B141,'conditional forecasts_8'!$B$6:$B$553,"adm")</f>
        <v>911.61039376681106</v>
      </c>
      <c r="AY141">
        <f>SUMIFS('conditional forecasts_8'!AZ$6:AZ$553,'conditional forecasts_8'!$CW$6:$CW$553,$B141,'conditional forecasts_8'!$B$6:$B$553,"adm")</f>
        <v>1124.3978788958448</v>
      </c>
      <c r="AZ141">
        <f>SUMIFS('conditional forecasts_8'!BA$6:BA$553,'conditional forecasts_8'!$CW$6:$CW$553,$B141,'conditional forecasts_8'!$B$6:$B$553,"adm")</f>
        <v>1105.0784207396266</v>
      </c>
      <c r="BA141">
        <f>SUMIFS('conditional forecasts_8'!BB$6:BB$553,'conditional forecasts_8'!$CW$6:$CW$553,$B141,'conditional forecasts_8'!$B$6:$B$553,"adm")</f>
        <v>1214.3662314470491</v>
      </c>
      <c r="BB141">
        <f>SUMIFS('conditional forecasts_8'!BC$6:BC$553,'conditional forecasts_8'!$CW$6:$CW$553,$B141,'conditional forecasts_8'!$B$6:$B$553,"adm")</f>
        <v>1173.3492695900418</v>
      </c>
      <c r="BC141">
        <f>SUMIFS('conditional forecasts_8'!BD$6:BD$553,'conditional forecasts_8'!$CW$6:$CW$553,$B141,'conditional forecasts_8'!$B$6:$B$553,"adm")</f>
        <v>1164.1757444749801</v>
      </c>
      <c r="BD141">
        <f>SUMIFS('conditional forecasts_8'!BE$6:BE$553,'conditional forecasts_8'!$CW$6:$CW$553,$B141,'conditional forecasts_8'!$B$6:$B$553,"adm")</f>
        <v>1163.2748325409812</v>
      </c>
      <c r="BE141">
        <f>SUMIFS('conditional forecasts_8'!BF$6:BF$553,'conditional forecasts_8'!$CW$6:$CW$553,$B141,'conditional forecasts_8'!$B$6:$B$553,"adm")</f>
        <v>1088.1545353919191</v>
      </c>
      <c r="BF141">
        <f>SUMIFS('conditional forecasts_8'!BG$6:BG$553,'conditional forecasts_8'!$CW$6:$CW$553,$B141,'conditional forecasts_8'!$B$6:$B$553,"adm")</f>
        <v>1088.8845997953013</v>
      </c>
      <c r="BG141">
        <f>SUMIFS('conditional forecasts_8'!BH$6:BH$553,'conditional forecasts_8'!$CW$6:$CW$553,$B141,'conditional forecasts_8'!$B$6:$B$553,"adm")</f>
        <v>1069.245057870944</v>
      </c>
      <c r="BH141">
        <f>SUMIFS('conditional forecasts_8'!BI$6:BI$553,'conditional forecasts_8'!$CW$6:$CW$553,$B141,'conditional forecasts_8'!$B$6:$B$553,"adm")</f>
        <v>1006.0102414394851</v>
      </c>
      <c r="BI141">
        <f>SUMIFS('conditional forecasts_8'!BJ$6:BJ$553,'conditional forecasts_8'!$CW$6:$CW$553,$B141,'conditional forecasts_8'!$B$6:$B$553,"adm")</f>
        <v>1085.3797608843847</v>
      </c>
      <c r="BJ141">
        <f>SUMIFS('conditional forecasts_8'!BK$6:BK$553,'conditional forecasts_8'!$CW$6:$CW$553,$B141,'conditional forecasts_8'!$B$6:$B$553,"adm")</f>
        <v>1037.6016243159529</v>
      </c>
      <c r="BK141">
        <f>SUMIFS('conditional forecasts_8'!BL$6:BL$553,'conditional forecasts_8'!$CW$6:$CW$553,$B141,'conditional forecasts_8'!$B$6:$B$553,"adm")</f>
        <v>1251.9792877694797</v>
      </c>
      <c r="BL141">
        <f>SUMIFS('conditional forecasts_8'!BM$6:BM$553,'conditional forecasts_8'!$CW$6:$CW$553,$B141,'conditional forecasts_8'!$B$6:$B$553,"adm")</f>
        <v>1234.2689031867321</v>
      </c>
      <c r="BM141">
        <f>SUMIFS('conditional forecasts_8'!BN$6:BN$553,'conditional forecasts_8'!$CW$6:$CW$553,$B141,'conditional forecasts_8'!$B$6:$B$553,"adm")</f>
        <v>1345.1914785736121</v>
      </c>
      <c r="BN141">
        <f>SUMIFS('conditional forecasts_8'!BO$6:BO$553,'conditional forecasts_8'!$CW$6:$CW$553,$B141,'conditional forecasts_8'!$B$6:$B$553,"adm")</f>
        <v>1305.8330810094426</v>
      </c>
      <c r="BO141">
        <f>SUMIFS('conditional forecasts_8'!BP$6:BP$553,'conditional forecasts_8'!$CW$6:$CW$553,$B141,'conditional forecasts_8'!$B$6:$B$553,"adm")</f>
        <v>1298.3260711407315</v>
      </c>
      <c r="BP141">
        <f>SUMIFS('conditional forecasts_8'!BQ$6:BQ$553,'conditional forecasts_8'!$CW$6:$CW$553,$B141,'conditional forecasts_8'!$B$6:$B$553,"adm")</f>
        <v>1299.0678271354573</v>
      </c>
      <c r="BQ141">
        <f>SUMIFS('conditional forecasts_8'!BR$6:BR$553,'conditional forecasts_8'!$CW$6:$CW$553,$B141,'conditional forecasts_8'!$B$6:$B$553,"adm")</f>
        <v>1225.5219482086513</v>
      </c>
      <c r="BR141">
        <f>SUMIFS('conditional forecasts_8'!BS$6:BS$553,'conditional forecasts_8'!$CW$6:$CW$553,$B141,'conditional forecasts_8'!$B$6:$B$553,"adm")</f>
        <v>1227.7106143710132</v>
      </c>
      <c r="BS141">
        <f>SUMIFS('conditional forecasts_8'!BT$6:BT$553,'conditional forecasts_8'!$CW$6:$CW$553,$B141,'conditional forecasts_8'!$B$6:$B$553,"adm")</f>
        <v>1209.3773299021113</v>
      </c>
      <c r="BT141">
        <f>SUMIFS('conditional forecasts_8'!BU$6:BU$553,'conditional forecasts_8'!$CW$6:$CW$553,$B141,'conditional forecasts_8'!$B$6:$B$553,"adm")</f>
        <v>1147.2863606113674</v>
      </c>
      <c r="BU141">
        <f>SUMIFS('conditional forecasts_8'!BV$6:BV$553,'conditional forecasts_8'!$CW$6:$CW$553,$B141,'conditional forecasts_8'!$B$6:$B$553,"adm")</f>
        <v>1227.6653086925055</v>
      </c>
      <c r="BV141">
        <f>SUMIFS('conditional forecasts_8'!BW$6:BW$553,'conditional forecasts_8'!$CW$6:$CW$553,$B141,'conditional forecasts_8'!$B$6:$B$553,"adm")</f>
        <v>1180.8312327068029</v>
      </c>
      <c r="BW141">
        <f>SUMIFS('conditional forecasts_8'!BX$6:BX$553,'conditional forecasts_8'!$CW$6:$CW$553,$B141,'conditional forecasts_8'!$B$6:$B$553,"adm")</f>
        <v>1396.188814207861</v>
      </c>
      <c r="BX141">
        <f>SUMIFS('conditional forecasts_8'!BY$6:BY$553,'conditional forecasts_8'!$CW$6:$CW$553,$B141,'conditional forecasts_8'!$B$6:$B$553,"adm")</f>
        <v>1379.6070528194969</v>
      </c>
      <c r="BY141">
        <f>SUMIFS('conditional forecasts_8'!BZ$6:BZ$553,'conditional forecasts_8'!$CW$6:$CW$553,$B141,'conditional forecasts_8'!$B$6:$B$553,"adm")</f>
        <v>1491.9026947354514</v>
      </c>
      <c r="BZ141">
        <f>SUMIFS('conditional forecasts_8'!CA$6:CA$553,'conditional forecasts_8'!$CW$6:$CW$553,$B141,'conditional forecasts_8'!$B$6:$B$553,"adm")</f>
        <v>1454.2103648393538</v>
      </c>
      <c r="CA141">
        <f>SUMIFS('conditional forecasts_8'!CB$6:CB$553,'conditional forecasts_8'!$CW$6:$CW$553,$B141,'conditional forecasts_8'!$B$6:$B$553,"adm")</f>
        <v>1448.638856826854</v>
      </c>
      <c r="CB141">
        <f>SUMIFS('conditional forecasts_8'!CC$6:CC$553,'conditional forecasts_8'!$CW$6:$CW$553,$B141,'conditional forecasts_8'!$B$6:$B$553,"adm")</f>
        <v>1451.4786590695849</v>
      </c>
      <c r="CC141">
        <f>SUMIFS('conditional forecasts_8'!CD$6:CD$553,'conditional forecasts_8'!$CW$6:$CW$553,$B141,'conditional forecasts_8'!$B$6:$B$553,"adm")</f>
        <v>1380.0066435848653</v>
      </c>
      <c r="CD141">
        <f>SUMIFS('conditional forecasts_8'!CE$6:CE$553,'conditional forecasts_8'!$CW$6:$CW$553,$B141,'conditional forecasts_8'!$B$6:$B$553,"adm")</f>
        <v>1384.0061895845708</v>
      </c>
      <c r="CE141">
        <f>SUMIFS('conditional forecasts_8'!CF$6:CF$553,'conditional forecasts_8'!$CW$6:$CW$553,$B141,'conditional forecasts_8'!$B$6:$B$553,"adm")</f>
        <v>1366.9687535063904</v>
      </c>
      <c r="CF141">
        <f>SUMIFS('conditional forecasts_8'!CG$6:CG$553,'conditional forecasts_8'!$CW$6:$CW$553,$B141,'conditional forecasts_8'!$B$6:$B$553,"adm")</f>
        <v>1305.4688090024006</v>
      </c>
      <c r="CG141">
        <f>SUMIFS('conditional forecasts_8'!CH$6:CH$553,'conditional forecasts_8'!$CW$6:$CW$553,$B141,'conditional forecasts_8'!$B$6:$B$553,"adm")</f>
        <v>1385.67255626832</v>
      </c>
      <c r="CH141">
        <f>SUMIFS('conditional forecasts_8'!CI$6:CI$553,'conditional forecasts_8'!$CW$6:$CW$553,$B141,'conditional forecasts_8'!$B$6:$B$553,"adm")</f>
        <v>1338.0146747277804</v>
      </c>
      <c r="CI141">
        <f>SUMIFS('conditional forecasts_8'!CJ$6:CJ$553,'conditional forecasts_8'!$CW$6:$CW$553,$B141,'conditional forecasts_8'!$B$6:$B$553,"adm")</f>
        <v>1552.2925424874029</v>
      </c>
      <c r="CJ141">
        <f>SUMIFS('conditional forecasts_8'!CK$6:CK$553,'conditional forecasts_8'!$CW$6:$CW$553,$B141,'conditional forecasts_8'!$B$6:$B$553,"adm")</f>
        <v>1535.0126098872724</v>
      </c>
      <c r="CK141">
        <f>SUMIFS('conditional forecasts_8'!CL$6:CL$553,'conditional forecasts_8'!$CW$6:$CW$553,$B141,'conditional forecasts_8'!$B$6:$B$553,"adm")</f>
        <v>1647.3733079114147</v>
      </c>
      <c r="CL141">
        <f>SUMIFS('conditional forecasts_8'!CM$6:CM$553,'conditional forecasts_8'!$CW$6:$CW$553,$B141,'conditional forecasts_8'!$B$6:$B$553,"adm")</f>
        <v>1611.592510001042</v>
      </c>
      <c r="CM141">
        <f>SUMIFS('conditional forecasts_8'!CN$6:CN$553,'conditional forecasts_8'!$CW$6:$CW$553,$B141,'conditional forecasts_8'!$B$6:$B$553,"adm")</f>
        <v>1609.5380165879521</v>
      </c>
      <c r="CN141">
        <f>SUMIFS('conditional forecasts_8'!CO$6:CO$553,'conditional forecasts_8'!$CW$6:$CW$553,$B141,'conditional forecasts_8'!$B$6:$B$553,"adm")</f>
        <v>1616.745628347139</v>
      </c>
      <c r="CO141">
        <f>SUMIFS('conditional forecasts_8'!CP$6:CP$553,'conditional forecasts_8'!$CW$6:$CW$553,$B141,'conditional forecasts_8'!$B$6:$B$553,"adm")</f>
        <v>1552.3419494643767</v>
      </c>
      <c r="CP141">
        <f>SUMIFS('conditional forecasts_8'!CQ$6:CQ$553,'conditional forecasts_8'!$CW$6:$CW$553,$B141,'conditional forecasts_8'!$B$6:$B$553,"adm")</f>
        <v>1557.8826263337874</v>
      </c>
      <c r="CQ141">
        <f>SUMIFS('conditional forecasts_8'!CR$6:CR$553,'conditional forecasts_8'!$CW$6:$CW$553,$B141,'conditional forecasts_8'!$B$6:$B$553,"adm")</f>
        <v>1541.9104473964067</v>
      </c>
      <c r="CR141">
        <f>SUMIFS('conditional forecasts_8'!CS$6:CS$553,'conditional forecasts_8'!$CW$6:$CW$553,$B141,'conditional forecasts_8'!$B$6:$B$553,"adm")</f>
        <v>1497.25853830301</v>
      </c>
      <c r="CS141">
        <f>SUMIFS('conditional forecasts_8'!CT$6:CT$553,'conditional forecasts_8'!$CW$6:$CW$553,$B141,'conditional forecasts_8'!$B$6:$B$553,"adm")</f>
        <v>1534.8904228255969</v>
      </c>
      <c r="CT141">
        <f>SUMIFS('conditional forecasts_8'!CU$6:CU$553,'conditional forecasts_8'!$CW$6:$CW$553,$B141,'conditional forecasts_8'!$B$6:$B$553,"adm")</f>
        <v>1529.6303528430665</v>
      </c>
    </row>
    <row r="142" spans="2:98" x14ac:dyDescent="0.3">
      <c r="B142">
        <v>5104</v>
      </c>
      <c r="C142">
        <f>SUMIFS('conditional forecasts_8'!D$6:D$553,'conditional forecasts_8'!$CW$6:$CW$553,$B142,'conditional forecasts_8'!$B$6:$B$553,"adm")</f>
        <v>8391.3348717023546</v>
      </c>
      <c r="D142">
        <f>SUMIFS('conditional forecasts_8'!E$6:E$553,'conditional forecasts_8'!$CW$6:$CW$553,$B142,'conditional forecasts_8'!$B$6:$B$553,"adm")</f>
        <v>9405.3315624400893</v>
      </c>
      <c r="E142">
        <f>SUMIFS('conditional forecasts_8'!F$6:F$553,'conditional forecasts_8'!$CW$6:$CW$553,$B142,'conditional forecasts_8'!$B$6:$B$553,"adm")</f>
        <v>10353.456544736388</v>
      </c>
      <c r="F142">
        <f>SUMIFS('conditional forecasts_8'!G$6:G$553,'conditional forecasts_8'!$CW$6:$CW$553,$B142,'conditional forecasts_8'!$B$6:$B$553,"adm")</f>
        <v>10496.430420472578</v>
      </c>
      <c r="G142">
        <f>SUMIFS('conditional forecasts_8'!H$6:H$553,'conditional forecasts_8'!$CW$6:$CW$553,$B142,'conditional forecasts_8'!$B$6:$B$553,"adm")</f>
        <v>10433.428898537846</v>
      </c>
      <c r="H142">
        <f>SUMIFS('conditional forecasts_8'!I$6:I$553,'conditional forecasts_8'!$CW$6:$CW$553,$B142,'conditional forecasts_8'!$B$6:$B$553,"adm")</f>
        <v>10600.970087935737</v>
      </c>
      <c r="I142">
        <f>SUMIFS('conditional forecasts_8'!J$6:J$553,'conditional forecasts_8'!$CW$6:$CW$553,$B142,'conditional forecasts_8'!$B$6:$B$553,"adm")</f>
        <v>10033.444351210779</v>
      </c>
      <c r="J142">
        <f>SUMIFS('conditional forecasts_8'!K$6:K$553,'conditional forecasts_8'!$CW$6:$CW$553,$B142,'conditional forecasts_8'!$B$6:$B$553,"adm")</f>
        <v>9972.0386330002002</v>
      </c>
      <c r="K142">
        <f>SUMIFS('conditional forecasts_8'!L$6:L$553,'conditional forecasts_8'!$CW$6:$CW$553,$B142,'conditional forecasts_8'!$B$6:$B$553,"adm")</f>
        <v>9643.7685548015397</v>
      </c>
      <c r="L142">
        <f>SUMIFS('conditional forecasts_8'!M$6:M$553,'conditional forecasts_8'!$CW$6:$CW$553,$B142,'conditional forecasts_8'!$B$6:$B$553,"adm")</f>
        <v>8931.9403200547677</v>
      </c>
      <c r="M142">
        <f>SUMIFS('conditional forecasts_8'!N$6:N$553,'conditional forecasts_8'!$CW$6:$CW$553,$B142,'conditional forecasts_8'!$B$6:$B$553,"adm")</f>
        <v>9226.9868688454408</v>
      </c>
      <c r="N142">
        <f>SUMIFS('conditional forecasts_8'!O$6:O$553,'conditional forecasts_8'!$CW$6:$CW$553,$B142,'conditional forecasts_8'!$B$6:$B$553,"adm")</f>
        <v>8474.3914482884029</v>
      </c>
      <c r="O142">
        <f>SUMIFS('conditional forecasts_8'!P$6:P$553,'conditional forecasts_8'!$CW$6:$CW$553,$B142,'conditional forecasts_8'!$B$6:$B$553,"adm")</f>
        <v>10355.3052286823</v>
      </c>
      <c r="P142">
        <f>SUMIFS('conditional forecasts_8'!Q$6:Q$553,'conditional forecasts_8'!$CW$6:$CW$553,$B142,'conditional forecasts_8'!$B$6:$B$553,"adm")</f>
        <v>10917.596787512763</v>
      </c>
      <c r="Q142">
        <f>SUMIFS('conditional forecasts_8'!R$6:R$553,'conditional forecasts_8'!$CW$6:$CW$553,$B142,'conditional forecasts_8'!$B$6:$B$553,"adm")</f>
        <v>11867.387450010181</v>
      </c>
      <c r="R142">
        <f>SUMIFS('conditional forecasts_8'!S$6:S$553,'conditional forecasts_8'!$CW$6:$CW$553,$B142,'conditional forecasts_8'!$B$6:$B$553,"adm")</f>
        <v>11786.197796088469</v>
      </c>
      <c r="S142">
        <f>SUMIFS('conditional forecasts_8'!T$6:T$553,'conditional forecasts_8'!$CW$6:$CW$553,$B142,'conditional forecasts_8'!$B$6:$B$553,"adm")</f>
        <v>11518.613704993386</v>
      </c>
      <c r="T142">
        <f>SUMIFS('conditional forecasts_8'!U$6:U$553,'conditional forecasts_8'!$CW$6:$CW$553,$B142,'conditional forecasts_8'!$B$6:$B$553,"adm")</f>
        <v>11520.891867407487</v>
      </c>
      <c r="U142">
        <f>SUMIFS('conditional forecasts_8'!V$6:V$553,'conditional forecasts_8'!$CW$6:$CW$553,$B142,'conditional forecasts_8'!$B$6:$B$553,"adm")</f>
        <v>10872.609985512199</v>
      </c>
      <c r="V142">
        <f>SUMIFS('conditional forecasts_8'!W$6:W$553,'conditional forecasts_8'!$CW$6:$CW$553,$B142,'conditional forecasts_8'!$B$6:$B$553,"adm")</f>
        <v>10820.607363754323</v>
      </c>
      <c r="W142">
        <f>SUMIFS('conditional forecasts_8'!X$6:X$553,'conditional forecasts_8'!$CW$6:$CW$553,$B142,'conditional forecasts_8'!$B$6:$B$553,"adm")</f>
        <v>10547.646097744306</v>
      </c>
      <c r="X142">
        <f>SUMIFS('conditional forecasts_8'!Y$6:Y$553,'conditional forecasts_8'!$CW$6:$CW$553,$B142,'conditional forecasts_8'!$B$6:$B$553,"adm")</f>
        <v>9948.2053440254822</v>
      </c>
      <c r="Y142">
        <f>SUMIFS('conditional forecasts_8'!Z$6:Z$553,'conditional forecasts_8'!$CW$6:$CW$553,$B142,'conditional forecasts_8'!$B$6:$B$553,"adm")</f>
        <v>10389.86539385803</v>
      </c>
      <c r="Z142">
        <f>SUMIFS('conditional forecasts_8'!AA$6:AA$553,'conditional forecasts_8'!$CW$6:$CW$553,$B142,'conditional forecasts_8'!$B$6:$B$553,"adm")</f>
        <v>9775.1207767550131</v>
      </c>
      <c r="AA142">
        <f>SUMIFS('conditional forecasts_8'!AB$6:AB$553,'conditional forecasts_8'!$CW$6:$CW$553,$B142,'conditional forecasts_8'!$B$6:$B$553,"adm")</f>
        <v>11749.313198961652</v>
      </c>
      <c r="AB142">
        <f>SUMIFS('conditional forecasts_8'!AC$6:AC$553,'conditional forecasts_8'!$CW$6:$CW$553,$B142,'conditional forecasts_8'!$B$6:$B$553,"adm")</f>
        <v>12346.914417276532</v>
      </c>
      <c r="AC142">
        <f>SUMIFS('conditional forecasts_8'!AD$6:AD$553,'conditional forecasts_8'!$CW$6:$CW$553,$B142,'conditional forecasts_8'!$B$6:$B$553,"adm")</f>
        <v>13287.266206878307</v>
      </c>
      <c r="AD142">
        <f>SUMIFS('conditional forecasts_8'!AE$6:AE$553,'conditional forecasts_8'!$CW$6:$CW$553,$B142,'conditional forecasts_8'!$B$6:$B$553,"adm")</f>
        <v>13177.041973719291</v>
      </c>
      <c r="AE142">
        <f>SUMIFS('conditional forecasts_8'!AF$6:AF$553,'conditional forecasts_8'!$CW$6:$CW$553,$B142,'conditional forecasts_8'!$B$6:$B$553,"adm")</f>
        <v>12882.970519335329</v>
      </c>
      <c r="AF142">
        <f>SUMIFS('conditional forecasts_8'!AG$6:AG$553,'conditional forecasts_8'!$CW$6:$CW$553,$B142,'conditional forecasts_8'!$B$6:$B$553,"adm")</f>
        <v>12875.707182191056</v>
      </c>
      <c r="AG142">
        <f>SUMIFS('conditional forecasts_8'!AH$6:AH$553,'conditional forecasts_8'!$CW$6:$CW$553,$B142,'conditional forecasts_8'!$B$6:$B$553,"adm")</f>
        <v>12240.881864727548</v>
      </c>
      <c r="AH142">
        <f>SUMIFS('conditional forecasts_8'!AI$6:AI$553,'conditional forecasts_8'!$CW$6:$CW$553,$B142,'conditional forecasts_8'!$B$6:$B$553,"adm")</f>
        <v>12223.575060349649</v>
      </c>
      <c r="AI142">
        <f>SUMIFS('conditional forecasts_8'!AJ$6:AJ$553,'conditional forecasts_8'!$CW$6:$CW$553,$B142,'conditional forecasts_8'!$B$6:$B$553,"adm")</f>
        <v>11999.460819248623</v>
      </c>
      <c r="AJ142">
        <f>SUMIFS('conditional forecasts_8'!AK$6:AK$553,'conditional forecasts_8'!$CW$6:$CW$553,$B142,'conditional forecasts_8'!$B$6:$B$553,"adm")</f>
        <v>11454.54701110514</v>
      </c>
      <c r="AK142">
        <f>SUMIFS('conditional forecasts_8'!AL$6:AL$553,'conditional forecasts_8'!$CW$6:$CW$553,$B142,'conditional forecasts_8'!$B$6:$B$553,"adm")</f>
        <v>11949.712569754902</v>
      </c>
      <c r="AL142">
        <f>SUMIFS('conditional forecasts_8'!AM$6:AM$553,'conditional forecasts_8'!$CW$6:$CW$553,$B142,'conditional forecasts_8'!$B$6:$B$553,"adm")</f>
        <v>11383.584311893692</v>
      </c>
      <c r="AM142">
        <f>SUMIFS('conditional forecasts_8'!AN$6:AN$553,'conditional forecasts_8'!$CW$6:$CW$553,$B142,'conditional forecasts_8'!$B$6:$B$553,"adm")</f>
        <v>13399.892536685378</v>
      </c>
      <c r="AN142">
        <f>SUMIFS('conditional forecasts_8'!AO$6:AO$553,'conditional forecasts_8'!$CW$6:$CW$553,$B142,'conditional forecasts_8'!$B$6:$B$553,"adm")</f>
        <v>14032.827608901302</v>
      </c>
      <c r="AO142">
        <f>SUMIFS('conditional forecasts_8'!AP$6:AP$553,'conditional forecasts_8'!$CW$6:$CW$553,$B142,'conditional forecasts_8'!$B$6:$B$553,"adm")</f>
        <v>15002.305399926343</v>
      </c>
      <c r="AP142">
        <f>SUMIFS('conditional forecasts_8'!AQ$6:AQ$553,'conditional forecasts_8'!$CW$6:$CW$553,$B142,'conditional forecasts_8'!$B$6:$B$553,"adm")</f>
        <v>14916.312758416394</v>
      </c>
      <c r="AQ142">
        <f>SUMIFS('conditional forecasts_8'!AR$6:AR$553,'conditional forecasts_8'!$CW$6:$CW$553,$B142,'conditional forecasts_8'!$B$6:$B$553,"adm")</f>
        <v>14643.491676939564</v>
      </c>
      <c r="AR142">
        <f>SUMIFS('conditional forecasts_8'!AS$6:AS$553,'conditional forecasts_8'!$CW$6:$CW$553,$B142,'conditional forecasts_8'!$B$6:$B$553,"adm")</f>
        <v>14656.697790202837</v>
      </c>
      <c r="AS142">
        <f>SUMIFS('conditional forecasts_8'!AT$6:AT$553,'conditional forecasts_8'!$CW$6:$CW$553,$B142,'conditional forecasts_8'!$B$6:$B$553,"adm")</f>
        <v>14043.610850388312</v>
      </c>
      <c r="AT142">
        <f>SUMIFS('conditional forecasts_8'!AU$6:AU$553,'conditional forecasts_8'!$CW$6:$CW$553,$B142,'conditional forecasts_8'!$B$6:$B$553,"adm")</f>
        <v>14050.760835061494</v>
      </c>
      <c r="AU142">
        <f>SUMIFS('conditional forecasts_8'!AV$6:AV$553,'conditional forecasts_8'!$CW$6:$CW$553,$B142,'conditional forecasts_8'!$B$6:$B$553,"adm")</f>
        <v>13854.35243047419</v>
      </c>
      <c r="AV142">
        <f>SUMIFS('conditional forecasts_8'!AW$6:AW$553,'conditional forecasts_8'!$CW$6:$CW$553,$B142,'conditional forecasts_8'!$B$6:$B$553,"adm")</f>
        <v>13339.949578596488</v>
      </c>
      <c r="AW142">
        <f>SUMIFS('conditional forecasts_8'!AX$6:AX$553,'conditional forecasts_8'!$CW$6:$CW$553,$B142,'conditional forecasts_8'!$B$6:$B$553,"adm")</f>
        <v>13867.256983920284</v>
      </c>
      <c r="AX142">
        <f>SUMIFS('conditional forecasts_8'!AY$6:AY$553,'conditional forecasts_8'!$CW$6:$CW$553,$B142,'conditional forecasts_8'!$B$6:$B$553,"adm")</f>
        <v>13333.443807252826</v>
      </c>
      <c r="AY142">
        <f>SUMIFS('conditional forecasts_8'!AZ$6:AZ$553,'conditional forecasts_8'!$CW$6:$CW$553,$B142,'conditional forecasts_8'!$B$6:$B$553,"adm")</f>
        <v>15380.964622506095</v>
      </c>
      <c r="AZ142">
        <f>SUMIFS('conditional forecasts_8'!BA$6:BA$553,'conditional forecasts_8'!$CW$6:$CW$553,$B142,'conditional forecasts_8'!$B$6:$B$553,"adm")</f>
        <v>16043.231345777103</v>
      </c>
      <c r="BA142">
        <f>SUMIFS('conditional forecasts_8'!BB$6:BB$553,'conditional forecasts_8'!$CW$6:$CW$553,$B142,'conditional forecasts_8'!$B$6:$B$553,"adm")</f>
        <v>17039.968279450826</v>
      </c>
      <c r="BB142">
        <f>SUMIFS('conditional forecasts_8'!BC$6:BC$553,'conditional forecasts_8'!$CW$6:$CW$553,$B142,'conditional forecasts_8'!$B$6:$B$553,"adm")</f>
        <v>16979.447609563787</v>
      </c>
      <c r="BC142">
        <f>SUMIFS('conditional forecasts_8'!BD$6:BD$553,'conditional forecasts_8'!$CW$6:$CW$553,$B142,'conditional forecasts_8'!$B$6:$B$553,"adm")</f>
        <v>16730.852820524815</v>
      </c>
      <c r="BD142">
        <f>SUMIFS('conditional forecasts_8'!BE$6:BE$553,'conditional forecasts_8'!$CW$6:$CW$553,$B142,'conditional forecasts_8'!$B$6:$B$553,"adm")</f>
        <v>16767.607311100728</v>
      </c>
      <c r="BE142">
        <f>SUMIFS('conditional forecasts_8'!BF$6:BF$553,'conditional forecasts_8'!$CW$6:$CW$553,$B142,'conditional forecasts_8'!$B$6:$B$553,"adm")</f>
        <v>16177.822127583517</v>
      </c>
      <c r="BF142">
        <f>SUMIFS('conditional forecasts_8'!BG$6:BG$553,'conditional forecasts_8'!$CW$6:$CW$553,$B142,'conditional forecasts_8'!$B$6:$B$553,"adm")</f>
        <v>16208.258678101482</v>
      </c>
      <c r="BG142">
        <f>SUMIFS('conditional forecasts_8'!BH$6:BH$553,'conditional forecasts_8'!$CW$6:$CW$553,$B142,'conditional forecasts_8'!$B$6:$B$553,"adm")</f>
        <v>16035.178880809402</v>
      </c>
      <c r="BH142">
        <f>SUMIFS('conditional forecasts_8'!BI$6:BI$553,'conditional forecasts_8'!$CW$6:$CW$553,$B142,'conditional forecasts_8'!$B$6:$B$553,"adm")</f>
        <v>15544.107656620543</v>
      </c>
      <c r="BI142">
        <f>SUMIFS('conditional forecasts_8'!BJ$6:BJ$553,'conditional forecasts_8'!$CW$6:$CW$553,$B142,'conditional forecasts_8'!$B$6:$B$553,"adm")</f>
        <v>16094.701542864113</v>
      </c>
      <c r="BJ142">
        <f>SUMIFS('conditional forecasts_8'!BK$6:BK$553,'conditional forecasts_8'!$CW$6:$CW$553,$B142,'conditional forecasts_8'!$B$6:$B$553,"adm")</f>
        <v>15584.134224441108</v>
      </c>
      <c r="BK142">
        <f>SUMIFS('conditional forecasts_8'!BL$6:BL$553,'conditional forecasts_8'!$CW$6:$CW$553,$B142,'conditional forecasts_8'!$B$6:$B$553,"adm")</f>
        <v>17654.934852292441</v>
      </c>
      <c r="BL142">
        <f>SUMIFS('conditional forecasts_8'!BM$6:BM$553,'conditional forecasts_8'!$CW$6:$CW$553,$B142,'conditional forecasts_8'!$B$6:$B$553,"adm")</f>
        <v>18340.629323968682</v>
      </c>
      <c r="BM142">
        <f>SUMIFS('conditional forecasts_8'!BN$6:BN$553,'conditional forecasts_8'!$CW$6:$CW$553,$B142,'conditional forecasts_8'!$B$6:$B$553,"adm")</f>
        <v>19361.027022967053</v>
      </c>
      <c r="BN142">
        <f>SUMIFS('conditional forecasts_8'!BO$6:BO$553,'conditional forecasts_8'!$CW$6:$CW$553,$B142,'conditional forecasts_8'!$B$6:$B$553,"adm")</f>
        <v>19324.372432135548</v>
      </c>
      <c r="BO142">
        <f>SUMIFS('conditional forecasts_8'!BP$6:BP$553,'conditional forecasts_8'!$CW$6:$CW$553,$B142,'conditional forecasts_8'!$B$6:$B$553,"adm")</f>
        <v>19099.639535736904</v>
      </c>
      <c r="BP142">
        <f>SUMIFS('conditional forecasts_8'!BQ$6:BQ$553,'conditional forecasts_8'!$CW$6:$CW$553,$B142,'conditional forecasts_8'!$B$6:$B$553,"adm")</f>
        <v>19159.838855487898</v>
      </c>
      <c r="BQ142">
        <f>SUMIFS('conditional forecasts_8'!BR$6:BR$553,'conditional forecasts_8'!$CW$6:$CW$553,$B142,'conditional forecasts_8'!$B$6:$B$553,"adm")</f>
        <v>18592.515812937923</v>
      </c>
      <c r="BR142">
        <f>SUMIFS('conditional forecasts_8'!BS$6:BS$553,'conditional forecasts_8'!$CW$6:$CW$553,$B142,'conditional forecasts_8'!$B$6:$B$553,"adm")</f>
        <v>18643.842393227853</v>
      </c>
      <c r="BS142">
        <f>SUMIFS('conditional forecasts_8'!BT$6:BT$553,'conditional forecasts_8'!$CW$6:$CW$553,$B142,'conditional forecasts_8'!$B$6:$B$553,"adm")</f>
        <v>18489.65348473324</v>
      </c>
      <c r="BT142">
        <f>SUMIFS('conditional forecasts_8'!BU$6:BU$553,'conditional forecasts_8'!$CW$6:$CW$553,$B142,'conditional forecasts_8'!$B$6:$B$553,"adm")</f>
        <v>18015.404157577104</v>
      </c>
      <c r="BU142">
        <f>SUMIFS('conditional forecasts_8'!BV$6:BV$553,'conditional forecasts_8'!$CW$6:$CW$553,$B142,'conditional forecasts_8'!$B$6:$B$553,"adm")</f>
        <v>18581.17652305268</v>
      </c>
      <c r="BV142">
        <f>SUMIFS('conditional forecasts_8'!BW$6:BW$553,'conditional forecasts_8'!$CW$6:$CW$553,$B142,'conditional forecasts_8'!$B$6:$B$553,"adm")</f>
        <v>18085.087039650694</v>
      </c>
      <c r="BW142">
        <f>SUMIFS('conditional forecasts_8'!BX$6:BX$553,'conditional forecasts_8'!$CW$6:$CW$553,$B142,'conditional forecasts_8'!$B$6:$B$553,"adm")</f>
        <v>20170.993061969843</v>
      </c>
      <c r="BX142">
        <f>SUMIFS('conditional forecasts_8'!BY$6:BY$553,'conditional forecasts_8'!$CW$6:$CW$553,$B142,'conditional forecasts_8'!$B$6:$B$553,"adm")</f>
        <v>20873.854664410093</v>
      </c>
      <c r="BY142">
        <f>SUMIFS('conditional forecasts_8'!BZ$6:BZ$553,'conditional forecasts_8'!$CW$6:$CW$553,$B142,'conditional forecasts_8'!$B$6:$B$553,"adm")</f>
        <v>21914.645279109798</v>
      </c>
      <c r="BZ142">
        <f>SUMIFS('conditional forecasts_8'!CA$6:CA$553,'conditional forecasts_8'!$CW$6:$CW$553,$B142,'conditional forecasts_8'!$B$6:$B$553,"adm")</f>
        <v>21902.117395551315</v>
      </c>
      <c r="CA142">
        <f>SUMIFS('conditional forecasts_8'!CB$6:CB$553,'conditional forecasts_8'!$CW$6:$CW$553,$B142,'conditional forecasts_8'!$B$6:$B$553,"adm")</f>
        <v>21704.792739448705</v>
      </c>
      <c r="CB142">
        <f>SUMIFS('conditional forecasts_8'!CC$6:CC$553,'conditional forecasts_8'!$CW$6:$CW$553,$B142,'conditional forecasts_8'!$B$6:$B$553,"adm")</f>
        <v>21794.14582118766</v>
      </c>
      <c r="CC142">
        <f>SUMIFS('conditional forecasts_8'!CD$6:CD$553,'conditional forecasts_8'!$CW$6:$CW$553,$B142,'conditional forecasts_8'!$B$6:$B$553,"adm")</f>
        <v>21255.198359566122</v>
      </c>
      <c r="CD142">
        <f>SUMIFS('conditional forecasts_8'!CE$6:CE$553,'conditional forecasts_8'!$CW$6:$CW$553,$B142,'conditional forecasts_8'!$B$6:$B$553,"adm")</f>
        <v>21330.987766129125</v>
      </c>
      <c r="CE142">
        <f>SUMIFS('conditional forecasts_8'!CF$6:CF$553,'conditional forecasts_8'!$CW$6:$CW$553,$B142,'conditional forecasts_8'!$B$6:$B$553,"adm")</f>
        <v>21194.209511027977</v>
      </c>
      <c r="CF142">
        <f>SUMIFS('conditional forecasts_8'!CG$6:CG$553,'conditional forecasts_8'!$CW$6:$CW$553,$B142,'conditional forecasts_8'!$B$6:$B$553,"adm")</f>
        <v>20728.109757042963</v>
      </c>
      <c r="CG142">
        <f>SUMIFS('conditional forecasts_8'!CH$6:CH$553,'conditional forecasts_8'!$CW$6:$CW$553,$B142,'conditional forecasts_8'!$B$6:$B$553,"adm")</f>
        <v>21292.37730350225</v>
      </c>
      <c r="CH142">
        <f>SUMIFS('conditional forecasts_8'!CI$6:CI$553,'conditional forecasts_8'!$CW$6:$CW$553,$B142,'conditional forecasts_8'!$B$6:$B$553,"adm")</f>
        <v>20787.211452091069</v>
      </c>
      <c r="CI142">
        <f>SUMIFS('conditional forecasts_8'!CJ$6:CJ$553,'conditional forecasts_8'!$CW$6:$CW$553,$B142,'conditional forecasts_8'!$B$6:$B$553,"adm")</f>
        <v>22861.9636346765</v>
      </c>
      <c r="CJ142">
        <f>SUMIFS('conditional forecasts_8'!CK$6:CK$553,'conditional forecasts_8'!$CW$6:$CW$553,$B142,'conditional forecasts_8'!$B$6:$B$553,"adm")</f>
        <v>23559.547316570028</v>
      </c>
      <c r="CK142">
        <f>SUMIFS('conditional forecasts_8'!CL$6:CL$553,'conditional forecasts_8'!$CW$6:$CW$553,$B142,'conditional forecasts_8'!$B$6:$B$553,"adm")</f>
        <v>24607.360832602877</v>
      </c>
      <c r="CL142">
        <f>SUMIFS('conditional forecasts_8'!CM$6:CM$553,'conditional forecasts_8'!$CW$6:$CW$553,$B142,'conditional forecasts_8'!$B$6:$B$553,"adm")</f>
        <v>24624.12539035462</v>
      </c>
      <c r="CM142">
        <f>SUMIFS('conditional forecasts_8'!CN$6:CN$553,'conditional forecasts_8'!$CW$6:$CW$553,$B142,'conditional forecasts_8'!$B$6:$B$553,"adm")</f>
        <v>24478.258939420088</v>
      </c>
      <c r="CN142">
        <f>SUMIFS('conditional forecasts_8'!CO$6:CO$553,'conditional forecasts_8'!$CW$6:$CW$553,$B142,'conditional forecasts_8'!$B$6:$B$553,"adm")</f>
        <v>24632.090538863813</v>
      </c>
      <c r="CO142">
        <f>SUMIFS('conditional forecasts_8'!CP$6:CP$553,'conditional forecasts_8'!$CW$6:$CW$553,$B142,'conditional forecasts_8'!$B$6:$B$553,"adm")</f>
        <v>24176.353010495128</v>
      </c>
      <c r="CP142">
        <f>SUMIFS('conditional forecasts_8'!CQ$6:CQ$553,'conditional forecasts_8'!$CW$6:$CW$553,$B142,'conditional forecasts_8'!$B$6:$B$553,"adm")</f>
        <v>24287.651665598241</v>
      </c>
      <c r="CQ142">
        <f>SUMIFS('conditional forecasts_8'!CR$6:CR$553,'conditional forecasts_8'!$CW$6:$CW$553,$B142,'conditional forecasts_8'!$B$6:$B$553,"adm")</f>
        <v>24176.007153853228</v>
      </c>
      <c r="CR142">
        <f>SUMIFS('conditional forecasts_8'!CS$6:CS$553,'conditional forecasts_8'!$CW$6:$CW$553,$B142,'conditional forecasts_8'!$B$6:$B$553,"adm")</f>
        <v>23828.775365820555</v>
      </c>
      <c r="CS142">
        <f>SUMIFS('conditional forecasts_8'!CT$6:CT$553,'conditional forecasts_8'!$CW$6:$CW$553,$B142,'conditional forecasts_8'!$B$6:$B$553,"adm")</f>
        <v>24073.607645820201</v>
      </c>
      <c r="CT142">
        <f>SUMIFS('conditional forecasts_8'!CU$6:CU$553,'conditional forecasts_8'!$CW$6:$CW$553,$B142,'conditional forecasts_8'!$B$6:$B$553,"adm")</f>
        <v>23762.689867455982</v>
      </c>
    </row>
    <row r="143" spans="2:98" x14ac:dyDescent="0.3">
      <c r="B143">
        <v>5102</v>
      </c>
      <c r="C143">
        <f>SUMIFS('conditional forecasts_8'!D$6:D$553,'conditional forecasts_8'!$CW$6:$CW$553,$B143,'conditional forecasts_8'!$B$6:$B$553,"adm")</f>
        <v>2255.0426820621637</v>
      </c>
      <c r="D143">
        <f>SUMIFS('conditional forecasts_8'!E$6:E$553,'conditional forecasts_8'!$CW$6:$CW$553,$B143,'conditional forecasts_8'!$B$6:$B$553,"adm")</f>
        <v>2066.5718678726662</v>
      </c>
      <c r="E143">
        <f>SUMIFS('conditional forecasts_8'!F$6:F$553,'conditional forecasts_8'!$CW$6:$CW$553,$B143,'conditional forecasts_8'!$B$6:$B$553,"adm")</f>
        <v>2012.8463535995606</v>
      </c>
      <c r="F143">
        <f>SUMIFS('conditional forecasts_8'!G$6:G$553,'conditional forecasts_8'!$CW$6:$CW$553,$B143,'conditional forecasts_8'!$B$6:$B$553,"adm")</f>
        <v>1970.7108681917857</v>
      </c>
      <c r="G143">
        <f>SUMIFS('conditional forecasts_8'!H$6:H$553,'conditional forecasts_8'!$CW$6:$CW$553,$B143,'conditional forecasts_8'!$B$6:$B$553,"adm")</f>
        <v>1944.4830602224549</v>
      </c>
      <c r="H143">
        <f>SUMIFS('conditional forecasts_8'!I$6:I$553,'conditional forecasts_8'!$CW$6:$CW$553,$B143,'conditional forecasts_8'!$B$6:$B$553,"adm")</f>
        <v>2101.6868490114402</v>
      </c>
      <c r="I143">
        <f>SUMIFS('conditional forecasts_8'!J$6:J$553,'conditional forecasts_8'!$CW$6:$CW$553,$B143,'conditional forecasts_8'!$B$6:$B$553,"adm")</f>
        <v>1872.6411472118664</v>
      </c>
      <c r="J143">
        <f>SUMIFS('conditional forecasts_8'!K$6:K$553,'conditional forecasts_8'!$CW$6:$CW$553,$B143,'conditional forecasts_8'!$B$6:$B$553,"adm")</f>
        <v>1917.9728885409852</v>
      </c>
      <c r="K143">
        <f>SUMIFS('conditional forecasts_8'!L$6:L$553,'conditional forecasts_8'!$CW$6:$CW$553,$B143,'conditional forecasts_8'!$B$6:$B$553,"adm")</f>
        <v>1918.5861254404563</v>
      </c>
      <c r="L143">
        <f>SUMIFS('conditional forecasts_8'!M$6:M$553,'conditional forecasts_8'!$CW$6:$CW$553,$B143,'conditional forecasts_8'!$B$6:$B$553,"adm")</f>
        <v>1602.8385350498206</v>
      </c>
      <c r="M143">
        <f>SUMIFS('conditional forecasts_8'!N$6:N$553,'conditional forecasts_8'!$CW$6:$CW$553,$B143,'conditional forecasts_8'!$B$6:$B$553,"adm")</f>
        <v>1843.3746076447408</v>
      </c>
      <c r="N143">
        <f>SUMIFS('conditional forecasts_8'!O$6:O$553,'conditional forecasts_8'!$CW$6:$CW$553,$B143,'conditional forecasts_8'!$B$6:$B$553,"adm")</f>
        <v>1622.3604572634781</v>
      </c>
      <c r="O143">
        <f>SUMIFS('conditional forecasts_8'!P$6:P$553,'conditional forecasts_8'!$CW$6:$CW$553,$B143,'conditional forecasts_8'!$B$6:$B$553,"adm")</f>
        <v>2183.4123405021255</v>
      </c>
      <c r="P143">
        <f>SUMIFS('conditional forecasts_8'!Q$6:Q$553,'conditional forecasts_8'!$CW$6:$CW$553,$B143,'conditional forecasts_8'!$B$6:$B$553,"adm")</f>
        <v>2144.6334334806111</v>
      </c>
      <c r="Q143">
        <f>SUMIFS('conditional forecasts_8'!R$6:R$553,'conditional forecasts_8'!$CW$6:$CW$553,$B143,'conditional forecasts_8'!$B$6:$B$553,"adm")</f>
        <v>2179.3906464978818</v>
      </c>
      <c r="R143">
        <f>SUMIFS('conditional forecasts_8'!S$6:S$553,'conditional forecasts_8'!$CW$6:$CW$553,$B143,'conditional forecasts_8'!$B$6:$B$553,"adm")</f>
        <v>2080.3443645685606</v>
      </c>
      <c r="S143">
        <f>SUMIFS('conditional forecasts_8'!T$6:T$553,'conditional forecasts_8'!$CW$6:$CW$553,$B143,'conditional forecasts_8'!$B$6:$B$553,"adm")</f>
        <v>1988.3762038791847</v>
      </c>
      <c r="T143">
        <f>SUMIFS('conditional forecasts_8'!U$6:U$553,'conditional forecasts_8'!$CW$6:$CW$553,$B143,'conditional forecasts_8'!$B$6:$B$553,"adm")</f>
        <v>2149.6409632291789</v>
      </c>
      <c r="U143">
        <f>SUMIFS('conditional forecasts_8'!V$6:V$553,'conditional forecasts_8'!$CW$6:$CW$553,$B143,'conditional forecasts_8'!$B$6:$B$553,"adm")</f>
        <v>1949.1634596231947</v>
      </c>
      <c r="V143">
        <f>SUMIFS('conditional forecasts_8'!W$6:W$553,'conditional forecasts_8'!$CW$6:$CW$553,$B143,'conditional forecasts_8'!$B$6:$B$553,"adm")</f>
        <v>1996.9622410195852</v>
      </c>
      <c r="W143">
        <f>SUMIFS('conditional forecasts_8'!X$6:X$553,'conditional forecasts_8'!$CW$6:$CW$553,$B143,'conditional forecasts_8'!$B$6:$B$553,"adm")</f>
        <v>1994.9385013085171</v>
      </c>
      <c r="X143">
        <f>SUMIFS('conditional forecasts_8'!Y$6:Y$553,'conditional forecasts_8'!$CW$6:$CW$553,$B143,'conditional forecasts_8'!$B$6:$B$553,"adm")</f>
        <v>1694.948551357865</v>
      </c>
      <c r="Y143">
        <f>SUMIFS('conditional forecasts_8'!Z$6:Z$553,'conditional forecasts_8'!$CW$6:$CW$553,$B143,'conditional forecasts_8'!$B$6:$B$553,"adm")</f>
        <v>1954.9957418077458</v>
      </c>
      <c r="Z143">
        <f>SUMIFS('conditional forecasts_8'!AA$6:AA$553,'conditional forecasts_8'!$CW$6:$CW$553,$B143,'conditional forecasts_8'!$B$6:$B$553,"adm")</f>
        <v>1743.3987998156992</v>
      </c>
      <c r="AA143">
        <f>SUMIFS('conditional forecasts_8'!AB$6:AB$553,'conditional forecasts_8'!$CW$6:$CW$553,$B143,'conditional forecasts_8'!$B$6:$B$553,"adm")</f>
        <v>2306.5018177354873</v>
      </c>
      <c r="AB143">
        <f>SUMIFS('conditional forecasts_8'!AC$6:AC$553,'conditional forecasts_8'!$CW$6:$CW$553,$B143,'conditional forecasts_8'!$B$6:$B$553,"adm")</f>
        <v>2268.4499756470063</v>
      </c>
      <c r="AC143">
        <f>SUMIFS('conditional forecasts_8'!AD$6:AD$553,'conditional forecasts_8'!$CW$6:$CW$553,$B143,'conditional forecasts_8'!$B$6:$B$553,"adm")</f>
        <v>2303.9168809199123</v>
      </c>
      <c r="AD143">
        <f>SUMIFS('conditional forecasts_8'!AE$6:AE$553,'conditional forecasts_8'!$CW$6:$CW$553,$B143,'conditional forecasts_8'!$B$6:$B$553,"adm")</f>
        <v>2205.5089645688658</v>
      </c>
      <c r="AE143">
        <f>SUMIFS('conditional forecasts_8'!AF$6:AF$553,'conditional forecasts_8'!$CW$6:$CW$553,$B143,'conditional forecasts_8'!$B$6:$B$553,"adm")</f>
        <v>2115.6071360040678</v>
      </c>
      <c r="AF143">
        <f>SUMIFS('conditional forecasts_8'!AG$6:AG$553,'conditional forecasts_8'!$CW$6:$CW$553,$B143,'conditional forecasts_8'!$B$6:$B$553,"adm")</f>
        <v>2281.7928935879049</v>
      </c>
      <c r="AG143">
        <f>SUMIFS('conditional forecasts_8'!AH$6:AH$553,'conditional forecasts_8'!$CW$6:$CW$553,$B143,'conditional forecasts_8'!$B$6:$B$553,"adm")</f>
        <v>2088.7165506715828</v>
      </c>
      <c r="AH143">
        <f>SUMIFS('conditional forecasts_8'!AI$6:AI$553,'conditional forecasts_8'!$CW$6:$CW$553,$B143,'conditional forecasts_8'!$B$6:$B$553,"adm")</f>
        <v>2145.0462038040105</v>
      </c>
      <c r="AI143">
        <f>SUMIFS('conditional forecasts_8'!AJ$6:AJ$553,'conditional forecasts_8'!$CW$6:$CW$553,$B143,'conditional forecasts_8'!$B$6:$B$553,"adm")</f>
        <v>2151.7181791223393</v>
      </c>
      <c r="AJ143">
        <f>SUMIFS('conditional forecasts_8'!AK$6:AK$553,'conditional forecasts_8'!$CW$6:$CW$553,$B143,'conditional forecasts_8'!$B$6:$B$553,"adm")</f>
        <v>1860.1637725815938</v>
      </c>
      <c r="AK143">
        <f>SUMIFS('conditional forecasts_8'!AL$6:AL$553,'conditional forecasts_8'!$CW$6:$CW$553,$B143,'conditional forecasts_8'!$B$6:$B$553,"adm")</f>
        <v>2128.1086443167751</v>
      </c>
      <c r="AL143">
        <f>SUMIFS('conditional forecasts_8'!AM$6:AM$553,'conditional forecasts_8'!$CW$6:$CW$553,$B143,'conditional forecasts_8'!$B$6:$B$553,"adm")</f>
        <v>1923.6952357667101</v>
      </c>
      <c r="AM143">
        <f>SUMIFS('conditional forecasts_8'!AN$6:AN$553,'conditional forecasts_8'!$CW$6:$CW$553,$B143,'conditional forecasts_8'!$B$6:$B$553,"adm")</f>
        <v>2493.2928086003003</v>
      </c>
      <c r="AN143">
        <f>SUMIFS('conditional forecasts_8'!AO$6:AO$553,'conditional forecasts_8'!$CW$6:$CW$553,$B143,'conditional forecasts_8'!$B$6:$B$553,"adm")</f>
        <v>2461.2006789150678</v>
      </c>
      <c r="AO143">
        <f>SUMIFS('conditional forecasts_8'!AP$6:AP$553,'conditional forecasts_8'!$CW$6:$CW$553,$B143,'conditional forecasts_8'!$B$6:$B$553,"adm")</f>
        <v>2502.2569802088537</v>
      </c>
      <c r="AP143">
        <f>SUMIFS('conditional forecasts_8'!AQ$6:AQ$553,'conditional forecasts_8'!$CW$6:$CW$553,$B143,'conditional forecasts_8'!$B$6:$B$553,"adm")</f>
        <v>2409.2262760469443</v>
      </c>
      <c r="AQ143">
        <f>SUMIFS('conditional forecasts_8'!AR$6:AR$553,'conditional forecasts_8'!$CW$6:$CW$553,$B143,'conditional forecasts_8'!$B$6:$B$553,"adm")</f>
        <v>2324.6634373481756</v>
      </c>
      <c r="AR143">
        <f>SUMIFS('conditional forecasts_8'!AS$6:AS$553,'conditional forecasts_8'!$CW$6:$CW$553,$B143,'conditional forecasts_8'!$B$6:$B$553,"adm")</f>
        <v>2496.3175403801151</v>
      </c>
      <c r="AS143">
        <f>SUMIFS('conditional forecasts_8'!AT$6:AT$553,'conditional forecasts_8'!$CW$6:$CW$553,$B143,'conditional forecasts_8'!$B$6:$B$553,"adm")</f>
        <v>2308.9485660832111</v>
      </c>
      <c r="AT143">
        <f>SUMIFS('conditional forecasts_8'!AU$6:AU$553,'conditional forecasts_8'!$CW$6:$CW$553,$B143,'conditional forecasts_8'!$B$6:$B$553,"adm")</f>
        <v>2371.2455036476022</v>
      </c>
      <c r="AU143">
        <f>SUMIFS('conditional forecasts_8'!AV$6:AV$553,'conditional forecasts_8'!$CW$6:$CW$553,$B143,'conditional forecasts_8'!$B$6:$B$553,"adm")</f>
        <v>2384.0816934148788</v>
      </c>
      <c r="AV143">
        <f>SUMIFS('conditional forecasts_8'!AW$6:AW$553,'conditional forecasts_8'!$CW$6:$CW$553,$B143,'conditional forecasts_8'!$B$6:$B$553,"adm")</f>
        <v>2098.769637325704</v>
      </c>
      <c r="AW143">
        <f>SUMIFS('conditional forecasts_8'!AX$6:AX$553,'conditional forecasts_8'!$CW$6:$CW$553,$B143,'conditional forecasts_8'!$B$6:$B$553,"adm")</f>
        <v>2372.8994736110794</v>
      </c>
      <c r="AX143">
        <f>SUMIFS('conditional forecasts_8'!AY$6:AY$553,'conditional forecasts_8'!$CW$6:$CW$553,$B143,'conditional forecasts_8'!$B$6:$B$553,"adm")</f>
        <v>2174.5017353704179</v>
      </c>
      <c r="AY143">
        <f>SUMIFS('conditional forecasts_8'!AZ$6:AZ$553,'conditional forecasts_8'!$CW$6:$CW$553,$B143,'conditional forecasts_8'!$B$6:$B$553,"adm")</f>
        <v>2749.8854424564347</v>
      </c>
      <c r="AZ143">
        <f>SUMIFS('conditional forecasts_8'!BA$6:BA$553,'conditional forecasts_8'!$CW$6:$CW$553,$B143,'conditional forecasts_8'!$B$6:$B$553,"adm")</f>
        <v>2723.3470945299059</v>
      </c>
      <c r="BA143">
        <f>SUMIFS('conditional forecasts_8'!BB$6:BB$553,'conditional forecasts_8'!$CW$6:$CW$553,$B143,'conditional forecasts_8'!$B$6:$B$553,"adm")</f>
        <v>2769.7649083865226</v>
      </c>
      <c r="BB143">
        <f>SUMIFS('conditional forecasts_8'!BC$6:BC$553,'conditional forecasts_8'!$CW$6:$CW$553,$B143,'conditional forecasts_8'!$B$6:$B$553,"adm")</f>
        <v>2681.9622708250809</v>
      </c>
      <c r="BC143">
        <f>SUMIFS('conditional forecasts_8'!BD$6:BD$553,'conditional forecasts_8'!$CW$6:$CW$553,$B143,'conditional forecasts_8'!$B$6:$B$553,"adm")</f>
        <v>2602.5487472854779</v>
      </c>
      <c r="BD143">
        <f>SUMIFS('conditional forecasts_8'!BE$6:BE$553,'conditional forecasts_8'!$CW$6:$CW$553,$B143,'conditional forecasts_8'!$B$6:$B$553,"adm")</f>
        <v>2779.3092933211901</v>
      </c>
      <c r="BE143">
        <f>SUMIFS('conditional forecasts_8'!BF$6:BF$553,'conditional forecasts_8'!$CW$6:$CW$553,$B143,'conditional forecasts_8'!$B$6:$B$553,"adm")</f>
        <v>2597.016848674547</v>
      </c>
      <c r="BF143">
        <f>SUMIFS('conditional forecasts_8'!BG$6:BG$553,'conditional forecasts_8'!$CW$6:$CW$553,$B143,'conditional forecasts_8'!$B$6:$B$553,"adm")</f>
        <v>2664.3554518776223</v>
      </c>
      <c r="BG143">
        <f>SUMIFS('conditional forecasts_8'!BH$6:BH$553,'conditional forecasts_8'!$CW$6:$CW$553,$B143,'conditional forecasts_8'!$B$6:$B$553,"adm")</f>
        <v>2682.1856499501182</v>
      </c>
      <c r="BH143">
        <f>SUMIFS('conditional forecasts_8'!BI$6:BI$553,'conditional forecasts_8'!$CW$6:$CW$553,$B143,'conditional forecasts_8'!$B$6:$B$553,"adm")</f>
        <v>2401.8097225575111</v>
      </c>
      <c r="BI143">
        <f>SUMIFS('conditional forecasts_8'!BJ$6:BJ$553,'conditional forecasts_8'!$CW$6:$CW$553,$B143,'conditional forecasts_8'!$B$6:$B$553,"adm")</f>
        <v>2680.8172684333404</v>
      </c>
      <c r="BJ143">
        <f>SUMIFS('conditional forecasts_8'!BK$6:BK$553,'conditional forecasts_8'!$CW$6:$CW$553,$B143,'conditional forecasts_8'!$B$6:$B$553,"adm")</f>
        <v>2487.2498640424619</v>
      </c>
      <c r="BK143">
        <f>SUMIFS('conditional forecasts_8'!BL$6:BL$553,'conditional forecasts_8'!$CW$6:$CW$553,$B143,'conditional forecasts_8'!$B$6:$B$553,"adm")</f>
        <v>3067.4355426498309</v>
      </c>
      <c r="BL143">
        <f>SUMIFS('conditional forecasts_8'!BM$6:BM$553,'conditional forecasts_8'!$CW$6:$CW$553,$B143,'conditional forecasts_8'!$B$6:$B$553,"adm")</f>
        <v>3045.6897036903829</v>
      </c>
      <c r="BM143">
        <f>SUMIFS('conditional forecasts_8'!BN$6:BN$553,'conditional forecasts_8'!$CW$6:$CW$553,$B143,'conditional forecasts_8'!$B$6:$B$553,"adm")</f>
        <v>3096.8990216384345</v>
      </c>
      <c r="BN143">
        <f>SUMIFS('conditional forecasts_8'!BO$6:BO$553,'conditional forecasts_8'!$CW$6:$CW$553,$B143,'conditional forecasts_8'!$B$6:$B$553,"adm")</f>
        <v>3013.8755215540832</v>
      </c>
      <c r="BO143">
        <f>SUMIFS('conditional forecasts_8'!BP$6:BP$553,'conditional forecasts_8'!$CW$6:$CW$553,$B143,'conditional forecasts_8'!$B$6:$B$553,"adm")</f>
        <v>2939.1928009113271</v>
      </c>
      <c r="BP143">
        <f>SUMIFS('conditional forecasts_8'!BQ$6:BQ$553,'conditional forecasts_8'!$CW$6:$CW$553,$B143,'conditional forecasts_8'!$B$6:$B$553,"adm")</f>
        <v>3120.578194631601</v>
      </c>
      <c r="BQ143">
        <f>SUMIFS('conditional forecasts_8'!BR$6:BR$553,'conditional forecasts_8'!$CW$6:$CW$553,$B143,'conditional forecasts_8'!$B$6:$B$553,"adm")</f>
        <v>2942.7374115946914</v>
      </c>
      <c r="BR143">
        <f>SUMIFS('conditional forecasts_8'!BS$6:BS$553,'conditional forecasts_8'!$CW$6:$CW$553,$B143,'conditional forecasts_8'!$B$6:$B$553,"adm")</f>
        <v>3014.2973060427762</v>
      </c>
      <c r="BS143">
        <f>SUMIFS('conditional forecasts_8'!BT$6:BT$553,'conditional forecasts_8'!$CW$6:$CW$553,$B143,'conditional forecasts_8'!$B$6:$B$553,"adm")</f>
        <v>3036.093782467934</v>
      </c>
      <c r="BT143">
        <f>SUMIFS('conditional forecasts_8'!BU$6:BU$553,'conditional forecasts_8'!$CW$6:$CW$553,$B143,'conditional forecasts_8'!$B$6:$B$553,"adm")</f>
        <v>2759.455238255825</v>
      </c>
      <c r="BU143">
        <f>SUMIFS('conditional forecasts_8'!BV$6:BV$553,'conditional forecasts_8'!$CW$6:$CW$553,$B143,'conditional forecasts_8'!$B$6:$B$553,"adm")</f>
        <v>3042.0547944394348</v>
      </c>
      <c r="BV143">
        <f>SUMIFS('conditional forecasts_8'!BW$6:BW$553,'conditional forecasts_8'!$CW$6:$CW$553,$B143,'conditional forecasts_8'!$B$6:$B$553,"adm")</f>
        <v>2852.065735007202</v>
      </c>
      <c r="BW143">
        <f>SUMIFS('conditional forecasts_8'!BX$6:BX$553,'conditional forecasts_8'!$CW$6:$CW$553,$B143,'conditional forecasts_8'!$B$6:$B$553,"adm")</f>
        <v>3435.9698585339752</v>
      </c>
      <c r="BX143">
        <f>SUMIFS('conditional forecasts_8'!BY$6:BY$553,'conditional forecasts_8'!$CW$6:$CW$553,$B143,'conditional forecasts_8'!$B$6:$B$553,"adm")</f>
        <v>3418.2201633090904</v>
      </c>
      <c r="BY143">
        <f>SUMIFS('conditional forecasts_8'!BZ$6:BZ$553,'conditional forecasts_8'!$CW$6:$CW$553,$B143,'conditional forecasts_8'!$B$6:$B$553,"adm")</f>
        <v>3473.7828425943549</v>
      </c>
      <c r="BZ143">
        <f>SUMIFS('conditional forecasts_8'!CA$6:CA$553,'conditional forecasts_8'!$CW$6:$CW$553,$B143,'conditional forecasts_8'!$B$6:$B$553,"adm")</f>
        <v>3395.4570527177148</v>
      </c>
      <c r="CA143">
        <f>SUMIFS('conditional forecasts_8'!CB$6:CB$553,'conditional forecasts_8'!$CW$6:$CW$553,$B143,'conditional forecasts_8'!$B$6:$B$553,"adm")</f>
        <v>3325.6917319786035</v>
      </c>
      <c r="CB143">
        <f>SUMIFS('conditional forecasts_8'!CC$6:CC$553,'conditional forecasts_8'!$CW$6:$CW$553,$B143,'conditional forecasts_8'!$B$6:$B$553,"adm")</f>
        <v>3511.9835341452631</v>
      </c>
      <c r="CC143">
        <f>SUMIFS('conditional forecasts_8'!CD$6:CD$553,'conditional forecasts_8'!$CW$6:$CW$553,$B143,'conditional forecasts_8'!$B$6:$B$553,"adm")</f>
        <v>3338.7248997036368</v>
      </c>
      <c r="CD143">
        <f>SUMIFS('conditional forecasts_8'!CE$6:CE$553,'conditional forecasts_8'!$CW$6:$CW$553,$B143,'conditional forecasts_8'!$B$6:$B$553,"adm")</f>
        <v>3414.2070012965078</v>
      </c>
      <c r="CE143">
        <f>SUMIFS('conditional forecasts_8'!CF$6:CF$553,'conditional forecasts_8'!$CW$6:$CW$553,$B143,'conditional forecasts_8'!$B$6:$B$553,"adm")</f>
        <v>3438.9705347961117</v>
      </c>
      <c r="CF143">
        <f>SUMIFS('conditional forecasts_8'!CG$6:CG$553,'conditional forecasts_8'!$CW$6:$CW$553,$B143,'conditional forecasts_8'!$B$6:$B$553,"adm")</f>
        <v>3164.222799366873</v>
      </c>
      <c r="CG143">
        <f>SUMIFS('conditional forecasts_8'!CH$6:CH$553,'conditional forecasts_8'!$CW$6:$CW$553,$B143,'conditional forecasts_8'!$B$6:$B$553,"adm")</f>
        <v>3447.7776429923024</v>
      </c>
      <c r="CH143">
        <f>SUMIFS('conditional forecasts_8'!CI$6:CI$553,'conditional forecasts_8'!$CW$6:$CW$553,$B143,'conditional forecasts_8'!$B$6:$B$553,"adm")</f>
        <v>3258.1882342285353</v>
      </c>
      <c r="CI143">
        <f>SUMIFS('conditional forecasts_8'!CJ$6:CJ$553,'conditional forecasts_8'!$CW$6:$CW$553,$B143,'conditional forecasts_8'!$B$6:$B$553,"adm")</f>
        <v>3842.780497686972</v>
      </c>
      <c r="CJ143">
        <f>SUMIFS('conditional forecasts_8'!CK$6:CK$553,'conditional forecasts_8'!$CW$6:$CW$553,$B143,'conditional forecasts_8'!$B$6:$B$553,"adm")</f>
        <v>3827.0275951104099</v>
      </c>
      <c r="CK143">
        <f>SUMIFS('conditional forecasts_8'!CL$6:CL$553,'conditional forecasts_8'!$CW$6:$CW$553,$B143,'conditional forecasts_8'!$B$6:$B$553,"adm")</f>
        <v>3885.8717328994144</v>
      </c>
      <c r="CL143">
        <f>SUMIFS('conditional forecasts_8'!CM$6:CM$553,'conditional forecasts_8'!$CW$6:$CW$553,$B143,'conditional forecasts_8'!$B$6:$B$553,"adm")</f>
        <v>3814.2340342886355</v>
      </c>
      <c r="CM143">
        <f>SUMIFS('conditional forecasts_8'!CN$6:CN$553,'conditional forecasts_8'!$CW$6:$CW$553,$B143,'conditional forecasts_8'!$B$6:$B$553,"adm")</f>
        <v>3752.6887875538596</v>
      </c>
      <c r="CN143">
        <f>SUMIFS('conditional forecasts_8'!CO$6:CO$553,'conditional forecasts_8'!$CW$6:$CW$553,$B143,'conditional forecasts_8'!$B$6:$B$553,"adm")</f>
        <v>3945.8263844727317</v>
      </c>
      <c r="CO143">
        <f>SUMIFS('conditional forecasts_8'!CP$6:CP$553,'conditional forecasts_8'!$CW$6:$CW$553,$B143,'conditional forecasts_8'!$B$6:$B$553,"adm")</f>
        <v>3786.7404228588302</v>
      </c>
      <c r="CP143">
        <f>SUMIFS('conditional forecasts_8'!CQ$6:CQ$553,'conditional forecasts_8'!$CW$6:$CW$553,$B143,'conditional forecasts_8'!$B$6:$B$553,"adm")</f>
        <v>3856.6711340316024</v>
      </c>
      <c r="CQ143">
        <f>SUMIFS('conditional forecasts_8'!CR$6:CR$553,'conditional forecasts_8'!$CW$6:$CW$553,$B143,'conditional forecasts_8'!$B$6:$B$553,"adm")</f>
        <v>3883.4633230898585</v>
      </c>
      <c r="CR143">
        <f>SUMIFS('conditional forecasts_8'!CS$6:CS$553,'conditional forecasts_8'!$CW$6:$CW$553,$B143,'conditional forecasts_8'!$B$6:$B$553,"adm")</f>
        <v>3664.113231206326</v>
      </c>
      <c r="CS143">
        <f>SUMIFS('conditional forecasts_8'!CT$6:CT$553,'conditional forecasts_8'!$CW$6:$CW$553,$B143,'conditional forecasts_8'!$B$6:$B$553,"adm")</f>
        <v>3805.9915564521139</v>
      </c>
      <c r="CT143">
        <f>SUMIFS('conditional forecasts_8'!CU$6:CU$553,'conditional forecasts_8'!$CW$6:$CW$553,$B143,'conditional forecasts_8'!$B$6:$B$553,"adm")</f>
        <v>3758.8997344564823</v>
      </c>
    </row>
    <row r="144" spans="2:98" x14ac:dyDescent="0.3">
      <c r="B144">
        <v>5101</v>
      </c>
      <c r="C144">
        <f>SUMIFS('conditional forecasts_8'!D$6:D$553,'conditional forecasts_8'!$CW$6:$CW$553,$B144,'conditional forecasts_8'!$B$6:$B$553,"adm")</f>
        <v>13326.948883307181</v>
      </c>
      <c r="D144">
        <f>SUMIFS('conditional forecasts_8'!E$6:E$553,'conditional forecasts_8'!$CW$6:$CW$553,$B144,'conditional forecasts_8'!$B$6:$B$553,"adm")</f>
        <v>13518.572668001079</v>
      </c>
      <c r="E144">
        <f>SUMIFS('conditional forecasts_8'!F$6:F$553,'conditional forecasts_8'!$CW$6:$CW$553,$B144,'conditional forecasts_8'!$B$6:$B$553,"adm")</f>
        <v>12577.709808797823</v>
      </c>
      <c r="F144">
        <f>SUMIFS('conditional forecasts_8'!G$6:G$553,'conditional forecasts_8'!$CW$6:$CW$553,$B144,'conditional forecasts_8'!$B$6:$B$553,"adm")</f>
        <v>12257.872742895703</v>
      </c>
      <c r="G144">
        <f>SUMIFS('conditional forecasts_8'!H$6:H$553,'conditional forecasts_8'!$CW$6:$CW$553,$B144,'conditional forecasts_8'!$B$6:$B$553,"adm")</f>
        <v>12321.507256775054</v>
      </c>
      <c r="H144">
        <f>SUMIFS('conditional forecasts_8'!I$6:I$553,'conditional forecasts_8'!$CW$6:$CW$553,$B144,'conditional forecasts_8'!$B$6:$B$553,"adm")</f>
        <v>13524.833741826607</v>
      </c>
      <c r="I144">
        <f>SUMIFS('conditional forecasts_8'!J$6:J$553,'conditional forecasts_8'!$CW$6:$CW$553,$B144,'conditional forecasts_8'!$B$6:$B$553,"adm")</f>
        <v>12067.70447885646</v>
      </c>
      <c r="J144">
        <f>SUMIFS('conditional forecasts_8'!K$6:K$553,'conditional forecasts_8'!$CW$6:$CW$553,$B144,'conditional forecasts_8'!$B$6:$B$553,"adm")</f>
        <v>11868.288358586213</v>
      </c>
      <c r="K144">
        <f>SUMIFS('conditional forecasts_8'!L$6:L$553,'conditional forecasts_8'!$CW$6:$CW$553,$B144,'conditional forecasts_8'!$B$6:$B$553,"adm")</f>
        <v>12117.890896638364</v>
      </c>
      <c r="L144">
        <f>SUMIFS('conditional forecasts_8'!M$6:M$553,'conditional forecasts_8'!$CW$6:$CW$553,$B144,'conditional forecasts_8'!$B$6:$B$553,"adm")</f>
        <v>10422.832298904923</v>
      </c>
      <c r="M144">
        <f>SUMIFS('conditional forecasts_8'!N$6:N$553,'conditional forecasts_8'!$CW$6:$CW$553,$B144,'conditional forecasts_8'!$B$6:$B$553,"adm")</f>
        <v>11852.84382000916</v>
      </c>
      <c r="N144">
        <f>SUMIFS('conditional forecasts_8'!O$6:O$553,'conditional forecasts_8'!$CW$6:$CW$553,$B144,'conditional forecasts_8'!$B$6:$B$553,"adm")</f>
        <v>11134.112315662032</v>
      </c>
      <c r="O144">
        <f>SUMIFS('conditional forecasts_8'!P$6:P$553,'conditional forecasts_8'!$CW$6:$CW$553,$B144,'conditional forecasts_8'!$B$6:$B$553,"adm")</f>
        <v>13776.143572011688</v>
      </c>
      <c r="P144">
        <f>SUMIFS('conditional forecasts_8'!Q$6:Q$553,'conditional forecasts_8'!$CW$6:$CW$553,$B144,'conditional forecasts_8'!$B$6:$B$553,"adm")</f>
        <v>13800.093209193794</v>
      </c>
      <c r="Q144">
        <f>SUMIFS('conditional forecasts_8'!R$6:R$553,'conditional forecasts_8'!$CW$6:$CW$553,$B144,'conditional forecasts_8'!$B$6:$B$553,"adm")</f>
        <v>14075.927522479886</v>
      </c>
      <c r="R144">
        <f>SUMIFS('conditional forecasts_8'!S$6:S$553,'conditional forecasts_8'!$CW$6:$CW$553,$B144,'conditional forecasts_8'!$B$6:$B$553,"adm")</f>
        <v>14071.929972125887</v>
      </c>
      <c r="S144">
        <f>SUMIFS('conditional forecasts_8'!T$6:T$553,'conditional forecasts_8'!$CW$6:$CW$553,$B144,'conditional forecasts_8'!$B$6:$B$553,"adm")</f>
        <v>13463.31970213983</v>
      </c>
      <c r="T144">
        <f>SUMIFS('conditional forecasts_8'!U$6:U$553,'conditional forecasts_8'!$CW$6:$CW$553,$B144,'conditional forecasts_8'!$B$6:$B$553,"adm")</f>
        <v>14196.469461661842</v>
      </c>
      <c r="U144">
        <f>SUMIFS('conditional forecasts_8'!V$6:V$553,'conditional forecasts_8'!$CW$6:$CW$553,$B144,'conditional forecasts_8'!$B$6:$B$553,"adm")</f>
        <v>12831.262771163429</v>
      </c>
      <c r="V144">
        <f>SUMIFS('conditional forecasts_8'!W$6:W$553,'conditional forecasts_8'!$CW$6:$CW$553,$B144,'conditional forecasts_8'!$B$6:$B$553,"adm")</f>
        <v>12880.015487363944</v>
      </c>
      <c r="W144">
        <f>SUMIFS('conditional forecasts_8'!X$6:X$553,'conditional forecasts_8'!$CW$6:$CW$553,$B144,'conditional forecasts_8'!$B$6:$B$553,"adm")</f>
        <v>13203.829968418346</v>
      </c>
      <c r="X144">
        <f>SUMIFS('conditional forecasts_8'!Y$6:Y$553,'conditional forecasts_8'!$CW$6:$CW$553,$B144,'conditional forecasts_8'!$B$6:$B$553,"adm")</f>
        <v>11532.961514546379</v>
      </c>
      <c r="Y144">
        <f>SUMIFS('conditional forecasts_8'!Z$6:Z$553,'conditional forecasts_8'!$CW$6:$CW$553,$B144,'conditional forecasts_8'!$B$6:$B$553,"adm")</f>
        <v>13078.999630041129</v>
      </c>
      <c r="Z144">
        <f>SUMIFS('conditional forecasts_8'!AA$6:AA$553,'conditional forecasts_8'!$CW$6:$CW$553,$B144,'conditional forecasts_8'!$B$6:$B$553,"adm")</f>
        <v>12527.299315651471</v>
      </c>
      <c r="AA144">
        <f>SUMIFS('conditional forecasts_8'!AB$6:AB$553,'conditional forecasts_8'!$CW$6:$CW$553,$B144,'conditional forecasts_8'!$B$6:$B$553,"adm")</f>
        <v>15269.024104234497</v>
      </c>
      <c r="AB144">
        <f>SUMIFS('conditional forecasts_8'!AC$6:AC$553,'conditional forecasts_8'!$CW$6:$CW$553,$B144,'conditional forecasts_8'!$B$6:$B$553,"adm")</f>
        <v>15289.746219251951</v>
      </c>
      <c r="AC144">
        <f>SUMIFS('conditional forecasts_8'!AD$6:AD$553,'conditional forecasts_8'!$CW$6:$CW$553,$B144,'conditional forecasts_8'!$B$6:$B$553,"adm")</f>
        <v>15513.099898094923</v>
      </c>
      <c r="AD144">
        <f>SUMIFS('conditional forecasts_8'!AE$6:AE$553,'conditional forecasts_8'!$CW$6:$CW$553,$B144,'conditional forecasts_8'!$B$6:$B$553,"adm")</f>
        <v>15461.531162506513</v>
      </c>
      <c r="AE144">
        <f>SUMIFS('conditional forecasts_8'!AF$6:AF$553,'conditional forecasts_8'!$CW$6:$CW$553,$B144,'conditional forecasts_8'!$B$6:$B$553,"adm")</f>
        <v>14822.498407385956</v>
      </c>
      <c r="AF144">
        <f>SUMIFS('conditional forecasts_8'!AG$6:AG$553,'conditional forecasts_8'!$CW$6:$CW$553,$B144,'conditional forecasts_8'!$B$6:$B$553,"adm")</f>
        <v>15538.804999086955</v>
      </c>
      <c r="AG144">
        <f>SUMIFS('conditional forecasts_8'!AH$6:AH$553,'conditional forecasts_8'!$CW$6:$CW$553,$B144,'conditional forecasts_8'!$B$6:$B$553,"adm")</f>
        <v>14174.100989989525</v>
      </c>
      <c r="AH144">
        <f>SUMIFS('conditional forecasts_8'!AI$6:AI$553,'conditional forecasts_8'!$CW$6:$CW$553,$B144,'conditional forecasts_8'!$B$6:$B$553,"adm")</f>
        <v>14245.295114254897</v>
      </c>
      <c r="AI144">
        <f>SUMIFS('conditional forecasts_8'!AJ$6:AJ$553,'conditional forecasts_8'!$CW$6:$CW$553,$B144,'conditional forecasts_8'!$B$6:$B$553,"adm")</f>
        <v>14608.112646200703</v>
      </c>
      <c r="AJ144">
        <f>SUMIFS('conditional forecasts_8'!AK$6:AK$553,'conditional forecasts_8'!$CW$6:$CW$553,$B144,'conditional forecasts_8'!$B$6:$B$553,"adm")</f>
        <v>12981.017390835097</v>
      </c>
      <c r="AK144">
        <f>SUMIFS('conditional forecasts_8'!AL$6:AL$553,'conditional forecasts_8'!$CW$6:$CW$553,$B144,'conditional forecasts_8'!$B$6:$B$553,"adm")</f>
        <v>14566.880999686695</v>
      </c>
      <c r="AL144">
        <f>SUMIFS('conditional forecasts_8'!AM$6:AM$553,'conditional forecasts_8'!$CW$6:$CW$553,$B144,'conditional forecasts_8'!$B$6:$B$553,"adm")</f>
        <v>14048.489001789578</v>
      </c>
      <c r="AM144">
        <f>SUMIFS('conditional forecasts_8'!AN$6:AN$553,'conditional forecasts_8'!$CW$6:$CW$553,$B144,'conditional forecasts_8'!$B$6:$B$553,"adm")</f>
        <v>16817.176758082773</v>
      </c>
      <c r="AN144">
        <f>SUMIFS('conditional forecasts_8'!AO$6:AO$553,'conditional forecasts_8'!$CW$6:$CW$553,$B144,'conditional forecasts_8'!$B$6:$B$553,"adm")</f>
        <v>16858.468040345422</v>
      </c>
      <c r="AO144">
        <f>SUMIFS('conditional forecasts_8'!AP$6:AP$553,'conditional forecasts_8'!$CW$6:$CW$553,$B144,'conditional forecasts_8'!$B$6:$B$553,"adm")</f>
        <v>17096.054989424323</v>
      </c>
      <c r="AP144">
        <f>SUMIFS('conditional forecasts_8'!AQ$6:AQ$553,'conditional forecasts_8'!$CW$6:$CW$553,$B144,'conditional forecasts_8'!$B$6:$B$553,"adm")</f>
        <v>17053.738333808273</v>
      </c>
      <c r="AQ144">
        <f>SUMIFS('conditional forecasts_8'!AR$6:AR$553,'conditional forecasts_8'!$CW$6:$CW$553,$B144,'conditional forecasts_8'!$B$6:$B$553,"adm")</f>
        <v>16421.471160219146</v>
      </c>
      <c r="AR144">
        <f>SUMIFS('conditional forecasts_8'!AS$6:AS$553,'conditional forecasts_8'!$CW$6:$CW$553,$B144,'conditional forecasts_8'!$B$6:$B$553,"adm")</f>
        <v>17144.660696779243</v>
      </c>
      <c r="AS144">
        <f>SUMIFS('conditional forecasts_8'!AT$6:AT$553,'conditional forecasts_8'!$CW$6:$CW$553,$B144,'conditional forecasts_8'!$B$6:$B$553,"adm")</f>
        <v>15788.949031418828</v>
      </c>
      <c r="AT144">
        <f>SUMIFS('conditional forecasts_8'!AU$6:AU$553,'conditional forecasts_8'!$CW$6:$CW$553,$B144,'conditional forecasts_8'!$B$6:$B$553,"adm")</f>
        <v>15872.412614845331</v>
      </c>
      <c r="AU144">
        <f>SUMIFS('conditional forecasts_8'!AV$6:AV$553,'conditional forecasts_8'!$CW$6:$CW$553,$B144,'conditional forecasts_8'!$B$6:$B$553,"adm")</f>
        <v>16251.043526987625</v>
      </c>
      <c r="AV144">
        <f>SUMIFS('conditional forecasts_8'!AW$6:AW$553,'conditional forecasts_8'!$CW$6:$CW$553,$B144,'conditional forecasts_8'!$B$6:$B$553,"adm")</f>
        <v>14642.646289248232</v>
      </c>
      <c r="AW144">
        <f>SUMIFS('conditional forecasts_8'!AX$6:AX$553,'conditional forecasts_8'!$CW$6:$CW$553,$B144,'conditional forecasts_8'!$B$6:$B$553,"adm")</f>
        <v>16248.729613506246</v>
      </c>
      <c r="AX144">
        <f>SUMIFS('conditional forecasts_8'!AY$6:AY$553,'conditional forecasts_8'!$CW$6:$CW$553,$B144,'conditional forecasts_8'!$B$6:$B$553,"adm")</f>
        <v>15750.509194367858</v>
      </c>
      <c r="AY144">
        <f>SUMIFS('conditional forecasts_8'!AZ$6:AZ$553,'conditional forecasts_8'!$CW$6:$CW$553,$B144,'conditional forecasts_8'!$B$6:$B$553,"adm")</f>
        <v>18538.064925561295</v>
      </c>
      <c r="AZ144">
        <f>SUMIFS('conditional forecasts_8'!BA$6:BA$553,'conditional forecasts_8'!$CW$6:$CW$553,$B144,'conditional forecasts_8'!$B$6:$B$553,"adm")</f>
        <v>18596.270434878494</v>
      </c>
      <c r="BA144">
        <f>SUMIFS('conditional forecasts_8'!BB$6:BB$553,'conditional forecasts_8'!$CW$6:$CW$553,$B144,'conditional forecasts_8'!$B$6:$B$553,"adm")</f>
        <v>18848.780168734222</v>
      </c>
      <c r="BB144">
        <f>SUMIFS('conditional forecasts_8'!BC$6:BC$553,'conditional forecasts_8'!$CW$6:$CW$553,$B144,'conditional forecasts_8'!$B$6:$B$553,"adm")</f>
        <v>18819.79305552943</v>
      </c>
      <c r="BC144">
        <f>SUMIFS('conditional forecasts_8'!BD$6:BD$553,'conditional forecasts_8'!$CW$6:$CW$553,$B144,'conditional forecasts_8'!$B$6:$B$553,"adm")</f>
        <v>18199.856447613551</v>
      </c>
      <c r="BD144">
        <f>SUMIFS('conditional forecasts_8'!BE$6:BE$553,'conditional forecasts_8'!$CW$6:$CW$553,$B144,'conditional forecasts_8'!$B$6:$B$553,"adm")</f>
        <v>18934.948689364108</v>
      </c>
      <c r="BE144">
        <f>SUMIFS('conditional forecasts_8'!BF$6:BF$553,'conditional forecasts_8'!$CW$6:$CW$553,$B144,'conditional forecasts_8'!$B$6:$B$553,"adm")</f>
        <v>17591.11476240605</v>
      </c>
      <c r="BF144">
        <f>SUMIFS('conditional forecasts_8'!BG$6:BG$553,'conditional forecasts_8'!$CW$6:$CW$553,$B144,'conditional forecasts_8'!$B$6:$B$553,"adm")</f>
        <v>17686.620668895604</v>
      </c>
      <c r="BG144">
        <f>SUMIFS('conditional forecasts_8'!BH$6:BH$553,'conditional forecasts_8'!$CW$6:$CW$553,$B144,'conditional forecasts_8'!$B$6:$B$553,"adm")</f>
        <v>18077.478791797428</v>
      </c>
      <c r="BH144">
        <f>SUMIFS('conditional forecasts_8'!BI$6:BI$553,'conditional forecasts_8'!$CW$6:$CW$553,$B144,'conditional forecasts_8'!$B$6:$B$553,"adm")</f>
        <v>16481.43653180571</v>
      </c>
      <c r="BI144">
        <f>SUMIFS('conditional forecasts_8'!BJ$6:BJ$553,'conditional forecasts_8'!$CW$6:$CW$553,$B144,'conditional forecasts_8'!$B$6:$B$553,"adm")</f>
        <v>18099.959076605697</v>
      </c>
      <c r="BJ144">
        <f>SUMIFS('conditional forecasts_8'!BK$6:BK$553,'conditional forecasts_8'!$CW$6:$CW$553,$B144,'conditional forecasts_8'!$B$6:$B$553,"adm")</f>
        <v>17614.287796916491</v>
      </c>
      <c r="BK144">
        <f>SUMIFS('conditional forecasts_8'!BL$6:BL$553,'conditional forecasts_8'!$CW$6:$CW$553,$B144,'conditional forecasts_8'!$B$6:$B$553,"adm")</f>
        <v>20414.602488652727</v>
      </c>
      <c r="BL144">
        <f>SUMIFS('conditional forecasts_8'!BM$6:BM$553,'conditional forecasts_8'!$CW$6:$CW$553,$B144,'conditional forecasts_8'!$B$6:$B$553,"adm")</f>
        <v>20485.90597703055</v>
      </c>
      <c r="BM144">
        <f>SUMIFS('conditional forecasts_8'!BN$6:BN$553,'conditional forecasts_8'!$CW$6:$CW$553,$B144,'conditional forecasts_8'!$B$6:$B$553,"adm")</f>
        <v>20751.929803970404</v>
      </c>
      <c r="BN144">
        <f>SUMIFS('conditional forecasts_8'!BO$6:BO$553,'conditional forecasts_8'!$CW$6:$CW$553,$B144,'conditional forecasts_8'!$B$6:$B$553,"adm")</f>
        <v>20736.805772550797</v>
      </c>
      <c r="BO144">
        <f>SUMIFS('conditional forecasts_8'!BP$6:BP$553,'conditional forecasts_8'!$CW$6:$CW$553,$B144,'conditional forecasts_8'!$B$6:$B$553,"adm")</f>
        <v>20130.802112218051</v>
      </c>
      <c r="BP144">
        <f>SUMIFS('conditional forecasts_8'!BQ$6:BQ$553,'conditional forecasts_8'!$CW$6:$CW$553,$B144,'conditional forecasts_8'!$B$6:$B$553,"adm")</f>
        <v>20879.398651298834</v>
      </c>
      <c r="BQ144">
        <f>SUMIFS('conditional forecasts_8'!BR$6:BR$553,'conditional forecasts_8'!$CW$6:$CW$553,$B144,'conditional forecasts_8'!$B$6:$B$553,"adm")</f>
        <v>19547.999361120346</v>
      </c>
      <c r="BR144">
        <f>SUMIFS('conditional forecasts_8'!BS$6:BS$553,'conditional forecasts_8'!$CW$6:$CW$553,$B144,'conditional forecasts_8'!$B$6:$B$553,"adm")</f>
        <v>19654.247566028047</v>
      </c>
      <c r="BS144">
        <f>SUMIFS('conditional forecasts_8'!BT$6:BT$553,'conditional forecasts_8'!$CW$6:$CW$553,$B144,'conditional forecasts_8'!$B$6:$B$553,"adm")</f>
        <v>20053.763614198433</v>
      </c>
      <c r="BT144">
        <f>SUMIFS('conditional forecasts_8'!BU$6:BU$553,'conditional forecasts_8'!$CW$6:$CW$553,$B144,'conditional forecasts_8'!$B$6:$B$553,"adm")</f>
        <v>18464.336505914696</v>
      </c>
      <c r="BU144">
        <f>SUMIFS('conditional forecasts_8'!BV$6:BV$553,'conditional forecasts_8'!$CW$6:$CW$553,$B144,'conditional forecasts_8'!$B$6:$B$553,"adm")</f>
        <v>20088.02788389667</v>
      </c>
      <c r="BV144">
        <f>SUMIFS('conditional forecasts_8'!BW$6:BW$553,'conditional forecasts_8'!$CW$6:$CW$553,$B144,'conditional forecasts_8'!$B$6:$B$553,"adm")</f>
        <v>19607.213199997524</v>
      </c>
      <c r="BW144">
        <f>SUMIFS('conditional forecasts_8'!BX$6:BX$553,'conditional forecasts_8'!$CW$6:$CW$553,$B144,'conditional forecasts_8'!$B$6:$B$553,"adm")</f>
        <v>22413.558667917856</v>
      </c>
      <c r="BX144">
        <f>SUMIFS('conditional forecasts_8'!BY$6:BY$553,'conditional forecasts_8'!$CW$6:$CW$553,$B144,'conditional forecasts_8'!$B$6:$B$553,"adm")</f>
        <v>22493.573527232613</v>
      </c>
      <c r="BY144">
        <f>SUMIFS('conditional forecasts_8'!BZ$6:BZ$553,'conditional forecasts_8'!$CW$6:$CW$553,$B144,'conditional forecasts_8'!$B$6:$B$553,"adm")</f>
        <v>22772.103083891991</v>
      </c>
      <c r="BZ144">
        <f>SUMIFS('conditional forecasts_8'!CA$6:CA$553,'conditional forecasts_8'!$CW$6:$CW$553,$B144,'conditional forecasts_8'!$B$6:$B$553,"adm")</f>
        <v>22773.608710072425</v>
      </c>
      <c r="CA144">
        <f>SUMIFS('conditional forecasts_8'!CB$6:CB$553,'conditional forecasts_8'!$CW$6:$CW$553,$B144,'conditional forecasts_8'!$B$6:$B$553,"adm")</f>
        <v>22187.621468485748</v>
      </c>
      <c r="CB144">
        <f>SUMIFS('conditional forecasts_8'!CC$6:CC$553,'conditional forecasts_8'!$CW$6:$CW$553,$B144,'conditional forecasts_8'!$B$6:$B$553,"adm")</f>
        <v>22957.743752803763</v>
      </c>
      <c r="CC144">
        <f>SUMIFS('conditional forecasts_8'!CD$6:CD$553,'conditional forecasts_8'!$CW$6:$CW$553,$B144,'conditional forecasts_8'!$B$6:$B$553,"adm")</f>
        <v>21646.48966565539</v>
      </c>
      <c r="CD144">
        <f>SUMIFS('conditional forecasts_8'!CE$6:CE$553,'conditional forecasts_8'!$CW$6:$CW$553,$B144,'conditional forecasts_8'!$B$6:$B$553,"adm")</f>
        <v>21768.059498099959</v>
      </c>
      <c r="CE144">
        <f>SUMIFS('conditional forecasts_8'!CF$6:CF$553,'conditional forecasts_8'!$CW$6:$CW$553,$B144,'conditional forecasts_8'!$B$6:$B$553,"adm")</f>
        <v>22174.707700307656</v>
      </c>
      <c r="CF144">
        <f>SUMIFS('conditional forecasts_8'!CG$6:CG$553,'conditional forecasts_8'!$CW$6:$CW$553,$B144,'conditional forecasts_8'!$B$6:$B$553,"adm")</f>
        <v>20582.108669384281</v>
      </c>
      <c r="CG144">
        <f>SUMIFS('conditional forecasts_8'!CH$6:CH$553,'conditional forecasts_8'!$CW$6:$CW$553,$B144,'conditional forecasts_8'!$B$6:$B$553,"adm")</f>
        <v>22192.477365573566</v>
      </c>
      <c r="CH144">
        <f>SUMIFS('conditional forecasts_8'!CI$6:CI$553,'conditional forecasts_8'!$CW$6:$CW$553,$B144,'conditional forecasts_8'!$B$6:$B$553,"adm")</f>
        <v>21690.850724376185</v>
      </c>
      <c r="CI144">
        <f>SUMIFS('conditional forecasts_8'!CJ$6:CJ$553,'conditional forecasts_8'!$CW$6:$CW$553,$B144,'conditional forecasts_8'!$B$6:$B$553,"adm")</f>
        <v>24475.942951361609</v>
      </c>
      <c r="CJ144">
        <f>SUMIFS('conditional forecasts_8'!CK$6:CK$553,'conditional forecasts_8'!$CW$6:$CW$553,$B144,'conditional forecasts_8'!$B$6:$B$553,"adm")</f>
        <v>24543.879629358024</v>
      </c>
      <c r="CK144">
        <f>SUMIFS('conditional forecasts_8'!CL$6:CL$553,'conditional forecasts_8'!$CW$6:$CW$553,$B144,'conditional forecasts_8'!$B$6:$B$553,"adm")</f>
        <v>24823.327868643959</v>
      </c>
      <c r="CL144">
        <f>SUMIFS('conditional forecasts_8'!CM$6:CM$553,'conditional forecasts_8'!$CW$6:$CW$553,$B144,'conditional forecasts_8'!$B$6:$B$553,"adm")</f>
        <v>24855.24433355053</v>
      </c>
      <c r="CM144">
        <f>SUMIFS('conditional forecasts_8'!CN$6:CN$553,'conditional forecasts_8'!$CW$6:$CW$553,$B144,'conditional forecasts_8'!$B$6:$B$553,"adm")</f>
        <v>24321.782885654946</v>
      </c>
      <c r="CN144">
        <f>SUMIFS('conditional forecasts_8'!CO$6:CO$553,'conditional forecasts_8'!$CW$6:$CW$553,$B144,'conditional forecasts_8'!$B$6:$B$553,"adm")</f>
        <v>25144.588673263235</v>
      </c>
      <c r="CO144">
        <f>SUMIFS('conditional forecasts_8'!CP$6:CP$553,'conditional forecasts_8'!$CW$6:$CW$553,$B144,'conditional forecasts_8'!$B$6:$B$553,"adm")</f>
        <v>23937.791278967466</v>
      </c>
      <c r="CP144">
        <f>SUMIFS('conditional forecasts_8'!CQ$6:CQ$553,'conditional forecasts_8'!$CW$6:$CW$553,$B144,'conditional forecasts_8'!$B$6:$B$553,"adm")</f>
        <v>24038.69331899019</v>
      </c>
      <c r="CQ144">
        <f>SUMIFS('conditional forecasts_8'!CR$6:CR$553,'conditional forecasts_8'!$CW$6:$CW$553,$B144,'conditional forecasts_8'!$B$6:$B$553,"adm")</f>
        <v>24455.770395449817</v>
      </c>
      <c r="CR144">
        <f>SUMIFS('conditional forecasts_8'!CS$6:CS$553,'conditional forecasts_8'!$CW$6:$CW$553,$B144,'conditional forecasts_8'!$B$6:$B$553,"adm")</f>
        <v>23197.623873888962</v>
      </c>
      <c r="CS144">
        <f>SUMIFS('conditional forecasts_8'!CT$6:CT$553,'conditional forecasts_8'!$CW$6:$CW$553,$B144,'conditional forecasts_8'!$B$6:$B$553,"adm")</f>
        <v>23961.560903210571</v>
      </c>
      <c r="CT144">
        <f>SUMIFS('conditional forecasts_8'!CU$6:CU$553,'conditional forecasts_8'!$CW$6:$CW$553,$B144,'conditional forecasts_8'!$B$6:$B$553,"adm")</f>
        <v>24207.00102308219</v>
      </c>
    </row>
    <row r="145" spans="2:98" x14ac:dyDescent="0.3">
      <c r="B145">
        <v>5105</v>
      </c>
      <c r="C145">
        <f>SUMIFS('conditional forecasts_8'!D$6:D$553,'conditional forecasts_8'!$CW$6:$CW$553,$B145,'conditional forecasts_8'!$B$6:$B$553,"adm")</f>
        <v>6183.2155926665055</v>
      </c>
      <c r="D145">
        <f>SUMIFS('conditional forecasts_8'!E$6:E$553,'conditional forecasts_8'!$CW$6:$CW$553,$B145,'conditional forecasts_8'!$B$6:$B$553,"adm")</f>
        <v>5942.5648277834234</v>
      </c>
      <c r="E145">
        <f>SUMIFS('conditional forecasts_8'!F$6:F$553,'conditional forecasts_8'!$CW$6:$CW$553,$B145,'conditional forecasts_8'!$B$6:$B$553,"adm")</f>
        <v>5631.1323529396732</v>
      </c>
      <c r="F145">
        <f>SUMIFS('conditional forecasts_8'!G$6:G$553,'conditional forecasts_8'!$CW$6:$CW$553,$B145,'conditional forecasts_8'!$B$6:$B$553,"adm")</f>
        <v>5612.9832066156578</v>
      </c>
      <c r="G145">
        <f>SUMIFS('conditional forecasts_8'!H$6:H$553,'conditional forecasts_8'!$CW$6:$CW$553,$B145,'conditional forecasts_8'!$B$6:$B$553,"adm")</f>
        <v>5464.1533309761262</v>
      </c>
      <c r="H145">
        <f>SUMIFS('conditional forecasts_8'!I$6:I$553,'conditional forecasts_8'!$CW$6:$CW$553,$B145,'conditional forecasts_8'!$B$6:$B$553,"adm")</f>
        <v>6038.6292120751341</v>
      </c>
      <c r="I145">
        <f>SUMIFS('conditional forecasts_8'!J$6:J$553,'conditional forecasts_8'!$CW$6:$CW$553,$B145,'conditional forecasts_8'!$B$6:$B$553,"adm")</f>
        <v>5333.2035342341569</v>
      </c>
      <c r="J145">
        <f>SUMIFS('conditional forecasts_8'!K$6:K$553,'conditional forecasts_8'!$CW$6:$CW$553,$B145,'conditional forecasts_8'!$B$6:$B$553,"adm")</f>
        <v>5190.4582808291116</v>
      </c>
      <c r="K145">
        <f>SUMIFS('conditional forecasts_8'!L$6:L$553,'conditional forecasts_8'!$CW$6:$CW$553,$B145,'conditional forecasts_8'!$B$6:$B$553,"adm")</f>
        <v>5381.5122605103752</v>
      </c>
      <c r="L145">
        <f>SUMIFS('conditional forecasts_8'!M$6:M$553,'conditional forecasts_8'!$CW$6:$CW$553,$B145,'conditional forecasts_8'!$B$6:$B$553,"adm")</f>
        <v>4324.0033771597564</v>
      </c>
      <c r="M145">
        <f>SUMIFS('conditional forecasts_8'!N$6:N$553,'conditional forecasts_8'!$CW$6:$CW$553,$B145,'conditional forecasts_8'!$B$6:$B$553,"adm")</f>
        <v>5058.5055146638697</v>
      </c>
      <c r="N145">
        <f>SUMIFS('conditional forecasts_8'!O$6:O$553,'conditional forecasts_8'!$CW$6:$CW$553,$B145,'conditional forecasts_8'!$B$6:$B$553,"adm")</f>
        <v>4873.3445358495983</v>
      </c>
      <c r="O145">
        <f>SUMIFS('conditional forecasts_8'!P$6:P$553,'conditional forecasts_8'!$CW$6:$CW$553,$B145,'conditional forecasts_8'!$B$6:$B$553,"adm")</f>
        <v>6310.7902392828255</v>
      </c>
      <c r="P145">
        <f>SUMIFS('conditional forecasts_8'!Q$6:Q$553,'conditional forecasts_8'!$CW$6:$CW$553,$B145,'conditional forecasts_8'!$B$6:$B$553,"adm")</f>
        <v>6285.359067442736</v>
      </c>
      <c r="Q145">
        <f>SUMIFS('conditional forecasts_8'!R$6:R$553,'conditional forecasts_8'!$CW$6:$CW$553,$B145,'conditional forecasts_8'!$B$6:$B$553,"adm")</f>
        <v>6193.1601644465036</v>
      </c>
      <c r="R145">
        <f>SUMIFS('conditional forecasts_8'!S$6:S$553,'conditional forecasts_8'!$CW$6:$CW$553,$B145,'conditional forecasts_8'!$B$6:$B$553,"adm")</f>
        <v>6131.8158807945065</v>
      </c>
      <c r="S145">
        <f>SUMIFS('conditional forecasts_8'!T$6:T$553,'conditional forecasts_8'!$CW$6:$CW$553,$B145,'conditional forecasts_8'!$B$6:$B$553,"adm")</f>
        <v>5778.0136157439401</v>
      </c>
      <c r="T145">
        <f>SUMIFS('conditional forecasts_8'!U$6:U$553,'conditional forecasts_8'!$CW$6:$CW$553,$B145,'conditional forecasts_8'!$B$6:$B$553,"adm")</f>
        <v>6226.0264003458879</v>
      </c>
      <c r="U145">
        <f>SUMIFS('conditional forecasts_8'!V$6:V$553,'conditional forecasts_8'!$CW$6:$CW$553,$B145,'conditional forecasts_8'!$B$6:$B$553,"adm")</f>
        <v>5530.9038073561042</v>
      </c>
      <c r="V145">
        <f>SUMIFS('conditional forecasts_8'!W$6:W$553,'conditional forecasts_8'!$CW$6:$CW$553,$B145,'conditional forecasts_8'!$B$6:$B$553,"adm")</f>
        <v>5416.9282559268313</v>
      </c>
      <c r="W145">
        <f>SUMIFS('conditional forecasts_8'!X$6:X$553,'conditional forecasts_8'!$CW$6:$CW$553,$B145,'conditional forecasts_8'!$B$6:$B$553,"adm")</f>
        <v>5619.9724367453182</v>
      </c>
      <c r="X145">
        <f>SUMIFS('conditional forecasts_8'!Y$6:Y$553,'conditional forecasts_8'!$CW$6:$CW$553,$B145,'conditional forecasts_8'!$B$6:$B$553,"adm")</f>
        <v>4595.7469632041657</v>
      </c>
      <c r="Y145">
        <f>SUMIFS('conditional forecasts_8'!Z$6:Z$553,'conditional forecasts_8'!$CW$6:$CW$553,$B145,'conditional forecasts_8'!$B$6:$B$553,"adm")</f>
        <v>5384.7847023171307</v>
      </c>
      <c r="Z145">
        <f>SUMIFS('conditional forecasts_8'!AA$6:AA$553,'conditional forecasts_8'!$CW$6:$CW$553,$B145,'conditional forecasts_8'!$B$6:$B$553,"adm")</f>
        <v>5251.5360535893724</v>
      </c>
      <c r="AA145">
        <f>SUMIFS('conditional forecasts_8'!AB$6:AB$553,'conditional forecasts_8'!$CW$6:$CW$553,$B145,'conditional forecasts_8'!$B$6:$B$553,"adm")</f>
        <v>6719.8758893850172</v>
      </c>
      <c r="AB145">
        <f>SUMIFS('conditional forecasts_8'!AC$6:AC$553,'conditional forecasts_8'!$CW$6:$CW$553,$B145,'conditional forecasts_8'!$B$6:$B$553,"adm")</f>
        <v>6702.1219696546541</v>
      </c>
      <c r="AC145">
        <f>SUMIFS('conditional forecasts_8'!AD$6:AD$553,'conditional forecasts_8'!$CW$6:$CW$553,$B145,'conditional forecasts_8'!$B$6:$B$553,"adm")</f>
        <v>6603.8507751101315</v>
      </c>
      <c r="AD145">
        <f>SUMIFS('conditional forecasts_8'!AE$6:AE$553,'conditional forecasts_8'!$CW$6:$CW$553,$B145,'conditional forecasts_8'!$B$6:$B$553,"adm")</f>
        <v>6533.415233097001</v>
      </c>
      <c r="AE145">
        <f>SUMIFS('conditional forecasts_8'!AF$6:AF$553,'conditional forecasts_8'!$CW$6:$CW$553,$B145,'conditional forecasts_8'!$B$6:$B$553,"adm")</f>
        <v>6174.2746412210518</v>
      </c>
      <c r="AF145">
        <f>SUMIFS('conditional forecasts_8'!AG$6:AG$553,'conditional forecasts_8'!$CW$6:$CW$553,$B145,'conditional forecasts_8'!$B$6:$B$553,"adm")</f>
        <v>6624.3917914000112</v>
      </c>
      <c r="AG145">
        <f>SUMIFS('conditional forecasts_8'!AH$6:AH$553,'conditional forecasts_8'!$CW$6:$CW$553,$B145,'conditional forecasts_8'!$B$6:$B$553,"adm")</f>
        <v>5940.0927448334587</v>
      </c>
      <c r="AH145">
        <f>SUMIFS('conditional forecasts_8'!AI$6:AI$553,'conditional forecasts_8'!$CW$6:$CW$553,$B145,'conditional forecasts_8'!$B$6:$B$553,"adm")</f>
        <v>5844.3453037536037</v>
      </c>
      <c r="AI145">
        <f>SUMIFS('conditional forecasts_8'!AJ$6:AJ$553,'conditional forecasts_8'!$CW$6:$CW$553,$B145,'conditional forecasts_8'!$B$6:$B$553,"adm")</f>
        <v>6070.0219316948906</v>
      </c>
      <c r="AJ145">
        <f>SUMIFS('conditional forecasts_8'!AK$6:AK$553,'conditional forecasts_8'!$CW$6:$CW$553,$B145,'conditional forecasts_8'!$B$6:$B$553,"adm")</f>
        <v>5069.7435101908704</v>
      </c>
      <c r="AK145">
        <f>SUMIFS('conditional forecasts_8'!AL$6:AL$553,'conditional forecasts_8'!$CW$6:$CW$553,$B145,'conditional forecasts_8'!$B$6:$B$553,"adm")</f>
        <v>5881.8470032808727</v>
      </c>
      <c r="AL145">
        <f>SUMIFS('conditional forecasts_8'!AM$6:AM$553,'conditional forecasts_8'!$CW$6:$CW$553,$B145,'conditional forecasts_8'!$B$6:$B$553,"adm")</f>
        <v>5769.6446936873072</v>
      </c>
      <c r="AM145">
        <f>SUMIFS('conditional forecasts_8'!AN$6:AN$553,'conditional forecasts_8'!$CW$6:$CW$553,$B145,'conditional forecasts_8'!$B$6:$B$553,"adm")</f>
        <v>7256.6036527548749</v>
      </c>
      <c r="AN145">
        <f>SUMIFS('conditional forecasts_8'!AO$6:AO$553,'conditional forecasts_8'!$CW$6:$CW$553,$B145,'conditional forecasts_8'!$B$6:$B$553,"adm")</f>
        <v>7255.0116726964634</v>
      </c>
      <c r="AO145">
        <f>SUMIFS('conditional forecasts_8'!AP$6:AP$553,'conditional forecasts_8'!$CW$6:$CW$553,$B145,'conditional forecasts_8'!$B$6:$B$553,"adm")</f>
        <v>7170.6802325233675</v>
      </c>
      <c r="AP145">
        <f>SUMIFS('conditional forecasts_8'!AQ$6:AQ$553,'conditional forecasts_8'!$CW$6:$CW$553,$B145,'conditional forecasts_8'!$B$6:$B$553,"adm")</f>
        <v>7112.4780612564045</v>
      </c>
      <c r="AQ145">
        <f>SUMIFS('conditional forecasts_8'!AR$6:AR$553,'conditional forecasts_8'!$CW$6:$CW$553,$B145,'conditional forecasts_8'!$B$6:$B$553,"adm")</f>
        <v>6764.6133541783693</v>
      </c>
      <c r="AR145">
        <f>SUMIFS('conditional forecasts_8'!AS$6:AS$553,'conditional forecasts_8'!$CW$6:$CW$553,$B145,'conditional forecasts_8'!$B$6:$B$553,"adm")</f>
        <v>7225.8873307945742</v>
      </c>
      <c r="AS145">
        <f>SUMIFS('conditional forecasts_8'!AT$6:AT$553,'conditional forecasts_8'!$CW$6:$CW$553,$B145,'conditional forecasts_8'!$B$6:$B$553,"adm")</f>
        <v>6553.3655833764897</v>
      </c>
      <c r="AT145">
        <f>SUMIFS('conditional forecasts_8'!AU$6:AU$553,'conditional forecasts_8'!$CW$6:$CW$553,$B145,'conditional forecasts_8'!$B$6:$B$553,"adm")</f>
        <v>6470.482396157724</v>
      </c>
      <c r="AU145">
        <f>SUMIFS('conditional forecasts_8'!AV$6:AV$553,'conditional forecasts_8'!$CW$6:$CW$553,$B145,'conditional forecasts_8'!$B$6:$B$553,"adm")</f>
        <v>6710.2040422285827</v>
      </c>
      <c r="AV145">
        <f>SUMIFS('conditional forecasts_8'!AW$6:AW$553,'conditional forecasts_8'!$CW$6:$CW$553,$B145,'conditional forecasts_8'!$B$6:$B$553,"adm")</f>
        <v>5724.8874827289947</v>
      </c>
      <c r="AW145">
        <f>SUMIFS('conditional forecasts_8'!AX$6:AX$553,'conditional forecasts_8'!$CW$6:$CW$553,$B145,'conditional forecasts_8'!$B$6:$B$553,"adm")</f>
        <v>6552.372126866012</v>
      </c>
      <c r="AX145">
        <f>SUMIFS('conditional forecasts_8'!AY$6:AY$553,'conditional forecasts_8'!$CW$6:$CW$553,$B145,'conditional forecasts_8'!$B$6:$B$553,"adm")</f>
        <v>6455.4212553662255</v>
      </c>
      <c r="AY145">
        <f>SUMIFS('conditional forecasts_8'!AZ$6:AZ$553,'conditional forecasts_8'!$CW$6:$CW$553,$B145,'conditional forecasts_8'!$B$6:$B$553,"adm")</f>
        <v>7957.0687678913728</v>
      </c>
      <c r="AZ145">
        <f>SUMIFS('conditional forecasts_8'!BA$6:BA$553,'conditional forecasts_8'!$CW$6:$CW$553,$B145,'conditional forecasts_8'!$B$6:$B$553,"adm")</f>
        <v>7969.3801111123503</v>
      </c>
      <c r="BA145">
        <f>SUMIFS('conditional forecasts_8'!BB$6:BB$553,'conditional forecasts_8'!$CW$6:$CW$553,$B145,'conditional forecasts_8'!$B$6:$B$553,"adm")</f>
        <v>7898.1613727698877</v>
      </c>
      <c r="BB145">
        <f>SUMIFS('conditional forecasts_8'!BC$6:BC$553,'conditional forecasts_8'!$CW$6:$CW$553,$B145,'conditional forecasts_8'!$B$6:$B$553,"adm")</f>
        <v>7852.4311754665141</v>
      </c>
      <c r="BC145">
        <f>SUMIFS('conditional forecasts_8'!BD$6:BD$553,'conditional forecasts_8'!$CW$6:$CW$553,$B145,'conditional forecasts_8'!$B$6:$B$553,"adm")</f>
        <v>7516.6123702668065</v>
      </c>
      <c r="BD145">
        <f>SUMIFS('conditional forecasts_8'!BE$6:BE$553,'conditional forecasts_8'!$CW$6:$CW$553,$B145,'conditional forecasts_8'!$B$6:$B$553,"adm")</f>
        <v>7989.7037006712799</v>
      </c>
      <c r="BE145">
        <f>SUMIFS('conditional forecasts_8'!BF$6:BF$553,'conditional forecasts_8'!$CW$6:$CW$553,$B145,'conditional forecasts_8'!$B$6:$B$553,"adm")</f>
        <v>7328.9017300569112</v>
      </c>
      <c r="BF145">
        <f>SUMIFS('conditional forecasts_8'!BG$6:BG$553,'conditional forecasts_8'!$CW$6:$CW$553,$B145,'conditional forecasts_8'!$B$6:$B$553,"adm")</f>
        <v>7257.6944592977397</v>
      </c>
      <c r="BG145">
        <f>SUMIFS('conditional forecasts_8'!BH$6:BH$553,'conditional forecasts_8'!$CW$6:$CW$553,$B145,'conditional forecasts_8'!$B$6:$B$553,"adm")</f>
        <v>7509.0444400521974</v>
      </c>
      <c r="BH145">
        <f>SUMIFS('conditional forecasts_8'!BI$6:BI$553,'conditional forecasts_8'!$CW$6:$CW$553,$B145,'conditional forecasts_8'!$B$6:$B$553,"adm")</f>
        <v>6535.2822103133476</v>
      </c>
      <c r="BI145">
        <f>SUMIFS('conditional forecasts_8'!BJ$6:BJ$553,'conditional forecasts_8'!$CW$6:$CW$553,$B145,'conditional forecasts_8'!$B$6:$B$553,"adm")</f>
        <v>7374.2317948790123</v>
      </c>
      <c r="BJ145">
        <f>SUMIFS('conditional forecasts_8'!BK$6:BK$553,'conditional forecasts_8'!$CW$6:$CW$553,$B145,'conditional forecasts_8'!$B$6:$B$553,"adm")</f>
        <v>7288.673112370323</v>
      </c>
      <c r="BK145">
        <f>SUMIFS('conditional forecasts_8'!BL$6:BL$553,'conditional forecasts_8'!$CW$6:$CW$553,$B145,'conditional forecasts_8'!$B$6:$B$553,"adm")</f>
        <v>8801.6908005123969</v>
      </c>
      <c r="BL145">
        <f>SUMIFS('conditional forecasts_8'!BM$6:BM$553,'conditional forecasts_8'!$CW$6:$CW$553,$B145,'conditional forecasts_8'!$B$6:$B$553,"adm")</f>
        <v>8825.4176399496209</v>
      </c>
      <c r="BM145">
        <f>SUMIFS('conditional forecasts_8'!BN$6:BN$553,'conditional forecasts_8'!$CW$6:$CW$553,$B145,'conditional forecasts_8'!$B$6:$B$553,"adm")</f>
        <v>8765.7109941584058</v>
      </c>
      <c r="BN145">
        <f>SUMIFS('conditional forecasts_8'!BO$6:BO$553,'conditional forecasts_8'!$CW$6:$CW$553,$B145,'conditional forecasts_8'!$B$6:$B$553,"adm")</f>
        <v>8731.5861938133221</v>
      </c>
      <c r="BO145">
        <f>SUMIFS('conditional forecasts_8'!BP$6:BP$553,'conditional forecasts_8'!$CW$6:$CW$553,$B145,'conditional forecasts_8'!$B$6:$B$553,"adm")</f>
        <v>8407.3771049440384</v>
      </c>
      <c r="BP145">
        <f>SUMIFS('conditional forecasts_8'!BQ$6:BQ$553,'conditional forecasts_8'!$CW$6:$CW$553,$B145,'conditional forecasts_8'!$B$6:$B$553,"adm")</f>
        <v>8891.8986887740557</v>
      </c>
      <c r="BQ145">
        <f>SUMIFS('conditional forecasts_8'!BR$6:BR$553,'conditional forecasts_8'!$CW$6:$CW$553,$B145,'conditional forecasts_8'!$B$6:$B$553,"adm")</f>
        <v>8242.093045395568</v>
      </c>
      <c r="BR145">
        <f>SUMIFS('conditional forecasts_8'!BS$6:BS$553,'conditional forecasts_8'!$CW$6:$CW$553,$B145,'conditional forecasts_8'!$B$6:$B$553,"adm")</f>
        <v>8181.1829353739813</v>
      </c>
      <c r="BS145">
        <f>SUMIFS('conditional forecasts_8'!BT$6:BT$553,'conditional forecasts_8'!$CW$6:$CW$553,$B145,'conditional forecasts_8'!$B$6:$B$553,"adm")</f>
        <v>8441.9401672913664</v>
      </c>
      <c r="BT145">
        <f>SUMIFS('conditional forecasts_8'!BU$6:BU$553,'conditional forecasts_8'!$CW$6:$CW$553,$B145,'conditional forecasts_8'!$B$6:$B$553,"adm")</f>
        <v>7476.6664710794485</v>
      </c>
      <c r="BU145">
        <f>SUMIFS('conditional forecasts_8'!BV$6:BV$553,'conditional forecasts_8'!$CW$6:$CW$553,$B145,'conditional forecasts_8'!$B$6:$B$553,"adm")</f>
        <v>8323.3781681654109</v>
      </c>
      <c r="BV145">
        <f>SUMIFS('conditional forecasts_8'!BW$6:BW$553,'conditional forecasts_8'!$CW$6:$CW$553,$B145,'conditional forecasts_8'!$B$6:$B$553,"adm")</f>
        <v>8245.2740869693062</v>
      </c>
      <c r="BW145">
        <f>SUMIFS('conditional forecasts_8'!BX$6:BX$553,'conditional forecasts_8'!$CW$6:$CW$553,$B145,'conditional forecasts_8'!$B$6:$B$553,"adm")</f>
        <v>9766.0203295041883</v>
      </c>
      <c r="BX145">
        <f>SUMIFS('conditional forecasts_8'!BY$6:BY$553,'conditional forecasts_8'!$CW$6:$CW$553,$B145,'conditional forecasts_8'!$B$6:$B$553,"adm")</f>
        <v>9798.3661765602574</v>
      </c>
      <c r="BY145">
        <f>SUMIFS('conditional forecasts_8'!BZ$6:BZ$553,'conditional forecasts_8'!$CW$6:$CW$553,$B145,'conditional forecasts_8'!$B$6:$B$553,"adm")</f>
        <v>9748.654943301497</v>
      </c>
      <c r="BZ145">
        <f>SUMIFS('conditional forecasts_8'!CA$6:CA$553,'conditional forecasts_8'!$CW$6:$CW$553,$B145,'conditional forecasts_8'!$B$6:$B$553,"adm")</f>
        <v>9726.0976617901651</v>
      </c>
      <c r="CA145">
        <f>SUMIFS('conditional forecasts_8'!CB$6:CB$553,'conditional forecasts_8'!$CW$6:$CW$553,$B145,'conditional forecasts_8'!$B$6:$B$553,"adm")</f>
        <v>9414.8136821945936</v>
      </c>
      <c r="CB145">
        <f>SUMIFS('conditional forecasts_8'!CC$6:CC$553,'conditional forecasts_8'!$CW$6:$CW$553,$B145,'conditional forecasts_8'!$B$6:$B$553,"adm")</f>
        <v>9912.9591391367467</v>
      </c>
      <c r="CC145">
        <f>SUMIFS('conditional forecasts_8'!CD$6:CD$553,'conditional forecasts_8'!$CW$6:$CW$553,$B145,'conditional forecasts_8'!$B$6:$B$553,"adm")</f>
        <v>9276.4064644831087</v>
      </c>
      <c r="CD145">
        <f>SUMIFS('conditional forecasts_8'!CE$6:CE$553,'conditional forecasts_8'!$CW$6:$CW$553,$B145,'conditional forecasts_8'!$B$6:$B$553,"adm")</f>
        <v>9227.0687676227444</v>
      </c>
      <c r="CE145">
        <f>SUMIFS('conditional forecasts_8'!CF$6:CF$553,'conditional forecasts_8'!$CW$6:$CW$553,$B145,'conditional forecasts_8'!$B$6:$B$553,"adm")</f>
        <v>9496.3629364959361</v>
      </c>
      <c r="CF145">
        <f>SUMIFS('conditional forecasts_8'!CG$6:CG$553,'conditional forecasts_8'!$CW$6:$CW$553,$B145,'conditional forecasts_8'!$B$6:$B$553,"adm")</f>
        <v>8535.6524517035978</v>
      </c>
      <c r="CG145">
        <f>SUMIFS('conditional forecasts_8'!CH$6:CH$553,'conditional forecasts_8'!$CW$6:$CW$553,$B145,'conditional forecasts_8'!$B$6:$B$553,"adm")</f>
        <v>9382.8064868999209</v>
      </c>
      <c r="CH145">
        <f>SUMIFS('conditional forecasts_8'!CI$6:CI$553,'conditional forecasts_8'!$CW$6:$CW$553,$B145,'conditional forecasts_8'!$B$6:$B$553,"adm")</f>
        <v>9301.6946472657255</v>
      </c>
      <c r="CI145">
        <f>SUMIFS('conditional forecasts_8'!CJ$6:CJ$553,'conditional forecasts_8'!$CW$6:$CW$553,$B145,'conditional forecasts_8'!$B$6:$B$553,"adm")</f>
        <v>10818.433817469566</v>
      </c>
      <c r="CJ145">
        <f>SUMIFS('conditional forecasts_8'!CK$6:CK$553,'conditional forecasts_8'!$CW$6:$CW$553,$B145,'conditional forecasts_8'!$B$6:$B$553,"adm")</f>
        <v>10849.751748935818</v>
      </c>
      <c r="CK145">
        <f>SUMIFS('conditional forecasts_8'!CL$6:CL$553,'conditional forecasts_8'!$CW$6:$CW$553,$B145,'conditional forecasts_8'!$B$6:$B$553,"adm")</f>
        <v>10802.755759591833</v>
      </c>
      <c r="CL145">
        <f>SUMIFS('conditional forecasts_8'!CM$6:CM$553,'conditional forecasts_8'!$CW$6:$CW$553,$B145,'conditional forecasts_8'!$B$6:$B$553,"adm")</f>
        <v>10794.961877078766</v>
      </c>
      <c r="CM145">
        <f>SUMIFS('conditional forecasts_8'!CN$6:CN$553,'conditional forecasts_8'!$CW$6:$CW$553,$B145,'conditional forecasts_8'!$B$6:$B$553,"adm")</f>
        <v>10507.707154120446</v>
      </c>
      <c r="CN145">
        <f>SUMIFS('conditional forecasts_8'!CO$6:CO$553,'conditional forecasts_8'!$CW$6:$CW$553,$B145,'conditional forecasts_8'!$B$6:$B$553,"adm")</f>
        <v>11029.683721673111</v>
      </c>
      <c r="CO145">
        <f>SUMIFS('conditional forecasts_8'!CP$6:CP$553,'conditional forecasts_8'!$CW$6:$CW$553,$B145,'conditional forecasts_8'!$B$6:$B$553,"adm")</f>
        <v>10446.560399294944</v>
      </c>
      <c r="CP145">
        <f>SUMIFS('conditional forecasts_8'!CQ$6:CQ$553,'conditional forecasts_8'!$CW$6:$CW$553,$B145,'conditional forecasts_8'!$B$6:$B$553,"adm")</f>
        <v>10391.607410598277</v>
      </c>
      <c r="CQ145">
        <f>SUMIFS('conditional forecasts_8'!CR$6:CR$553,'conditional forecasts_8'!$CW$6:$CW$553,$B145,'conditional forecasts_8'!$B$6:$B$553,"adm")</f>
        <v>10655.04397364674</v>
      </c>
      <c r="CR145">
        <f>SUMIFS('conditional forecasts_8'!CS$6:CS$553,'conditional forecasts_8'!$CW$6:$CW$553,$B145,'conditional forecasts_8'!$B$6:$B$553,"adm")</f>
        <v>9909.1192156012949</v>
      </c>
      <c r="CS145">
        <f>SUMIFS('conditional forecasts_8'!CT$6:CT$553,'conditional forecasts_8'!$CW$6:$CW$553,$B145,'conditional forecasts_8'!$B$6:$B$553,"adm")</f>
        <v>10279.583040636342</v>
      </c>
      <c r="CT145">
        <f>SUMIFS('conditional forecasts_8'!CU$6:CU$553,'conditional forecasts_8'!$CW$6:$CW$553,$B145,'conditional forecasts_8'!$B$6:$B$553,"adm")</f>
        <v>10614.338461235688</v>
      </c>
    </row>
    <row r="146" spans="2:98" x14ac:dyDescent="0.3">
      <c r="B146">
        <v>5103</v>
      </c>
      <c r="C146">
        <f>SUMIFS('conditional forecasts_8'!D$6:D$553,'conditional forecasts_8'!$CW$6:$CW$553,$B146,'conditional forecasts_8'!$B$6:$B$553,"adm")</f>
        <v>2271.2551247402534</v>
      </c>
      <c r="D146">
        <f>SUMIFS('conditional forecasts_8'!E$6:E$553,'conditional forecasts_8'!$CW$6:$CW$553,$B146,'conditional forecasts_8'!$B$6:$B$553,"adm")</f>
        <v>2639.5505317716197</v>
      </c>
      <c r="E146">
        <f>SUMIFS('conditional forecasts_8'!F$6:F$553,'conditional forecasts_8'!$CW$6:$CW$553,$B146,'conditional forecasts_8'!$B$6:$B$553,"adm")</f>
        <v>3059.7412537546475</v>
      </c>
      <c r="F146">
        <f>SUMIFS('conditional forecasts_8'!G$6:G$553,'conditional forecasts_8'!$CW$6:$CW$553,$B146,'conditional forecasts_8'!$B$6:$B$553,"adm")</f>
        <v>3570.2196084973802</v>
      </c>
      <c r="G146">
        <f>SUMIFS('conditional forecasts_8'!H$6:H$553,'conditional forecasts_8'!$CW$6:$CW$553,$B146,'conditional forecasts_8'!$B$6:$B$553,"adm")</f>
        <v>3330.0453355612735</v>
      </c>
      <c r="H146">
        <f>SUMIFS('conditional forecasts_8'!I$6:I$553,'conditional forecasts_8'!$CW$6:$CW$553,$B146,'conditional forecasts_8'!$B$6:$B$553,"adm")</f>
        <v>3434.8128035618788</v>
      </c>
      <c r="I146">
        <f>SUMIFS('conditional forecasts_8'!J$6:J$553,'conditional forecasts_8'!$CW$6:$CW$553,$B146,'conditional forecasts_8'!$B$6:$B$553,"adm")</f>
        <v>3018.5948807608679</v>
      </c>
      <c r="J146">
        <f>SUMIFS('conditional forecasts_8'!K$6:K$553,'conditional forecasts_8'!$CW$6:$CW$553,$B146,'conditional forecasts_8'!$B$6:$B$553,"adm")</f>
        <v>2637.1536001606805</v>
      </c>
      <c r="K146">
        <f>SUMIFS('conditional forecasts_8'!L$6:L$553,'conditional forecasts_8'!$CW$6:$CW$553,$B146,'conditional forecasts_8'!$B$6:$B$553,"adm")</f>
        <v>2501.7059032911857</v>
      </c>
      <c r="L146">
        <f>SUMIFS('conditional forecasts_8'!M$6:M$553,'conditional forecasts_8'!$CW$6:$CW$553,$B146,'conditional forecasts_8'!$B$6:$B$553,"adm")</f>
        <v>1754.8905910892527</v>
      </c>
      <c r="M146">
        <f>SUMIFS('conditional forecasts_8'!N$6:N$553,'conditional forecasts_8'!$CW$6:$CW$553,$B146,'conditional forecasts_8'!$B$6:$B$553,"adm")</f>
        <v>1827.5799533561058</v>
      </c>
      <c r="N146">
        <f>SUMIFS('conditional forecasts_8'!O$6:O$553,'conditional forecasts_8'!$CW$6:$CW$553,$B146,'conditional forecasts_8'!$B$6:$B$553,"adm")</f>
        <v>1860.3883583554418</v>
      </c>
      <c r="O146">
        <f>SUMIFS('conditional forecasts_8'!P$6:P$553,'conditional forecasts_8'!$CW$6:$CW$553,$B146,'conditional forecasts_8'!$B$6:$B$553,"adm")</f>
        <v>2605.1266355407593</v>
      </c>
      <c r="P146">
        <f>SUMIFS('conditional forecasts_8'!Q$6:Q$553,'conditional forecasts_8'!$CW$6:$CW$553,$B146,'conditional forecasts_8'!$B$6:$B$553,"adm")</f>
        <v>3248.1725764810876</v>
      </c>
      <c r="Q146">
        <f>SUMIFS('conditional forecasts_8'!R$6:R$553,'conditional forecasts_8'!$CW$6:$CW$553,$B146,'conditional forecasts_8'!$B$6:$B$553,"adm")</f>
        <v>3471.5765562394595</v>
      </c>
      <c r="R146">
        <f>SUMIFS('conditional forecasts_8'!S$6:S$553,'conditional forecasts_8'!$CW$6:$CW$553,$B146,'conditional forecasts_8'!$B$6:$B$553,"adm")</f>
        <v>3726.5388193659523</v>
      </c>
      <c r="S146">
        <f>SUMIFS('conditional forecasts_8'!T$6:T$553,'conditional forecasts_8'!$CW$6:$CW$553,$B146,'conditional forecasts_8'!$B$6:$B$553,"adm")</f>
        <v>3405.7804362596044</v>
      </c>
      <c r="T146">
        <f>SUMIFS('conditional forecasts_8'!U$6:U$553,'conditional forecasts_8'!$CW$6:$CW$553,$B146,'conditional forecasts_8'!$B$6:$B$553,"adm")</f>
        <v>3469.3999710956427</v>
      </c>
      <c r="U146">
        <f>SUMIFS('conditional forecasts_8'!V$6:V$553,'conditional forecasts_8'!$CW$6:$CW$553,$B146,'conditional forecasts_8'!$B$6:$B$553,"adm")</f>
        <v>3002.1872578176858</v>
      </c>
      <c r="V146">
        <f>SUMIFS('conditional forecasts_8'!W$6:W$553,'conditional forecasts_8'!$CW$6:$CW$553,$B146,'conditional forecasts_8'!$B$6:$B$553,"adm")</f>
        <v>2573.9039491705294</v>
      </c>
      <c r="W146">
        <f>SUMIFS('conditional forecasts_8'!X$6:X$553,'conditional forecasts_8'!$CW$6:$CW$553,$B146,'conditional forecasts_8'!$B$6:$B$553,"adm")</f>
        <v>2420.5339126821618</v>
      </c>
      <c r="X146">
        <f>SUMIFS('conditional forecasts_8'!Y$6:Y$553,'conditional forecasts_8'!$CW$6:$CW$553,$B146,'conditional forecasts_8'!$B$6:$B$553,"adm")</f>
        <v>1699.3327803995451</v>
      </c>
      <c r="Y146">
        <f>SUMIFS('conditional forecasts_8'!Z$6:Z$553,'conditional forecasts_8'!$CW$6:$CW$553,$B146,'conditional forecasts_8'!$B$6:$B$553,"adm")</f>
        <v>1827.9290823015008</v>
      </c>
      <c r="Z146">
        <f>SUMIFS('conditional forecasts_8'!AA$6:AA$553,'conditional forecasts_8'!$CW$6:$CW$553,$B146,'conditional forecasts_8'!$B$6:$B$553,"adm")</f>
        <v>1930.8205689281056</v>
      </c>
      <c r="AA146">
        <f>SUMIFS('conditional forecasts_8'!AB$6:AB$553,'conditional forecasts_8'!$CW$6:$CW$553,$B146,'conditional forecasts_8'!$B$6:$B$553,"adm")</f>
        <v>2741.2036156950007</v>
      </c>
      <c r="AB146">
        <f>SUMIFS('conditional forecasts_8'!AC$6:AC$553,'conditional forecasts_8'!$CW$6:$CW$553,$B146,'conditional forecasts_8'!$B$6:$B$553,"adm")</f>
        <v>3427.5559518532996</v>
      </c>
      <c r="AC146">
        <f>SUMIFS('conditional forecasts_8'!AD$6:AD$553,'conditional forecasts_8'!$CW$6:$CW$553,$B146,'conditional forecasts_8'!$B$6:$B$553,"adm")</f>
        <v>3663.5935463290007</v>
      </c>
      <c r="AD146">
        <f>SUMIFS('conditional forecasts_8'!AE$6:AE$553,'conditional forecasts_8'!$CW$6:$CW$553,$B146,'conditional forecasts_8'!$B$6:$B$553,"adm")</f>
        <v>3903.9018835970983</v>
      </c>
      <c r="AE146">
        <f>SUMIFS('conditional forecasts_8'!AF$6:AF$553,'conditional forecasts_8'!$CW$6:$CW$553,$B146,'conditional forecasts_8'!$B$6:$B$553,"adm")</f>
        <v>3552.7336315621392</v>
      </c>
      <c r="AF146">
        <f>SUMIFS('conditional forecasts_8'!AG$6:AG$553,'conditional forecasts_8'!$CW$6:$CW$553,$B146,'conditional forecasts_8'!$B$6:$B$553,"adm")</f>
        <v>3584.0824168139816</v>
      </c>
      <c r="AG146">
        <f>SUMIFS('conditional forecasts_8'!AH$6:AH$553,'conditional forecasts_8'!$CW$6:$CW$553,$B146,'conditional forecasts_8'!$B$6:$B$553,"adm")</f>
        <v>3093.4562666534962</v>
      </c>
      <c r="AH146">
        <f>SUMIFS('conditional forecasts_8'!AI$6:AI$553,'conditional forecasts_8'!$CW$6:$CW$553,$B146,'conditional forecasts_8'!$B$6:$B$553,"adm")</f>
        <v>2655.5326160960899</v>
      </c>
      <c r="AI146">
        <f>SUMIFS('conditional forecasts_8'!AJ$6:AJ$553,'conditional forecasts_8'!$CW$6:$CW$553,$B146,'conditional forecasts_8'!$B$6:$B$553,"adm")</f>
        <v>2505.815182372663</v>
      </c>
      <c r="AJ146">
        <f>SUMIFS('conditional forecasts_8'!AK$6:AK$553,'conditional forecasts_8'!$CW$6:$CW$553,$B146,'conditional forecasts_8'!$B$6:$B$553,"adm")</f>
        <v>1797.6674453510398</v>
      </c>
      <c r="AK146">
        <f>SUMIFS('conditional forecasts_8'!AL$6:AL$553,'conditional forecasts_8'!$CW$6:$CW$553,$B146,'conditional forecasts_8'!$B$6:$B$553,"adm")</f>
        <v>1943.6939277263177</v>
      </c>
      <c r="AL146">
        <f>SUMIFS('conditional forecasts_8'!AM$6:AM$553,'conditional forecasts_8'!$CW$6:$CW$553,$B146,'conditional forecasts_8'!$B$6:$B$553,"adm")</f>
        <v>2064.0521142207563</v>
      </c>
      <c r="AM146">
        <f>SUMIFS('conditional forecasts_8'!AN$6:AN$553,'conditional forecasts_8'!$CW$6:$CW$553,$B146,'conditional forecasts_8'!$B$6:$B$553,"adm")</f>
        <v>2889.1605818552275</v>
      </c>
      <c r="AN146">
        <f>SUMIFS('conditional forecasts_8'!AO$6:AO$553,'conditional forecasts_8'!$CW$6:$CW$553,$B146,'conditional forecasts_8'!$B$6:$B$553,"adm")</f>
        <v>3586.2733776434907</v>
      </c>
      <c r="AO146">
        <f>SUMIFS('conditional forecasts_8'!AP$6:AP$553,'conditional forecasts_8'!$CW$6:$CW$553,$B146,'conditional forecasts_8'!$B$6:$B$553,"adm")</f>
        <v>3828.9851432768137</v>
      </c>
      <c r="AP146">
        <f>SUMIFS('conditional forecasts_8'!AQ$6:AQ$553,'conditional forecasts_8'!$CW$6:$CW$553,$B146,'conditional forecasts_8'!$B$6:$B$553,"adm")</f>
        <v>4072.4015064458945</v>
      </c>
      <c r="AQ146">
        <f>SUMIFS('conditional forecasts_8'!AR$6:AR$553,'conditional forecasts_8'!$CW$6:$CW$553,$B146,'conditional forecasts_8'!$B$6:$B$553,"adm")</f>
        <v>3721.660422538921</v>
      </c>
      <c r="AR146">
        <f>SUMIFS('conditional forecasts_8'!AS$6:AS$553,'conditional forecasts_8'!$CW$6:$CW$553,$B146,'conditional forecasts_8'!$B$6:$B$553,"adm")</f>
        <v>3751.8743731449822</v>
      </c>
      <c r="AS146">
        <f>SUMIFS('conditional forecasts_8'!AT$6:AT$553,'conditional forecasts_8'!$CW$6:$CW$553,$B146,'conditional forecasts_8'!$B$6:$B$553,"adm")</f>
        <v>3259.7806344470659</v>
      </c>
      <c r="AT146">
        <f>SUMIFS('conditional forecasts_8'!AU$6:AU$553,'conditional forecasts_8'!$CW$6:$CW$553,$B146,'conditional forecasts_8'!$B$6:$B$553,"adm")</f>
        <v>2821.2049244507975</v>
      </c>
      <c r="AU146">
        <f>SUMIFS('conditional forecasts_8'!AV$6:AV$553,'conditional forecasts_8'!$CW$6:$CW$553,$B146,'conditional forecasts_8'!$B$6:$B$553,"adm")</f>
        <v>2672.488641970745</v>
      </c>
      <c r="AV146">
        <f>SUMIFS('conditional forecasts_8'!AW$6:AW$553,'conditional forecasts_8'!$CW$6:$CW$553,$B146,'conditional forecasts_8'!$B$6:$B$553,"adm")</f>
        <v>1967.3425188414983</v>
      </c>
      <c r="AW146">
        <f>SUMIFS('conditional forecasts_8'!AX$6:AX$553,'conditional forecasts_8'!$CW$6:$CW$553,$B146,'conditional forecasts_8'!$B$6:$B$553,"adm")</f>
        <v>2118.1792112092148</v>
      </c>
      <c r="AX146">
        <f>SUMIFS('conditional forecasts_8'!AY$6:AY$553,'conditional forecasts_8'!$CW$6:$CW$553,$B146,'conditional forecasts_8'!$B$6:$B$553,"adm")</f>
        <v>2244.5362566289355</v>
      </c>
      <c r="AY146">
        <f>SUMIFS('conditional forecasts_8'!AZ$6:AZ$553,'conditional forecasts_8'!$CW$6:$CW$553,$B146,'conditional forecasts_8'!$B$6:$B$553,"adm")</f>
        <v>3076.0143694454628</v>
      </c>
      <c r="AZ146">
        <f>SUMIFS('conditional forecasts_8'!BA$6:BA$553,'conditional forecasts_8'!$CW$6:$CW$553,$B146,'conditional forecasts_8'!$B$6:$B$553,"adm")</f>
        <v>3779.1120572968503</v>
      </c>
      <c r="BA146">
        <f>SUMIFS('conditional forecasts_8'!BB$6:BB$553,'conditional forecasts_8'!$CW$6:$CW$553,$B146,'conditional forecasts_8'!$B$6:$B$553,"adm")</f>
        <v>4026.927919354971</v>
      </c>
      <c r="BB146">
        <f>SUMIFS('conditional forecasts_8'!BC$6:BC$553,'conditional forecasts_8'!$CW$6:$CW$553,$B146,'conditional forecasts_8'!$B$6:$B$553,"adm")</f>
        <v>4274.4089597746461</v>
      </c>
      <c r="BC146">
        <f>SUMIFS('conditional forecasts_8'!BD$6:BD$553,'conditional forecasts_8'!$CW$6:$CW$553,$B146,'conditional forecasts_8'!$B$6:$B$553,"adm")</f>
        <v>3926.8287739748257</v>
      </c>
      <c r="BD146">
        <f>SUMIFS('conditional forecasts_8'!BE$6:BE$553,'conditional forecasts_8'!$CW$6:$CW$553,$B146,'conditional forecasts_8'!$B$6:$B$553,"adm")</f>
        <v>3959.6079238107932</v>
      </c>
      <c r="BE146">
        <f>SUMIFS('conditional forecasts_8'!BF$6:BF$553,'conditional forecasts_8'!$CW$6:$CW$553,$B146,'conditional forecasts_8'!$B$6:$B$553,"adm")</f>
        <v>3469.8237442036148</v>
      </c>
      <c r="BF146">
        <f>SUMIFS('conditional forecasts_8'!BG$6:BG$553,'conditional forecasts_8'!$CW$6:$CW$553,$B146,'conditional forecasts_8'!$B$6:$B$553,"adm")</f>
        <v>3033.5658696636428</v>
      </c>
      <c r="BG146">
        <f>SUMIFS('conditional forecasts_8'!BH$6:BH$553,'conditional forecasts_8'!$CW$6:$CW$553,$B146,'conditional forecasts_8'!$B$6:$B$553,"adm")</f>
        <v>2887.3140260135874</v>
      </c>
      <c r="BH146">
        <f>SUMIFS('conditional forecasts_8'!BI$6:BI$553,'conditional forecasts_8'!$CW$6:$CW$553,$B146,'conditional forecasts_8'!$B$6:$B$553,"adm")</f>
        <v>2184.8005554011429</v>
      </c>
      <c r="BI146">
        <f>SUMIFS('conditional forecasts_8'!BJ$6:BJ$553,'conditional forecasts_8'!$CW$6:$CW$553,$B146,'conditional forecasts_8'!$B$6:$B$553,"adm")</f>
        <v>2338.390997049833</v>
      </c>
      <c r="BJ146">
        <f>SUMIFS('conditional forecasts_8'!BK$6:BK$553,'conditional forecasts_8'!$CW$6:$CW$553,$B146,'conditional forecasts_8'!$B$6:$B$553,"adm")</f>
        <v>2467.5676246880562</v>
      </c>
      <c r="BK146">
        <f>SUMIFS('conditional forecasts_8'!BL$6:BL$553,'conditional forecasts_8'!$CW$6:$CW$553,$B146,'conditional forecasts_8'!$B$6:$B$553,"adm")</f>
        <v>3301.9168670445033</v>
      </c>
      <c r="BL146">
        <f>SUMIFS('conditional forecasts_8'!BM$6:BM$553,'conditional forecasts_8'!$CW$6:$CW$553,$B146,'conditional forecasts_8'!$B$6:$B$553,"adm")</f>
        <v>4007.9855897124717</v>
      </c>
      <c r="BM146">
        <f>SUMIFS('conditional forecasts_8'!BN$6:BN$553,'conditional forecasts_8'!$CW$6:$CW$553,$B146,'conditional forecasts_8'!$B$6:$B$553,"adm")</f>
        <v>4258.9713610732542</v>
      </c>
      <c r="BN146">
        <f>SUMIFS('conditional forecasts_8'!BO$6:BO$553,'conditional forecasts_8'!$CW$6:$CW$553,$B146,'conditional forecasts_8'!$B$6:$B$553,"adm")</f>
        <v>4509.9283279145311</v>
      </c>
      <c r="BO146">
        <f>SUMIFS('conditional forecasts_8'!BP$6:BP$553,'conditional forecasts_8'!$CW$6:$CW$553,$B146,'conditional forecasts_8'!$B$6:$B$553,"adm")</f>
        <v>4166.184550639482</v>
      </c>
      <c r="BP146">
        <f>SUMIFS('conditional forecasts_8'!BQ$6:BQ$553,'conditional forecasts_8'!$CW$6:$CW$553,$B146,'conditional forecasts_8'!$B$6:$B$553,"adm")</f>
        <v>4203.1023787512422</v>
      </c>
      <c r="BQ146">
        <f>SUMIFS('conditional forecasts_8'!BR$6:BR$553,'conditional forecasts_8'!$CW$6:$CW$553,$B146,'conditional forecasts_8'!$B$6:$B$553,"adm")</f>
        <v>3717.5522979800608</v>
      </c>
      <c r="BR146">
        <f>SUMIFS('conditional forecasts_8'!BS$6:BS$553,'conditional forecasts_8'!$CW$6:$CW$553,$B146,'conditional forecasts_8'!$B$6:$B$553,"adm")</f>
        <v>3285.2778005280902</v>
      </c>
      <c r="BS146">
        <f>SUMIFS('conditional forecasts_8'!BT$6:BT$553,'conditional forecasts_8'!$CW$6:$CW$553,$B146,'conditional forecasts_8'!$B$6:$B$553,"adm")</f>
        <v>3142.3389827050446</v>
      </c>
      <c r="BT146">
        <f>SUMIFS('conditional forecasts_8'!BU$6:BU$553,'conditional forecasts_8'!$CW$6:$CW$553,$B146,'conditional forecasts_8'!$B$6:$B$553,"adm")</f>
        <v>2442.0910651147219</v>
      </c>
      <c r="BU146">
        <f>SUMIFS('conditional forecasts_8'!BV$6:BV$553,'conditional forecasts_8'!$CW$6:$CW$553,$B146,'conditional forecasts_8'!$B$6:$B$553,"adm")</f>
        <v>2596.7041532025942</v>
      </c>
      <c r="BV146">
        <f>SUMIFS('conditional forecasts_8'!BW$6:BW$553,'conditional forecasts_8'!$CW$6:$CW$553,$B146,'conditional forecasts_8'!$B$6:$B$553,"adm")</f>
        <v>2725.7672326385637</v>
      </c>
      <c r="BW146">
        <f>SUMIFS('conditional forecasts_8'!BX$6:BX$553,'conditional forecasts_8'!$CW$6:$CW$553,$B146,'conditional forecasts_8'!$B$6:$B$553,"adm")</f>
        <v>3559.3307139057756</v>
      </c>
      <c r="BX146">
        <f>SUMIFS('conditional forecasts_8'!BY$6:BY$553,'conditional forecasts_8'!$CW$6:$CW$553,$B146,'conditional forecasts_8'!$B$6:$B$553,"adm")</f>
        <v>4264.7199598600437</v>
      </c>
      <c r="BY146">
        <f>SUMIFS('conditional forecasts_8'!BZ$6:BZ$553,'conditional forecasts_8'!$CW$6:$CW$553,$B146,'conditional forecasts_8'!$B$6:$B$553,"adm")</f>
        <v>4516.0774870904679</v>
      </c>
      <c r="BZ146">
        <f>SUMIFS('conditional forecasts_8'!CA$6:CA$553,'conditional forecasts_8'!$CW$6:$CW$553,$B146,'conditional forecasts_8'!$B$6:$B$553,"adm")</f>
        <v>4769.3428354446769</v>
      </c>
      <c r="CA146">
        <f>SUMIFS('conditional forecasts_8'!CB$6:CB$553,'conditional forecasts_8'!$CW$6:$CW$553,$B146,'conditional forecasts_8'!$B$6:$B$553,"adm")</f>
        <v>4430.4133935779873</v>
      </c>
      <c r="CB146">
        <f>SUMIFS('conditional forecasts_8'!CC$6:CC$553,'conditional forecasts_8'!$CW$6:$CW$553,$B146,'conditional forecasts_8'!$B$6:$B$553,"adm")</f>
        <v>4474.6875248507322</v>
      </c>
      <c r="CC146">
        <f>SUMIFS('conditional forecasts_8'!CD$6:CD$553,'conditional forecasts_8'!$CW$6:$CW$553,$B146,'conditional forecasts_8'!$B$6:$B$553,"adm")</f>
        <v>3998.3951921774924</v>
      </c>
      <c r="CD146">
        <f>SUMIFS('conditional forecasts_8'!CE$6:CE$553,'conditional forecasts_8'!$CW$6:$CW$553,$B146,'conditional forecasts_8'!$B$6:$B$553,"adm")</f>
        <v>3575.970208555686</v>
      </c>
      <c r="CE146">
        <f>SUMIFS('conditional forecasts_8'!CF$6:CF$553,'conditional forecasts_8'!$CW$6:$CW$553,$B146,'conditional forecasts_8'!$B$6:$B$553,"adm")</f>
        <v>3441.5970503937911</v>
      </c>
      <c r="CF146">
        <f>SUMIFS('conditional forecasts_8'!CG$6:CG$553,'conditional forecasts_8'!$CW$6:$CW$553,$B146,'conditional forecasts_8'!$B$6:$B$553,"adm")</f>
        <v>2746.5173731733357</v>
      </c>
      <c r="CG146">
        <f>SUMIFS('conditional forecasts_8'!CH$6:CH$553,'conditional forecasts_8'!$CW$6:$CW$553,$B146,'conditional forecasts_8'!$B$6:$B$553,"adm")</f>
        <v>2901.0417113156541</v>
      </c>
      <c r="CH146">
        <f>SUMIFS('conditional forecasts_8'!CI$6:CI$553,'conditional forecasts_8'!$CW$6:$CW$553,$B146,'conditional forecasts_8'!$B$6:$B$553,"adm")</f>
        <v>3023.6005356254436</v>
      </c>
      <c r="CI146">
        <f>SUMIFS('conditional forecasts_8'!CJ$6:CJ$553,'conditional forecasts_8'!$CW$6:$CW$553,$B146,'conditional forecasts_8'!$B$6:$B$553,"adm")</f>
        <v>3844.6296438833301</v>
      </c>
      <c r="CJ146">
        <f>SUMIFS('conditional forecasts_8'!CK$6:CK$553,'conditional forecasts_8'!$CW$6:$CW$553,$B146,'conditional forecasts_8'!$B$6:$B$553,"adm")</f>
        <v>4534.3626970478927</v>
      </c>
      <c r="CK146">
        <f>SUMIFS('conditional forecasts_8'!CL$6:CL$553,'conditional forecasts_8'!$CW$6:$CW$553,$B146,'conditional forecasts_8'!$B$6:$B$553,"adm")</f>
        <v>4769.8254555505246</v>
      </c>
      <c r="CL146">
        <f>SUMIFS('conditional forecasts_8'!CM$6:CM$553,'conditional forecasts_8'!$CW$6:$CW$553,$B146,'conditional forecasts_8'!$B$6:$B$553,"adm")</f>
        <v>5014.8787182303176</v>
      </c>
      <c r="CM146">
        <f>SUMIFS('conditional forecasts_8'!CN$6:CN$553,'conditional forecasts_8'!$CW$6:$CW$553,$B146,'conditional forecasts_8'!$B$6:$B$553,"adm")</f>
        <v>4680.5592122501621</v>
      </c>
      <c r="CN146">
        <f>SUMIFS('conditional forecasts_8'!CO$6:CO$553,'conditional forecasts_8'!$CW$6:$CW$553,$B146,'conditional forecasts_8'!$B$6:$B$553,"adm")</f>
        <v>4739.8989283982246</v>
      </c>
      <c r="CO146">
        <f>SUMIFS('conditional forecasts_8'!CP$6:CP$553,'conditional forecasts_8'!$CW$6:$CW$553,$B146,'conditional forecasts_8'!$B$6:$B$553,"adm")</f>
        <v>4308.3623226087202</v>
      </c>
      <c r="CP146">
        <f>SUMIFS('conditional forecasts_8'!CQ$6:CQ$553,'conditional forecasts_8'!$CW$6:$CW$553,$B146,'conditional forecasts_8'!$B$6:$B$553,"adm")</f>
        <v>3923.1995260033964</v>
      </c>
      <c r="CQ146">
        <f>SUMIFS('conditional forecasts_8'!CR$6:CR$553,'conditional forecasts_8'!$CW$6:$CW$553,$B146,'conditional forecasts_8'!$B$6:$B$553,"adm")</f>
        <v>3797.3246906431145</v>
      </c>
      <c r="CR146">
        <f>SUMIFS('conditional forecasts_8'!CS$6:CS$553,'conditional forecasts_8'!$CW$6:$CW$553,$B146,'conditional forecasts_8'!$B$6:$B$553,"adm")</f>
        <v>3241.7988060136317</v>
      </c>
      <c r="CS146">
        <f>SUMIFS('conditional forecasts_8'!CT$6:CT$553,'conditional forecasts_8'!$CW$6:$CW$553,$B146,'conditional forecasts_8'!$B$6:$B$553,"adm")</f>
        <v>3200.366425493949</v>
      </c>
      <c r="CT146">
        <f>SUMIFS('conditional forecasts_8'!CU$6:CU$553,'conditional forecasts_8'!$CW$6:$CW$553,$B146,'conditional forecasts_8'!$B$6:$B$553,"adm")</f>
        <v>3433.5939465769397</v>
      </c>
    </row>
    <row r="147" spans="2:98" x14ac:dyDescent="0.3">
      <c r="B147">
        <v>5100</v>
      </c>
      <c r="C147">
        <f>SUMIFS('conditional forecasts_8'!D$6:D$553,'conditional forecasts_8'!$CW$6:$CW$553,$B147,'conditional forecasts_8'!$B$6:$B$553,"adm")</f>
        <v>0</v>
      </c>
      <c r="D147">
        <f>SUMIFS('conditional forecasts_8'!E$6:E$553,'conditional forecasts_8'!$CW$6:$CW$553,$B147,'conditional forecasts_8'!$B$6:$B$553,"adm")</f>
        <v>0</v>
      </c>
      <c r="E147">
        <f>SUMIFS('conditional forecasts_8'!F$6:F$553,'conditional forecasts_8'!$CW$6:$CW$553,$B147,'conditional forecasts_8'!$B$6:$B$553,"adm")</f>
        <v>0</v>
      </c>
      <c r="F147">
        <f>SUMIFS('conditional forecasts_8'!G$6:G$553,'conditional forecasts_8'!$CW$6:$CW$553,$B147,'conditional forecasts_8'!$B$6:$B$553,"adm")</f>
        <v>0</v>
      </c>
      <c r="G147">
        <f>SUMIFS('conditional forecasts_8'!H$6:H$553,'conditional forecasts_8'!$CW$6:$CW$553,$B147,'conditional forecasts_8'!$B$6:$B$553,"adm")</f>
        <v>0</v>
      </c>
      <c r="H147">
        <f>SUMIFS('conditional forecasts_8'!I$6:I$553,'conditional forecasts_8'!$CW$6:$CW$553,$B147,'conditional forecasts_8'!$B$6:$B$553,"adm")</f>
        <v>0</v>
      </c>
      <c r="I147">
        <f>SUMIFS('conditional forecasts_8'!J$6:J$553,'conditional forecasts_8'!$CW$6:$CW$553,$B147,'conditional forecasts_8'!$B$6:$B$553,"adm")</f>
        <v>0</v>
      </c>
      <c r="J147">
        <f>SUMIFS('conditional forecasts_8'!K$6:K$553,'conditional forecasts_8'!$CW$6:$CW$553,$B147,'conditional forecasts_8'!$B$6:$B$553,"adm")</f>
        <v>0</v>
      </c>
      <c r="K147">
        <f>SUMIFS('conditional forecasts_8'!L$6:L$553,'conditional forecasts_8'!$CW$6:$CW$553,$B147,'conditional forecasts_8'!$B$6:$B$553,"adm")</f>
        <v>0</v>
      </c>
      <c r="L147">
        <f>SUMIFS('conditional forecasts_8'!M$6:M$553,'conditional forecasts_8'!$CW$6:$CW$553,$B147,'conditional forecasts_8'!$B$6:$B$553,"adm")</f>
        <v>0</v>
      </c>
      <c r="M147">
        <f>SUMIFS('conditional forecasts_8'!N$6:N$553,'conditional forecasts_8'!$CW$6:$CW$553,$B147,'conditional forecasts_8'!$B$6:$B$553,"adm")</f>
        <v>0</v>
      </c>
      <c r="N147">
        <f>SUMIFS('conditional forecasts_8'!O$6:O$553,'conditional forecasts_8'!$CW$6:$CW$553,$B147,'conditional forecasts_8'!$B$6:$B$553,"adm")</f>
        <v>0</v>
      </c>
      <c r="O147">
        <f>SUMIFS('conditional forecasts_8'!P$6:P$553,'conditional forecasts_8'!$CW$6:$CW$553,$B147,'conditional forecasts_8'!$B$6:$B$553,"adm")</f>
        <v>0</v>
      </c>
      <c r="P147">
        <f>SUMIFS('conditional forecasts_8'!Q$6:Q$553,'conditional forecasts_8'!$CW$6:$CW$553,$B147,'conditional forecasts_8'!$B$6:$B$553,"adm")</f>
        <v>0</v>
      </c>
      <c r="Q147">
        <f>SUMIFS('conditional forecasts_8'!R$6:R$553,'conditional forecasts_8'!$CW$6:$CW$553,$B147,'conditional forecasts_8'!$B$6:$B$553,"adm")</f>
        <v>0</v>
      </c>
      <c r="R147">
        <f>SUMIFS('conditional forecasts_8'!S$6:S$553,'conditional forecasts_8'!$CW$6:$CW$553,$B147,'conditional forecasts_8'!$B$6:$B$553,"adm")</f>
        <v>0</v>
      </c>
      <c r="S147">
        <f>SUMIFS('conditional forecasts_8'!T$6:T$553,'conditional forecasts_8'!$CW$6:$CW$553,$B147,'conditional forecasts_8'!$B$6:$B$553,"adm")</f>
        <v>0</v>
      </c>
      <c r="T147">
        <f>SUMIFS('conditional forecasts_8'!U$6:U$553,'conditional forecasts_8'!$CW$6:$CW$553,$B147,'conditional forecasts_8'!$B$6:$B$553,"adm")</f>
        <v>0</v>
      </c>
      <c r="U147">
        <f>SUMIFS('conditional forecasts_8'!V$6:V$553,'conditional forecasts_8'!$CW$6:$CW$553,$B147,'conditional forecasts_8'!$B$6:$B$553,"adm")</f>
        <v>0</v>
      </c>
      <c r="V147">
        <f>SUMIFS('conditional forecasts_8'!W$6:W$553,'conditional forecasts_8'!$CW$6:$CW$553,$B147,'conditional forecasts_8'!$B$6:$B$553,"adm")</f>
        <v>0</v>
      </c>
      <c r="W147">
        <f>SUMIFS('conditional forecasts_8'!X$6:X$553,'conditional forecasts_8'!$CW$6:$CW$553,$B147,'conditional forecasts_8'!$B$6:$B$553,"adm")</f>
        <v>0</v>
      </c>
      <c r="X147">
        <f>SUMIFS('conditional forecasts_8'!Y$6:Y$553,'conditional forecasts_8'!$CW$6:$CW$553,$B147,'conditional forecasts_8'!$B$6:$B$553,"adm")</f>
        <v>0</v>
      </c>
      <c r="Y147">
        <f>SUMIFS('conditional forecasts_8'!Z$6:Z$553,'conditional forecasts_8'!$CW$6:$CW$553,$B147,'conditional forecasts_8'!$B$6:$B$553,"adm")</f>
        <v>0</v>
      </c>
      <c r="Z147">
        <f>SUMIFS('conditional forecasts_8'!AA$6:AA$553,'conditional forecasts_8'!$CW$6:$CW$553,$B147,'conditional forecasts_8'!$B$6:$B$553,"adm")</f>
        <v>0</v>
      </c>
      <c r="AA147">
        <f>SUMIFS('conditional forecasts_8'!AB$6:AB$553,'conditional forecasts_8'!$CW$6:$CW$553,$B147,'conditional forecasts_8'!$B$6:$B$553,"adm")</f>
        <v>0</v>
      </c>
      <c r="AB147">
        <f>SUMIFS('conditional forecasts_8'!AC$6:AC$553,'conditional forecasts_8'!$CW$6:$CW$553,$B147,'conditional forecasts_8'!$B$6:$B$553,"adm")</f>
        <v>0</v>
      </c>
      <c r="AC147">
        <f>SUMIFS('conditional forecasts_8'!AD$6:AD$553,'conditional forecasts_8'!$CW$6:$CW$553,$B147,'conditional forecasts_8'!$B$6:$B$553,"adm")</f>
        <v>0</v>
      </c>
      <c r="AD147">
        <f>SUMIFS('conditional forecasts_8'!AE$6:AE$553,'conditional forecasts_8'!$CW$6:$CW$553,$B147,'conditional forecasts_8'!$B$6:$B$553,"adm")</f>
        <v>0</v>
      </c>
      <c r="AE147">
        <f>SUMIFS('conditional forecasts_8'!AF$6:AF$553,'conditional forecasts_8'!$CW$6:$CW$553,$B147,'conditional forecasts_8'!$B$6:$B$553,"adm")</f>
        <v>0</v>
      </c>
      <c r="AF147">
        <f>SUMIFS('conditional forecasts_8'!AG$6:AG$553,'conditional forecasts_8'!$CW$6:$CW$553,$B147,'conditional forecasts_8'!$B$6:$B$553,"adm")</f>
        <v>0</v>
      </c>
      <c r="AG147">
        <f>SUMIFS('conditional forecasts_8'!AH$6:AH$553,'conditional forecasts_8'!$CW$6:$CW$553,$B147,'conditional forecasts_8'!$B$6:$B$553,"adm")</f>
        <v>0</v>
      </c>
      <c r="AH147">
        <f>SUMIFS('conditional forecasts_8'!AI$6:AI$553,'conditional forecasts_8'!$CW$6:$CW$553,$B147,'conditional forecasts_8'!$B$6:$B$553,"adm")</f>
        <v>0</v>
      </c>
      <c r="AI147">
        <f>SUMIFS('conditional forecasts_8'!AJ$6:AJ$553,'conditional forecasts_8'!$CW$6:$CW$553,$B147,'conditional forecasts_8'!$B$6:$B$553,"adm")</f>
        <v>0</v>
      </c>
      <c r="AJ147">
        <f>SUMIFS('conditional forecasts_8'!AK$6:AK$553,'conditional forecasts_8'!$CW$6:$CW$553,$B147,'conditional forecasts_8'!$B$6:$B$553,"adm")</f>
        <v>0</v>
      </c>
      <c r="AK147">
        <f>SUMIFS('conditional forecasts_8'!AL$6:AL$553,'conditional forecasts_8'!$CW$6:$CW$553,$B147,'conditional forecasts_8'!$B$6:$B$553,"adm")</f>
        <v>0</v>
      </c>
      <c r="AL147">
        <f>SUMIFS('conditional forecasts_8'!AM$6:AM$553,'conditional forecasts_8'!$CW$6:$CW$553,$B147,'conditional forecasts_8'!$B$6:$B$553,"adm")</f>
        <v>0</v>
      </c>
      <c r="AM147">
        <f>SUMIFS('conditional forecasts_8'!AN$6:AN$553,'conditional forecasts_8'!$CW$6:$CW$553,$B147,'conditional forecasts_8'!$B$6:$B$553,"adm")</f>
        <v>0</v>
      </c>
      <c r="AN147">
        <f>SUMIFS('conditional forecasts_8'!AO$6:AO$553,'conditional forecasts_8'!$CW$6:$CW$553,$B147,'conditional forecasts_8'!$B$6:$B$553,"adm")</f>
        <v>0</v>
      </c>
      <c r="AO147">
        <f>SUMIFS('conditional forecasts_8'!AP$6:AP$553,'conditional forecasts_8'!$CW$6:$CW$553,$B147,'conditional forecasts_8'!$B$6:$B$553,"adm")</f>
        <v>0</v>
      </c>
      <c r="AP147">
        <f>SUMIFS('conditional forecasts_8'!AQ$6:AQ$553,'conditional forecasts_8'!$CW$6:$CW$553,$B147,'conditional forecasts_8'!$B$6:$B$553,"adm")</f>
        <v>0</v>
      </c>
      <c r="AQ147">
        <f>SUMIFS('conditional forecasts_8'!AR$6:AR$553,'conditional forecasts_8'!$CW$6:$CW$553,$B147,'conditional forecasts_8'!$B$6:$B$553,"adm")</f>
        <v>0</v>
      </c>
      <c r="AR147">
        <f>SUMIFS('conditional forecasts_8'!AS$6:AS$553,'conditional forecasts_8'!$CW$6:$CW$553,$B147,'conditional forecasts_8'!$B$6:$B$553,"adm")</f>
        <v>0</v>
      </c>
      <c r="AS147">
        <f>SUMIFS('conditional forecasts_8'!AT$6:AT$553,'conditional forecasts_8'!$CW$6:$CW$553,$B147,'conditional forecasts_8'!$B$6:$B$553,"adm")</f>
        <v>0</v>
      </c>
      <c r="AT147">
        <f>SUMIFS('conditional forecasts_8'!AU$6:AU$553,'conditional forecasts_8'!$CW$6:$CW$553,$B147,'conditional forecasts_8'!$B$6:$B$553,"adm")</f>
        <v>0</v>
      </c>
      <c r="AU147">
        <f>SUMIFS('conditional forecasts_8'!AV$6:AV$553,'conditional forecasts_8'!$CW$6:$CW$553,$B147,'conditional forecasts_8'!$B$6:$B$553,"adm")</f>
        <v>0</v>
      </c>
      <c r="AV147">
        <f>SUMIFS('conditional forecasts_8'!AW$6:AW$553,'conditional forecasts_8'!$CW$6:$CW$553,$B147,'conditional forecasts_8'!$B$6:$B$553,"adm")</f>
        <v>0</v>
      </c>
      <c r="AW147">
        <f>SUMIFS('conditional forecasts_8'!AX$6:AX$553,'conditional forecasts_8'!$CW$6:$CW$553,$B147,'conditional forecasts_8'!$B$6:$B$553,"adm")</f>
        <v>0</v>
      </c>
      <c r="AX147">
        <f>SUMIFS('conditional forecasts_8'!AY$6:AY$553,'conditional forecasts_8'!$CW$6:$CW$553,$B147,'conditional forecasts_8'!$B$6:$B$553,"adm")</f>
        <v>0</v>
      </c>
      <c r="AY147">
        <f>SUMIFS('conditional forecasts_8'!AZ$6:AZ$553,'conditional forecasts_8'!$CW$6:$CW$553,$B147,'conditional forecasts_8'!$B$6:$B$553,"adm")</f>
        <v>0</v>
      </c>
      <c r="AZ147">
        <f>SUMIFS('conditional forecasts_8'!BA$6:BA$553,'conditional forecasts_8'!$CW$6:$CW$553,$B147,'conditional forecasts_8'!$B$6:$B$553,"adm")</f>
        <v>0</v>
      </c>
      <c r="BA147">
        <f>SUMIFS('conditional forecasts_8'!BB$6:BB$553,'conditional forecasts_8'!$CW$6:$CW$553,$B147,'conditional forecasts_8'!$B$6:$B$553,"adm")</f>
        <v>0</v>
      </c>
      <c r="BB147">
        <f>SUMIFS('conditional forecasts_8'!BC$6:BC$553,'conditional forecasts_8'!$CW$6:$CW$553,$B147,'conditional forecasts_8'!$B$6:$B$553,"adm")</f>
        <v>0</v>
      </c>
      <c r="BC147">
        <f>SUMIFS('conditional forecasts_8'!BD$6:BD$553,'conditional forecasts_8'!$CW$6:$CW$553,$B147,'conditional forecasts_8'!$B$6:$B$553,"adm")</f>
        <v>0</v>
      </c>
      <c r="BD147">
        <f>SUMIFS('conditional forecasts_8'!BE$6:BE$553,'conditional forecasts_8'!$CW$6:$CW$553,$B147,'conditional forecasts_8'!$B$6:$B$553,"adm")</f>
        <v>0</v>
      </c>
      <c r="BE147">
        <f>SUMIFS('conditional forecasts_8'!BF$6:BF$553,'conditional forecasts_8'!$CW$6:$CW$553,$B147,'conditional forecasts_8'!$B$6:$B$553,"adm")</f>
        <v>0</v>
      </c>
      <c r="BF147">
        <f>SUMIFS('conditional forecasts_8'!BG$6:BG$553,'conditional forecasts_8'!$CW$6:$CW$553,$B147,'conditional forecasts_8'!$B$6:$B$553,"adm")</f>
        <v>0</v>
      </c>
      <c r="BG147">
        <f>SUMIFS('conditional forecasts_8'!BH$6:BH$553,'conditional forecasts_8'!$CW$6:$CW$553,$B147,'conditional forecasts_8'!$B$6:$B$553,"adm")</f>
        <v>0</v>
      </c>
      <c r="BH147">
        <f>SUMIFS('conditional forecasts_8'!BI$6:BI$553,'conditional forecasts_8'!$CW$6:$CW$553,$B147,'conditional forecasts_8'!$B$6:$B$553,"adm")</f>
        <v>0</v>
      </c>
      <c r="BI147">
        <f>SUMIFS('conditional forecasts_8'!BJ$6:BJ$553,'conditional forecasts_8'!$CW$6:$CW$553,$B147,'conditional forecasts_8'!$B$6:$B$553,"adm")</f>
        <v>0</v>
      </c>
      <c r="BJ147">
        <f>SUMIFS('conditional forecasts_8'!BK$6:BK$553,'conditional forecasts_8'!$CW$6:$CW$553,$B147,'conditional forecasts_8'!$B$6:$B$553,"adm")</f>
        <v>0</v>
      </c>
      <c r="BK147">
        <f>SUMIFS('conditional forecasts_8'!BL$6:BL$553,'conditional forecasts_8'!$CW$6:$CW$553,$B147,'conditional forecasts_8'!$B$6:$B$553,"adm")</f>
        <v>0</v>
      </c>
      <c r="BL147">
        <f>SUMIFS('conditional forecasts_8'!BM$6:BM$553,'conditional forecasts_8'!$CW$6:$CW$553,$B147,'conditional forecasts_8'!$B$6:$B$553,"adm")</f>
        <v>0</v>
      </c>
      <c r="BM147">
        <f>SUMIFS('conditional forecasts_8'!BN$6:BN$553,'conditional forecasts_8'!$CW$6:$CW$553,$B147,'conditional forecasts_8'!$B$6:$B$553,"adm")</f>
        <v>0</v>
      </c>
      <c r="BN147">
        <f>SUMIFS('conditional forecasts_8'!BO$6:BO$553,'conditional forecasts_8'!$CW$6:$CW$553,$B147,'conditional forecasts_8'!$B$6:$B$553,"adm")</f>
        <v>0</v>
      </c>
      <c r="BO147">
        <f>SUMIFS('conditional forecasts_8'!BP$6:BP$553,'conditional forecasts_8'!$CW$6:$CW$553,$B147,'conditional forecasts_8'!$B$6:$B$553,"adm")</f>
        <v>0</v>
      </c>
      <c r="BP147">
        <f>SUMIFS('conditional forecasts_8'!BQ$6:BQ$553,'conditional forecasts_8'!$CW$6:$CW$553,$B147,'conditional forecasts_8'!$B$6:$B$553,"adm")</f>
        <v>0</v>
      </c>
      <c r="BQ147">
        <f>SUMIFS('conditional forecasts_8'!BR$6:BR$553,'conditional forecasts_8'!$CW$6:$CW$553,$B147,'conditional forecasts_8'!$B$6:$B$553,"adm")</f>
        <v>0</v>
      </c>
      <c r="BR147">
        <f>SUMIFS('conditional forecasts_8'!BS$6:BS$553,'conditional forecasts_8'!$CW$6:$CW$553,$B147,'conditional forecasts_8'!$B$6:$B$553,"adm")</f>
        <v>0</v>
      </c>
      <c r="BS147">
        <f>SUMIFS('conditional forecasts_8'!BT$6:BT$553,'conditional forecasts_8'!$CW$6:$CW$553,$B147,'conditional forecasts_8'!$B$6:$B$553,"adm")</f>
        <v>0</v>
      </c>
      <c r="BT147">
        <f>SUMIFS('conditional forecasts_8'!BU$6:BU$553,'conditional forecasts_8'!$CW$6:$CW$553,$B147,'conditional forecasts_8'!$B$6:$B$553,"adm")</f>
        <v>0</v>
      </c>
      <c r="BU147">
        <f>SUMIFS('conditional forecasts_8'!BV$6:BV$553,'conditional forecasts_8'!$CW$6:$CW$553,$B147,'conditional forecasts_8'!$B$6:$B$553,"adm")</f>
        <v>0</v>
      </c>
      <c r="BV147">
        <f>SUMIFS('conditional forecasts_8'!BW$6:BW$553,'conditional forecasts_8'!$CW$6:$CW$553,$B147,'conditional forecasts_8'!$B$6:$B$553,"adm")</f>
        <v>0</v>
      </c>
      <c r="BW147">
        <f>SUMIFS('conditional forecasts_8'!BX$6:BX$553,'conditional forecasts_8'!$CW$6:$CW$553,$B147,'conditional forecasts_8'!$B$6:$B$553,"adm")</f>
        <v>0</v>
      </c>
      <c r="BX147">
        <f>SUMIFS('conditional forecasts_8'!BY$6:BY$553,'conditional forecasts_8'!$CW$6:$CW$553,$B147,'conditional forecasts_8'!$B$6:$B$553,"adm")</f>
        <v>0</v>
      </c>
      <c r="BY147">
        <f>SUMIFS('conditional forecasts_8'!BZ$6:BZ$553,'conditional forecasts_8'!$CW$6:$CW$553,$B147,'conditional forecasts_8'!$B$6:$B$553,"adm")</f>
        <v>0</v>
      </c>
      <c r="BZ147">
        <f>SUMIFS('conditional forecasts_8'!CA$6:CA$553,'conditional forecasts_8'!$CW$6:$CW$553,$B147,'conditional forecasts_8'!$B$6:$B$553,"adm")</f>
        <v>0</v>
      </c>
      <c r="CA147">
        <f>SUMIFS('conditional forecasts_8'!CB$6:CB$553,'conditional forecasts_8'!$CW$6:$CW$553,$B147,'conditional forecasts_8'!$B$6:$B$553,"adm")</f>
        <v>0</v>
      </c>
      <c r="CB147">
        <f>SUMIFS('conditional forecasts_8'!CC$6:CC$553,'conditional forecasts_8'!$CW$6:$CW$553,$B147,'conditional forecasts_8'!$B$6:$B$553,"adm")</f>
        <v>0</v>
      </c>
      <c r="CC147">
        <f>SUMIFS('conditional forecasts_8'!CD$6:CD$553,'conditional forecasts_8'!$CW$6:$CW$553,$B147,'conditional forecasts_8'!$B$6:$B$553,"adm")</f>
        <v>0</v>
      </c>
      <c r="CD147">
        <f>SUMIFS('conditional forecasts_8'!CE$6:CE$553,'conditional forecasts_8'!$CW$6:$CW$553,$B147,'conditional forecasts_8'!$B$6:$B$553,"adm")</f>
        <v>0</v>
      </c>
      <c r="CE147">
        <f>SUMIFS('conditional forecasts_8'!CF$6:CF$553,'conditional forecasts_8'!$CW$6:$CW$553,$B147,'conditional forecasts_8'!$B$6:$B$553,"adm")</f>
        <v>0</v>
      </c>
      <c r="CF147">
        <f>SUMIFS('conditional forecasts_8'!CG$6:CG$553,'conditional forecasts_8'!$CW$6:$CW$553,$B147,'conditional forecasts_8'!$B$6:$B$553,"adm")</f>
        <v>0</v>
      </c>
      <c r="CG147">
        <f>SUMIFS('conditional forecasts_8'!CH$6:CH$553,'conditional forecasts_8'!$CW$6:$CW$553,$B147,'conditional forecasts_8'!$B$6:$B$553,"adm")</f>
        <v>0</v>
      </c>
      <c r="CH147">
        <f>SUMIFS('conditional forecasts_8'!CI$6:CI$553,'conditional forecasts_8'!$CW$6:$CW$553,$B147,'conditional forecasts_8'!$B$6:$B$553,"adm")</f>
        <v>0</v>
      </c>
      <c r="CI147">
        <f>SUMIFS('conditional forecasts_8'!CJ$6:CJ$553,'conditional forecasts_8'!$CW$6:$CW$553,$B147,'conditional forecasts_8'!$B$6:$B$553,"adm")</f>
        <v>0</v>
      </c>
      <c r="CJ147">
        <f>SUMIFS('conditional forecasts_8'!CK$6:CK$553,'conditional forecasts_8'!$CW$6:$CW$553,$B147,'conditional forecasts_8'!$B$6:$B$553,"adm")</f>
        <v>0</v>
      </c>
      <c r="CK147">
        <f>SUMIFS('conditional forecasts_8'!CL$6:CL$553,'conditional forecasts_8'!$CW$6:$CW$553,$B147,'conditional forecasts_8'!$B$6:$B$553,"adm")</f>
        <v>0</v>
      </c>
      <c r="CL147">
        <f>SUMIFS('conditional forecasts_8'!CM$6:CM$553,'conditional forecasts_8'!$CW$6:$CW$553,$B147,'conditional forecasts_8'!$B$6:$B$553,"adm")</f>
        <v>0</v>
      </c>
      <c r="CM147">
        <f>SUMIFS('conditional forecasts_8'!CN$6:CN$553,'conditional forecasts_8'!$CW$6:$CW$553,$B147,'conditional forecasts_8'!$B$6:$B$553,"adm")</f>
        <v>0</v>
      </c>
      <c r="CN147">
        <f>SUMIFS('conditional forecasts_8'!CO$6:CO$553,'conditional forecasts_8'!$CW$6:$CW$553,$B147,'conditional forecasts_8'!$B$6:$B$553,"adm")</f>
        <v>0</v>
      </c>
      <c r="CO147">
        <f>SUMIFS('conditional forecasts_8'!CP$6:CP$553,'conditional forecasts_8'!$CW$6:$CW$553,$B147,'conditional forecasts_8'!$B$6:$B$553,"adm")</f>
        <v>0</v>
      </c>
      <c r="CP147">
        <f>SUMIFS('conditional forecasts_8'!CQ$6:CQ$553,'conditional forecasts_8'!$CW$6:$CW$553,$B147,'conditional forecasts_8'!$B$6:$B$553,"adm")</f>
        <v>0</v>
      </c>
      <c r="CQ147">
        <f>SUMIFS('conditional forecasts_8'!CR$6:CR$553,'conditional forecasts_8'!$CW$6:$CW$553,$B147,'conditional forecasts_8'!$B$6:$B$553,"adm")</f>
        <v>0</v>
      </c>
      <c r="CR147">
        <f>SUMIFS('conditional forecasts_8'!CS$6:CS$553,'conditional forecasts_8'!$CW$6:$CW$553,$B147,'conditional forecasts_8'!$B$6:$B$553,"adm")</f>
        <v>0</v>
      </c>
      <c r="CS147">
        <f>SUMIFS('conditional forecasts_8'!CT$6:CT$553,'conditional forecasts_8'!$CW$6:$CW$553,$B147,'conditional forecasts_8'!$B$6:$B$553,"adm")</f>
        <v>0</v>
      </c>
      <c r="CT147">
        <f>SUMIFS('conditional forecasts_8'!CU$6:CU$553,'conditional forecasts_8'!$CW$6:$CW$553,$B147,'conditional forecasts_8'!$B$6:$B$553,"adm")</f>
        <v>0</v>
      </c>
    </row>
    <row r="148" spans="2:98" x14ac:dyDescent="0.3">
      <c r="B148">
        <v>5203</v>
      </c>
      <c r="C148">
        <f>SUMIFS('conditional forecasts_8'!D$6:D$553,'conditional forecasts_8'!$CW$6:$CW$553,$B148,'conditional forecasts_8'!$B$6:$B$553,"adm")</f>
        <v>29115.678095785839</v>
      </c>
      <c r="D148">
        <f>SUMIFS('conditional forecasts_8'!E$6:E$553,'conditional forecasts_8'!$CW$6:$CW$553,$B148,'conditional forecasts_8'!$B$6:$B$553,"adm")</f>
        <v>31377.282911414593</v>
      </c>
      <c r="E148">
        <f>SUMIFS('conditional forecasts_8'!F$6:F$553,'conditional forecasts_8'!$CW$6:$CW$553,$B148,'conditional forecasts_8'!$B$6:$B$553,"adm")</f>
        <v>34296.049821150562</v>
      </c>
      <c r="F148">
        <f>SUMIFS('conditional forecasts_8'!G$6:G$553,'conditional forecasts_8'!$CW$6:$CW$553,$B148,'conditional forecasts_8'!$B$6:$B$553,"adm")</f>
        <v>35982.812603488928</v>
      </c>
      <c r="G148">
        <f>SUMIFS('conditional forecasts_8'!H$6:H$553,'conditional forecasts_8'!$CW$6:$CW$553,$B148,'conditional forecasts_8'!$B$6:$B$553,"adm")</f>
        <v>34130.665759219955</v>
      </c>
      <c r="H148">
        <f>SUMIFS('conditional forecasts_8'!I$6:I$553,'conditional forecasts_8'!$CW$6:$CW$553,$B148,'conditional forecasts_8'!$B$6:$B$553,"adm")</f>
        <v>35215.15865832843</v>
      </c>
      <c r="I148">
        <f>SUMIFS('conditional forecasts_8'!J$6:J$553,'conditional forecasts_8'!$CW$6:$CW$553,$B148,'conditional forecasts_8'!$B$6:$B$553,"adm")</f>
        <v>32224.490394230466</v>
      </c>
      <c r="J148">
        <f>SUMIFS('conditional forecasts_8'!K$6:K$553,'conditional forecasts_8'!$CW$6:$CW$553,$B148,'conditional forecasts_8'!$B$6:$B$553,"adm")</f>
        <v>32359.908238148233</v>
      </c>
      <c r="K148">
        <f>SUMIFS('conditional forecasts_8'!L$6:L$553,'conditional forecasts_8'!$CW$6:$CW$553,$B148,'conditional forecasts_8'!$B$6:$B$553,"adm")</f>
        <v>31496.902412738556</v>
      </c>
      <c r="L148">
        <f>SUMIFS('conditional forecasts_8'!M$6:M$553,'conditional forecasts_8'!$CW$6:$CW$553,$B148,'conditional forecasts_8'!$B$6:$B$553,"adm")</f>
        <v>27419.460759999234</v>
      </c>
      <c r="M148">
        <f>SUMIFS('conditional forecasts_8'!N$6:N$553,'conditional forecasts_8'!$CW$6:$CW$553,$B148,'conditional forecasts_8'!$B$6:$B$553,"adm")</f>
        <v>30279.512470970534</v>
      </c>
      <c r="N148">
        <f>SUMIFS('conditional forecasts_8'!O$6:O$553,'conditional forecasts_8'!$CW$6:$CW$553,$B148,'conditional forecasts_8'!$B$6:$B$553,"adm")</f>
        <v>27252.552781705454</v>
      </c>
      <c r="O148">
        <f>SUMIFS('conditional forecasts_8'!P$6:P$553,'conditional forecasts_8'!$CW$6:$CW$553,$B148,'conditional forecasts_8'!$B$6:$B$553,"adm")</f>
        <v>33004.157006776208</v>
      </c>
      <c r="P148">
        <f>SUMIFS('conditional forecasts_8'!Q$6:Q$553,'conditional forecasts_8'!$CW$6:$CW$553,$B148,'conditional forecasts_8'!$B$6:$B$553,"adm")</f>
        <v>35960.309160820216</v>
      </c>
      <c r="Q148">
        <f>SUMIFS('conditional forecasts_8'!R$6:R$553,'conditional forecasts_8'!$CW$6:$CW$553,$B148,'conditional forecasts_8'!$B$6:$B$553,"adm")</f>
        <v>38690.674298258818</v>
      </c>
      <c r="R148">
        <f>SUMIFS('conditional forecasts_8'!S$6:S$553,'conditional forecasts_8'!$CW$6:$CW$553,$B148,'conditional forecasts_8'!$B$6:$B$553,"adm")</f>
        <v>39718.763767817232</v>
      </c>
      <c r="S148">
        <f>SUMIFS('conditional forecasts_8'!T$6:T$553,'conditional forecasts_8'!$CW$6:$CW$553,$B148,'conditional forecasts_8'!$B$6:$B$553,"adm")</f>
        <v>37483.942135673722</v>
      </c>
      <c r="T148">
        <f>SUMIFS('conditional forecasts_8'!U$6:U$553,'conditional forecasts_8'!$CW$6:$CW$553,$B148,'conditional forecasts_8'!$B$6:$B$553,"adm")</f>
        <v>38176.756698479461</v>
      </c>
      <c r="U148">
        <f>SUMIFS('conditional forecasts_8'!V$6:V$553,'conditional forecasts_8'!$CW$6:$CW$553,$B148,'conditional forecasts_8'!$B$6:$B$553,"adm")</f>
        <v>34890.012493547285</v>
      </c>
      <c r="V148">
        <f>SUMIFS('conditional forecasts_8'!W$6:W$553,'conditional forecasts_8'!$CW$6:$CW$553,$B148,'conditional forecasts_8'!$B$6:$B$553,"adm")</f>
        <v>34946.494752031278</v>
      </c>
      <c r="W148">
        <f>SUMIFS('conditional forecasts_8'!X$6:X$553,'conditional forecasts_8'!$CW$6:$CW$553,$B148,'conditional forecasts_8'!$B$6:$B$553,"adm")</f>
        <v>34253.448037071576</v>
      </c>
      <c r="X148">
        <f>SUMIFS('conditional forecasts_8'!Y$6:Y$553,'conditional forecasts_8'!$CW$6:$CW$553,$B148,'conditional forecasts_8'!$B$6:$B$553,"adm")</f>
        <v>30594.002791085608</v>
      </c>
      <c r="Y148">
        <f>SUMIFS('conditional forecasts_8'!Z$6:Z$553,'conditional forecasts_8'!$CW$6:$CW$553,$B148,'conditional forecasts_8'!$B$6:$B$553,"adm")</f>
        <v>33974.4821899952</v>
      </c>
      <c r="Z148">
        <f>SUMIFS('conditional forecasts_8'!AA$6:AA$553,'conditional forecasts_8'!$CW$6:$CW$553,$B148,'conditional forecasts_8'!$B$6:$B$553,"adm")</f>
        <v>31436.934298016757</v>
      </c>
      <c r="AA148">
        <f>SUMIFS('conditional forecasts_8'!AB$6:AB$553,'conditional forecasts_8'!$CW$6:$CW$553,$B148,'conditional forecasts_8'!$B$6:$B$553,"adm")</f>
        <v>37546.720454726244</v>
      </c>
      <c r="AB148">
        <f>SUMIFS('conditional forecasts_8'!AC$6:AC$553,'conditional forecasts_8'!$CW$6:$CW$553,$B148,'conditional forecasts_8'!$B$6:$B$553,"adm")</f>
        <v>40678.747697983206</v>
      </c>
      <c r="AC148">
        <f>SUMIFS('conditional forecasts_8'!AD$6:AD$553,'conditional forecasts_8'!$CW$6:$CW$553,$B148,'conditional forecasts_8'!$B$6:$B$553,"adm")</f>
        <v>43425.26311605479</v>
      </c>
      <c r="AD148">
        <f>SUMIFS('conditional forecasts_8'!AE$6:AE$553,'conditional forecasts_8'!$CW$6:$CW$553,$B148,'conditional forecasts_8'!$B$6:$B$553,"adm")</f>
        <v>44379.107052637628</v>
      </c>
      <c r="AE148">
        <f>SUMIFS('conditional forecasts_8'!AF$6:AF$553,'conditional forecasts_8'!$CW$6:$CW$553,$B148,'conditional forecasts_8'!$B$6:$B$553,"adm")</f>
        <v>42056.441502693429</v>
      </c>
      <c r="AF148">
        <f>SUMIFS('conditional forecasts_8'!AG$6:AG$553,'conditional forecasts_8'!$CW$6:$CW$553,$B148,'conditional forecasts_8'!$B$6:$B$553,"adm")</f>
        <v>42706.652247547288</v>
      </c>
      <c r="AG148">
        <f>SUMIFS('conditional forecasts_8'!AH$6:AH$553,'conditional forecasts_8'!$CW$6:$CW$553,$B148,'conditional forecasts_8'!$B$6:$B$553,"adm")</f>
        <v>39450.188770141001</v>
      </c>
      <c r="AH148">
        <f>SUMIFS('conditional forecasts_8'!AI$6:AI$553,'conditional forecasts_8'!$CW$6:$CW$553,$B148,'conditional forecasts_8'!$B$6:$B$553,"adm")</f>
        <v>39607.848764689785</v>
      </c>
      <c r="AI148">
        <f>SUMIFS('conditional forecasts_8'!AJ$6:AJ$553,'conditional forecasts_8'!$CW$6:$CW$553,$B148,'conditional forecasts_8'!$B$6:$B$553,"adm")</f>
        <v>39066.907230803889</v>
      </c>
      <c r="AJ148">
        <f>SUMIFS('conditional forecasts_8'!AK$6:AK$553,'conditional forecasts_8'!$CW$6:$CW$553,$B148,'conditional forecasts_8'!$B$6:$B$553,"adm")</f>
        <v>35585.226929379001</v>
      </c>
      <c r="AK148">
        <f>SUMIFS('conditional forecasts_8'!AL$6:AL$553,'conditional forecasts_8'!$CW$6:$CW$553,$B148,'conditional forecasts_8'!$B$6:$B$553,"adm")</f>
        <v>39147.159004989517</v>
      </c>
      <c r="AL148">
        <f>SUMIFS('conditional forecasts_8'!AM$6:AM$553,'conditional forecasts_8'!$CW$6:$CW$553,$B148,'conditional forecasts_8'!$B$6:$B$553,"adm")</f>
        <v>36779.82271218684</v>
      </c>
      <c r="AM148">
        <f>SUMIFS('conditional forecasts_8'!AN$6:AN$553,'conditional forecasts_8'!$CW$6:$CW$553,$B148,'conditional forecasts_8'!$B$6:$B$553,"adm")</f>
        <v>43040.508962611413</v>
      </c>
      <c r="AN148">
        <f>SUMIFS('conditional forecasts_8'!AO$6:AO$553,'conditional forecasts_8'!$CW$6:$CW$553,$B148,'conditional forecasts_8'!$B$6:$B$553,"adm")</f>
        <v>46301.094317006777</v>
      </c>
      <c r="AO148">
        <f>SUMIFS('conditional forecasts_8'!AP$6:AP$553,'conditional forecasts_8'!$CW$6:$CW$553,$B148,'conditional forecasts_8'!$B$6:$B$553,"adm")</f>
        <v>49154.369363681784</v>
      </c>
      <c r="AP148">
        <f>SUMIFS('conditional forecasts_8'!AQ$6:AQ$553,'conditional forecasts_8'!$CW$6:$CW$553,$B148,'conditional forecasts_8'!$B$6:$B$553,"adm")</f>
        <v>50196.593724519145</v>
      </c>
      <c r="AQ148">
        <f>SUMIFS('conditional forecasts_8'!AR$6:AR$553,'conditional forecasts_8'!$CW$6:$CW$553,$B148,'conditional forecasts_8'!$B$6:$B$553,"adm")</f>
        <v>47949.749668615877</v>
      </c>
      <c r="AR148">
        <f>SUMIFS('conditional forecasts_8'!AS$6:AS$553,'conditional forecasts_8'!$CW$6:$CW$553,$B148,'conditional forecasts_8'!$B$6:$B$553,"adm")</f>
        <v>48670.588194820855</v>
      </c>
      <c r="AS148">
        <f>SUMIFS('conditional forecasts_8'!AT$6:AT$553,'conditional forecasts_8'!$CW$6:$CW$553,$B148,'conditional forecasts_8'!$B$6:$B$553,"adm")</f>
        <v>45486.996307476038</v>
      </c>
      <c r="AT148">
        <f>SUMIFS('conditional forecasts_8'!AU$6:AU$553,'conditional forecasts_8'!$CW$6:$CW$553,$B148,'conditional forecasts_8'!$B$6:$B$553,"adm")</f>
        <v>45725.532418917297</v>
      </c>
      <c r="AU148">
        <f>SUMIFS('conditional forecasts_8'!AV$6:AV$553,'conditional forecasts_8'!$CW$6:$CW$553,$B148,'conditional forecasts_8'!$B$6:$B$553,"adm")</f>
        <v>45276.210556648162</v>
      </c>
      <c r="AV148">
        <f>SUMIFS('conditional forecasts_8'!AW$6:AW$553,'conditional forecasts_8'!$CW$6:$CW$553,$B148,'conditional forecasts_8'!$B$6:$B$553,"adm")</f>
        <v>41896.217169283052</v>
      </c>
      <c r="AW148">
        <f>SUMIFS('conditional forecasts_8'!AX$6:AX$553,'conditional forecasts_8'!$CW$6:$CW$553,$B148,'conditional forecasts_8'!$B$6:$B$553,"adm")</f>
        <v>45566.487320952103</v>
      </c>
      <c r="AX148">
        <f>SUMIFS('conditional forecasts_8'!AY$6:AY$553,'conditional forecasts_8'!$CW$6:$CW$553,$B148,'conditional forecasts_8'!$B$6:$B$553,"adm")</f>
        <v>43309.402247551436</v>
      </c>
      <c r="AY148">
        <f>SUMIFS('conditional forecasts_8'!AZ$6:AZ$553,'conditional forecasts_8'!$CW$6:$CW$553,$B148,'conditional forecasts_8'!$B$6:$B$553,"adm")</f>
        <v>49677.768068176141</v>
      </c>
      <c r="AZ148">
        <f>SUMIFS('conditional forecasts_8'!BA$6:BA$553,'conditional forecasts_8'!$CW$6:$CW$553,$B148,'conditional forecasts_8'!$B$6:$B$553,"adm")</f>
        <v>53040.404940283581</v>
      </c>
      <c r="BA148">
        <f>SUMIFS('conditional forecasts_8'!BB$6:BB$553,'conditional forecasts_8'!$CW$6:$CW$553,$B148,'conditional forecasts_8'!$B$6:$B$553,"adm")</f>
        <v>55988.946757395046</v>
      </c>
      <c r="BB148">
        <f>SUMIFS('conditional forecasts_8'!BC$6:BC$553,'conditional forecasts_8'!$CW$6:$CW$553,$B148,'conditional forecasts_8'!$B$6:$B$553,"adm")</f>
        <v>57120.178586465168</v>
      </c>
      <c r="BC148">
        <f>SUMIFS('conditional forecasts_8'!BD$6:BD$553,'conditional forecasts_8'!$CW$6:$CW$553,$B148,'conditional forecasts_8'!$B$6:$B$553,"adm")</f>
        <v>54957.636134957429</v>
      </c>
      <c r="BD148">
        <f>SUMIFS('conditional forecasts_8'!BE$6:BE$553,'conditional forecasts_8'!$CW$6:$CW$553,$B148,'conditional forecasts_8'!$B$6:$B$553,"adm")</f>
        <v>55759.896699012461</v>
      </c>
      <c r="BE148">
        <f>SUMIFS('conditional forecasts_8'!BF$6:BF$553,'conditional forecasts_8'!$CW$6:$CW$553,$B148,'conditional forecasts_8'!$B$6:$B$553,"adm")</f>
        <v>52656.364146443317</v>
      </c>
      <c r="BF148">
        <f>SUMIFS('conditional forecasts_8'!BG$6:BG$553,'conditional forecasts_8'!$CW$6:$CW$553,$B148,'conditional forecasts_8'!$B$6:$B$553,"adm")</f>
        <v>52974.528101137796</v>
      </c>
      <c r="BG148">
        <f>SUMIFS('conditional forecasts_8'!BH$6:BH$553,'conditional forecasts_8'!$CW$6:$CW$553,$B148,'conditional forecasts_8'!$B$6:$B$553,"adm")</f>
        <v>52604.76865007107</v>
      </c>
      <c r="BH148">
        <f>SUMIFS('conditional forecasts_8'!BI$6:BI$553,'conditional forecasts_8'!$CW$6:$CW$553,$B148,'conditional forecasts_8'!$B$6:$B$553,"adm")</f>
        <v>49304.286981381956</v>
      </c>
      <c r="BI148">
        <f>SUMIFS('conditional forecasts_8'!BJ$6:BJ$553,'conditional forecasts_8'!$CW$6:$CW$553,$B148,'conditional forecasts_8'!$B$6:$B$553,"adm")</f>
        <v>53053.953738804892</v>
      </c>
      <c r="BJ148">
        <f>SUMIFS('conditional forecasts_8'!BK$6:BK$553,'conditional forecasts_8'!$CW$6:$CW$553,$B148,'conditional forecasts_8'!$B$6:$B$553,"adm")</f>
        <v>50876.219316415925</v>
      </c>
      <c r="BK148">
        <f>SUMIFS('conditional forecasts_8'!BL$6:BL$553,'conditional forecasts_8'!$CW$6:$CW$553,$B148,'conditional forecasts_8'!$B$6:$B$553,"adm")</f>
        <v>57324.170865506283</v>
      </c>
      <c r="BL148">
        <f>SUMIFS('conditional forecasts_8'!BM$6:BM$553,'conditional forecasts_8'!$CW$6:$CW$553,$B148,'conditional forecasts_8'!$B$6:$B$553,"adm")</f>
        <v>60767.040238540481</v>
      </c>
      <c r="BM148">
        <f>SUMIFS('conditional forecasts_8'!BN$6:BN$553,'conditional forecasts_8'!$CW$6:$CW$553,$B148,'conditional forecasts_8'!$B$6:$B$553,"adm")</f>
        <v>63796.786376947224</v>
      </c>
      <c r="BN148">
        <f>SUMIFS('conditional forecasts_8'!BO$6:BO$553,'conditional forecasts_8'!$CW$6:$CW$553,$B148,'conditional forecasts_8'!$B$6:$B$553,"adm")</f>
        <v>65010.146693877701</v>
      </c>
      <c r="BO148">
        <f>SUMIFS('conditional forecasts_8'!BP$6:BP$553,'conditional forecasts_8'!$CW$6:$CW$553,$B148,'conditional forecasts_8'!$B$6:$B$553,"adm")</f>
        <v>62929.983615979938</v>
      </c>
      <c r="BP148">
        <f>SUMIFS('conditional forecasts_8'!BQ$6:BQ$553,'conditional forecasts_8'!$CW$6:$CW$553,$B148,'conditional forecasts_8'!$B$6:$B$553,"adm")</f>
        <v>63813.471971103376</v>
      </c>
      <c r="BQ148">
        <f>SUMIFS('conditional forecasts_8'!BR$6:BR$553,'conditional forecasts_8'!$CW$6:$CW$553,$B148,'conditional forecasts_8'!$B$6:$B$553,"adm")</f>
        <v>60788.025879950263</v>
      </c>
      <c r="BR148">
        <f>SUMIFS('conditional forecasts_8'!BS$6:BS$553,'conditional forecasts_8'!$CW$6:$CW$553,$B148,'conditional forecasts_8'!$B$6:$B$553,"adm")</f>
        <v>61178.981194971842</v>
      </c>
      <c r="BS148">
        <f>SUMIFS('conditional forecasts_8'!BT$6:BT$553,'conditional forecasts_8'!$CW$6:$CW$553,$B148,'conditional forecasts_8'!$B$6:$B$553,"adm")</f>
        <v>60875.045459872883</v>
      </c>
      <c r="BT148">
        <f>SUMIFS('conditional forecasts_8'!BU$6:BU$553,'conditional forecasts_8'!$CW$6:$CW$553,$B148,'conditional forecasts_8'!$B$6:$B$553,"adm")</f>
        <v>57632.934174894224</v>
      </c>
      <c r="BU148">
        <f>SUMIFS('conditional forecasts_8'!BV$6:BV$553,'conditional forecasts_8'!$CW$6:$CW$553,$B148,'conditional forecasts_8'!$B$6:$B$553,"adm")</f>
        <v>61434.755806393463</v>
      </c>
      <c r="BV148">
        <f>SUMIFS('conditional forecasts_8'!BW$6:BW$553,'conditional forecasts_8'!$CW$6:$CW$553,$B148,'conditional forecasts_8'!$B$6:$B$553,"adm")</f>
        <v>59306.068721187461</v>
      </c>
      <c r="BW148">
        <f>SUMIFS('conditional forecasts_8'!BX$6:BX$553,'conditional forecasts_8'!$CW$6:$CW$553,$B148,'conditional forecasts_8'!$B$6:$B$553,"adm")</f>
        <v>65804.544549535771</v>
      </c>
      <c r="BX148">
        <f>SUMIFS('conditional forecasts_8'!BY$6:BY$553,'conditional forecasts_8'!$CW$6:$CW$553,$B148,'conditional forecasts_8'!$B$6:$B$553,"adm")</f>
        <v>69304.54571512746</v>
      </c>
      <c r="BY148">
        <f>SUMIFS('conditional forecasts_8'!BZ$6:BZ$553,'conditional forecasts_8'!$CW$6:$CW$553,$B148,'conditional forecasts_8'!$B$6:$B$553,"adm")</f>
        <v>72402.40625254302</v>
      </c>
      <c r="BZ148">
        <f>SUMIFS('conditional forecasts_8'!CA$6:CA$553,'conditional forecasts_8'!$CW$6:$CW$553,$B148,'conditional forecasts_8'!$B$6:$B$553,"adm")</f>
        <v>73697.107714165817</v>
      </c>
      <c r="CA148">
        <f>SUMIFS('conditional forecasts_8'!CB$6:CB$553,'conditional forecasts_8'!$CW$6:$CW$553,$B148,'conditional forecasts_8'!$B$6:$B$553,"adm")</f>
        <v>71710.494921283724</v>
      </c>
      <c r="CB148">
        <f>SUMIFS('conditional forecasts_8'!CC$6:CC$553,'conditional forecasts_8'!$CW$6:$CW$553,$B148,'conditional forecasts_8'!$B$6:$B$553,"adm")</f>
        <v>72694.931006272105</v>
      </c>
      <c r="CC148">
        <f>SUMIFS('conditional forecasts_8'!CD$6:CD$553,'conditional forecasts_8'!$CW$6:$CW$553,$B148,'conditional forecasts_8'!$B$6:$B$553,"adm")</f>
        <v>69769.416212418451</v>
      </c>
      <c r="CD148">
        <f>SUMIFS('conditional forecasts_8'!CE$6:CE$553,'conditional forecasts_8'!$CW$6:$CW$553,$B148,'conditional forecasts_8'!$B$6:$B$553,"adm")</f>
        <v>70248.452095396467</v>
      </c>
      <c r="CE148">
        <f>SUMIFS('conditional forecasts_8'!CF$6:CF$553,'conditional forecasts_8'!$CW$6:$CW$553,$B148,'conditional forecasts_8'!$B$6:$B$553,"adm")</f>
        <v>70009.39159203654</v>
      </c>
      <c r="CF148">
        <f>SUMIFS('conditional forecasts_8'!CG$6:CG$553,'conditional forecasts_8'!$CW$6:$CW$553,$B148,'conditional forecasts_8'!$B$6:$B$553,"adm")</f>
        <v>66800.271535736596</v>
      </c>
      <c r="CG148">
        <f>SUMIFS('conditional forecasts_8'!CH$6:CH$553,'conditional forecasts_8'!$CW$6:$CW$553,$B148,'conditional forecasts_8'!$B$6:$B$553,"adm")</f>
        <v>70600.342231297735</v>
      </c>
      <c r="CH148">
        <f>SUMIFS('conditional forecasts_8'!CI$6:CI$553,'conditional forecasts_8'!$CW$6:$CW$553,$B148,'conditional forecasts_8'!$B$6:$B$553,"adm")</f>
        <v>68440.392506745004</v>
      </c>
      <c r="CI148">
        <f>SUMIFS('conditional forecasts_8'!CJ$6:CJ$553,'conditional forecasts_8'!$CW$6:$CW$553,$B148,'conditional forecasts_8'!$B$6:$B$553,"adm")</f>
        <v>74896.308367433812</v>
      </c>
      <c r="CJ148">
        <f>SUMIFS('conditional forecasts_8'!CK$6:CK$553,'conditional forecasts_8'!$CW$6:$CW$553,$B148,'conditional forecasts_8'!$B$6:$B$553,"adm")</f>
        <v>78369.589287684066</v>
      </c>
      <c r="CK148">
        <f>SUMIFS('conditional forecasts_8'!CL$6:CL$553,'conditional forecasts_8'!$CW$6:$CW$553,$B148,'conditional forecasts_8'!$B$6:$B$553,"adm")</f>
        <v>81477.869013247255</v>
      </c>
      <c r="CL148">
        <f>SUMIFS('conditional forecasts_8'!CM$6:CM$553,'conditional forecasts_8'!$CW$6:$CW$553,$B148,'conditional forecasts_8'!$B$6:$B$553,"adm")</f>
        <v>82863.004340198415</v>
      </c>
      <c r="CM148">
        <f>SUMIFS('conditional forecasts_8'!CN$6:CN$553,'conditional forecasts_8'!$CW$6:$CW$553,$B148,'conditional forecasts_8'!$B$6:$B$553,"adm")</f>
        <v>81045.372338640067</v>
      </c>
      <c r="CN148">
        <f>SUMIFS('conditional forecasts_8'!CO$6:CO$553,'conditional forecasts_8'!$CW$6:$CW$553,$B148,'conditional forecasts_8'!$B$6:$B$553,"adm")</f>
        <v>82243.203740160578</v>
      </c>
      <c r="CO148">
        <f>SUMIFS('conditional forecasts_8'!CP$6:CP$553,'conditional forecasts_8'!$CW$6:$CW$553,$B148,'conditional forecasts_8'!$B$6:$B$553,"adm")</f>
        <v>79641.970622666602</v>
      </c>
      <c r="CP148">
        <f>SUMIFS('conditional forecasts_8'!CQ$6:CQ$553,'conditional forecasts_8'!$CW$6:$CW$553,$B148,'conditional forecasts_8'!$B$6:$B$553,"adm")</f>
        <v>80221.829562950574</v>
      </c>
      <c r="CQ148">
        <f>SUMIFS('conditional forecasts_8'!CR$6:CR$553,'conditional forecasts_8'!$CW$6:$CW$553,$B148,'conditional forecasts_8'!$B$6:$B$553,"adm")</f>
        <v>80122.312157972134</v>
      </c>
      <c r="CR148">
        <f>SUMIFS('conditional forecasts_8'!CS$6:CS$553,'conditional forecasts_8'!$CW$6:$CW$553,$B148,'conditional forecasts_8'!$B$6:$B$553,"adm")</f>
        <v>77424.401411441184</v>
      </c>
      <c r="CS148">
        <f>SUMIFS('conditional forecasts_8'!CT$6:CT$553,'conditional forecasts_8'!$CW$6:$CW$553,$B148,'conditional forecasts_8'!$B$6:$B$553,"adm")</f>
        <v>79764.428074548559</v>
      </c>
      <c r="CT148">
        <f>SUMIFS('conditional forecasts_8'!CU$6:CU$553,'conditional forecasts_8'!$CW$6:$CW$553,$B148,'conditional forecasts_8'!$B$6:$B$553,"adm")</f>
        <v>78908.355389735792</v>
      </c>
    </row>
    <row r="149" spans="2:98" x14ac:dyDescent="0.3">
      <c r="B149">
        <v>5204</v>
      </c>
      <c r="C149">
        <f>SUMIFS('conditional forecasts_8'!D$6:D$553,'conditional forecasts_8'!$CW$6:$CW$553,$B149,'conditional forecasts_8'!$B$6:$B$553,"adm")</f>
        <v>3957.7354991629791</v>
      </c>
      <c r="D149">
        <f>SUMIFS('conditional forecasts_8'!E$6:E$553,'conditional forecasts_8'!$CW$6:$CW$553,$B149,'conditional forecasts_8'!$B$6:$B$553,"adm")</f>
        <v>3952.7535246554762</v>
      </c>
      <c r="E149">
        <f>SUMIFS('conditional forecasts_8'!F$6:F$553,'conditional forecasts_8'!$CW$6:$CW$553,$B149,'conditional forecasts_8'!$B$6:$B$553,"adm")</f>
        <v>4667.2999409038684</v>
      </c>
      <c r="F149">
        <f>SUMIFS('conditional forecasts_8'!G$6:G$553,'conditional forecasts_8'!$CW$6:$CW$553,$B149,'conditional forecasts_8'!$B$6:$B$553,"adm")</f>
        <v>4628.939365594164</v>
      </c>
      <c r="G149">
        <f>SUMIFS('conditional forecasts_8'!H$6:H$553,'conditional forecasts_8'!$CW$6:$CW$553,$B149,'conditional forecasts_8'!$B$6:$B$553,"adm")</f>
        <v>4469.3869774246732</v>
      </c>
      <c r="H149">
        <f>SUMIFS('conditional forecasts_8'!I$6:I$553,'conditional forecasts_8'!$CW$6:$CW$553,$B149,'conditional forecasts_8'!$B$6:$B$553,"adm")</f>
        <v>4557.4797510630742</v>
      </c>
      <c r="I149">
        <f>SUMIFS('conditional forecasts_8'!J$6:J$553,'conditional forecasts_8'!$CW$6:$CW$553,$B149,'conditional forecasts_8'!$B$6:$B$553,"adm")</f>
        <v>4133.109758218121</v>
      </c>
      <c r="J149">
        <f>SUMIFS('conditional forecasts_8'!K$6:K$553,'conditional forecasts_8'!$CW$6:$CW$553,$B149,'conditional forecasts_8'!$B$6:$B$553,"adm")</f>
        <v>4207.1652144714526</v>
      </c>
      <c r="K149">
        <f>SUMIFS('conditional forecasts_8'!L$6:L$553,'conditional forecasts_8'!$CW$6:$CW$553,$B149,'conditional forecasts_8'!$B$6:$B$553,"adm")</f>
        <v>3867.1278521204877</v>
      </c>
      <c r="L149">
        <f>SUMIFS('conditional forecasts_8'!M$6:M$553,'conditional forecasts_8'!$CW$6:$CW$553,$B149,'conditional forecasts_8'!$B$6:$B$553,"adm")</f>
        <v>3477.4985385068776</v>
      </c>
      <c r="M149">
        <f>SUMIFS('conditional forecasts_8'!N$6:N$553,'conditional forecasts_8'!$CW$6:$CW$553,$B149,'conditional forecasts_8'!$B$6:$B$553,"adm")</f>
        <v>3740.8766671393842</v>
      </c>
      <c r="N149">
        <f>SUMIFS('conditional forecasts_8'!O$6:O$553,'conditional forecasts_8'!$CW$6:$CW$553,$B149,'conditional forecasts_8'!$B$6:$B$553,"adm")</f>
        <v>3178.9359402879659</v>
      </c>
      <c r="O149">
        <f>SUMIFS('conditional forecasts_8'!P$6:P$553,'conditional forecasts_8'!$CW$6:$CW$553,$B149,'conditional forecasts_8'!$B$6:$B$553,"adm")</f>
        <v>4216.9342686976661</v>
      </c>
      <c r="P149">
        <f>SUMIFS('conditional forecasts_8'!Q$6:Q$553,'conditional forecasts_8'!$CW$6:$CW$553,$B149,'conditional forecasts_8'!$B$6:$B$553,"adm")</f>
        <v>4406.906553721491</v>
      </c>
      <c r="Q149">
        <f>SUMIFS('conditional forecasts_8'!R$6:R$553,'conditional forecasts_8'!$CW$6:$CW$553,$B149,'conditional forecasts_8'!$B$6:$B$553,"adm")</f>
        <v>4955.1693733085212</v>
      </c>
      <c r="R149">
        <f>SUMIFS('conditional forecasts_8'!S$6:S$553,'conditional forecasts_8'!$CW$6:$CW$553,$B149,'conditional forecasts_8'!$B$6:$B$553,"adm")</f>
        <v>4888.932621992687</v>
      </c>
      <c r="S149">
        <f>SUMIFS('conditional forecasts_8'!T$6:T$553,'conditional forecasts_8'!$CW$6:$CW$553,$B149,'conditional forecasts_8'!$B$6:$B$553,"adm")</f>
        <v>4678.4331524271147</v>
      </c>
      <c r="T149">
        <f>SUMIFS('conditional forecasts_8'!U$6:U$553,'conditional forecasts_8'!$CW$6:$CW$553,$B149,'conditional forecasts_8'!$B$6:$B$553,"adm")</f>
        <v>4722.8629387483479</v>
      </c>
      <c r="U149">
        <f>SUMIFS('conditional forecasts_8'!V$6:V$553,'conditional forecasts_8'!$CW$6:$CW$553,$B149,'conditional forecasts_8'!$B$6:$B$553,"adm")</f>
        <v>4268.7773545729369</v>
      </c>
      <c r="V149">
        <f>SUMIFS('conditional forecasts_8'!W$6:W$553,'conditional forecasts_8'!$CW$6:$CW$553,$B149,'conditional forecasts_8'!$B$6:$B$553,"adm")</f>
        <v>4321.4783451749136</v>
      </c>
      <c r="W149">
        <f>SUMIFS('conditional forecasts_8'!X$6:X$553,'conditional forecasts_8'!$CW$6:$CW$553,$B149,'conditional forecasts_8'!$B$6:$B$553,"adm")</f>
        <v>3984.9486734047941</v>
      </c>
      <c r="X149">
        <f>SUMIFS('conditional forecasts_8'!Y$6:Y$553,'conditional forecasts_8'!$CW$6:$CW$553,$B149,'conditional forecasts_8'!$B$6:$B$553,"adm")</f>
        <v>3624.4718786442013</v>
      </c>
      <c r="Y149">
        <f>SUMIFS('conditional forecasts_8'!Z$6:Z$553,'conditional forecasts_8'!$CW$6:$CW$553,$B149,'conditional forecasts_8'!$B$6:$B$553,"adm")</f>
        <v>3935.0998834766533</v>
      </c>
      <c r="Z149">
        <f>SUMIFS('conditional forecasts_8'!AA$6:AA$553,'conditional forecasts_8'!$CW$6:$CW$553,$B149,'conditional forecasts_8'!$B$6:$B$553,"adm")</f>
        <v>3430.3125593485934</v>
      </c>
      <c r="AA149">
        <f>SUMIFS('conditional forecasts_8'!AB$6:AB$553,'conditional forecasts_8'!$CW$6:$CW$553,$B149,'conditional forecasts_8'!$B$6:$B$553,"adm")</f>
        <v>4522.4008959837065</v>
      </c>
      <c r="AB149">
        <f>SUMIFS('conditional forecasts_8'!AC$6:AC$553,'conditional forecasts_8'!$CW$6:$CW$553,$B149,'conditional forecasts_8'!$B$6:$B$553,"adm")</f>
        <v>4753.2671792657311</v>
      </c>
      <c r="AC149">
        <f>SUMIFS('conditional forecasts_8'!AD$6:AD$553,'conditional forecasts_8'!$CW$6:$CW$553,$B149,'conditional forecasts_8'!$B$6:$B$553,"adm")</f>
        <v>5325.6914113251169</v>
      </c>
      <c r="AD149">
        <f>SUMIFS('conditional forecasts_8'!AE$6:AE$553,'conditional forecasts_8'!$CW$6:$CW$553,$B149,'conditional forecasts_8'!$B$6:$B$553,"adm")</f>
        <v>5269.1308178334548</v>
      </c>
      <c r="AE149">
        <f>SUMIFS('conditional forecasts_8'!AF$6:AF$553,'conditional forecasts_8'!$CW$6:$CW$553,$B149,'conditional forecasts_8'!$B$6:$B$553,"adm")</f>
        <v>5059.7931999764314</v>
      </c>
      <c r="AF149">
        <f>SUMIFS('conditional forecasts_8'!AG$6:AG$553,'conditional forecasts_8'!$CW$6:$CW$553,$B149,'conditional forecasts_8'!$B$6:$B$553,"adm")</f>
        <v>5103.9134040058343</v>
      </c>
      <c r="AG149">
        <f>SUMIFS('conditional forecasts_8'!AH$6:AH$553,'conditional forecasts_8'!$CW$6:$CW$553,$B149,'conditional forecasts_8'!$B$6:$B$553,"adm")</f>
        <v>4653.5420490995421</v>
      </c>
      <c r="AH149">
        <f>SUMIFS('conditional forecasts_8'!AI$6:AI$553,'conditional forecasts_8'!$CW$6:$CW$553,$B149,'conditional forecasts_8'!$B$6:$B$553,"adm")</f>
        <v>4716.6861338568169</v>
      </c>
      <c r="AI149">
        <f>SUMIFS('conditional forecasts_8'!AJ$6:AJ$553,'conditional forecasts_8'!$CW$6:$CW$553,$B149,'conditional forecasts_8'!$B$6:$B$553,"adm")</f>
        <v>4397.379289776829</v>
      </c>
      <c r="AJ149">
        <f>SUMIFS('conditional forecasts_8'!AK$6:AK$553,'conditional forecasts_8'!$CW$6:$CW$553,$B149,'conditional forecasts_8'!$B$6:$B$553,"adm")</f>
        <v>4059.1861428298744</v>
      </c>
      <c r="AK149">
        <f>SUMIFS('conditional forecasts_8'!AL$6:AL$553,'conditional forecasts_8'!$CW$6:$CW$553,$B149,'conditional forecasts_8'!$B$6:$B$553,"adm")</f>
        <v>4394.7590913161912</v>
      </c>
      <c r="AL149">
        <f>SUMIFS('conditional forecasts_8'!AM$6:AM$553,'conditional forecasts_8'!$CW$6:$CW$553,$B149,'conditional forecasts_8'!$B$6:$B$553,"adm")</f>
        <v>3915.3707000459863</v>
      </c>
      <c r="AM149">
        <f>SUMIFS('conditional forecasts_8'!AN$6:AN$553,'conditional forecasts_8'!$CW$6:$CW$553,$B149,'conditional forecasts_8'!$B$6:$B$553,"adm")</f>
        <v>5031.7117201872716</v>
      </c>
      <c r="AN149">
        <f>SUMIFS('conditional forecasts_8'!AO$6:AO$553,'conditional forecasts_8'!$CW$6:$CW$553,$B149,'conditional forecasts_8'!$B$6:$B$553,"adm")</f>
        <v>5284.7525196367769</v>
      </c>
      <c r="AO149">
        <f>SUMIFS('conditional forecasts_8'!AP$6:AP$553,'conditional forecasts_8'!$CW$6:$CW$553,$B149,'conditional forecasts_8'!$B$6:$B$553,"adm")</f>
        <v>5876.9118545584315</v>
      </c>
      <c r="AP149">
        <f>SUMIFS('conditional forecasts_8'!AQ$6:AQ$553,'conditional forecasts_8'!$CW$6:$CW$553,$B149,'conditional forecasts_8'!$B$6:$B$553,"adm")</f>
        <v>5837.727143301835</v>
      </c>
      <c r="AQ149">
        <f>SUMIFS('conditional forecasts_8'!AR$6:AR$553,'conditional forecasts_8'!$CW$6:$CW$553,$B149,'conditional forecasts_8'!$B$6:$B$553,"adm")</f>
        <v>5643.8211434364221</v>
      </c>
      <c r="AR149">
        <f>SUMIFS('conditional forecasts_8'!AS$6:AS$553,'conditional forecasts_8'!$CW$6:$CW$553,$B149,'conditional forecasts_8'!$B$6:$B$553,"adm")</f>
        <v>5702.0831807899267</v>
      </c>
      <c r="AS149">
        <f>SUMIFS('conditional forecasts_8'!AT$6:AT$553,'conditional forecasts_8'!$CW$6:$CW$553,$B149,'conditional forecasts_8'!$B$6:$B$553,"adm")</f>
        <v>5265.335502288719</v>
      </c>
      <c r="AT149">
        <f>SUMIFS('conditional forecasts_8'!AU$6:AU$553,'conditional forecasts_8'!$CW$6:$CW$553,$B149,'conditional forecasts_8'!$B$6:$B$553,"adm")</f>
        <v>5342.3173470950624</v>
      </c>
      <c r="AU149">
        <f>SUMIFS('conditional forecasts_8'!AV$6:AV$553,'conditional forecasts_8'!$CW$6:$CW$553,$B149,'conditional forecasts_8'!$B$6:$B$553,"adm")</f>
        <v>5037.5981573677082</v>
      </c>
      <c r="AV149">
        <f>SUMIFS('conditional forecasts_8'!AW$6:AW$553,'conditional forecasts_8'!$CW$6:$CW$553,$B149,'conditional forecasts_8'!$B$6:$B$553,"adm")</f>
        <v>4714.9745633278235</v>
      </c>
      <c r="AW149">
        <f>SUMIFS('conditional forecasts_8'!AX$6:AX$553,'conditional forecasts_8'!$CW$6:$CW$553,$B149,'conditional forecasts_8'!$B$6:$B$553,"adm")</f>
        <v>5067.0077650497542</v>
      </c>
      <c r="AX149">
        <f>SUMIFS('conditional forecasts_8'!AY$6:AY$553,'conditional forecasts_8'!$CW$6:$CW$553,$B149,'conditional forecasts_8'!$B$6:$B$553,"adm")</f>
        <v>4604.629353017197</v>
      </c>
      <c r="AY149">
        <f>SUMIFS('conditional forecasts_8'!AZ$6:AZ$553,'conditional forecasts_8'!$CW$6:$CW$553,$B149,'conditional forecasts_8'!$B$6:$B$553,"adm")</f>
        <v>5738.0736020178811</v>
      </c>
      <c r="AZ149">
        <f>SUMIFS('conditional forecasts_8'!BA$6:BA$553,'conditional forecasts_8'!$CW$6:$CW$553,$B149,'conditional forecasts_8'!$B$6:$B$553,"adm")</f>
        <v>6007.882515294421</v>
      </c>
      <c r="BA149">
        <f>SUMIFS('conditional forecasts_8'!BB$6:BB$553,'conditional forecasts_8'!$CW$6:$CW$553,$B149,'conditional forecasts_8'!$B$6:$B$553,"adm")</f>
        <v>6616.1804015890775</v>
      </c>
      <c r="BB149">
        <f>SUMIFS('conditional forecasts_8'!BC$6:BC$553,'conditional forecasts_8'!$CW$6:$CW$553,$B149,'conditional forecasts_8'!$B$6:$B$553,"adm")</f>
        <v>6592.3868415578809</v>
      </c>
      <c r="BC149">
        <f>SUMIFS('conditional forecasts_8'!BD$6:BD$553,'conditional forecasts_8'!$CW$6:$CW$553,$B149,'conditional forecasts_8'!$B$6:$B$553,"adm")</f>
        <v>6413.1647354826873</v>
      </c>
      <c r="BD149">
        <f>SUMIFS('conditional forecasts_8'!BE$6:BE$553,'conditional forecasts_8'!$CW$6:$CW$553,$B149,'conditional forecasts_8'!$B$6:$B$553,"adm")</f>
        <v>6485.5437471180066</v>
      </c>
      <c r="BE149">
        <f>SUMIFS('conditional forecasts_8'!BF$6:BF$553,'conditional forecasts_8'!$CW$6:$CW$553,$B149,'conditional forecasts_8'!$B$6:$B$553,"adm")</f>
        <v>6062.5190989752355</v>
      </c>
      <c r="BF149">
        <f>SUMIFS('conditional forecasts_8'!BG$6:BG$553,'conditional forecasts_8'!$CW$6:$CW$553,$B149,'conditional forecasts_8'!$B$6:$B$553,"adm")</f>
        <v>6152.982567627655</v>
      </c>
      <c r="BG149">
        <f>SUMIFS('conditional forecasts_8'!BH$6:BH$553,'conditional forecasts_8'!$CW$6:$CW$553,$B149,'conditional forecasts_8'!$B$6:$B$553,"adm")</f>
        <v>5861.6092684563009</v>
      </c>
      <c r="BH149">
        <f>SUMIFS('conditional forecasts_8'!BI$6:BI$553,'conditional forecasts_8'!$CW$6:$CW$553,$B149,'conditional forecasts_8'!$B$6:$B$553,"adm")</f>
        <v>5552.2543284554358</v>
      </c>
      <c r="BI149">
        <f>SUMIFS('conditional forecasts_8'!BJ$6:BJ$553,'conditional forecasts_8'!$CW$6:$CW$553,$B149,'conditional forecasts_8'!$B$6:$B$553,"adm")</f>
        <v>5917.5067780744012</v>
      </c>
      <c r="BJ149">
        <f>SUMIFS('conditional forecasts_8'!BK$6:BK$553,'conditional forecasts_8'!$CW$6:$CW$553,$B149,'conditional forecasts_8'!$B$6:$B$553,"adm")</f>
        <v>5468.3162238471668</v>
      </c>
      <c r="BK149">
        <f>SUMIFS('conditional forecasts_8'!BL$6:BL$553,'conditional forecasts_8'!$CW$6:$CW$553,$B149,'conditional forecasts_8'!$B$6:$B$553,"adm")</f>
        <v>6614.9394183384038</v>
      </c>
      <c r="BL149">
        <f>SUMIFS('conditional forecasts_8'!BM$6:BM$553,'conditional forecasts_8'!$CW$6:$CW$553,$B149,'conditional forecasts_8'!$B$6:$B$553,"adm")</f>
        <v>6897.9465484658704</v>
      </c>
      <c r="BM149">
        <f>SUMIFS('conditional forecasts_8'!BN$6:BN$553,'conditional forecasts_8'!$CW$6:$CW$553,$B149,'conditional forecasts_8'!$B$6:$B$553,"adm")</f>
        <v>7519.4831249142308</v>
      </c>
      <c r="BN149">
        <f>SUMIFS('conditional forecasts_8'!BO$6:BO$553,'conditional forecasts_8'!$CW$6:$CW$553,$B149,'conditional forecasts_8'!$B$6:$B$553,"adm")</f>
        <v>7508.9608004085276</v>
      </c>
      <c r="BO149">
        <f>SUMIFS('conditional forecasts_8'!BP$6:BP$553,'conditional forecasts_8'!$CW$6:$CW$553,$B149,'conditional forecasts_8'!$B$6:$B$553,"adm")</f>
        <v>7342.9825139751329</v>
      </c>
      <c r="BP149">
        <f>SUMIFS('conditional forecasts_8'!BQ$6:BQ$553,'conditional forecasts_8'!$CW$6:$CW$553,$B149,'conditional forecasts_8'!$B$6:$B$553,"adm")</f>
        <v>7428.453135949233</v>
      </c>
      <c r="BQ149">
        <f>SUMIFS('conditional forecasts_8'!BR$6:BR$553,'conditional forecasts_8'!$CW$6:$CW$553,$B149,'conditional forecasts_8'!$B$6:$B$553,"adm")</f>
        <v>7018.1853977863711</v>
      </c>
      <c r="BR149">
        <f>SUMIFS('conditional forecasts_8'!BS$6:BS$553,'conditional forecasts_8'!$CW$6:$CW$553,$B149,'conditional forecasts_8'!$B$6:$B$553,"adm")</f>
        <v>7120.8631896427696</v>
      </c>
      <c r="BS149">
        <f>SUMIFS('conditional forecasts_8'!BT$6:BT$553,'conditional forecasts_8'!$CW$6:$CW$553,$B149,'conditional forecasts_8'!$B$6:$B$553,"adm")</f>
        <v>6840.9830967939279</v>
      </c>
      <c r="BT149">
        <f>SUMIFS('conditional forecasts_8'!BU$6:BU$553,'conditional forecasts_8'!$CW$6:$CW$553,$B149,'conditional forecasts_8'!$B$6:$B$553,"adm")</f>
        <v>6542.3163771731433</v>
      </c>
      <c r="BU149">
        <f>SUMIFS('conditional forecasts_8'!BV$6:BV$553,'conditional forecasts_8'!$CW$6:$CW$553,$B149,'conditional forecasts_8'!$B$6:$B$553,"adm")</f>
        <v>6917.5195001212542</v>
      </c>
      <c r="BV149">
        <f>SUMIFS('conditional forecasts_8'!BW$6:BW$553,'conditional forecasts_8'!$CW$6:$CW$553,$B149,'conditional forecasts_8'!$B$6:$B$553,"adm")</f>
        <v>6477.7882469776587</v>
      </c>
      <c r="BW149">
        <f>SUMIFS('conditional forecasts_8'!BX$6:BX$553,'conditional forecasts_8'!$CW$6:$CW$553,$B149,'conditional forecasts_8'!$B$6:$B$553,"adm")</f>
        <v>7633.785367289398</v>
      </c>
      <c r="BX149">
        <f>SUMIFS('conditional forecasts_8'!BY$6:BY$553,'conditional forecasts_8'!$CW$6:$CW$553,$B149,'conditional forecasts_8'!$B$6:$B$553,"adm")</f>
        <v>7926.5764917963033</v>
      </c>
      <c r="BY149">
        <f>SUMIFS('conditional forecasts_8'!BZ$6:BZ$553,'conditional forecasts_8'!$CW$6:$CW$553,$B149,'conditional forecasts_8'!$B$6:$B$553,"adm")</f>
        <v>8558.7783146572347</v>
      </c>
      <c r="BZ149">
        <f>SUMIFS('conditional forecasts_8'!CA$6:CA$553,'conditional forecasts_8'!$CW$6:$CW$553,$B149,'conditional forecasts_8'!$B$6:$B$553,"adm")</f>
        <v>8560.1157196609474</v>
      </c>
      <c r="CA149">
        <f>SUMIFS('conditional forecasts_8'!CB$6:CB$553,'conditional forecasts_8'!$CW$6:$CW$553,$B149,'conditional forecasts_8'!$B$6:$B$553,"adm")</f>
        <v>8407.2202836481556</v>
      </c>
      <c r="CB149">
        <f>SUMIFS('conditional forecasts_8'!CC$6:CC$553,'conditional forecasts_8'!$CW$6:$CW$553,$B149,'conditional forecasts_8'!$B$6:$B$553,"adm")</f>
        <v>8506.6591530002843</v>
      </c>
      <c r="CC149">
        <f>SUMIFS('conditional forecasts_8'!CD$6:CD$553,'conditional forecasts_8'!$CW$6:$CW$553,$B149,'conditional forecasts_8'!$B$6:$B$553,"adm")</f>
        <v>8110.5226773402001</v>
      </c>
      <c r="CD149">
        <f>SUMIFS('conditional forecasts_8'!CE$6:CE$553,'conditional forecasts_8'!$CW$6:$CW$553,$B149,'conditional forecasts_8'!$B$6:$B$553,"adm")</f>
        <v>8226.4719935989069</v>
      </c>
      <c r="CE149">
        <f>SUMIFS('conditional forecasts_8'!CF$6:CF$553,'conditional forecasts_8'!$CW$6:$CW$553,$B149,'conditional forecasts_8'!$B$6:$B$553,"adm")</f>
        <v>7957.8371828994295</v>
      </c>
      <c r="CF149">
        <f>SUMIFS('conditional forecasts_8'!CG$6:CG$553,'conditional forecasts_8'!$CW$6:$CW$553,$B149,'conditional forecasts_8'!$B$6:$B$553,"adm")</f>
        <v>7667.4115879569736</v>
      </c>
      <c r="CG149">
        <f>SUMIFS('conditional forecasts_8'!CH$6:CH$553,'conditional forecasts_8'!$CW$6:$CW$553,$B149,'conditional forecasts_8'!$B$6:$B$553,"adm")</f>
        <v>8047.3505348631215</v>
      </c>
      <c r="CH149">
        <f>SUMIFS('conditional forecasts_8'!CI$6:CI$553,'conditional forecasts_8'!$CW$6:$CW$553,$B149,'conditional forecasts_8'!$B$6:$B$553,"adm")</f>
        <v>7609.092378615268</v>
      </c>
      <c r="CI149">
        <f>SUMIFS('conditional forecasts_8'!CJ$6:CJ$553,'conditional forecasts_8'!$CW$6:$CW$553,$B149,'conditional forecasts_8'!$B$6:$B$553,"adm")</f>
        <v>8764.805167209237</v>
      </c>
      <c r="CJ149">
        <f>SUMIFS('conditional forecasts_8'!CK$6:CK$553,'conditional forecasts_8'!$CW$6:$CW$553,$B149,'conditional forecasts_8'!$B$6:$B$553,"adm")</f>
        <v>9057.9590641172217</v>
      </c>
      <c r="CK149">
        <f>SUMIFS('conditional forecasts_8'!CL$6:CL$553,'conditional forecasts_8'!$CW$6:$CW$553,$B149,'conditional forecasts_8'!$B$6:$B$553,"adm")</f>
        <v>9693.2989169466764</v>
      </c>
      <c r="CL149">
        <f>SUMIFS('conditional forecasts_8'!CM$6:CM$553,'conditional forecasts_8'!$CW$6:$CW$553,$B149,'conditional forecasts_8'!$B$6:$B$553,"adm")</f>
        <v>9705.1564401586147</v>
      </c>
      <c r="CM149">
        <f>SUMIFS('conditional forecasts_8'!CN$6:CN$553,'conditional forecasts_8'!$CW$6:$CW$553,$B149,'conditional forecasts_8'!$B$6:$B$553,"adm")</f>
        <v>9568.9385404871646</v>
      </c>
      <c r="CN149">
        <f>SUMIFS('conditional forecasts_8'!CO$6:CO$553,'conditional forecasts_8'!$CW$6:$CW$553,$B149,'conditional forecasts_8'!$B$6:$B$553,"adm")</f>
        <v>9691.5944161027601</v>
      </c>
      <c r="CO149">
        <f>SUMIFS('conditional forecasts_8'!CP$6:CP$553,'conditional forecasts_8'!$CW$6:$CW$553,$B149,'conditional forecasts_8'!$B$6:$B$553,"adm")</f>
        <v>9329.4634916279829</v>
      </c>
      <c r="CP149">
        <f>SUMIFS('conditional forecasts_8'!CQ$6:CQ$553,'conditional forecasts_8'!$CW$6:$CW$553,$B149,'conditional forecasts_8'!$B$6:$B$553,"adm")</f>
        <v>9455.1370217064905</v>
      </c>
      <c r="CQ149">
        <f>SUMIFS('conditional forecasts_8'!CR$6:CR$553,'conditional forecasts_8'!$CW$6:$CW$553,$B149,'conditional forecasts_8'!$B$6:$B$553,"adm")</f>
        <v>9214.1381767002313</v>
      </c>
      <c r="CR149">
        <f>SUMIFS('conditional forecasts_8'!CS$6:CS$553,'conditional forecasts_8'!$CW$6:$CW$553,$B149,'conditional forecasts_8'!$B$6:$B$553,"adm")</f>
        <v>8974.6550120778229</v>
      </c>
      <c r="CS149">
        <f>SUMIFS('conditional forecasts_8'!CT$6:CT$553,'conditional forecasts_8'!$CW$6:$CW$553,$B149,'conditional forecasts_8'!$B$6:$B$553,"adm")</f>
        <v>9220.6362065194226</v>
      </c>
      <c r="CT149">
        <f>SUMIFS('conditional forecasts_8'!CU$6:CU$553,'conditional forecasts_8'!$CW$6:$CW$553,$B149,'conditional forecasts_8'!$B$6:$B$553,"adm")</f>
        <v>8960.0186520665011</v>
      </c>
    </row>
    <row r="150" spans="2:98" x14ac:dyDescent="0.3">
      <c r="B150">
        <v>5205</v>
      </c>
      <c r="C150">
        <f>SUMIFS('conditional forecasts_8'!D$6:D$553,'conditional forecasts_8'!$CW$6:$CW$553,$B150,'conditional forecasts_8'!$B$6:$B$553,"adm")</f>
        <v>11955.262809743028</v>
      </c>
      <c r="D150">
        <f>SUMIFS('conditional forecasts_8'!E$6:E$553,'conditional forecasts_8'!$CW$6:$CW$553,$B150,'conditional forecasts_8'!$B$6:$B$553,"adm")</f>
        <v>12574.637056976628</v>
      </c>
      <c r="E150">
        <f>SUMIFS('conditional forecasts_8'!F$6:F$553,'conditional forecasts_8'!$CW$6:$CW$553,$B150,'conditional forecasts_8'!$B$6:$B$553,"adm")</f>
        <v>13170.923245358392</v>
      </c>
      <c r="F150">
        <f>SUMIFS('conditional forecasts_8'!G$6:G$553,'conditional forecasts_8'!$CW$6:$CW$553,$B150,'conditional forecasts_8'!$B$6:$B$553,"adm")</f>
        <v>13326.118817641716</v>
      </c>
      <c r="G150">
        <f>SUMIFS('conditional forecasts_8'!H$6:H$553,'conditional forecasts_8'!$CW$6:$CW$553,$B150,'conditional forecasts_8'!$B$6:$B$553,"adm")</f>
        <v>12736.57994394464</v>
      </c>
      <c r="H150">
        <f>SUMIFS('conditional forecasts_8'!I$6:I$553,'conditional forecasts_8'!$CW$6:$CW$553,$B150,'conditional forecasts_8'!$B$6:$B$553,"adm")</f>
        <v>12933.283214606867</v>
      </c>
      <c r="I150">
        <f>SUMIFS('conditional forecasts_8'!J$6:J$553,'conditional forecasts_8'!$CW$6:$CW$553,$B150,'conditional forecasts_8'!$B$6:$B$553,"adm")</f>
        <v>11741.007348568051</v>
      </c>
      <c r="J150">
        <f>SUMIFS('conditional forecasts_8'!K$6:K$553,'conditional forecasts_8'!$CW$6:$CW$553,$B150,'conditional forecasts_8'!$B$6:$B$553,"adm")</f>
        <v>11043.294664894665</v>
      </c>
      <c r="K150">
        <f>SUMIFS('conditional forecasts_8'!L$6:L$553,'conditional forecasts_8'!$CW$6:$CW$553,$B150,'conditional forecasts_8'!$B$6:$B$553,"adm")</f>
        <v>11172.372748251222</v>
      </c>
      <c r="L150">
        <f>SUMIFS('conditional forecasts_8'!M$6:M$553,'conditional forecasts_8'!$CW$6:$CW$553,$B150,'conditional forecasts_8'!$B$6:$B$553,"adm")</f>
        <v>9518.3422804564361</v>
      </c>
      <c r="M150">
        <f>SUMIFS('conditional forecasts_8'!N$6:N$553,'conditional forecasts_8'!$CW$6:$CW$553,$B150,'conditional forecasts_8'!$B$6:$B$553,"adm")</f>
        <v>10629.038378087986</v>
      </c>
      <c r="N150">
        <f>SUMIFS('conditional forecasts_8'!O$6:O$553,'conditional forecasts_8'!$CW$6:$CW$553,$B150,'conditional forecasts_8'!$B$6:$B$553,"adm")</f>
        <v>10854.677701495064</v>
      </c>
      <c r="O150">
        <f>SUMIFS('conditional forecasts_8'!P$6:P$553,'conditional forecasts_8'!$CW$6:$CW$553,$B150,'conditional forecasts_8'!$B$6:$B$553,"adm")</f>
        <v>13816.096119792481</v>
      </c>
      <c r="P150">
        <f>SUMIFS('conditional forecasts_8'!Q$6:Q$553,'conditional forecasts_8'!$CW$6:$CW$553,$B150,'conditional forecasts_8'!$B$6:$B$553,"adm")</f>
        <v>14549.477059549648</v>
      </c>
      <c r="Q150">
        <f>SUMIFS('conditional forecasts_8'!R$6:R$553,'conditional forecasts_8'!$CW$6:$CW$553,$B150,'conditional forecasts_8'!$B$6:$B$553,"adm")</f>
        <v>15043.389423644843</v>
      </c>
      <c r="R150">
        <f>SUMIFS('conditional forecasts_8'!S$6:S$553,'conditional forecasts_8'!$CW$6:$CW$553,$B150,'conditional forecasts_8'!$B$6:$B$553,"adm")</f>
        <v>14786.01980499226</v>
      </c>
      <c r="S150">
        <f>SUMIFS('conditional forecasts_8'!T$6:T$553,'conditional forecasts_8'!$CW$6:$CW$553,$B150,'conditional forecasts_8'!$B$6:$B$553,"adm")</f>
        <v>13954.880408507903</v>
      </c>
      <c r="T150">
        <f>SUMIFS('conditional forecasts_8'!U$6:U$553,'conditional forecasts_8'!$CW$6:$CW$553,$B150,'conditional forecasts_8'!$B$6:$B$553,"adm")</f>
        <v>13921.971713179501</v>
      </c>
      <c r="U150">
        <f>SUMIFS('conditional forecasts_8'!V$6:V$553,'conditional forecasts_8'!$CW$6:$CW$553,$B150,'conditional forecasts_8'!$B$6:$B$553,"adm")</f>
        <v>12579.249496359713</v>
      </c>
      <c r="V150">
        <f>SUMIFS('conditional forecasts_8'!W$6:W$553,'conditional forecasts_8'!$CW$6:$CW$553,$B150,'conditional forecasts_8'!$B$6:$B$553,"adm")</f>
        <v>11838.739125909822</v>
      </c>
      <c r="W150">
        <f>SUMIFS('conditional forecasts_8'!X$6:X$553,'conditional forecasts_8'!$CW$6:$CW$553,$B150,'conditional forecasts_8'!$B$6:$B$553,"adm")</f>
        <v>12041.30300227919</v>
      </c>
      <c r="X150">
        <f>SUMIFS('conditional forecasts_8'!Y$6:Y$553,'conditional forecasts_8'!$CW$6:$CW$553,$B150,'conditional forecasts_8'!$B$6:$B$553,"adm")</f>
        <v>10575.190660019436</v>
      </c>
      <c r="Y150">
        <f>SUMIFS('conditional forecasts_8'!Z$6:Z$553,'conditional forecasts_8'!$CW$6:$CW$553,$B150,'conditional forecasts_8'!$B$6:$B$553,"adm")</f>
        <v>11915.021952606479</v>
      </c>
      <c r="Z150">
        <f>SUMIFS('conditional forecasts_8'!AA$6:AA$553,'conditional forecasts_8'!$CW$6:$CW$553,$B150,'conditional forecasts_8'!$B$6:$B$553,"adm")</f>
        <v>12341.355542180489</v>
      </c>
      <c r="AA150">
        <f>SUMIFS('conditional forecasts_8'!AB$6:AB$553,'conditional forecasts_8'!$CW$6:$CW$553,$B150,'conditional forecasts_8'!$B$6:$B$553,"adm")</f>
        <v>15432.212915451906</v>
      </c>
      <c r="AB150">
        <f>SUMIFS('conditional forecasts_8'!AC$6:AC$553,'conditional forecasts_8'!$CW$6:$CW$553,$B150,'conditional forecasts_8'!$B$6:$B$553,"adm")</f>
        <v>16205.222983945176</v>
      </c>
      <c r="AC150">
        <f>SUMIFS('conditional forecasts_8'!AD$6:AD$553,'conditional forecasts_8'!$CW$6:$CW$553,$B150,'conditional forecasts_8'!$B$6:$B$553,"adm")</f>
        <v>16663.750653327243</v>
      </c>
      <c r="AD150">
        <f>SUMIFS('conditional forecasts_8'!AE$6:AE$553,'conditional forecasts_8'!$CW$6:$CW$553,$B150,'conditional forecasts_8'!$B$6:$B$553,"adm")</f>
        <v>16333.220262368293</v>
      </c>
      <c r="AE150">
        <f>SUMIFS('conditional forecasts_8'!AF$6:AF$553,'conditional forecasts_8'!$CW$6:$CW$553,$B150,'conditional forecasts_8'!$B$6:$B$553,"adm")</f>
        <v>15430.302404727248</v>
      </c>
      <c r="AF150">
        <f>SUMIFS('conditional forecasts_8'!AG$6:AG$553,'conditional forecasts_8'!$CW$6:$CW$553,$B150,'conditional forecasts_8'!$B$6:$B$553,"adm")</f>
        <v>15354.853674629965</v>
      </c>
      <c r="AG150">
        <f>SUMIFS('conditional forecasts_8'!AH$6:AH$553,'conditional forecasts_8'!$CW$6:$CW$553,$B150,'conditional forecasts_8'!$B$6:$B$553,"adm")</f>
        <v>14010.169273686497</v>
      </c>
      <c r="AH150">
        <f>SUMIFS('conditional forecasts_8'!AI$6:AI$553,'conditional forecasts_8'!$CW$6:$CW$553,$B150,'conditional forecasts_8'!$B$6:$B$553,"adm")</f>
        <v>13304.747493560302</v>
      </c>
      <c r="AI150">
        <f>SUMIFS('conditional forecasts_8'!AJ$6:AJ$553,'conditional forecasts_8'!$CW$6:$CW$553,$B150,'conditional forecasts_8'!$B$6:$B$553,"adm")</f>
        <v>13567.394398892011</v>
      </c>
      <c r="AJ150">
        <f>SUMIFS('conditional forecasts_8'!AK$6:AK$553,'conditional forecasts_8'!$CW$6:$CW$553,$B150,'conditional forecasts_8'!$B$6:$B$553,"adm")</f>
        <v>12172.443153923794</v>
      </c>
      <c r="AK150">
        <f>SUMIFS('conditional forecasts_8'!AL$6:AL$553,'conditional forecasts_8'!$CW$6:$CW$553,$B150,'conditional forecasts_8'!$B$6:$B$553,"adm")</f>
        <v>13583.018336877714</v>
      </c>
      <c r="AL150">
        <f>SUMIFS('conditional forecasts_8'!AM$6:AM$553,'conditional forecasts_8'!$CW$6:$CW$553,$B150,'conditional forecasts_8'!$B$6:$B$553,"adm")</f>
        <v>14072.330951213404</v>
      </c>
      <c r="AM150">
        <f>SUMIFS('conditional forecasts_8'!AN$6:AN$553,'conditional forecasts_8'!$CW$6:$CW$553,$B150,'conditional forecasts_8'!$B$6:$B$553,"adm")</f>
        <v>17214.978349092591</v>
      </c>
      <c r="AN150">
        <f>SUMIFS('conditional forecasts_8'!AO$6:AO$553,'conditional forecasts_8'!$CW$6:$CW$553,$B150,'conditional forecasts_8'!$B$6:$B$553,"adm")</f>
        <v>18027.964057298825</v>
      </c>
      <c r="AO150">
        <f>SUMIFS('conditional forecasts_8'!AP$6:AP$553,'conditional forecasts_8'!$CW$6:$CW$553,$B150,'conditional forecasts_8'!$B$6:$B$553,"adm")</f>
        <v>18515.845723146551</v>
      </c>
      <c r="AP150">
        <f>SUMIFS('conditional forecasts_8'!AQ$6:AQ$553,'conditional forecasts_8'!$CW$6:$CW$553,$B150,'conditional forecasts_8'!$B$6:$B$553,"adm")</f>
        <v>18206.51618615663</v>
      </c>
      <c r="AQ150">
        <f>SUMIFS('conditional forecasts_8'!AR$6:AR$553,'conditional forecasts_8'!$CW$6:$CW$553,$B150,'conditional forecasts_8'!$B$6:$B$553,"adm")</f>
        <v>17320.02141087873</v>
      </c>
      <c r="AR150">
        <f>SUMIFS('conditional forecasts_8'!AS$6:AS$553,'conditional forecasts_8'!$CW$6:$CW$553,$B150,'conditional forecasts_8'!$B$6:$B$553,"adm")</f>
        <v>17260.012050617177</v>
      </c>
      <c r="AS150">
        <f>SUMIFS('conditional forecasts_8'!AT$6:AT$553,'conditional forecasts_8'!$CW$6:$CW$553,$B150,'conditional forecasts_8'!$B$6:$B$553,"adm")</f>
        <v>15933.289635668436</v>
      </c>
      <c r="AT150">
        <f>SUMIFS('conditional forecasts_8'!AU$6:AU$553,'conditional forecasts_8'!$CW$6:$CW$553,$B150,'conditional forecasts_8'!$B$6:$B$553,"adm")</f>
        <v>15250.800190471633</v>
      </c>
      <c r="AU150">
        <f>SUMIFS('conditional forecasts_8'!AV$6:AV$553,'conditional forecasts_8'!$CW$6:$CW$553,$B150,'conditional forecasts_8'!$B$6:$B$553,"adm")</f>
        <v>15542.207830251642</v>
      </c>
      <c r="AV150">
        <f>SUMIFS('conditional forecasts_8'!AW$6:AW$553,'conditional forecasts_8'!$CW$6:$CW$553,$B150,'conditional forecasts_8'!$B$6:$B$553,"adm")</f>
        <v>14181.055162105335</v>
      </c>
      <c r="AW150">
        <f>SUMIFS('conditional forecasts_8'!AX$6:AX$553,'conditional forecasts_8'!$CW$6:$CW$553,$B150,'conditional forecasts_8'!$B$6:$B$553,"adm")</f>
        <v>15628.461991613602</v>
      </c>
      <c r="AX150">
        <f>SUMIFS('conditional forecasts_8'!AY$6:AY$553,'conditional forecasts_8'!$CW$6:$CW$553,$B150,'conditional forecasts_8'!$B$6:$B$553,"adm")</f>
        <v>16155.165597239788</v>
      </c>
      <c r="AY150">
        <f>SUMIFS('conditional forecasts_8'!AZ$6:AZ$553,'conditional forecasts_8'!$CW$6:$CW$553,$B150,'conditional forecasts_8'!$B$6:$B$553,"adm")</f>
        <v>19333.588687564301</v>
      </c>
      <c r="AZ150">
        <f>SUMIFS('conditional forecasts_8'!BA$6:BA$553,'conditional forecasts_8'!$CW$6:$CW$553,$B150,'conditional forecasts_8'!$B$6:$B$553,"adm")</f>
        <v>20179.389842437238</v>
      </c>
      <c r="BA150">
        <f>SUMIFS('conditional forecasts_8'!BB$6:BB$553,'conditional forecasts_8'!$CW$6:$CW$553,$B150,'conditional forecasts_8'!$B$6:$B$553,"adm")</f>
        <v>20696.776333421243</v>
      </c>
      <c r="BB150">
        <f>SUMIFS('conditional forecasts_8'!BC$6:BC$553,'conditional forecasts_8'!$CW$6:$CW$553,$B150,'conditional forecasts_8'!$B$6:$B$553,"adm")</f>
        <v>20414.113242154017</v>
      </c>
      <c r="BC150">
        <f>SUMIFS('conditional forecasts_8'!BD$6:BD$553,'conditional forecasts_8'!$CW$6:$CW$553,$B150,'conditional forecasts_8'!$B$6:$B$553,"adm")</f>
        <v>19552.37221806703</v>
      </c>
      <c r="BD150">
        <f>SUMIFS('conditional forecasts_8'!BE$6:BE$553,'conditional forecasts_8'!$CW$6:$CW$553,$B150,'conditional forecasts_8'!$B$6:$B$553,"adm")</f>
        <v>19516.188278403752</v>
      </c>
      <c r="BE150">
        <f>SUMIFS('conditional forecasts_8'!BF$6:BF$553,'conditional forecasts_8'!$CW$6:$CW$553,$B150,'conditional forecasts_8'!$B$6:$B$553,"adm")</f>
        <v>18213.118921573092</v>
      </c>
      <c r="BF150">
        <f>SUMIFS('conditional forecasts_8'!BG$6:BG$553,'conditional forecasts_8'!$CW$6:$CW$553,$B150,'conditional forecasts_8'!$B$6:$B$553,"adm")</f>
        <v>17554.51738671662</v>
      </c>
      <c r="BG150">
        <f>SUMIFS('conditional forecasts_8'!BH$6:BH$553,'conditional forecasts_8'!$CW$6:$CW$553,$B150,'conditional forecasts_8'!$B$6:$B$553,"adm")</f>
        <v>17870.139829353444</v>
      </c>
      <c r="BH150">
        <f>SUMIFS('conditional forecasts_8'!BI$6:BI$553,'conditional forecasts_8'!$CW$6:$CW$553,$B150,'conditional forecasts_8'!$B$6:$B$553,"adm")</f>
        <v>16533.435221199867</v>
      </c>
      <c r="BI150">
        <f>SUMIFS('conditional forecasts_8'!BJ$6:BJ$553,'conditional forecasts_8'!$CW$6:$CW$553,$B150,'conditional forecasts_8'!$B$6:$B$553,"adm")</f>
        <v>18005.39824908023</v>
      </c>
      <c r="BJ150">
        <f>SUMIFS('conditional forecasts_8'!BK$6:BK$553,'conditional forecasts_8'!$CW$6:$CW$553,$B150,'conditional forecasts_8'!$B$6:$B$553,"adm")</f>
        <v>18556.728313357773</v>
      </c>
      <c r="BK150">
        <f>SUMIFS('conditional forecasts_8'!BL$6:BL$553,'conditional forecasts_8'!$CW$6:$CW$553,$B150,'conditional forecasts_8'!$B$6:$B$553,"adm")</f>
        <v>21759.943696833383</v>
      </c>
      <c r="BL150">
        <f>SUMIFS('conditional forecasts_8'!BM$6:BM$553,'conditional forecasts_8'!$CW$6:$CW$553,$B150,'conditional forecasts_8'!$B$6:$B$553,"adm")</f>
        <v>22630.894453359022</v>
      </c>
      <c r="BM150">
        <f>SUMIFS('conditional forecasts_8'!BN$6:BN$553,'conditional forecasts_8'!$CW$6:$CW$553,$B150,'conditional forecasts_8'!$B$6:$B$553,"adm")</f>
        <v>23173.966780991803</v>
      </c>
      <c r="BN150">
        <f>SUMIFS('conditional forecasts_8'!BO$6:BO$553,'conditional forecasts_8'!$CW$6:$CW$553,$B150,'conditional forecasts_8'!$B$6:$B$553,"adm")</f>
        <v>22917.546868396465</v>
      </c>
      <c r="BO150">
        <f>SUMIFS('conditional forecasts_8'!BP$6:BP$553,'conditional forecasts_8'!$CW$6:$CW$553,$B150,'conditional forecasts_8'!$B$6:$B$553,"adm")</f>
        <v>22082.337940483776</v>
      </c>
      <c r="BP150">
        <f>SUMIFS('conditional forecasts_8'!BQ$6:BQ$553,'conditional forecasts_8'!$CW$6:$CW$553,$B150,'conditional forecasts_8'!$B$6:$B$553,"adm")</f>
        <v>22072.356075169158</v>
      </c>
      <c r="BQ150">
        <f>SUMIFS('conditional forecasts_8'!BR$6:BR$553,'conditional forecasts_8'!$CW$6:$CW$553,$B150,'conditional forecasts_8'!$B$6:$B$553,"adm")</f>
        <v>20794.246646715612</v>
      </c>
      <c r="BR150">
        <f>SUMIFS('conditional forecasts_8'!BS$6:BS$553,'conditional forecasts_8'!$CW$6:$CW$553,$B150,'conditional forecasts_8'!$B$6:$B$553,"adm")</f>
        <v>20158.35211653871</v>
      </c>
      <c r="BS150">
        <f>SUMIFS('conditional forecasts_8'!BT$6:BT$553,'conditional forecasts_8'!$CW$6:$CW$553,$B150,'conditional forecasts_8'!$B$6:$B$553,"adm")</f>
        <v>20493.624180985316</v>
      </c>
      <c r="BT150">
        <f>SUMIFS('conditional forecasts_8'!BU$6:BU$553,'conditional forecasts_8'!$CW$6:$CW$553,$B150,'conditional forecasts_8'!$B$6:$B$553,"adm")</f>
        <v>19173.25292426745</v>
      </c>
      <c r="BU150">
        <f>SUMIFS('conditional forecasts_8'!BV$6:BV$553,'conditional forecasts_8'!$CW$6:$CW$553,$B150,'conditional forecasts_8'!$B$6:$B$553,"adm")</f>
        <v>20658.782608519221</v>
      </c>
      <c r="BV150">
        <f>SUMIFS('conditional forecasts_8'!BW$6:BW$553,'conditional forecasts_8'!$CW$6:$CW$553,$B150,'conditional forecasts_8'!$B$6:$B$553,"adm")</f>
        <v>21222.3498523403</v>
      </c>
      <c r="BW150">
        <f>SUMIFS('conditional forecasts_8'!BX$6:BX$553,'conditional forecasts_8'!$CW$6:$CW$553,$B150,'conditional forecasts_8'!$B$6:$B$553,"adm")</f>
        <v>24438.618588481353</v>
      </c>
      <c r="BX150">
        <f>SUMIFS('conditional forecasts_8'!BY$6:BY$553,'conditional forecasts_8'!$CW$6:$CW$553,$B150,'conditional forecasts_8'!$B$6:$B$553,"adm")</f>
        <v>25325.854830264758</v>
      </c>
      <c r="BY150">
        <f>SUMIFS('conditional forecasts_8'!BZ$6:BZ$553,'conditional forecasts_8'!$CW$6:$CW$553,$B150,'conditional forecasts_8'!$B$6:$B$553,"adm")</f>
        <v>25890.510437792225</v>
      </c>
      <c r="BZ150">
        <f>SUMIFS('conditional forecasts_8'!CA$6:CA$553,'conditional forecasts_8'!$CW$6:$CW$553,$B150,'conditional forecasts_8'!$B$6:$B$553,"adm")</f>
        <v>25662.033198739267</v>
      </c>
      <c r="CA150">
        <f>SUMIFS('conditional forecasts_8'!CB$6:CB$553,'conditional forecasts_8'!$CW$6:$CW$553,$B150,'conditional forecasts_8'!$B$6:$B$553,"adm")</f>
        <v>24860.645670583548</v>
      </c>
      <c r="CB150">
        <f>SUMIFS('conditional forecasts_8'!CC$6:CC$553,'conditional forecasts_8'!$CW$6:$CW$553,$B150,'conditional forecasts_8'!$B$6:$B$553,"adm")</f>
        <v>24888.10278939869</v>
      </c>
      <c r="CC150">
        <f>SUMIFS('conditional forecasts_8'!CD$6:CD$553,'conditional forecasts_8'!$CW$6:$CW$553,$B150,'conditional forecasts_8'!$B$6:$B$553,"adm")</f>
        <v>23647.099150025941</v>
      </c>
      <c r="CD150">
        <f>SUMIFS('conditional forecasts_8'!CE$6:CE$553,'conditional forecasts_8'!$CW$6:$CW$553,$B150,'conditional forecasts_8'!$B$6:$B$553,"adm")</f>
        <v>23042.925145629011</v>
      </c>
      <c r="CE150">
        <f>SUMIFS('conditional forecasts_8'!CF$6:CF$553,'conditional forecasts_8'!$CW$6:$CW$553,$B150,'conditional forecasts_8'!$B$6:$B$553,"adm")</f>
        <v>23399.234668418507</v>
      </c>
      <c r="CF150">
        <f>SUMIFS('conditional forecasts_8'!CG$6:CG$553,'conditional forecasts_8'!$CW$6:$CW$553,$B150,'conditional forecasts_8'!$B$6:$B$553,"adm")</f>
        <v>22085.181063781867</v>
      </c>
      <c r="CG150">
        <f>SUMIFS('conditional forecasts_8'!CH$6:CH$553,'conditional forecasts_8'!$CW$6:$CW$553,$B150,'conditional forecasts_8'!$B$6:$B$553,"adm")</f>
        <v>23560.979566528506</v>
      </c>
      <c r="CH150">
        <f>SUMIFS('conditional forecasts_8'!CI$6:CI$553,'conditional forecasts_8'!$CW$6:$CW$553,$B150,'conditional forecasts_8'!$B$6:$B$553,"adm")</f>
        <v>24101.20444092754</v>
      </c>
      <c r="CI150">
        <f>SUMIFS('conditional forecasts_8'!CJ$6:CJ$553,'conditional forecasts_8'!$CW$6:$CW$553,$B150,'conditional forecasts_8'!$B$6:$B$553,"adm")</f>
        <v>27288.386722916999</v>
      </c>
      <c r="CJ150">
        <f>SUMIFS('conditional forecasts_8'!CK$6:CK$553,'conditional forecasts_8'!$CW$6:$CW$553,$B150,'conditional forecasts_8'!$B$6:$B$553,"adm")</f>
        <v>28154.358800258397</v>
      </c>
      <c r="CK150">
        <f>SUMIFS('conditional forecasts_8'!CL$6:CL$553,'conditional forecasts_8'!$CW$6:$CW$553,$B150,'conditional forecasts_8'!$B$6:$B$553,"adm")</f>
        <v>28714.178442333243</v>
      </c>
      <c r="CL150">
        <f>SUMIFS('conditional forecasts_8'!CM$6:CM$553,'conditional forecasts_8'!$CW$6:$CW$553,$B150,'conditional forecasts_8'!$B$6:$B$553,"adm")</f>
        <v>28518.10917634525</v>
      </c>
      <c r="CM150">
        <f>SUMIFS('conditional forecasts_8'!CN$6:CN$553,'conditional forecasts_8'!$CW$6:$CW$553,$B150,'conditional forecasts_8'!$B$6:$B$553,"adm")</f>
        <v>27788.43047812982</v>
      </c>
      <c r="CN150">
        <f>SUMIFS('conditional forecasts_8'!CO$6:CO$553,'conditional forecasts_8'!$CW$6:$CW$553,$B150,'conditional forecasts_8'!$B$6:$B$553,"adm")</f>
        <v>27906.70636410288</v>
      </c>
      <c r="CO150">
        <f>SUMIFS('conditional forecasts_8'!CP$6:CP$553,'conditional forecasts_8'!$CW$6:$CW$553,$B150,'conditional forecasts_8'!$B$6:$B$553,"adm")</f>
        <v>26808.423671177639</v>
      </c>
      <c r="CP150">
        <f>SUMIFS('conditional forecasts_8'!CQ$6:CQ$553,'conditional forecasts_8'!$CW$6:$CW$553,$B150,'conditional forecasts_8'!$B$6:$B$553,"adm")</f>
        <v>26267.704437218883</v>
      </c>
      <c r="CQ150">
        <f>SUMIFS('conditional forecasts_8'!CR$6:CR$553,'conditional forecasts_8'!$CW$6:$CW$553,$B150,'conditional forecasts_8'!$B$6:$B$553,"adm")</f>
        <v>26603.813243711767</v>
      </c>
      <c r="CR150">
        <f>SUMIFS('conditional forecasts_8'!CS$6:CS$553,'conditional forecasts_8'!$CW$6:$CW$553,$B150,'conditional forecasts_8'!$B$6:$B$553,"adm")</f>
        <v>25651.101079624197</v>
      </c>
      <c r="CS150">
        <f>SUMIFS('conditional forecasts_8'!CT$6:CT$553,'conditional forecasts_8'!$CW$6:$CW$553,$B150,'conditional forecasts_8'!$B$6:$B$553,"adm")</f>
        <v>26329.010035866057</v>
      </c>
      <c r="CT150">
        <f>SUMIFS('conditional forecasts_8'!CU$6:CU$553,'conditional forecasts_8'!$CW$6:$CW$553,$B150,'conditional forecasts_8'!$B$6:$B$553,"adm")</f>
        <v>27363.314394262874</v>
      </c>
    </row>
    <row r="151" spans="2:98" x14ac:dyDescent="0.3">
      <c r="B151">
        <v>5202</v>
      </c>
      <c r="C151">
        <f>SUMIFS('conditional forecasts_8'!D$6:D$553,'conditional forecasts_8'!$CW$6:$CW$553,$B151,'conditional forecasts_8'!$B$6:$B$553,"adm")</f>
        <v>1090.2622569131624</v>
      </c>
      <c r="D151">
        <f>SUMIFS('conditional forecasts_8'!E$6:E$553,'conditional forecasts_8'!$CW$6:$CW$553,$B151,'conditional forecasts_8'!$B$6:$B$553,"adm")</f>
        <v>1116.4694838549381</v>
      </c>
      <c r="E151">
        <f>SUMIFS('conditional forecasts_8'!F$6:F$553,'conditional forecasts_8'!$CW$6:$CW$553,$B151,'conditional forecasts_8'!$B$6:$B$553,"adm")</f>
        <v>1269.6390880061092</v>
      </c>
      <c r="F151">
        <f>SUMIFS('conditional forecasts_8'!G$6:G$553,'conditional forecasts_8'!$CW$6:$CW$553,$B151,'conditional forecasts_8'!$B$6:$B$553,"adm")</f>
        <v>1265.6522967324045</v>
      </c>
      <c r="G151">
        <f>SUMIFS('conditional forecasts_8'!H$6:H$553,'conditional forecasts_8'!$CW$6:$CW$553,$B151,'conditional forecasts_8'!$B$6:$B$553,"adm")</f>
        <v>1239.7580365780973</v>
      </c>
      <c r="H151">
        <f>SUMIFS('conditional forecasts_8'!I$6:I$553,'conditional forecasts_8'!$CW$6:$CW$553,$B151,'conditional forecasts_8'!$B$6:$B$553,"adm")</f>
        <v>1250.9150637554415</v>
      </c>
      <c r="I151">
        <f>SUMIFS('conditional forecasts_8'!J$6:J$553,'conditional forecasts_8'!$CW$6:$CW$553,$B151,'conditional forecasts_8'!$B$6:$B$553,"adm")</f>
        <v>1157.975368427884</v>
      </c>
      <c r="J151">
        <f>SUMIFS('conditional forecasts_8'!K$6:K$553,'conditional forecasts_8'!$CW$6:$CW$553,$B151,'conditional forecasts_8'!$B$6:$B$553,"adm")</f>
        <v>1147.705802604152</v>
      </c>
      <c r="K151">
        <f>SUMIFS('conditional forecasts_8'!L$6:L$553,'conditional forecasts_8'!$CW$6:$CW$553,$B151,'conditional forecasts_8'!$B$6:$B$553,"adm")</f>
        <v>1081.189470759974</v>
      </c>
      <c r="L151">
        <f>SUMIFS('conditional forecasts_8'!M$6:M$553,'conditional forecasts_8'!$CW$6:$CW$553,$B151,'conditional forecasts_8'!$B$6:$B$553,"adm")</f>
        <v>951.00905135258029</v>
      </c>
      <c r="M151">
        <f>SUMIFS('conditional forecasts_8'!N$6:N$553,'conditional forecasts_8'!$CW$6:$CW$553,$B151,'conditional forecasts_8'!$B$6:$B$553,"adm")</f>
        <v>981.40658564465821</v>
      </c>
      <c r="N151">
        <f>SUMIFS('conditional forecasts_8'!O$6:O$553,'conditional forecasts_8'!$CW$6:$CW$553,$B151,'conditional forecasts_8'!$B$6:$B$553,"adm")</f>
        <v>856.1714701923969</v>
      </c>
      <c r="O151">
        <f>SUMIFS('conditional forecasts_8'!P$6:P$553,'conditional forecasts_8'!$CW$6:$CW$553,$B151,'conditional forecasts_8'!$B$6:$B$553,"adm")</f>
        <v>1134.2732312006999</v>
      </c>
      <c r="P151">
        <f>SUMIFS('conditional forecasts_8'!Q$6:Q$553,'conditional forecasts_8'!$CW$6:$CW$553,$B151,'conditional forecasts_8'!$B$6:$B$553,"adm")</f>
        <v>1193.6689944174186</v>
      </c>
      <c r="Q151">
        <f>SUMIFS('conditional forecasts_8'!R$6:R$553,'conditional forecasts_8'!$CW$6:$CW$553,$B151,'conditional forecasts_8'!$B$6:$B$553,"adm")</f>
        <v>1353.5968404031364</v>
      </c>
      <c r="R151">
        <f>SUMIFS('conditional forecasts_8'!S$6:S$553,'conditional forecasts_8'!$CW$6:$CW$553,$B151,'conditional forecasts_8'!$B$6:$B$553,"adm")</f>
        <v>1338.7771458996522</v>
      </c>
      <c r="S151">
        <f>SUMIFS('conditional forecasts_8'!T$6:T$553,'conditional forecasts_8'!$CW$6:$CW$553,$B151,'conditional forecasts_8'!$B$6:$B$553,"adm")</f>
        <v>1310.3862722786691</v>
      </c>
      <c r="T151">
        <f>SUMIFS('conditional forecasts_8'!U$6:U$553,'conditional forecasts_8'!$CW$6:$CW$553,$B151,'conditional forecasts_8'!$B$6:$B$553,"adm")</f>
        <v>1311.1876235086886</v>
      </c>
      <c r="U151">
        <f>SUMIFS('conditional forecasts_8'!V$6:V$553,'conditional forecasts_8'!$CW$6:$CW$553,$B151,'conditional forecasts_8'!$B$6:$B$553,"adm")</f>
        <v>1209.4965860233442</v>
      </c>
      <c r="V151">
        <f>SUMIFS('conditional forecasts_8'!W$6:W$553,'conditional forecasts_8'!$CW$6:$CW$553,$B151,'conditional forecasts_8'!$B$6:$B$553,"adm")</f>
        <v>1196.7775813668004</v>
      </c>
      <c r="W151">
        <f>SUMIFS('conditional forecasts_8'!X$6:X$553,'conditional forecasts_8'!$CW$6:$CW$553,$B151,'conditional forecasts_8'!$B$6:$B$553,"adm")</f>
        <v>1135.3595707018492</v>
      </c>
      <c r="X151">
        <f>SUMIFS('conditional forecasts_8'!Y$6:Y$553,'conditional forecasts_8'!$CW$6:$CW$553,$B151,'conditional forecasts_8'!$B$6:$B$553,"adm")</f>
        <v>1019.4647952350451</v>
      </c>
      <c r="Y151">
        <f>SUMIFS('conditional forecasts_8'!Z$6:Z$553,'conditional forecasts_8'!$CW$6:$CW$553,$B151,'conditional forecasts_8'!$B$6:$B$553,"adm")</f>
        <v>1068.6202583791851</v>
      </c>
      <c r="Z151">
        <f>SUMIFS('conditional forecasts_8'!AA$6:AA$553,'conditional forecasts_8'!$CW$6:$CW$553,$B151,'conditional forecasts_8'!$B$6:$B$553,"adm")</f>
        <v>961.96206448528687</v>
      </c>
      <c r="AA151">
        <f>SUMIFS('conditional forecasts_8'!AB$6:AB$553,'conditional forecasts_8'!$CW$6:$CW$553,$B151,'conditional forecasts_8'!$B$6:$B$553,"adm")</f>
        <v>1254.561433890334</v>
      </c>
      <c r="AB151">
        <f>SUMIFS('conditional forecasts_8'!AC$6:AC$553,'conditional forecasts_8'!$CW$6:$CW$553,$B151,'conditional forecasts_8'!$B$6:$B$553,"adm")</f>
        <v>1322.0801264315182</v>
      </c>
      <c r="AC151">
        <f>SUMIFS('conditional forecasts_8'!AD$6:AD$553,'conditional forecasts_8'!$CW$6:$CW$553,$B151,'conditional forecasts_8'!$B$6:$B$553,"adm")</f>
        <v>1484.0421992556962</v>
      </c>
      <c r="AD151">
        <f>SUMIFS('conditional forecasts_8'!AE$6:AE$553,'conditional forecasts_8'!$CW$6:$CW$553,$B151,'conditional forecasts_8'!$B$6:$B$553,"adm")</f>
        <v>1467.2699530379525</v>
      </c>
      <c r="AE151">
        <f>SUMIFS('conditional forecasts_8'!AF$6:AF$553,'conditional forecasts_8'!$CW$6:$CW$553,$B151,'conditional forecasts_8'!$B$6:$B$553,"adm")</f>
        <v>1435.5956814252154</v>
      </c>
      <c r="AF151">
        <f>SUMIFS('conditional forecasts_8'!AG$6:AG$553,'conditional forecasts_8'!$CW$6:$CW$553,$B151,'conditional forecasts_8'!$B$6:$B$553,"adm")</f>
        <v>1434.026778936422</v>
      </c>
      <c r="AG151">
        <f>SUMIFS('conditional forecasts_8'!AH$6:AH$553,'conditional forecasts_8'!$CW$6:$CW$553,$B151,'conditional forecasts_8'!$B$6:$B$553,"adm")</f>
        <v>1332.1381668219442</v>
      </c>
      <c r="AH151">
        <f>SUMIFS('conditional forecasts_8'!AI$6:AI$553,'conditional forecasts_8'!$CW$6:$CW$553,$B151,'conditional forecasts_8'!$B$6:$B$553,"adm")</f>
        <v>1321.622087572578</v>
      </c>
      <c r="AI151">
        <f>SUMIFS('conditional forecasts_8'!AJ$6:AJ$553,'conditional forecasts_8'!$CW$6:$CW$553,$B151,'conditional forecasts_8'!$B$6:$B$553,"adm")</f>
        <v>1264.3300000484244</v>
      </c>
      <c r="AJ151">
        <f>SUMIFS('conditional forecasts_8'!AK$6:AK$553,'conditional forecasts_8'!$CW$6:$CW$553,$B151,'conditional forecasts_8'!$B$6:$B$553,"adm")</f>
        <v>1153.7171096760917</v>
      </c>
      <c r="AK151">
        <f>SUMIFS('conditional forecasts_8'!AL$6:AL$553,'conditional forecasts_8'!$CW$6:$CW$553,$B151,'conditional forecasts_8'!$B$6:$B$553,"adm")</f>
        <v>1208.564199529405</v>
      </c>
      <c r="AL151">
        <f>SUMIFS('conditional forecasts_8'!AM$6:AM$553,'conditional forecasts_8'!$CW$6:$CW$553,$B151,'conditional forecasts_8'!$B$6:$B$553,"adm")</f>
        <v>1107.4394858201433</v>
      </c>
      <c r="AM151">
        <f>SUMIFS('conditional forecasts_8'!AN$6:AN$553,'conditional forecasts_8'!$CW$6:$CW$553,$B151,'conditional forecasts_8'!$B$6:$B$553,"adm")</f>
        <v>1405.0508003397249</v>
      </c>
      <c r="AN151">
        <f>SUMIFS('conditional forecasts_8'!AO$6:AO$553,'conditional forecasts_8'!$CW$6:$CW$553,$B151,'conditional forecasts_8'!$B$6:$B$553,"adm")</f>
        <v>1476.8649121139219</v>
      </c>
      <c r="AO151">
        <f>SUMIFS('conditional forecasts_8'!AP$6:AP$553,'conditional forecasts_8'!$CW$6:$CW$553,$B151,'conditional forecasts_8'!$B$6:$B$553,"adm")</f>
        <v>1642.3455556247554</v>
      </c>
      <c r="AP151">
        <f>SUMIFS('conditional forecasts_8'!AQ$6:AQ$553,'conditional forecasts_8'!$CW$6:$CW$553,$B151,'conditional forecasts_8'!$B$6:$B$553,"adm")</f>
        <v>1628.3754132540598</v>
      </c>
      <c r="AQ151">
        <f>SUMIFS('conditional forecasts_8'!AR$6:AR$553,'conditional forecasts_8'!$CW$6:$CW$553,$B151,'conditional forecasts_8'!$B$6:$B$553,"adm")</f>
        <v>1598.9571768687415</v>
      </c>
      <c r="AR151">
        <f>SUMIFS('conditional forecasts_8'!AS$6:AS$553,'conditional forecasts_8'!$CW$6:$CW$553,$B151,'conditional forecasts_8'!$B$6:$B$553,"adm")</f>
        <v>1599.3504289236253</v>
      </c>
      <c r="AS151">
        <f>SUMIFS('conditional forecasts_8'!AT$6:AT$553,'conditional forecasts_8'!$CW$6:$CW$553,$B151,'conditional forecasts_8'!$B$6:$B$553,"adm")</f>
        <v>1499.4098328727262</v>
      </c>
      <c r="AT151">
        <f>SUMIFS('conditional forecasts_8'!AU$6:AU$553,'conditional forecasts_8'!$CW$6:$CW$553,$B151,'conditional forecasts_8'!$B$6:$B$553,"adm")</f>
        <v>1491.0664805980327</v>
      </c>
      <c r="AU151">
        <f>SUMIFS('conditional forecasts_8'!AV$6:AV$553,'conditional forecasts_8'!$CW$6:$CW$553,$B151,'conditional forecasts_8'!$B$6:$B$553,"adm")</f>
        <v>1436.3120612073856</v>
      </c>
      <c r="AV151">
        <f>SUMIFS('conditional forecasts_8'!AW$6:AW$553,'conditional forecasts_8'!$CW$6:$CW$553,$B151,'conditional forecasts_8'!$B$6:$B$553,"adm")</f>
        <v>1328.6182577747791</v>
      </c>
      <c r="AW151">
        <f>SUMIFS('conditional forecasts_8'!AX$6:AX$553,'conditional forecasts_8'!$CW$6:$CW$553,$B151,'conditional forecasts_8'!$B$6:$B$553,"adm")</f>
        <v>1386.6733200319604</v>
      </c>
      <c r="AX151">
        <f>SUMIFS('conditional forecasts_8'!AY$6:AY$553,'conditional forecasts_8'!$CW$6:$CW$553,$B151,'conditional forecasts_8'!$B$6:$B$553,"adm")</f>
        <v>1288.8893237173247</v>
      </c>
      <c r="AY151">
        <f>SUMIFS('conditional forecasts_8'!AZ$6:AZ$553,'conditional forecasts_8'!$CW$6:$CW$553,$B151,'conditional forecasts_8'!$B$6:$B$553,"adm")</f>
        <v>1589.8105424692167</v>
      </c>
      <c r="AZ151">
        <f>SUMIFS('conditional forecasts_8'!BA$6:BA$553,'conditional forecasts_8'!$CW$6:$CW$553,$B151,'conditional forecasts_8'!$B$6:$B$553,"adm")</f>
        <v>1664.7790903787472</v>
      </c>
      <c r="BA151">
        <f>SUMIFS('conditional forecasts_8'!BB$6:BB$553,'conditional forecasts_8'!$CW$6:$CW$553,$B151,'conditional forecasts_8'!$B$6:$B$553,"adm")</f>
        <v>1833.1964679154607</v>
      </c>
      <c r="BB151">
        <f>SUMIFS('conditional forecasts_8'!BC$6:BC$553,'conditional forecasts_8'!$CW$6:$CW$553,$B151,'conditional forecasts_8'!$B$6:$B$553,"adm")</f>
        <v>1821.944344294875</v>
      </c>
      <c r="BC151">
        <f>SUMIFS('conditional forecasts_8'!BD$6:BD$553,'conditional forecasts_8'!$CW$6:$CW$553,$B151,'conditional forecasts_8'!$B$6:$B$553,"adm")</f>
        <v>1795.0668269553521</v>
      </c>
      <c r="BD151">
        <f>SUMIFS('conditional forecasts_8'!BE$6:BE$553,'conditional forecasts_8'!$CW$6:$CW$553,$B151,'conditional forecasts_8'!$B$6:$B$553,"adm")</f>
        <v>1797.8821358737989</v>
      </c>
      <c r="BE151">
        <f>SUMIFS('conditional forecasts_8'!BF$6:BF$553,'conditional forecasts_8'!$CW$6:$CW$553,$B151,'conditional forecasts_8'!$B$6:$B$553,"adm")</f>
        <v>1700.2992326759681</v>
      </c>
      <c r="BF151">
        <f>SUMIFS('conditional forecasts_8'!BG$6:BG$553,'conditional forecasts_8'!$CW$6:$CW$553,$B151,'conditional forecasts_8'!$B$6:$B$553,"adm")</f>
        <v>1694.2869982554157</v>
      </c>
      <c r="BG151">
        <f>SUMIFS('conditional forecasts_8'!BH$6:BH$553,'conditional forecasts_8'!$CW$6:$CW$553,$B151,'conditional forecasts_8'!$B$6:$B$553,"adm")</f>
        <v>1641.8564598397554</v>
      </c>
      <c r="BH151">
        <f>SUMIFS('conditional forecasts_8'!BI$6:BI$553,'conditional forecasts_8'!$CW$6:$CW$553,$B151,'conditional forecasts_8'!$B$6:$B$553,"adm")</f>
        <v>1536.4857063867394</v>
      </c>
      <c r="BI151">
        <f>SUMIFS('conditional forecasts_8'!BJ$6:BJ$553,'conditional forecasts_8'!$CW$6:$CW$553,$B151,'conditional forecasts_8'!$B$6:$B$553,"adm")</f>
        <v>1596.8650800986975</v>
      </c>
      <c r="BJ151">
        <f>SUMIFS('conditional forecasts_8'!BK$6:BK$553,'conditional forecasts_8'!$CW$6:$CW$553,$B151,'conditional forecasts_8'!$B$6:$B$553,"adm")</f>
        <v>1501.4119462570984</v>
      </c>
      <c r="BK151">
        <f>SUMIFS('conditional forecasts_8'!BL$6:BL$553,'conditional forecasts_8'!$CW$6:$CW$553,$B151,'conditional forecasts_8'!$B$6:$B$553,"adm")</f>
        <v>1804.68246376877</v>
      </c>
      <c r="BL151">
        <f>SUMIFS('conditional forecasts_8'!BM$6:BM$553,'conditional forecasts_8'!$CW$6:$CW$553,$B151,'conditional forecasts_8'!$B$6:$B$553,"adm")</f>
        <v>1882.03516194757</v>
      </c>
      <c r="BM151">
        <f>SUMIFS('conditional forecasts_8'!BN$6:BN$553,'conditional forecasts_8'!$CW$6:$CW$553,$B151,'conditional forecasts_8'!$B$6:$B$553,"adm")</f>
        <v>2052.8853581617423</v>
      </c>
      <c r="BN151">
        <f>SUMIFS('conditional forecasts_8'!BO$6:BO$553,'conditional forecasts_8'!$CW$6:$CW$553,$B151,'conditional forecasts_8'!$B$6:$B$553,"adm")</f>
        <v>2044.1158409900775</v>
      </c>
      <c r="BO151">
        <f>SUMIFS('conditional forecasts_8'!BP$6:BP$553,'conditional forecasts_8'!$CW$6:$CW$553,$B151,'conditional forecasts_8'!$B$6:$B$553,"adm")</f>
        <v>2019.7495588372756</v>
      </c>
      <c r="BP151">
        <f>SUMIFS('conditional forecasts_8'!BQ$6:BQ$553,'conditional forecasts_8'!$CW$6:$CW$553,$B151,'conditional forecasts_8'!$B$6:$B$553,"adm")</f>
        <v>2025.0564215378852</v>
      </c>
      <c r="BQ151">
        <f>SUMIFS('conditional forecasts_8'!BR$6:BR$553,'conditional forecasts_8'!$CW$6:$CW$553,$B151,'conditional forecasts_8'!$B$6:$B$553,"adm")</f>
        <v>1929.8734505223701</v>
      </c>
      <c r="BR151">
        <f>SUMIFS('conditional forecasts_8'!BS$6:BS$553,'conditional forecasts_8'!$CW$6:$CW$553,$B151,'conditional forecasts_8'!$B$6:$B$553,"adm")</f>
        <v>1926.0876242219756</v>
      </c>
      <c r="BS151">
        <f>SUMIFS('conditional forecasts_8'!BT$6:BT$553,'conditional forecasts_8'!$CW$6:$CW$553,$B151,'conditional forecasts_8'!$B$6:$B$553,"adm")</f>
        <v>1875.6404441310885</v>
      </c>
      <c r="BT151">
        <f>SUMIFS('conditional forecasts_8'!BU$6:BU$553,'conditional forecasts_8'!$CW$6:$CW$553,$B151,'conditional forecasts_8'!$B$6:$B$553,"adm")</f>
        <v>1771.9787813955736</v>
      </c>
      <c r="BU151">
        <f>SUMIFS('conditional forecasts_8'!BV$6:BV$553,'conditional forecasts_8'!$CW$6:$CW$553,$B151,'conditional forecasts_8'!$B$6:$B$553,"adm")</f>
        <v>1833.8218808400079</v>
      </c>
      <c r="BV151">
        <f>SUMIFS('conditional forecasts_8'!BW$6:BW$553,'conditional forecasts_8'!$CW$6:$CW$553,$B151,'conditional forecasts_8'!$B$6:$B$553,"adm")</f>
        <v>1739.6858089672339</v>
      </c>
      <c r="BW151">
        <f>SUMIFS('conditional forecasts_8'!BX$6:BX$553,'conditional forecasts_8'!$CW$6:$CW$553,$B151,'conditional forecasts_8'!$B$6:$B$553,"adm")</f>
        <v>2044.2865085227847</v>
      </c>
      <c r="BX151">
        <f>SUMIFS('conditional forecasts_8'!BY$6:BY$553,'conditional forecasts_8'!$CW$6:$CW$553,$B151,'conditional forecasts_8'!$B$6:$B$553,"adm")</f>
        <v>2123.1747118275598</v>
      </c>
      <c r="BY151">
        <f>SUMIFS('conditional forecasts_8'!BZ$6:BZ$553,'conditional forecasts_8'!$CW$6:$CW$553,$B151,'conditional forecasts_8'!$B$6:$B$553,"adm")</f>
        <v>2295.9454621649029</v>
      </c>
      <c r="BZ151">
        <f>SUMIFS('conditional forecasts_8'!CA$6:CA$553,'conditional forecasts_8'!$CW$6:$CW$553,$B151,'conditional forecasts_8'!$B$6:$B$553,"adm")</f>
        <v>2289.5964929235442</v>
      </c>
      <c r="CA151">
        <f>SUMIFS('conditional forecasts_8'!CB$6:CB$553,'conditional forecasts_8'!$CW$6:$CW$553,$B151,'conditional forecasts_8'!$B$6:$B$553,"adm")</f>
        <v>2268.1524403422609</v>
      </c>
      <c r="CB151">
        <f>SUMIFS('conditional forecasts_8'!CC$6:CC$553,'conditional forecasts_8'!$CW$6:$CW$553,$B151,'conditional forecasts_8'!$B$6:$B$553,"adm")</f>
        <v>2276.7410662166249</v>
      </c>
      <c r="CC151">
        <f>SUMIFS('conditional forecasts_8'!CD$6:CD$553,'conditional forecasts_8'!$CW$6:$CW$553,$B151,'conditional forecasts_8'!$B$6:$B$553,"adm")</f>
        <v>2184.9084332410021</v>
      </c>
      <c r="CD151">
        <f>SUMIFS('conditional forecasts_8'!CE$6:CE$553,'conditional forecasts_8'!$CW$6:$CW$553,$B151,'conditional forecasts_8'!$B$6:$B$553,"adm")</f>
        <v>2184.1361780133648</v>
      </c>
      <c r="CE151">
        <f>SUMIFS('conditional forecasts_8'!CF$6:CF$553,'conditional forecasts_8'!$CW$6:$CW$553,$B151,'conditional forecasts_8'!$B$6:$B$553,"adm")</f>
        <v>2135.9147289632274</v>
      </c>
      <c r="CF151">
        <f>SUMIFS('conditional forecasts_8'!CG$6:CG$553,'conditional forecasts_8'!$CW$6:$CW$553,$B151,'conditional forecasts_8'!$B$6:$B$553,"adm")</f>
        <v>2033.3171793635242</v>
      </c>
      <c r="CG151">
        <f>SUMIFS('conditional forecasts_8'!CH$6:CH$553,'conditional forecasts_8'!$CW$6:$CW$553,$B151,'conditional forecasts_8'!$B$6:$B$553,"adm")</f>
        <v>2094.8934210403195</v>
      </c>
      <c r="CH151">
        <f>SUMIFS('conditional forecasts_8'!CI$6:CI$553,'conditional forecasts_8'!$CW$6:$CW$553,$B151,'conditional forecasts_8'!$B$6:$B$553,"adm")</f>
        <v>1999.2981506703838</v>
      </c>
      <c r="CI151">
        <f>SUMIFS('conditional forecasts_8'!CJ$6:CJ$553,'conditional forecasts_8'!$CW$6:$CW$553,$B151,'conditional forecasts_8'!$B$6:$B$553,"adm")</f>
        <v>2301.8641777900002</v>
      </c>
      <c r="CJ151">
        <f>SUMIFS('conditional forecasts_8'!CK$6:CK$553,'conditional forecasts_8'!$CW$6:$CW$553,$B151,'conditional forecasts_8'!$B$6:$B$553,"adm")</f>
        <v>2379.1114106593336</v>
      </c>
      <c r="CK151">
        <f>SUMIFS('conditional forecasts_8'!CL$6:CL$553,'conditional forecasts_8'!$CW$6:$CW$553,$B151,'conditional forecasts_8'!$B$6:$B$553,"adm")</f>
        <v>2551.4729597090095</v>
      </c>
      <c r="CL151">
        <f>SUMIFS('conditional forecasts_8'!CM$6:CM$553,'conditional forecasts_8'!$CW$6:$CW$553,$B151,'conditional forecasts_8'!$B$6:$B$553,"adm")</f>
        <v>2547.5118503282329</v>
      </c>
      <c r="CM151">
        <f>SUMIFS('conditional forecasts_8'!CN$6:CN$553,'conditional forecasts_8'!$CW$6:$CW$553,$B151,'conditional forecasts_8'!$B$6:$B$553,"adm")</f>
        <v>2531.2301475786235</v>
      </c>
      <c r="CN151">
        <f>SUMIFS('conditional forecasts_8'!CO$6:CO$553,'conditional forecasts_8'!$CW$6:$CW$553,$B151,'conditional forecasts_8'!$B$6:$B$553,"adm")</f>
        <v>2546.8903352061816</v>
      </c>
      <c r="CO151">
        <f>SUMIFS('conditional forecasts_8'!CP$6:CP$553,'conditional forecasts_8'!$CW$6:$CW$553,$B151,'conditional forecasts_8'!$B$6:$B$553,"adm")</f>
        <v>2466.0232347869069</v>
      </c>
      <c r="CP151">
        <f>SUMIFS('conditional forecasts_8'!CQ$6:CQ$553,'conditional forecasts_8'!$CW$6:$CW$553,$B151,'conditional forecasts_8'!$B$6:$B$553,"adm")</f>
        <v>2469.3586881877191</v>
      </c>
      <c r="CQ151">
        <f>SUMIFS('conditional forecasts_8'!CR$6:CR$553,'conditional forecasts_8'!$CW$6:$CW$553,$B151,'conditional forecasts_8'!$B$6:$B$553,"adm")</f>
        <v>2427.1600011875043</v>
      </c>
      <c r="CR151">
        <f>SUMIFS('conditional forecasts_8'!CS$6:CS$553,'conditional forecasts_8'!$CW$6:$CW$553,$B151,'conditional forecasts_8'!$B$6:$B$553,"adm")</f>
        <v>2345.0699754285015</v>
      </c>
      <c r="CS151">
        <f>SUMIFS('conditional forecasts_8'!CT$6:CT$553,'conditional forecasts_8'!$CW$6:$CW$553,$B151,'conditional forecasts_8'!$B$6:$B$553,"adm")</f>
        <v>2361.4406470670515</v>
      </c>
      <c r="CT151">
        <f>SUMIFS('conditional forecasts_8'!CU$6:CU$553,'conditional forecasts_8'!$CW$6:$CW$553,$B151,'conditional forecasts_8'!$B$6:$B$553,"adm")</f>
        <v>2305.174255600974</v>
      </c>
    </row>
    <row r="152" spans="2:98" x14ac:dyDescent="0.3">
      <c r="B152">
        <v>5201</v>
      </c>
      <c r="C152">
        <f>SUMIFS('conditional forecasts_8'!D$6:D$553,'conditional forecasts_8'!$CW$6:$CW$553,$B152,'conditional forecasts_8'!$B$6:$B$553,"adm")</f>
        <v>943.72764083972993</v>
      </c>
      <c r="D152">
        <f>SUMIFS('conditional forecasts_8'!E$6:E$553,'conditional forecasts_8'!$CW$6:$CW$553,$B152,'conditional forecasts_8'!$B$6:$B$553,"adm")</f>
        <v>951.00342228888485</v>
      </c>
      <c r="E152">
        <f>SUMIFS('conditional forecasts_8'!F$6:F$553,'conditional forecasts_8'!$CW$6:$CW$553,$B152,'conditional forecasts_8'!$B$6:$B$553,"adm")</f>
        <v>997.98749666205822</v>
      </c>
      <c r="F152">
        <f>SUMIFS('conditional forecasts_8'!G$6:G$553,'conditional forecasts_8'!$CW$6:$CW$553,$B152,'conditional forecasts_8'!$B$6:$B$553,"adm")</f>
        <v>967.12851385657029</v>
      </c>
      <c r="G152">
        <f>SUMIFS('conditional forecasts_8'!H$6:H$553,'conditional forecasts_8'!$CW$6:$CW$553,$B152,'conditional forecasts_8'!$B$6:$B$553,"adm")</f>
        <v>892.28559565338128</v>
      </c>
      <c r="H152">
        <f>SUMIFS('conditional forecasts_8'!I$6:I$553,'conditional forecasts_8'!$CW$6:$CW$553,$B152,'conditional forecasts_8'!$B$6:$B$553,"adm")</f>
        <v>905.5283978451821</v>
      </c>
      <c r="I152">
        <f>SUMIFS('conditional forecasts_8'!J$6:J$553,'conditional forecasts_8'!$CW$6:$CW$553,$B152,'conditional forecasts_8'!$B$6:$B$553,"adm")</f>
        <v>824.73137507154775</v>
      </c>
      <c r="J152">
        <f>SUMIFS('conditional forecasts_8'!K$6:K$553,'conditional forecasts_8'!$CW$6:$CW$553,$B152,'conditional forecasts_8'!$B$6:$B$553,"adm")</f>
        <v>821.60233885310856</v>
      </c>
      <c r="K152">
        <f>SUMIFS('conditional forecasts_8'!L$6:L$553,'conditional forecasts_8'!$CW$6:$CW$553,$B152,'conditional forecasts_8'!$B$6:$B$553,"adm")</f>
        <v>805.6398614956596</v>
      </c>
      <c r="L152">
        <f>SUMIFS('conditional forecasts_8'!M$6:M$553,'conditional forecasts_8'!$CW$6:$CW$553,$B152,'conditional forecasts_8'!$B$6:$B$553,"adm")</f>
        <v>693.32617970936963</v>
      </c>
      <c r="M152">
        <f>SUMIFS('conditional forecasts_8'!N$6:N$553,'conditional forecasts_8'!$CW$6:$CW$553,$B152,'conditional forecasts_8'!$B$6:$B$553,"adm")</f>
        <v>766.41537106640419</v>
      </c>
      <c r="N152">
        <f>SUMIFS('conditional forecasts_8'!O$6:O$553,'conditional forecasts_8'!$CW$6:$CW$553,$B152,'conditional forecasts_8'!$B$6:$B$553,"adm")</f>
        <v>684.69732230907425</v>
      </c>
      <c r="O152">
        <f>SUMIFS('conditional forecasts_8'!P$6:P$553,'conditional forecasts_8'!$CW$6:$CW$553,$B152,'conditional forecasts_8'!$B$6:$B$553,"adm")</f>
        <v>900.84715820096096</v>
      </c>
      <c r="P152">
        <f>SUMIFS('conditional forecasts_8'!Q$6:Q$553,'conditional forecasts_8'!$CW$6:$CW$553,$B152,'conditional forecasts_8'!$B$6:$B$553,"adm")</f>
        <v>940.45685305557845</v>
      </c>
      <c r="Q152">
        <f>SUMIFS('conditional forecasts_8'!R$6:R$553,'conditional forecasts_8'!$CW$6:$CW$553,$B152,'conditional forecasts_8'!$B$6:$B$553,"adm")</f>
        <v>1002.2209248640231</v>
      </c>
      <c r="R152">
        <f>SUMIFS('conditional forecasts_8'!S$6:S$553,'conditional forecasts_8'!$CW$6:$CW$553,$B152,'conditional forecasts_8'!$B$6:$B$553,"adm")</f>
        <v>974.78776524674549</v>
      </c>
      <c r="S152">
        <f>SUMIFS('conditional forecasts_8'!T$6:T$553,'conditional forecasts_8'!$CW$6:$CW$553,$B152,'conditional forecasts_8'!$B$6:$B$553,"adm")</f>
        <v>906.94231889037474</v>
      </c>
      <c r="T152">
        <f>SUMIFS('conditional forecasts_8'!U$6:U$553,'conditional forecasts_8'!$CW$6:$CW$553,$B152,'conditional forecasts_8'!$B$6:$B$553,"adm")</f>
        <v>921.50486570584576</v>
      </c>
      <c r="U152">
        <f>SUMIFS('conditional forecasts_8'!V$6:V$553,'conditional forecasts_8'!$CW$6:$CW$553,$B152,'conditional forecasts_8'!$B$6:$B$553,"adm")</f>
        <v>843.97452182146822</v>
      </c>
      <c r="V152">
        <f>SUMIFS('conditional forecasts_8'!W$6:W$553,'conditional forecasts_8'!$CW$6:$CW$553,$B152,'conditional forecasts_8'!$B$6:$B$553,"adm")</f>
        <v>845.54689656435403</v>
      </c>
      <c r="W152">
        <f>SUMIFS('conditional forecasts_8'!X$6:X$553,'conditional forecasts_8'!$CW$6:$CW$553,$B152,'conditional forecasts_8'!$B$6:$B$553,"adm")</f>
        <v>836.94279386484186</v>
      </c>
      <c r="X152">
        <f>SUMIFS('conditional forecasts_8'!Y$6:Y$553,'conditional forecasts_8'!$CW$6:$CW$553,$B152,'conditional forecasts_8'!$B$6:$B$553,"adm")</f>
        <v>735.30508151136416</v>
      </c>
      <c r="Y152">
        <f>SUMIFS('conditional forecasts_8'!Z$6:Z$553,'conditional forecasts_8'!$CW$6:$CW$553,$B152,'conditional forecasts_8'!$B$6:$B$553,"adm")</f>
        <v>819.24033446088333</v>
      </c>
      <c r="Z152">
        <f>SUMIFS('conditional forecasts_8'!AA$6:AA$553,'conditional forecasts_8'!$CW$6:$CW$553,$B152,'conditional forecasts_8'!$B$6:$B$553,"adm")</f>
        <v>746.43975689027206</v>
      </c>
      <c r="AA152">
        <f>SUMIFS('conditional forecasts_8'!AB$6:AB$553,'conditional forecasts_8'!$CW$6:$CW$553,$B152,'conditional forecasts_8'!$B$6:$B$553,"adm")</f>
        <v>968.35460549690833</v>
      </c>
      <c r="AB152">
        <f>SUMIFS('conditional forecasts_8'!AC$6:AC$553,'conditional forecasts_8'!$CW$6:$CW$553,$B152,'conditional forecasts_8'!$B$6:$B$553,"adm")</f>
        <v>1010.1924101819924</v>
      </c>
      <c r="AC152">
        <f>SUMIFS('conditional forecasts_8'!AD$6:AD$553,'conditional forecasts_8'!$CW$6:$CW$553,$B152,'conditional forecasts_8'!$B$6:$B$553,"adm")</f>
        <v>1071.5856434831931</v>
      </c>
      <c r="AD152">
        <f>SUMIFS('conditional forecasts_8'!AE$6:AE$553,'conditional forecasts_8'!$CW$6:$CW$553,$B152,'conditional forecasts_8'!$B$6:$B$553,"adm")</f>
        <v>1042.7907383648674</v>
      </c>
      <c r="AE152">
        <f>SUMIFS('conditional forecasts_8'!AF$6:AF$553,'conditional forecasts_8'!$CW$6:$CW$553,$B152,'conditional forecasts_8'!$B$6:$B$553,"adm")</f>
        <v>974.09114094717393</v>
      </c>
      <c r="AF152">
        <f>SUMIFS('conditional forecasts_8'!AG$6:AG$553,'conditional forecasts_8'!$CW$6:$CW$553,$B152,'conditional forecasts_8'!$B$6:$B$553,"adm")</f>
        <v>989.26819926335361</v>
      </c>
      <c r="AG152">
        <f>SUMIFS('conditional forecasts_8'!AH$6:AH$553,'conditional forecasts_8'!$CW$6:$CW$553,$B152,'conditional forecasts_8'!$B$6:$B$553,"adm")</f>
        <v>914.07454295836374</v>
      </c>
      <c r="AH152">
        <f>SUMIFS('conditional forecasts_8'!AI$6:AI$553,'conditional forecasts_8'!$CW$6:$CW$553,$B152,'conditional forecasts_8'!$B$6:$B$553,"adm")</f>
        <v>919.3748451967715</v>
      </c>
      <c r="AI152">
        <f>SUMIFS('conditional forecasts_8'!AJ$6:AJ$553,'conditional forecasts_8'!$CW$6:$CW$553,$B152,'conditional forecasts_8'!$B$6:$B$553,"adm")</f>
        <v>915.28162445280873</v>
      </c>
      <c r="AJ152">
        <f>SUMIFS('conditional forecasts_8'!AK$6:AK$553,'conditional forecasts_8'!$CW$6:$CW$553,$B152,'conditional forecasts_8'!$B$6:$B$553,"adm")</f>
        <v>818.33308948933313</v>
      </c>
      <c r="AK152">
        <f>SUMIFS('conditional forecasts_8'!AL$6:AL$553,'conditional forecasts_8'!$CW$6:$CW$553,$B152,'conditional forecasts_8'!$B$6:$B$553,"adm")</f>
        <v>906.69584699561483</v>
      </c>
      <c r="AL152">
        <f>SUMIFS('conditional forecasts_8'!AM$6:AM$553,'conditional forecasts_8'!$CW$6:$CW$553,$B152,'conditional forecasts_8'!$B$6:$B$553,"adm")</f>
        <v>837.83449710747641</v>
      </c>
      <c r="AM152">
        <f>SUMIFS('conditional forecasts_8'!AN$6:AN$553,'conditional forecasts_8'!$CW$6:$CW$553,$B152,'conditional forecasts_8'!$B$6:$B$553,"adm")</f>
        <v>1063.1497166874856</v>
      </c>
      <c r="AN152">
        <f>SUMIFS('conditional forecasts_8'!AO$6:AO$553,'conditional forecasts_8'!$CW$6:$CW$553,$B152,'conditional forecasts_8'!$B$6:$B$553,"adm")</f>
        <v>1107.9042961765649</v>
      </c>
      <c r="AO152">
        <f>SUMIFS('conditional forecasts_8'!AP$6:AP$553,'conditional forecasts_8'!$CW$6:$CW$553,$B152,'conditional forecasts_8'!$B$6:$B$553,"adm")</f>
        <v>1171.8373963363701</v>
      </c>
      <c r="AP152">
        <f>SUMIFS('conditional forecasts_8'!AQ$6:AQ$553,'conditional forecasts_8'!$CW$6:$CW$553,$B152,'conditional forecasts_8'!$B$6:$B$553,"adm")</f>
        <v>1145.3350190752594</v>
      </c>
      <c r="AQ152">
        <f>SUMIFS('conditional forecasts_8'!AR$6:AR$553,'conditional forecasts_8'!$CW$6:$CW$553,$B152,'conditional forecasts_8'!$B$6:$B$553,"adm")</f>
        <v>1078.8185115873343</v>
      </c>
      <c r="AR152">
        <f>SUMIFS('conditional forecasts_8'!AS$6:AS$553,'conditional forecasts_8'!$CW$6:$CW$553,$B152,'conditional forecasts_8'!$B$6:$B$553,"adm")</f>
        <v>1096.2019012884848</v>
      </c>
      <c r="AS152">
        <f>SUMIFS('conditional forecasts_8'!AT$6:AT$553,'conditional forecasts_8'!$CW$6:$CW$553,$B152,'conditional forecasts_8'!$B$6:$B$553,"adm")</f>
        <v>1023.3459240189572</v>
      </c>
      <c r="AT152">
        <f>SUMIFS('conditional forecasts_8'!AU$6:AU$553,'conditional forecasts_8'!$CW$6:$CW$553,$B152,'conditional forecasts_8'!$B$6:$B$553,"adm")</f>
        <v>1031.17745066253</v>
      </c>
      <c r="AU152">
        <f>SUMIFS('conditional forecasts_8'!AV$6:AV$553,'conditional forecasts_8'!$CW$6:$CW$553,$B152,'conditional forecasts_8'!$B$6:$B$553,"adm")</f>
        <v>1029.8124029887617</v>
      </c>
      <c r="AV152">
        <f>SUMIFS('conditional forecasts_8'!AW$6:AW$553,'conditional forecasts_8'!$CW$6:$CW$553,$B152,'conditional forecasts_8'!$B$6:$B$553,"adm")</f>
        <v>935.73695448344802</v>
      </c>
      <c r="AW152">
        <f>SUMIFS('conditional forecasts_8'!AX$6:AX$553,'conditional forecasts_8'!$CW$6:$CW$553,$B152,'conditional forecasts_8'!$B$6:$B$553,"adm")</f>
        <v>1027.0299594788362</v>
      </c>
      <c r="AX152">
        <f>SUMIFS('conditional forecasts_8'!AY$6:AY$553,'conditional forecasts_8'!$CW$6:$CW$553,$B152,'conditional forecasts_8'!$B$6:$B$553,"adm")</f>
        <v>961.0614433929361</v>
      </c>
      <c r="AY152">
        <f>SUMIFS('conditional forecasts_8'!AZ$6:AZ$553,'conditional forecasts_8'!$CW$6:$CW$553,$B152,'conditional forecasts_8'!$B$6:$B$553,"adm")</f>
        <v>1189.1579174604576</v>
      </c>
      <c r="AZ152">
        <f>SUMIFS('conditional forecasts_8'!BA$6:BA$553,'conditional forecasts_8'!$CW$6:$CW$553,$B152,'conditional forecasts_8'!$B$6:$B$553,"adm")</f>
        <v>1236.5447985558119</v>
      </c>
      <c r="BA152">
        <f>SUMIFS('conditional forecasts_8'!BB$6:BB$553,'conditional forecasts_8'!$CW$6:$CW$553,$B152,'conditional forecasts_8'!$B$6:$B$553,"adm")</f>
        <v>1302.9625325470599</v>
      </c>
      <c r="BB152">
        <f>SUMIFS('conditional forecasts_8'!BC$6:BC$553,'conditional forecasts_8'!$CW$6:$CW$553,$B152,'conditional forecasts_8'!$B$6:$B$553,"adm")</f>
        <v>1278.8267764468815</v>
      </c>
      <c r="BC152">
        <f>SUMIFS('conditional forecasts_8'!BD$6:BD$553,'conditional forecasts_8'!$CW$6:$CW$553,$B152,'conditional forecasts_8'!$B$6:$B$553,"adm")</f>
        <v>1214.6006700208991</v>
      </c>
      <c r="BD152">
        <f>SUMIFS('conditional forecasts_8'!BE$6:BE$553,'conditional forecasts_8'!$CW$6:$CW$553,$B152,'conditional forecasts_8'!$B$6:$B$553,"adm")</f>
        <v>1234.236845026745</v>
      </c>
      <c r="BE152">
        <f>SUMIFS('conditional forecasts_8'!BF$6:BF$553,'conditional forecasts_8'!$CW$6:$CW$553,$B152,'conditional forecasts_8'!$B$6:$B$553,"adm")</f>
        <v>1163.621825053676</v>
      </c>
      <c r="BF152">
        <f>SUMIFS('conditional forecasts_8'!BG$6:BG$553,'conditional forecasts_8'!$CW$6:$CW$553,$B152,'conditional forecasts_8'!$B$6:$B$553,"adm")</f>
        <v>1173.6930615273086</v>
      </c>
      <c r="BG152">
        <f>SUMIFS('conditional forecasts_8'!BH$6:BH$553,'conditional forecasts_8'!$CW$6:$CW$553,$B152,'conditional forecasts_8'!$B$6:$B$553,"adm")</f>
        <v>1174.5653628982709</v>
      </c>
      <c r="BH152">
        <f>SUMIFS('conditional forecasts_8'!BI$6:BI$553,'conditional forecasts_8'!$CW$6:$CW$553,$B152,'conditional forecasts_8'!$B$6:$B$553,"adm")</f>
        <v>1082.7185875580778</v>
      </c>
      <c r="BI152">
        <f>SUMIFS('conditional forecasts_8'!BJ$6:BJ$553,'conditional forecasts_8'!$CW$6:$CW$553,$B152,'conditional forecasts_8'!$B$6:$B$553,"adm")</f>
        <v>1176.2264297557726</v>
      </c>
      <c r="BJ152">
        <f>SUMIFS('conditional forecasts_8'!BK$6:BK$553,'conditional forecasts_8'!$CW$6:$CW$553,$B152,'conditional forecasts_8'!$B$6:$B$553,"adm")</f>
        <v>1112.4588173504353</v>
      </c>
      <c r="BK152">
        <f>SUMIFS('conditional forecasts_8'!BL$6:BL$553,'conditional forecasts_8'!$CW$6:$CW$553,$B152,'conditional forecasts_8'!$B$6:$B$553,"adm")</f>
        <v>1342.747589862312</v>
      </c>
      <c r="BL152">
        <f>SUMIFS('conditional forecasts_8'!BM$6:BM$553,'conditional forecasts_8'!$CW$6:$CW$553,$B152,'conditional forecasts_8'!$B$6:$B$553,"adm")</f>
        <v>1392.3258602004539</v>
      </c>
      <c r="BM152">
        <f>SUMIFS('conditional forecasts_8'!BN$6:BN$553,'conditional forecasts_8'!$CW$6:$CW$553,$B152,'conditional forecasts_8'!$B$6:$B$553,"adm")</f>
        <v>1460.938791761389</v>
      </c>
      <c r="BN152">
        <f>SUMIFS('conditional forecasts_8'!BO$6:BO$553,'conditional forecasts_8'!$CW$6:$CW$553,$B152,'conditional forecasts_8'!$B$6:$B$553,"adm")</f>
        <v>1438.9980103785647</v>
      </c>
      <c r="BO152">
        <f>SUMIFS('conditional forecasts_8'!BP$6:BP$553,'conditional forecasts_8'!$CW$6:$CW$553,$B152,'conditional forecasts_8'!$B$6:$B$553,"adm")</f>
        <v>1376.949907199501</v>
      </c>
      <c r="BP152">
        <f>SUMIFS('conditional forecasts_8'!BQ$6:BQ$553,'conditional forecasts_8'!$CW$6:$CW$553,$B152,'conditional forecasts_8'!$B$6:$B$553,"adm")</f>
        <v>1398.7175558116335</v>
      </c>
      <c r="BQ152">
        <f>SUMIFS('conditional forecasts_8'!BR$6:BR$553,'conditional forecasts_8'!$CW$6:$CW$553,$B152,'conditional forecasts_8'!$B$6:$B$553,"adm")</f>
        <v>1330.1501212933324</v>
      </c>
      <c r="BR152">
        <f>SUMIFS('conditional forecasts_8'!BS$6:BS$553,'conditional forecasts_8'!$CW$6:$CW$553,$B152,'conditional forecasts_8'!$B$6:$B$553,"adm")</f>
        <v>1342.1497604388421</v>
      </c>
      <c r="BS152">
        <f>SUMIFS('conditional forecasts_8'!BT$6:BT$553,'conditional forecasts_8'!$CW$6:$CW$553,$B152,'conditional forecasts_8'!$B$6:$B$553,"adm")</f>
        <v>1344.8106586689792</v>
      </c>
      <c r="BT152">
        <f>SUMIFS('conditional forecasts_8'!BU$6:BU$553,'conditional forecasts_8'!$CW$6:$CW$553,$B152,'conditional forecasts_8'!$B$6:$B$553,"adm")</f>
        <v>1254.618415631583</v>
      </c>
      <c r="BU152">
        <f>SUMIFS('conditional forecasts_8'!BV$6:BV$553,'conditional forecasts_8'!$CW$6:$CW$553,$B152,'conditional forecasts_8'!$B$6:$B$553,"adm")</f>
        <v>1349.6853022965579</v>
      </c>
      <c r="BV152">
        <f>SUMIFS('conditional forecasts_8'!BW$6:BW$553,'conditional forecasts_8'!$CW$6:$CW$553,$B152,'conditional forecasts_8'!$B$6:$B$553,"adm")</f>
        <v>1287.4506947222455</v>
      </c>
      <c r="BW152">
        <f>SUMIFS('conditional forecasts_8'!BX$6:BX$553,'conditional forecasts_8'!$CW$6:$CW$553,$B152,'conditional forecasts_8'!$B$6:$B$553,"adm")</f>
        <v>1519.3348590398073</v>
      </c>
      <c r="BX152">
        <f>SUMIFS('conditional forecasts_8'!BY$6:BY$553,'conditional forecasts_8'!$CW$6:$CW$553,$B152,'conditional forecasts_8'!$B$6:$B$553,"adm")</f>
        <v>1570.6582029266033</v>
      </c>
      <c r="BY152">
        <f>SUMIFS('conditional forecasts_8'!BZ$6:BZ$553,'conditional forecasts_8'!$CW$6:$CW$553,$B152,'conditional forecasts_8'!$B$6:$B$553,"adm")</f>
        <v>1641.2275119183282</v>
      </c>
      <c r="BZ152">
        <f>SUMIFS('conditional forecasts_8'!CA$6:CA$553,'conditional forecasts_8'!$CW$6:$CW$553,$B152,'conditional forecasts_8'!$B$6:$B$553,"adm")</f>
        <v>1621.4677834665315</v>
      </c>
      <c r="CA152">
        <f>SUMIFS('conditional forecasts_8'!CB$6:CB$553,'conditional forecasts_8'!$CW$6:$CW$553,$B152,'conditional forecasts_8'!$B$6:$B$553,"adm")</f>
        <v>1561.7742327207648</v>
      </c>
      <c r="CB152">
        <f>SUMIFS('conditional forecasts_8'!CC$6:CC$553,'conditional forecasts_8'!$CW$6:$CW$553,$B152,'conditional forecasts_8'!$B$6:$B$553,"adm")</f>
        <v>1585.9516329885651</v>
      </c>
      <c r="CC152">
        <f>SUMIFS('conditional forecasts_8'!CD$6:CD$553,'conditional forecasts_8'!$CW$6:$CW$553,$B152,'conditional forecasts_8'!$B$6:$B$553,"adm")</f>
        <v>1519.6725036420378</v>
      </c>
      <c r="CD152">
        <f>SUMIFS('conditional forecasts_8'!CE$6:CE$553,'conditional forecasts_8'!$CW$6:$CW$553,$B152,'conditional forecasts_8'!$B$6:$B$553,"adm")</f>
        <v>1533.6355942439113</v>
      </c>
      <c r="CE152">
        <f>SUMIFS('conditional forecasts_8'!CF$6:CF$553,'conditional forecasts_8'!$CW$6:$CW$553,$B152,'conditional forecasts_8'!$B$6:$B$553,"adm")</f>
        <v>1537.7422248820922</v>
      </c>
      <c r="CF152">
        <f>SUMIFS('conditional forecasts_8'!CG$6:CG$553,'conditional forecasts_8'!$CW$6:$CW$553,$B152,'conditional forecasts_8'!$B$6:$B$553,"adm")</f>
        <v>1448.3682585081635</v>
      </c>
      <c r="CG152">
        <f>SUMIFS('conditional forecasts_8'!CH$6:CH$553,'conditional forecasts_8'!$CW$6:$CW$553,$B152,'conditional forecasts_8'!$B$6:$B$553,"adm")</f>
        <v>1543.6505439782554</v>
      </c>
      <c r="CH152">
        <f>SUMIFS('conditional forecasts_8'!CI$6:CI$553,'conditional forecasts_8'!$CW$6:$CW$553,$B152,'conditional forecasts_8'!$B$6:$B$553,"adm")</f>
        <v>1481.2297576088019</v>
      </c>
      <c r="CI152">
        <f>SUMIFS('conditional forecasts_8'!CJ$6:CJ$553,'conditional forecasts_8'!$CW$6:$CW$553,$B152,'conditional forecasts_8'!$B$6:$B$553,"adm")</f>
        <v>1712.9260219899129</v>
      </c>
      <c r="CJ152">
        <f>SUMIFS('conditional forecasts_8'!CK$6:CK$553,'conditional forecasts_8'!$CW$6:$CW$553,$B152,'conditional forecasts_8'!$B$6:$B$553,"adm")</f>
        <v>1764.6796315142067</v>
      </c>
      <c r="CK152">
        <f>SUMIFS('conditional forecasts_8'!CL$6:CL$553,'conditional forecasts_8'!$CW$6:$CW$553,$B152,'conditional forecasts_8'!$B$6:$B$553,"adm")</f>
        <v>1836.5082392462143</v>
      </c>
      <c r="CL152">
        <f>SUMIFS('conditional forecasts_8'!CM$6:CM$553,'conditional forecasts_8'!$CW$6:$CW$553,$B152,'conditional forecasts_8'!$B$6:$B$553,"adm")</f>
        <v>1819.6580806625345</v>
      </c>
      <c r="CM152">
        <f>SUMIFS('conditional forecasts_8'!CN$6:CN$553,'conditional forecasts_8'!$CW$6:$CW$553,$B152,'conditional forecasts_8'!$B$6:$B$553,"adm")</f>
        <v>1764.0387320440325</v>
      </c>
      <c r="CN152">
        <f>SUMIFS('conditional forecasts_8'!CO$6:CO$553,'conditional forecasts_8'!$CW$6:$CW$553,$B152,'conditional forecasts_8'!$B$6:$B$553,"adm")</f>
        <v>1792.4970711029528</v>
      </c>
      <c r="CO152">
        <f>SUMIFS('conditional forecasts_8'!CP$6:CP$553,'conditional forecasts_8'!$CW$6:$CW$553,$B152,'conditional forecasts_8'!$B$6:$B$553,"adm")</f>
        <v>1731.967655059781</v>
      </c>
      <c r="CP152">
        <f>SUMIFS('conditional forecasts_8'!CQ$6:CQ$553,'conditional forecasts_8'!$CW$6:$CW$553,$B152,'conditional forecasts_8'!$B$6:$B$553,"adm")</f>
        <v>1747.8691917828774</v>
      </c>
      <c r="CQ152">
        <f>SUMIFS('conditional forecasts_8'!CR$6:CR$553,'conditional forecasts_8'!$CW$6:$CW$553,$B152,'conditional forecasts_8'!$B$6:$B$553,"adm")</f>
        <v>1749.4223883939394</v>
      </c>
      <c r="CR152">
        <f>SUMIFS('conditional forecasts_8'!CS$6:CS$553,'conditional forecasts_8'!$CW$6:$CW$553,$B152,'conditional forecasts_8'!$B$6:$B$553,"adm")</f>
        <v>1681.4209789716583</v>
      </c>
      <c r="CS152">
        <f>SUMIFS('conditional forecasts_8'!CT$6:CT$553,'conditional forecasts_8'!$CW$6:$CW$553,$B152,'conditional forecasts_8'!$B$6:$B$553,"adm")</f>
        <v>1727.8880050931352</v>
      </c>
      <c r="CT152">
        <f>SUMIFS('conditional forecasts_8'!CU$6:CU$553,'conditional forecasts_8'!$CW$6:$CW$553,$B152,'conditional forecasts_8'!$B$6:$B$553,"adm")</f>
        <v>1708.7790273417386</v>
      </c>
    </row>
    <row r="153" spans="2:98" x14ac:dyDescent="0.3">
      <c r="B153">
        <v>5200</v>
      </c>
      <c r="C153">
        <f>SUMIFS('conditional forecasts_8'!D$6:D$553,'conditional forecasts_8'!$CW$6:$CW$553,$B153,'conditional forecasts_8'!$B$6:$B$553,"adm")</f>
        <v>0</v>
      </c>
      <c r="D153">
        <f>SUMIFS('conditional forecasts_8'!E$6:E$553,'conditional forecasts_8'!$CW$6:$CW$553,$B153,'conditional forecasts_8'!$B$6:$B$553,"adm")</f>
        <v>0</v>
      </c>
      <c r="E153">
        <f>SUMIFS('conditional forecasts_8'!F$6:F$553,'conditional forecasts_8'!$CW$6:$CW$553,$B153,'conditional forecasts_8'!$B$6:$B$553,"adm")</f>
        <v>0</v>
      </c>
      <c r="F153">
        <f>SUMIFS('conditional forecasts_8'!G$6:G$553,'conditional forecasts_8'!$CW$6:$CW$553,$B153,'conditional forecasts_8'!$B$6:$B$553,"adm")</f>
        <v>0</v>
      </c>
      <c r="G153">
        <f>SUMIFS('conditional forecasts_8'!H$6:H$553,'conditional forecasts_8'!$CW$6:$CW$553,$B153,'conditional forecasts_8'!$B$6:$B$553,"adm")</f>
        <v>0</v>
      </c>
      <c r="H153">
        <f>SUMIFS('conditional forecasts_8'!I$6:I$553,'conditional forecasts_8'!$CW$6:$CW$553,$B153,'conditional forecasts_8'!$B$6:$B$553,"adm")</f>
        <v>0</v>
      </c>
      <c r="I153">
        <f>SUMIFS('conditional forecasts_8'!J$6:J$553,'conditional forecasts_8'!$CW$6:$CW$553,$B153,'conditional forecasts_8'!$B$6:$B$553,"adm")</f>
        <v>0</v>
      </c>
      <c r="J153">
        <f>SUMIFS('conditional forecasts_8'!K$6:K$553,'conditional forecasts_8'!$CW$6:$CW$553,$B153,'conditional forecasts_8'!$B$6:$B$553,"adm")</f>
        <v>0</v>
      </c>
      <c r="K153">
        <f>SUMIFS('conditional forecasts_8'!L$6:L$553,'conditional forecasts_8'!$CW$6:$CW$553,$B153,'conditional forecasts_8'!$B$6:$B$553,"adm")</f>
        <v>0</v>
      </c>
      <c r="L153">
        <f>SUMIFS('conditional forecasts_8'!M$6:M$553,'conditional forecasts_8'!$CW$6:$CW$553,$B153,'conditional forecasts_8'!$B$6:$B$553,"adm")</f>
        <v>0</v>
      </c>
      <c r="M153">
        <f>SUMIFS('conditional forecasts_8'!N$6:N$553,'conditional forecasts_8'!$CW$6:$CW$553,$B153,'conditional forecasts_8'!$B$6:$B$553,"adm")</f>
        <v>0</v>
      </c>
      <c r="N153">
        <f>SUMIFS('conditional forecasts_8'!O$6:O$553,'conditional forecasts_8'!$CW$6:$CW$553,$B153,'conditional forecasts_8'!$B$6:$B$553,"adm")</f>
        <v>0</v>
      </c>
      <c r="O153">
        <f>SUMIFS('conditional forecasts_8'!P$6:P$553,'conditional forecasts_8'!$CW$6:$CW$553,$B153,'conditional forecasts_8'!$B$6:$B$553,"adm")</f>
        <v>0</v>
      </c>
      <c r="P153">
        <f>SUMIFS('conditional forecasts_8'!Q$6:Q$553,'conditional forecasts_8'!$CW$6:$CW$553,$B153,'conditional forecasts_8'!$B$6:$B$553,"adm")</f>
        <v>0</v>
      </c>
      <c r="Q153">
        <f>SUMIFS('conditional forecasts_8'!R$6:R$553,'conditional forecasts_8'!$CW$6:$CW$553,$B153,'conditional forecasts_8'!$B$6:$B$553,"adm")</f>
        <v>0</v>
      </c>
      <c r="R153">
        <f>SUMIFS('conditional forecasts_8'!S$6:S$553,'conditional forecasts_8'!$CW$6:$CW$553,$B153,'conditional forecasts_8'!$B$6:$B$553,"adm")</f>
        <v>0</v>
      </c>
      <c r="S153">
        <f>SUMIFS('conditional forecasts_8'!T$6:T$553,'conditional forecasts_8'!$CW$6:$CW$553,$B153,'conditional forecasts_8'!$B$6:$B$553,"adm")</f>
        <v>0</v>
      </c>
      <c r="T153">
        <f>SUMIFS('conditional forecasts_8'!U$6:U$553,'conditional forecasts_8'!$CW$6:$CW$553,$B153,'conditional forecasts_8'!$B$6:$B$553,"adm")</f>
        <v>0</v>
      </c>
      <c r="U153">
        <f>SUMIFS('conditional forecasts_8'!V$6:V$553,'conditional forecasts_8'!$CW$6:$CW$553,$B153,'conditional forecasts_8'!$B$6:$B$553,"adm")</f>
        <v>0</v>
      </c>
      <c r="V153">
        <f>SUMIFS('conditional forecasts_8'!W$6:W$553,'conditional forecasts_8'!$CW$6:$CW$553,$B153,'conditional forecasts_8'!$B$6:$B$553,"adm")</f>
        <v>0</v>
      </c>
      <c r="W153">
        <f>SUMIFS('conditional forecasts_8'!X$6:X$553,'conditional forecasts_8'!$CW$6:$CW$553,$B153,'conditional forecasts_8'!$B$6:$B$553,"adm")</f>
        <v>0</v>
      </c>
      <c r="X153">
        <f>SUMIFS('conditional forecasts_8'!Y$6:Y$553,'conditional forecasts_8'!$CW$6:$CW$553,$B153,'conditional forecasts_8'!$B$6:$B$553,"adm")</f>
        <v>0</v>
      </c>
      <c r="Y153">
        <f>SUMIFS('conditional forecasts_8'!Z$6:Z$553,'conditional forecasts_8'!$CW$6:$CW$553,$B153,'conditional forecasts_8'!$B$6:$B$553,"adm")</f>
        <v>0</v>
      </c>
      <c r="Z153">
        <f>SUMIFS('conditional forecasts_8'!AA$6:AA$553,'conditional forecasts_8'!$CW$6:$CW$553,$B153,'conditional forecasts_8'!$B$6:$B$553,"adm")</f>
        <v>0</v>
      </c>
      <c r="AA153">
        <f>SUMIFS('conditional forecasts_8'!AB$6:AB$553,'conditional forecasts_8'!$CW$6:$CW$553,$B153,'conditional forecasts_8'!$B$6:$B$553,"adm")</f>
        <v>0</v>
      </c>
      <c r="AB153">
        <f>SUMIFS('conditional forecasts_8'!AC$6:AC$553,'conditional forecasts_8'!$CW$6:$CW$553,$B153,'conditional forecasts_8'!$B$6:$B$553,"adm")</f>
        <v>0</v>
      </c>
      <c r="AC153">
        <f>SUMIFS('conditional forecasts_8'!AD$6:AD$553,'conditional forecasts_8'!$CW$6:$CW$553,$B153,'conditional forecasts_8'!$B$6:$B$553,"adm")</f>
        <v>0</v>
      </c>
      <c r="AD153">
        <f>SUMIFS('conditional forecasts_8'!AE$6:AE$553,'conditional forecasts_8'!$CW$6:$CW$553,$B153,'conditional forecasts_8'!$B$6:$B$553,"adm")</f>
        <v>0</v>
      </c>
      <c r="AE153">
        <f>SUMIFS('conditional forecasts_8'!AF$6:AF$553,'conditional forecasts_8'!$CW$6:$CW$553,$B153,'conditional forecasts_8'!$B$6:$B$553,"adm")</f>
        <v>0</v>
      </c>
      <c r="AF153">
        <f>SUMIFS('conditional forecasts_8'!AG$6:AG$553,'conditional forecasts_8'!$CW$6:$CW$553,$B153,'conditional forecasts_8'!$B$6:$B$553,"adm")</f>
        <v>0</v>
      </c>
      <c r="AG153">
        <f>SUMIFS('conditional forecasts_8'!AH$6:AH$553,'conditional forecasts_8'!$CW$6:$CW$553,$B153,'conditional forecasts_8'!$B$6:$B$553,"adm")</f>
        <v>0</v>
      </c>
      <c r="AH153">
        <f>SUMIFS('conditional forecasts_8'!AI$6:AI$553,'conditional forecasts_8'!$CW$6:$CW$553,$B153,'conditional forecasts_8'!$B$6:$B$553,"adm")</f>
        <v>0</v>
      </c>
      <c r="AI153">
        <f>SUMIFS('conditional forecasts_8'!AJ$6:AJ$553,'conditional forecasts_8'!$CW$6:$CW$553,$B153,'conditional forecasts_8'!$B$6:$B$553,"adm")</f>
        <v>0</v>
      </c>
      <c r="AJ153">
        <f>SUMIFS('conditional forecasts_8'!AK$6:AK$553,'conditional forecasts_8'!$CW$6:$CW$553,$B153,'conditional forecasts_8'!$B$6:$B$553,"adm")</f>
        <v>0</v>
      </c>
      <c r="AK153">
        <f>SUMIFS('conditional forecasts_8'!AL$6:AL$553,'conditional forecasts_8'!$CW$6:$CW$553,$B153,'conditional forecasts_8'!$B$6:$B$553,"adm")</f>
        <v>0</v>
      </c>
      <c r="AL153">
        <f>SUMIFS('conditional forecasts_8'!AM$6:AM$553,'conditional forecasts_8'!$CW$6:$CW$553,$B153,'conditional forecasts_8'!$B$6:$B$553,"adm")</f>
        <v>0</v>
      </c>
      <c r="AM153">
        <f>SUMIFS('conditional forecasts_8'!AN$6:AN$553,'conditional forecasts_8'!$CW$6:$CW$553,$B153,'conditional forecasts_8'!$B$6:$B$553,"adm")</f>
        <v>0</v>
      </c>
      <c r="AN153">
        <f>SUMIFS('conditional forecasts_8'!AO$6:AO$553,'conditional forecasts_8'!$CW$6:$CW$553,$B153,'conditional forecasts_8'!$B$6:$B$553,"adm")</f>
        <v>0</v>
      </c>
      <c r="AO153">
        <f>SUMIFS('conditional forecasts_8'!AP$6:AP$553,'conditional forecasts_8'!$CW$6:$CW$553,$B153,'conditional forecasts_8'!$B$6:$B$553,"adm")</f>
        <v>0</v>
      </c>
      <c r="AP153">
        <f>SUMIFS('conditional forecasts_8'!AQ$6:AQ$553,'conditional forecasts_8'!$CW$6:$CW$553,$B153,'conditional forecasts_8'!$B$6:$B$553,"adm")</f>
        <v>0</v>
      </c>
      <c r="AQ153">
        <f>SUMIFS('conditional forecasts_8'!AR$6:AR$553,'conditional forecasts_8'!$CW$6:$CW$553,$B153,'conditional forecasts_8'!$B$6:$B$553,"adm")</f>
        <v>0</v>
      </c>
      <c r="AR153">
        <f>SUMIFS('conditional forecasts_8'!AS$6:AS$553,'conditional forecasts_8'!$CW$6:$CW$553,$B153,'conditional forecasts_8'!$B$6:$B$553,"adm")</f>
        <v>0</v>
      </c>
      <c r="AS153">
        <f>SUMIFS('conditional forecasts_8'!AT$6:AT$553,'conditional forecasts_8'!$CW$6:$CW$553,$B153,'conditional forecasts_8'!$B$6:$B$553,"adm")</f>
        <v>0</v>
      </c>
      <c r="AT153">
        <f>SUMIFS('conditional forecasts_8'!AU$6:AU$553,'conditional forecasts_8'!$CW$6:$CW$553,$B153,'conditional forecasts_8'!$B$6:$B$553,"adm")</f>
        <v>0</v>
      </c>
      <c r="AU153">
        <f>SUMIFS('conditional forecasts_8'!AV$6:AV$553,'conditional forecasts_8'!$CW$6:$CW$553,$B153,'conditional forecasts_8'!$B$6:$B$553,"adm")</f>
        <v>0</v>
      </c>
      <c r="AV153">
        <f>SUMIFS('conditional forecasts_8'!AW$6:AW$553,'conditional forecasts_8'!$CW$6:$CW$553,$B153,'conditional forecasts_8'!$B$6:$B$553,"adm")</f>
        <v>0</v>
      </c>
      <c r="AW153">
        <f>SUMIFS('conditional forecasts_8'!AX$6:AX$553,'conditional forecasts_8'!$CW$6:$CW$553,$B153,'conditional forecasts_8'!$B$6:$B$553,"adm")</f>
        <v>0</v>
      </c>
      <c r="AX153">
        <f>SUMIFS('conditional forecasts_8'!AY$6:AY$553,'conditional forecasts_8'!$CW$6:$CW$553,$B153,'conditional forecasts_8'!$B$6:$B$553,"adm")</f>
        <v>0</v>
      </c>
      <c r="AY153">
        <f>SUMIFS('conditional forecasts_8'!AZ$6:AZ$553,'conditional forecasts_8'!$CW$6:$CW$553,$B153,'conditional forecasts_8'!$B$6:$B$553,"adm")</f>
        <v>0</v>
      </c>
      <c r="AZ153">
        <f>SUMIFS('conditional forecasts_8'!BA$6:BA$553,'conditional forecasts_8'!$CW$6:$CW$553,$B153,'conditional forecasts_8'!$B$6:$B$553,"adm")</f>
        <v>0</v>
      </c>
      <c r="BA153">
        <f>SUMIFS('conditional forecasts_8'!BB$6:BB$553,'conditional forecasts_8'!$CW$6:$CW$553,$B153,'conditional forecasts_8'!$B$6:$B$553,"adm")</f>
        <v>0</v>
      </c>
      <c r="BB153">
        <f>SUMIFS('conditional forecasts_8'!BC$6:BC$553,'conditional forecasts_8'!$CW$6:$CW$553,$B153,'conditional forecasts_8'!$B$6:$B$553,"adm")</f>
        <v>0</v>
      </c>
      <c r="BC153">
        <f>SUMIFS('conditional forecasts_8'!BD$6:BD$553,'conditional forecasts_8'!$CW$6:$CW$553,$B153,'conditional forecasts_8'!$B$6:$B$553,"adm")</f>
        <v>0</v>
      </c>
      <c r="BD153">
        <f>SUMIFS('conditional forecasts_8'!BE$6:BE$553,'conditional forecasts_8'!$CW$6:$CW$553,$B153,'conditional forecasts_8'!$B$6:$B$553,"adm")</f>
        <v>0</v>
      </c>
      <c r="BE153">
        <f>SUMIFS('conditional forecasts_8'!BF$6:BF$553,'conditional forecasts_8'!$CW$6:$CW$553,$B153,'conditional forecasts_8'!$B$6:$B$553,"adm")</f>
        <v>0</v>
      </c>
      <c r="BF153">
        <f>SUMIFS('conditional forecasts_8'!BG$6:BG$553,'conditional forecasts_8'!$CW$6:$CW$553,$B153,'conditional forecasts_8'!$B$6:$B$553,"adm")</f>
        <v>0</v>
      </c>
      <c r="BG153">
        <f>SUMIFS('conditional forecasts_8'!BH$6:BH$553,'conditional forecasts_8'!$CW$6:$CW$553,$B153,'conditional forecasts_8'!$B$6:$B$553,"adm")</f>
        <v>0</v>
      </c>
      <c r="BH153">
        <f>SUMIFS('conditional forecasts_8'!BI$6:BI$553,'conditional forecasts_8'!$CW$6:$CW$553,$B153,'conditional forecasts_8'!$B$6:$B$553,"adm")</f>
        <v>0</v>
      </c>
      <c r="BI153">
        <f>SUMIFS('conditional forecasts_8'!BJ$6:BJ$553,'conditional forecasts_8'!$CW$6:$CW$553,$B153,'conditional forecasts_8'!$B$6:$B$553,"adm")</f>
        <v>0</v>
      </c>
      <c r="BJ153">
        <f>SUMIFS('conditional forecasts_8'!BK$6:BK$553,'conditional forecasts_8'!$CW$6:$CW$553,$B153,'conditional forecasts_8'!$B$6:$B$553,"adm")</f>
        <v>0</v>
      </c>
      <c r="BK153">
        <f>SUMIFS('conditional forecasts_8'!BL$6:BL$553,'conditional forecasts_8'!$CW$6:$CW$553,$B153,'conditional forecasts_8'!$B$6:$B$553,"adm")</f>
        <v>0</v>
      </c>
      <c r="BL153">
        <f>SUMIFS('conditional forecasts_8'!BM$6:BM$553,'conditional forecasts_8'!$CW$6:$CW$553,$B153,'conditional forecasts_8'!$B$6:$B$553,"adm")</f>
        <v>0</v>
      </c>
      <c r="BM153">
        <f>SUMIFS('conditional forecasts_8'!BN$6:BN$553,'conditional forecasts_8'!$CW$6:$CW$553,$B153,'conditional forecasts_8'!$B$6:$B$553,"adm")</f>
        <v>0</v>
      </c>
      <c r="BN153">
        <f>SUMIFS('conditional forecasts_8'!BO$6:BO$553,'conditional forecasts_8'!$CW$6:$CW$553,$B153,'conditional forecasts_8'!$B$6:$B$553,"adm")</f>
        <v>0</v>
      </c>
      <c r="BO153">
        <f>SUMIFS('conditional forecasts_8'!BP$6:BP$553,'conditional forecasts_8'!$CW$6:$CW$553,$B153,'conditional forecasts_8'!$B$6:$B$553,"adm")</f>
        <v>0</v>
      </c>
      <c r="BP153">
        <f>SUMIFS('conditional forecasts_8'!BQ$6:BQ$553,'conditional forecasts_8'!$CW$6:$CW$553,$B153,'conditional forecasts_8'!$B$6:$B$553,"adm")</f>
        <v>0</v>
      </c>
      <c r="BQ153">
        <f>SUMIFS('conditional forecasts_8'!BR$6:BR$553,'conditional forecasts_8'!$CW$6:$CW$553,$B153,'conditional forecasts_8'!$B$6:$B$553,"adm")</f>
        <v>0</v>
      </c>
      <c r="BR153">
        <f>SUMIFS('conditional forecasts_8'!BS$6:BS$553,'conditional forecasts_8'!$CW$6:$CW$553,$B153,'conditional forecasts_8'!$B$6:$B$553,"adm")</f>
        <v>0</v>
      </c>
      <c r="BS153">
        <f>SUMIFS('conditional forecasts_8'!BT$6:BT$553,'conditional forecasts_8'!$CW$6:$CW$553,$B153,'conditional forecasts_8'!$B$6:$B$553,"adm")</f>
        <v>0</v>
      </c>
      <c r="BT153">
        <f>SUMIFS('conditional forecasts_8'!BU$6:BU$553,'conditional forecasts_8'!$CW$6:$CW$553,$B153,'conditional forecasts_8'!$B$6:$B$553,"adm")</f>
        <v>0</v>
      </c>
      <c r="BU153">
        <f>SUMIFS('conditional forecasts_8'!BV$6:BV$553,'conditional forecasts_8'!$CW$6:$CW$553,$B153,'conditional forecasts_8'!$B$6:$B$553,"adm")</f>
        <v>0</v>
      </c>
      <c r="BV153">
        <f>SUMIFS('conditional forecasts_8'!BW$6:BW$553,'conditional forecasts_8'!$CW$6:$CW$553,$B153,'conditional forecasts_8'!$B$6:$B$553,"adm")</f>
        <v>0</v>
      </c>
      <c r="BW153">
        <f>SUMIFS('conditional forecasts_8'!BX$6:BX$553,'conditional forecasts_8'!$CW$6:$CW$553,$B153,'conditional forecasts_8'!$B$6:$B$553,"adm")</f>
        <v>0</v>
      </c>
      <c r="BX153">
        <f>SUMIFS('conditional forecasts_8'!BY$6:BY$553,'conditional forecasts_8'!$CW$6:$CW$553,$B153,'conditional forecasts_8'!$B$6:$B$553,"adm")</f>
        <v>0</v>
      </c>
      <c r="BY153">
        <f>SUMIFS('conditional forecasts_8'!BZ$6:BZ$553,'conditional forecasts_8'!$CW$6:$CW$553,$B153,'conditional forecasts_8'!$B$6:$B$553,"adm")</f>
        <v>0</v>
      </c>
      <c r="BZ153">
        <f>SUMIFS('conditional forecasts_8'!CA$6:CA$553,'conditional forecasts_8'!$CW$6:$CW$553,$B153,'conditional forecasts_8'!$B$6:$B$553,"adm")</f>
        <v>0</v>
      </c>
      <c r="CA153">
        <f>SUMIFS('conditional forecasts_8'!CB$6:CB$553,'conditional forecasts_8'!$CW$6:$CW$553,$B153,'conditional forecasts_8'!$B$6:$B$553,"adm")</f>
        <v>0</v>
      </c>
      <c r="CB153">
        <f>SUMIFS('conditional forecasts_8'!CC$6:CC$553,'conditional forecasts_8'!$CW$6:$CW$553,$B153,'conditional forecasts_8'!$B$6:$B$553,"adm")</f>
        <v>0</v>
      </c>
      <c r="CC153">
        <f>SUMIFS('conditional forecasts_8'!CD$6:CD$553,'conditional forecasts_8'!$CW$6:$CW$553,$B153,'conditional forecasts_8'!$B$6:$B$553,"adm")</f>
        <v>0</v>
      </c>
      <c r="CD153">
        <f>SUMIFS('conditional forecasts_8'!CE$6:CE$553,'conditional forecasts_8'!$CW$6:$CW$553,$B153,'conditional forecasts_8'!$B$6:$B$553,"adm")</f>
        <v>0</v>
      </c>
      <c r="CE153">
        <f>SUMIFS('conditional forecasts_8'!CF$6:CF$553,'conditional forecasts_8'!$CW$6:$CW$553,$B153,'conditional forecasts_8'!$B$6:$B$553,"adm")</f>
        <v>0</v>
      </c>
      <c r="CF153">
        <f>SUMIFS('conditional forecasts_8'!CG$6:CG$553,'conditional forecasts_8'!$CW$6:$CW$553,$B153,'conditional forecasts_8'!$B$6:$B$553,"adm")</f>
        <v>0</v>
      </c>
      <c r="CG153">
        <f>SUMIFS('conditional forecasts_8'!CH$6:CH$553,'conditional forecasts_8'!$CW$6:$CW$553,$B153,'conditional forecasts_8'!$B$6:$B$553,"adm")</f>
        <v>0</v>
      </c>
      <c r="CH153">
        <f>SUMIFS('conditional forecasts_8'!CI$6:CI$553,'conditional forecasts_8'!$CW$6:$CW$553,$B153,'conditional forecasts_8'!$B$6:$B$553,"adm")</f>
        <v>0</v>
      </c>
      <c r="CI153">
        <f>SUMIFS('conditional forecasts_8'!CJ$6:CJ$553,'conditional forecasts_8'!$CW$6:$CW$553,$B153,'conditional forecasts_8'!$B$6:$B$553,"adm")</f>
        <v>0</v>
      </c>
      <c r="CJ153">
        <f>SUMIFS('conditional forecasts_8'!CK$6:CK$553,'conditional forecasts_8'!$CW$6:$CW$553,$B153,'conditional forecasts_8'!$B$6:$B$553,"adm")</f>
        <v>0</v>
      </c>
      <c r="CK153">
        <f>SUMIFS('conditional forecasts_8'!CL$6:CL$553,'conditional forecasts_8'!$CW$6:$CW$553,$B153,'conditional forecasts_8'!$B$6:$B$553,"adm")</f>
        <v>0</v>
      </c>
      <c r="CL153">
        <f>SUMIFS('conditional forecasts_8'!CM$6:CM$553,'conditional forecasts_8'!$CW$6:$CW$553,$B153,'conditional forecasts_8'!$B$6:$B$553,"adm")</f>
        <v>0</v>
      </c>
      <c r="CM153">
        <f>SUMIFS('conditional forecasts_8'!CN$6:CN$553,'conditional forecasts_8'!$CW$6:$CW$553,$B153,'conditional forecasts_8'!$B$6:$B$553,"adm")</f>
        <v>0</v>
      </c>
      <c r="CN153">
        <f>SUMIFS('conditional forecasts_8'!CO$6:CO$553,'conditional forecasts_8'!$CW$6:$CW$553,$B153,'conditional forecasts_8'!$B$6:$B$553,"adm")</f>
        <v>0</v>
      </c>
      <c r="CO153">
        <f>SUMIFS('conditional forecasts_8'!CP$6:CP$553,'conditional forecasts_8'!$CW$6:$CW$553,$B153,'conditional forecasts_8'!$B$6:$B$553,"adm")</f>
        <v>0</v>
      </c>
      <c r="CP153">
        <f>SUMIFS('conditional forecasts_8'!CQ$6:CQ$553,'conditional forecasts_8'!$CW$6:$CW$553,$B153,'conditional forecasts_8'!$B$6:$B$553,"adm")</f>
        <v>0</v>
      </c>
      <c r="CQ153">
        <f>SUMIFS('conditional forecasts_8'!CR$6:CR$553,'conditional forecasts_8'!$CW$6:$CW$553,$B153,'conditional forecasts_8'!$B$6:$B$553,"adm")</f>
        <v>0</v>
      </c>
      <c r="CR153">
        <f>SUMIFS('conditional forecasts_8'!CS$6:CS$553,'conditional forecasts_8'!$CW$6:$CW$553,$B153,'conditional forecasts_8'!$B$6:$B$553,"adm")</f>
        <v>0</v>
      </c>
      <c r="CS153">
        <f>SUMIFS('conditional forecasts_8'!CT$6:CT$553,'conditional forecasts_8'!$CW$6:$CW$553,$B153,'conditional forecasts_8'!$B$6:$B$553,"adm")</f>
        <v>0</v>
      </c>
      <c r="CT153">
        <f>SUMIFS('conditional forecasts_8'!CU$6:CU$553,'conditional forecasts_8'!$CW$6:$CW$553,$B153,'conditional forecasts_8'!$B$6:$B$553,"adm")</f>
        <v>0</v>
      </c>
    </row>
    <row r="154" spans="2:98" x14ac:dyDescent="0.3">
      <c r="B154">
        <v>5301</v>
      </c>
      <c r="C154">
        <f>SUMIFS('conditional forecasts_8'!D$6:D$553,'conditional forecasts_8'!$CW$6:$CW$553,$B154,'conditional forecasts_8'!$B$6:$B$553,"adm")</f>
        <v>22957.337479766615</v>
      </c>
      <c r="D154">
        <f>SUMIFS('conditional forecasts_8'!E$6:E$553,'conditional forecasts_8'!$CW$6:$CW$553,$B154,'conditional forecasts_8'!$B$6:$B$553,"adm")</f>
        <v>24058.50024201753</v>
      </c>
      <c r="E154">
        <f>SUMIFS('conditional forecasts_8'!F$6:F$553,'conditional forecasts_8'!$CW$6:$CW$553,$B154,'conditional forecasts_8'!$B$6:$B$553,"adm")</f>
        <v>25932.158135262594</v>
      </c>
      <c r="F154">
        <f>SUMIFS('conditional forecasts_8'!G$6:G$553,'conditional forecasts_8'!$CW$6:$CW$553,$B154,'conditional forecasts_8'!$B$6:$B$553,"adm")</f>
        <v>26053.856777305034</v>
      </c>
      <c r="G154">
        <f>SUMIFS('conditional forecasts_8'!H$6:H$553,'conditional forecasts_8'!$CW$6:$CW$553,$B154,'conditional forecasts_8'!$B$6:$B$553,"adm")</f>
        <v>25585.594911370568</v>
      </c>
      <c r="H154">
        <f>SUMIFS('conditional forecasts_8'!I$6:I$553,'conditional forecasts_8'!$CW$6:$CW$553,$B154,'conditional forecasts_8'!$B$6:$B$553,"adm")</f>
        <v>25719.131152431655</v>
      </c>
      <c r="I154">
        <f>SUMIFS('conditional forecasts_8'!J$6:J$553,'conditional forecasts_8'!$CW$6:$CW$553,$B154,'conditional forecasts_8'!$B$6:$B$553,"adm")</f>
        <v>24255.455149692236</v>
      </c>
      <c r="J154">
        <f>SUMIFS('conditional forecasts_8'!K$6:K$553,'conditional forecasts_8'!$CW$6:$CW$553,$B154,'conditional forecasts_8'!$B$6:$B$553,"adm")</f>
        <v>24177.040253598239</v>
      </c>
      <c r="K154">
        <f>SUMIFS('conditional forecasts_8'!L$6:L$553,'conditional forecasts_8'!$CW$6:$CW$553,$B154,'conditional forecasts_8'!$B$6:$B$553,"adm")</f>
        <v>23577.927976771716</v>
      </c>
      <c r="L154">
        <f>SUMIFS('conditional forecasts_8'!M$6:M$553,'conditional forecasts_8'!$CW$6:$CW$553,$B154,'conditional forecasts_8'!$B$6:$B$553,"adm")</f>
        <v>22007.390675841663</v>
      </c>
      <c r="M154">
        <f>SUMIFS('conditional forecasts_8'!N$6:N$553,'conditional forecasts_8'!$CW$6:$CW$553,$B154,'conditional forecasts_8'!$B$6:$B$553,"adm")</f>
        <v>23282.085070050718</v>
      </c>
      <c r="N154">
        <f>SUMIFS('conditional forecasts_8'!O$6:O$553,'conditional forecasts_8'!$CW$6:$CW$553,$B154,'conditional forecasts_8'!$B$6:$B$553,"adm")</f>
        <v>22058.809759911397</v>
      </c>
      <c r="O154">
        <f>SUMIFS('conditional forecasts_8'!P$6:P$553,'conditional forecasts_8'!$CW$6:$CW$553,$B154,'conditional forecasts_8'!$B$6:$B$553,"adm")</f>
        <v>25645.995169654241</v>
      </c>
      <c r="P154">
        <f>SUMIFS('conditional forecasts_8'!Q$6:Q$553,'conditional forecasts_8'!$CW$6:$CW$553,$B154,'conditional forecasts_8'!$B$6:$B$553,"adm")</f>
        <v>26688.741715452314</v>
      </c>
      <c r="Q154">
        <f>SUMIFS('conditional forecasts_8'!R$6:R$553,'conditional forecasts_8'!$CW$6:$CW$553,$B154,'conditional forecasts_8'!$B$6:$B$553,"adm")</f>
        <v>28608.115959127954</v>
      </c>
      <c r="R154">
        <f>SUMIFS('conditional forecasts_8'!S$6:S$553,'conditional forecasts_8'!$CW$6:$CW$553,$B154,'conditional forecasts_8'!$B$6:$B$553,"adm")</f>
        <v>28580.290284460822</v>
      </c>
      <c r="S154">
        <f>SUMIFS('conditional forecasts_8'!T$6:T$553,'conditional forecasts_8'!$CW$6:$CW$553,$B154,'conditional forecasts_8'!$B$6:$B$553,"adm")</f>
        <v>27863.047677153518</v>
      </c>
      <c r="T154">
        <f>SUMIFS('conditional forecasts_8'!U$6:U$553,'conditional forecasts_8'!$CW$6:$CW$553,$B154,'conditional forecasts_8'!$B$6:$B$553,"adm")</f>
        <v>27756.519239815338</v>
      </c>
      <c r="U154">
        <f>SUMIFS('conditional forecasts_8'!V$6:V$553,'conditional forecasts_8'!$CW$6:$CW$553,$B154,'conditional forecasts_8'!$B$6:$B$553,"adm")</f>
        <v>26121.821414364771</v>
      </c>
      <c r="V154">
        <f>SUMIFS('conditional forecasts_8'!W$6:W$553,'conditional forecasts_8'!$CW$6:$CW$553,$B154,'conditional forecasts_8'!$B$6:$B$553,"adm")</f>
        <v>26012.064695681715</v>
      </c>
      <c r="W154">
        <f>SUMIFS('conditional forecasts_8'!X$6:X$553,'conditional forecasts_8'!$CW$6:$CW$553,$B154,'conditional forecasts_8'!$B$6:$B$553,"adm")</f>
        <v>25553.454190391651</v>
      </c>
      <c r="X154">
        <f>SUMIFS('conditional forecasts_8'!Y$6:Y$553,'conditional forecasts_8'!$CW$6:$CW$553,$B154,'conditional forecasts_8'!$B$6:$B$553,"adm")</f>
        <v>24282.501223462052</v>
      </c>
      <c r="Y154">
        <f>SUMIFS('conditional forecasts_8'!Z$6:Z$553,'conditional forecasts_8'!$CW$6:$CW$553,$B154,'conditional forecasts_8'!$B$6:$B$553,"adm")</f>
        <v>25923.592093539461</v>
      </c>
      <c r="Z154">
        <f>SUMIFS('conditional forecasts_8'!AA$6:AA$553,'conditional forecasts_8'!$CW$6:$CW$553,$B154,'conditional forecasts_8'!$B$6:$B$553,"adm")</f>
        <v>25033.806504763816</v>
      </c>
      <c r="AA154">
        <f>SUMIFS('conditional forecasts_8'!AB$6:AB$553,'conditional forecasts_8'!$CW$6:$CW$553,$B154,'conditional forecasts_8'!$B$6:$B$553,"adm")</f>
        <v>28851.36516783664</v>
      </c>
      <c r="AB154">
        <f>SUMIFS('conditional forecasts_8'!AC$6:AC$553,'conditional forecasts_8'!$CW$6:$CW$553,$B154,'conditional forecasts_8'!$B$6:$B$553,"adm")</f>
        <v>29993.615259135884</v>
      </c>
      <c r="AC154">
        <f>SUMIFS('conditional forecasts_8'!AD$6:AD$553,'conditional forecasts_8'!$CW$6:$CW$553,$B154,'conditional forecasts_8'!$B$6:$B$553,"adm")</f>
        <v>31903.232214725154</v>
      </c>
      <c r="AD154">
        <f>SUMIFS('conditional forecasts_8'!AE$6:AE$553,'conditional forecasts_8'!$CW$6:$CW$553,$B154,'conditional forecasts_8'!$B$6:$B$553,"adm")</f>
        <v>31809.759363163634</v>
      </c>
      <c r="AE154">
        <f>SUMIFS('conditional forecasts_8'!AF$6:AF$553,'conditional forecasts_8'!$CW$6:$CW$553,$B154,'conditional forecasts_8'!$B$6:$B$553,"adm")</f>
        <v>31027.208426341254</v>
      </c>
      <c r="AF154">
        <f>SUMIFS('conditional forecasts_8'!AG$6:AG$553,'conditional forecasts_8'!$CW$6:$CW$553,$B154,'conditional forecasts_8'!$B$6:$B$553,"adm")</f>
        <v>30895.164246963381</v>
      </c>
      <c r="AG154">
        <f>SUMIFS('conditional forecasts_8'!AH$6:AH$553,'conditional forecasts_8'!$CW$6:$CW$553,$B154,'conditional forecasts_8'!$B$6:$B$553,"adm")</f>
        <v>29289.972555501401</v>
      </c>
      <c r="AH154">
        <f>SUMIFS('conditional forecasts_8'!AI$6:AI$553,'conditional forecasts_8'!$CW$6:$CW$553,$B154,'conditional forecasts_8'!$B$6:$B$553,"adm")</f>
        <v>29259.069609987801</v>
      </c>
      <c r="AI154">
        <f>SUMIFS('conditional forecasts_8'!AJ$6:AJ$553,'conditional forecasts_8'!$CW$6:$CW$553,$B154,'conditional forecasts_8'!$B$6:$B$553,"adm")</f>
        <v>28911.648880649711</v>
      </c>
      <c r="AJ154">
        <f>SUMIFS('conditional forecasts_8'!AK$6:AK$553,'conditional forecasts_8'!$CW$6:$CW$553,$B154,'conditional forecasts_8'!$B$6:$B$553,"adm")</f>
        <v>27765.401006231725</v>
      </c>
      <c r="AK154">
        <f>SUMIFS('conditional forecasts_8'!AL$6:AL$553,'conditional forecasts_8'!$CW$6:$CW$553,$B154,'conditional forecasts_8'!$B$6:$B$553,"adm")</f>
        <v>29529.877745566155</v>
      </c>
      <c r="AL154">
        <f>SUMIFS('conditional forecasts_8'!AM$6:AM$553,'conditional forecasts_8'!$CW$6:$CW$553,$B154,'conditional forecasts_8'!$B$6:$B$553,"adm")</f>
        <v>28753.14411330827</v>
      </c>
      <c r="AM154">
        <f>SUMIFS('conditional forecasts_8'!AN$6:AN$553,'conditional forecasts_8'!$CW$6:$CW$553,$B154,'conditional forecasts_8'!$B$6:$B$553,"adm")</f>
        <v>32669.338814920229</v>
      </c>
      <c r="AN154">
        <f>SUMIFS('conditional forecasts_8'!AO$6:AO$553,'conditional forecasts_8'!$CW$6:$CW$553,$B154,'conditional forecasts_8'!$B$6:$B$553,"adm")</f>
        <v>33894.899358350303</v>
      </c>
      <c r="AO154">
        <f>SUMIFS('conditional forecasts_8'!AP$6:AP$553,'conditional forecasts_8'!$CW$6:$CW$553,$B154,'conditional forecasts_8'!$B$6:$B$553,"adm")</f>
        <v>35873.556528307105</v>
      </c>
      <c r="AP154">
        <f>SUMIFS('conditional forecasts_8'!AQ$6:AQ$553,'conditional forecasts_8'!$CW$6:$CW$553,$B154,'conditional forecasts_8'!$B$6:$B$553,"adm")</f>
        <v>35837.470410834008</v>
      </c>
      <c r="AQ154">
        <f>SUMIFS('conditional forecasts_8'!AR$6:AR$553,'conditional forecasts_8'!$CW$6:$CW$553,$B154,'conditional forecasts_8'!$B$6:$B$553,"adm")</f>
        <v>35104.684055185768</v>
      </c>
      <c r="AR154">
        <f>SUMIFS('conditional forecasts_8'!AS$6:AS$553,'conditional forecasts_8'!$CW$6:$CW$553,$B154,'conditional forecasts_8'!$B$6:$B$553,"adm")</f>
        <v>35019.762876030778</v>
      </c>
      <c r="AS154">
        <f>SUMIFS('conditional forecasts_8'!AT$6:AT$553,'conditional forecasts_8'!$CW$6:$CW$553,$B154,'conditional forecasts_8'!$B$6:$B$553,"adm")</f>
        <v>33464.007402892632</v>
      </c>
      <c r="AT154">
        <f>SUMIFS('conditional forecasts_8'!AU$6:AU$553,'conditional forecasts_8'!$CW$6:$CW$553,$B154,'conditional forecasts_8'!$B$6:$B$553,"adm")</f>
        <v>33488.574775359884</v>
      </c>
      <c r="AU154">
        <f>SUMIFS('conditional forecasts_8'!AV$6:AV$553,'conditional forecasts_8'!$CW$6:$CW$553,$B154,'conditional forecasts_8'!$B$6:$B$553,"adm")</f>
        <v>33204.226104168847</v>
      </c>
      <c r="AV154">
        <f>SUMIFS('conditional forecasts_8'!AW$6:AW$553,'conditional forecasts_8'!$CW$6:$CW$553,$B154,'conditional forecasts_8'!$B$6:$B$553,"adm")</f>
        <v>32127.844429009732</v>
      </c>
      <c r="AW154">
        <f>SUMIFS('conditional forecasts_8'!AX$6:AX$553,'conditional forecasts_8'!$CW$6:$CW$553,$B154,'conditional forecasts_8'!$B$6:$B$553,"adm")</f>
        <v>33966.345424171013</v>
      </c>
      <c r="AX154">
        <f>SUMIFS('conditional forecasts_8'!AY$6:AY$553,'conditional forecasts_8'!$CW$6:$CW$553,$B154,'conditional forecasts_8'!$B$6:$B$553,"adm")</f>
        <v>33264.381524709032</v>
      </c>
      <c r="AY154">
        <f>SUMIFS('conditional forecasts_8'!AZ$6:AZ$553,'conditional forecasts_8'!$CW$6:$CW$553,$B154,'conditional forecasts_8'!$B$6:$B$553,"adm")</f>
        <v>37253.020659147805</v>
      </c>
      <c r="AZ154">
        <f>SUMIFS('conditional forecasts_8'!BA$6:BA$553,'conditional forecasts_8'!$CW$6:$CW$553,$B154,'conditional forecasts_8'!$B$6:$B$553,"adm")</f>
        <v>38546.75758702583</v>
      </c>
      <c r="BA154">
        <f>SUMIFS('conditional forecasts_8'!BB$6:BB$553,'conditional forecasts_8'!$CW$6:$CW$553,$B154,'conditional forecasts_8'!$B$6:$B$553,"adm")</f>
        <v>40588.765158241396</v>
      </c>
      <c r="BB154">
        <f>SUMIFS('conditional forecasts_8'!BC$6:BC$553,'conditional forecasts_8'!$CW$6:$CW$553,$B154,'conditional forecasts_8'!$B$6:$B$553,"adm")</f>
        <v>40611.798434768862</v>
      </c>
      <c r="BC154">
        <f>SUMIFS('conditional forecasts_8'!BD$6:BD$553,'conditional forecasts_8'!$CW$6:$CW$553,$B154,'conditional forecasts_8'!$B$6:$B$553,"adm")</f>
        <v>39935.13366051569</v>
      </c>
      <c r="BD154">
        <f>SUMIFS('conditional forecasts_8'!BE$6:BE$553,'conditional forecasts_8'!$CW$6:$CW$553,$B154,'conditional forecasts_8'!$B$6:$B$553,"adm")</f>
        <v>39904.660190918425</v>
      </c>
      <c r="BE154">
        <f>SUMIFS('conditional forecasts_8'!BF$6:BF$553,'conditional forecasts_8'!$CW$6:$CW$553,$B154,'conditional forecasts_8'!$B$6:$B$553,"adm")</f>
        <v>38402.702100673006</v>
      </c>
      <c r="BF154">
        <f>SUMIFS('conditional forecasts_8'!BG$6:BG$553,'conditional forecasts_8'!$CW$6:$CW$553,$B154,'conditional forecasts_8'!$B$6:$B$553,"adm")</f>
        <v>38480.982981467248</v>
      </c>
      <c r="BG154">
        <f>SUMIFS('conditional forecasts_8'!BH$6:BH$553,'conditional forecasts_8'!$CW$6:$CW$553,$B154,'conditional forecasts_8'!$B$6:$B$553,"adm")</f>
        <v>38250.425871653337</v>
      </c>
      <c r="BH154">
        <f>SUMIFS('conditional forecasts_8'!BI$6:BI$553,'conditional forecasts_8'!$CW$6:$CW$553,$B154,'conditional forecasts_8'!$B$6:$B$553,"adm")</f>
        <v>37227.846813553973</v>
      </c>
      <c r="BI154">
        <f>SUMIFS('conditional forecasts_8'!BJ$6:BJ$553,'conditional forecasts_8'!$CW$6:$CW$553,$B154,'conditional forecasts_8'!$B$6:$B$553,"adm")</f>
        <v>39120.064635336414</v>
      </c>
      <c r="BJ154">
        <f>SUMIFS('conditional forecasts_8'!BK$6:BK$553,'conditional forecasts_8'!$CW$6:$CW$553,$B154,'conditional forecasts_8'!$B$6:$B$553,"adm")</f>
        <v>38471.74840157204</v>
      </c>
      <c r="BK154">
        <f>SUMIFS('conditional forecasts_8'!BL$6:BL$553,'conditional forecasts_8'!$CW$6:$CW$553,$B154,'conditional forecasts_8'!$B$6:$B$553,"adm")</f>
        <v>42514.139153132157</v>
      </c>
      <c r="BL154">
        <f>SUMIFS('conditional forecasts_8'!BM$6:BM$553,'conditional forecasts_8'!$CW$6:$CW$553,$B154,'conditional forecasts_8'!$B$6:$B$553,"adm")</f>
        <v>43861.994862391002</v>
      </c>
      <c r="BM154">
        <f>SUMIFS('conditional forecasts_8'!BN$6:BN$553,'conditional forecasts_8'!$CW$6:$CW$553,$B154,'conditional forecasts_8'!$B$6:$B$553,"adm")</f>
        <v>45958.688094772609</v>
      </c>
      <c r="BN154">
        <f>SUMIFS('conditional forecasts_8'!BO$6:BO$553,'conditional forecasts_8'!$CW$6:$CW$553,$B154,'conditional forecasts_8'!$B$6:$B$553,"adm")</f>
        <v>46036.918049480097</v>
      </c>
      <c r="BO154">
        <f>SUMIFS('conditional forecasts_8'!BP$6:BP$553,'conditional forecasts_8'!$CW$6:$CW$553,$B154,'conditional forecasts_8'!$B$6:$B$553,"adm")</f>
        <v>45415.487612908124</v>
      </c>
      <c r="BP154">
        <f>SUMIFS('conditional forecasts_8'!BQ$6:BQ$553,'conditional forecasts_8'!$CW$6:$CW$553,$B154,'conditional forecasts_8'!$B$6:$B$553,"adm")</f>
        <v>45439.33894813298</v>
      </c>
      <c r="BQ154">
        <f>SUMIFS('conditional forecasts_8'!BR$6:BR$553,'conditional forecasts_8'!$CW$6:$CW$553,$B154,'conditional forecasts_8'!$B$6:$B$553,"adm")</f>
        <v>43989.48415892406</v>
      </c>
      <c r="BR154">
        <f>SUMIFS('conditional forecasts_8'!BS$6:BS$553,'conditional forecasts_8'!$CW$6:$CW$553,$B154,'conditional forecasts_8'!$B$6:$B$553,"adm")</f>
        <v>44116.262730233007</v>
      </c>
      <c r="BS154">
        <f>SUMIFS('conditional forecasts_8'!BT$6:BT$553,'conditional forecasts_8'!$CW$6:$CW$553,$B154,'conditional forecasts_8'!$B$6:$B$553,"adm")</f>
        <v>43929.572410361012</v>
      </c>
      <c r="BT154">
        <f>SUMIFS('conditional forecasts_8'!BU$6:BU$553,'conditional forecasts_8'!$CW$6:$CW$553,$B154,'conditional forecasts_8'!$B$6:$B$553,"adm")</f>
        <v>42946.020574808848</v>
      </c>
      <c r="BU154">
        <f>SUMIFS('conditional forecasts_8'!BV$6:BV$553,'conditional forecasts_8'!$CW$6:$CW$553,$B154,'conditional forecasts_8'!$B$6:$B$553,"adm")</f>
        <v>44873.365810702118</v>
      </c>
      <c r="BV154">
        <f>SUMIFS('conditional forecasts_8'!BW$6:BW$553,'conditional forecasts_8'!$CW$6:$CW$553,$B154,'conditional forecasts_8'!$B$6:$B$553,"adm")</f>
        <v>44258.428108025313</v>
      </c>
      <c r="BW154">
        <f>SUMIFS('conditional forecasts_8'!BX$6:BX$553,'conditional forecasts_8'!$CW$6:$CW$553,$B154,'conditional forecasts_8'!$B$6:$B$553,"adm")</f>
        <v>48335.514552186447</v>
      </c>
      <c r="BX154">
        <f>SUMIFS('conditional forecasts_8'!BY$6:BY$553,'conditional forecasts_8'!$CW$6:$CW$553,$B154,'conditional forecasts_8'!$B$6:$B$553,"adm")</f>
        <v>49722.723023539169</v>
      </c>
      <c r="BY154">
        <f>SUMIFS('conditional forecasts_8'!BZ$6:BZ$553,'conditional forecasts_8'!$CW$6:$CW$553,$B154,'conditional forecasts_8'!$B$6:$B$553,"adm")</f>
        <v>51866.171626451345</v>
      </c>
      <c r="BZ154">
        <f>SUMIFS('conditional forecasts_8'!CA$6:CA$553,'conditional forecasts_8'!$CW$6:$CW$553,$B154,'conditional forecasts_8'!$B$6:$B$553,"adm")</f>
        <v>51999.817975838239</v>
      </c>
      <c r="CA154">
        <f>SUMIFS('conditional forecasts_8'!CB$6:CB$553,'conditional forecasts_8'!$CW$6:$CW$553,$B154,'conditional forecasts_8'!$B$6:$B$553,"adm")</f>
        <v>51441.527392409487</v>
      </c>
      <c r="CB154">
        <f>SUMIFS('conditional forecasts_8'!CC$6:CC$553,'conditional forecasts_8'!$CW$6:$CW$553,$B154,'conditional forecasts_8'!$B$6:$B$553,"adm")</f>
        <v>51532.812419937778</v>
      </c>
      <c r="CC154">
        <f>SUMIFS('conditional forecasts_8'!CD$6:CD$553,'conditional forecasts_8'!$CW$6:$CW$553,$B154,'conditional forecasts_8'!$B$6:$B$553,"adm")</f>
        <v>50148.957219288866</v>
      </c>
      <c r="CD154">
        <f>SUMIFS('conditional forecasts_8'!CE$6:CE$553,'conditional forecasts_8'!$CW$6:$CW$553,$B154,'conditional forecasts_8'!$B$6:$B$553,"adm")</f>
        <v>50333.107071849678</v>
      </c>
      <c r="CE154">
        <f>SUMIFS('conditional forecasts_8'!CF$6:CF$553,'conditional forecasts_8'!$CW$6:$CW$553,$B154,'conditional forecasts_8'!$B$6:$B$553,"adm")</f>
        <v>50187.836991715594</v>
      </c>
      <c r="CF154">
        <f>SUMIFS('conditional forecasts_8'!CG$6:CG$553,'conditional forecasts_8'!$CW$6:$CW$553,$B154,'conditional forecasts_8'!$B$6:$B$553,"adm")</f>
        <v>49224.428824740324</v>
      </c>
      <c r="CG154">
        <f>SUMIFS('conditional forecasts_8'!CH$6:CH$553,'conditional forecasts_8'!$CW$6:$CW$553,$B154,'conditional forecasts_8'!$B$6:$B$553,"adm")</f>
        <v>51149.263268730509</v>
      </c>
      <c r="CH154">
        <f>SUMIFS('conditional forecasts_8'!CI$6:CI$553,'conditional forecasts_8'!$CW$6:$CW$553,$B154,'conditional forecasts_8'!$B$6:$B$553,"adm")</f>
        <v>50513.591055254852</v>
      </c>
      <c r="CI154">
        <f>SUMIFS('conditional forecasts_8'!CJ$6:CJ$553,'conditional forecasts_8'!$CW$6:$CW$553,$B154,'conditional forecasts_8'!$B$6:$B$553,"adm")</f>
        <v>54564.086140539184</v>
      </c>
      <c r="CJ154">
        <f>SUMIFS('conditional forecasts_8'!CK$6:CK$553,'conditional forecasts_8'!$CW$6:$CW$553,$B154,'conditional forecasts_8'!$B$6:$B$553,"adm")</f>
        <v>55937.114875567771</v>
      </c>
      <c r="CK154">
        <f>SUMIFS('conditional forecasts_8'!CL$6:CL$553,'conditional forecasts_8'!$CW$6:$CW$553,$B154,'conditional forecasts_8'!$B$6:$B$553,"adm")</f>
        <v>58094.318635959928</v>
      </c>
      <c r="CL154">
        <f>SUMIFS('conditional forecasts_8'!CM$6:CM$553,'conditional forecasts_8'!$CW$6:$CW$553,$B154,'conditional forecasts_8'!$B$6:$B$553,"adm")</f>
        <v>58293.101323368908</v>
      </c>
      <c r="CM154">
        <f>SUMIFS('conditional forecasts_8'!CN$6:CN$553,'conditional forecasts_8'!$CW$6:$CW$553,$B154,'conditional forecasts_8'!$B$6:$B$553,"adm")</f>
        <v>57850.52081114101</v>
      </c>
      <c r="CN154">
        <f>SUMIFS('conditional forecasts_8'!CO$6:CO$553,'conditional forecasts_8'!$CW$6:$CW$553,$B154,'conditional forecasts_8'!$B$6:$B$553,"adm")</f>
        <v>58093.697235516738</v>
      </c>
      <c r="CO154">
        <f>SUMIFS('conditional forecasts_8'!CP$6:CP$553,'conditional forecasts_8'!$CW$6:$CW$553,$B154,'conditional forecasts_8'!$B$6:$B$553,"adm")</f>
        <v>56896.961678923442</v>
      </c>
      <c r="CP154">
        <f>SUMIFS('conditional forecasts_8'!CQ$6:CQ$553,'conditional forecasts_8'!$CW$6:$CW$553,$B154,'conditional forecasts_8'!$B$6:$B$553,"adm")</f>
        <v>57170.688703998625</v>
      </c>
      <c r="CQ154">
        <f>SUMIFS('conditional forecasts_8'!CR$6:CR$553,'conditional forecasts_8'!$CW$6:$CW$553,$B154,'conditional forecasts_8'!$B$6:$B$553,"adm")</f>
        <v>57090.41951809352</v>
      </c>
      <c r="CR154">
        <f>SUMIFS('conditional forecasts_8'!CS$6:CS$553,'conditional forecasts_8'!$CW$6:$CW$553,$B154,'conditional forecasts_8'!$B$6:$B$553,"adm")</f>
        <v>56359.567453133001</v>
      </c>
      <c r="CS154">
        <f>SUMIFS('conditional forecasts_8'!CT$6:CT$553,'conditional forecasts_8'!$CW$6:$CW$553,$B154,'conditional forecasts_8'!$B$6:$B$553,"adm")</f>
        <v>57552.294280971873</v>
      </c>
      <c r="CT154">
        <f>SUMIFS('conditional forecasts_8'!CU$6:CU$553,'conditional forecasts_8'!$CW$6:$CW$553,$B154,'conditional forecasts_8'!$B$6:$B$553,"adm")</f>
        <v>57447.240304061299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3919-7F3E-460B-987F-902804D2CD36}">
  <dimension ref="B2:CT154"/>
  <sheetViews>
    <sheetView topLeftCell="B1" workbookViewId="0">
      <selection activeCell="B2" sqref="B2:CT154"/>
    </sheetView>
  </sheetViews>
  <sheetFormatPr defaultRowHeight="14.4" x14ac:dyDescent="0.3"/>
  <sheetData>
    <row r="2" spans="2:98" x14ac:dyDescent="0.3">
      <c r="B2" t="s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86</v>
      </c>
      <c r="CE2" t="s">
        <v>87</v>
      </c>
      <c r="CF2" t="s">
        <v>88</v>
      </c>
      <c r="CG2" t="s">
        <v>89</v>
      </c>
      <c r="CH2" t="s">
        <v>90</v>
      </c>
      <c r="CI2" t="s">
        <v>91</v>
      </c>
      <c r="CJ2" t="s">
        <v>92</v>
      </c>
      <c r="CK2" t="s">
        <v>93</v>
      </c>
      <c r="CL2" t="s">
        <v>94</v>
      </c>
      <c r="CM2" t="s">
        <v>95</v>
      </c>
      <c r="CN2" t="s">
        <v>96</v>
      </c>
      <c r="CO2" t="s">
        <v>97</v>
      </c>
      <c r="CP2" t="s">
        <v>98</v>
      </c>
      <c r="CQ2" t="s">
        <v>99</v>
      </c>
      <c r="CR2" t="s">
        <v>100</v>
      </c>
      <c r="CS2" t="s">
        <v>101</v>
      </c>
      <c r="CT2" t="s">
        <v>6</v>
      </c>
    </row>
    <row r="3" spans="2:98" x14ac:dyDescent="0.3">
      <c r="B3">
        <v>1102</v>
      </c>
      <c r="C3">
        <f>SUMIFS('conditional forecasts_8'!D$6:D$553,'conditional forecasts_8'!$CW$6:$CW$553,$B3,'conditional forecasts_8'!$B$6:$B$553,"desl")</f>
        <v>5215.2238095636985</v>
      </c>
      <c r="D3">
        <f>SUMIFS('conditional forecasts_8'!E$6:E$553,'conditional forecasts_8'!$CW$6:$CW$553,$B3,'conditional forecasts_8'!$B$6:$B$553,"desl")</f>
        <v>5235.7516379140561</v>
      </c>
      <c r="E3">
        <f>SUMIFS('conditional forecasts_8'!F$6:F$553,'conditional forecasts_8'!$CW$6:$CW$553,$B3,'conditional forecasts_8'!$B$6:$B$553,"desl")</f>
        <v>5791.0833314826996</v>
      </c>
      <c r="F3">
        <f>SUMIFS('conditional forecasts_8'!G$6:G$553,'conditional forecasts_8'!$CW$6:$CW$553,$B3,'conditional forecasts_8'!$B$6:$B$553,"desl")</f>
        <v>5428.1315856638166</v>
      </c>
      <c r="G3">
        <f>SUMIFS('conditional forecasts_8'!H$6:H$553,'conditional forecasts_8'!$CW$6:$CW$553,$B3,'conditional forecasts_8'!$B$6:$B$553,"desl")</f>
        <v>5728.3708279018547</v>
      </c>
      <c r="H3">
        <f>SUMIFS('conditional forecasts_8'!I$6:I$553,'conditional forecasts_8'!$CW$6:$CW$553,$B3,'conditional forecasts_8'!$B$6:$B$553,"desl")</f>
        <v>5271.3767153905183</v>
      </c>
      <c r="I3">
        <f>SUMIFS('conditional forecasts_8'!J$6:J$553,'conditional forecasts_8'!$CW$6:$CW$553,$B3,'conditional forecasts_8'!$B$6:$B$553,"desl")</f>
        <v>5364.2558130271173</v>
      </c>
      <c r="J3">
        <f>SUMIFS('conditional forecasts_8'!K$6:K$553,'conditional forecasts_8'!$CW$6:$CW$553,$B3,'conditional forecasts_8'!$B$6:$B$553,"desl")</f>
        <v>5594.3974715903714</v>
      </c>
      <c r="K3">
        <f>SUMIFS('conditional forecasts_8'!L$6:L$553,'conditional forecasts_8'!$CW$6:$CW$553,$B3,'conditional forecasts_8'!$B$6:$B$553,"desl")</f>
        <v>5112.440523650208</v>
      </c>
      <c r="L3">
        <f>SUMIFS('conditional forecasts_8'!M$6:M$553,'conditional forecasts_8'!$CW$6:$CW$553,$B3,'conditional forecasts_8'!$B$6:$B$553,"desl")</f>
        <v>5936.417693074397</v>
      </c>
      <c r="M3">
        <f>SUMIFS('conditional forecasts_8'!N$6:N$553,'conditional forecasts_8'!$CW$6:$CW$553,$B3,'conditional forecasts_8'!$B$6:$B$553,"desl")</f>
        <v>5937.6199859905</v>
      </c>
      <c r="N3">
        <f>SUMIFS('conditional forecasts_8'!O$6:O$553,'conditional forecasts_8'!$CW$6:$CW$553,$B3,'conditional forecasts_8'!$B$6:$B$553,"desl")</f>
        <v>5604.9358115009054</v>
      </c>
      <c r="O3">
        <f>SUMIFS('conditional forecasts_8'!P$6:P$553,'conditional forecasts_8'!$CW$6:$CW$553,$B3,'conditional forecasts_8'!$B$6:$B$553,"desl")</f>
        <v>5817.9875690435365</v>
      </c>
      <c r="P3">
        <f>SUMIFS('conditional forecasts_8'!Q$6:Q$553,'conditional forecasts_8'!$CW$6:$CW$553,$B3,'conditional forecasts_8'!$B$6:$B$553,"desl")</f>
        <v>5559.5054053953136</v>
      </c>
      <c r="Q3">
        <f>SUMIFS('conditional forecasts_8'!R$6:R$553,'conditional forecasts_8'!$CW$6:$CW$553,$B3,'conditional forecasts_8'!$B$6:$B$553,"desl")</f>
        <v>6148.0126534539359</v>
      </c>
      <c r="R3">
        <f>SUMIFS('conditional forecasts_8'!S$6:S$553,'conditional forecasts_8'!$CW$6:$CW$553,$B3,'conditional forecasts_8'!$B$6:$B$553,"desl")</f>
        <v>5740.7252597039269</v>
      </c>
      <c r="S3">
        <f>SUMIFS('conditional forecasts_8'!T$6:T$553,'conditional forecasts_8'!$CW$6:$CW$553,$B3,'conditional forecasts_8'!$B$6:$B$553,"desl")</f>
        <v>6003.365588427685</v>
      </c>
      <c r="T3">
        <f>SUMIFS('conditional forecasts_8'!U$6:U$553,'conditional forecasts_8'!$CW$6:$CW$553,$B3,'conditional forecasts_8'!$B$6:$B$553,"desl")</f>
        <v>5552.1935951557534</v>
      </c>
      <c r="U3">
        <f>SUMIFS('conditional forecasts_8'!V$6:V$553,'conditional forecasts_8'!$CW$6:$CW$553,$B3,'conditional forecasts_8'!$B$6:$B$553,"desl")</f>
        <v>5637.2481565419012</v>
      </c>
      <c r="V3">
        <f>SUMIFS('conditional forecasts_8'!W$6:W$553,'conditional forecasts_8'!$CW$6:$CW$553,$B3,'conditional forecasts_8'!$B$6:$B$553,"desl")</f>
        <v>5878.0917092272293</v>
      </c>
      <c r="W3">
        <f>SUMIFS('conditional forecasts_8'!X$6:X$553,'conditional forecasts_8'!$CW$6:$CW$553,$B3,'conditional forecasts_8'!$B$6:$B$553,"desl")</f>
        <v>5425.7437951584216</v>
      </c>
      <c r="X3">
        <f>SUMIFS('conditional forecasts_8'!Y$6:Y$553,'conditional forecasts_8'!$CW$6:$CW$553,$B3,'conditional forecasts_8'!$B$6:$B$553,"desl")</f>
        <v>6289.9413400393278</v>
      </c>
      <c r="Y3">
        <f>SUMIFS('conditional forecasts_8'!Z$6:Z$553,'conditional forecasts_8'!$CW$6:$CW$553,$B3,'conditional forecasts_8'!$B$6:$B$553,"desl")</f>
        <v>6336.3859873086712</v>
      </c>
      <c r="Z3">
        <f>SUMIFS('conditional forecasts_8'!AA$6:AA$553,'conditional forecasts_8'!$CW$6:$CW$553,$B3,'conditional forecasts_8'!$B$6:$B$553,"desl")</f>
        <v>6043.1459757110351</v>
      </c>
      <c r="AA3">
        <f>SUMIFS('conditional forecasts_8'!AB$6:AB$553,'conditional forecasts_8'!$CW$6:$CW$553,$B3,'conditional forecasts_8'!$B$6:$B$553,"desl")</f>
        <v>6283.3761098168452</v>
      </c>
      <c r="AB3">
        <f>SUMIFS('conditional forecasts_8'!AC$6:AC$553,'conditional forecasts_8'!$CW$6:$CW$553,$B3,'conditional forecasts_8'!$B$6:$B$553,"desl")</f>
        <v>6040.0061951079606</v>
      </c>
      <c r="AC3">
        <f>SUMIFS('conditional forecasts_8'!AD$6:AD$553,'conditional forecasts_8'!$CW$6:$CW$553,$B3,'conditional forecasts_8'!$B$6:$B$553,"desl")</f>
        <v>6636.0887235373375</v>
      </c>
      <c r="AD3">
        <f>SUMIFS('conditional forecasts_8'!AE$6:AE$553,'conditional forecasts_8'!$CW$6:$CW$553,$B3,'conditional forecasts_8'!$B$6:$B$553,"desl")</f>
        <v>6234.8554033653327</v>
      </c>
      <c r="AE3">
        <f>SUMIFS('conditional forecasts_8'!AF$6:AF$553,'conditional forecasts_8'!$CW$6:$CW$553,$B3,'conditional forecasts_8'!$B$6:$B$553,"desl")</f>
        <v>6506.9281205420757</v>
      </c>
      <c r="AF3">
        <f>SUMIFS('conditional forecasts_8'!AG$6:AG$553,'conditional forecasts_8'!$CW$6:$CW$553,$B3,'conditional forecasts_8'!$B$6:$B$553,"desl")</f>
        <v>6070.8293553395506</v>
      </c>
      <c r="AG3">
        <f>SUMIFS('conditional forecasts_8'!AH$6:AH$553,'conditional forecasts_8'!$CW$6:$CW$553,$B3,'conditional forecasts_8'!$B$6:$B$553,"desl")</f>
        <v>6176.2329193380301</v>
      </c>
      <c r="AH3">
        <f>SUMIFS('conditional forecasts_8'!AI$6:AI$553,'conditional forecasts_8'!$CW$6:$CW$553,$B3,'conditional forecasts_8'!$B$6:$B$553,"desl")</f>
        <v>6440.7896986276255</v>
      </c>
      <c r="AI3">
        <f>SUMIFS('conditional forecasts_8'!AJ$6:AJ$553,'conditional forecasts_8'!$CW$6:$CW$553,$B3,'conditional forecasts_8'!$B$6:$B$553,"desl")</f>
        <v>6013.2714308349059</v>
      </c>
      <c r="AJ3">
        <f>SUMIFS('conditional forecasts_8'!AK$6:AK$553,'conditional forecasts_8'!$CW$6:$CW$553,$B3,'conditional forecasts_8'!$B$6:$B$553,"desl")</f>
        <v>6901.6924337100527</v>
      </c>
      <c r="AK3">
        <f>SUMIFS('conditional forecasts_8'!AL$6:AL$553,'conditional forecasts_8'!$CW$6:$CW$553,$B3,'conditional forecasts_8'!$B$6:$B$553,"desl")</f>
        <v>6970.9048945378072</v>
      </c>
      <c r="AL3">
        <f>SUMIFS('conditional forecasts_8'!AM$6:AM$553,'conditional forecasts_8'!$CW$6:$CW$553,$B3,'conditional forecasts_8'!$B$6:$B$553,"desl")</f>
        <v>6698.8292843031741</v>
      </c>
      <c r="AM3">
        <f>SUMIFS('conditional forecasts_8'!AN$6:AN$553,'conditional forecasts_8'!$CW$6:$CW$553,$B3,'conditional forecasts_8'!$B$6:$B$553,"desl")</f>
        <v>6958.8017000027194</v>
      </c>
      <c r="AN3">
        <f>SUMIFS('conditional forecasts_8'!AO$6:AO$553,'conditional forecasts_8'!$CW$6:$CW$553,$B3,'conditional forecasts_8'!$B$6:$B$553,"desl")</f>
        <v>6733.992415140724</v>
      </c>
      <c r="AO3">
        <f>SUMIFS('conditional forecasts_8'!AP$6:AP$553,'conditional forecasts_8'!$CW$6:$CW$553,$B3,'conditional forecasts_8'!$B$6:$B$553,"desl")</f>
        <v>7347.6648415068021</v>
      </c>
      <c r="AP3">
        <f>SUMIFS('conditional forecasts_8'!AQ$6:AQ$553,'conditional forecasts_8'!$CW$6:$CW$553,$B3,'conditional forecasts_8'!$B$6:$B$553,"desl")</f>
        <v>6963.2688667003295</v>
      </c>
      <c r="AQ3">
        <f>SUMIFS('conditional forecasts_8'!AR$6:AR$553,'conditional forecasts_8'!$CW$6:$CW$553,$B3,'conditional forecasts_8'!$B$6:$B$553,"desl")</f>
        <v>7251.7118360485274</v>
      </c>
      <c r="AR3">
        <f>SUMIFS('conditional forecasts_8'!AS$6:AS$553,'conditional forecasts_8'!$CW$6:$CW$553,$B3,'conditional forecasts_8'!$B$6:$B$553,"desl")</f>
        <v>6831.8668218867806</v>
      </c>
      <c r="AS3">
        <f>SUMIFS('conditional forecasts_8'!AT$6:AT$553,'conditional forecasts_8'!$CW$6:$CW$553,$B3,'conditional forecasts_8'!$B$6:$B$553,"desl")</f>
        <v>6953.7458744960068</v>
      </c>
      <c r="AT3">
        <f>SUMIFS('conditional forecasts_8'!AU$6:AU$553,'conditional forecasts_8'!$CW$6:$CW$553,$B3,'conditional forecasts_8'!$B$6:$B$553,"desl")</f>
        <v>7235.2200065188681</v>
      </c>
      <c r="AU3">
        <f>SUMIFS('conditional forecasts_8'!AV$6:AV$553,'conditional forecasts_8'!$CW$6:$CW$553,$B3,'conditional forecasts_8'!$B$6:$B$553,"desl")</f>
        <v>6825.0899471641978</v>
      </c>
      <c r="AV3">
        <f>SUMIFS('conditional forecasts_8'!AW$6:AW$553,'conditional forecasts_8'!$CW$6:$CW$553,$B3,'conditional forecasts_8'!$B$6:$B$553,"desl")</f>
        <v>7731.2070666296113</v>
      </c>
      <c r="AW3">
        <f>SUMIFS('conditional forecasts_8'!AX$6:AX$553,'conditional forecasts_8'!$CW$6:$CW$553,$B3,'conditional forecasts_8'!$B$6:$B$553,"desl")</f>
        <v>7818.1396373979878</v>
      </c>
      <c r="AX3">
        <f>SUMIFS('conditional forecasts_8'!AY$6:AY$553,'conditional forecasts_8'!$CW$6:$CW$553,$B3,'conditional forecasts_8'!$B$6:$B$553,"desl")</f>
        <v>7563.5096020768269</v>
      </c>
      <c r="AY3">
        <f>SUMIFS('conditional forecasts_8'!AZ$6:AZ$553,'conditional forecasts_8'!$CW$6:$CW$553,$B3,'conditional forecasts_8'!$B$6:$B$553,"desl")</f>
        <v>7840.4337854085497</v>
      </c>
      <c r="AZ3">
        <f>SUMIFS('conditional forecasts_8'!BA$6:BA$553,'conditional forecasts_8'!$CW$6:$CW$553,$B3,'conditional forecasts_8'!$B$6:$B$553,"desl")</f>
        <v>7631.990105544066</v>
      </c>
      <c r="BA3">
        <f>SUMIFS('conditional forecasts_8'!BB$6:BB$553,'conditional forecasts_8'!$CW$6:$CW$553,$B3,'conditional forecasts_8'!$B$6:$B$553,"desl")</f>
        <v>8261.4704980853676</v>
      </c>
      <c r="BB3">
        <f>SUMIFS('conditional forecasts_8'!BC$6:BC$553,'conditional forecasts_8'!$CW$6:$CW$553,$B3,'conditional forecasts_8'!$B$6:$B$553,"desl")</f>
        <v>7892.4303560769322</v>
      </c>
      <c r="BC3">
        <f>SUMIFS('conditional forecasts_8'!BD$6:BD$553,'conditional forecasts_8'!$CW$6:$CW$553,$B3,'conditional forecasts_8'!$B$6:$B$553,"desl")</f>
        <v>8195.9043813959252</v>
      </c>
      <c r="BD3">
        <f>SUMIFS('conditional forecasts_8'!BE$6:BE$553,'conditional forecasts_8'!$CW$6:$CW$553,$B3,'conditional forecasts_8'!$B$6:$B$553,"desl")</f>
        <v>7790.8719044802565</v>
      </c>
      <c r="BE3">
        <f>SUMIFS('conditional forecasts_8'!BF$6:BF$553,'conditional forecasts_8'!$CW$6:$CW$553,$B3,'conditional forecasts_8'!$B$6:$B$553,"desl")</f>
        <v>7927.4109909112094</v>
      </c>
      <c r="BF3">
        <f>SUMIFS('conditional forecasts_8'!BG$6:BG$553,'conditional forecasts_8'!$CW$6:$CW$553,$B3,'conditional forecasts_8'!$B$6:$B$553,"desl")</f>
        <v>8223.4218396167144</v>
      </c>
      <c r="BG3">
        <f>SUMIFS('conditional forecasts_8'!BH$6:BH$553,'conditional forecasts_8'!$CW$6:$CW$553,$B3,'conditional forecasts_8'!$B$6:$B$553,"desl")</f>
        <v>7827.7138488547134</v>
      </c>
      <c r="BH3">
        <f>SUMIFS('conditional forecasts_8'!BI$6:BI$553,'conditional forecasts_8'!$CW$6:$CW$553,$B3,'conditional forecasts_8'!$B$6:$B$553,"desl")</f>
        <v>8748.1440859458307</v>
      </c>
      <c r="BI3">
        <f>SUMIFS('conditional forecasts_8'!BJ$6:BJ$553,'conditional forecasts_8'!$CW$6:$CW$553,$B3,'conditional forecasts_8'!$B$6:$B$553,"desl")</f>
        <v>8849.2937138141551</v>
      </c>
      <c r="BJ3">
        <f>SUMIFS('conditional forecasts_8'!BK$6:BK$553,'conditional forecasts_8'!$CW$6:$CW$553,$B3,'conditional forecasts_8'!$B$6:$B$553,"desl")</f>
        <v>8608.8040928635055</v>
      </c>
      <c r="BK3">
        <f>SUMIFS('conditional forecasts_8'!BL$6:BL$553,'conditional forecasts_8'!$CW$6:$CW$553,$B3,'conditional forecasts_8'!$B$6:$B$553,"desl")</f>
        <v>8899.8077803768065</v>
      </c>
      <c r="BL3">
        <f>SUMIFS('conditional forecasts_8'!BM$6:BM$553,'conditional forecasts_8'!$CW$6:$CW$553,$B3,'conditional forecasts_8'!$B$6:$B$553,"desl")</f>
        <v>8705.3793926596936</v>
      </c>
      <c r="BM3">
        <f>SUMIFS('conditional forecasts_8'!BN$6:BN$553,'conditional forecasts_8'!$CW$6:$CW$553,$B3,'conditional forecasts_8'!$B$6:$B$553,"desl")</f>
        <v>9348.7739865583881</v>
      </c>
      <c r="BN3">
        <f>SUMIFS('conditional forecasts_8'!BO$6:BO$553,'conditional forecasts_8'!$CW$6:$CW$553,$B3,'conditional forecasts_8'!$B$6:$B$553,"desl")</f>
        <v>8993.4690270414903</v>
      </c>
      <c r="BO3">
        <f>SUMIFS('conditional forecasts_8'!BP$6:BP$553,'conditional forecasts_8'!$CW$6:$CW$553,$B3,'conditional forecasts_8'!$B$6:$B$553,"desl")</f>
        <v>9310.385295932123</v>
      </c>
      <c r="BP3">
        <f>SUMIFS('conditional forecasts_8'!BQ$6:BQ$553,'conditional forecasts_8'!$CW$6:$CW$553,$B3,'conditional forecasts_8'!$B$6:$B$553,"desl")</f>
        <v>8918.3728242687503</v>
      </c>
      <c r="BQ3">
        <f>SUMIFS('conditional forecasts_8'!BR$6:BR$553,'conditional forecasts_8'!$CW$6:$CW$553,$B3,'conditional forecasts_8'!$B$6:$B$553,"desl")</f>
        <v>9067.3999416761508</v>
      </c>
      <c r="BR3">
        <f>SUMIFS('conditional forecasts_8'!BS$6:BS$553,'conditional forecasts_8'!$CW$6:$CW$553,$B3,'conditional forecasts_8'!$B$6:$B$553,"desl")</f>
        <v>9375.3189330770001</v>
      </c>
      <c r="BS3">
        <f>SUMIFS('conditional forecasts_8'!BT$6:BT$553,'conditional forecasts_8'!$CW$6:$CW$553,$B3,'conditional forecasts_8'!$B$6:$B$553,"desl")</f>
        <v>8990.990266624387</v>
      </c>
      <c r="BT3">
        <f>SUMIFS('conditional forecasts_8'!BU$6:BU$553,'conditional forecasts_8'!$CW$6:$CW$553,$B3,'conditional forecasts_8'!$B$6:$B$553,"desl")</f>
        <v>9922.4379798686859</v>
      </c>
      <c r="BU3">
        <f>SUMIFS('conditional forecasts_8'!BV$6:BV$553,'conditional forecasts_8'!$CW$6:$CW$553,$B3,'conditional forecasts_8'!$B$6:$B$553,"desl")</f>
        <v>10034.510905259749</v>
      </c>
      <c r="BV3">
        <f>SUMIFS('conditional forecasts_8'!BW$6:BW$553,'conditional forecasts_8'!$CW$6:$CW$553,$B3,'conditional forecasts_8'!$B$6:$B$553,"desl")</f>
        <v>9805.1668909798518</v>
      </c>
      <c r="BW3">
        <f>SUMIFS('conditional forecasts_8'!BX$6:BX$553,'conditional forecasts_8'!$CW$6:$CW$553,$B3,'conditional forecasts_8'!$B$6:$B$553,"desl")</f>
        <v>10107.823601430886</v>
      </c>
      <c r="BX3">
        <f>SUMIFS('conditional forecasts_8'!BY$6:BY$553,'conditional forecasts_8'!$CW$6:$CW$553,$B3,'conditional forecasts_8'!$B$6:$B$553,"desl")</f>
        <v>9925.7192174273659</v>
      </c>
      <c r="BY3">
        <f>SUMIFS('conditional forecasts_8'!BZ$6:BZ$553,'conditional forecasts_8'!$CW$6:$CW$553,$B3,'conditional forecasts_8'!$B$6:$B$553,"desl")</f>
        <v>10582.07835017535</v>
      </c>
      <c r="BZ3">
        <f>SUMIFS('conditional forecasts_8'!CA$6:CA$553,'conditional forecasts_8'!$CW$6:$CW$553,$B3,'conditional forecasts_8'!$B$6:$B$553,"desl")</f>
        <v>10240.118947242503</v>
      </c>
      <c r="CA3">
        <f>SUMIFS('conditional forecasts_8'!CB$6:CB$553,'conditional forecasts_8'!$CW$6:$CW$553,$B3,'conditional forecasts_8'!$B$6:$B$553,"desl")</f>
        <v>10570.293634270416</v>
      </c>
      <c r="CB3">
        <f>SUMIFS('conditional forecasts_8'!CC$6:CC$553,'conditional forecasts_8'!$CW$6:$CW$553,$B3,'conditional forecasts_8'!$B$6:$B$553,"desl")</f>
        <v>10190.841743096145</v>
      </c>
      <c r="CC3">
        <f>SUMIFS('conditional forecasts_8'!CD$6:CD$553,'conditional forecasts_8'!$CW$6:$CW$553,$B3,'conditional forecasts_8'!$B$6:$B$553,"desl")</f>
        <v>10351.105341169308</v>
      </c>
      <c r="CD3">
        <f>SUMIFS('conditional forecasts_8'!CE$6:CE$553,'conditional forecasts_8'!$CW$6:$CW$553,$B3,'conditional forecasts_8'!$B$6:$B$553,"desl")</f>
        <v>10668.414489743413</v>
      </c>
      <c r="CE3">
        <f>SUMIFS('conditional forecasts_8'!CF$6:CF$553,'conditional forecasts_8'!$CW$6:$CW$553,$B3,'conditional forecasts_8'!$B$6:$B$553,"desl")</f>
        <v>10291.415425063253</v>
      </c>
      <c r="CF3">
        <f>SUMIFS('conditional forecasts_8'!CG$6:CG$553,'conditional forecasts_8'!$CW$6:$CW$553,$B3,'conditional forecasts_8'!$B$6:$B$553,"desl")</f>
        <v>11228.328246276576</v>
      </c>
      <c r="CG3">
        <f>SUMIFS('conditional forecasts_8'!CH$6:CH$553,'conditional forecasts_8'!$CW$6:$CW$553,$B3,'conditional forecasts_8'!$B$6:$B$553,"desl")</f>
        <v>11344.678044924061</v>
      </c>
      <c r="CH3">
        <f>SUMIFS('conditional forecasts_8'!CI$6:CI$553,'conditional forecasts_8'!$CW$6:$CW$553,$B3,'conditional forecasts_8'!$B$6:$B$553,"desl")</f>
        <v>11119.767695364315</v>
      </c>
      <c r="CI3">
        <f>SUMIFS('conditional forecasts_8'!CJ$6:CJ$553,'conditional forecasts_8'!$CW$6:$CW$553,$B3,'conditional forecasts_8'!$B$6:$B$553,"desl")</f>
        <v>11428.789476686761</v>
      </c>
      <c r="CJ3">
        <f>SUMIFS('conditional forecasts_8'!CK$6:CK$553,'conditional forecasts_8'!$CW$6:$CW$553,$B3,'conditional forecasts_8'!$B$6:$B$553,"desl")</f>
        <v>11255.867496157021</v>
      </c>
      <c r="CK3">
        <f>SUMIFS('conditional forecasts_8'!CL$6:CL$553,'conditional forecasts_8'!$CW$6:$CW$553,$B3,'conditional forecasts_8'!$B$6:$B$553,"desl")</f>
        <v>11927.053359524238</v>
      </c>
      <c r="CL3">
        <f>SUMIFS('conditional forecasts_8'!CM$6:CM$553,'conditional forecasts_8'!$CW$6:$CW$553,$B3,'conditional forecasts_8'!$B$6:$B$553,"desl")</f>
        <v>11603.230774653779</v>
      </c>
      <c r="CM3">
        <f>SUMIFS('conditional forecasts_8'!CN$6:CN$553,'conditional forecasts_8'!$CW$6:$CW$553,$B3,'conditional forecasts_8'!$B$6:$B$553,"desl")</f>
        <v>11954.281323619964</v>
      </c>
      <c r="CN3">
        <f>SUMIFS('conditional forecasts_8'!CO$6:CO$553,'conditional forecasts_8'!$CW$6:$CW$553,$B3,'conditional forecasts_8'!$B$6:$B$553,"desl")</f>
        <v>11600.710907688863</v>
      </c>
      <c r="CO3">
        <f>SUMIFS('conditional forecasts_8'!CP$6:CP$553,'conditional forecasts_8'!$CW$6:$CW$553,$B3,'conditional forecasts_8'!$B$6:$B$553,"desl")</f>
        <v>11766.282806982865</v>
      </c>
      <c r="CP3">
        <f>SUMIFS('conditional forecasts_8'!CQ$6:CQ$553,'conditional forecasts_8'!$CW$6:$CW$553,$B3,'conditional forecasts_8'!$B$6:$B$553,"desl")</f>
        <v>12092.493909002991</v>
      </c>
      <c r="CQ3">
        <f>SUMIFS('conditional forecasts_8'!CR$6:CR$553,'conditional forecasts_8'!$CW$6:$CW$553,$B3,'conditional forecasts_8'!$B$6:$B$553,"desl")</f>
        <v>11749.490524857938</v>
      </c>
      <c r="CR3">
        <f>SUMIFS('conditional forecasts_8'!CS$6:CS$553,'conditional forecasts_8'!$CW$6:$CW$553,$B3,'conditional forecasts_8'!$B$6:$B$553,"desl")</f>
        <v>12510.017039277438</v>
      </c>
      <c r="CS3">
        <f>SUMIFS('conditional forecasts_8'!CT$6:CT$553,'conditional forecasts_8'!$CW$6:$CW$553,$B3,'conditional forecasts_8'!$B$6:$B$553,"desl")</f>
        <v>12847.97857404529</v>
      </c>
      <c r="CT3">
        <f>SUMIFS('conditional forecasts_8'!CU$6:CU$553,'conditional forecasts_8'!$CW$6:$CW$553,$B3,'conditional forecasts_8'!$B$6:$B$553,"desl")</f>
        <v>12472.468647419504</v>
      </c>
    </row>
    <row r="4" spans="2:98" x14ac:dyDescent="0.3">
      <c r="B4">
        <v>1101</v>
      </c>
      <c r="C4">
        <f>SUMIFS('conditional forecasts_8'!D$6:D$553,'conditional forecasts_8'!$CW$6:$CW$553,$B4,'conditional forecasts_8'!$B$6:$B$553,"desl")</f>
        <v>3253.3176864801981</v>
      </c>
      <c r="D4">
        <f>SUMIFS('conditional forecasts_8'!E$6:E$553,'conditional forecasts_8'!$CW$6:$CW$553,$B4,'conditional forecasts_8'!$B$6:$B$553,"desl")</f>
        <v>3322.7997354796871</v>
      </c>
      <c r="E4">
        <f>SUMIFS('conditional forecasts_8'!F$6:F$553,'conditional forecasts_8'!$CW$6:$CW$553,$B4,'conditional forecasts_8'!$B$6:$B$553,"desl")</f>
        <v>3689.5561371838512</v>
      </c>
      <c r="F4">
        <f>SUMIFS('conditional forecasts_8'!G$6:G$553,'conditional forecasts_8'!$CW$6:$CW$553,$B4,'conditional forecasts_8'!$B$6:$B$553,"desl")</f>
        <v>3784.8753661700575</v>
      </c>
      <c r="G4">
        <f>SUMIFS('conditional forecasts_8'!H$6:H$553,'conditional forecasts_8'!$CW$6:$CW$553,$B4,'conditional forecasts_8'!$B$6:$B$553,"desl")</f>
        <v>4118.6782023901105</v>
      </c>
      <c r="H4">
        <f>SUMIFS('conditional forecasts_8'!I$6:I$553,'conditional forecasts_8'!$CW$6:$CW$553,$B4,'conditional forecasts_8'!$B$6:$B$553,"desl")</f>
        <v>4077.4936953980005</v>
      </c>
      <c r="I4">
        <f>SUMIFS('conditional forecasts_8'!J$6:J$553,'conditional forecasts_8'!$CW$6:$CW$553,$B4,'conditional forecasts_8'!$B$6:$B$553,"desl")</f>
        <v>4281.4478276377322</v>
      </c>
      <c r="J4">
        <f>SUMIFS('conditional forecasts_8'!K$6:K$553,'conditional forecasts_8'!$CW$6:$CW$553,$B4,'conditional forecasts_8'!$B$6:$B$553,"desl")</f>
        <v>4355.4509253655078</v>
      </c>
      <c r="K4">
        <f>SUMIFS('conditional forecasts_8'!L$6:L$553,'conditional forecasts_8'!$CW$6:$CW$553,$B4,'conditional forecasts_8'!$B$6:$B$553,"desl")</f>
        <v>4261.6487835030639</v>
      </c>
      <c r="L4">
        <f>SUMIFS('conditional forecasts_8'!M$6:M$553,'conditional forecasts_8'!$CW$6:$CW$553,$B4,'conditional forecasts_8'!$B$6:$B$553,"desl")</f>
        <v>4504.4420428872372</v>
      </c>
      <c r="M4">
        <f>SUMIFS('conditional forecasts_8'!N$6:N$553,'conditional forecasts_8'!$CW$6:$CW$553,$B4,'conditional forecasts_8'!$B$6:$B$553,"desl")</f>
        <v>4375.9851624469566</v>
      </c>
      <c r="N4">
        <f>SUMIFS('conditional forecasts_8'!O$6:O$553,'conditional forecasts_8'!$CW$6:$CW$553,$B4,'conditional forecasts_8'!$B$6:$B$553,"desl")</f>
        <v>4250.2460955143788</v>
      </c>
      <c r="O4">
        <f>SUMIFS('conditional forecasts_8'!P$6:P$553,'conditional forecasts_8'!$CW$6:$CW$553,$B4,'conditional forecasts_8'!$B$6:$B$553,"desl")</f>
        <v>4278.9370681883447</v>
      </c>
      <c r="P4">
        <f>SUMIFS('conditional forecasts_8'!Q$6:Q$553,'conditional forecasts_8'!$CW$6:$CW$553,$B4,'conditional forecasts_8'!$B$6:$B$553,"desl")</f>
        <v>4263.8889244151051</v>
      </c>
      <c r="Q4">
        <f>SUMIFS('conditional forecasts_8'!R$6:R$553,'conditional forecasts_8'!$CW$6:$CW$553,$B4,'conditional forecasts_8'!$B$6:$B$553,"desl")</f>
        <v>4663.4828648605926</v>
      </c>
      <c r="R4">
        <f>SUMIFS('conditional forecasts_8'!S$6:S$553,'conditional forecasts_8'!$CW$6:$CW$553,$B4,'conditional forecasts_8'!$B$6:$B$553,"desl")</f>
        <v>4710.7248717016282</v>
      </c>
      <c r="S4">
        <f>SUMIFS('conditional forecasts_8'!T$6:T$553,'conditional forecasts_8'!$CW$6:$CW$553,$B4,'conditional forecasts_8'!$B$6:$B$553,"desl")</f>
        <v>5051.6140442213664</v>
      </c>
      <c r="T4">
        <f>SUMIFS('conditional forecasts_8'!U$6:U$553,'conditional forecasts_8'!$CW$6:$CW$553,$B4,'conditional forecasts_8'!$B$6:$B$553,"desl")</f>
        <v>4991.2221066243492</v>
      </c>
      <c r="U4">
        <f>SUMIFS('conditional forecasts_8'!V$6:V$553,'conditional forecasts_8'!$CW$6:$CW$553,$B4,'conditional forecasts_8'!$B$6:$B$553,"desl")</f>
        <v>5176.3678416380053</v>
      </c>
      <c r="V4">
        <f>SUMIFS('conditional forecasts_8'!W$6:W$553,'conditional forecasts_8'!$CW$6:$CW$553,$B4,'conditional forecasts_8'!$B$6:$B$553,"desl")</f>
        <v>5233.3341902431912</v>
      </c>
      <c r="W4">
        <f>SUMIFS('conditional forecasts_8'!X$6:X$553,'conditional forecasts_8'!$CW$6:$CW$553,$B4,'conditional forecasts_8'!$B$6:$B$553,"desl")</f>
        <v>5134.635914073694</v>
      </c>
      <c r="X4">
        <f>SUMIFS('conditional forecasts_8'!Y$6:Y$553,'conditional forecasts_8'!$CW$6:$CW$553,$B4,'conditional forecasts_8'!$B$6:$B$553,"desl")</f>
        <v>5391.2624155747335</v>
      </c>
      <c r="Y4">
        <f>SUMIFS('conditional forecasts_8'!Z$6:Z$553,'conditional forecasts_8'!$CW$6:$CW$553,$B4,'conditional forecasts_8'!$B$6:$B$553,"desl")</f>
        <v>5296.3924258724664</v>
      </c>
      <c r="Z4">
        <f>SUMIFS('conditional forecasts_8'!AA$6:AA$553,'conditional forecasts_8'!$CW$6:$CW$553,$B4,'conditional forecasts_8'!$B$6:$B$553,"desl")</f>
        <v>5218.2796605369676</v>
      </c>
      <c r="AA4">
        <f>SUMIFS('conditional forecasts_8'!AB$6:AB$553,'conditional forecasts_8'!$CW$6:$CW$553,$B4,'conditional forecasts_8'!$B$6:$B$553,"desl")</f>
        <v>5299.9512244910147</v>
      </c>
      <c r="AB4">
        <f>SUMIFS('conditional forecasts_8'!AC$6:AC$553,'conditional forecasts_8'!$CW$6:$CW$553,$B4,'conditional forecasts_8'!$B$6:$B$553,"desl")</f>
        <v>5334.6652453942152</v>
      </c>
      <c r="AC4">
        <f>SUMIFS('conditional forecasts_8'!AD$6:AD$553,'conditional forecasts_8'!$CW$6:$CW$553,$B4,'conditional forecasts_8'!$B$6:$B$553,"desl")</f>
        <v>5775.3242939889697</v>
      </c>
      <c r="AD4">
        <f>SUMIFS('conditional forecasts_8'!AE$6:AE$553,'conditional forecasts_8'!$CW$6:$CW$553,$B4,'conditional forecasts_8'!$B$6:$B$553,"desl")</f>
        <v>5853.3124752867643</v>
      </c>
      <c r="AE4">
        <f>SUMIFS('conditional forecasts_8'!AF$6:AF$553,'conditional forecasts_8'!$CW$6:$CW$553,$B4,'conditional forecasts_8'!$B$6:$B$553,"desl")</f>
        <v>6216.4851713005692</v>
      </c>
      <c r="AF4">
        <f>SUMIFS('conditional forecasts_8'!AG$6:AG$553,'conditional forecasts_8'!$CW$6:$CW$553,$B4,'conditional forecasts_8'!$B$6:$B$553,"desl")</f>
        <v>6173.5598843848948</v>
      </c>
      <c r="AG4">
        <f>SUMIFS('conditional forecasts_8'!AH$6:AH$553,'conditional forecasts_8'!$CW$6:$CW$553,$B4,'conditional forecasts_8'!$B$6:$B$553,"desl")</f>
        <v>6375.1032046805649</v>
      </c>
      <c r="AH4">
        <f>SUMIFS('conditional forecasts_8'!AI$6:AI$553,'conditional forecasts_8'!$CW$6:$CW$553,$B4,'conditional forecasts_8'!$B$6:$B$553,"desl")</f>
        <v>6450.1278220447257</v>
      </c>
      <c r="AI4">
        <f>SUMIFS('conditional forecasts_8'!AJ$6:AJ$553,'conditional forecasts_8'!$CW$6:$CW$553,$B4,'conditional forecasts_8'!$B$6:$B$553,"desl")</f>
        <v>6372.4687640823468</v>
      </c>
      <c r="AJ4">
        <f>SUMIFS('conditional forecasts_8'!AK$6:AK$553,'conditional forecasts_8'!$CW$6:$CW$553,$B4,'conditional forecasts_8'!$B$6:$B$553,"desl")</f>
        <v>6653.2325403142477</v>
      </c>
      <c r="AK4">
        <f>SUMIFS('conditional forecasts_8'!AL$6:AL$553,'conditional forecasts_8'!$CW$6:$CW$553,$B4,'conditional forecasts_8'!$B$6:$B$553,"desl")</f>
        <v>6584.9897160831097</v>
      </c>
      <c r="AL4">
        <f>SUMIFS('conditional forecasts_8'!AM$6:AM$553,'conditional forecasts_8'!$CW$6:$CW$553,$B4,'conditional forecasts_8'!$B$6:$B$553,"desl")</f>
        <v>6535.0815628888504</v>
      </c>
      <c r="AM4">
        <f>SUMIFS('conditional forecasts_8'!AN$6:AN$553,'conditional forecasts_8'!$CW$6:$CW$553,$B4,'conditional forecasts_8'!$B$6:$B$553,"desl")</f>
        <v>6645.5842494707431</v>
      </c>
      <c r="AN4">
        <f>SUMIFS('conditional forecasts_8'!AO$6:AO$553,'conditional forecasts_8'!$CW$6:$CW$553,$B4,'conditional forecasts_8'!$B$6:$B$553,"desl")</f>
        <v>6708.8979720305861</v>
      </c>
      <c r="AO4">
        <f>SUMIFS('conditional forecasts_8'!AP$6:AP$553,'conditional forecasts_8'!$CW$6:$CW$553,$B4,'conditional forecasts_8'!$B$6:$B$553,"desl")</f>
        <v>7177.2252432870673</v>
      </c>
      <c r="AP4">
        <f>SUMIFS('conditional forecasts_8'!AQ$6:AQ$553,'conditional forecasts_8'!$CW$6:$CW$553,$B4,'conditional forecasts_8'!$B$6:$B$553,"desl")</f>
        <v>7281.463963844727</v>
      </c>
      <c r="AQ4">
        <f>SUMIFS('conditional forecasts_8'!AR$6:AR$553,'conditional forecasts_8'!$CW$6:$CW$553,$B4,'conditional forecasts_8'!$B$6:$B$553,"desl")</f>
        <v>7669.2556507155277</v>
      </c>
      <c r="AR4">
        <f>SUMIFS('conditional forecasts_8'!AS$6:AS$553,'conditional forecasts_8'!$CW$6:$CW$553,$B4,'conditional forecasts_8'!$B$6:$B$553,"desl")</f>
        <v>7649.4051929727502</v>
      </c>
      <c r="AS4">
        <f>SUMIFS('conditional forecasts_8'!AT$6:AT$553,'conditional forecasts_8'!$CW$6:$CW$553,$B4,'conditional forecasts_8'!$B$6:$B$553,"desl")</f>
        <v>7872.8331533909377</v>
      </c>
      <c r="AT4">
        <f>SUMIFS('conditional forecasts_8'!AU$6:AU$553,'conditional forecasts_8'!$CW$6:$CW$553,$B4,'conditional forecasts_8'!$B$6:$B$553,"desl")</f>
        <v>7969.0675169437891</v>
      </c>
      <c r="AU4">
        <f>SUMIFS('conditional forecasts_8'!AV$6:AV$553,'conditional forecasts_8'!$CW$6:$CW$553,$B4,'conditional forecasts_8'!$B$6:$B$553,"desl")</f>
        <v>7912.4722670843239</v>
      </c>
      <c r="AV4">
        <f>SUMIFS('conditional forecasts_8'!AW$6:AW$553,'conditional forecasts_8'!$CW$6:$CW$553,$B4,'conditional forecasts_8'!$B$6:$B$553,"desl")</f>
        <v>8214.5566855793131</v>
      </c>
      <c r="AW4">
        <f>SUMIFS('conditional forecasts_8'!AX$6:AX$553,'conditional forecasts_8'!$CW$6:$CW$553,$B4,'conditional forecasts_8'!$B$6:$B$553,"desl")</f>
        <v>8168.0823795614479</v>
      </c>
      <c r="AX4">
        <f>SUMIFS('conditional forecasts_8'!AY$6:AY$553,'conditional forecasts_8'!$CW$6:$CW$553,$B4,'conditional forecasts_8'!$B$6:$B$553,"desl")</f>
        <v>8140.3598859079739</v>
      </c>
      <c r="AY4">
        <f>SUMIFS('conditional forecasts_8'!AZ$6:AZ$553,'conditional forecasts_8'!$CW$6:$CW$553,$B4,'conditional forecasts_8'!$B$6:$B$553,"desl")</f>
        <v>8273.2689301980936</v>
      </c>
      <c r="AZ4">
        <f>SUMIFS('conditional forecasts_8'!BA$6:BA$553,'conditional forecasts_8'!$CW$6:$CW$553,$B4,'conditional forecasts_8'!$B$6:$B$553,"desl")</f>
        <v>8358.93876570055</v>
      </c>
      <c r="BA4">
        <f>SUMIFS('conditional forecasts_8'!BB$6:BB$553,'conditional forecasts_8'!$CW$6:$CW$553,$B4,'conditional forecasts_8'!$B$6:$B$553,"desl")</f>
        <v>8849.3163003699956</v>
      </c>
      <c r="BB4">
        <f>SUMIFS('conditional forecasts_8'!BC$6:BC$553,'conditional forecasts_8'!$CW$6:$CW$553,$B4,'conditional forecasts_8'!$B$6:$B$553,"desl")</f>
        <v>8975.1203695238546</v>
      </c>
      <c r="BC4">
        <f>SUMIFS('conditional forecasts_8'!BD$6:BD$553,'conditional forecasts_8'!$CW$6:$CW$553,$B4,'conditional forecasts_8'!$B$6:$B$553,"desl")</f>
        <v>9383.9120521515615</v>
      </c>
      <c r="BD4">
        <f>SUMIFS('conditional forecasts_8'!BE$6:BE$553,'conditional forecasts_8'!$CW$6:$CW$553,$B4,'conditional forecasts_8'!$B$6:$B$553,"desl")</f>
        <v>9384.5027463853767</v>
      </c>
      <c r="BE4">
        <f>SUMIFS('conditional forecasts_8'!BF$6:BF$553,'conditional forecasts_8'!$CW$6:$CW$553,$B4,'conditional forecasts_8'!$B$6:$B$553,"desl")</f>
        <v>9627.8756075504898</v>
      </c>
      <c r="BF4">
        <f>SUMIFS('conditional forecasts_8'!BG$6:BG$553,'conditional forecasts_8'!$CW$6:$CW$553,$B4,'conditional forecasts_8'!$B$6:$B$553,"desl")</f>
        <v>9743.6431444385817</v>
      </c>
      <c r="BG4">
        <f>SUMIFS('conditional forecasts_8'!BH$6:BH$553,'conditional forecasts_8'!$CW$6:$CW$553,$B4,'conditional forecasts_8'!$B$6:$B$553,"desl")</f>
        <v>9706.2497802231082</v>
      </c>
      <c r="BH4">
        <f>SUMIFS('conditional forecasts_8'!BI$6:BI$553,'conditional forecasts_8'!$CW$6:$CW$553,$B4,'conditional forecasts_8'!$B$6:$B$553,"desl")</f>
        <v>10027.268050805913</v>
      </c>
      <c r="BI4">
        <f>SUMIFS('conditional forecasts_8'!BJ$6:BJ$553,'conditional forecasts_8'!$CW$6:$CW$553,$B4,'conditional forecasts_8'!$B$6:$B$553,"desl")</f>
        <v>9999.5044204926526</v>
      </c>
      <c r="BJ4">
        <f>SUMIFS('conditional forecasts_8'!BK$6:BK$553,'conditional forecasts_8'!$CW$6:$CW$553,$B4,'conditional forecasts_8'!$B$6:$B$553,"desl")</f>
        <v>9990.3020631665568</v>
      </c>
      <c r="BK4">
        <f>SUMIFS('conditional forecasts_8'!BL$6:BL$553,'conditional forecasts_8'!$CW$6:$CW$553,$B4,'conditional forecasts_8'!$B$6:$B$553,"desl")</f>
        <v>10141.569105237118</v>
      </c>
      <c r="BL4">
        <f>SUMIFS('conditional forecasts_8'!BM$6:BM$553,'conditional forecasts_8'!$CW$6:$CW$553,$B4,'conditional forecasts_8'!$B$6:$B$553,"desl")</f>
        <v>10245.463862466579</v>
      </c>
      <c r="BM4">
        <f>SUMIFS('conditional forecasts_8'!BN$6:BN$553,'conditional forecasts_8'!$CW$6:$CW$553,$B4,'conditional forecasts_8'!$B$6:$B$553,"desl")</f>
        <v>10753.961663450878</v>
      </c>
      <c r="BN4">
        <f>SUMIFS('conditional forecasts_8'!BO$6:BO$553,'conditional forecasts_8'!$CW$6:$CW$553,$B4,'conditional forecasts_8'!$B$6:$B$553,"desl")</f>
        <v>10897.800918849907</v>
      </c>
      <c r="BO4">
        <f>SUMIFS('conditional forecasts_8'!BP$6:BP$553,'conditional forecasts_8'!$CW$6:$CW$553,$B4,'conditional forecasts_8'!$B$6:$B$553,"desl")</f>
        <v>11324.540351816242</v>
      </c>
      <c r="BP4">
        <f>SUMIFS('conditional forecasts_8'!BQ$6:BQ$553,'conditional forecasts_8'!$CW$6:$CW$553,$B4,'conditional forecasts_8'!$B$6:$B$553,"desl")</f>
        <v>11342.953639169951</v>
      </c>
      <c r="BQ4">
        <f>SUMIFS('conditional forecasts_8'!BR$6:BR$553,'conditional forecasts_8'!$CW$6:$CW$553,$B4,'conditional forecasts_8'!$B$6:$B$553,"desl")</f>
        <v>11603.943205481446</v>
      </c>
      <c r="BR4">
        <f>SUMIFS('conditional forecasts_8'!BS$6:BS$553,'conditional forecasts_8'!$CW$6:$CW$553,$B4,'conditional forecasts_8'!$B$6:$B$553,"desl")</f>
        <v>11737.001940065795</v>
      </c>
      <c r="BS4">
        <f>SUMIFS('conditional forecasts_8'!BT$6:BT$553,'conditional forecasts_8'!$CW$6:$CW$553,$B4,'conditional forecasts_8'!$B$6:$B$553,"desl")</f>
        <v>11716.435194984288</v>
      </c>
      <c r="BT4">
        <f>SUMIFS('conditional forecasts_8'!BU$6:BU$553,'conditional forecasts_8'!$CW$6:$CW$553,$B4,'conditional forecasts_8'!$B$6:$B$553,"desl")</f>
        <v>12053.690783875176</v>
      </c>
      <c r="BU4">
        <f>SUMIFS('conditional forecasts_8'!BV$6:BV$553,'conditional forecasts_8'!$CW$6:$CW$553,$B4,'conditional forecasts_8'!$B$6:$B$553,"desl")</f>
        <v>12041.50663801355</v>
      </c>
      <c r="BV4">
        <f>SUMIFS('conditional forecasts_8'!BW$6:BW$553,'conditional forecasts_8'!$CW$6:$CW$553,$B4,'conditional forecasts_8'!$B$6:$B$553,"desl")</f>
        <v>12047.252347944004</v>
      </c>
      <c r="BW4">
        <f>SUMIFS('conditional forecasts_8'!BX$6:BX$553,'conditional forecasts_8'!$CW$6:$CW$553,$B4,'conditional forecasts_8'!$B$6:$B$553,"desl")</f>
        <v>12212.980162276494</v>
      </c>
      <c r="BX4">
        <f>SUMIFS('conditional forecasts_8'!BY$6:BY$553,'conditional forecasts_8'!$CW$6:$CW$553,$B4,'conditional forecasts_8'!$B$6:$B$553,"desl")</f>
        <v>12331.105416799279</v>
      </c>
      <c r="BY4">
        <f>SUMIFS('conditional forecasts_8'!BZ$6:BZ$553,'conditional forecasts_8'!$CW$6:$CW$553,$B4,'conditional forecasts_8'!$B$6:$B$553,"desl")</f>
        <v>12853.935006299012</v>
      </c>
      <c r="BZ4">
        <f>SUMIFS('conditional forecasts_8'!CA$6:CA$553,'conditional forecasts_8'!$CW$6:$CW$553,$B4,'conditional forecasts_8'!$B$6:$B$553,"desl")</f>
        <v>13012.542950593772</v>
      </c>
      <c r="CA4">
        <f>SUMIFS('conditional forecasts_8'!CB$6:CB$553,'conditional forecasts_8'!$CW$6:$CW$553,$B4,'conditional forecasts_8'!$B$6:$B$553,"desl")</f>
        <v>13454.735786017513</v>
      </c>
      <c r="CB4">
        <f>SUMIFS('conditional forecasts_8'!CC$6:CC$553,'conditional forecasts_8'!$CW$6:$CW$553,$B4,'conditional forecasts_8'!$B$6:$B$553,"desl")</f>
        <v>13489.352260647105</v>
      </c>
      <c r="CC4">
        <f>SUMIFS('conditional forecasts_8'!CD$6:CD$553,'conditional forecasts_8'!$CW$6:$CW$553,$B4,'conditional forecasts_8'!$B$6:$B$553,"desl")</f>
        <v>13767.107218028304</v>
      </c>
      <c r="CD4">
        <f>SUMIFS('conditional forecasts_8'!CE$6:CE$553,'conditional forecasts_8'!$CW$6:$CW$553,$B4,'conditional forecasts_8'!$B$6:$B$553,"desl")</f>
        <v>13917.023851721406</v>
      </c>
      <c r="CE4">
        <f>SUMIFS('conditional forecasts_8'!CF$6:CF$553,'conditional forecasts_8'!$CW$6:$CW$553,$B4,'conditional forecasts_8'!$B$6:$B$553,"desl")</f>
        <v>13912.714234183866</v>
      </c>
      <c r="CF4">
        <f>SUMIFS('conditional forecasts_8'!CG$6:CG$553,'conditional forecasts_8'!$CW$6:$CW$553,$B4,'conditional forecasts_8'!$B$6:$B$553,"desl")</f>
        <v>14264.823661714607</v>
      </c>
      <c r="CG4">
        <f>SUMIFS('conditional forecasts_8'!CH$6:CH$553,'conditional forecasts_8'!$CW$6:$CW$553,$B4,'conditional forecasts_8'!$B$6:$B$553,"desl")</f>
        <v>14265.362338211686</v>
      </c>
      <c r="CH4">
        <f>SUMIFS('conditional forecasts_8'!CI$6:CI$553,'conditional forecasts_8'!$CW$6:$CW$553,$B4,'conditional forecasts_8'!$B$6:$B$553,"desl")</f>
        <v>14281.372809794339</v>
      </c>
      <c r="CI4">
        <f>SUMIFS('conditional forecasts_8'!CJ$6:CJ$553,'conditional forecasts_8'!$CW$6:$CW$553,$B4,'conditional forecasts_8'!$B$6:$B$553,"desl")</f>
        <v>14455.085188616245</v>
      </c>
      <c r="CJ4">
        <f>SUMIFS('conditional forecasts_8'!CK$6:CK$553,'conditional forecasts_8'!$CW$6:$CW$553,$B4,'conditional forecasts_8'!$B$6:$B$553,"desl")</f>
        <v>14579.652631548623</v>
      </c>
      <c r="CK4">
        <f>SUMIFS('conditional forecasts_8'!CL$6:CL$553,'conditional forecasts_8'!$CW$6:$CW$553,$B4,'conditional forecasts_8'!$B$6:$B$553,"desl")</f>
        <v>15109.385364491263</v>
      </c>
      <c r="CL4">
        <f>SUMIFS('conditional forecasts_8'!CM$6:CM$553,'conditional forecasts_8'!$CW$6:$CW$553,$B4,'conditional forecasts_8'!$B$6:$B$553,"desl")</f>
        <v>15276.252008598922</v>
      </c>
      <c r="CM4">
        <f>SUMIFS('conditional forecasts_8'!CN$6:CN$553,'conditional forecasts_8'!$CW$6:$CW$553,$B4,'conditional forecasts_8'!$B$6:$B$553,"desl")</f>
        <v>15730.727567281096</v>
      </c>
      <c r="CN4">
        <f>SUMIFS('conditional forecasts_8'!CO$6:CO$553,'conditional forecasts_8'!$CW$6:$CW$553,$B4,'conditional forecasts_8'!$B$6:$B$553,"desl")</f>
        <v>15783.735697153736</v>
      </c>
      <c r="CO4">
        <f>SUMIFS('conditional forecasts_8'!CP$6:CP$553,'conditional forecasts_8'!$CW$6:$CW$553,$B4,'conditional forecasts_8'!$B$6:$B$553,"desl")</f>
        <v>16078.433557003511</v>
      </c>
      <c r="CP4">
        <f>SUMIFS('conditional forecasts_8'!CQ$6:CQ$553,'conditional forecasts_8'!$CW$6:$CW$553,$B4,'conditional forecasts_8'!$B$6:$B$553,"desl")</f>
        <v>16256.335662685095</v>
      </c>
      <c r="CQ4">
        <f>SUMIFS('conditional forecasts_8'!CR$6:CR$553,'conditional forecasts_8'!$CW$6:$CW$553,$B4,'conditional forecasts_8'!$B$6:$B$553,"desl")</f>
        <v>16281.148523948144</v>
      </c>
      <c r="CR4">
        <f>SUMIFS('conditional forecasts_8'!CS$6:CS$553,'conditional forecasts_8'!$CW$6:$CW$553,$B4,'conditional forecasts_8'!$B$6:$B$553,"desl")</f>
        <v>16611.416051970067</v>
      </c>
      <c r="CS4">
        <f>SUMIFS('conditional forecasts_8'!CT$6:CT$553,'conditional forecasts_8'!$CW$6:$CW$553,$B4,'conditional forecasts_8'!$B$6:$B$553,"desl")</f>
        <v>16702.961177009762</v>
      </c>
      <c r="CT4">
        <f>SUMIFS('conditional forecasts_8'!CU$6:CU$553,'conditional forecasts_8'!$CW$6:$CW$553,$B4,'conditional forecasts_8'!$B$6:$B$553,"desl")</f>
        <v>16661.896936601261</v>
      </c>
    </row>
    <row r="5" spans="2:98" x14ac:dyDescent="0.3">
      <c r="B5">
        <v>1100</v>
      </c>
      <c r="C5">
        <f>SUMIFS('conditional forecasts_8'!D$6:D$553,'conditional forecasts_8'!$CW$6:$CW$553,$B5,'conditional forecasts_8'!$B$6:$B$553,"desl")</f>
        <v>0</v>
      </c>
      <c r="D5">
        <f>SUMIFS('conditional forecasts_8'!E$6:E$553,'conditional forecasts_8'!$CW$6:$CW$553,$B5,'conditional forecasts_8'!$B$6:$B$553,"desl")</f>
        <v>0</v>
      </c>
      <c r="E5">
        <f>SUMIFS('conditional forecasts_8'!F$6:F$553,'conditional forecasts_8'!$CW$6:$CW$553,$B5,'conditional forecasts_8'!$B$6:$B$553,"desl")</f>
        <v>0</v>
      </c>
      <c r="F5">
        <f>SUMIFS('conditional forecasts_8'!G$6:G$553,'conditional forecasts_8'!$CW$6:$CW$553,$B5,'conditional forecasts_8'!$B$6:$B$553,"desl")</f>
        <v>0</v>
      </c>
      <c r="G5">
        <f>SUMIFS('conditional forecasts_8'!H$6:H$553,'conditional forecasts_8'!$CW$6:$CW$553,$B5,'conditional forecasts_8'!$B$6:$B$553,"desl")</f>
        <v>0</v>
      </c>
      <c r="H5">
        <f>SUMIFS('conditional forecasts_8'!I$6:I$553,'conditional forecasts_8'!$CW$6:$CW$553,$B5,'conditional forecasts_8'!$B$6:$B$553,"desl")</f>
        <v>0</v>
      </c>
      <c r="I5">
        <f>SUMIFS('conditional forecasts_8'!J$6:J$553,'conditional forecasts_8'!$CW$6:$CW$553,$B5,'conditional forecasts_8'!$B$6:$B$553,"desl")</f>
        <v>0</v>
      </c>
      <c r="J5">
        <f>SUMIFS('conditional forecasts_8'!K$6:K$553,'conditional forecasts_8'!$CW$6:$CW$553,$B5,'conditional forecasts_8'!$B$6:$B$553,"desl")</f>
        <v>0</v>
      </c>
      <c r="K5">
        <f>SUMIFS('conditional forecasts_8'!L$6:L$553,'conditional forecasts_8'!$CW$6:$CW$553,$B5,'conditional forecasts_8'!$B$6:$B$553,"desl")</f>
        <v>0</v>
      </c>
      <c r="L5">
        <f>SUMIFS('conditional forecasts_8'!M$6:M$553,'conditional forecasts_8'!$CW$6:$CW$553,$B5,'conditional forecasts_8'!$B$6:$B$553,"desl")</f>
        <v>0</v>
      </c>
      <c r="M5">
        <f>SUMIFS('conditional forecasts_8'!N$6:N$553,'conditional forecasts_8'!$CW$6:$CW$553,$B5,'conditional forecasts_8'!$B$6:$B$553,"desl")</f>
        <v>0</v>
      </c>
      <c r="N5">
        <f>SUMIFS('conditional forecasts_8'!O$6:O$553,'conditional forecasts_8'!$CW$6:$CW$553,$B5,'conditional forecasts_8'!$B$6:$B$553,"desl")</f>
        <v>0</v>
      </c>
      <c r="O5">
        <f>SUMIFS('conditional forecasts_8'!P$6:P$553,'conditional forecasts_8'!$CW$6:$CW$553,$B5,'conditional forecasts_8'!$B$6:$B$553,"desl")</f>
        <v>0</v>
      </c>
      <c r="P5">
        <f>SUMIFS('conditional forecasts_8'!Q$6:Q$553,'conditional forecasts_8'!$CW$6:$CW$553,$B5,'conditional forecasts_8'!$B$6:$B$553,"desl")</f>
        <v>0</v>
      </c>
      <c r="Q5">
        <f>SUMIFS('conditional forecasts_8'!R$6:R$553,'conditional forecasts_8'!$CW$6:$CW$553,$B5,'conditional forecasts_8'!$B$6:$B$553,"desl")</f>
        <v>0</v>
      </c>
      <c r="R5">
        <f>SUMIFS('conditional forecasts_8'!S$6:S$553,'conditional forecasts_8'!$CW$6:$CW$553,$B5,'conditional forecasts_8'!$B$6:$B$553,"desl")</f>
        <v>0</v>
      </c>
      <c r="S5">
        <f>SUMIFS('conditional forecasts_8'!T$6:T$553,'conditional forecasts_8'!$CW$6:$CW$553,$B5,'conditional forecasts_8'!$B$6:$B$553,"desl")</f>
        <v>0</v>
      </c>
      <c r="T5">
        <f>SUMIFS('conditional forecasts_8'!U$6:U$553,'conditional forecasts_8'!$CW$6:$CW$553,$B5,'conditional forecasts_8'!$B$6:$B$553,"desl")</f>
        <v>0</v>
      </c>
      <c r="U5">
        <f>SUMIFS('conditional forecasts_8'!V$6:V$553,'conditional forecasts_8'!$CW$6:$CW$553,$B5,'conditional forecasts_8'!$B$6:$B$553,"desl")</f>
        <v>0</v>
      </c>
      <c r="V5">
        <f>SUMIFS('conditional forecasts_8'!W$6:W$553,'conditional forecasts_8'!$CW$6:$CW$553,$B5,'conditional forecasts_8'!$B$6:$B$553,"desl")</f>
        <v>0</v>
      </c>
      <c r="W5">
        <f>SUMIFS('conditional forecasts_8'!X$6:X$553,'conditional forecasts_8'!$CW$6:$CW$553,$B5,'conditional forecasts_8'!$B$6:$B$553,"desl")</f>
        <v>0</v>
      </c>
      <c r="X5">
        <f>SUMIFS('conditional forecasts_8'!Y$6:Y$553,'conditional forecasts_8'!$CW$6:$CW$553,$B5,'conditional forecasts_8'!$B$6:$B$553,"desl")</f>
        <v>0</v>
      </c>
      <c r="Y5">
        <f>SUMIFS('conditional forecasts_8'!Z$6:Z$553,'conditional forecasts_8'!$CW$6:$CW$553,$B5,'conditional forecasts_8'!$B$6:$B$553,"desl")</f>
        <v>0</v>
      </c>
      <c r="Z5">
        <f>SUMIFS('conditional forecasts_8'!AA$6:AA$553,'conditional forecasts_8'!$CW$6:$CW$553,$B5,'conditional forecasts_8'!$B$6:$B$553,"desl")</f>
        <v>0</v>
      </c>
      <c r="AA5">
        <f>SUMIFS('conditional forecasts_8'!AB$6:AB$553,'conditional forecasts_8'!$CW$6:$CW$553,$B5,'conditional forecasts_8'!$B$6:$B$553,"desl")</f>
        <v>0</v>
      </c>
      <c r="AB5">
        <f>SUMIFS('conditional forecasts_8'!AC$6:AC$553,'conditional forecasts_8'!$CW$6:$CW$553,$B5,'conditional forecasts_8'!$B$6:$B$553,"desl")</f>
        <v>0</v>
      </c>
      <c r="AC5">
        <f>SUMIFS('conditional forecasts_8'!AD$6:AD$553,'conditional forecasts_8'!$CW$6:$CW$553,$B5,'conditional forecasts_8'!$B$6:$B$553,"desl")</f>
        <v>0</v>
      </c>
      <c r="AD5">
        <f>SUMIFS('conditional forecasts_8'!AE$6:AE$553,'conditional forecasts_8'!$CW$6:$CW$553,$B5,'conditional forecasts_8'!$B$6:$B$553,"desl")</f>
        <v>0</v>
      </c>
      <c r="AE5">
        <f>SUMIFS('conditional forecasts_8'!AF$6:AF$553,'conditional forecasts_8'!$CW$6:$CW$553,$B5,'conditional forecasts_8'!$B$6:$B$553,"desl")</f>
        <v>0</v>
      </c>
      <c r="AF5">
        <f>SUMIFS('conditional forecasts_8'!AG$6:AG$553,'conditional forecasts_8'!$CW$6:$CW$553,$B5,'conditional forecasts_8'!$B$6:$B$553,"desl")</f>
        <v>0</v>
      </c>
      <c r="AG5">
        <f>SUMIFS('conditional forecasts_8'!AH$6:AH$553,'conditional forecasts_8'!$CW$6:$CW$553,$B5,'conditional forecasts_8'!$B$6:$B$553,"desl")</f>
        <v>0</v>
      </c>
      <c r="AH5">
        <f>SUMIFS('conditional forecasts_8'!AI$6:AI$553,'conditional forecasts_8'!$CW$6:$CW$553,$B5,'conditional forecasts_8'!$B$6:$B$553,"desl")</f>
        <v>0</v>
      </c>
      <c r="AI5">
        <f>SUMIFS('conditional forecasts_8'!AJ$6:AJ$553,'conditional forecasts_8'!$CW$6:$CW$553,$B5,'conditional forecasts_8'!$B$6:$B$553,"desl")</f>
        <v>0</v>
      </c>
      <c r="AJ5">
        <f>SUMIFS('conditional forecasts_8'!AK$6:AK$553,'conditional forecasts_8'!$CW$6:$CW$553,$B5,'conditional forecasts_8'!$B$6:$B$553,"desl")</f>
        <v>0</v>
      </c>
      <c r="AK5">
        <f>SUMIFS('conditional forecasts_8'!AL$6:AL$553,'conditional forecasts_8'!$CW$6:$CW$553,$B5,'conditional forecasts_8'!$B$6:$B$553,"desl")</f>
        <v>0</v>
      </c>
      <c r="AL5">
        <f>SUMIFS('conditional forecasts_8'!AM$6:AM$553,'conditional forecasts_8'!$CW$6:$CW$553,$B5,'conditional forecasts_8'!$B$6:$B$553,"desl")</f>
        <v>0</v>
      </c>
      <c r="AM5">
        <f>SUMIFS('conditional forecasts_8'!AN$6:AN$553,'conditional forecasts_8'!$CW$6:$CW$553,$B5,'conditional forecasts_8'!$B$6:$B$553,"desl")</f>
        <v>0</v>
      </c>
      <c r="AN5">
        <f>SUMIFS('conditional forecasts_8'!AO$6:AO$553,'conditional forecasts_8'!$CW$6:$CW$553,$B5,'conditional forecasts_8'!$B$6:$B$553,"desl")</f>
        <v>0</v>
      </c>
      <c r="AO5">
        <f>SUMIFS('conditional forecasts_8'!AP$6:AP$553,'conditional forecasts_8'!$CW$6:$CW$553,$B5,'conditional forecasts_8'!$B$6:$B$553,"desl")</f>
        <v>0</v>
      </c>
      <c r="AP5">
        <f>SUMIFS('conditional forecasts_8'!AQ$6:AQ$553,'conditional forecasts_8'!$CW$6:$CW$553,$B5,'conditional forecasts_8'!$B$6:$B$553,"desl")</f>
        <v>0</v>
      </c>
      <c r="AQ5">
        <f>SUMIFS('conditional forecasts_8'!AR$6:AR$553,'conditional forecasts_8'!$CW$6:$CW$553,$B5,'conditional forecasts_8'!$B$6:$B$553,"desl")</f>
        <v>0</v>
      </c>
      <c r="AR5">
        <f>SUMIFS('conditional forecasts_8'!AS$6:AS$553,'conditional forecasts_8'!$CW$6:$CW$553,$B5,'conditional forecasts_8'!$B$6:$B$553,"desl")</f>
        <v>0</v>
      </c>
      <c r="AS5">
        <f>SUMIFS('conditional forecasts_8'!AT$6:AT$553,'conditional forecasts_8'!$CW$6:$CW$553,$B5,'conditional forecasts_8'!$B$6:$B$553,"desl")</f>
        <v>0</v>
      </c>
      <c r="AT5">
        <f>SUMIFS('conditional forecasts_8'!AU$6:AU$553,'conditional forecasts_8'!$CW$6:$CW$553,$B5,'conditional forecasts_8'!$B$6:$B$553,"desl")</f>
        <v>0</v>
      </c>
      <c r="AU5">
        <f>SUMIFS('conditional forecasts_8'!AV$6:AV$553,'conditional forecasts_8'!$CW$6:$CW$553,$B5,'conditional forecasts_8'!$B$6:$B$553,"desl")</f>
        <v>0</v>
      </c>
      <c r="AV5">
        <f>SUMIFS('conditional forecasts_8'!AW$6:AW$553,'conditional forecasts_8'!$CW$6:$CW$553,$B5,'conditional forecasts_8'!$B$6:$B$553,"desl")</f>
        <v>0</v>
      </c>
      <c r="AW5">
        <f>SUMIFS('conditional forecasts_8'!AX$6:AX$553,'conditional forecasts_8'!$CW$6:$CW$553,$B5,'conditional forecasts_8'!$B$6:$B$553,"desl")</f>
        <v>0</v>
      </c>
      <c r="AX5">
        <f>SUMIFS('conditional forecasts_8'!AY$6:AY$553,'conditional forecasts_8'!$CW$6:$CW$553,$B5,'conditional forecasts_8'!$B$6:$B$553,"desl")</f>
        <v>0</v>
      </c>
      <c r="AY5">
        <f>SUMIFS('conditional forecasts_8'!AZ$6:AZ$553,'conditional forecasts_8'!$CW$6:$CW$553,$B5,'conditional forecasts_8'!$B$6:$B$553,"desl")</f>
        <v>0</v>
      </c>
      <c r="AZ5">
        <f>SUMIFS('conditional forecasts_8'!BA$6:BA$553,'conditional forecasts_8'!$CW$6:$CW$553,$B5,'conditional forecasts_8'!$B$6:$B$553,"desl")</f>
        <v>0</v>
      </c>
      <c r="BA5">
        <f>SUMIFS('conditional forecasts_8'!BB$6:BB$553,'conditional forecasts_8'!$CW$6:$CW$553,$B5,'conditional forecasts_8'!$B$6:$B$553,"desl")</f>
        <v>0</v>
      </c>
      <c r="BB5">
        <f>SUMIFS('conditional forecasts_8'!BC$6:BC$553,'conditional forecasts_8'!$CW$6:$CW$553,$B5,'conditional forecasts_8'!$B$6:$B$553,"desl")</f>
        <v>0</v>
      </c>
      <c r="BC5">
        <f>SUMIFS('conditional forecasts_8'!BD$6:BD$553,'conditional forecasts_8'!$CW$6:$CW$553,$B5,'conditional forecasts_8'!$B$6:$B$553,"desl")</f>
        <v>0</v>
      </c>
      <c r="BD5">
        <f>SUMIFS('conditional forecasts_8'!BE$6:BE$553,'conditional forecasts_8'!$CW$6:$CW$553,$B5,'conditional forecasts_8'!$B$6:$B$553,"desl")</f>
        <v>0</v>
      </c>
      <c r="BE5">
        <f>SUMIFS('conditional forecasts_8'!BF$6:BF$553,'conditional forecasts_8'!$CW$6:$CW$553,$B5,'conditional forecasts_8'!$B$6:$B$553,"desl")</f>
        <v>0</v>
      </c>
      <c r="BF5">
        <f>SUMIFS('conditional forecasts_8'!BG$6:BG$553,'conditional forecasts_8'!$CW$6:$CW$553,$B5,'conditional forecasts_8'!$B$6:$B$553,"desl")</f>
        <v>0</v>
      </c>
      <c r="BG5">
        <f>SUMIFS('conditional forecasts_8'!BH$6:BH$553,'conditional forecasts_8'!$CW$6:$CW$553,$B5,'conditional forecasts_8'!$B$6:$B$553,"desl")</f>
        <v>0</v>
      </c>
      <c r="BH5">
        <f>SUMIFS('conditional forecasts_8'!BI$6:BI$553,'conditional forecasts_8'!$CW$6:$CW$553,$B5,'conditional forecasts_8'!$B$6:$B$553,"desl")</f>
        <v>0</v>
      </c>
      <c r="BI5">
        <f>SUMIFS('conditional forecasts_8'!BJ$6:BJ$553,'conditional forecasts_8'!$CW$6:$CW$553,$B5,'conditional forecasts_8'!$B$6:$B$553,"desl")</f>
        <v>0</v>
      </c>
      <c r="BJ5">
        <f>SUMIFS('conditional forecasts_8'!BK$6:BK$553,'conditional forecasts_8'!$CW$6:$CW$553,$B5,'conditional forecasts_8'!$B$6:$B$553,"desl")</f>
        <v>0</v>
      </c>
      <c r="BK5">
        <f>SUMIFS('conditional forecasts_8'!BL$6:BL$553,'conditional forecasts_8'!$CW$6:$CW$553,$B5,'conditional forecasts_8'!$B$6:$B$553,"desl")</f>
        <v>0</v>
      </c>
      <c r="BL5">
        <f>SUMIFS('conditional forecasts_8'!BM$6:BM$553,'conditional forecasts_8'!$CW$6:$CW$553,$B5,'conditional forecasts_8'!$B$6:$B$553,"desl")</f>
        <v>0</v>
      </c>
      <c r="BM5">
        <f>SUMIFS('conditional forecasts_8'!BN$6:BN$553,'conditional forecasts_8'!$CW$6:$CW$553,$B5,'conditional forecasts_8'!$B$6:$B$553,"desl")</f>
        <v>0</v>
      </c>
      <c r="BN5">
        <f>SUMIFS('conditional forecasts_8'!BO$6:BO$553,'conditional forecasts_8'!$CW$6:$CW$553,$B5,'conditional forecasts_8'!$B$6:$B$553,"desl")</f>
        <v>0</v>
      </c>
      <c r="BO5">
        <f>SUMIFS('conditional forecasts_8'!BP$6:BP$553,'conditional forecasts_8'!$CW$6:$CW$553,$B5,'conditional forecasts_8'!$B$6:$B$553,"desl")</f>
        <v>0</v>
      </c>
      <c r="BP5">
        <f>SUMIFS('conditional forecasts_8'!BQ$6:BQ$553,'conditional forecasts_8'!$CW$6:$CW$553,$B5,'conditional forecasts_8'!$B$6:$B$553,"desl")</f>
        <v>0</v>
      </c>
      <c r="BQ5">
        <f>SUMIFS('conditional forecasts_8'!BR$6:BR$553,'conditional forecasts_8'!$CW$6:$CW$553,$B5,'conditional forecasts_8'!$B$6:$B$553,"desl")</f>
        <v>0</v>
      </c>
      <c r="BR5">
        <f>SUMIFS('conditional forecasts_8'!BS$6:BS$553,'conditional forecasts_8'!$CW$6:$CW$553,$B5,'conditional forecasts_8'!$B$6:$B$553,"desl")</f>
        <v>0</v>
      </c>
      <c r="BS5">
        <f>SUMIFS('conditional forecasts_8'!BT$6:BT$553,'conditional forecasts_8'!$CW$6:$CW$553,$B5,'conditional forecasts_8'!$B$6:$B$553,"desl")</f>
        <v>0</v>
      </c>
      <c r="BT5">
        <f>SUMIFS('conditional forecasts_8'!BU$6:BU$553,'conditional forecasts_8'!$CW$6:$CW$553,$B5,'conditional forecasts_8'!$B$6:$B$553,"desl")</f>
        <v>0</v>
      </c>
      <c r="BU5">
        <f>SUMIFS('conditional forecasts_8'!BV$6:BV$553,'conditional forecasts_8'!$CW$6:$CW$553,$B5,'conditional forecasts_8'!$B$6:$B$553,"desl")</f>
        <v>0</v>
      </c>
      <c r="BV5">
        <f>SUMIFS('conditional forecasts_8'!BW$6:BW$553,'conditional forecasts_8'!$CW$6:$CW$553,$B5,'conditional forecasts_8'!$B$6:$B$553,"desl")</f>
        <v>0</v>
      </c>
      <c r="BW5">
        <f>SUMIFS('conditional forecasts_8'!BX$6:BX$553,'conditional forecasts_8'!$CW$6:$CW$553,$B5,'conditional forecasts_8'!$B$6:$B$553,"desl")</f>
        <v>0</v>
      </c>
      <c r="BX5">
        <f>SUMIFS('conditional forecasts_8'!BY$6:BY$553,'conditional forecasts_8'!$CW$6:$CW$553,$B5,'conditional forecasts_8'!$B$6:$B$553,"desl")</f>
        <v>0</v>
      </c>
      <c r="BY5">
        <f>SUMIFS('conditional forecasts_8'!BZ$6:BZ$553,'conditional forecasts_8'!$CW$6:$CW$553,$B5,'conditional forecasts_8'!$B$6:$B$553,"desl")</f>
        <v>0</v>
      </c>
      <c r="BZ5">
        <f>SUMIFS('conditional forecasts_8'!CA$6:CA$553,'conditional forecasts_8'!$CW$6:$CW$553,$B5,'conditional forecasts_8'!$B$6:$B$553,"desl")</f>
        <v>0</v>
      </c>
      <c r="CA5">
        <f>SUMIFS('conditional forecasts_8'!CB$6:CB$553,'conditional forecasts_8'!$CW$6:$CW$553,$B5,'conditional forecasts_8'!$B$6:$B$553,"desl")</f>
        <v>0</v>
      </c>
      <c r="CB5">
        <f>SUMIFS('conditional forecasts_8'!CC$6:CC$553,'conditional forecasts_8'!$CW$6:$CW$553,$B5,'conditional forecasts_8'!$B$6:$B$553,"desl")</f>
        <v>0</v>
      </c>
      <c r="CC5">
        <f>SUMIFS('conditional forecasts_8'!CD$6:CD$553,'conditional forecasts_8'!$CW$6:$CW$553,$B5,'conditional forecasts_8'!$B$6:$B$553,"desl")</f>
        <v>0</v>
      </c>
      <c r="CD5">
        <f>SUMIFS('conditional forecasts_8'!CE$6:CE$553,'conditional forecasts_8'!$CW$6:$CW$553,$B5,'conditional forecasts_8'!$B$6:$B$553,"desl")</f>
        <v>0</v>
      </c>
      <c r="CE5">
        <f>SUMIFS('conditional forecasts_8'!CF$6:CF$553,'conditional forecasts_8'!$CW$6:$CW$553,$B5,'conditional forecasts_8'!$B$6:$B$553,"desl")</f>
        <v>0</v>
      </c>
      <c r="CF5">
        <f>SUMIFS('conditional forecasts_8'!CG$6:CG$553,'conditional forecasts_8'!$CW$6:$CW$553,$B5,'conditional forecasts_8'!$B$6:$B$553,"desl")</f>
        <v>0</v>
      </c>
      <c r="CG5">
        <f>SUMIFS('conditional forecasts_8'!CH$6:CH$553,'conditional forecasts_8'!$CW$6:$CW$553,$B5,'conditional forecasts_8'!$B$6:$B$553,"desl")</f>
        <v>0</v>
      </c>
      <c r="CH5">
        <f>SUMIFS('conditional forecasts_8'!CI$6:CI$553,'conditional forecasts_8'!$CW$6:$CW$553,$B5,'conditional forecasts_8'!$B$6:$B$553,"desl")</f>
        <v>0</v>
      </c>
      <c r="CI5">
        <f>SUMIFS('conditional forecasts_8'!CJ$6:CJ$553,'conditional forecasts_8'!$CW$6:$CW$553,$B5,'conditional forecasts_8'!$B$6:$B$553,"desl")</f>
        <v>0</v>
      </c>
      <c r="CJ5">
        <f>SUMIFS('conditional forecasts_8'!CK$6:CK$553,'conditional forecasts_8'!$CW$6:$CW$553,$B5,'conditional forecasts_8'!$B$6:$B$553,"desl")</f>
        <v>0</v>
      </c>
      <c r="CK5">
        <f>SUMIFS('conditional forecasts_8'!CL$6:CL$553,'conditional forecasts_8'!$CW$6:$CW$553,$B5,'conditional forecasts_8'!$B$6:$B$553,"desl")</f>
        <v>0</v>
      </c>
      <c r="CL5">
        <f>SUMIFS('conditional forecasts_8'!CM$6:CM$553,'conditional forecasts_8'!$CW$6:$CW$553,$B5,'conditional forecasts_8'!$B$6:$B$553,"desl")</f>
        <v>0</v>
      </c>
      <c r="CM5">
        <f>SUMIFS('conditional forecasts_8'!CN$6:CN$553,'conditional forecasts_8'!$CW$6:$CW$553,$B5,'conditional forecasts_8'!$B$6:$B$553,"desl")</f>
        <v>0</v>
      </c>
      <c r="CN5">
        <f>SUMIFS('conditional forecasts_8'!CO$6:CO$553,'conditional forecasts_8'!$CW$6:$CW$553,$B5,'conditional forecasts_8'!$B$6:$B$553,"desl")</f>
        <v>0</v>
      </c>
      <c r="CO5">
        <f>SUMIFS('conditional forecasts_8'!CP$6:CP$553,'conditional forecasts_8'!$CW$6:$CW$553,$B5,'conditional forecasts_8'!$B$6:$B$553,"desl")</f>
        <v>0</v>
      </c>
      <c r="CP5">
        <f>SUMIFS('conditional forecasts_8'!CQ$6:CQ$553,'conditional forecasts_8'!$CW$6:$CW$553,$B5,'conditional forecasts_8'!$B$6:$B$553,"desl")</f>
        <v>0</v>
      </c>
      <c r="CQ5">
        <f>SUMIFS('conditional forecasts_8'!CR$6:CR$553,'conditional forecasts_8'!$CW$6:$CW$553,$B5,'conditional forecasts_8'!$B$6:$B$553,"desl")</f>
        <v>0</v>
      </c>
      <c r="CR5">
        <f>SUMIFS('conditional forecasts_8'!CS$6:CS$553,'conditional forecasts_8'!$CW$6:$CW$553,$B5,'conditional forecasts_8'!$B$6:$B$553,"desl")</f>
        <v>0</v>
      </c>
      <c r="CS5">
        <f>SUMIFS('conditional forecasts_8'!CT$6:CT$553,'conditional forecasts_8'!$CW$6:$CW$553,$B5,'conditional forecasts_8'!$B$6:$B$553,"desl")</f>
        <v>0</v>
      </c>
      <c r="CT5">
        <f>SUMIFS('conditional forecasts_8'!CU$6:CU$553,'conditional forecasts_8'!$CW$6:$CW$553,$B5,'conditional forecasts_8'!$B$6:$B$553,"desl")</f>
        <v>0</v>
      </c>
    </row>
    <row r="6" spans="2:98" x14ac:dyDescent="0.3">
      <c r="B6">
        <v>1202</v>
      </c>
      <c r="C6">
        <f>SUMIFS('conditional forecasts_8'!D$6:D$553,'conditional forecasts_8'!$CW$6:$CW$553,$B6,'conditional forecasts_8'!$B$6:$B$553,"desl")</f>
        <v>1769.317048034409</v>
      </c>
      <c r="D6">
        <f>SUMIFS('conditional forecasts_8'!E$6:E$553,'conditional forecasts_8'!$CW$6:$CW$553,$B6,'conditional forecasts_8'!$B$6:$B$553,"desl")</f>
        <v>1703.0218619765178</v>
      </c>
      <c r="E6">
        <f>SUMIFS('conditional forecasts_8'!F$6:F$553,'conditional forecasts_8'!$CW$6:$CW$553,$B6,'conditional forecasts_8'!$B$6:$B$553,"desl")</f>
        <v>1883.9632749070529</v>
      </c>
      <c r="F6">
        <f>SUMIFS('conditional forecasts_8'!G$6:G$553,'conditional forecasts_8'!$CW$6:$CW$553,$B6,'conditional forecasts_8'!$B$6:$B$553,"desl")</f>
        <v>1719.8090006035668</v>
      </c>
      <c r="G6">
        <f>SUMIFS('conditional forecasts_8'!H$6:H$553,'conditional forecasts_8'!$CW$6:$CW$553,$B6,'conditional forecasts_8'!$B$6:$B$553,"desl")</f>
        <v>1905.4268047329167</v>
      </c>
      <c r="H6">
        <f>SUMIFS('conditional forecasts_8'!I$6:I$553,'conditional forecasts_8'!$CW$6:$CW$553,$B6,'conditional forecasts_8'!$B$6:$B$553,"desl")</f>
        <v>1735.2120276784067</v>
      </c>
      <c r="I6">
        <f>SUMIFS('conditional forecasts_8'!J$6:J$553,'conditional forecasts_8'!$CW$6:$CW$553,$B6,'conditional forecasts_8'!$B$6:$B$553,"desl")</f>
        <v>1784.026881384566</v>
      </c>
      <c r="J6">
        <f>SUMIFS('conditional forecasts_8'!K$6:K$553,'conditional forecasts_8'!$CW$6:$CW$553,$B6,'conditional forecasts_8'!$B$6:$B$553,"desl")</f>
        <v>1872.1527119188736</v>
      </c>
      <c r="K6">
        <f>SUMIFS('conditional forecasts_8'!L$6:L$553,'conditional forecasts_8'!$CW$6:$CW$553,$B6,'conditional forecasts_8'!$B$6:$B$553,"desl")</f>
        <v>1717.7498266310465</v>
      </c>
      <c r="L6">
        <f>SUMIFS('conditional forecasts_8'!M$6:M$553,'conditional forecasts_8'!$CW$6:$CW$553,$B6,'conditional forecasts_8'!$B$6:$B$553,"desl")</f>
        <v>2080.3847292286318</v>
      </c>
      <c r="M6">
        <f>SUMIFS('conditional forecasts_8'!N$6:N$553,'conditional forecasts_8'!$CW$6:$CW$553,$B6,'conditional forecasts_8'!$B$6:$B$553,"desl")</f>
        <v>2074.9243123970814</v>
      </c>
      <c r="N6">
        <f>SUMIFS('conditional forecasts_8'!O$6:O$553,'conditional forecasts_8'!$CW$6:$CW$553,$B6,'conditional forecasts_8'!$B$6:$B$553,"desl")</f>
        <v>2069.6951338999556</v>
      </c>
      <c r="O6">
        <f>SUMIFS('conditional forecasts_8'!P$6:P$553,'conditional forecasts_8'!$CW$6:$CW$553,$B6,'conditional forecasts_8'!$B$6:$B$553,"desl")</f>
        <v>2067.5215006395329</v>
      </c>
      <c r="P6">
        <f>SUMIFS('conditional forecasts_8'!Q$6:Q$553,'conditional forecasts_8'!$CW$6:$CW$553,$B6,'conditional forecasts_8'!$B$6:$B$553,"desl")</f>
        <v>1865.3160735140891</v>
      </c>
      <c r="Q6">
        <f>SUMIFS('conditional forecasts_8'!R$6:R$553,'conditional forecasts_8'!$CW$6:$CW$553,$B6,'conditional forecasts_8'!$B$6:$B$553,"desl")</f>
        <v>2032.205269746177</v>
      </c>
      <c r="R6">
        <f>SUMIFS('conditional forecasts_8'!S$6:S$553,'conditional forecasts_8'!$CW$6:$CW$553,$B6,'conditional forecasts_8'!$B$6:$B$553,"desl")</f>
        <v>1864.5393168225512</v>
      </c>
      <c r="S6">
        <f>SUMIFS('conditional forecasts_8'!T$6:T$553,'conditional forecasts_8'!$CW$6:$CW$553,$B6,'conditional forecasts_8'!$B$6:$B$553,"desl")</f>
        <v>2029.314295969185</v>
      </c>
      <c r="T6">
        <f>SUMIFS('conditional forecasts_8'!U$6:U$553,'conditional forecasts_8'!$CW$6:$CW$553,$B6,'conditional forecasts_8'!$B$6:$B$553,"desl")</f>
        <v>1861.533517786032</v>
      </c>
      <c r="U6">
        <f>SUMIFS('conditional forecasts_8'!V$6:V$553,'conditional forecasts_8'!$CW$6:$CW$553,$B6,'conditional forecasts_8'!$B$6:$B$553,"desl")</f>
        <v>1908.3059548403139</v>
      </c>
      <c r="V6">
        <f>SUMIFS('conditional forecasts_8'!W$6:W$553,'conditional forecasts_8'!$CW$6:$CW$553,$B6,'conditional forecasts_8'!$B$6:$B$553,"desl")</f>
        <v>1999.8854787215214</v>
      </c>
      <c r="W6">
        <f>SUMIFS('conditional forecasts_8'!X$6:X$553,'conditional forecasts_8'!$CW$6:$CW$553,$B6,'conditional forecasts_8'!$B$6:$B$553,"desl")</f>
        <v>1855.9581613575672</v>
      </c>
      <c r="X6">
        <f>SUMIFS('conditional forecasts_8'!Y$6:Y$553,'conditional forecasts_8'!$CW$6:$CW$553,$B6,'conditional forecasts_8'!$B$6:$B$553,"desl")</f>
        <v>2231.5647370722181</v>
      </c>
      <c r="Y6">
        <f>SUMIFS('conditional forecasts_8'!Z$6:Z$553,'conditional forecasts_8'!$CW$6:$CW$553,$B6,'conditional forecasts_8'!$B$6:$B$553,"desl")</f>
        <v>2241.340992026905</v>
      </c>
      <c r="Z6">
        <f>SUMIFS('conditional forecasts_8'!AA$6:AA$553,'conditional forecasts_8'!$CW$6:$CW$553,$B6,'conditional forecasts_8'!$B$6:$B$553,"desl")</f>
        <v>2250.2938055834147</v>
      </c>
      <c r="AA6">
        <f>SUMIFS('conditional forecasts_8'!AB$6:AB$553,'conditional forecasts_8'!$CW$6:$CW$553,$B6,'conditional forecasts_8'!$B$6:$B$553,"desl")</f>
        <v>2258.964482558446</v>
      </c>
      <c r="AB6">
        <f>SUMIFS('conditional forecasts_8'!AC$6:AC$553,'conditional forecasts_8'!$CW$6:$CW$553,$B6,'conditional forecasts_8'!$B$6:$B$553,"desl")</f>
        <v>2064.2611833163282</v>
      </c>
      <c r="AC6">
        <f>SUMIFS('conditional forecasts_8'!AD$6:AD$553,'conditional forecasts_8'!$CW$6:$CW$553,$B6,'conditional forecasts_8'!$B$6:$B$553,"desl")</f>
        <v>2236.2889352781604</v>
      </c>
      <c r="AD6">
        <f>SUMIFS('conditional forecasts_8'!AE$6:AE$553,'conditional forecasts_8'!$CW$6:$CW$553,$B6,'conditional forecasts_8'!$B$6:$B$553,"desl")</f>
        <v>2072.8927235994952</v>
      </c>
      <c r="AE6">
        <f>SUMIFS('conditional forecasts_8'!AF$6:AF$553,'conditional forecasts_8'!$CW$6:$CW$553,$B6,'conditional forecasts_8'!$B$6:$B$553,"desl")</f>
        <v>2242.4382181663818</v>
      </c>
      <c r="AF6">
        <f>SUMIFS('conditional forecasts_8'!AG$6:AG$553,'conditional forecasts_8'!$CW$6:$CW$553,$B6,'conditional forecasts_8'!$B$6:$B$553,"desl")</f>
        <v>2080.648460716789</v>
      </c>
      <c r="AG6">
        <f>SUMIFS('conditional forecasts_8'!AH$6:AH$553,'conditional forecasts_8'!$CW$6:$CW$553,$B6,'conditional forecasts_8'!$B$6:$B$553,"desl")</f>
        <v>2134.6867844593066</v>
      </c>
      <c r="AH6">
        <f>SUMIFS('conditional forecasts_8'!AI$6:AI$553,'conditional forecasts_8'!$CW$6:$CW$553,$B6,'conditional forecasts_8'!$B$6:$B$553,"desl")</f>
        <v>2234.4586875463524</v>
      </c>
      <c r="AI6">
        <f>SUMIFS('conditional forecasts_8'!AJ$6:AJ$553,'conditional forecasts_8'!$CW$6:$CW$553,$B6,'conditional forecasts_8'!$B$6:$B$553,"desl")</f>
        <v>2099.1693401905268</v>
      </c>
      <c r="AJ6">
        <f>SUMIFS('conditional forecasts_8'!AK$6:AK$553,'conditional forecasts_8'!$CW$6:$CW$553,$B6,'conditional forecasts_8'!$B$6:$B$553,"desl")</f>
        <v>2483.4469481915257</v>
      </c>
      <c r="AK6">
        <f>SUMIFS('conditional forecasts_8'!AL$6:AL$553,'conditional forecasts_8'!$CW$6:$CW$553,$B6,'conditional forecasts_8'!$B$6:$B$553,"desl")</f>
        <v>2501.6818709170593</v>
      </c>
      <c r="AL6">
        <f>SUMIFS('conditional forecasts_8'!AM$6:AM$553,'conditional forecasts_8'!$CW$6:$CW$553,$B6,'conditional forecasts_8'!$B$6:$B$553,"desl")</f>
        <v>2518.7766422278783</v>
      </c>
      <c r="AM6">
        <f>SUMIFS('conditional forecasts_8'!AN$6:AN$553,'conditional forecasts_8'!$CW$6:$CW$553,$B6,'conditional forecasts_8'!$B$6:$B$553,"desl")</f>
        <v>2535.2372059930194</v>
      </c>
      <c r="AN6">
        <f>SUMIFS('conditional forecasts_8'!AO$6:AO$553,'conditional forecasts_8'!$CW$6:$CW$553,$B6,'conditional forecasts_8'!$B$6:$B$553,"desl")</f>
        <v>2347.9599736659802</v>
      </c>
      <c r="AO6">
        <f>SUMIFS('conditional forecasts_8'!AP$6:AP$553,'conditional forecasts_8'!$CW$6:$CW$553,$B6,'conditional forecasts_8'!$B$6:$B$553,"desl")</f>
        <v>2527.0539990194302</v>
      </c>
      <c r="AP6">
        <f>SUMIFS('conditional forecasts_8'!AQ$6:AQ$553,'conditional forecasts_8'!$CW$6:$CW$553,$B6,'conditional forecasts_8'!$B$6:$B$553,"desl")</f>
        <v>2370.3996384399902</v>
      </c>
      <c r="AQ6">
        <f>SUMIFS('conditional forecasts_8'!AR$6:AR$553,'conditional forecasts_8'!$CW$6:$CW$553,$B6,'conditional forecasts_8'!$B$6:$B$553,"desl")</f>
        <v>2546.4433028860658</v>
      </c>
      <c r="AR6">
        <f>SUMIFS('conditional forecasts_8'!AS$6:AS$553,'conditional forecasts_8'!$CW$6:$CW$553,$B6,'conditional forecasts_8'!$B$6:$B$553,"desl")</f>
        <v>2391.025258853248</v>
      </c>
      <c r="AS6">
        <f>SUMIFS('conditional forecasts_8'!AT$6:AT$553,'conditional forecasts_8'!$CW$6:$CW$553,$B6,'conditional forecasts_8'!$B$6:$B$553,"desl")</f>
        <v>2451.4314432126466</v>
      </c>
      <c r="AT6">
        <f>SUMIFS('conditional forecasts_8'!AU$6:AU$553,'conditional forecasts_8'!$CW$6:$CW$553,$B6,'conditional forecasts_8'!$B$6:$B$553,"desl")</f>
        <v>2557.6582780428475</v>
      </c>
      <c r="AU6">
        <f>SUMIFS('conditional forecasts_8'!AV$6:AV$553,'conditional forecasts_8'!$CW$6:$CW$553,$B6,'conditional forecasts_8'!$B$6:$B$553,"desl")</f>
        <v>2428.9445325552274</v>
      </c>
      <c r="AV6">
        <f>SUMIFS('conditional forecasts_8'!AW$6:AW$553,'conditional forecasts_8'!$CW$6:$CW$553,$B6,'conditional forecasts_8'!$B$6:$B$553,"desl")</f>
        <v>2819.8910696310968</v>
      </c>
      <c r="AW6">
        <f>SUMIFS('conditional forecasts_8'!AX$6:AX$553,'conditional forecasts_8'!$CW$6:$CW$553,$B6,'conditional forecasts_8'!$B$6:$B$553,"desl")</f>
        <v>2844.818033799997</v>
      </c>
      <c r="AX6">
        <f>SUMIFS('conditional forecasts_8'!AY$6:AY$553,'conditional forecasts_8'!$CW$6:$CW$553,$B6,'conditional forecasts_8'!$B$6:$B$553,"desl")</f>
        <v>2868.5443833555109</v>
      </c>
      <c r="AY6">
        <f>SUMIFS('conditional forecasts_8'!AZ$6:AZ$553,'conditional forecasts_8'!$CW$6:$CW$553,$B6,'conditional forecasts_8'!$B$6:$B$553,"desl")</f>
        <v>2891.5067160802173</v>
      </c>
      <c r="AZ6">
        <f>SUMIFS('conditional forecasts_8'!BA$6:BA$553,'conditional forecasts_8'!$CW$6:$CW$553,$B6,'conditional forecasts_8'!$B$6:$B$553,"desl")</f>
        <v>2710.5623529237887</v>
      </c>
      <c r="BA6">
        <f>SUMIFS('conditional forecasts_8'!BB$6:BB$553,'conditional forecasts_8'!$CW$6:$CW$553,$B6,'conditional forecasts_8'!$B$6:$B$553,"desl")</f>
        <v>2895.8132515142133</v>
      </c>
      <c r="BB6">
        <f>SUMIFS('conditional forecasts_8'!BC$6:BC$553,'conditional forecasts_8'!$CW$6:$CW$553,$B6,'conditional forecasts_8'!$B$6:$B$553,"desl")</f>
        <v>2745.1557310847984</v>
      </c>
      <c r="BC6">
        <f>SUMIFS('conditional forecasts_8'!BD$6:BD$553,'conditional forecasts_8'!$CW$6:$CW$553,$B6,'conditional forecasts_8'!$B$6:$B$553,"desl")</f>
        <v>2927.0623433451392</v>
      </c>
      <c r="BD6">
        <f>SUMIFS('conditional forecasts_8'!BE$6:BE$553,'conditional forecasts_8'!$CW$6:$CW$553,$B6,'conditional forecasts_8'!$B$6:$B$553,"desl")</f>
        <v>2777.398967540601</v>
      </c>
      <c r="BE6">
        <f>SUMIFS('conditional forecasts_8'!BF$6:BF$553,'conditional forecasts_8'!$CW$6:$CW$553,$B6,'conditional forecasts_8'!$B$6:$B$553,"desl")</f>
        <v>2843.4713175981587</v>
      </c>
      <c r="BF6">
        <f>SUMIFS('conditional forecasts_8'!BG$6:BG$553,'conditional forecasts_8'!$CW$6:$CW$553,$B6,'conditional forecasts_8'!$B$6:$B$553,"desl")</f>
        <v>2955.2898121601538</v>
      </c>
      <c r="BG6">
        <f>SUMIFS('conditional forecasts_8'!BH$6:BH$553,'conditional forecasts_8'!$CW$6:$CW$553,$B6,'conditional forecasts_8'!$B$6:$B$553,"desl")</f>
        <v>2832.104600792969</v>
      </c>
      <c r="BH6">
        <f>SUMIFS('conditional forecasts_8'!BI$6:BI$553,'conditional forecasts_8'!$CW$6:$CW$553,$B6,'conditional forecasts_8'!$B$6:$B$553,"desl")</f>
        <v>3228.5286858275681</v>
      </c>
      <c r="BI6">
        <f>SUMIFS('conditional forecasts_8'!BJ$6:BJ$553,'conditional forecasts_8'!$CW$6:$CW$553,$B6,'conditional forecasts_8'!$B$6:$B$553,"desl")</f>
        <v>3258.8964495319065</v>
      </c>
      <c r="BJ6">
        <f>SUMIFS('conditional forecasts_8'!BK$6:BK$553,'conditional forecasts_8'!$CW$6:$CW$553,$B6,'conditional forecasts_8'!$B$6:$B$553,"desl")</f>
        <v>3288.0415030063223</v>
      </c>
      <c r="BK6">
        <f>SUMIFS('conditional forecasts_8'!BL$6:BL$553,'conditional forecasts_8'!$CW$6:$CW$553,$B6,'conditional forecasts_8'!$B$6:$B$553,"desl")</f>
        <v>3316.4110953963109</v>
      </c>
      <c r="BL6">
        <f>SUMIFS('conditional forecasts_8'!BM$6:BM$553,'conditional forecasts_8'!$CW$6:$CW$553,$B6,'conditional forecasts_8'!$B$6:$B$553,"desl")</f>
        <v>3140.863328585182</v>
      </c>
      <c r="BM6">
        <f>SUMIFS('conditional forecasts_8'!BN$6:BN$553,'conditional forecasts_8'!$CW$6:$CW$553,$B6,'conditional forecasts_8'!$B$6:$B$553,"desl")</f>
        <v>3331.4856902067295</v>
      </c>
      <c r="BN6">
        <f>SUMIFS('conditional forecasts_8'!BO$6:BO$553,'conditional forecasts_8'!$CW$6:$CW$553,$B6,'conditional forecasts_8'!$B$6:$B$553,"desl")</f>
        <v>3186.1421410356288</v>
      </c>
      <c r="BO6">
        <f>SUMIFS('conditional forecasts_8'!BP$6:BP$553,'conditional forecasts_8'!$CW$6:$CW$553,$B6,'conditional forecasts_8'!$B$6:$B$553,"desl")</f>
        <v>3373.2572081191047</v>
      </c>
      <c r="BP6">
        <f>SUMIFS('conditional forecasts_8'!BQ$6:BQ$553,'conditional forecasts_8'!$CW$6:$CW$553,$B6,'conditional forecasts_8'!$B$6:$B$553,"desl")</f>
        <v>3228.6414161195198</v>
      </c>
      <c r="BQ6">
        <f>SUMIFS('conditional forecasts_8'!BR$6:BR$553,'conditional forecasts_8'!$CW$6:$CW$553,$B6,'conditional forecasts_8'!$B$6:$B$553,"desl")</f>
        <v>3299.5518621756587</v>
      </c>
      <c r="BR6">
        <f>SUMIFS('conditional forecasts_8'!BS$6:BS$553,'conditional forecasts_8'!$CW$6:$CW$553,$B6,'conditional forecasts_8'!$B$6:$B$553,"desl")</f>
        <v>3415.9742324805984</v>
      </c>
      <c r="BS6">
        <f>SUMIFS('conditional forecasts_8'!BT$6:BT$553,'conditional forecasts_8'!$CW$6:$CW$553,$B6,'conditional forecasts_8'!$B$6:$B$553,"desl")</f>
        <v>3297.1732880055347</v>
      </c>
      <c r="BT6">
        <f>SUMIFS('conditional forecasts_8'!BU$6:BU$553,'conditional forecasts_8'!$CW$6:$CW$553,$B6,'conditional forecasts_8'!$B$6:$B$553,"desl")</f>
        <v>3697.8238005687863</v>
      </c>
      <c r="BU6">
        <f>SUMIFS('conditional forecasts_8'!BV$6:BV$553,'conditional forecasts_8'!$CW$6:$CW$553,$B6,'conditional forecasts_8'!$B$6:$B$553,"desl")</f>
        <v>3732.3644634515408</v>
      </c>
      <c r="BV6">
        <f>SUMIFS('conditional forecasts_8'!BW$6:BW$553,'conditional forecasts_8'!$CW$6:$CW$553,$B6,'conditional forecasts_8'!$B$6:$B$553,"desl")</f>
        <v>3765.7565254895671</v>
      </c>
      <c r="BW6">
        <f>SUMIFS('conditional forecasts_8'!BX$6:BX$553,'conditional forecasts_8'!$CW$6:$CW$553,$B6,'conditional forecasts_8'!$B$6:$B$553,"desl")</f>
        <v>3798.5672015531995</v>
      </c>
      <c r="BX6">
        <f>SUMIFS('conditional forecasts_8'!BY$6:BY$553,'conditional forecasts_8'!$CW$6:$CW$553,$B6,'conditional forecasts_8'!$B$6:$B$553,"desl")</f>
        <v>3627.7306641668583</v>
      </c>
      <c r="BY6">
        <f>SUMIFS('conditional forecasts_8'!BZ$6:BZ$553,'conditional forecasts_8'!$CW$6:$CW$553,$B6,'conditional forecasts_8'!$B$6:$B$553,"desl")</f>
        <v>3823.3359181436276</v>
      </c>
      <c r="BZ6">
        <f>SUMIFS('conditional forecasts_8'!CA$6:CA$553,'conditional forecasts_8'!$CW$6:$CW$553,$B6,'conditional forecasts_8'!$B$6:$B$553,"desl")</f>
        <v>3683.1563200096812</v>
      </c>
      <c r="CA6">
        <f>SUMIFS('conditional forecasts_8'!CB$6:CB$553,'conditional forecasts_8'!$CW$6:$CW$553,$B6,'conditional forecasts_8'!$B$6:$B$553,"desl")</f>
        <v>3875.4378449030655</v>
      </c>
      <c r="CB6">
        <f>SUMIFS('conditional forecasts_8'!CC$6:CC$553,'conditional forecasts_8'!$CW$6:$CW$553,$B6,'conditional forecasts_8'!$B$6:$B$553,"desl")</f>
        <v>3735.7468643552102</v>
      </c>
      <c r="CC6">
        <f>SUMIFS('conditional forecasts_8'!CD$6:CD$553,'conditional forecasts_8'!$CW$6:$CW$553,$B6,'conditional forecasts_8'!$B$6:$B$553,"desl")</f>
        <v>3811.0812892505828</v>
      </c>
      <c r="CD6">
        <f>SUMIFS('conditional forecasts_8'!CE$6:CE$553,'conditional forecasts_8'!$CW$6:$CW$553,$B6,'conditional forecasts_8'!$B$6:$B$553,"desl")</f>
        <v>3931.1999553593182</v>
      </c>
      <c r="CE6">
        <f>SUMIFS('conditional forecasts_8'!CF$6:CF$553,'conditional forecasts_8'!$CW$6:$CW$553,$B6,'conditional forecasts_8'!$B$6:$B$553,"desl")</f>
        <v>3815.2577526067403</v>
      </c>
      <c r="CF6">
        <f>SUMIFS('conditional forecasts_8'!CG$6:CG$553,'conditional forecasts_8'!$CW$6:$CW$553,$B6,'conditional forecasts_8'!$B$6:$B$553,"desl")</f>
        <v>4217.9872932802136</v>
      </c>
      <c r="CG6">
        <f>SUMIFS('conditional forecasts_8'!CH$6:CH$553,'conditional forecasts_8'!$CW$6:$CW$553,$B6,'conditional forecasts_8'!$B$6:$B$553,"desl")</f>
        <v>4254.082167404742</v>
      </c>
      <c r="CH6">
        <f>SUMIFS('conditional forecasts_8'!CI$6:CI$553,'conditional forecasts_8'!$CW$6:$CW$553,$B6,'conditional forecasts_8'!$B$6:$B$553,"desl")</f>
        <v>4289.0144257993379</v>
      </c>
      <c r="CI6">
        <f>SUMIFS('conditional forecasts_8'!CJ$6:CJ$553,'conditional forecasts_8'!$CW$6:$CW$553,$B6,'conditional forecasts_8'!$B$6:$B$553,"desl")</f>
        <v>4324.1090636742883</v>
      </c>
      <c r="CJ6">
        <f>SUMIFS('conditional forecasts_8'!CK$6:CK$553,'conditional forecasts_8'!$CW$6:$CW$553,$B6,'conditional forecasts_8'!$B$6:$B$553,"desl")</f>
        <v>4156.6204602989146</v>
      </c>
      <c r="CK6">
        <f>SUMIFS('conditional forecasts_8'!CL$6:CL$553,'conditional forecasts_8'!$CW$6:$CW$553,$B6,'conditional forecasts_8'!$B$6:$B$553,"desl")</f>
        <v>4357.8225746615426</v>
      </c>
      <c r="CL6">
        <f>SUMIFS('conditional forecasts_8'!CM$6:CM$553,'conditional forecasts_8'!$CW$6:$CW$553,$B6,'conditional forecasts_8'!$B$6:$B$553,"desl")</f>
        <v>4224.7203663910386</v>
      </c>
      <c r="CM6">
        <f>SUMIFS('conditional forecasts_8'!CN$6:CN$553,'conditional forecasts_8'!$CW$6:$CW$553,$B6,'conditional forecasts_8'!$B$6:$B$553,"desl")</f>
        <v>4424.897758404677</v>
      </c>
      <c r="CN6">
        <f>SUMIFS('conditional forecasts_8'!CO$6:CO$553,'conditional forecasts_8'!$CW$6:$CW$553,$B6,'conditional forecasts_8'!$B$6:$B$553,"desl")</f>
        <v>4295.681213899029</v>
      </c>
      <c r="CO6">
        <f>SUMIFS('conditional forecasts_8'!CP$6:CP$553,'conditional forecasts_8'!$CW$6:$CW$553,$B6,'conditional forecasts_8'!$B$6:$B$553,"desl")</f>
        <v>4374.3370303507927</v>
      </c>
      <c r="CP6">
        <f>SUMIFS('conditional forecasts_8'!CQ$6:CQ$553,'conditional forecasts_8'!$CW$6:$CW$553,$B6,'conditional forecasts_8'!$B$6:$B$553,"desl")</f>
        <v>4494.838060444662</v>
      </c>
      <c r="CQ6">
        <f>SUMIFS('conditional forecasts_8'!CR$6:CR$553,'conditional forecasts_8'!$CW$6:$CW$553,$B6,'conditional forecasts_8'!$B$6:$B$553,"desl")</f>
        <v>4400.00353124506</v>
      </c>
      <c r="CR6">
        <f>SUMIFS('conditional forecasts_8'!CS$6:CS$553,'conditional forecasts_8'!$CW$6:$CW$553,$B6,'conditional forecasts_8'!$B$6:$B$553,"desl")</f>
        <v>4726.7485971875039</v>
      </c>
      <c r="CS6">
        <f>SUMIFS('conditional forecasts_8'!CT$6:CT$553,'conditional forecasts_8'!$CW$6:$CW$553,$B6,'conditional forecasts_8'!$B$6:$B$553,"desl")</f>
        <v>4858.0775550730468</v>
      </c>
      <c r="CT6">
        <f>SUMIFS('conditional forecasts_8'!CU$6:CU$553,'conditional forecasts_8'!$CW$6:$CW$553,$B6,'conditional forecasts_8'!$B$6:$B$553,"desl")</f>
        <v>4823.9143940310896</v>
      </c>
    </row>
    <row r="7" spans="2:98" x14ac:dyDescent="0.3">
      <c r="B7">
        <v>1201</v>
      </c>
      <c r="C7">
        <f>SUMIFS('conditional forecasts_8'!D$6:D$553,'conditional forecasts_8'!$CW$6:$CW$553,$B7,'conditional forecasts_8'!$B$6:$B$553,"desl")</f>
        <v>194.57112768427001</v>
      </c>
      <c r="D7">
        <f>SUMIFS('conditional forecasts_8'!E$6:E$553,'conditional forecasts_8'!$CW$6:$CW$553,$B7,'conditional forecasts_8'!$B$6:$B$553,"desl")</f>
        <v>160.17272245514206</v>
      </c>
      <c r="E7">
        <f>SUMIFS('conditional forecasts_8'!F$6:F$553,'conditional forecasts_8'!$CW$6:$CW$553,$B7,'conditional forecasts_8'!$B$6:$B$553,"desl")</f>
        <v>162.62915763709188</v>
      </c>
      <c r="F7">
        <f>SUMIFS('conditional forecasts_8'!G$6:G$553,'conditional forecasts_8'!$CW$6:$CW$553,$B7,'conditional forecasts_8'!$B$6:$B$553,"desl")</f>
        <v>155.30179462831944</v>
      </c>
      <c r="G7">
        <f>SUMIFS('conditional forecasts_8'!H$6:H$553,'conditional forecasts_8'!$CW$6:$CW$553,$B7,'conditional forecasts_8'!$B$6:$B$553,"desl")</f>
        <v>173.75641116059256</v>
      </c>
      <c r="H7">
        <f>SUMIFS('conditional forecasts_8'!I$6:I$553,'conditional forecasts_8'!$CW$6:$CW$553,$B7,'conditional forecasts_8'!$B$6:$B$553,"desl")</f>
        <v>171.52241322198336</v>
      </c>
      <c r="I7">
        <f>SUMIFS('conditional forecasts_8'!J$6:J$553,'conditional forecasts_8'!$CW$6:$CW$553,$B7,'conditional forecasts_8'!$B$6:$B$553,"desl")</f>
        <v>190.16658614145365</v>
      </c>
      <c r="J7">
        <f>SUMIFS('conditional forecasts_8'!K$6:K$553,'conditional forecasts_8'!$CW$6:$CW$553,$B7,'conditional forecasts_8'!$B$6:$B$553,"desl")</f>
        <v>202.07626355574752</v>
      </c>
      <c r="K7">
        <f>SUMIFS('conditional forecasts_8'!L$6:L$553,'conditional forecasts_8'!$CW$6:$CW$553,$B7,'conditional forecasts_8'!$B$6:$B$553,"desl")</f>
        <v>195.63929977037571</v>
      </c>
      <c r="L7">
        <f>SUMIFS('conditional forecasts_8'!M$6:M$553,'conditional forecasts_8'!$CW$6:$CW$553,$B7,'conditional forecasts_8'!$B$6:$B$553,"desl")</f>
        <v>233.9899483086233</v>
      </c>
      <c r="M7">
        <f>SUMIFS('conditional forecasts_8'!N$6:N$553,'conditional forecasts_8'!$CW$6:$CW$553,$B7,'conditional forecasts_8'!$B$6:$B$553,"desl")</f>
        <v>232.97433008271244</v>
      </c>
      <c r="N7">
        <f>SUMIFS('conditional forecasts_8'!O$6:O$553,'conditional forecasts_8'!$CW$6:$CW$553,$B7,'conditional forecasts_8'!$B$6:$B$553,"desl")</f>
        <v>227.65978332528724</v>
      </c>
      <c r="O7">
        <f>SUMIFS('conditional forecasts_8'!P$6:P$553,'conditional forecasts_8'!$CW$6:$CW$553,$B7,'conditional forecasts_8'!$B$6:$B$553,"desl")</f>
        <v>221.46623521110897</v>
      </c>
      <c r="P7">
        <f>SUMIFS('conditional forecasts_8'!Q$6:Q$553,'conditional forecasts_8'!$CW$6:$CW$553,$B7,'conditional forecasts_8'!$B$6:$B$553,"desl")</f>
        <v>194.35188715449669</v>
      </c>
      <c r="Q7">
        <f>SUMIFS('conditional forecasts_8'!R$6:R$553,'conditional forecasts_8'!$CW$6:$CW$553,$B7,'conditional forecasts_8'!$B$6:$B$553,"desl")</f>
        <v>193.15443650811676</v>
      </c>
      <c r="R7">
        <f>SUMIFS('conditional forecasts_8'!S$6:S$553,'conditional forecasts_8'!$CW$6:$CW$553,$B7,'conditional forecasts_8'!$B$6:$B$553,"desl")</f>
        <v>179.65027745139582</v>
      </c>
      <c r="S7">
        <f>SUMIFS('conditional forecasts_8'!T$6:T$553,'conditional forecasts_8'!$CW$6:$CW$553,$B7,'conditional forecasts_8'!$B$6:$B$553,"desl")</f>
        <v>197.97285874208737</v>
      </c>
      <c r="T7">
        <f>SUMIFS('conditional forecasts_8'!U$6:U$553,'conditional forecasts_8'!$CW$6:$CW$553,$B7,'conditional forecasts_8'!$B$6:$B$553,"desl")</f>
        <v>196.28603957416937</v>
      </c>
      <c r="U7">
        <f>SUMIFS('conditional forecasts_8'!V$6:V$553,'conditional forecasts_8'!$CW$6:$CW$553,$B7,'conditional forecasts_8'!$B$6:$B$553,"desl")</f>
        <v>215.82088215310921</v>
      </c>
      <c r="V7">
        <f>SUMIFS('conditional forecasts_8'!W$6:W$553,'conditional forecasts_8'!$CW$6:$CW$553,$B7,'conditional forecasts_8'!$B$6:$B$553,"desl")</f>
        <v>228.87548218528383</v>
      </c>
      <c r="W7">
        <f>SUMIFS('conditional forecasts_8'!X$6:X$553,'conditional forecasts_8'!$CW$6:$CW$553,$B7,'conditional forecasts_8'!$B$6:$B$553,"desl")</f>
        <v>222.33678619224548</v>
      </c>
      <c r="X7">
        <f>SUMIFS('conditional forecasts_8'!Y$6:Y$553,'conditional forecasts_8'!$CW$6:$CW$553,$B7,'conditional forecasts_8'!$B$6:$B$553,"desl")</f>
        <v>259.67195902745573</v>
      </c>
      <c r="Y7">
        <f>SUMIFS('conditional forecasts_8'!Z$6:Z$553,'conditional forecasts_8'!$CW$6:$CW$553,$B7,'conditional forecasts_8'!$B$6:$B$553,"desl")</f>
        <v>257.45519176460357</v>
      </c>
      <c r="Z7">
        <f>SUMIFS('conditional forecasts_8'!AA$6:AA$553,'conditional forecasts_8'!$CW$6:$CW$553,$B7,'conditional forecasts_8'!$B$6:$B$553,"desl")</f>
        <v>251.47417255584276</v>
      </c>
      <c r="AA7">
        <f>SUMIFS('conditional forecasts_8'!AB$6:AB$553,'conditional forecasts_8'!$CW$6:$CW$553,$B7,'conditional forecasts_8'!$B$6:$B$553,"desl")</f>
        <v>245.58429565327114</v>
      </c>
      <c r="AB7">
        <f>SUMIFS('conditional forecasts_8'!AC$6:AC$553,'conditional forecasts_8'!$CW$6:$CW$553,$B7,'conditional forecasts_8'!$B$6:$B$553,"desl")</f>
        <v>219.74563418206839</v>
      </c>
      <c r="AC7">
        <f>SUMIFS('conditional forecasts_8'!AD$6:AD$553,'conditional forecasts_8'!$CW$6:$CW$553,$B7,'conditional forecasts_8'!$B$6:$B$553,"desl")</f>
        <v>220.49659573856519</v>
      </c>
      <c r="AD7">
        <f>SUMIFS('conditional forecasts_8'!AE$6:AE$553,'conditional forecasts_8'!$CW$6:$CW$553,$B7,'conditional forecasts_8'!$B$6:$B$553,"desl")</f>
        <v>209.18559725253925</v>
      </c>
      <c r="AE7">
        <f>SUMIFS('conditional forecasts_8'!AF$6:AF$553,'conditional forecasts_8'!$CW$6:$CW$553,$B7,'conditional forecasts_8'!$B$6:$B$553,"desl")</f>
        <v>229.57871239770606</v>
      </c>
      <c r="AF7">
        <f>SUMIFS('conditional forecasts_8'!AG$6:AG$553,'conditional forecasts_8'!$CW$6:$CW$553,$B7,'conditional forecasts_8'!$B$6:$B$553,"desl")</f>
        <v>229.64307588651542</v>
      </c>
      <c r="AG7">
        <f>SUMIFS('conditional forecasts_8'!AH$6:AH$553,'conditional forecasts_8'!$CW$6:$CW$553,$B7,'conditional forecasts_8'!$B$6:$B$553,"desl")</f>
        <v>250.5852388538853</v>
      </c>
      <c r="AH7">
        <f>SUMIFS('conditional forecasts_8'!AI$6:AI$553,'conditional forecasts_8'!$CW$6:$CW$553,$B7,'conditional forecasts_8'!$B$6:$B$553,"desl")</f>
        <v>264.79024315032655</v>
      </c>
      <c r="AI7">
        <f>SUMIFS('conditional forecasts_8'!AJ$6:AJ$553,'conditional forecasts_8'!$CW$6:$CW$553,$B7,'conditional forecasts_8'!$B$6:$B$553,"desl")</f>
        <v>259.26411609185169</v>
      </c>
      <c r="AJ7">
        <f>SUMIFS('conditional forecasts_8'!AK$6:AK$553,'conditional forecasts_8'!$CW$6:$CW$553,$B7,'conditional forecasts_8'!$B$6:$B$553,"desl")</f>
        <v>297.56949899940264</v>
      </c>
      <c r="AK7">
        <f>SUMIFS('conditional forecasts_8'!AL$6:AL$553,'conditional forecasts_8'!$CW$6:$CW$553,$B7,'conditional forecasts_8'!$B$6:$B$553,"desl")</f>
        <v>296.33510015216245</v>
      </c>
      <c r="AL7">
        <f>SUMIFS('conditional forecasts_8'!AM$6:AM$553,'conditional forecasts_8'!$CW$6:$CW$553,$B7,'conditional forecasts_8'!$B$6:$B$553,"desl")</f>
        <v>291.37190338705216</v>
      </c>
      <c r="AM7">
        <f>SUMIFS('conditional forecasts_8'!AN$6:AN$553,'conditional forecasts_8'!$CW$6:$CW$553,$B7,'conditional forecasts_8'!$B$6:$B$553,"desl")</f>
        <v>286.54507471988188</v>
      </c>
      <c r="AN7">
        <f>SUMIFS('conditional forecasts_8'!AO$6:AO$553,'conditional forecasts_8'!$CW$6:$CW$553,$B7,'conditional forecasts_8'!$B$6:$B$553,"desl")</f>
        <v>261.82168109378671</v>
      </c>
      <c r="AO7">
        <f>SUMIFS('conditional forecasts_8'!AP$6:AP$553,'conditional forecasts_8'!$CW$6:$CW$553,$B7,'conditional forecasts_8'!$B$6:$B$553,"desl")</f>
        <v>263.74398616578037</v>
      </c>
      <c r="AP7">
        <f>SUMIFS('conditional forecasts_8'!AQ$6:AQ$553,'conditional forecasts_8'!$CW$6:$CW$553,$B7,'conditional forecasts_8'!$B$6:$B$553,"desl")</f>
        <v>253.65492067419439</v>
      </c>
      <c r="AQ7">
        <f>SUMIFS('conditional forecasts_8'!AR$6:AR$553,'conditional forecasts_8'!$CW$6:$CW$553,$B7,'conditional forecasts_8'!$B$6:$B$553,"desl")</f>
        <v>275.30141466473401</v>
      </c>
      <c r="AR7">
        <f>SUMIFS('conditional forecasts_8'!AS$6:AS$553,'conditional forecasts_8'!$CW$6:$CW$553,$B7,'conditional forecasts_8'!$B$6:$B$553,"desl")</f>
        <v>276.62010953245715</v>
      </c>
      <c r="AS7">
        <f>SUMIFS('conditional forecasts_8'!AT$6:AT$553,'conditional forecasts_8'!$CW$6:$CW$553,$B7,'conditional forecasts_8'!$B$6:$B$553,"desl")</f>
        <v>298.78436854775032</v>
      </c>
      <c r="AT7">
        <f>SUMIFS('conditional forecasts_8'!AU$6:AU$553,'conditional forecasts_8'!$CW$6:$CW$553,$B7,'conditional forecasts_8'!$B$6:$B$553,"desl")</f>
        <v>314.15408053207085</v>
      </c>
      <c r="AU7">
        <f>SUMIFS('conditional forecasts_8'!AV$6:AV$553,'conditional forecasts_8'!$CW$6:$CW$553,$B7,'conditional forecasts_8'!$B$6:$B$553,"desl")</f>
        <v>309.72569018252739</v>
      </c>
      <c r="AV7">
        <f>SUMIFS('conditional forecasts_8'!AW$6:AW$553,'conditional forecasts_8'!$CW$6:$CW$553,$B7,'conditional forecasts_8'!$B$6:$B$553,"desl")</f>
        <v>349.06899305826795</v>
      </c>
      <c r="AW7">
        <f>SUMIFS('conditional forecasts_8'!AX$6:AX$553,'conditional forecasts_8'!$CW$6:$CW$553,$B7,'conditional forecasts_8'!$B$6:$B$553,"desl")</f>
        <v>348.83162276113387</v>
      </c>
      <c r="AX7">
        <f>SUMIFS('conditional forecasts_8'!AY$6:AY$553,'conditional forecasts_8'!$CW$6:$CW$553,$B7,'conditional forecasts_8'!$B$6:$B$553,"desl")</f>
        <v>344.84707389993298</v>
      </c>
      <c r="AY7">
        <f>SUMIFS('conditional forecasts_8'!AZ$6:AZ$553,'conditional forecasts_8'!$CW$6:$CW$553,$B7,'conditional forecasts_8'!$B$6:$B$553,"desl")</f>
        <v>340.99891390481048</v>
      </c>
      <c r="AZ7">
        <f>SUMIFS('conditional forecasts_8'!BA$6:BA$553,'conditional forecasts_8'!$CW$6:$CW$553,$B7,'conditional forecasts_8'!$B$6:$B$553,"desl")</f>
        <v>317.2639995106116</v>
      </c>
      <c r="BA7">
        <f>SUMIFS('conditional forecasts_8'!BB$6:BB$553,'conditional forecasts_8'!$CW$6:$CW$553,$B7,'conditional forecasts_8'!$B$6:$B$553,"desl")</f>
        <v>320.18526305163164</v>
      </c>
      <c r="BB7">
        <f>SUMIFS('conditional forecasts_8'!BC$6:BC$553,'conditional forecasts_8'!$CW$6:$CW$553,$B7,'conditional forecasts_8'!$B$6:$B$553,"desl")</f>
        <v>311.09974852376433</v>
      </c>
      <c r="BC7">
        <f>SUMIFS('conditional forecasts_8'!BD$6:BD$553,'conditional forecasts_8'!$CW$6:$CW$553,$B7,'conditional forecasts_8'!$B$6:$B$553,"desl")</f>
        <v>333.74580242549325</v>
      </c>
      <c r="BD7">
        <f>SUMIFS('conditional forecasts_8'!BE$6:BE$553,'conditional forecasts_8'!$CW$6:$CW$553,$B7,'conditional forecasts_8'!$B$6:$B$553,"desl")</f>
        <v>336.05223959756574</v>
      </c>
      <c r="BE7">
        <f>SUMIFS('conditional forecasts_8'!BF$6:BF$553,'conditional forecasts_8'!$CW$6:$CW$553,$B7,'conditional forecasts_8'!$B$6:$B$553,"desl")</f>
        <v>359.18740294722511</v>
      </c>
      <c r="BF7">
        <f>SUMIFS('conditional forecasts_8'!BG$6:BG$553,'conditional forecasts_8'!$CW$6:$CW$553,$B7,'conditional forecasts_8'!$B$6:$B$553,"desl")</f>
        <v>375.50943582958331</v>
      </c>
      <c r="BG7">
        <f>SUMIFS('conditional forecasts_8'!BH$6:BH$553,'conditional forecasts_8'!$CW$6:$CW$553,$B7,'conditional forecasts_8'!$B$6:$B$553,"desl")</f>
        <v>372.01560323168184</v>
      </c>
      <c r="BH7">
        <f>SUMIFS('conditional forecasts_8'!BI$6:BI$553,'conditional forecasts_8'!$CW$6:$CW$553,$B7,'conditional forecasts_8'!$B$6:$B$553,"desl")</f>
        <v>412.27781115683769</v>
      </c>
      <c r="BI7">
        <f>SUMIFS('conditional forecasts_8'!BJ$6:BJ$553,'conditional forecasts_8'!$CW$6:$CW$553,$B7,'conditional forecasts_8'!$B$6:$B$553,"desl")</f>
        <v>412.94578881326106</v>
      </c>
      <c r="BJ7">
        <f>SUMIFS('conditional forecasts_8'!BK$6:BK$553,'conditional forecasts_8'!$CW$6:$CW$553,$B7,'conditional forecasts_8'!$B$6:$B$553,"desl")</f>
        <v>409.85412733357003</v>
      </c>
      <c r="BK7">
        <f>SUMIFS('conditional forecasts_8'!BL$6:BL$553,'conditional forecasts_8'!$CW$6:$CW$553,$B7,'conditional forecasts_8'!$B$6:$B$553,"desl")</f>
        <v>406.88601057190181</v>
      </c>
      <c r="BL7">
        <f>SUMIFS('conditional forecasts_8'!BM$6:BM$553,'conditional forecasts_8'!$CW$6:$CW$553,$B7,'conditional forecasts_8'!$B$6:$B$553,"desl")</f>
        <v>384.01652594919437</v>
      </c>
      <c r="BM7">
        <f>SUMIFS('conditional forecasts_8'!BN$6:BN$553,'conditional forecasts_8'!$CW$6:$CW$553,$B7,'conditional forecasts_8'!$B$6:$B$553,"desl")</f>
        <v>387.78610670903532</v>
      </c>
      <c r="BN7">
        <f>SUMIFS('conditional forecasts_8'!BO$6:BO$553,'conditional forecasts_8'!$CW$6:$CW$553,$B7,'conditional forecasts_8'!$B$6:$B$553,"desl")</f>
        <v>379.52966330105687</v>
      </c>
      <c r="BO7">
        <f>SUMIFS('conditional forecasts_8'!BP$6:BP$553,'conditional forecasts_8'!$CW$6:$CW$553,$B7,'conditional forecasts_8'!$B$6:$B$553,"desl")</f>
        <v>402.98504462512966</v>
      </c>
      <c r="BP7">
        <f>SUMIFS('conditional forecasts_8'!BQ$6:BQ$553,'conditional forecasts_8'!$CW$6:$CW$553,$B7,'conditional forecasts_8'!$B$6:$B$553,"desl")</f>
        <v>406.08325088454109</v>
      </c>
      <c r="BQ7">
        <f>SUMIFS('conditional forecasts_8'!BR$6:BR$553,'conditional forecasts_8'!$CW$6:$CW$553,$B7,'conditional forecasts_8'!$B$6:$B$553,"desl")</f>
        <v>429.99787463073142</v>
      </c>
      <c r="BR7">
        <f>SUMIFS('conditional forecasts_8'!BS$6:BS$553,'conditional forecasts_8'!$CW$6:$CW$553,$B7,'conditional forecasts_8'!$B$6:$B$553,"desl")</f>
        <v>447.09474864547502</v>
      </c>
      <c r="BS7">
        <f>SUMIFS('conditional forecasts_8'!BT$6:BT$553,'conditional forecasts_8'!$CW$6:$CW$553,$B7,'conditional forecasts_8'!$B$6:$B$553,"desl")</f>
        <v>444.37955960059207</v>
      </c>
      <c r="BT7">
        <f>SUMIFS('conditional forecasts_8'!BU$6:BU$553,'conditional forecasts_8'!$CW$6:$CW$553,$B7,'conditional forecasts_8'!$B$6:$B$553,"desl")</f>
        <v>485.43086367003514</v>
      </c>
      <c r="BU7">
        <f>SUMIFS('conditional forecasts_8'!BV$6:BV$553,'conditional forecasts_8'!$CW$6:$CW$553,$B7,'conditional forecasts_8'!$B$6:$B$553,"desl")</f>
        <v>486.90060160348031</v>
      </c>
      <c r="BV7">
        <f>SUMIFS('conditional forecasts_8'!BW$6:BW$553,'conditional forecasts_8'!$CW$6:$CW$553,$B7,'conditional forecasts_8'!$B$6:$B$553,"desl")</f>
        <v>484.61908545856051</v>
      </c>
      <c r="BW7">
        <f>SUMIFS('conditional forecasts_8'!BX$6:BX$553,'conditional forecasts_8'!$CW$6:$CW$553,$B7,'conditional forecasts_8'!$B$6:$B$553,"desl")</f>
        <v>482.45809342018089</v>
      </c>
      <c r="BX7">
        <f>SUMIFS('conditional forecasts_8'!BY$6:BY$553,'conditional forecasts_8'!$CW$6:$CW$553,$B7,'conditional forecasts_8'!$B$6:$B$553,"desl")</f>
        <v>460.37550178424118</v>
      </c>
      <c r="BY7">
        <f>SUMIFS('conditional forecasts_8'!BZ$6:BZ$553,'conditional forecasts_8'!$CW$6:$CW$553,$B7,'conditional forecasts_8'!$B$6:$B$553,"desl")</f>
        <v>464.89211021948199</v>
      </c>
      <c r="BZ7">
        <f>SUMIFS('conditional forecasts_8'!CA$6:CA$553,'conditional forecasts_8'!$CW$6:$CW$553,$B7,'conditional forecasts_8'!$B$6:$B$553,"desl")</f>
        <v>457.32568961852252</v>
      </c>
      <c r="CA7">
        <f>SUMIFS('conditional forecasts_8'!CB$6:CB$553,'conditional forecasts_8'!$CW$6:$CW$553,$B7,'conditional forecasts_8'!$B$6:$B$553,"desl")</f>
        <v>481.40501672402189</v>
      </c>
      <c r="CB7">
        <f>SUMIFS('conditional forecasts_8'!CC$6:CC$553,'conditional forecasts_8'!$CW$6:$CW$553,$B7,'conditional forecasts_8'!$B$6:$B$553,"desl")</f>
        <v>485.06490088533496</v>
      </c>
      <c r="CC7">
        <f>SUMIFS('conditional forecasts_8'!CD$6:CD$553,'conditional forecasts_8'!$CW$6:$CW$553,$B7,'conditional forecasts_8'!$B$6:$B$553,"desl")</f>
        <v>509.49862564529974</v>
      </c>
      <c r="CD7">
        <f>SUMIFS('conditional forecasts_8'!CE$6:CE$553,'conditional forecasts_8'!$CW$6:$CW$553,$B7,'conditional forecasts_8'!$B$6:$B$553,"desl")</f>
        <v>527.10647115545248</v>
      </c>
      <c r="CE7">
        <f>SUMIFS('conditional forecasts_8'!CF$6:CF$553,'conditional forecasts_8'!$CW$6:$CW$553,$B7,'conditional forecasts_8'!$B$6:$B$553,"desl")</f>
        <v>524.93996591343512</v>
      </c>
      <c r="CF7">
        <f>SUMIFS('conditional forecasts_8'!CG$6:CG$553,'conditional forecasts_8'!$CW$6:$CW$553,$B7,'conditional forecasts_8'!$B$6:$B$553,"desl")</f>
        <v>566.62248172238537</v>
      </c>
      <c r="CG7">
        <f>SUMIFS('conditional forecasts_8'!CH$6:CH$553,'conditional forecasts_8'!$CW$6:$CW$553,$B7,'conditional forecasts_8'!$B$6:$B$553,"desl")</f>
        <v>568.8354859080066</v>
      </c>
      <c r="CH7">
        <f>SUMIFS('conditional forecasts_8'!CI$6:CI$553,'conditional forecasts_8'!$CW$6:$CW$553,$B7,'conditional forecasts_8'!$B$6:$B$553,"desl")</f>
        <v>567.42168576093945</v>
      </c>
      <c r="CI7">
        <f>SUMIFS('conditional forecasts_8'!CJ$6:CJ$553,'conditional forecasts_8'!$CW$6:$CW$553,$B7,'conditional forecasts_8'!$B$6:$B$553,"desl")</f>
        <v>566.21106410118762</v>
      </c>
      <c r="CJ7">
        <f>SUMIFS('conditional forecasts_8'!CK$6:CK$553,'conditional forecasts_8'!$CW$6:$CW$553,$B7,'conditional forecasts_8'!$B$6:$B$553,"desl")</f>
        <v>545.07165582945709</v>
      </c>
      <c r="CK7">
        <f>SUMIFS('conditional forecasts_8'!CL$6:CL$553,'conditional forecasts_8'!$CW$6:$CW$553,$B7,'conditional forecasts_8'!$B$6:$B$553,"desl")</f>
        <v>550.48886211906461</v>
      </c>
      <c r="CL7">
        <f>SUMIFS('conditional forecasts_8'!CM$6:CM$553,'conditional forecasts_8'!$CW$6:$CW$553,$B7,'conditional forecasts_8'!$B$6:$B$553,"desl")</f>
        <v>543.54083979373149</v>
      </c>
      <c r="CM7">
        <f>SUMIFS('conditional forecasts_8'!CN$6:CN$553,'conditional forecasts_8'!$CW$6:$CW$553,$B7,'conditional forecasts_8'!$B$6:$B$553,"desl")</f>
        <v>567.983774431597</v>
      </c>
      <c r="CN7">
        <f>SUMIFS('conditional forecasts_8'!CO$6:CO$553,'conditional forecasts_8'!$CW$6:$CW$553,$B7,'conditional forecasts_8'!$B$6:$B$553,"desl")</f>
        <v>571.90380533930215</v>
      </c>
      <c r="CO7">
        <f>SUMIFS('conditional forecasts_8'!CP$6:CP$553,'conditional forecasts_8'!$CW$6:$CW$553,$B7,'conditional forecasts_8'!$B$6:$B$553,"desl")</f>
        <v>595.55715968337654</v>
      </c>
      <c r="CP7">
        <f>SUMIFS('conditional forecasts_8'!CQ$6:CQ$553,'conditional forecasts_8'!$CW$6:$CW$553,$B7,'conditional forecasts_8'!$B$6:$B$553,"desl")</f>
        <v>613.87422359849643</v>
      </c>
      <c r="CQ7">
        <f>SUMIFS('conditional forecasts_8'!CR$6:CR$553,'conditional forecasts_8'!$CW$6:$CW$553,$B7,'conditional forecasts_8'!$B$6:$B$553,"desl")</f>
        <v>611.59118458695093</v>
      </c>
      <c r="CR7">
        <f>SUMIFS('conditional forecasts_8'!CS$6:CS$553,'conditional forecasts_8'!$CW$6:$CW$553,$B7,'conditional forecasts_8'!$B$6:$B$553,"desl")</f>
        <v>648.40546498548281</v>
      </c>
      <c r="CS7">
        <f>SUMIFS('conditional forecasts_8'!CT$6:CT$553,'conditional forecasts_8'!$CW$6:$CW$553,$B7,'conditional forecasts_8'!$B$6:$B$553,"desl")</f>
        <v>659.83404122649279</v>
      </c>
      <c r="CT7">
        <f>SUMIFS('conditional forecasts_8'!CU$6:CU$553,'conditional forecasts_8'!$CW$6:$CW$553,$B7,'conditional forecasts_8'!$B$6:$B$553,"desl")</f>
        <v>652.5948984711797</v>
      </c>
    </row>
    <row r="8" spans="2:98" x14ac:dyDescent="0.3">
      <c r="B8">
        <v>1303</v>
      </c>
      <c r="C8">
        <f>SUMIFS('conditional forecasts_8'!D$6:D$553,'conditional forecasts_8'!$CW$6:$CW$553,$B8,'conditional forecasts_8'!$B$6:$B$553,"desl")</f>
        <v>12403.21746189855</v>
      </c>
      <c r="D8">
        <f>SUMIFS('conditional forecasts_8'!E$6:E$553,'conditional forecasts_8'!$CW$6:$CW$553,$B8,'conditional forecasts_8'!$B$6:$B$553,"desl")</f>
        <v>12754.231655264311</v>
      </c>
      <c r="E8">
        <f>SUMIFS('conditional forecasts_8'!F$6:F$553,'conditional forecasts_8'!$CW$6:$CW$553,$B8,'conditional forecasts_8'!$B$6:$B$553,"desl")</f>
        <v>13999.875042544109</v>
      </c>
      <c r="F8">
        <f>SUMIFS('conditional forecasts_8'!G$6:G$553,'conditional forecasts_8'!$CW$6:$CW$553,$B8,'conditional forecasts_8'!$B$6:$B$553,"desl")</f>
        <v>13473.187655472346</v>
      </c>
      <c r="G8">
        <f>SUMIFS('conditional forecasts_8'!H$6:H$553,'conditional forecasts_8'!$CW$6:$CW$553,$B8,'conditional forecasts_8'!$B$6:$B$553,"desl")</f>
        <v>14433.634013610406</v>
      </c>
      <c r="H8">
        <f>SUMIFS('conditional forecasts_8'!I$6:I$553,'conditional forecasts_8'!$CW$6:$CW$553,$B8,'conditional forecasts_8'!$B$6:$B$553,"desl")</f>
        <v>12993.679230225</v>
      </c>
      <c r="I8">
        <f>SUMIFS('conditional forecasts_8'!J$6:J$553,'conditional forecasts_8'!$CW$6:$CW$553,$B8,'conditional forecasts_8'!$B$6:$B$553,"desl")</f>
        <v>13352.82563546557</v>
      </c>
      <c r="J8">
        <f>SUMIFS('conditional forecasts_8'!K$6:K$553,'conditional forecasts_8'!$CW$6:$CW$553,$B8,'conditional forecasts_8'!$B$6:$B$553,"desl")</f>
        <v>13998.238522032458</v>
      </c>
      <c r="K8">
        <f>SUMIFS('conditional forecasts_8'!L$6:L$553,'conditional forecasts_8'!$CW$6:$CW$553,$B8,'conditional forecasts_8'!$B$6:$B$553,"desl")</f>
        <v>12802.860079081387</v>
      </c>
      <c r="L8">
        <f>SUMIFS('conditional forecasts_8'!M$6:M$553,'conditional forecasts_8'!$CW$6:$CW$553,$B8,'conditional forecasts_8'!$B$6:$B$553,"desl")</f>
        <v>15580.093911358374</v>
      </c>
      <c r="M8">
        <f>SUMIFS('conditional forecasts_8'!N$6:N$553,'conditional forecasts_8'!$CW$6:$CW$553,$B8,'conditional forecasts_8'!$B$6:$B$553,"desl")</f>
        <v>15836.438185228137</v>
      </c>
      <c r="N8">
        <f>SUMIFS('conditional forecasts_8'!O$6:O$553,'conditional forecasts_8'!$CW$6:$CW$553,$B8,'conditional forecasts_8'!$B$6:$B$553,"desl")</f>
        <v>15393.7523730635</v>
      </c>
      <c r="O8">
        <f>SUMIFS('conditional forecasts_8'!P$6:P$553,'conditional forecasts_8'!$CW$6:$CW$553,$B8,'conditional forecasts_8'!$B$6:$B$553,"desl")</f>
        <v>15012.756123902202</v>
      </c>
      <c r="P8">
        <f>SUMIFS('conditional forecasts_8'!Q$6:Q$553,'conditional forecasts_8'!$CW$6:$CW$553,$B8,'conditional forecasts_8'!$B$6:$B$553,"desl")</f>
        <v>14229.462181917082</v>
      </c>
      <c r="Q8">
        <f>SUMIFS('conditional forecasts_8'!R$6:R$553,'conditional forecasts_8'!$CW$6:$CW$553,$B8,'conditional forecasts_8'!$B$6:$B$553,"desl")</f>
        <v>15518.562415793876</v>
      </c>
      <c r="R8">
        <f>SUMIFS('conditional forecasts_8'!S$6:S$553,'conditional forecasts_8'!$CW$6:$CW$553,$B8,'conditional forecasts_8'!$B$6:$B$553,"desl")</f>
        <v>14728.402824802974</v>
      </c>
      <c r="S8">
        <f>SUMIFS('conditional forecasts_8'!T$6:T$553,'conditional forecasts_8'!$CW$6:$CW$553,$B8,'conditional forecasts_8'!$B$6:$B$553,"desl")</f>
        <v>15587.192893027981</v>
      </c>
      <c r="T8">
        <f>SUMIFS('conditional forecasts_8'!U$6:U$553,'conditional forecasts_8'!$CW$6:$CW$553,$B8,'conditional forecasts_8'!$B$6:$B$553,"desl")</f>
        <v>14157.314671242284</v>
      </c>
      <c r="U8">
        <f>SUMIFS('conditional forecasts_8'!V$6:V$553,'conditional forecasts_8'!$CW$6:$CW$553,$B8,'conditional forecasts_8'!$B$6:$B$553,"desl")</f>
        <v>14460.06488726287</v>
      </c>
      <c r="V8">
        <f>SUMIFS('conditional forecasts_8'!W$6:W$553,'conditional forecasts_8'!$CW$6:$CW$553,$B8,'conditional forecasts_8'!$B$6:$B$553,"desl")</f>
        <v>15129.351401967724</v>
      </c>
      <c r="W8">
        <f>SUMIFS('conditional forecasts_8'!X$6:X$553,'conditional forecasts_8'!$CW$6:$CW$553,$B8,'conditional forecasts_8'!$B$6:$B$553,"desl")</f>
        <v>14032.805462022639</v>
      </c>
      <c r="X8">
        <f>SUMIFS('conditional forecasts_8'!Y$6:Y$553,'conditional forecasts_8'!$CW$6:$CW$553,$B8,'conditional forecasts_8'!$B$6:$B$553,"desl")</f>
        <v>16962.618221815679</v>
      </c>
      <c r="Y8">
        <f>SUMIFS('conditional forecasts_8'!Z$6:Z$553,'conditional forecasts_8'!$CW$6:$CW$553,$B8,'conditional forecasts_8'!$B$6:$B$553,"desl")</f>
        <v>17395.793452642814</v>
      </c>
      <c r="Z8">
        <f>SUMIFS('conditional forecasts_8'!AA$6:AA$553,'conditional forecasts_8'!$CW$6:$CW$553,$B8,'conditional forecasts_8'!$B$6:$B$553,"desl")</f>
        <v>17103.428401319339</v>
      </c>
      <c r="AA8">
        <f>SUMIFS('conditional forecasts_8'!AB$6:AB$553,'conditional forecasts_8'!$CW$6:$CW$553,$B8,'conditional forecasts_8'!$B$6:$B$553,"desl")</f>
        <v>16814.244105237653</v>
      </c>
      <c r="AB8">
        <f>SUMIFS('conditional forecasts_8'!AC$6:AC$553,'conditional forecasts_8'!$CW$6:$CW$553,$B8,'conditional forecasts_8'!$B$6:$B$553,"desl")</f>
        <v>16060.787987984815</v>
      </c>
      <c r="AC8">
        <f>SUMIFS('conditional forecasts_8'!AD$6:AD$553,'conditional forecasts_8'!$CW$6:$CW$553,$B8,'conditional forecasts_8'!$B$6:$B$553,"desl")</f>
        <v>17336.653615738775</v>
      </c>
      <c r="AD8">
        <f>SUMIFS('conditional forecasts_8'!AE$6:AE$553,'conditional forecasts_8'!$CW$6:$CW$553,$B8,'conditional forecasts_8'!$B$6:$B$553,"desl")</f>
        <v>16518.820162012686</v>
      </c>
      <c r="AE8">
        <f>SUMIFS('conditional forecasts_8'!AF$6:AF$553,'conditional forecasts_8'!$CW$6:$CW$553,$B8,'conditional forecasts_8'!$B$6:$B$553,"desl")</f>
        <v>17361.137824680991</v>
      </c>
      <c r="AF8">
        <f>SUMIFS('conditional forecasts_8'!AG$6:AG$553,'conditional forecasts_8'!$CW$6:$CW$553,$B8,'conditional forecasts_8'!$B$6:$B$553,"desl")</f>
        <v>15940.345501723856</v>
      </c>
      <c r="AG8">
        <f>SUMIFS('conditional forecasts_8'!AH$6:AH$553,'conditional forecasts_8'!$CW$6:$CW$553,$B8,'conditional forecasts_8'!$B$6:$B$553,"desl")</f>
        <v>16279.234894058756</v>
      </c>
      <c r="AH8">
        <f>SUMIFS('conditional forecasts_8'!AI$6:AI$553,'conditional forecasts_8'!$CW$6:$CW$553,$B8,'conditional forecasts_8'!$B$6:$B$553,"desl")</f>
        <v>17004.420677709248</v>
      </c>
      <c r="AI8">
        <f>SUMIFS('conditional forecasts_8'!AJ$6:AJ$553,'conditional forecasts_8'!$CW$6:$CW$553,$B8,'conditional forecasts_8'!$B$6:$B$553,"desl")</f>
        <v>15973.054506414672</v>
      </c>
      <c r="AJ8">
        <f>SUMIFS('conditional forecasts_8'!AK$6:AK$553,'conditional forecasts_8'!$CW$6:$CW$553,$B8,'conditional forecasts_8'!$B$6:$B$553,"desl")</f>
        <v>18968.238289301597</v>
      </c>
      <c r="AK8">
        <f>SUMIFS('conditional forecasts_8'!AL$6:AL$553,'conditional forecasts_8'!$CW$6:$CW$553,$B8,'conditional forecasts_8'!$B$6:$B$553,"desl")</f>
        <v>19461.588640508904</v>
      </c>
      <c r="AL8">
        <f>SUMIFS('conditional forecasts_8'!AM$6:AM$553,'conditional forecasts_8'!$CW$6:$CW$553,$B8,'conditional forecasts_8'!$B$6:$B$553,"desl")</f>
        <v>19222.303894622881</v>
      </c>
      <c r="AM8">
        <f>SUMIFS('conditional forecasts_8'!AN$6:AN$553,'conditional forecasts_8'!$CW$6:$CW$553,$B8,'conditional forecasts_8'!$B$6:$B$553,"desl")</f>
        <v>18979.252203392913</v>
      </c>
      <c r="AN8">
        <f>SUMIFS('conditional forecasts_8'!AO$6:AO$553,'conditional forecasts_8'!$CW$6:$CW$553,$B8,'conditional forecasts_8'!$B$6:$B$553,"desl")</f>
        <v>18265.894724847043</v>
      </c>
      <c r="AO8">
        <f>SUMIFS('conditional forecasts_8'!AP$6:AP$553,'conditional forecasts_8'!$CW$6:$CW$553,$B8,'conditional forecasts_8'!$B$6:$B$553,"desl")</f>
        <v>19576.912052059488</v>
      </c>
      <c r="AP8">
        <f>SUMIFS('conditional forecasts_8'!AQ$6:AQ$553,'conditional forecasts_8'!$CW$6:$CW$553,$B8,'conditional forecasts_8'!$B$6:$B$553,"desl")</f>
        <v>18790.533475495562</v>
      </c>
      <c r="AQ8">
        <f>SUMIFS('conditional forecasts_8'!AR$6:AR$553,'conditional forecasts_8'!$CW$6:$CW$553,$B8,'conditional forecasts_8'!$B$6:$B$553,"desl")</f>
        <v>19662.192740914234</v>
      </c>
      <c r="AR8">
        <f>SUMIFS('conditional forecasts_8'!AS$6:AS$553,'conditional forecasts_8'!$CW$6:$CW$553,$B8,'conditional forecasts_8'!$B$6:$B$553,"desl")</f>
        <v>18270.504436640356</v>
      </c>
      <c r="AS8">
        <f>SUMIFS('conditional forecasts_8'!AT$6:AT$553,'conditional forecasts_8'!$CW$6:$CW$553,$B8,'conditional forecasts_8'!$B$6:$B$553,"desl")</f>
        <v>18640.069869758852</v>
      </c>
      <c r="AT8">
        <f>SUMIFS('conditional forecasts_8'!AU$6:AU$553,'conditional forecasts_8'!$CW$6:$CW$553,$B8,'conditional forecasts_8'!$B$6:$B$553,"desl")</f>
        <v>19398.745731703275</v>
      </c>
      <c r="AU8">
        <f>SUMIFS('conditional forecasts_8'!AV$6:AV$553,'conditional forecasts_8'!$CW$6:$CW$553,$B8,'conditional forecasts_8'!$B$6:$B$553,"desl")</f>
        <v>18403.985091261537</v>
      </c>
      <c r="AV8">
        <f>SUMIFS('conditional forecasts_8'!AW$6:AW$553,'conditional forecasts_8'!$CW$6:$CW$553,$B8,'conditional forecasts_8'!$B$6:$B$553,"desl")</f>
        <v>21438.206460082169</v>
      </c>
      <c r="AW8">
        <f>SUMIFS('conditional forecasts_8'!AX$6:AX$553,'conditional forecasts_8'!$CW$6:$CW$553,$B8,'conditional forecasts_8'!$B$6:$B$553,"desl")</f>
        <v>21971.666641549207</v>
      </c>
      <c r="AX8">
        <f>SUMIFS('conditional forecasts_8'!AY$6:AY$553,'conditional forecasts_8'!$CW$6:$CW$553,$B8,'conditional forecasts_8'!$B$6:$B$553,"desl")</f>
        <v>21772.037099600726</v>
      </c>
      <c r="AY8">
        <f>SUMIFS('conditional forecasts_8'!AZ$6:AZ$553,'conditional forecasts_8'!$CW$6:$CW$553,$B8,'conditional forecasts_8'!$B$6:$B$553,"desl")</f>
        <v>21566.977771850616</v>
      </c>
      <c r="AZ8">
        <f>SUMIFS('conditional forecasts_8'!BA$6:BA$553,'conditional forecasts_8'!$CW$6:$CW$553,$B8,'conditional forecasts_8'!$B$6:$B$553,"desl")</f>
        <v>20889.345397590401</v>
      </c>
      <c r="BA8">
        <f>SUMIFS('conditional forecasts_8'!BB$6:BB$553,'conditional forecasts_8'!$CW$6:$CW$553,$B8,'conditional forecasts_8'!$B$6:$B$553,"desl")</f>
        <v>22233.843592153</v>
      </c>
      <c r="BB8">
        <f>SUMIFS('conditional forecasts_8'!BC$6:BC$553,'conditional forecasts_8'!$CW$6:$CW$553,$B8,'conditional forecasts_8'!$B$6:$B$553,"desl")</f>
        <v>21479.1691351314</v>
      </c>
      <c r="BC8">
        <f>SUMIFS('conditional forecasts_8'!BD$6:BD$553,'conditional forecasts_8'!$CW$6:$CW$553,$B8,'conditional forecasts_8'!$B$6:$B$553,"desl")</f>
        <v>22381.397984327665</v>
      </c>
      <c r="BD8">
        <f>SUMIFS('conditional forecasts_8'!BE$6:BE$553,'conditional forecasts_8'!$CW$6:$CW$553,$B8,'conditional forecasts_8'!$B$6:$B$553,"desl")</f>
        <v>21019.724388532195</v>
      </c>
      <c r="BE8">
        <f>SUMIFS('conditional forecasts_8'!BF$6:BF$553,'conditional forecasts_8'!$CW$6:$CW$553,$B8,'conditional forecasts_8'!$B$6:$B$553,"desl")</f>
        <v>21419.13396536401</v>
      </c>
      <c r="BF8">
        <f>SUMIFS('conditional forecasts_8'!BG$6:BG$553,'conditional forecasts_8'!$CW$6:$CW$553,$B8,'conditional forecasts_8'!$B$6:$B$553,"desl")</f>
        <v>22207.655333032861</v>
      </c>
      <c r="BG8">
        <f>SUMIFS('conditional forecasts_8'!BH$6:BH$553,'conditional forecasts_8'!$CW$6:$CW$553,$B8,'conditional forecasts_8'!$B$6:$B$553,"desl")</f>
        <v>21242.765088820262</v>
      </c>
      <c r="BH8">
        <f>SUMIFS('conditional forecasts_8'!BI$6:BI$553,'conditional forecasts_8'!$CW$6:$CW$553,$B8,'conditional forecasts_8'!$B$6:$B$553,"desl")</f>
        <v>24306.848923090409</v>
      </c>
      <c r="BI8">
        <f>SUMIFS('conditional forecasts_8'!BJ$6:BJ$553,'conditional forecasts_8'!$CW$6:$CW$553,$B8,'conditional forecasts_8'!$B$6:$B$553,"desl")</f>
        <v>24870.148478760544</v>
      </c>
      <c r="BJ8">
        <f>SUMIFS('conditional forecasts_8'!BK$6:BK$553,'conditional forecasts_8'!$CW$6:$CW$553,$B8,'conditional forecasts_8'!$B$6:$B$553,"desl")</f>
        <v>24700.367662581506</v>
      </c>
      <c r="BK8">
        <f>SUMIFS('conditional forecasts_8'!BL$6:BL$553,'conditional forecasts_8'!$CW$6:$CW$553,$B8,'conditional forecasts_8'!$B$6:$B$553,"desl")</f>
        <v>24525.227785084477</v>
      </c>
      <c r="BL8">
        <f>SUMIFS('conditional forecasts_8'!BM$6:BM$553,'conditional forecasts_8'!$CW$6:$CW$553,$B8,'conditional forecasts_8'!$B$6:$B$553,"desl")</f>
        <v>23877.620406543308</v>
      </c>
      <c r="BM8">
        <f>SUMIFS('conditional forecasts_8'!BN$6:BN$553,'conditional forecasts_8'!$CW$6:$CW$553,$B8,'conditional forecasts_8'!$B$6:$B$553,"desl")</f>
        <v>25252.187135074615</v>
      </c>
      <c r="BN8">
        <f>SUMIFS('conditional forecasts_8'!BO$6:BO$553,'conditional forecasts_8'!$CW$6:$CW$553,$B8,'conditional forecasts_8'!$B$6:$B$553,"desl")</f>
        <v>24527.408186114095</v>
      </c>
      <c r="BO8">
        <f>SUMIFS('conditional forecasts_8'!BP$6:BP$553,'conditional forecasts_8'!$CW$6:$CW$553,$B8,'conditional forecasts_8'!$B$6:$B$553,"desl")</f>
        <v>25458.971306643754</v>
      </c>
      <c r="BP8">
        <f>SUMIFS('conditional forecasts_8'!BQ$6:BQ$553,'conditional forecasts_8'!$CW$6:$CW$553,$B8,'conditional forecasts_8'!$B$6:$B$553,"desl")</f>
        <v>24125.556312334156</v>
      </c>
      <c r="BQ8">
        <f>SUMIFS('conditional forecasts_8'!BR$6:BR$553,'conditional forecasts_8'!$CW$6:$CW$553,$B8,'conditional forecasts_8'!$B$6:$B$553,"desl")</f>
        <v>24551.623064775653</v>
      </c>
      <c r="BR8">
        <f>SUMIFS('conditional forecasts_8'!BS$6:BS$553,'conditional forecasts_8'!$CW$6:$CW$553,$B8,'conditional forecasts_8'!$B$6:$B$553,"desl")</f>
        <v>25364.830651841999</v>
      </c>
      <c r="BS8">
        <f>SUMIFS('conditional forecasts_8'!BT$6:BT$553,'conditional forecasts_8'!$CW$6:$CW$553,$B8,'conditional forecasts_8'!$B$6:$B$553,"desl")</f>
        <v>24422.619486489253</v>
      </c>
      <c r="BT8">
        <f>SUMIFS('conditional forecasts_8'!BU$6:BU$553,'conditional forecasts_8'!$CW$6:$CW$553,$B8,'conditional forecasts_8'!$B$6:$B$553,"desl")</f>
        <v>27507.797329474772</v>
      </c>
      <c r="BU8">
        <f>SUMIFS('conditional forecasts_8'!BV$6:BV$553,'conditional forecasts_8'!$CW$6:$CW$553,$B8,'conditional forecasts_8'!$B$6:$B$553,"desl")</f>
        <v>28091.500655932152</v>
      </c>
      <c r="BV8">
        <f>SUMIFS('conditional forecasts_8'!BW$6:BW$553,'conditional forecasts_8'!$CW$6:$CW$553,$B8,'conditional forecasts_8'!$B$6:$B$553,"desl")</f>
        <v>27942.667910635326</v>
      </c>
      <c r="BW8">
        <f>SUMIFS('conditional forecasts_8'!BX$6:BX$553,'conditional forecasts_8'!$CW$6:$CW$553,$B8,'conditional forecasts_8'!$B$6:$B$553,"desl")</f>
        <v>27790.323188903065</v>
      </c>
      <c r="BX8">
        <f>SUMIFS('conditional forecasts_8'!BY$6:BY$553,'conditional forecasts_8'!$CW$6:$CW$553,$B8,'conditional forecasts_8'!$B$6:$B$553,"desl")</f>
        <v>27168.372943688097</v>
      </c>
      <c r="BY8">
        <f>SUMIFS('conditional forecasts_8'!BZ$6:BZ$553,'conditional forecasts_8'!$CW$6:$CW$553,$B8,'conditional forecasts_8'!$B$6:$B$553,"desl")</f>
        <v>28571.842251591403</v>
      </c>
      <c r="BZ8">
        <f>SUMIFS('conditional forecasts_8'!CA$6:CA$553,'conditional forecasts_8'!$CW$6:$CW$553,$B8,'conditional forecasts_8'!$B$6:$B$553,"desl")</f>
        <v>27878.715897973983</v>
      </c>
      <c r="CA8">
        <f>SUMIFS('conditional forecasts_8'!CB$6:CB$553,'conditional forecasts_8'!$CW$6:$CW$553,$B8,'conditional forecasts_8'!$B$6:$B$553,"desl")</f>
        <v>28843.24443778515</v>
      </c>
      <c r="CB8">
        <f>SUMIFS('conditional forecasts_8'!CC$6:CC$553,'conditional forecasts_8'!$CW$6:$CW$553,$B8,'conditional forecasts_8'!$B$6:$B$553,"desl")</f>
        <v>27541.851417224534</v>
      </c>
      <c r="CC8">
        <f>SUMIFS('conditional forecasts_8'!CD$6:CD$553,'conditional forecasts_8'!$CW$6:$CW$553,$B8,'conditional forecasts_8'!$B$6:$B$553,"desl")</f>
        <v>27996.296873209001</v>
      </c>
      <c r="CD8">
        <f>SUMIFS('conditional forecasts_8'!CE$6:CE$553,'conditional forecasts_8'!$CW$6:$CW$553,$B8,'conditional forecasts_8'!$B$6:$B$553,"desl")</f>
        <v>28831.539561858925</v>
      </c>
      <c r="CE8">
        <f>SUMIFS('conditional forecasts_8'!CF$6:CF$553,'conditional forecasts_8'!$CW$6:$CW$553,$B8,'conditional forecasts_8'!$B$6:$B$553,"desl")</f>
        <v>27903.15313465779</v>
      </c>
      <c r="CF8">
        <f>SUMIFS('conditional forecasts_8'!CG$6:CG$553,'conditional forecasts_8'!$CW$6:$CW$553,$B8,'conditional forecasts_8'!$B$6:$B$553,"desl")</f>
        <v>30993.50727247032</v>
      </c>
      <c r="CG8">
        <f>SUMIFS('conditional forecasts_8'!CH$6:CH$553,'conditional forecasts_8'!$CW$6:$CW$553,$B8,'conditional forecasts_8'!$B$6:$B$553,"desl")</f>
        <v>31575.220806239351</v>
      </c>
      <c r="CH8">
        <f>SUMIFS('conditional forecasts_8'!CI$6:CI$553,'conditional forecasts_8'!$CW$6:$CW$553,$B8,'conditional forecasts_8'!$B$6:$B$553,"desl")</f>
        <v>31421.90632392704</v>
      </c>
      <c r="CI8">
        <f>SUMIFS('conditional forecasts_8'!CJ$6:CJ$553,'conditional forecasts_8'!$CW$6:$CW$553,$B8,'conditional forecasts_8'!$B$6:$B$553,"desl")</f>
        <v>31269.562535128789</v>
      </c>
      <c r="CJ8">
        <f>SUMIFS('conditional forecasts_8'!CK$6:CK$553,'conditional forecasts_8'!$CW$6:$CW$553,$B8,'conditional forecasts_8'!$B$6:$B$553,"desl")</f>
        <v>30657.034515990345</v>
      </c>
      <c r="CK8">
        <f>SUMIFS('conditional forecasts_8'!CL$6:CL$553,'conditional forecasts_8'!$CW$6:$CW$553,$B8,'conditional forecasts_8'!$B$6:$B$553,"desl")</f>
        <v>32091.575623710396</v>
      </c>
      <c r="CL8">
        <f>SUMIFS('conditional forecasts_8'!CM$6:CM$553,'conditional forecasts_8'!$CW$6:$CW$553,$B8,'conditional forecasts_8'!$B$6:$B$553,"desl")</f>
        <v>31446.865674388151</v>
      </c>
      <c r="CM8">
        <f>SUMIFS('conditional forecasts_8'!CN$6:CN$553,'conditional forecasts_8'!$CW$6:$CW$553,$B8,'conditional forecasts_8'!$B$6:$B$553,"desl")</f>
        <v>32476.197070866925</v>
      </c>
      <c r="CN8">
        <f>SUMIFS('conditional forecasts_8'!CO$6:CO$553,'conditional forecasts_8'!$CW$6:$CW$553,$B8,'conditional forecasts_8'!$B$6:$B$553,"desl")</f>
        <v>31266.818708463725</v>
      </c>
      <c r="CO8">
        <f>SUMIFS('conditional forecasts_8'!CP$6:CP$553,'conditional forecasts_8'!$CW$6:$CW$553,$B8,'conditional forecasts_8'!$B$6:$B$553,"desl")</f>
        <v>31740.782043682411</v>
      </c>
      <c r="CP8">
        <f>SUMIFS('conditional forecasts_8'!CQ$6:CQ$553,'conditional forecasts_8'!$CW$6:$CW$553,$B8,'conditional forecasts_8'!$B$6:$B$553,"desl")</f>
        <v>32625.688875490338</v>
      </c>
      <c r="CQ8">
        <f>SUMIFS('conditional forecasts_8'!CR$6:CR$553,'conditional forecasts_8'!$CW$6:$CW$553,$B8,'conditional forecasts_8'!$B$6:$B$553,"desl")</f>
        <v>31814.240818085807</v>
      </c>
      <c r="CR8">
        <f>SUMIFS('conditional forecasts_8'!CS$6:CS$553,'conditional forecasts_8'!$CW$6:$CW$553,$B8,'conditional forecasts_8'!$B$6:$B$553,"desl")</f>
        <v>34296.093158720636</v>
      </c>
      <c r="CS8">
        <f>SUMIFS('conditional forecasts_8'!CT$6:CT$553,'conditional forecasts_8'!$CW$6:$CW$553,$B8,'conditional forecasts_8'!$B$6:$B$553,"desl")</f>
        <v>35633.203927726921</v>
      </c>
      <c r="CT8">
        <f>SUMIFS('conditional forecasts_8'!CU$6:CU$553,'conditional forecasts_8'!$CW$6:$CW$553,$B8,'conditional forecasts_8'!$B$6:$B$553,"desl")</f>
        <v>34898.813116052494</v>
      </c>
    </row>
    <row r="9" spans="2:98" x14ac:dyDescent="0.3">
      <c r="B9">
        <v>1302</v>
      </c>
      <c r="C9">
        <f>SUMIFS('conditional forecasts_8'!D$6:D$553,'conditional forecasts_8'!$CW$6:$CW$553,$B9,'conditional forecasts_8'!$B$6:$B$553,"desl")</f>
        <v>31.380550863019565</v>
      </c>
      <c r="D9">
        <f>SUMIFS('conditional forecasts_8'!E$6:E$553,'conditional forecasts_8'!$CW$6:$CW$553,$B9,'conditional forecasts_8'!$B$6:$B$553,"desl")</f>
        <v>26.150817098630998</v>
      </c>
      <c r="E9">
        <f>SUMIFS('conditional forecasts_8'!F$6:F$553,'conditional forecasts_8'!$CW$6:$CW$553,$B9,'conditional forecasts_8'!$B$6:$B$553,"desl")</f>
        <v>29.742051899029708</v>
      </c>
      <c r="F9">
        <f>SUMIFS('conditional forecasts_8'!G$6:G$553,'conditional forecasts_8'!$CW$6:$CW$553,$B9,'conditional forecasts_8'!$B$6:$B$553,"desl")</f>
        <v>26.680522698687103</v>
      </c>
      <c r="G9">
        <f>SUMIFS('conditional forecasts_8'!H$6:H$553,'conditional forecasts_8'!$CW$6:$CW$553,$B9,'conditional forecasts_8'!$B$6:$B$553,"desl")</f>
        <v>28.35602125800569</v>
      </c>
      <c r="H9">
        <f>SUMIFS('conditional forecasts_8'!I$6:I$553,'conditional forecasts_8'!$CW$6:$CW$553,$B9,'conditional forecasts_8'!$B$6:$B$553,"desl")</f>
        <v>28.988406173616497</v>
      </c>
      <c r="I9">
        <f>SUMIFS('conditional forecasts_8'!J$6:J$553,'conditional forecasts_8'!$CW$6:$CW$553,$B9,'conditional forecasts_8'!$B$6:$B$553,"desl")</f>
        <v>29.08775511236869</v>
      </c>
      <c r="J9">
        <f>SUMIFS('conditional forecasts_8'!K$6:K$553,'conditional forecasts_8'!$CW$6:$CW$553,$B9,'conditional forecasts_8'!$B$6:$B$553,"desl")</f>
        <v>31.077766835863066</v>
      </c>
      <c r="K9">
        <f>SUMIFS('conditional forecasts_8'!L$6:L$553,'conditional forecasts_8'!$CW$6:$CW$553,$B9,'conditional forecasts_8'!$B$6:$B$553,"desl")</f>
        <v>33.000939350705799</v>
      </c>
      <c r="L9">
        <f>SUMIFS('conditional forecasts_8'!M$6:M$553,'conditional forecasts_8'!$CW$6:$CW$553,$B9,'conditional forecasts_8'!$B$6:$B$553,"desl")</f>
        <v>31.141555096528947</v>
      </c>
      <c r="M9">
        <f>SUMIFS('conditional forecasts_8'!N$6:N$553,'conditional forecasts_8'!$CW$6:$CW$553,$B9,'conditional forecasts_8'!$B$6:$B$553,"desl")</f>
        <v>31.585339738732408</v>
      </c>
      <c r="N9">
        <f>SUMIFS('conditional forecasts_8'!O$6:O$553,'conditional forecasts_8'!$CW$6:$CW$553,$B9,'conditional forecasts_8'!$B$6:$B$553,"desl")</f>
        <v>27.995519439421123</v>
      </c>
      <c r="O9">
        <f>SUMIFS('conditional forecasts_8'!P$6:P$553,'conditional forecasts_8'!$CW$6:$CW$553,$B9,'conditional forecasts_8'!$B$6:$B$553,"desl")</f>
        <v>30.375135823494396</v>
      </c>
      <c r="P9">
        <f>SUMIFS('conditional forecasts_8'!Q$6:Q$553,'conditional forecasts_8'!$CW$6:$CW$553,$B9,'conditional forecasts_8'!$B$6:$B$553,"desl")</f>
        <v>26.360932757810652</v>
      </c>
      <c r="Q9">
        <f>SUMIFS('conditional forecasts_8'!R$6:R$553,'conditional forecasts_8'!$CW$6:$CW$553,$B9,'conditional forecasts_8'!$B$6:$B$553,"desl")</f>
        <v>29.950732838982489</v>
      </c>
      <c r="R9">
        <f>SUMIFS('conditional forecasts_8'!S$6:S$553,'conditional forecasts_8'!$CW$6:$CW$553,$B9,'conditional forecasts_8'!$B$6:$B$553,"desl")</f>
        <v>27.318495651643676</v>
      </c>
      <c r="S9">
        <f>SUMIFS('conditional forecasts_8'!T$6:T$553,'conditional forecasts_8'!$CW$6:$CW$553,$B9,'conditional forecasts_8'!$B$6:$B$553,"desl")</f>
        <v>29.099974367880563</v>
      </c>
      <c r="T9">
        <f>SUMIFS('conditional forecasts_8'!U$6:U$553,'conditional forecasts_8'!$CW$6:$CW$553,$B9,'conditional forecasts_8'!$B$6:$B$553,"desl")</f>
        <v>30.059510950531394</v>
      </c>
      <c r="U9">
        <f>SUMIFS('conditional forecasts_8'!V$6:V$553,'conditional forecasts_8'!$CW$6:$CW$553,$B9,'conditional forecasts_8'!$B$6:$B$553,"desl")</f>
        <v>30.201876415851949</v>
      </c>
      <c r="V9">
        <f>SUMIFS('conditional forecasts_8'!W$6:W$553,'conditional forecasts_8'!$CW$6:$CW$553,$B9,'conditional forecasts_8'!$B$6:$B$553,"desl")</f>
        <v>32.099749535667016</v>
      </c>
      <c r="W9">
        <f>SUMIFS('conditional forecasts_8'!X$6:X$553,'conditional forecasts_8'!$CW$6:$CW$553,$B9,'conditional forecasts_8'!$B$6:$B$553,"desl")</f>
        <v>33.971592536700925</v>
      </c>
      <c r="X9">
        <f>SUMIFS('conditional forecasts_8'!Y$6:Y$553,'conditional forecasts_8'!$CW$6:$CW$553,$B9,'conditional forecasts_8'!$B$6:$B$553,"desl")</f>
        <v>32.031355409118426</v>
      </c>
      <c r="Y9">
        <f>SUMIFS('conditional forecasts_8'!Z$6:Z$553,'conditional forecasts_8'!$CW$6:$CW$553,$B9,'conditional forecasts_8'!$B$6:$B$553,"desl")</f>
        <v>32.420989718214344</v>
      </c>
      <c r="Z9">
        <f>SUMIFS('conditional forecasts_8'!AA$6:AA$553,'conditional forecasts_8'!$CW$6:$CW$553,$B9,'conditional forecasts_8'!$B$6:$B$553,"desl")</f>
        <v>28.840477867332144</v>
      </c>
      <c r="AA9">
        <f>SUMIFS('conditional forecasts_8'!AB$6:AB$553,'conditional forecasts_8'!$CW$6:$CW$553,$B9,'conditional forecasts_8'!$B$6:$B$553,"desl")</f>
        <v>31.276565841883095</v>
      </c>
      <c r="AB9">
        <f>SUMIFS('conditional forecasts_8'!AC$6:AC$553,'conditional forecasts_8'!$CW$6:$CW$553,$B9,'conditional forecasts_8'!$B$6:$B$553,"desl")</f>
        <v>27.354417713006811</v>
      </c>
      <c r="AC9">
        <f>SUMIFS('conditional forecasts_8'!AD$6:AD$553,'conditional forecasts_8'!$CW$6:$CW$553,$B9,'conditional forecasts_8'!$B$6:$B$553,"desl")</f>
        <v>31.058484124716429</v>
      </c>
      <c r="AD9">
        <f>SUMIFS('conditional forecasts_8'!AE$6:AE$553,'conditional forecasts_8'!$CW$6:$CW$553,$B9,'conditional forecasts_8'!$B$6:$B$553,"desl")</f>
        <v>28.545483757105046</v>
      </c>
      <c r="AE9">
        <f>SUMIFS('conditional forecasts_8'!AF$6:AF$553,'conditional forecasts_8'!$CW$6:$CW$553,$B9,'conditional forecasts_8'!$B$6:$B$553,"desl")</f>
        <v>30.439393392422787</v>
      </c>
      <c r="AF9">
        <f>SUMIFS('conditional forecasts_8'!AG$6:AG$553,'conditional forecasts_8'!$CW$6:$CW$553,$B9,'conditional forecasts_8'!$B$6:$B$553,"desl")</f>
        <v>31.498711448729942</v>
      </c>
      <c r="AG9">
        <f>SUMIFS('conditional forecasts_8'!AH$6:AH$553,'conditional forecasts_8'!$CW$6:$CW$553,$B9,'conditional forecasts_8'!$B$6:$B$553,"desl")</f>
        <v>31.725468448904941</v>
      </c>
      <c r="AH9">
        <f>SUMIFS('conditional forecasts_8'!AI$6:AI$553,'conditional forecasts_8'!$CW$6:$CW$553,$B9,'conditional forecasts_8'!$B$6:$B$553,"desl")</f>
        <v>33.691849162592725</v>
      </c>
      <c r="AI9">
        <f>SUMIFS('conditional forecasts_8'!AJ$6:AJ$553,'conditional forecasts_8'!$CW$6:$CW$553,$B9,'conditional forecasts_8'!$B$6:$B$553,"desl")</f>
        <v>35.617981474030032</v>
      </c>
      <c r="AJ9">
        <f>SUMIFS('conditional forecasts_8'!AK$6:AK$553,'conditional forecasts_8'!$CW$6:$CW$553,$B9,'conditional forecasts_8'!$B$6:$B$553,"desl")</f>
        <v>33.721557001116793</v>
      </c>
      <c r="AK9">
        <f>SUMIFS('conditional forecasts_8'!AL$6:AL$553,'conditional forecasts_8'!$CW$6:$CW$553,$B9,'conditional forecasts_8'!$B$6:$B$553,"desl")</f>
        <v>34.150101941327307</v>
      </c>
      <c r="AL9">
        <f>SUMIFS('conditional forecasts_8'!AM$6:AM$553,'conditional forecasts_8'!$CW$6:$CW$553,$B9,'conditional forecasts_8'!$B$6:$B$553,"desl")</f>
        <v>30.609611521318261</v>
      </c>
      <c r="AM9">
        <f>SUMIFS('conditional forecasts_8'!AN$6:AN$553,'conditional forecasts_8'!$CW$6:$CW$553,$B9,'conditional forecasts_8'!$B$6:$B$553,"desl")</f>
        <v>33.091556236122145</v>
      </c>
      <c r="AN9">
        <f>SUMIFS('conditional forecasts_8'!AO$6:AO$553,'conditional forecasts_8'!$CW$6:$CW$553,$B9,'conditional forecasts_8'!$B$6:$B$553,"desl")</f>
        <v>29.223540053815448</v>
      </c>
      <c r="AO9">
        <f>SUMIFS('conditional forecasts_8'!AP$6:AP$553,'conditional forecasts_8'!$CW$6:$CW$553,$B9,'conditional forecasts_8'!$B$6:$B$553,"desl")</f>
        <v>32.989866903567275</v>
      </c>
      <c r="AP9">
        <f>SUMIFS('conditional forecasts_8'!AQ$6:AQ$553,'conditional forecasts_8'!$CW$6:$CW$553,$B9,'conditional forecasts_8'!$B$6:$B$553,"desl")</f>
        <v>30.54486446748545</v>
      </c>
      <c r="AQ9">
        <f>SUMIFS('conditional forecasts_8'!AR$6:AR$553,'conditional forecasts_8'!$CW$6:$CW$553,$B9,'conditional forecasts_8'!$B$6:$B$553,"desl")</f>
        <v>32.50888186584325</v>
      </c>
      <c r="AR9">
        <f>SUMIFS('conditional forecasts_8'!AS$6:AS$553,'conditional forecasts_8'!$CW$6:$CW$553,$B9,'conditional forecasts_8'!$B$6:$B$553,"desl")</f>
        <v>33.636810931780282</v>
      </c>
      <c r="AS9">
        <f>SUMIFS('conditional forecasts_8'!AT$6:AT$553,'conditional forecasts_8'!$CW$6:$CW$553,$B9,'conditional forecasts_8'!$B$6:$B$553,"desl")</f>
        <v>33.928091882307243</v>
      </c>
      <c r="AT9">
        <f>SUMIFS('conditional forecasts_8'!AU$6:AU$553,'conditional forecasts_8'!$CW$6:$CW$553,$B9,'conditional forecasts_8'!$B$6:$B$553,"desl")</f>
        <v>35.953799370583809</v>
      </c>
      <c r="AU9">
        <f>SUMIFS('conditional forecasts_8'!AV$6:AV$553,'conditional forecasts_8'!$CW$6:$CW$553,$B9,'conditional forecasts_8'!$B$6:$B$553,"desl")</f>
        <v>37.934346809164921</v>
      </c>
      <c r="AV9">
        <f>SUMIFS('conditional forecasts_8'!AW$6:AW$553,'conditional forecasts_8'!$CW$6:$CW$553,$B9,'conditional forecasts_8'!$B$6:$B$553,"desl")</f>
        <v>36.088650542535511</v>
      </c>
      <c r="AW9">
        <f>SUMIFS('conditional forecasts_8'!AX$6:AX$553,'conditional forecasts_8'!$CW$6:$CW$553,$B9,'conditional forecasts_8'!$B$6:$B$553,"desl")</f>
        <v>36.56582621810594</v>
      </c>
      <c r="AX9">
        <f>SUMIFS('conditional forecasts_8'!AY$6:AY$553,'conditional forecasts_8'!$CW$6:$CW$553,$B9,'conditional forecasts_8'!$B$6:$B$553,"desl")</f>
        <v>33.073329821460277</v>
      </c>
      <c r="AY9">
        <f>SUMIFS('conditional forecasts_8'!AZ$6:AZ$553,'conditional forecasts_8'!$CW$6:$CW$553,$B9,'conditional forecasts_8'!$B$6:$B$553,"desl")</f>
        <v>35.603656390999738</v>
      </c>
      <c r="AZ9">
        <f>SUMIFS('conditional forecasts_8'!BA$6:BA$553,'conditional forecasts_8'!$CW$6:$CW$553,$B9,'conditional forecasts_8'!$B$6:$B$553,"desl")</f>
        <v>31.784898034905634</v>
      </c>
      <c r="BA9">
        <f>SUMIFS('conditional forecasts_8'!BB$6:BB$553,'conditional forecasts_8'!$CW$6:$CW$553,$B9,'conditional forecasts_8'!$B$6:$B$553,"desl")</f>
        <v>35.601373550433678</v>
      </c>
      <c r="BB9">
        <f>SUMIFS('conditional forecasts_8'!BC$6:BC$553,'conditional forecasts_8'!$CW$6:$CW$553,$B9,'conditional forecasts_8'!$B$6:$B$553,"desl")</f>
        <v>33.207104282748361</v>
      </c>
      <c r="BC9">
        <f>SUMIFS('conditional forecasts_8'!BD$6:BD$553,'conditional forecasts_8'!$CW$6:$CW$553,$B9,'conditional forecasts_8'!$B$6:$B$553,"desl")</f>
        <v>35.221985138262056</v>
      </c>
      <c r="BD9">
        <f>SUMIFS('conditional forecasts_8'!BE$6:BE$553,'conditional forecasts_8'!$CW$6:$CW$553,$B9,'conditional forecasts_8'!$B$6:$B$553,"desl")</f>
        <v>36.400455237632407</v>
      </c>
      <c r="BE9">
        <f>SUMIFS('conditional forecasts_8'!BF$6:BF$553,'conditional forecasts_8'!$CW$6:$CW$553,$B9,'conditional forecasts_8'!$B$6:$B$553,"desl")</f>
        <v>36.741604792045365</v>
      </c>
      <c r="BF9">
        <f>SUMIFS('conditional forecasts_8'!BG$6:BG$553,'conditional forecasts_8'!$CW$6:$CW$553,$B9,'conditional forecasts_8'!$B$6:$B$553,"desl")</f>
        <v>38.816304659425299</v>
      </c>
      <c r="BG9">
        <f>SUMIFS('conditional forecasts_8'!BH$6:BH$553,'conditional forecasts_8'!$CW$6:$CW$553,$B9,'conditional forecasts_8'!$B$6:$B$553,"desl")</f>
        <v>40.844897778907495</v>
      </c>
      <c r="BH9">
        <f>SUMIFS('conditional forecasts_8'!BI$6:BI$553,'conditional forecasts_8'!$CW$6:$CW$553,$B9,'conditional forecasts_8'!$B$6:$B$553,"desl")</f>
        <v>39.04630663955092</v>
      </c>
      <c r="BI9">
        <f>SUMIFS('conditional forecasts_8'!BJ$6:BJ$553,'conditional forecasts_8'!$CW$6:$CW$553,$B9,'conditional forecasts_8'!$B$6:$B$553,"desl")</f>
        <v>39.569653732957434</v>
      </c>
      <c r="BJ9">
        <f>SUMIFS('conditional forecasts_8'!BK$6:BK$553,'conditional forecasts_8'!$CW$6:$CW$553,$B9,'conditional forecasts_8'!$B$6:$B$553,"desl")</f>
        <v>36.122340002775019</v>
      </c>
      <c r="BK9">
        <f>SUMIFS('conditional forecasts_8'!BL$6:BL$553,'conditional forecasts_8'!$CW$6:$CW$553,$B9,'conditional forecasts_8'!$B$6:$B$553,"desl")</f>
        <v>38.696725179998225</v>
      </c>
      <c r="BL9">
        <f>SUMIFS('conditional forecasts_8'!BM$6:BM$553,'conditional forecasts_8'!$CW$6:$CW$553,$B9,'conditional forecasts_8'!$B$6:$B$553,"desl")</f>
        <v>34.920728426307569</v>
      </c>
      <c r="BM9">
        <f>SUMIFS('conditional forecasts_8'!BN$6:BN$553,'conditional forecasts_8'!$CW$6:$CW$553,$B9,'conditional forecasts_8'!$B$6:$B$553,"desl")</f>
        <v>38.778554325234602</v>
      </c>
      <c r="BN9">
        <f>SUMIFS('conditional forecasts_8'!BO$6:BO$553,'conditional forecasts_8'!$CW$6:$CW$553,$B9,'conditional forecasts_8'!$B$6:$B$553,"desl")</f>
        <v>36.424285565285501</v>
      </c>
      <c r="BO9">
        <f>SUMIFS('conditional forecasts_8'!BP$6:BP$553,'conditional forecasts_8'!$CW$6:$CW$553,$B9,'conditional forecasts_8'!$B$6:$B$553,"desl")</f>
        <v>38.478141483318559</v>
      </c>
      <c r="BP9">
        <f>SUMIFS('conditional forecasts_8'!BQ$6:BQ$553,'conditional forecasts_8'!$CW$6:$CW$553,$B9,'conditional forecasts_8'!$B$6:$B$553,"desl")</f>
        <v>39.695157920656186</v>
      </c>
      <c r="BQ9">
        <f>SUMIFS('conditional forecasts_8'!BR$6:BR$553,'conditional forecasts_8'!$CW$6:$CW$553,$B9,'conditional forecasts_8'!$B$6:$B$553,"desl")</f>
        <v>40.075198591891066</v>
      </c>
      <c r="BR9">
        <f>SUMIFS('conditional forecasts_8'!BS$6:BS$553,'conditional forecasts_8'!$CW$6:$CW$553,$B9,'conditional forecasts_8'!$B$6:$B$553,"desl")</f>
        <v>42.189894814214369</v>
      </c>
      <c r="BS9">
        <f>SUMIFS('conditional forecasts_8'!BT$6:BT$553,'conditional forecasts_8'!$CW$6:$CW$553,$B9,'conditional forecasts_8'!$B$6:$B$553,"desl")</f>
        <v>44.260101000060928</v>
      </c>
      <c r="BT9">
        <f>SUMIFS('conditional forecasts_8'!BU$6:BU$553,'conditional forecasts_8'!$CW$6:$CW$553,$B9,'conditional forecasts_8'!$B$6:$B$553,"desl")</f>
        <v>42.504784716359168</v>
      </c>
      <c r="BU9">
        <f>SUMIFS('conditional forecasts_8'!BV$6:BV$553,'conditional forecasts_8'!$CW$6:$CW$553,$B9,'conditional forecasts_8'!$B$6:$B$553,"desl")</f>
        <v>43.072519497858949</v>
      </c>
      <c r="BV9">
        <f>SUMIFS('conditional forecasts_8'!BW$6:BW$553,'conditional forecasts_8'!$CW$6:$CW$553,$B9,'conditional forecasts_8'!$B$6:$B$553,"desl")</f>
        <v>39.669563861926818</v>
      </c>
      <c r="BW9">
        <f>SUMIFS('conditional forecasts_8'!BX$6:BX$553,'conditional forecasts_8'!$CW$6:$CW$553,$B9,'conditional forecasts_8'!$B$6:$B$553,"desl")</f>
        <v>42.286690010268444</v>
      </c>
      <c r="BX9">
        <f>SUMIFS('conditional forecasts_8'!BY$6:BY$553,'conditional forecasts_8'!$CW$6:$CW$553,$B9,'conditional forecasts_8'!$B$6:$B$553,"desl")</f>
        <v>38.550055622009651</v>
      </c>
      <c r="BY9">
        <f>SUMIFS('conditional forecasts_8'!BZ$6:BZ$553,'conditional forecasts_8'!$CW$6:$CW$553,$B9,'conditional forecasts_8'!$B$6:$B$553,"desl")</f>
        <v>42.442337588366797</v>
      </c>
      <c r="BZ9">
        <f>SUMIFS('conditional forecasts_8'!CA$6:CA$553,'conditional forecasts_8'!$CW$6:$CW$553,$B9,'conditional forecasts_8'!$B$6:$B$553,"desl")</f>
        <v>40.116733109687722</v>
      </c>
      <c r="CA9">
        <f>SUMIFS('conditional forecasts_8'!CB$6:CB$553,'conditional forecasts_8'!$CW$6:$CW$553,$B9,'conditional forecasts_8'!$B$6:$B$553,"desl")</f>
        <v>42.193742504909224</v>
      </c>
      <c r="CB9">
        <f>SUMIFS('conditional forecasts_8'!CC$6:CC$553,'conditional forecasts_8'!$CW$6:$CW$553,$B9,'conditional forecasts_8'!$B$6:$B$553,"desl")</f>
        <v>43.430181445528191</v>
      </c>
      <c r="CC9">
        <f>SUMIFS('conditional forecasts_8'!CD$6:CD$553,'conditional forecasts_8'!$CW$6:$CW$553,$B9,'conditional forecasts_8'!$B$6:$B$553,"desl")</f>
        <v>43.829441697724484</v>
      </c>
      <c r="CD9">
        <f>SUMIFS('conditional forecasts_8'!CE$6:CE$553,'conditional forecasts_8'!$CW$6:$CW$553,$B9,'conditional forecasts_8'!$B$6:$B$553,"desl")</f>
        <v>45.967715607623646</v>
      </c>
      <c r="CE9">
        <f>SUMIFS('conditional forecasts_8'!CF$6:CF$553,'conditional forecasts_8'!$CW$6:$CW$553,$B9,'conditional forecasts_8'!$B$6:$B$553,"desl")</f>
        <v>48.071101108974403</v>
      </c>
      <c r="CF9">
        <f>SUMIFS('conditional forecasts_8'!CG$6:CG$553,'conditional forecasts_8'!$CW$6:$CW$553,$B9,'conditional forecasts_8'!$B$6:$B$553,"desl")</f>
        <v>46.361877502160304</v>
      </c>
      <c r="CG9">
        <f>SUMIFS('conditional forecasts_8'!CH$6:CH$553,'conditional forecasts_8'!$CW$6:$CW$553,$B9,'conditional forecasts_8'!$B$6:$B$553,"desl")</f>
        <v>46.990006184313359</v>
      </c>
      <c r="CH9">
        <f>SUMIFS('conditional forecasts_8'!CI$6:CI$553,'conditional forecasts_8'!$CW$6:$CW$553,$B9,'conditional forecasts_8'!$B$6:$B$553,"desl")</f>
        <v>43.65473694452119</v>
      </c>
      <c r="CI9">
        <f>SUMIFS('conditional forecasts_8'!CJ$6:CJ$553,'conditional forecasts_8'!$CW$6:$CW$553,$B9,'conditional forecasts_8'!$B$6:$B$553,"desl")</f>
        <v>46.343702912138617</v>
      </c>
      <c r="CJ9">
        <f>SUMIFS('conditional forecasts_8'!CK$6:CK$553,'conditional forecasts_8'!$CW$6:$CW$553,$B9,'conditional forecasts_8'!$B$6:$B$553,"desl")</f>
        <v>42.667026872782515</v>
      </c>
      <c r="CK9">
        <f>SUMIFS('conditional forecasts_8'!CL$6:CL$553,'conditional forecasts_8'!$CW$6:$CW$553,$B9,'conditional forecasts_8'!$B$6:$B$553,"desl")</f>
        <v>46.597281176114933</v>
      </c>
      <c r="CL9">
        <f>SUMIFS('conditional forecasts_8'!CM$6:CM$553,'conditional forecasts_8'!$CW$6:$CW$553,$B9,'conditional forecasts_8'!$B$6:$B$553,"desl")</f>
        <v>44.276006255798734</v>
      </c>
      <c r="CM9">
        <f>SUMIFS('conditional forecasts_8'!CN$6:CN$553,'conditional forecasts_8'!$CW$6:$CW$553,$B9,'conditional forecasts_8'!$B$6:$B$553,"desl")</f>
        <v>46.359173344177051</v>
      </c>
      <c r="CN9">
        <f>SUMIFS('conditional forecasts_8'!CO$6:CO$553,'conditional forecasts_8'!$CW$6:$CW$553,$B9,'conditional forecasts_8'!$B$6:$B$553,"desl")</f>
        <v>47.508244203752525</v>
      </c>
      <c r="CO9">
        <f>SUMIFS('conditional forecasts_8'!CP$6:CP$553,'conditional forecasts_8'!$CW$6:$CW$553,$B9,'conditional forecasts_8'!$B$6:$B$553,"desl")</f>
        <v>48.016720409424863</v>
      </c>
      <c r="CP9">
        <f>SUMIFS('conditional forecasts_8'!CQ$6:CQ$553,'conditional forecasts_8'!$CW$6:$CW$553,$B9,'conditional forecasts_8'!$B$6:$B$553,"desl")</f>
        <v>49.850784861146693</v>
      </c>
      <c r="CQ9">
        <f>SUMIFS('conditional forecasts_8'!CR$6:CR$553,'conditional forecasts_8'!$CW$6:$CW$553,$B9,'conditional forecasts_8'!$B$6:$B$553,"desl")</f>
        <v>52.052360580796936</v>
      </c>
      <c r="CR9">
        <f>SUMIFS('conditional forecasts_8'!CS$6:CS$553,'conditional forecasts_8'!$CW$6:$CW$553,$B9,'conditional forecasts_8'!$B$6:$B$553,"desl")</f>
        <v>51.110862128418688</v>
      </c>
      <c r="CS9">
        <f>SUMIFS('conditional forecasts_8'!CT$6:CT$553,'conditional forecasts_8'!$CW$6:$CW$553,$B9,'conditional forecasts_8'!$B$6:$B$553,"desl")</f>
        <v>50.705921294581515</v>
      </c>
      <c r="CT9">
        <f>SUMIFS('conditional forecasts_8'!CU$6:CU$553,'conditional forecasts_8'!$CW$6:$CW$553,$B9,'conditional forecasts_8'!$B$6:$B$553,"desl")</f>
        <v>49.656762822656411</v>
      </c>
    </row>
    <row r="10" spans="2:98" x14ac:dyDescent="0.3">
      <c r="B10">
        <v>1304</v>
      </c>
      <c r="C10">
        <f>SUMIFS('conditional forecasts_8'!D$6:D$553,'conditional forecasts_8'!$CW$6:$CW$553,$B10,'conditional forecasts_8'!$B$6:$B$553,"desl")</f>
        <v>84.798366725983399</v>
      </c>
      <c r="D10">
        <f>SUMIFS('conditional forecasts_8'!E$6:E$553,'conditional forecasts_8'!$CW$6:$CW$553,$B10,'conditional forecasts_8'!$B$6:$B$553,"desl")</f>
        <v>78.580887244478362</v>
      </c>
      <c r="E10">
        <f>SUMIFS('conditional forecasts_8'!F$6:F$553,'conditional forecasts_8'!$CW$6:$CW$553,$B10,'conditional forecasts_8'!$B$6:$B$553,"desl")</f>
        <v>80.596767387191193</v>
      </c>
      <c r="F10">
        <f>SUMIFS('conditional forecasts_8'!G$6:G$553,'conditional forecasts_8'!$CW$6:$CW$553,$B10,'conditional forecasts_8'!$B$6:$B$553,"desl")</f>
        <v>78.528468998948654</v>
      </c>
      <c r="G10">
        <f>SUMIFS('conditional forecasts_8'!H$6:H$553,'conditional forecasts_8'!$CW$6:$CW$553,$B10,'conditional forecasts_8'!$B$6:$B$553,"desl")</f>
        <v>79.393456045125774</v>
      </c>
      <c r="H10">
        <f>SUMIFS('conditional forecasts_8'!I$6:I$553,'conditional forecasts_8'!$CW$6:$CW$553,$B10,'conditional forecasts_8'!$B$6:$B$553,"desl")</f>
        <v>73.91909313353564</v>
      </c>
      <c r="I10">
        <f>SUMIFS('conditional forecasts_8'!J$6:J$553,'conditional forecasts_8'!$CW$6:$CW$553,$B10,'conditional forecasts_8'!$B$6:$B$553,"desl")</f>
        <v>73.941071593801468</v>
      </c>
      <c r="J10">
        <f>SUMIFS('conditional forecasts_8'!K$6:K$553,'conditional forecasts_8'!$CW$6:$CW$553,$B10,'conditional forecasts_8'!$B$6:$B$553,"desl")</f>
        <v>75.499868861495216</v>
      </c>
      <c r="K10">
        <f>SUMIFS('conditional forecasts_8'!L$6:L$553,'conditional forecasts_8'!$CW$6:$CW$553,$B10,'conditional forecasts_8'!$B$6:$B$553,"desl")</f>
        <v>74.408126958429932</v>
      </c>
      <c r="L10">
        <f>SUMIFS('conditional forecasts_8'!M$6:M$553,'conditional forecasts_8'!$CW$6:$CW$553,$B10,'conditional forecasts_8'!$B$6:$B$553,"desl")</f>
        <v>84.849753761246035</v>
      </c>
      <c r="M10">
        <f>SUMIFS('conditional forecasts_8'!N$6:N$553,'conditional forecasts_8'!$CW$6:$CW$553,$B10,'conditional forecasts_8'!$B$6:$B$553,"desl")</f>
        <v>86.697735075441102</v>
      </c>
      <c r="N10">
        <f>SUMIFS('conditional forecasts_8'!O$6:O$553,'conditional forecasts_8'!$CW$6:$CW$553,$B10,'conditional forecasts_8'!$B$6:$B$553,"desl")</f>
        <v>88.505448322470983</v>
      </c>
      <c r="O10">
        <f>SUMIFS('conditional forecasts_8'!P$6:P$553,'conditional forecasts_8'!$CW$6:$CW$553,$B10,'conditional forecasts_8'!$B$6:$B$553,"desl")</f>
        <v>83.594244150866587</v>
      </c>
      <c r="P10">
        <f>SUMIFS('conditional forecasts_8'!Q$6:Q$553,'conditional forecasts_8'!$CW$6:$CW$553,$B10,'conditional forecasts_8'!$B$6:$B$553,"desl")</f>
        <v>83.374287610557175</v>
      </c>
      <c r="Q10">
        <f>SUMIFS('conditional forecasts_8'!R$6:R$553,'conditional forecasts_8'!$CW$6:$CW$553,$B10,'conditional forecasts_8'!$B$6:$B$553,"desl")</f>
        <v>85.327885888962982</v>
      </c>
      <c r="R10">
        <f>SUMIFS('conditional forecasts_8'!S$6:S$553,'conditional forecasts_8'!$CW$6:$CW$553,$B10,'conditional forecasts_8'!$B$6:$B$553,"desl")</f>
        <v>83.429830395531383</v>
      </c>
      <c r="S10">
        <f>SUMIFS('conditional forecasts_8'!T$6:T$553,'conditional forecasts_8'!$CW$6:$CW$553,$B10,'conditional forecasts_8'!$B$6:$B$553,"desl")</f>
        <v>83.000744607353482</v>
      </c>
      <c r="T10">
        <f>SUMIFS('conditional forecasts_8'!U$6:U$553,'conditional forecasts_8'!$CW$6:$CW$553,$B10,'conditional forecasts_8'!$B$6:$B$553,"desl")</f>
        <v>77.345456272067594</v>
      </c>
      <c r="U10">
        <f>SUMIFS('conditional forecasts_8'!V$6:V$553,'conditional forecasts_8'!$CW$6:$CW$553,$B10,'conditional forecasts_8'!$B$6:$B$553,"desl")</f>
        <v>77.125299727318051</v>
      </c>
      <c r="V10">
        <f>SUMIFS('conditional forecasts_8'!W$6:W$553,'conditional forecasts_8'!$CW$6:$CW$553,$B10,'conditional forecasts_8'!$B$6:$B$553,"desl")</f>
        <v>78.744205198115026</v>
      </c>
      <c r="W10">
        <f>SUMIFS('conditional forecasts_8'!X$6:X$553,'conditional forecasts_8'!$CW$6:$CW$553,$B10,'conditional forecasts_8'!$B$6:$B$553,"desl")</f>
        <v>78.099974049966406</v>
      </c>
      <c r="X10">
        <f>SUMIFS('conditional forecasts_8'!Y$6:Y$553,'conditional forecasts_8'!$CW$6:$CW$553,$B10,'conditional forecasts_8'!$B$6:$B$553,"desl")</f>
        <v>89.125783527369961</v>
      </c>
      <c r="Y10">
        <f>SUMIFS('conditional forecasts_8'!Z$6:Z$553,'conditional forecasts_8'!$CW$6:$CW$553,$B10,'conditional forecasts_8'!$B$6:$B$553,"desl")</f>
        <v>91.654864672520176</v>
      </c>
      <c r="Z10">
        <f>SUMIFS('conditional forecasts_8'!AA$6:AA$553,'conditional forecasts_8'!$CW$6:$CW$553,$B10,'conditional forecasts_8'!$B$6:$B$553,"desl")</f>
        <v>94.112412233199322</v>
      </c>
      <c r="AA10">
        <f>SUMIFS('conditional forecasts_8'!AB$6:AB$553,'conditional forecasts_8'!$CW$6:$CW$553,$B10,'conditional forecasts_8'!$B$6:$B$553,"desl")</f>
        <v>89.709861045811664</v>
      </c>
      <c r="AB10">
        <f>SUMIFS('conditional forecasts_8'!AC$6:AC$553,'conditional forecasts_8'!$CW$6:$CW$553,$B10,'conditional forecasts_8'!$B$6:$B$553,"desl")</f>
        <v>89.848111686231647</v>
      </c>
      <c r="AC10">
        <f>SUMIFS('conditional forecasts_8'!AD$6:AD$553,'conditional forecasts_8'!$CW$6:$CW$553,$B10,'conditional forecasts_8'!$B$6:$B$553,"desl")</f>
        <v>92.047132641103744</v>
      </c>
      <c r="AD10">
        <f>SUMIFS('conditional forecasts_8'!AE$6:AE$553,'conditional forecasts_8'!$CW$6:$CW$553,$B10,'conditional forecasts_8'!$B$6:$B$553,"desl")</f>
        <v>90.348134440796599</v>
      </c>
      <c r="AE10">
        <f>SUMIFS('conditional forecasts_8'!AF$6:AF$553,'conditional forecasts_8'!$CW$6:$CW$553,$B10,'conditional forecasts_8'!$B$6:$B$553,"desl")</f>
        <v>90.138409356188077</v>
      </c>
      <c r="AF10">
        <f>SUMIFS('conditional forecasts_8'!AG$6:AG$553,'conditional forecasts_8'!$CW$6:$CW$553,$B10,'conditional forecasts_8'!$B$6:$B$553,"desl")</f>
        <v>84.765671211299576</v>
      </c>
      <c r="AG10">
        <f>SUMIFS('conditional forecasts_8'!AH$6:AH$553,'conditional forecasts_8'!$CW$6:$CW$553,$B10,'conditional forecasts_8'!$B$6:$B$553,"desl")</f>
        <v>84.904119685940799</v>
      </c>
      <c r="AH10">
        <f>SUMIFS('conditional forecasts_8'!AI$6:AI$553,'conditional forecasts_8'!$CW$6:$CW$553,$B10,'conditional forecasts_8'!$B$6:$B$553,"desl")</f>
        <v>86.947387641717143</v>
      </c>
      <c r="AI10">
        <f>SUMIFS('conditional forecasts_8'!AJ$6:AJ$553,'conditional forecasts_8'!$CW$6:$CW$553,$B10,'conditional forecasts_8'!$B$6:$B$553,"desl")</f>
        <v>86.770091259269535</v>
      </c>
      <c r="AJ10">
        <f>SUMIFS('conditional forecasts_8'!AK$6:AK$553,'conditional forecasts_8'!$CW$6:$CW$553,$B10,'conditional forecasts_8'!$B$6:$B$553,"desl")</f>
        <v>98.279625727023017</v>
      </c>
      <c r="AK10">
        <f>SUMIFS('conditional forecasts_8'!AL$6:AL$553,'conditional forecasts_8'!$CW$6:$CW$553,$B10,'conditional forecasts_8'!$B$6:$B$553,"desl")</f>
        <v>101.28818238569657</v>
      </c>
      <c r="AL10">
        <f>SUMIFS('conditional forecasts_8'!AM$6:AM$553,'conditional forecasts_8'!$CW$6:$CW$553,$B10,'conditional forecasts_8'!$B$6:$B$553,"desl")</f>
        <v>104.20714951398769</v>
      </c>
      <c r="AM10">
        <f>SUMIFS('conditional forecasts_8'!AN$6:AN$553,'conditional forecasts_8'!$CW$6:$CW$553,$B10,'conditional forecasts_8'!$B$6:$B$553,"desl")</f>
        <v>100.24070648225646</v>
      </c>
      <c r="AN10">
        <f>SUMIFS('conditional forecasts_8'!AO$6:AO$553,'conditional forecasts_8'!$CW$6:$CW$553,$B10,'conditional forecasts_8'!$B$6:$B$553,"desl")</f>
        <v>100.78775030320361</v>
      </c>
      <c r="AO10">
        <f>SUMIFS('conditional forecasts_8'!AP$6:AP$553,'conditional forecasts_8'!$CW$6:$CW$553,$B10,'conditional forecasts_8'!$B$6:$B$553,"desl")</f>
        <v>103.37032372091952</v>
      </c>
      <c r="AP10">
        <f>SUMIFS('conditional forecasts_8'!AQ$6:AQ$553,'conditional forecasts_8'!$CW$6:$CW$553,$B10,'conditional forecasts_8'!$B$6:$B$553,"desl")</f>
        <v>102.03486622710039</v>
      </c>
      <c r="AQ10">
        <f>SUMIFS('conditional forecasts_8'!AR$6:AR$553,'conditional forecasts_8'!$CW$6:$CW$553,$B10,'conditional forecasts_8'!$B$6:$B$553,"desl")</f>
        <v>102.17606790298524</v>
      </c>
      <c r="AR10">
        <f>SUMIFS('conditional forecasts_8'!AS$6:AS$553,'conditional forecasts_8'!$CW$6:$CW$553,$B10,'conditional forecasts_8'!$B$6:$B$553,"desl")</f>
        <v>97.149761500281159</v>
      </c>
      <c r="AS10">
        <f>SUMIFS('conditional forecasts_8'!AT$6:AT$553,'conditional forecasts_8'!$CW$6:$CW$553,$B10,'conditional forecasts_8'!$B$6:$B$553,"desl")</f>
        <v>97.637204237734039</v>
      </c>
      <c r="AT10">
        <f>SUMIFS('conditional forecasts_8'!AU$6:AU$553,'conditional forecasts_8'!$CW$6:$CW$553,$B10,'conditional forecasts_8'!$B$6:$B$553,"desl")</f>
        <v>100.03646298635971</v>
      </c>
      <c r="AU10">
        <f>SUMIFS('conditional forecasts_8'!AV$6:AV$553,'conditional forecasts_8'!$CW$6:$CW$553,$B10,'conditional forecasts_8'!$B$6:$B$553,"desl")</f>
        <v>100.22314876636813</v>
      </c>
      <c r="AV10">
        <f>SUMIFS('conditional forecasts_8'!AW$6:AW$553,'conditional forecasts_8'!$CW$6:$CW$553,$B10,'conditional forecasts_8'!$B$6:$B$553,"desl")</f>
        <v>112.10241441191309</v>
      </c>
      <c r="AW10">
        <f>SUMIFS('conditional forecasts_8'!AX$6:AX$553,'conditional forecasts_8'!$CW$6:$CW$553,$B10,'conditional forecasts_8'!$B$6:$B$553,"desl")</f>
        <v>115.48207888569175</v>
      </c>
      <c r="AX10">
        <f>SUMIFS('conditional forecasts_8'!AY$6:AY$553,'conditional forecasts_8'!$CW$6:$CW$553,$B10,'conditional forecasts_8'!$B$6:$B$553,"desl")</f>
        <v>118.76858172644167</v>
      </c>
      <c r="AY10">
        <f>SUMIFS('conditional forecasts_8'!AZ$6:AZ$553,'conditional forecasts_8'!$CW$6:$CW$553,$B10,'conditional forecasts_8'!$B$6:$B$553,"desl")</f>
        <v>115.16200710695861</v>
      </c>
      <c r="AZ10">
        <f>SUMIFS('conditional forecasts_8'!BA$6:BA$553,'conditional forecasts_8'!$CW$6:$CW$553,$B10,'conditional forecasts_8'!$B$6:$B$553,"desl")</f>
        <v>116.05888967965504</v>
      </c>
      <c r="BA10">
        <f>SUMIFS('conditional forecasts_8'!BB$6:BB$553,'conditional forecasts_8'!$CW$6:$CW$553,$B10,'conditional forecasts_8'!$B$6:$B$553,"desl")</f>
        <v>118.98082073078744</v>
      </c>
      <c r="BB10">
        <f>SUMIFS('conditional forecasts_8'!BC$6:BC$553,'conditional forecasts_8'!$CW$6:$CW$553,$B10,'conditional forecasts_8'!$B$6:$B$553,"desl")</f>
        <v>117.97529796399081</v>
      </c>
      <c r="BC10">
        <f>SUMIFS('conditional forecasts_8'!BD$6:BD$553,'conditional forecasts_8'!$CW$6:$CW$553,$B10,'conditional forecasts_8'!$B$6:$B$553,"desl")</f>
        <v>118.43888221119408</v>
      </c>
      <c r="BD10">
        <f>SUMIFS('conditional forecasts_8'!BE$6:BE$553,'conditional forecasts_8'!$CW$6:$CW$553,$B10,'conditional forecasts_8'!$B$6:$B$553,"desl")</f>
        <v>113.72939474206922</v>
      </c>
      <c r="BE10">
        <f>SUMIFS('conditional forecasts_8'!BF$6:BF$553,'conditional forecasts_8'!$CW$6:$CW$553,$B10,'conditional forecasts_8'!$B$6:$B$553,"desl")</f>
        <v>114.52971188017602</v>
      </c>
      <c r="BF10">
        <f>SUMIFS('conditional forecasts_8'!BG$6:BG$553,'conditional forecasts_8'!$CW$6:$CW$553,$B10,'conditional forecasts_8'!$B$6:$B$553,"desl")</f>
        <v>117.23894319827781</v>
      </c>
      <c r="BG10">
        <f>SUMIFS('conditional forecasts_8'!BH$6:BH$553,'conditional forecasts_8'!$CW$6:$CW$553,$B10,'conditional forecasts_8'!$B$6:$B$553,"desl")</f>
        <v>117.73319819615563</v>
      </c>
      <c r="BH10">
        <f>SUMIFS('conditional forecasts_8'!BI$6:BI$553,'conditional forecasts_8'!$CW$6:$CW$553,$B10,'conditional forecasts_8'!$B$6:$B$553,"desl")</f>
        <v>129.91775201443897</v>
      </c>
      <c r="BI10">
        <f>SUMIFS('conditional forecasts_8'!BJ$6:BJ$553,'conditional forecasts_8'!$CW$6:$CW$553,$B10,'conditional forecasts_8'!$B$6:$B$553,"desl")</f>
        <v>133.60036166709364</v>
      </c>
      <c r="BJ10">
        <f>SUMIFS('conditional forecasts_8'!BK$6:BK$553,'conditional forecasts_8'!$CW$6:$CW$553,$B10,'conditional forecasts_8'!$B$6:$B$553,"desl")</f>
        <v>137.18735190640228</v>
      </c>
      <c r="BK10">
        <f>SUMIFS('conditional forecasts_8'!BL$6:BL$553,'conditional forecasts_8'!$CW$6:$CW$553,$B10,'conditional forecasts_8'!$B$6:$B$553,"desl")</f>
        <v>133.8786693527573</v>
      </c>
      <c r="BL10">
        <f>SUMIFS('conditional forecasts_8'!BM$6:BM$553,'conditional forecasts_8'!$CW$6:$CW$553,$B10,'conditional forecasts_8'!$B$6:$B$553,"desl")</f>
        <v>135.0706211934401</v>
      </c>
      <c r="BM10">
        <f>SUMIFS('conditional forecasts_8'!BN$6:BN$553,'conditional forecasts_8'!$CW$6:$CW$553,$B10,'conditional forecasts_8'!$B$6:$B$553,"desl")</f>
        <v>138.28435993570895</v>
      </c>
      <c r="BN10">
        <f>SUMIFS('conditional forecasts_8'!BO$6:BO$553,'conditional forecasts_8'!$CW$6:$CW$553,$B10,'conditional forecasts_8'!$B$6:$B$553,"desl")</f>
        <v>137.56662780048407</v>
      </c>
      <c r="BO10">
        <f>SUMIFS('conditional forecasts_8'!BP$6:BP$553,'conditional forecasts_8'!$CW$6:$CW$553,$B10,'conditional forecasts_8'!$B$6:$B$553,"desl")</f>
        <v>138.31290284353582</v>
      </c>
      <c r="BP10">
        <f>SUMIFS('conditional forecasts_8'!BQ$6:BQ$553,'conditional forecasts_8'!$CW$6:$CW$553,$B10,'conditional forecasts_8'!$B$6:$B$553,"desl")</f>
        <v>133.87973983068645</v>
      </c>
      <c r="BQ10">
        <f>SUMIFS('conditional forecasts_8'!BR$6:BR$553,'conditional forecasts_8'!$CW$6:$CW$553,$B10,'conditional forecasts_8'!$B$6:$B$553,"desl")</f>
        <v>134.94887381968158</v>
      </c>
      <c r="BR10">
        <f>SUMIFS('conditional forecasts_8'!BS$6:BS$553,'conditional forecasts_8'!$CW$6:$CW$553,$B10,'conditional forecasts_8'!$B$6:$B$553,"desl")</f>
        <v>137.91881462671847</v>
      </c>
      <c r="BS10">
        <f>SUMIFS('conditional forecasts_8'!BT$6:BT$553,'conditional forecasts_8'!$CW$6:$CW$553,$B10,'conditional forecasts_8'!$B$6:$B$553,"desl")</f>
        <v>138.66601263340033</v>
      </c>
      <c r="BT10">
        <f>SUMIFS('conditional forecasts_8'!BU$6:BU$553,'conditional forecasts_8'!$CW$6:$CW$553,$B10,'conditional forecasts_8'!$B$6:$B$553,"desl")</f>
        <v>151.09724776742777</v>
      </c>
      <c r="BU10">
        <f>SUMIFS('conditional forecasts_8'!BV$6:BV$553,'conditional forecasts_8'!$CW$6:$CW$553,$B10,'conditional forecasts_8'!$B$6:$B$553,"desl")</f>
        <v>155.02286525502336</v>
      </c>
      <c r="BV10">
        <f>SUMIFS('conditional forecasts_8'!BW$6:BW$553,'conditional forecasts_8'!$CW$6:$CW$553,$B10,'conditional forecasts_8'!$B$6:$B$553,"desl")</f>
        <v>158.8524201839453</v>
      </c>
      <c r="BW10">
        <f>SUMIFS('conditional forecasts_8'!BX$6:BX$553,'conditional forecasts_8'!$CW$6:$CW$553,$B10,'conditional forecasts_8'!$B$6:$B$553,"desl")</f>
        <v>155.78900141985389</v>
      </c>
      <c r="BX10">
        <f>SUMIFS('conditional forecasts_8'!BY$6:BY$553,'conditional forecasts_8'!$CW$6:$CW$553,$B10,'conditional forecasts_8'!$B$6:$B$553,"desl")</f>
        <v>157.23111254507452</v>
      </c>
      <c r="BY10">
        <f>SUMIFS('conditional forecasts_8'!BZ$6:BZ$553,'conditional forecasts_8'!$CW$6:$CW$553,$B10,'conditional forecasts_8'!$B$6:$B$553,"desl")</f>
        <v>160.70040386440567</v>
      </c>
      <c r="BZ10">
        <f>SUMIFS('conditional forecasts_8'!CA$6:CA$553,'conditional forecasts_8'!$CW$6:$CW$553,$B10,'conditional forecasts_8'!$B$6:$B$553,"desl")</f>
        <v>160.24190500276151</v>
      </c>
      <c r="CA10">
        <f>SUMIFS('conditional forecasts_8'!CB$6:CB$553,'conditional forecasts_8'!$CW$6:$CW$553,$B10,'conditional forecasts_8'!$B$6:$B$553,"desl")</f>
        <v>161.24708514972832</v>
      </c>
      <c r="CB10">
        <f>SUMIFS('conditional forecasts_8'!CC$6:CC$553,'conditional forecasts_8'!$CW$6:$CW$553,$B10,'conditional forecasts_8'!$B$6:$B$553,"desl")</f>
        <v>157.06648867351689</v>
      </c>
      <c r="CC10">
        <f>SUMIFS('conditional forecasts_8'!CD$6:CD$553,'conditional forecasts_8'!$CW$6:$CW$553,$B10,'conditional forecasts_8'!$B$6:$B$553,"desl")</f>
        <v>158.37479952001303</v>
      </c>
      <c r="CD10">
        <f>SUMIFS('conditional forecasts_8'!CE$6:CE$553,'conditional forecasts_8'!$CW$6:$CW$553,$B10,'conditional forecasts_8'!$B$6:$B$553,"desl")</f>
        <v>161.56338717707325</v>
      </c>
      <c r="CE10">
        <f>SUMIFS('conditional forecasts_8'!CF$6:CF$553,'conditional forecasts_8'!$CW$6:$CW$553,$B10,'conditional forecasts_8'!$B$6:$B$553,"desl")</f>
        <v>162.50408145014472</v>
      </c>
      <c r="CF10">
        <f>SUMIFS('conditional forecasts_8'!CG$6:CG$553,'conditional forecasts_8'!$CW$6:$CW$553,$B10,'conditional forecasts_8'!$B$6:$B$553,"desl")</f>
        <v>175.10288027344808</v>
      </c>
      <c r="CG10">
        <f>SUMIFS('conditional forecasts_8'!CH$6:CH$553,'conditional forecasts_8'!$CW$6:$CW$553,$B10,'conditional forecasts_8'!$B$6:$B$553,"desl")</f>
        <v>179.17527104730846</v>
      </c>
      <c r="CH10">
        <f>SUMIFS('conditional forecasts_8'!CI$6:CI$553,'conditional forecasts_8'!$CW$6:$CW$553,$B10,'conditional forecasts_8'!$B$6:$B$553,"desl")</f>
        <v>183.14506976423792</v>
      </c>
      <c r="CI10">
        <f>SUMIFS('conditional forecasts_8'!CJ$6:CJ$553,'conditional forecasts_8'!$CW$6:$CW$553,$B10,'conditional forecasts_8'!$B$6:$B$553,"desl")</f>
        <v>180.23544206172011</v>
      </c>
      <c r="CJ10">
        <f>SUMIFS('conditional forecasts_8'!CK$6:CK$553,'conditional forecasts_8'!$CW$6:$CW$553,$B10,'conditional forecasts_8'!$B$6:$B$553,"desl")</f>
        <v>181.85667151941774</v>
      </c>
      <c r="CK10">
        <f>SUMIFS('conditional forecasts_8'!CL$6:CL$553,'conditional forecasts_8'!$CW$6:$CW$553,$B10,'conditional forecasts_8'!$B$6:$B$553,"desl")</f>
        <v>185.57211746751204</v>
      </c>
      <c r="CL10">
        <f>SUMIFS('conditional forecasts_8'!CM$6:CM$553,'conditional forecasts_8'!$CW$6:$CW$553,$B10,'conditional forecasts_8'!$B$6:$B$553,"desl")</f>
        <v>185.38770203160641</v>
      </c>
      <c r="CM10">
        <f>SUMIFS('conditional forecasts_8'!CN$6:CN$553,'conditional forecasts_8'!$CW$6:$CW$553,$B10,'conditional forecasts_8'!$B$6:$B$553,"desl")</f>
        <v>186.7172756080009</v>
      </c>
      <c r="CN10">
        <f>SUMIFS('conditional forecasts_8'!CO$6:CO$553,'conditional forecasts_8'!$CW$6:$CW$553,$B10,'conditional forecasts_8'!$B$6:$B$553,"desl")</f>
        <v>182.91266670728015</v>
      </c>
      <c r="CO10">
        <f>SUMIFS('conditional forecasts_8'!CP$6:CP$553,'conditional forecasts_8'!$CW$6:$CW$553,$B10,'conditional forecasts_8'!$B$6:$B$553,"desl")</f>
        <v>184.33415001002649</v>
      </c>
      <c r="CP10">
        <f>SUMIFS('conditional forecasts_8'!CQ$6:CQ$553,'conditional forecasts_8'!$CW$6:$CW$553,$B10,'conditional forecasts_8'!$B$6:$B$553,"desl")</f>
        <v>187.71021081281373</v>
      </c>
      <c r="CQ10">
        <f>SUMIFS('conditional forecasts_8'!CR$6:CR$553,'conditional forecasts_8'!$CW$6:$CW$553,$B10,'conditional forecasts_8'!$B$6:$B$553,"desl")</f>
        <v>188.93905113117452</v>
      </c>
      <c r="CR10">
        <f>SUMIFS('conditional forecasts_8'!CS$6:CS$553,'conditional forecasts_8'!$CW$6:$CW$553,$B10,'conditional forecasts_8'!$B$6:$B$553,"desl")</f>
        <v>199.96928145395768</v>
      </c>
      <c r="CS10">
        <f>SUMIFS('conditional forecasts_8'!CT$6:CT$553,'conditional forecasts_8'!$CW$6:$CW$553,$B10,'conditional forecasts_8'!$B$6:$B$553,"desl")</f>
        <v>206.95743613251128</v>
      </c>
      <c r="CT10">
        <f>SUMIFS('conditional forecasts_8'!CU$6:CU$553,'conditional forecasts_8'!$CW$6:$CW$553,$B10,'conditional forecasts_8'!$B$6:$B$553,"desl")</f>
        <v>209.60235384186251</v>
      </c>
    </row>
    <row r="11" spans="2:98" x14ac:dyDescent="0.3">
      <c r="B11">
        <v>1301</v>
      </c>
      <c r="C11">
        <f>SUMIFS('conditional forecasts_8'!D$6:D$553,'conditional forecasts_8'!$CW$6:$CW$553,$B11,'conditional forecasts_8'!$B$6:$B$553,"desl")</f>
        <v>17.838626988716598</v>
      </c>
      <c r="D11">
        <f>SUMIFS('conditional forecasts_8'!E$6:E$553,'conditional forecasts_8'!$CW$6:$CW$553,$B11,'conditional forecasts_8'!$B$6:$B$553,"desl")</f>
        <v>25.415515285955898</v>
      </c>
      <c r="E11">
        <f>SUMIFS('conditional forecasts_8'!F$6:F$553,'conditional forecasts_8'!$CW$6:$CW$553,$B11,'conditional forecasts_8'!$B$6:$B$553,"desl")</f>
        <v>17.811334143386446</v>
      </c>
      <c r="F11">
        <f>SUMIFS('conditional forecasts_8'!G$6:G$553,'conditional forecasts_8'!$CW$6:$CW$553,$B11,'conditional forecasts_8'!$B$6:$B$553,"desl")</f>
        <v>17.78293743174045</v>
      </c>
      <c r="G11">
        <f>SUMIFS('conditional forecasts_8'!H$6:H$553,'conditional forecasts_8'!$CW$6:$CW$553,$B11,'conditional forecasts_8'!$B$6:$B$553,"desl")</f>
        <v>19.896877754476506</v>
      </c>
      <c r="H11">
        <f>SUMIFS('conditional forecasts_8'!I$6:I$553,'conditional forecasts_8'!$CW$6:$CW$553,$B11,'conditional forecasts_8'!$B$6:$B$553,"desl")</f>
        <v>10.996796021893832</v>
      </c>
      <c r="I11">
        <f>SUMIFS('conditional forecasts_8'!J$6:J$553,'conditional forecasts_8'!$CW$6:$CW$553,$B11,'conditional forecasts_8'!$B$6:$B$553,"desl")</f>
        <v>14.936565045714712</v>
      </c>
      <c r="J11">
        <f>SUMIFS('conditional forecasts_8'!K$6:K$553,'conditional forecasts_8'!$CW$6:$CW$553,$B11,'conditional forecasts_8'!$B$6:$B$553,"desl")</f>
        <v>14.581896083712582</v>
      </c>
      <c r="K11">
        <f>SUMIFS('conditional forecasts_8'!L$6:L$553,'conditional forecasts_8'!$CW$6:$CW$553,$B11,'conditional forecasts_8'!$B$6:$B$553,"desl")</f>
        <v>10.598730189966034</v>
      </c>
      <c r="L11">
        <f>SUMIFS('conditional forecasts_8'!M$6:M$553,'conditional forecasts_8'!$CW$6:$CW$553,$B11,'conditional forecasts_8'!$B$6:$B$553,"desl")</f>
        <v>26.734261418306815</v>
      </c>
      <c r="M11">
        <f>SUMIFS('conditional forecasts_8'!N$6:N$553,'conditional forecasts_8'!$CW$6:$CW$553,$B11,'conditional forecasts_8'!$B$6:$B$553,"desl")</f>
        <v>22.242290555800821</v>
      </c>
      <c r="N11">
        <f>SUMIFS('conditional forecasts_8'!O$6:O$553,'conditional forecasts_8'!$CW$6:$CW$553,$B11,'conditional forecasts_8'!$B$6:$B$553,"desl")</f>
        <v>35.006845516152339</v>
      </c>
      <c r="O11">
        <f>SUMIFS('conditional forecasts_8'!P$6:P$553,'conditional forecasts_8'!$CW$6:$CW$553,$B11,'conditional forecasts_8'!$B$6:$B$553,"desl")</f>
        <v>15.667755369195161</v>
      </c>
      <c r="P11">
        <f>SUMIFS('conditional forecasts_8'!Q$6:Q$553,'conditional forecasts_8'!$CW$6:$CW$553,$B11,'conditional forecasts_8'!$B$6:$B$553,"desl")</f>
        <v>19.288041885666757</v>
      </c>
      <c r="Q11">
        <f>SUMIFS('conditional forecasts_8'!R$6:R$553,'conditional forecasts_8'!$CW$6:$CW$553,$B11,'conditional forecasts_8'!$B$6:$B$553,"desl")</f>
        <v>12.630537079669981</v>
      </c>
      <c r="R11">
        <f>SUMIFS('conditional forecasts_8'!S$6:S$553,'conditional forecasts_8'!$CW$6:$CW$553,$B11,'conditional forecasts_8'!$B$6:$B$553,"desl")</f>
        <v>12.38332519022546</v>
      </c>
      <c r="S11">
        <f>SUMIFS('conditional forecasts_8'!T$6:T$553,'conditional forecasts_8'!$CW$6:$CW$553,$B11,'conditional forecasts_8'!$B$6:$B$553,"desl")</f>
        <v>14.000384543856059</v>
      </c>
      <c r="T11">
        <f>SUMIFS('conditional forecasts_8'!U$6:U$553,'conditional forecasts_8'!$CW$6:$CW$553,$B11,'conditional forecasts_8'!$B$6:$B$553,"desl")</f>
        <v>5.6660047510088312</v>
      </c>
      <c r="U11">
        <f>SUMIFS('conditional forecasts_8'!V$6:V$553,'conditional forecasts_8'!$CW$6:$CW$553,$B11,'conditional forecasts_8'!$B$6:$B$553,"desl")</f>
        <v>9.3956106550451466</v>
      </c>
      <c r="V11">
        <f>SUMIFS('conditional forecasts_8'!W$6:W$553,'conditional forecasts_8'!$CW$6:$CW$553,$B11,'conditional forecasts_8'!$B$6:$B$553,"desl")</f>
        <v>9.2688326509379344</v>
      </c>
      <c r="W11">
        <f>SUMIFS('conditional forecasts_8'!X$6:X$553,'conditional forecasts_8'!$CW$6:$CW$553,$B11,'conditional forecasts_8'!$B$6:$B$553,"desl")</f>
        <v>5.5023532744778052</v>
      </c>
      <c r="X11">
        <f>SUMIFS('conditional forecasts_8'!Y$6:Y$553,'conditional forecasts_8'!$CW$6:$CW$553,$B11,'conditional forecasts_8'!$B$6:$B$553,"desl")</f>
        <v>21.658928907641478</v>
      </c>
      <c r="Y11">
        <f>SUMIFS('conditional forecasts_8'!Z$6:Z$553,'conditional forecasts_8'!$CW$6:$CW$553,$B11,'conditional forecasts_8'!$B$6:$B$553,"desl")</f>
        <v>17.153630091957226</v>
      </c>
      <c r="Z11">
        <f>SUMIFS('conditional forecasts_8'!AA$6:AA$553,'conditional forecasts_8'!$CW$6:$CW$553,$B11,'conditional forecasts_8'!$B$6:$B$553,"desl")</f>
        <v>29.828492842135955</v>
      </c>
      <c r="AA11">
        <f>SUMIFS('conditional forecasts_8'!AB$6:AB$553,'conditional forecasts_8'!$CW$6:$CW$553,$B11,'conditional forecasts_8'!$B$6:$B$553,"desl")</f>
        <v>10.363303051712226</v>
      </c>
      <c r="AB11">
        <f>SUMIFS('conditional forecasts_8'!AC$6:AC$553,'conditional forecasts_8'!$CW$6:$CW$553,$B11,'conditional forecasts_8'!$B$6:$B$553,"desl")</f>
        <v>13.9007690868252</v>
      </c>
      <c r="AC11">
        <f>SUMIFS('conditional forecasts_8'!AD$6:AD$553,'conditional forecasts_8'!$CW$6:$CW$553,$B11,'conditional forecasts_8'!$B$6:$B$553,"desl")</f>
        <v>7.2266739986008552</v>
      </c>
      <c r="AD11">
        <f>SUMIFS('conditional forecasts_8'!AE$6:AE$553,'conditional forecasts_8'!$CW$6:$CW$553,$B11,'conditional forecasts_8'!$B$6:$B$553,"desl")</f>
        <v>7.0204382379397998</v>
      </c>
      <c r="AE11">
        <f>SUMIFS('conditional forecasts_8'!AF$6:AF$553,'conditional forecasts_8'!$CW$6:$CW$553,$B11,'conditional forecasts_8'!$B$6:$B$553,"desl")</f>
        <v>8.710238866272892</v>
      </c>
      <c r="AF11">
        <f>SUMIFS('conditional forecasts_8'!AG$6:AG$553,'conditional forecasts_8'!$CW$6:$CW$553,$B11,'conditional forecasts_8'!$B$6:$B$553,"desl")</f>
        <v>0.44916846913717023</v>
      </c>
      <c r="AG11">
        <f>SUMIFS('conditional forecasts_8'!AH$6:AH$553,'conditional forecasts_8'!$CW$6:$CW$553,$B11,'conditional forecasts_8'!$B$6:$B$553,"desl")</f>
        <v>4.2307806721708339</v>
      </c>
      <c r="AH11">
        <f>SUMIFS('conditional forecasts_8'!AI$6:AI$553,'conditional forecasts_8'!$CW$6:$CW$553,$B11,'conditional forecasts_8'!$B$6:$B$553,"desl")</f>
        <v>4.1294712485924236</v>
      </c>
      <c r="AI11">
        <f>SUMIFS('conditional forecasts_8'!AJ$6:AJ$553,'conditional forecasts_8'!$CW$6:$CW$553,$B11,'conditional forecasts_8'!$B$6:$B$553,"desl")</f>
        <v>0.36822728974917851</v>
      </c>
      <c r="AJ11">
        <f>SUMIFS('conditional forecasts_8'!AK$6:AK$553,'conditional forecasts_8'!$CW$6:$CW$553,$B11,'conditional forecasts_8'!$B$6:$B$553,"desl")</f>
        <v>16.520414528158067</v>
      </c>
      <c r="AK11">
        <f>SUMIFS('conditional forecasts_8'!AL$6:AL$553,'conditional forecasts_8'!$CW$6:$CW$553,$B11,'conditional forecasts_8'!$B$6:$B$553,"desl")</f>
        <v>12.010513421917453</v>
      </c>
      <c r="AL11">
        <f>SUMIFS('conditional forecasts_8'!AM$6:AM$553,'conditional forecasts_8'!$CW$6:$CW$553,$B11,'conditional forecasts_8'!$B$6:$B$553,"desl")</f>
        <v>24.685162751707271</v>
      </c>
      <c r="AM11">
        <f>SUMIFS('conditional forecasts_8'!AN$6:AN$553,'conditional forecasts_8'!$CW$6:$CW$553,$B11,'conditional forecasts_8'!$B$6:$B$553,"desl")</f>
        <v>5.2241736113868242</v>
      </c>
      <c r="AN11">
        <f>SUMIFS('conditional forecasts_8'!AO$6:AO$553,'conditional forecasts_8'!$CW$6:$CW$553,$B11,'conditional forecasts_8'!$B$6:$B$553,"desl")</f>
        <v>8.7684513739859309</v>
      </c>
      <c r="AO11">
        <f>SUMIFS('conditional forecasts_8'!AP$6:AP$553,'conditional forecasts_8'!$CW$6:$CW$553,$B11,'conditional forecasts_8'!$B$6:$B$553,"desl")</f>
        <v>2.1023762493314102</v>
      </c>
      <c r="AP11">
        <f>SUMIFS('conditional forecasts_8'!AQ$6:AQ$553,'conditional forecasts_8'!$CW$6:$CW$553,$B11,'conditional forecasts_8'!$B$6:$B$553,"desl")</f>
        <v>1.9052395589011262</v>
      </c>
      <c r="AQ11">
        <f>SUMIFS('conditional forecasts_8'!AR$6:AR$553,'conditional forecasts_8'!$CW$6:$CW$553,$B11,'conditional forecasts_8'!$B$6:$B$553,"desl")</f>
        <v>3.6060002185299957</v>
      </c>
      <c r="AR11">
        <f>SUMIFS('conditional forecasts_8'!AS$6:AS$553,'conditional forecasts_8'!$CW$6:$CW$553,$B11,'conditional forecasts_8'!$B$6:$B$553,"desl")</f>
        <v>-4.641627379166632</v>
      </c>
      <c r="AS11">
        <f>SUMIFS('conditional forecasts_8'!AT$6:AT$553,'conditional forecasts_8'!$CW$6:$CW$553,$B11,'conditional forecasts_8'!$B$6:$B$553,"desl")</f>
        <v>-0.84445624913392336</v>
      </c>
      <c r="AT11">
        <f>SUMIFS('conditional forecasts_8'!AU$6:AU$553,'conditional forecasts_8'!$CW$6:$CW$553,$B11,'conditional forecasts_8'!$B$6:$B$553,"desl")</f>
        <v>-0.92948027737095273</v>
      </c>
      <c r="AU11">
        <f>SUMIFS('conditional forecasts_8'!AV$6:AV$553,'conditional forecasts_8'!$CW$6:$CW$553,$B11,'conditional forecasts_8'!$B$6:$B$553,"desl")</f>
        <v>-4.6755153710326383</v>
      </c>
      <c r="AV11">
        <f>SUMIFS('conditional forecasts_8'!AW$6:AW$553,'conditional forecasts_8'!$CW$6:$CW$553,$B11,'conditional forecasts_8'!$B$6:$B$553,"desl")</f>
        <v>11.489400570525781</v>
      </c>
      <c r="AW11">
        <f>SUMIFS('conditional forecasts_8'!AX$6:AX$553,'conditional forecasts_8'!$CW$6:$CW$553,$B11,'conditional forecasts_8'!$B$6:$B$553,"desl")</f>
        <v>6.9893113939528391</v>
      </c>
      <c r="AX11">
        <f>SUMIFS('conditional forecasts_8'!AY$6:AY$553,'conditional forecasts_8'!$CW$6:$CW$553,$B11,'conditional forecasts_8'!$B$6:$B$553,"desl")</f>
        <v>19.671448431551699</v>
      </c>
      <c r="AY11">
        <f>SUMIFS('conditional forecasts_8'!AZ$6:AZ$553,'conditional forecasts_8'!$CW$6:$CW$553,$B11,'conditional forecasts_8'!$B$6:$B$553,"desl")</f>
        <v>0.21684984270868313</v>
      </c>
      <c r="AZ11">
        <f>SUMIFS('conditional forecasts_8'!BA$6:BA$553,'conditional forecasts_8'!$CW$6:$CW$553,$B11,'conditional forecasts_8'!$B$6:$B$553,"desl")</f>
        <v>3.7676979506730071</v>
      </c>
      <c r="BA11">
        <f>SUMIFS('conditional forecasts_8'!BB$6:BB$553,'conditional forecasts_8'!$CW$6:$CW$553,$B11,'conditional forecasts_8'!$B$6:$B$553,"desl")</f>
        <v>-2.8907837363786903</v>
      </c>
      <c r="BB11">
        <f>SUMIFS('conditional forecasts_8'!BC$6:BC$553,'conditional forecasts_8'!$CW$6:$CW$553,$B11,'conditional forecasts_8'!$B$6:$B$553,"desl")</f>
        <v>-3.0790976083134005</v>
      </c>
      <c r="BC11">
        <f>SUMIFS('conditional forecasts_8'!BD$6:BD$553,'conditional forecasts_8'!$CW$6:$CW$553,$B11,'conditional forecasts_8'!$B$6:$B$553,"desl")</f>
        <v>-1.3686221857582446</v>
      </c>
      <c r="BD11">
        <f>SUMIFS('conditional forecasts_8'!BE$6:BE$553,'conditional forecasts_8'!$CW$6:$CW$553,$B11,'conditional forecasts_8'!$B$6:$B$553,"desl")</f>
        <v>-9.606247162697592</v>
      </c>
      <c r="BE11">
        <f>SUMIFS('conditional forecasts_8'!BF$6:BF$553,'conditional forecasts_8'!$CW$6:$CW$553,$B11,'conditional forecasts_8'!$B$6:$B$553,"desl")</f>
        <v>-5.7993511990835778</v>
      </c>
      <c r="BF11">
        <f>SUMIFS('conditional forecasts_8'!BG$6:BG$553,'conditional forecasts_8'!$CW$6:$CW$553,$B11,'conditional forecasts_8'!$B$6:$B$553,"desl")</f>
        <v>-5.8752426017837323</v>
      </c>
      <c r="BG11">
        <f>SUMIFS('conditional forecasts_8'!BH$6:BH$553,'conditional forecasts_8'!$CW$6:$CW$553,$B11,'conditional forecasts_8'!$B$6:$B$553,"desl")</f>
        <v>-9.6127298319554129</v>
      </c>
      <c r="BH11">
        <f>SUMIFS('conditional forecasts_8'!BI$6:BI$553,'conditional forecasts_8'!$CW$6:$CW$553,$B11,'conditional forecasts_8'!$B$6:$B$553,"desl")</f>
        <v>6.5604216838316916</v>
      </c>
      <c r="BI11">
        <f>SUMIFS('conditional forecasts_8'!BJ$6:BJ$553,'conditional forecasts_8'!$CW$6:$CW$553,$B11,'conditional forecasts_8'!$B$6:$B$553,"desl")</f>
        <v>2.0686585265891217</v>
      </c>
      <c r="BJ11">
        <f>SUMIFS('conditional forecasts_8'!BK$6:BK$553,'conditional forecasts_8'!$CW$6:$CW$553,$B11,'conditional forecasts_8'!$B$6:$B$553,"desl")</f>
        <v>14.759585763440572</v>
      </c>
      <c r="BK11">
        <f>SUMIFS('conditional forecasts_8'!BL$6:BL$553,'conditional forecasts_8'!$CW$6:$CW$553,$B11,'conditional forecasts_8'!$B$6:$B$553,"desl")</f>
        <v>-4.6855564370474525</v>
      </c>
      <c r="BL11">
        <f>SUMIFS('conditional forecasts_8'!BM$6:BM$553,'conditional forecasts_8'!$CW$6:$CW$553,$B11,'conditional forecasts_8'!$B$6:$B$553,"desl")</f>
        <v>-1.1246535888789779</v>
      </c>
      <c r="BM11">
        <f>SUMIFS('conditional forecasts_8'!BN$6:BN$553,'conditional forecasts_8'!$CW$6:$CW$553,$B11,'conditional forecasts_8'!$B$6:$B$553,"desl")</f>
        <v>-7.7728520710081916</v>
      </c>
      <c r="BN11">
        <f>SUMIFS('conditional forecasts_8'!BO$6:BO$553,'conditional forecasts_8'!$CW$6:$CW$553,$B11,'conditional forecasts_8'!$B$6:$B$553,"desl")</f>
        <v>-7.9512758206658738</v>
      </c>
      <c r="BO11">
        <f>SUMIFS('conditional forecasts_8'!BP$6:BP$553,'conditional forecasts_8'!$CW$6:$CW$553,$B11,'conditional forecasts_8'!$B$6:$B$553,"desl")</f>
        <v>-6.2320374174055502</v>
      </c>
      <c r="BP11">
        <f>SUMIFS('conditional forecasts_8'!BQ$6:BQ$553,'conditional forecasts_8'!$CW$6:$CW$553,$B11,'conditional forecasts_8'!$B$6:$B$553,"desl")</f>
        <v>-14.462662507940088</v>
      </c>
      <c r="BQ11">
        <f>SUMIFS('conditional forecasts_8'!BR$6:BR$553,'conditional forecasts_8'!$CW$6:$CW$553,$B11,'conditional forecasts_8'!$B$6:$B$553,"desl")</f>
        <v>-10.650831771815326</v>
      </c>
      <c r="BR11">
        <f>SUMIFS('conditional forecasts_8'!BS$6:BS$553,'conditional forecasts_8'!$CW$6:$CW$553,$B11,'conditional forecasts_8'!$B$6:$B$553,"desl")</f>
        <v>-10.723631302891221</v>
      </c>
      <c r="BS11">
        <f>SUMIFS('conditional forecasts_8'!BT$6:BT$553,'conditional forecasts_8'!$CW$6:$CW$553,$B11,'conditional forecasts_8'!$B$6:$B$553,"desl")</f>
        <v>-14.459050613374956</v>
      </c>
      <c r="BT11">
        <f>SUMIFS('conditional forecasts_8'!BU$6:BU$553,'conditional forecasts_8'!$CW$6:$CW$553,$B11,'conditional forecasts_8'!$B$6:$B$553,"desl")</f>
        <v>1.7164615498746016</v>
      </c>
      <c r="BU11">
        <f>SUMIFS('conditional forecasts_8'!BV$6:BV$553,'conditional forecasts_8'!$CW$6:$CW$553,$B11,'conditional forecasts_8'!$B$6:$B$553,"desl")</f>
        <v>-2.7710996512197603</v>
      </c>
      <c r="BV11">
        <f>SUMIFS('conditional forecasts_8'!BW$6:BW$553,'conditional forecasts_8'!$CW$6:$CW$553,$B11,'conditional forecasts_8'!$B$6:$B$553,"desl")</f>
        <v>9.9272585007020666</v>
      </c>
      <c r="BW11">
        <f>SUMIFS('conditional forecasts_8'!BX$6:BX$553,'conditional forecasts_8'!$CW$6:$CW$553,$B11,'conditional forecasts_8'!$B$6:$B$553,"desl")</f>
        <v>-9.506411134946493</v>
      </c>
      <c r="BX11">
        <f>SUMIFS('conditional forecasts_8'!BY$6:BY$553,'conditional forecasts_8'!$CW$6:$CW$553,$B11,'conditional forecasts_8'!$B$6:$B$553,"desl")</f>
        <v>-5.9301131801278224</v>
      </c>
      <c r="BY11">
        <f>SUMIFS('conditional forecasts_8'!BZ$6:BZ$553,'conditional forecasts_8'!$CW$6:$CW$553,$B11,'conditional forecasts_8'!$B$6:$B$553,"desl")</f>
        <v>-12.560201782798885</v>
      </c>
      <c r="BZ11">
        <f>SUMIFS('conditional forecasts_8'!CA$6:CA$553,'conditional forecasts_8'!$CW$6:$CW$553,$B11,'conditional forecasts_8'!$B$6:$B$553,"desl")</f>
        <v>-12.72008718211422</v>
      </c>
      <c r="CA11">
        <f>SUMIFS('conditional forecasts_8'!CB$6:CB$553,'conditional forecasts_8'!$CW$6:$CW$553,$B11,'conditional forecasts_8'!$B$6:$B$553,"desl")</f>
        <v>-10.984935840178395</v>
      </c>
      <c r="CB11">
        <f>SUMIFS('conditional forecasts_8'!CC$6:CC$553,'conditional forecasts_8'!$CW$6:$CW$553,$B11,'conditional forecasts_8'!$B$6:$B$553,"desl")</f>
        <v>-19.205730635941073</v>
      </c>
      <c r="CC11">
        <f>SUMIFS('conditional forecasts_8'!CD$6:CD$553,'conditional forecasts_8'!$CW$6:$CW$553,$B11,'conditional forecasts_8'!$B$6:$B$553,"desl")</f>
        <v>-15.392875302927742</v>
      </c>
      <c r="CD11">
        <f>SUMIFS('conditional forecasts_8'!CE$6:CE$553,'conditional forecasts_8'!$CW$6:$CW$553,$B11,'conditional forecasts_8'!$B$6:$B$553,"desl")</f>
        <v>-15.475171050426439</v>
      </c>
      <c r="CE11">
        <f>SUMIFS('conditional forecasts_8'!CF$6:CF$553,'conditional forecasts_8'!$CW$6:$CW$553,$B11,'conditional forecasts_8'!$B$6:$B$553,"desl")</f>
        <v>-19.229037166493015</v>
      </c>
      <c r="CF11">
        <f>SUMIFS('conditional forecasts_8'!CG$6:CG$553,'conditional forecasts_8'!$CW$6:$CW$553,$B11,'conditional forecasts_8'!$B$6:$B$553,"desl")</f>
        <v>-3.0768250208867336</v>
      </c>
      <c r="CG11">
        <f>SUMIFS('conditional forecasts_8'!CH$6:CH$553,'conditional forecasts_8'!$CW$6:$CW$553,$B11,'conditional forecasts_8'!$B$6:$B$553,"desl")</f>
        <v>-7.5862287404476767</v>
      </c>
      <c r="CH11">
        <f>SUMIFS('conditional forecasts_8'!CI$6:CI$553,'conditional forecasts_8'!$CW$6:$CW$553,$B11,'conditional forecasts_8'!$B$6:$B$553,"desl")</f>
        <v>5.1020317922438814</v>
      </c>
      <c r="CI11">
        <f>SUMIFS('conditional forecasts_8'!CJ$6:CJ$553,'conditional forecasts_8'!$CW$6:$CW$553,$B11,'conditional forecasts_8'!$B$6:$B$553,"desl")</f>
        <v>-14.315668764777222</v>
      </c>
      <c r="CJ11">
        <f>SUMIFS('conditional forecasts_8'!CK$6:CK$553,'conditional forecasts_8'!$CW$6:$CW$553,$B11,'conditional forecasts_8'!$B$6:$B$553,"desl")</f>
        <v>-10.711594058410462</v>
      </c>
      <c r="CK11">
        <f>SUMIFS('conditional forecasts_8'!CL$6:CL$553,'conditional forecasts_8'!$CW$6:$CW$553,$B11,'conditional forecasts_8'!$B$6:$B$553,"desl")</f>
        <v>-17.257677534542509</v>
      </c>
      <c r="CL11">
        <f>SUMIFS('conditional forecasts_8'!CM$6:CM$553,'conditional forecasts_8'!$CW$6:$CW$553,$B11,'conditional forecasts_8'!$B$6:$B$553,"desl")</f>
        <v>-17.364755526962469</v>
      </c>
      <c r="CM11">
        <f>SUMIFS('conditional forecasts_8'!CN$6:CN$553,'conditional forecasts_8'!$CW$6:$CW$553,$B11,'conditional forecasts_8'!$B$6:$B$553,"desl")</f>
        <v>-15.571584942055011</v>
      </c>
      <c r="CN11">
        <f>SUMIFS('conditional forecasts_8'!CO$6:CO$553,'conditional forecasts_8'!$CW$6:$CW$553,$B11,'conditional forecasts_8'!$B$6:$B$553,"desl")</f>
        <v>-23.664110132097733</v>
      </c>
      <c r="CO11">
        <f>SUMIFS('conditional forecasts_8'!CP$6:CP$553,'conditional forecasts_8'!$CW$6:$CW$553,$B11,'conditional forecasts_8'!$B$6:$B$553,"desl")</f>
        <v>-20.08694469648357</v>
      </c>
      <c r="CP11">
        <f>SUMIFS('conditional forecasts_8'!CQ$6:CQ$553,'conditional forecasts_8'!$CW$6:$CW$553,$B11,'conditional forecasts_8'!$B$6:$B$553,"desl")</f>
        <v>-20.252556893807011</v>
      </c>
      <c r="CQ11">
        <f>SUMIFS('conditional forecasts_8'!CR$6:CR$553,'conditional forecasts_8'!$CW$6:$CW$553,$B11,'conditional forecasts_8'!$B$6:$B$553,"desl")</f>
        <v>-22.847778323219558</v>
      </c>
      <c r="CR11">
        <f>SUMIFS('conditional forecasts_8'!CS$6:CS$553,'conditional forecasts_8'!$CW$6:$CW$553,$B11,'conditional forecasts_8'!$B$6:$B$553,"desl")</f>
        <v>-11.064690596239387</v>
      </c>
      <c r="CS11">
        <f>SUMIFS('conditional forecasts_8'!CT$6:CT$553,'conditional forecasts_8'!$CW$6:$CW$553,$B11,'conditional forecasts_8'!$B$6:$B$553,"desl")</f>
        <v>-8.4493020282027302</v>
      </c>
      <c r="CT11">
        <f>SUMIFS('conditional forecasts_8'!CU$6:CU$553,'conditional forecasts_8'!$CW$6:$CW$553,$B11,'conditional forecasts_8'!$B$6:$B$553,"desl")</f>
        <v>-2.5193420698937317</v>
      </c>
    </row>
    <row r="12" spans="2:98" x14ac:dyDescent="0.3">
      <c r="B12">
        <v>1401</v>
      </c>
      <c r="C12">
        <f>SUMIFS('conditional forecasts_8'!D$6:D$553,'conditional forecasts_8'!$CW$6:$CW$553,$B12,'conditional forecasts_8'!$B$6:$B$553,"desl")</f>
        <v>1830.6529689252463</v>
      </c>
      <c r="D12">
        <f>SUMIFS('conditional forecasts_8'!E$6:E$553,'conditional forecasts_8'!$CW$6:$CW$553,$B12,'conditional forecasts_8'!$B$6:$B$553,"desl")</f>
        <v>1650.3935301220502</v>
      </c>
      <c r="E12">
        <f>SUMIFS('conditional forecasts_8'!F$6:F$553,'conditional forecasts_8'!$CW$6:$CW$553,$B12,'conditional forecasts_8'!$B$6:$B$553,"desl")</f>
        <v>1864.9591479647461</v>
      </c>
      <c r="F12">
        <f>SUMIFS('conditional forecasts_8'!G$6:G$553,'conditional forecasts_8'!$CW$6:$CW$553,$B12,'conditional forecasts_8'!$B$6:$B$553,"desl")</f>
        <v>1717.2251768532471</v>
      </c>
      <c r="G12">
        <f>SUMIFS('conditional forecasts_8'!H$6:H$553,'conditional forecasts_8'!$CW$6:$CW$553,$B12,'conditional forecasts_8'!$B$6:$B$553,"desl")</f>
        <v>1822.2261106929238</v>
      </c>
      <c r="H12">
        <f>SUMIFS('conditional forecasts_8'!I$6:I$553,'conditional forecasts_8'!$CW$6:$CW$553,$B12,'conditional forecasts_8'!$B$6:$B$553,"desl")</f>
        <v>1742.3944951873787</v>
      </c>
      <c r="I12">
        <f>SUMIFS('conditional forecasts_8'!J$6:J$553,'conditional forecasts_8'!$CW$6:$CW$553,$B12,'conditional forecasts_8'!$B$6:$B$553,"desl")</f>
        <v>1738.7411016837141</v>
      </c>
      <c r="J12">
        <f>SUMIFS('conditional forecasts_8'!K$6:K$553,'conditional forecasts_8'!$CW$6:$CW$553,$B12,'conditional forecasts_8'!$B$6:$B$553,"desl")</f>
        <v>1800.4878667288269</v>
      </c>
      <c r="K12">
        <f>SUMIFS('conditional forecasts_8'!L$6:L$553,'conditional forecasts_8'!$CW$6:$CW$553,$B12,'conditional forecasts_8'!$B$6:$B$553,"desl")</f>
        <v>1686.9631262650876</v>
      </c>
      <c r="L12">
        <f>SUMIFS('conditional forecasts_8'!M$6:M$553,'conditional forecasts_8'!$CW$6:$CW$553,$B12,'conditional forecasts_8'!$B$6:$B$553,"desl")</f>
        <v>1800.8774466098234</v>
      </c>
      <c r="M12">
        <f>SUMIFS('conditional forecasts_8'!N$6:N$553,'conditional forecasts_8'!$CW$6:$CW$553,$B12,'conditional forecasts_8'!$B$6:$B$553,"desl")</f>
        <v>1813.8040326246421</v>
      </c>
      <c r="N12">
        <f>SUMIFS('conditional forecasts_8'!O$6:O$553,'conditional forecasts_8'!$CW$6:$CW$553,$B12,'conditional forecasts_8'!$B$6:$B$553,"desl")</f>
        <v>1711.8609391934037</v>
      </c>
      <c r="O12">
        <f>SUMIFS('conditional forecasts_8'!P$6:P$553,'conditional forecasts_8'!$CW$6:$CW$553,$B12,'conditional forecasts_8'!$B$6:$B$553,"desl")</f>
        <v>1927.5504243727351</v>
      </c>
      <c r="P12">
        <f>SUMIFS('conditional forecasts_8'!Q$6:Q$553,'conditional forecasts_8'!$CW$6:$CW$553,$B12,'conditional forecasts_8'!$B$6:$B$553,"desl")</f>
        <v>1791.2197561171815</v>
      </c>
      <c r="Q12">
        <f>SUMIFS('conditional forecasts_8'!R$6:R$553,'conditional forecasts_8'!$CW$6:$CW$553,$B12,'conditional forecasts_8'!$B$6:$B$553,"desl")</f>
        <v>1998.4343335034505</v>
      </c>
      <c r="R12">
        <f>SUMIFS('conditional forecasts_8'!S$6:S$553,'conditional forecasts_8'!$CW$6:$CW$553,$B12,'conditional forecasts_8'!$B$6:$B$553,"desl")</f>
        <v>1847.2047016657905</v>
      </c>
      <c r="S12">
        <f>SUMIFS('conditional forecasts_8'!T$6:T$553,'conditional forecasts_8'!$CW$6:$CW$553,$B12,'conditional forecasts_8'!$B$6:$B$553,"desl")</f>
        <v>1944.7078907663422</v>
      </c>
      <c r="T12">
        <f>SUMIFS('conditional forecasts_8'!U$6:U$553,'conditional forecasts_8'!$CW$6:$CW$553,$B12,'conditional forecasts_8'!$B$6:$B$553,"desl")</f>
        <v>1865.9234967252842</v>
      </c>
      <c r="U12">
        <f>SUMIFS('conditional forecasts_8'!V$6:V$553,'conditional forecasts_8'!$CW$6:$CW$553,$B12,'conditional forecasts_8'!$B$6:$B$553,"desl")</f>
        <v>1856.9971588577494</v>
      </c>
      <c r="V12">
        <f>SUMIFS('conditional forecasts_8'!W$6:W$553,'conditional forecasts_8'!$CW$6:$CW$553,$B12,'conditional forecasts_8'!$B$6:$B$553,"desl")</f>
        <v>1921.7625559099802</v>
      </c>
      <c r="W12">
        <f>SUMIFS('conditional forecasts_8'!X$6:X$553,'conditional forecasts_8'!$CW$6:$CW$553,$B12,'conditional forecasts_8'!$B$6:$B$553,"desl")</f>
        <v>1814.8411105825157</v>
      </c>
      <c r="X12">
        <f>SUMIFS('conditional forecasts_8'!Y$6:Y$553,'conditional forecasts_8'!$CW$6:$CW$553,$B12,'conditional forecasts_8'!$B$6:$B$553,"desl")</f>
        <v>1939.2015195778613</v>
      </c>
      <c r="Y12">
        <f>SUMIFS('conditional forecasts_8'!Z$6:Z$553,'conditional forecasts_8'!$CW$6:$CW$553,$B12,'conditional forecasts_8'!$B$6:$B$553,"desl")</f>
        <v>1962.3985840149064</v>
      </c>
      <c r="Z12">
        <f>SUMIFS('conditional forecasts_8'!AA$6:AA$553,'conditional forecasts_8'!$CW$6:$CW$553,$B12,'conditional forecasts_8'!$B$6:$B$553,"desl")</f>
        <v>1868.3356396608826</v>
      </c>
      <c r="AA12">
        <f>SUMIFS('conditional forecasts_8'!AB$6:AB$553,'conditional forecasts_8'!$CW$6:$CW$553,$B12,'conditional forecasts_8'!$B$6:$B$553,"desl")</f>
        <v>2087.8457856094274</v>
      </c>
      <c r="AB12">
        <f>SUMIFS('conditional forecasts_8'!AC$6:AC$553,'conditional forecasts_8'!$CW$6:$CW$553,$B12,'conditional forecasts_8'!$B$6:$B$553,"desl")</f>
        <v>1951.6262353842612</v>
      </c>
      <c r="AC12">
        <f>SUMIFS('conditional forecasts_8'!AD$6:AD$553,'conditional forecasts_8'!$CW$6:$CW$553,$B12,'conditional forecasts_8'!$B$6:$B$553,"desl")</f>
        <v>2156.7133552732339</v>
      </c>
      <c r="AD12">
        <f>SUMIFS('conditional forecasts_8'!AE$6:AE$553,'conditional forecasts_8'!$CW$6:$CW$553,$B12,'conditional forecasts_8'!$B$6:$B$553,"desl")</f>
        <v>2002.9871622316346</v>
      </c>
      <c r="AE12">
        <f>SUMIFS('conditional forecasts_8'!AF$6:AF$553,'conditional forecasts_8'!$CW$6:$CW$553,$B12,'conditional forecasts_8'!$B$6:$B$553,"desl")</f>
        <v>2099.0204507391381</v>
      </c>
      <c r="AF12">
        <f>SUMIFS('conditional forecasts_8'!AG$6:AG$553,'conditional forecasts_8'!$CW$6:$CW$553,$B12,'conditional forecasts_8'!$B$6:$B$553,"desl")</f>
        <v>2020.4641197194805</v>
      </c>
      <c r="AG12">
        <f>SUMIFS('conditional forecasts_8'!AH$6:AH$553,'conditional forecasts_8'!$CW$6:$CW$553,$B12,'conditional forecasts_8'!$B$6:$B$553,"desl")</f>
        <v>2013.3770402662556</v>
      </c>
      <c r="AH12">
        <f>SUMIFS('conditional forecasts_8'!AI$6:AI$553,'conditional forecasts_8'!$CW$6:$CW$553,$B12,'conditional forecasts_8'!$B$6:$B$553,"desl")</f>
        <v>2081.0711036916932</v>
      </c>
      <c r="AI12">
        <f>SUMIFS('conditional forecasts_8'!AJ$6:AJ$553,'conditional forecasts_8'!$CW$6:$CW$553,$B12,'conditional forecasts_8'!$B$6:$B$553,"desl")</f>
        <v>1977.5413925695939</v>
      </c>
      <c r="AJ12">
        <f>SUMIFS('conditional forecasts_8'!AK$6:AK$553,'conditional forecasts_8'!$CW$6:$CW$553,$B12,'conditional forecasts_8'!$B$6:$B$553,"desl")</f>
        <v>2105.2613568948732</v>
      </c>
      <c r="AK12">
        <f>SUMIFS('conditional forecasts_8'!AL$6:AL$553,'conditional forecasts_8'!$CW$6:$CW$553,$B12,'conditional forecasts_8'!$B$6:$B$553,"desl")</f>
        <v>2131.5037636996253</v>
      </c>
      <c r="AL12">
        <f>SUMIFS('conditional forecasts_8'!AM$6:AM$553,'conditional forecasts_8'!$CW$6:$CW$553,$B12,'conditional forecasts_8'!$B$6:$B$553,"desl")</f>
        <v>2040.0698186495169</v>
      </c>
      <c r="AM12">
        <f>SUMIFS('conditional forecasts_8'!AN$6:AN$553,'conditional forecasts_8'!$CW$6:$CW$553,$B12,'conditional forecasts_8'!$B$6:$B$553,"desl")</f>
        <v>2261.7886696083888</v>
      </c>
      <c r="AN12">
        <f>SUMIFS('conditional forecasts_8'!AO$6:AO$553,'conditional forecasts_8'!$CW$6:$CW$553,$B12,'conditional forecasts_8'!$B$6:$B$553,"desl")</f>
        <v>2127.3948541648397</v>
      </c>
      <c r="AO12">
        <f>SUMIFS('conditional forecasts_8'!AP$6:AP$553,'conditional forecasts_8'!$CW$6:$CW$553,$B12,'conditional forecasts_8'!$B$6:$B$553,"desl")</f>
        <v>2333.9857770264266</v>
      </c>
      <c r="AP12">
        <f>SUMIFS('conditional forecasts_8'!AQ$6:AQ$553,'conditional forecasts_8'!$CW$6:$CW$553,$B12,'conditional forecasts_8'!$B$6:$B$553,"desl")</f>
        <v>2181.5314127620541</v>
      </c>
      <c r="AQ12">
        <f>SUMIFS('conditional forecasts_8'!AR$6:AR$553,'conditional forecasts_8'!$CW$6:$CW$553,$B12,'conditional forecasts_8'!$B$6:$B$553,"desl")</f>
        <v>2278.7257927410587</v>
      </c>
      <c r="AR12">
        <f>SUMIFS('conditional forecasts_8'!AS$6:AS$553,'conditional forecasts_8'!$CW$6:$CW$553,$B12,'conditional forecasts_8'!$B$6:$B$553,"desl")</f>
        <v>2201.3563789529508</v>
      </c>
      <c r="AS12">
        <f>SUMIFS('conditional forecasts_8'!AT$6:AT$553,'conditional forecasts_8'!$CW$6:$CW$553,$B12,'conditional forecasts_8'!$B$6:$B$553,"desl")</f>
        <v>2195.6012394597437</v>
      </c>
      <c r="AT12">
        <f>SUMIFS('conditional forecasts_8'!AU$6:AU$553,'conditional forecasts_8'!$CW$6:$CW$553,$B12,'conditional forecasts_8'!$B$6:$B$553,"desl")</f>
        <v>2264.840499020996</v>
      </c>
      <c r="AU12">
        <f>SUMIFS('conditional forecasts_8'!AV$6:AV$553,'conditional forecasts_8'!$CW$6:$CW$553,$B12,'conditional forecasts_8'!$B$6:$B$553,"desl")</f>
        <v>2163.0688818110084</v>
      </c>
      <c r="AV12">
        <f>SUMIFS('conditional forecasts_8'!AW$6:AW$553,'conditional forecasts_8'!$CW$6:$CW$553,$B12,'conditional forecasts_8'!$B$6:$B$553,"desl")</f>
        <v>2292.6974570330308</v>
      </c>
      <c r="AW12">
        <f>SUMIFS('conditional forecasts_8'!AX$6:AX$553,'conditional forecasts_8'!$CW$6:$CW$553,$B12,'conditional forecasts_8'!$B$6:$B$553,"desl")</f>
        <v>2320.9015861889484</v>
      </c>
      <c r="AX12">
        <f>SUMIFS('conditional forecasts_8'!AY$6:AY$553,'conditional forecasts_8'!$CW$6:$CW$553,$B12,'conditional forecasts_8'!$B$6:$B$553,"desl")</f>
        <v>2231.3849263990201</v>
      </c>
      <c r="AY12">
        <f>SUMIFS('conditional forecasts_8'!AZ$6:AZ$553,'conditional forecasts_8'!$CW$6:$CW$553,$B12,'conditional forecasts_8'!$B$6:$B$553,"desl")</f>
        <v>2454.9075361768828</v>
      </c>
      <c r="AZ12">
        <f>SUMIFS('conditional forecasts_8'!BA$6:BA$553,'conditional forecasts_8'!$CW$6:$CW$553,$B12,'conditional forecasts_8'!$B$6:$B$553,"desl")</f>
        <v>2322.1766274167808</v>
      </c>
      <c r="BA12">
        <f>SUMIFS('conditional forecasts_8'!BB$6:BB$553,'conditional forecasts_8'!$CW$6:$CW$553,$B12,'conditional forecasts_8'!$B$6:$B$553,"desl")</f>
        <v>2530.3008861058074</v>
      </c>
      <c r="BB12">
        <f>SUMIFS('conditional forecasts_8'!BC$6:BC$553,'conditional forecasts_8'!$CW$6:$CW$553,$B12,'conditional forecasts_8'!$B$6:$B$553,"desl")</f>
        <v>2379.2858403794221</v>
      </c>
      <c r="BC12">
        <f>SUMIFS('conditional forecasts_8'!BD$6:BD$553,'conditional forecasts_8'!$CW$6:$CW$553,$B12,'conditional forecasts_8'!$B$6:$B$553,"desl")</f>
        <v>2477.8678142973522</v>
      </c>
      <c r="BD12">
        <f>SUMIFS('conditional forecasts_8'!BE$6:BE$553,'conditional forecasts_8'!$CW$6:$CW$553,$B12,'conditional forecasts_8'!$B$6:$B$553,"desl")</f>
        <v>2401.8694112101421</v>
      </c>
      <c r="BE12">
        <f>SUMIFS('conditional forecasts_8'!BF$6:BF$553,'conditional forecasts_8'!$CW$6:$CW$553,$B12,'conditional forecasts_8'!$B$6:$B$553,"desl")</f>
        <v>2397.4898911639389</v>
      </c>
      <c r="BF12">
        <f>SUMIFS('conditional forecasts_8'!BG$6:BG$553,'conditional forecasts_8'!$CW$6:$CW$553,$B12,'conditional forecasts_8'!$B$6:$B$553,"desl")</f>
        <v>2468.1167762223185</v>
      </c>
      <c r="BG12">
        <f>SUMIFS('conditional forecasts_8'!BH$6:BH$553,'conditional forecasts_8'!$CW$6:$CW$553,$B12,'conditional forecasts_8'!$B$6:$B$553,"desl")</f>
        <v>2367.7430140275064</v>
      </c>
      <c r="BH12">
        <f>SUMIFS('conditional forecasts_8'!BI$6:BI$553,'conditional forecasts_8'!$CW$6:$CW$553,$B12,'conditional forecasts_8'!$B$6:$B$553,"desl")</f>
        <v>2498.7746562276193</v>
      </c>
      <c r="BI12">
        <f>SUMIFS('conditional forecasts_8'!BJ$6:BJ$553,'conditional forecasts_8'!$CW$6:$CW$553,$B12,'conditional forecasts_8'!$B$6:$B$553,"desl")</f>
        <v>2528.3835153228383</v>
      </c>
      <c r="BJ12">
        <f>SUMIFS('conditional forecasts_8'!BK$6:BK$553,'conditional forecasts_8'!$CW$6:$CW$553,$B12,'conditional forecasts_8'!$B$6:$B$553,"desl")</f>
        <v>2440.2732881935121</v>
      </c>
      <c r="BK12">
        <f>SUMIFS('conditional forecasts_8'!BL$6:BL$553,'conditional forecasts_8'!$CW$6:$CW$553,$B12,'conditional forecasts_8'!$B$6:$B$553,"desl")</f>
        <v>2665.2069492744799</v>
      </c>
      <c r="BL12">
        <f>SUMIFS('conditional forecasts_8'!BM$6:BM$553,'conditional forecasts_8'!$CW$6:$CW$553,$B12,'conditional forecasts_8'!$B$6:$B$553,"desl")</f>
        <v>2533.8945411677118</v>
      </c>
      <c r="BM12">
        <f>SUMIFS('conditional forecasts_8'!BN$6:BN$553,'conditional forecasts_8'!$CW$6:$CW$553,$B12,'conditional forecasts_8'!$B$6:$B$553,"desl")</f>
        <v>2743.443420319797</v>
      </c>
      <c r="BN12">
        <f>SUMIFS('conditional forecasts_8'!BO$6:BO$553,'conditional forecasts_8'!$CW$6:$CW$553,$B12,'conditional forecasts_8'!$B$6:$B$553,"desl")</f>
        <v>2593.8499207524874</v>
      </c>
      <c r="BO12">
        <f>SUMIFS('conditional forecasts_8'!BP$6:BP$553,'conditional forecasts_8'!$CW$6:$CW$553,$B12,'conditional forecasts_8'!$B$6:$B$553,"desl")</f>
        <v>2693.8315901781048</v>
      </c>
      <c r="BP12">
        <f>SUMIFS('conditional forecasts_8'!BQ$6:BQ$553,'conditional forecasts_8'!$CW$6:$CW$553,$B12,'conditional forecasts_8'!$B$6:$B$553,"desl")</f>
        <v>2619.1842968458095</v>
      </c>
      <c r="BQ12">
        <f>SUMIFS('conditional forecasts_8'!BR$6:BR$553,'conditional forecasts_8'!$CW$6:$CW$553,$B12,'conditional forecasts_8'!$B$6:$B$553,"desl")</f>
        <v>2616.0781468454034</v>
      </c>
      <c r="BR12">
        <f>SUMIFS('conditional forecasts_8'!BS$6:BS$553,'conditional forecasts_8'!$CW$6:$CW$553,$B12,'conditional forecasts_8'!$B$6:$B$553,"desl")</f>
        <v>2687.87785328055</v>
      </c>
      <c r="BS12">
        <f>SUMIFS('conditional forecasts_8'!BT$6:BT$553,'conditional forecasts_8'!$CW$6:$CW$553,$B12,'conditional forecasts_8'!$B$6:$B$553,"desl")</f>
        <v>2588.5697861073122</v>
      </c>
      <c r="BT12">
        <f>SUMIFS('conditional forecasts_8'!BU$6:BU$553,'conditional forecasts_8'!$CW$6:$CW$553,$B12,'conditional forecasts_8'!$B$6:$B$553,"desl")</f>
        <v>2720.5774330906961</v>
      </c>
      <c r="BU12">
        <f>SUMIFS('conditional forecasts_8'!BV$6:BV$553,'conditional forecasts_8'!$CW$6:$CW$553,$B12,'conditional forecasts_8'!$B$6:$B$553,"desl")</f>
        <v>2751.1165303220878</v>
      </c>
      <c r="BV12">
        <f>SUMIFS('conditional forecasts_8'!BW$6:BW$553,'conditional forecasts_8'!$CW$6:$CW$553,$B12,'conditional forecasts_8'!$B$6:$B$553,"desl")</f>
        <v>2663.956099729251</v>
      </c>
      <c r="BW12">
        <f>SUMIFS('conditional forecasts_8'!BX$6:BX$553,'conditional forecasts_8'!$CW$6:$CW$553,$B12,'conditional forecasts_8'!$B$6:$B$553,"desl")</f>
        <v>2889.933008138396</v>
      </c>
      <c r="BX12">
        <f>SUMIFS('conditional forecasts_8'!BY$6:BY$553,'conditional forecasts_8'!$CW$6:$CW$553,$B12,'conditional forecasts_8'!$B$6:$B$553,"desl")</f>
        <v>2759.8210557968823</v>
      </c>
      <c r="BY12">
        <f>SUMIFS('conditional forecasts_8'!BZ$6:BZ$553,'conditional forecasts_8'!$CW$6:$CW$553,$B12,'conditional forecasts_8'!$B$6:$B$553,"desl")</f>
        <v>2970.7613219793293</v>
      </c>
      <c r="BZ12">
        <f>SUMIFS('conditional forecasts_8'!CA$6:CA$553,'conditional forecasts_8'!$CW$6:$CW$553,$B12,'conditional forecasts_8'!$B$6:$B$553,"desl")</f>
        <v>2822.7368166529186</v>
      </c>
      <c r="CA12">
        <f>SUMIFS('conditional forecasts_8'!CB$6:CB$553,'conditional forecasts_8'!$CW$6:$CW$553,$B12,'conditional forecasts_8'!$B$6:$B$553,"desl")</f>
        <v>2924.3963104811401</v>
      </c>
      <c r="CB12">
        <f>SUMIFS('conditional forecasts_8'!CC$6:CC$553,'conditional forecasts_8'!$CW$6:$CW$553,$B12,'conditional forecasts_8'!$B$6:$B$553,"desl")</f>
        <v>2851.4131407224313</v>
      </c>
      <c r="CC12">
        <f>SUMIFS('conditional forecasts_8'!CD$6:CD$553,'conditional forecasts_8'!$CW$6:$CW$553,$B12,'conditional forecasts_8'!$B$6:$B$553,"desl")</f>
        <v>2849.8006089567539</v>
      </c>
      <c r="CD12">
        <f>SUMIFS('conditional forecasts_8'!CE$6:CE$553,'conditional forecasts_8'!$CW$6:$CW$553,$B12,'conditional forecasts_8'!$B$6:$B$553,"desl")</f>
        <v>2922.758574148404</v>
      </c>
      <c r="CE12">
        <f>SUMIFS('conditional forecasts_8'!CF$6:CF$553,'conditional forecasts_8'!$CW$6:$CW$553,$B12,'conditional forecasts_8'!$B$6:$B$553,"desl")</f>
        <v>2824.1488549001742</v>
      </c>
      <c r="CF12">
        <f>SUMIFS('conditional forecasts_8'!CG$6:CG$553,'conditional forecasts_8'!$CW$6:$CW$553,$B12,'conditional forecasts_8'!$B$6:$B$553,"desl")</f>
        <v>2956.3572162500768</v>
      </c>
      <c r="CG12">
        <f>SUMIFS('conditional forecasts_8'!CH$6:CH$553,'conditional forecasts_8'!$CW$6:$CW$553,$B12,'conditional forecasts_8'!$B$6:$B$553,"desl")</f>
        <v>2986.6871553669612</v>
      </c>
      <c r="CH12">
        <f>SUMIFS('conditional forecasts_8'!CI$6:CI$553,'conditional forecasts_8'!$CW$6:$CW$553,$B12,'conditional forecasts_8'!$B$6:$B$553,"desl")</f>
        <v>2899.1323932772493</v>
      </c>
      <c r="CI12">
        <f>SUMIFS('conditional forecasts_8'!CJ$6:CJ$553,'conditional forecasts_8'!$CW$6:$CW$553,$B12,'conditional forecasts_8'!$B$6:$B$553,"desl")</f>
        <v>3124.9749922073433</v>
      </c>
      <c r="CJ12">
        <f>SUMIFS('conditional forecasts_8'!CK$6:CK$553,'conditional forecasts_8'!$CW$6:$CW$553,$B12,'conditional forecasts_8'!$B$6:$B$553,"desl")</f>
        <v>2995.2499532916445</v>
      </c>
      <c r="CK12">
        <f>SUMIFS('conditional forecasts_8'!CL$6:CL$553,'conditional forecasts_8'!$CW$6:$CW$553,$B12,'conditional forecasts_8'!$B$6:$B$553,"desl")</f>
        <v>3207.6680325315133</v>
      </c>
      <c r="CL12">
        <f>SUMIFS('conditional forecasts_8'!CM$6:CM$553,'conditional forecasts_8'!$CW$6:$CW$553,$B12,'conditional forecasts_8'!$B$6:$B$553,"desl")</f>
        <v>3062.3852271770784</v>
      </c>
      <c r="CM12">
        <f>SUMIFS('conditional forecasts_8'!CN$6:CN$553,'conditional forecasts_8'!$CW$6:$CW$553,$B12,'conditional forecasts_8'!$B$6:$B$553,"desl")</f>
        <v>3167.7007049367594</v>
      </c>
      <c r="CN12">
        <f>SUMIFS('conditional forecasts_8'!CO$6:CO$553,'conditional forecasts_8'!$CW$6:$CW$553,$B12,'conditional forecasts_8'!$B$6:$B$553,"desl")</f>
        <v>3099.627885176692</v>
      </c>
      <c r="CO12">
        <f>SUMIFS('conditional forecasts_8'!CP$6:CP$553,'conditional forecasts_8'!$CW$6:$CW$553,$B12,'conditional forecasts_8'!$B$6:$B$553,"desl")</f>
        <v>3102.5009999584408</v>
      </c>
      <c r="CP12">
        <f>SUMIFS('conditional forecasts_8'!CQ$6:CQ$553,'conditional forecasts_8'!$CW$6:$CW$553,$B12,'conditional forecasts_8'!$B$6:$B$553,"desl")</f>
        <v>3173.9935876741738</v>
      </c>
      <c r="CQ12">
        <f>SUMIFS('conditional forecasts_8'!CR$6:CR$553,'conditional forecasts_8'!$CW$6:$CW$553,$B12,'conditional forecasts_8'!$B$6:$B$553,"desl")</f>
        <v>3087.1105191681713</v>
      </c>
      <c r="CR12">
        <f>SUMIFS('conditional forecasts_8'!CS$6:CS$553,'conditional forecasts_8'!$CW$6:$CW$553,$B12,'conditional forecasts_8'!$B$6:$B$553,"desl")</f>
        <v>3195.722976266753</v>
      </c>
      <c r="CS12">
        <f>SUMIFS('conditional forecasts_8'!CT$6:CT$553,'conditional forecasts_8'!$CW$6:$CW$553,$B12,'conditional forecasts_8'!$B$6:$B$553,"desl")</f>
        <v>3240.375285911643</v>
      </c>
      <c r="CT12">
        <f>SUMIFS('conditional forecasts_8'!CU$6:CU$553,'conditional forecasts_8'!$CW$6:$CW$553,$B12,'conditional forecasts_8'!$B$6:$B$553,"desl")</f>
        <v>3152.8794104691597</v>
      </c>
    </row>
    <row r="13" spans="2:98" x14ac:dyDescent="0.3">
      <c r="B13">
        <v>1402</v>
      </c>
      <c r="C13">
        <f>SUMIFS('conditional forecasts_8'!D$6:D$553,'conditional forecasts_8'!$CW$6:$CW$553,$B13,'conditional forecasts_8'!$B$6:$B$553,"desl")</f>
        <v>76.995512514611789</v>
      </c>
      <c r="D13">
        <f>SUMIFS('conditional forecasts_8'!E$6:E$553,'conditional forecasts_8'!$CW$6:$CW$553,$B13,'conditional forecasts_8'!$B$6:$B$553,"desl")</f>
        <v>78.363819871138048</v>
      </c>
      <c r="E13">
        <f>SUMIFS('conditional forecasts_8'!F$6:F$553,'conditional forecasts_8'!$CW$6:$CW$553,$B13,'conditional forecasts_8'!$B$6:$B$553,"desl")</f>
        <v>83.978284615397158</v>
      </c>
      <c r="F13">
        <f>SUMIFS('conditional forecasts_8'!G$6:G$553,'conditional forecasts_8'!$CW$6:$CW$553,$B13,'conditional forecasts_8'!$B$6:$B$553,"desl")</f>
        <v>74.826366675089446</v>
      </c>
      <c r="G13">
        <f>SUMIFS('conditional forecasts_8'!H$6:H$553,'conditional forecasts_8'!$CW$6:$CW$553,$B13,'conditional forecasts_8'!$B$6:$B$553,"desl")</f>
        <v>78.359794852908735</v>
      </c>
      <c r="H13">
        <f>SUMIFS('conditional forecasts_8'!I$6:I$553,'conditional forecasts_8'!$CW$6:$CW$553,$B13,'conditional forecasts_8'!$B$6:$B$553,"desl")</f>
        <v>70.019523329939574</v>
      </c>
      <c r="I13">
        <f>SUMIFS('conditional forecasts_8'!J$6:J$553,'conditional forecasts_8'!$CW$6:$CW$553,$B13,'conditional forecasts_8'!$B$6:$B$553,"desl")</f>
        <v>70.577064183325461</v>
      </c>
      <c r="J13">
        <f>SUMIFS('conditional forecasts_8'!K$6:K$553,'conditional forecasts_8'!$CW$6:$CW$553,$B13,'conditional forecasts_8'!$B$6:$B$553,"desl")</f>
        <v>70.509427252063858</v>
      </c>
      <c r="K13">
        <f>SUMIFS('conditional forecasts_8'!L$6:L$553,'conditional forecasts_8'!$CW$6:$CW$553,$B13,'conditional forecasts_8'!$B$6:$B$553,"desl")</f>
        <v>60.065785256493307</v>
      </c>
      <c r="L13">
        <f>SUMIFS('conditional forecasts_8'!M$6:M$553,'conditional forecasts_8'!$CW$6:$CW$553,$B13,'conditional forecasts_8'!$B$6:$B$553,"desl")</f>
        <v>68.822790522276634</v>
      </c>
      <c r="M13">
        <f>SUMIFS('conditional forecasts_8'!N$6:N$553,'conditional forecasts_8'!$CW$6:$CW$553,$B13,'conditional forecasts_8'!$B$6:$B$553,"desl")</f>
        <v>62.317683859340534</v>
      </c>
      <c r="N13">
        <f>SUMIFS('conditional forecasts_8'!O$6:O$553,'conditional forecasts_8'!$CW$6:$CW$553,$B13,'conditional forecasts_8'!$B$6:$B$553,"desl")</f>
        <v>59.269567058442561</v>
      </c>
      <c r="O13">
        <f>SUMIFS('conditional forecasts_8'!P$6:P$553,'conditional forecasts_8'!$CW$6:$CW$553,$B13,'conditional forecasts_8'!$B$6:$B$553,"desl")</f>
        <v>69.028331799316291</v>
      </c>
      <c r="P13">
        <f>SUMIFS('conditional forecasts_8'!Q$6:Q$553,'conditional forecasts_8'!$CW$6:$CW$553,$B13,'conditional forecasts_8'!$B$6:$B$553,"desl")</f>
        <v>66.942636655180962</v>
      </c>
      <c r="Q13">
        <f>SUMIFS('conditional forecasts_8'!R$6:R$553,'conditional forecasts_8'!$CW$6:$CW$553,$B13,'conditional forecasts_8'!$B$6:$B$553,"desl")</f>
        <v>78.641339402761915</v>
      </c>
      <c r="R13">
        <f>SUMIFS('conditional forecasts_8'!S$6:S$553,'conditional forecasts_8'!$CW$6:$CW$553,$B13,'conditional forecasts_8'!$B$6:$B$553,"desl")</f>
        <v>70.650795737178882</v>
      </c>
      <c r="S13">
        <f>SUMIFS('conditional forecasts_8'!T$6:T$553,'conditional forecasts_8'!$CW$6:$CW$553,$B13,'conditional forecasts_8'!$B$6:$B$553,"desl")</f>
        <v>76.233584624177439</v>
      </c>
      <c r="T13">
        <f>SUMIFS('conditional forecasts_8'!U$6:U$553,'conditional forecasts_8'!$CW$6:$CW$553,$B13,'conditional forecasts_8'!$B$6:$B$553,"desl")</f>
        <v>69.051630600937983</v>
      </c>
      <c r="U13">
        <f>SUMIFS('conditional forecasts_8'!V$6:V$553,'conditional forecasts_8'!$CW$6:$CW$553,$B13,'conditional forecasts_8'!$B$6:$B$553,"desl")</f>
        <v>70.148492495458797</v>
      </c>
      <c r="V13">
        <f>SUMIFS('conditional forecasts_8'!W$6:W$553,'conditional forecasts_8'!$CW$6:$CW$553,$B13,'conditional forecasts_8'!$B$6:$B$553,"desl")</f>
        <v>70.435581047004376</v>
      </c>
      <c r="W13">
        <f>SUMIFS('conditional forecasts_8'!X$6:X$553,'conditional forecasts_8'!$CW$6:$CW$553,$B13,'conditional forecasts_8'!$B$6:$B$553,"desl")</f>
        <v>60.26787644757686</v>
      </c>
      <c r="X13">
        <f>SUMIFS('conditional forecasts_8'!Y$6:Y$553,'conditional forecasts_8'!$CW$6:$CW$553,$B13,'conditional forecasts_8'!$B$6:$B$553,"desl")</f>
        <v>69.462248837783747</v>
      </c>
      <c r="Y13">
        <f>SUMIFS('conditional forecasts_8'!Z$6:Z$553,'conditional forecasts_8'!$CW$6:$CW$553,$B13,'conditional forecasts_8'!$B$6:$B$553,"desl")</f>
        <v>63.642600280904837</v>
      </c>
      <c r="Z13">
        <f>SUMIFS('conditional forecasts_8'!AA$6:AA$553,'conditional forecasts_8'!$CW$6:$CW$553,$B13,'conditional forecasts_8'!$B$6:$B$553,"desl")</f>
        <v>61.488701821967005</v>
      </c>
      <c r="AA13">
        <f>SUMIFS('conditional forecasts_8'!AB$6:AB$553,'conditional forecasts_8'!$CW$6:$CW$553,$B13,'conditional forecasts_8'!$B$6:$B$553,"desl")</f>
        <v>72.200552368874298</v>
      </c>
      <c r="AB13">
        <f>SUMIFS('conditional forecasts_8'!AC$6:AC$553,'conditional forecasts_8'!$CW$6:$CW$553,$B13,'conditional forecasts_8'!$B$6:$B$553,"desl")</f>
        <v>70.968079815567307</v>
      </c>
      <c r="AC13">
        <f>SUMIFS('conditional forecasts_8'!AD$6:AD$553,'conditional forecasts_8'!$CW$6:$CW$553,$B13,'conditional forecasts_8'!$B$6:$B$553,"desl")</f>
        <v>83.315207504278334</v>
      </c>
      <c r="AD13">
        <f>SUMIFS('conditional forecasts_8'!AE$6:AE$553,'conditional forecasts_8'!$CW$6:$CW$553,$B13,'conditional forecasts_8'!$B$6:$B$553,"desl")</f>
        <v>75.741115681285223</v>
      </c>
      <c r="AE13">
        <f>SUMIFS('conditional forecasts_8'!AF$6:AF$553,'conditional forecasts_8'!$CW$6:$CW$553,$B13,'conditional forecasts_8'!$B$6:$B$553,"desl")</f>
        <v>81.557872909492417</v>
      </c>
      <c r="AF13">
        <f>SUMIFS('conditional forecasts_8'!AG$6:AG$553,'conditional forecasts_8'!$CW$6:$CW$553,$B13,'conditional forecasts_8'!$B$6:$B$553,"desl")</f>
        <v>74.518691048149833</v>
      </c>
      <c r="AG13">
        <f>SUMIFS('conditional forecasts_8'!AH$6:AH$553,'conditional forecasts_8'!$CW$6:$CW$553,$B13,'conditional forecasts_8'!$B$6:$B$553,"desl")</f>
        <v>75.756411384778914</v>
      </c>
      <c r="AH13">
        <f>SUMIFS('conditional forecasts_8'!AI$6:AI$553,'conditional forecasts_8'!$CW$6:$CW$553,$B13,'conditional forecasts_8'!$B$6:$B$553,"desl")</f>
        <v>76.241988341555071</v>
      </c>
      <c r="AI13">
        <f>SUMIFS('conditional forecasts_8'!AJ$6:AJ$553,'conditional forecasts_8'!$CW$6:$CW$553,$B13,'conditional forecasts_8'!$B$6:$B$553,"desl")</f>
        <v>66.351073933093076</v>
      </c>
      <c r="AJ13">
        <f>SUMIFS('conditional forecasts_8'!AK$6:AK$553,'conditional forecasts_8'!$CW$6:$CW$553,$B13,'conditional forecasts_8'!$B$6:$B$553,"desl")</f>
        <v>75.89042879342918</v>
      </c>
      <c r="AK13">
        <f>SUMIFS('conditional forecasts_8'!AL$6:AL$553,'conditional forecasts_8'!$CW$6:$CW$553,$B13,'conditional forecasts_8'!$B$6:$B$553,"desl")</f>
        <v>70.459099764923423</v>
      </c>
      <c r="AL13">
        <f>SUMIFS('conditional forecasts_8'!AM$6:AM$553,'conditional forecasts_8'!$CW$6:$CW$553,$B13,'conditional forecasts_8'!$B$6:$B$553,"desl")</f>
        <v>68.710737589096937</v>
      </c>
      <c r="AM13">
        <f>SUMIFS('conditional forecasts_8'!AN$6:AN$553,'conditional forecasts_8'!$CW$6:$CW$553,$B13,'conditional forecasts_8'!$B$6:$B$553,"desl")</f>
        <v>79.825104599774733</v>
      </c>
      <c r="AN13">
        <f>SUMIFS('conditional forecasts_8'!AO$6:AO$553,'conditional forecasts_8'!$CW$6:$CW$553,$B13,'conditional forecasts_8'!$B$6:$B$553,"desl")</f>
        <v>78.97939317866684</v>
      </c>
      <c r="AO13">
        <f>SUMIFS('conditional forecasts_8'!AP$6:AP$553,'conditional forecasts_8'!$CW$6:$CW$553,$B13,'conditional forecasts_8'!$B$6:$B$553,"desl")</f>
        <v>91.69067939963881</v>
      </c>
      <c r="AP13">
        <f>SUMIFS('conditional forecasts_8'!AQ$6:AQ$553,'conditional forecasts_8'!$CW$6:$CW$553,$B13,'conditional forecasts_8'!$B$6:$B$553,"desl")</f>
        <v>84.455140041243894</v>
      </c>
      <c r="AQ13">
        <f>SUMIFS('conditional forecasts_8'!AR$6:AR$553,'conditional forecasts_8'!$CW$6:$CW$553,$B13,'conditional forecasts_8'!$B$6:$B$553,"desl")</f>
        <v>90.584831832995306</v>
      </c>
      <c r="AR13">
        <f>SUMIFS('conditional forecasts_8'!AS$6:AS$553,'conditional forecasts_8'!$CW$6:$CW$553,$B13,'conditional forecasts_8'!$B$6:$B$553,"desl")</f>
        <v>83.836069640260206</v>
      </c>
      <c r="AS13">
        <f>SUMIFS('conditional forecasts_8'!AT$6:AT$553,'conditional forecasts_8'!$CW$6:$CW$553,$B13,'conditional forecasts_8'!$B$6:$B$553,"desl")</f>
        <v>85.347928245411467</v>
      </c>
      <c r="AT13">
        <f>SUMIFS('conditional forecasts_8'!AU$6:AU$553,'conditional forecasts_8'!$CW$6:$CW$553,$B13,'conditional forecasts_8'!$B$6:$B$553,"desl")</f>
        <v>86.099777756493438</v>
      </c>
      <c r="AU13">
        <f>SUMIFS('conditional forecasts_8'!AV$6:AV$553,'conditional forecasts_8'!$CW$6:$CW$553,$B13,'conditional forecasts_8'!$B$6:$B$553,"desl")</f>
        <v>76.475883699143836</v>
      </c>
      <c r="AV13">
        <f>SUMIFS('conditional forecasts_8'!AW$6:AW$553,'conditional forecasts_8'!$CW$6:$CW$553,$B13,'conditional forecasts_8'!$B$6:$B$553,"desl")</f>
        <v>86.289519205807693</v>
      </c>
      <c r="AW13">
        <f>SUMIFS('conditional forecasts_8'!AX$6:AX$553,'conditional forecasts_8'!$CW$6:$CW$553,$B13,'conditional forecasts_8'!$B$6:$B$553,"desl")</f>
        <v>81.142519435322555</v>
      </c>
      <c r="AX13">
        <f>SUMIFS('conditional forecasts_8'!AY$6:AY$553,'conditional forecasts_8'!$CW$6:$CW$553,$B13,'conditional forecasts_8'!$B$6:$B$553,"desl")</f>
        <v>79.687290159035172</v>
      </c>
      <c r="AY13">
        <f>SUMIFS('conditional forecasts_8'!AZ$6:AZ$553,'conditional forecasts_8'!$CW$6:$CW$553,$B13,'conditional forecasts_8'!$B$6:$B$553,"desl")</f>
        <v>91.099325849497404</v>
      </c>
      <c r="AZ13">
        <f>SUMIFS('conditional forecasts_8'!BA$6:BA$553,'conditional forecasts_8'!$CW$6:$CW$553,$B13,'conditional forecasts_8'!$B$6:$B$553,"desl")</f>
        <v>90.550322724167842</v>
      </c>
      <c r="BA13">
        <f>SUMIFS('conditional forecasts_8'!BB$6:BB$553,'conditional forecasts_8'!$CW$6:$CW$553,$B13,'conditional forecasts_8'!$B$6:$B$553,"desl")</f>
        <v>103.55245123353498</v>
      </c>
      <c r="BB13">
        <f>SUMIFS('conditional forecasts_8'!BC$6:BC$553,'conditional forecasts_8'!$CW$6:$CW$553,$B13,'conditional forecasts_8'!$B$6:$B$553,"desl")</f>
        <v>96.59879123748965</v>
      </c>
      <c r="BC13">
        <f>SUMIFS('conditional forecasts_8'!BD$6:BD$553,'conditional forecasts_8'!$CW$6:$CW$553,$B13,'conditional forecasts_8'!$B$6:$B$553,"desl")</f>
        <v>103.00046544071931</v>
      </c>
      <c r="BD13">
        <f>SUMIFS('conditional forecasts_8'!BE$6:BE$553,'conditional forecasts_8'!$CW$6:$CW$553,$B13,'conditional forecasts_8'!$B$6:$B$553,"desl")</f>
        <v>96.514623484810542</v>
      </c>
      <c r="BE13">
        <f>SUMIFS('conditional forecasts_8'!BF$6:BF$553,'conditional forecasts_8'!$CW$6:$CW$553,$B13,'conditional forecasts_8'!$B$6:$B$553,"desl")</f>
        <v>98.282152082816694</v>
      </c>
      <c r="BF13">
        <f>SUMIFS('conditional forecasts_8'!BG$6:BG$553,'conditional forecasts_8'!$CW$6:$CW$553,$B13,'conditional forecasts_8'!$B$6:$B$553,"desl")</f>
        <v>99.284407568966486</v>
      </c>
      <c r="BG13">
        <f>SUMIFS('conditional forecasts_8'!BH$6:BH$553,'conditional forecasts_8'!$CW$6:$CW$553,$B13,'conditional forecasts_8'!$B$6:$B$553,"desl")</f>
        <v>89.907268638184917</v>
      </c>
      <c r="BH13">
        <f>SUMIFS('conditional forecasts_8'!BI$6:BI$553,'conditional forecasts_8'!$CW$6:$CW$553,$B13,'conditional forecasts_8'!$B$6:$B$553,"desl")</f>
        <v>99.965044476623746</v>
      </c>
      <c r="BI13">
        <f>SUMIFS('conditional forecasts_8'!BJ$6:BJ$553,'conditional forecasts_8'!$CW$6:$CW$553,$B13,'conditional forecasts_8'!$B$6:$B$553,"desl")</f>
        <v>95.060105971792524</v>
      </c>
      <c r="BJ13">
        <f>SUMIFS('conditional forecasts_8'!BK$6:BK$553,'conditional forecasts_8'!$CW$6:$CW$553,$B13,'conditional forecasts_8'!$B$6:$B$553,"desl")</f>
        <v>93.845112660339524</v>
      </c>
      <c r="BK13">
        <f>SUMIFS('conditional forecasts_8'!BL$6:BL$553,'conditional forecasts_8'!$CW$6:$CW$553,$B13,'conditional forecasts_8'!$B$6:$B$553,"desl")</f>
        <v>105.49574824276159</v>
      </c>
      <c r="BL13">
        <f>SUMIFS('conditional forecasts_8'!BM$6:BM$553,'conditional forecasts_8'!$CW$6:$CW$553,$B13,'conditional forecasts_8'!$B$6:$B$553,"desl")</f>
        <v>105.1839509999143</v>
      </c>
      <c r="BM13">
        <f>SUMIFS('conditional forecasts_8'!BN$6:BN$553,'conditional forecasts_8'!$CW$6:$CW$553,$B13,'conditional forecasts_8'!$B$6:$B$553,"desl")</f>
        <v>118.42216392625438</v>
      </c>
      <c r="BN13">
        <f>SUMIFS('conditional forecasts_8'!BO$6:BO$553,'conditional forecasts_8'!$CW$6:$CW$553,$B13,'conditional forecasts_8'!$B$6:$B$553,"desl")</f>
        <v>111.70362287672189</v>
      </c>
      <c r="BO13">
        <f>SUMIFS('conditional forecasts_8'!BP$6:BP$553,'conditional forecasts_8'!$CW$6:$CW$553,$B13,'conditional forecasts_8'!$B$6:$B$553,"desl")</f>
        <v>118.33927554061211</v>
      </c>
      <c r="BP13">
        <f>SUMIFS('conditional forecasts_8'!BQ$6:BQ$553,'conditional forecasts_8'!$CW$6:$CW$553,$B13,'conditional forecasts_8'!$B$6:$B$553,"desl")</f>
        <v>112.08556628614173</v>
      </c>
      <c r="BQ13">
        <f>SUMIFS('conditional forecasts_8'!BR$6:BR$553,'conditional forecasts_8'!$CW$6:$CW$553,$B13,'conditional forecasts_8'!$B$6:$B$553,"desl")</f>
        <v>114.08205620219745</v>
      </c>
      <c r="BR13">
        <f>SUMIFS('conditional forecasts_8'!BS$6:BS$553,'conditional forecasts_8'!$CW$6:$CW$553,$B13,'conditional forecasts_8'!$B$6:$B$553,"desl")</f>
        <v>115.3082539811722</v>
      </c>
      <c r="BS13">
        <f>SUMIFS('conditional forecasts_8'!BT$6:BT$553,'conditional forecasts_8'!$CW$6:$CW$553,$B13,'conditional forecasts_8'!$B$6:$B$553,"desl")</f>
        <v>106.14799500328154</v>
      </c>
      <c r="BT13">
        <f>SUMIFS('conditional forecasts_8'!BU$6:BU$553,'conditional forecasts_8'!$CW$6:$CW$553,$B13,'conditional forecasts_8'!$B$6:$B$553,"desl")</f>
        <v>116.41387524989298</v>
      </c>
      <c r="BU13">
        <f>SUMIFS('conditional forecasts_8'!BV$6:BV$553,'conditional forecasts_8'!$CW$6:$CW$553,$B13,'conditional forecasts_8'!$B$6:$B$553,"desl")</f>
        <v>111.70751774878545</v>
      </c>
      <c r="BV13">
        <f>SUMIFS('conditional forecasts_8'!BW$6:BW$553,'conditional forecasts_8'!$CW$6:$CW$553,$B13,'conditional forecasts_8'!$B$6:$B$553,"desl")</f>
        <v>110.68235696357664</v>
      </c>
      <c r="BW13">
        <f>SUMIFS('conditional forecasts_8'!BX$6:BX$553,'conditional forecasts_8'!$CW$6:$CW$553,$B13,'conditional forecasts_8'!$B$6:$B$553,"desl")</f>
        <v>122.51666656678452</v>
      </c>
      <c r="BX13">
        <f>SUMIFS('conditional forecasts_8'!BY$6:BY$553,'conditional forecasts_8'!$CW$6:$CW$553,$B13,'conditional forecasts_8'!$B$6:$B$553,"desl")</f>
        <v>122.38662812620773</v>
      </c>
      <c r="BY13">
        <f>SUMIFS('conditional forecasts_8'!BZ$6:BZ$553,'conditional forecasts_8'!$CW$6:$CW$553,$B13,'conditional forecasts_8'!$B$6:$B$553,"desl")</f>
        <v>135.80991553349605</v>
      </c>
      <c r="BZ13">
        <f>SUMIFS('conditional forecasts_8'!CA$6:CA$553,'conditional forecasts_8'!$CW$6:$CW$553,$B13,'conditional forecasts_8'!$B$6:$B$553,"desl")</f>
        <v>129.28473931415593</v>
      </c>
      <c r="CA13">
        <f>SUMIFS('conditional forecasts_8'!CB$6:CB$553,'conditional forecasts_8'!$CW$6:$CW$553,$B13,'conditional forecasts_8'!$B$6:$B$553,"desl")</f>
        <v>136.12533140174222</v>
      </c>
      <c r="CB13">
        <f>SUMIFS('conditional forecasts_8'!CC$6:CC$553,'conditional forecasts_8'!$CW$6:$CW$553,$B13,'conditional forecasts_8'!$B$6:$B$553,"desl")</f>
        <v>130.08814789064118</v>
      </c>
      <c r="CC13">
        <f>SUMIFS('conditional forecasts_8'!CD$6:CD$553,'conditional forecasts_8'!$CW$6:$CW$553,$B13,'conditional forecasts_8'!$B$6:$B$553,"desl")</f>
        <v>132.30869509566352</v>
      </c>
      <c r="CD13">
        <f>SUMIFS('conditional forecasts_8'!CE$6:CE$553,'conditional forecasts_8'!$CW$6:$CW$553,$B13,'conditional forecasts_8'!$B$6:$B$553,"desl")</f>
        <v>133.7577912094911</v>
      </c>
      <c r="CE13">
        <f>SUMIFS('conditional forecasts_8'!CF$6:CF$553,'conditional forecasts_8'!$CW$6:$CW$553,$B13,'conditional forecasts_8'!$B$6:$B$553,"desl")</f>
        <v>124.8079676093803</v>
      </c>
      <c r="CF13">
        <f>SUMIFS('conditional forecasts_8'!CG$6:CG$553,'conditional forecasts_8'!$CW$6:$CW$553,$B13,'conditional forecasts_8'!$B$6:$B$553,"desl")</f>
        <v>135.25905903106604</v>
      </c>
      <c r="CG13">
        <f>SUMIFS('conditional forecasts_8'!CH$6:CH$553,'conditional forecasts_8'!$CW$6:$CW$553,$B13,'conditional forecasts_8'!$B$6:$B$553,"desl")</f>
        <v>130.70258028566519</v>
      </c>
      <c r="CH13">
        <f>SUMIFS('conditional forecasts_8'!CI$6:CI$553,'conditional forecasts_8'!$CW$6:$CW$553,$B13,'conditional forecasts_8'!$B$6:$B$553,"desl")</f>
        <v>129.78898260486415</v>
      </c>
      <c r="CI13">
        <f>SUMIFS('conditional forecasts_8'!CJ$6:CJ$553,'conditional forecasts_8'!$CW$6:$CW$553,$B13,'conditional forecasts_8'!$B$6:$B$553,"desl")</f>
        <v>141.70526414657519</v>
      </c>
      <c r="CJ13">
        <f>SUMIFS('conditional forecasts_8'!CK$6:CK$553,'conditional forecasts_8'!$CW$6:$CW$553,$B13,'conditional forecasts_8'!$B$6:$B$553,"desl")</f>
        <v>141.62741285842455</v>
      </c>
      <c r="CK13">
        <f>SUMIFS('conditional forecasts_8'!CL$6:CL$553,'conditional forecasts_8'!$CW$6:$CW$553,$B13,'conditional forecasts_8'!$B$6:$B$553,"desl")</f>
        <v>155.12449828866886</v>
      </c>
      <c r="CL13">
        <f>SUMIFS('conditional forecasts_8'!CM$6:CM$553,'conditional forecasts_8'!$CW$6:$CW$553,$B13,'conditional forecasts_8'!$B$6:$B$553,"desl")</f>
        <v>148.6881385886619</v>
      </c>
      <c r="CM13">
        <f>SUMIFS('conditional forecasts_8'!CN$6:CN$553,'conditional forecasts_8'!$CW$6:$CW$553,$B13,'conditional forecasts_8'!$B$6:$B$553,"desl")</f>
        <v>155.66483001773378</v>
      </c>
      <c r="CN13">
        <f>SUMIFS('conditional forecasts_8'!CO$6:CO$553,'conditional forecasts_8'!$CW$6:$CW$553,$B13,'conditional forecasts_8'!$B$6:$B$553,"desl")</f>
        <v>149.87921272286786</v>
      </c>
      <c r="CO13">
        <f>SUMIFS('conditional forecasts_8'!CP$6:CP$553,'conditional forecasts_8'!$CW$6:$CW$553,$B13,'conditional forecasts_8'!$B$6:$B$553,"desl")</f>
        <v>152.30024571772648</v>
      </c>
      <c r="CP13">
        <f>SUMIFS('conditional forecasts_8'!CQ$6:CQ$553,'conditional forecasts_8'!$CW$6:$CW$553,$B13,'conditional forecasts_8'!$B$6:$B$553,"desl")</f>
        <v>153.93975901813826</v>
      </c>
      <c r="CQ13">
        <f>SUMIFS('conditional forecasts_8'!CR$6:CR$553,'conditional forecasts_8'!$CW$6:$CW$553,$B13,'conditional forecasts_8'!$B$6:$B$553,"desl")</f>
        <v>146.00966924904731</v>
      </c>
      <c r="CR13">
        <f>SUMIFS('conditional forecasts_8'!CS$6:CS$553,'conditional forecasts_8'!$CW$6:$CW$553,$B13,'conditional forecasts_8'!$B$6:$B$553,"desl")</f>
        <v>154.56541574424119</v>
      </c>
      <c r="CS13">
        <f>SUMIFS('conditional forecasts_8'!CT$6:CT$553,'conditional forecasts_8'!$CW$6:$CW$553,$B13,'conditional forecasts_8'!$B$6:$B$553,"desl")</f>
        <v>153.63791528220025</v>
      </c>
      <c r="CT13">
        <f>SUMIFS('conditional forecasts_8'!CU$6:CU$553,'conditional forecasts_8'!$CW$6:$CW$553,$B13,'conditional forecasts_8'!$B$6:$B$553,"desl")</f>
        <v>150.03488774607854</v>
      </c>
    </row>
    <row r="14" spans="2:98" x14ac:dyDescent="0.3">
      <c r="B14">
        <v>1504</v>
      </c>
      <c r="C14">
        <f>SUMIFS('conditional forecasts_8'!D$6:D$553,'conditional forecasts_8'!$CW$6:$CW$553,$B14,'conditional forecasts_8'!$B$6:$B$553,"desl")</f>
        <v>1975.2874191079354</v>
      </c>
      <c r="D14">
        <f>SUMIFS('conditional forecasts_8'!E$6:E$553,'conditional forecasts_8'!$CW$6:$CW$553,$B14,'conditional forecasts_8'!$B$6:$B$553,"desl")</f>
        <v>1826.2787768726757</v>
      </c>
      <c r="E14">
        <f>SUMIFS('conditional forecasts_8'!F$6:F$553,'conditional forecasts_8'!$CW$6:$CW$553,$B14,'conditional forecasts_8'!$B$6:$B$553,"desl")</f>
        <v>2058.2285587646252</v>
      </c>
      <c r="F14">
        <f>SUMIFS('conditional forecasts_8'!G$6:G$553,'conditional forecasts_8'!$CW$6:$CW$553,$B14,'conditional forecasts_8'!$B$6:$B$553,"desl")</f>
        <v>1851.8993444501377</v>
      </c>
      <c r="G14">
        <f>SUMIFS('conditional forecasts_8'!H$6:H$553,'conditional forecasts_8'!$CW$6:$CW$553,$B14,'conditional forecasts_8'!$B$6:$B$553,"desl")</f>
        <v>1966.7951094169407</v>
      </c>
      <c r="H14">
        <f>SUMIFS('conditional forecasts_8'!I$6:I$553,'conditional forecasts_8'!$CW$6:$CW$553,$B14,'conditional forecasts_8'!$B$6:$B$553,"desl")</f>
        <v>1812.9762539478272</v>
      </c>
      <c r="I14">
        <f>SUMIFS('conditional forecasts_8'!J$6:J$553,'conditional forecasts_8'!$CW$6:$CW$553,$B14,'conditional forecasts_8'!$B$6:$B$553,"desl")</f>
        <v>1789.545295277851</v>
      </c>
      <c r="J14">
        <f>SUMIFS('conditional forecasts_8'!K$6:K$553,'conditional forecasts_8'!$CW$6:$CW$553,$B14,'conditional forecasts_8'!$B$6:$B$553,"desl")</f>
        <v>1807.1920753211348</v>
      </c>
      <c r="K14">
        <f>SUMIFS('conditional forecasts_8'!L$6:L$553,'conditional forecasts_8'!$CW$6:$CW$553,$B14,'conditional forecasts_8'!$B$6:$B$553,"desl")</f>
        <v>1672.6920763049261</v>
      </c>
      <c r="L14">
        <f>SUMIFS('conditional forecasts_8'!M$6:M$553,'conditional forecasts_8'!$CW$6:$CW$553,$B14,'conditional forecasts_8'!$B$6:$B$553,"desl")</f>
        <v>1880.9546481726825</v>
      </c>
      <c r="M14">
        <f>SUMIFS('conditional forecasts_8'!N$6:N$553,'conditional forecasts_8'!$CW$6:$CW$553,$B14,'conditional forecasts_8'!$B$6:$B$553,"desl")</f>
        <v>1908.2966675869284</v>
      </c>
      <c r="N14">
        <f>SUMIFS('conditional forecasts_8'!O$6:O$553,'conditional forecasts_8'!$CW$6:$CW$553,$B14,'conditional forecasts_8'!$B$6:$B$553,"desl")</f>
        <v>1858.7173699060079</v>
      </c>
      <c r="O14">
        <f>SUMIFS('conditional forecasts_8'!P$6:P$553,'conditional forecasts_8'!$CW$6:$CW$553,$B14,'conditional forecasts_8'!$B$6:$B$553,"desl")</f>
        <v>2074.7567629850419</v>
      </c>
      <c r="P14">
        <f>SUMIFS('conditional forecasts_8'!Q$6:Q$553,'conditional forecasts_8'!$CW$6:$CW$553,$B14,'conditional forecasts_8'!$B$6:$B$553,"desl")</f>
        <v>1858.6409841463515</v>
      </c>
      <c r="Q14">
        <f>SUMIFS('conditional forecasts_8'!R$6:R$553,'conditional forecasts_8'!$CW$6:$CW$553,$B14,'conditional forecasts_8'!$B$6:$B$553,"desl")</f>
        <v>2066.8178020620835</v>
      </c>
      <c r="R14">
        <f>SUMIFS('conditional forecasts_8'!S$6:S$553,'conditional forecasts_8'!$CW$6:$CW$553,$B14,'conditional forecasts_8'!$B$6:$B$553,"desl")</f>
        <v>1865.3385860380504</v>
      </c>
      <c r="S14">
        <f>SUMIFS('conditional forecasts_8'!T$6:T$553,'conditional forecasts_8'!$CW$6:$CW$553,$B14,'conditional forecasts_8'!$B$6:$B$553,"desl")</f>
        <v>1982.3275338152341</v>
      </c>
      <c r="T14">
        <f>SUMIFS('conditional forecasts_8'!U$6:U$553,'conditional forecasts_8'!$CW$6:$CW$553,$B14,'conditional forecasts_8'!$B$6:$B$553,"desl")</f>
        <v>1842.3512007544589</v>
      </c>
      <c r="U14">
        <f>SUMIFS('conditional forecasts_8'!V$6:V$553,'conditional forecasts_8'!$CW$6:$CW$553,$B14,'conditional forecasts_8'!$B$6:$B$553,"desl")</f>
        <v>1828.2415036906602</v>
      </c>
      <c r="V14">
        <f>SUMIFS('conditional forecasts_8'!W$6:W$553,'conditional forecasts_8'!$CW$6:$CW$553,$B14,'conditional forecasts_8'!$B$6:$B$553,"desl")</f>
        <v>1857.7863093157987</v>
      </c>
      <c r="W14">
        <f>SUMIFS('conditional forecasts_8'!X$6:X$553,'conditional forecasts_8'!$CW$6:$CW$553,$B14,'conditional forecasts_8'!$B$6:$B$553,"desl")</f>
        <v>1739.8828208795626</v>
      </c>
      <c r="X14">
        <f>SUMIFS('conditional forecasts_8'!Y$6:Y$553,'conditional forecasts_8'!$CW$6:$CW$553,$B14,'conditional forecasts_8'!$B$6:$B$553,"desl")</f>
        <v>1967.9008065061753</v>
      </c>
      <c r="Y14">
        <f>SUMIFS('conditional forecasts_8'!Z$6:Z$553,'conditional forecasts_8'!$CW$6:$CW$553,$B14,'conditional forecasts_8'!$B$6:$B$553,"desl")</f>
        <v>2017.6176651564438</v>
      </c>
      <c r="Z14">
        <f>SUMIFS('conditional forecasts_8'!AA$6:AA$553,'conditional forecasts_8'!$CW$6:$CW$553,$B14,'conditional forecasts_8'!$B$6:$B$553,"desl")</f>
        <v>1989.5396035933561</v>
      </c>
      <c r="AA14">
        <f>SUMIFS('conditional forecasts_8'!AB$6:AB$553,'conditional forecasts_8'!$CW$6:$CW$553,$B14,'conditional forecasts_8'!$B$6:$B$553,"desl")</f>
        <v>2222.7052302662769</v>
      </c>
      <c r="AB14">
        <f>SUMIFS('conditional forecasts_8'!AC$6:AC$553,'conditional forecasts_8'!$CW$6:$CW$553,$B14,'conditional forecasts_8'!$B$6:$B$553,"desl")</f>
        <v>2017.7186416450381</v>
      </c>
      <c r="AC14">
        <f>SUMIFS('conditional forecasts_8'!AD$6:AD$553,'conditional forecasts_8'!$CW$6:$CW$553,$B14,'conditional forecasts_8'!$B$6:$B$553,"desl")</f>
        <v>2231.5285298374183</v>
      </c>
      <c r="AD14">
        <f>SUMIFS('conditional forecasts_8'!AE$6:AE$553,'conditional forecasts_8'!$CW$6:$CW$553,$B14,'conditional forecasts_8'!$B$6:$B$553,"desl")</f>
        <v>2032.3597512985993</v>
      </c>
      <c r="AE14">
        <f>SUMIFS('conditional forecasts_8'!AF$6:AF$553,'conditional forecasts_8'!$CW$6:$CW$553,$B14,'conditional forecasts_8'!$B$6:$B$553,"desl")</f>
        <v>2151.0796848899854</v>
      </c>
      <c r="AF14">
        <f>SUMIFS('conditional forecasts_8'!AG$6:AG$553,'conditional forecasts_8'!$CW$6:$CW$553,$B14,'conditional forecasts_8'!$B$6:$B$553,"desl")</f>
        <v>2014.4838248336796</v>
      </c>
      <c r="AG14">
        <f>SUMIFS('conditional forecasts_8'!AH$6:AH$553,'conditional forecasts_8'!$CW$6:$CW$553,$B14,'conditional forecasts_8'!$B$6:$B$553,"desl")</f>
        <v>2006.4850407165789</v>
      </c>
      <c r="AH14">
        <f>SUMIFS('conditional forecasts_8'!AI$6:AI$553,'conditional forecasts_8'!$CW$6:$CW$553,$B14,'conditional forecasts_8'!$B$6:$B$553,"desl")</f>
        <v>2044.7878584839978</v>
      </c>
      <c r="AI14">
        <f>SUMIFS('conditional forecasts_8'!AJ$6:AJ$553,'conditional forecasts_8'!$CW$6:$CW$553,$B14,'conditional forecasts_8'!$B$6:$B$553,"desl")</f>
        <v>1937.4324074213134</v>
      </c>
      <c r="AJ14">
        <f>SUMIFS('conditional forecasts_8'!AK$6:AK$553,'conditional forecasts_8'!$CW$6:$CW$553,$B14,'conditional forecasts_8'!$B$6:$B$553,"desl")</f>
        <v>2176.679108422737</v>
      </c>
      <c r="AK14">
        <f>SUMIFS('conditional forecasts_8'!AL$6:AL$553,'conditional forecasts_8'!$CW$6:$CW$553,$B14,'conditional forecasts_8'!$B$6:$B$553,"desl")</f>
        <v>2237.3725556999811</v>
      </c>
      <c r="AL14">
        <f>SUMIFS('conditional forecasts_8'!AM$6:AM$553,'conditional forecasts_8'!$CW$6:$CW$553,$B14,'conditional forecasts_8'!$B$6:$B$553,"desl")</f>
        <v>2219.4643045702505</v>
      </c>
      <c r="AM14">
        <f>SUMIFS('conditional forecasts_8'!AN$6:AN$553,'conditional forecasts_8'!$CW$6:$CW$553,$B14,'conditional forecasts_8'!$B$6:$B$553,"desl")</f>
        <v>2461.8047732004861</v>
      </c>
      <c r="AN14">
        <f>SUMIFS('conditional forecasts_8'!AO$6:AO$553,'conditional forecasts_8'!$CW$6:$CW$553,$B14,'conditional forecasts_8'!$B$6:$B$553,"desl")</f>
        <v>2265.0586027161289</v>
      </c>
      <c r="AO14">
        <f>SUMIFS('conditional forecasts_8'!AP$6:AP$553,'conditional forecasts_8'!$CW$6:$CW$553,$B14,'conditional forecasts_8'!$B$6:$B$553,"desl")</f>
        <v>2486.3570940053633</v>
      </c>
      <c r="AP14">
        <f>SUMIFS('conditional forecasts_8'!AQ$6:AQ$553,'conditional forecasts_8'!$CW$6:$CW$553,$B14,'conditional forecasts_8'!$B$6:$B$553,"desl")</f>
        <v>2294.1470786531872</v>
      </c>
      <c r="AQ14">
        <f>SUMIFS('conditional forecasts_8'!AR$6:AR$553,'conditional forecasts_8'!$CW$6:$CW$553,$B14,'conditional forecasts_8'!$B$6:$B$553,"desl")</f>
        <v>2419.5221609592113</v>
      </c>
      <c r="AR14">
        <f>SUMIFS('conditional forecasts_8'!AS$6:AS$553,'conditional forecasts_8'!$CW$6:$CW$553,$B14,'conditional forecasts_8'!$B$6:$B$553,"desl")</f>
        <v>2289.4943716888492</v>
      </c>
      <c r="AS14">
        <f>SUMIFS('conditional forecasts_8'!AT$6:AT$553,'conditional forecasts_8'!$CW$6:$CW$553,$B14,'conditional forecasts_8'!$B$6:$B$553,"desl")</f>
        <v>2288.165699917663</v>
      </c>
      <c r="AT14">
        <f>SUMIFS('conditional forecasts_8'!AU$6:AU$553,'conditional forecasts_8'!$CW$6:$CW$553,$B14,'conditional forecasts_8'!$B$6:$B$553,"desl")</f>
        <v>2333.3747048836508</v>
      </c>
      <c r="AU14">
        <f>SUMIFS('conditional forecasts_8'!AV$6:AV$553,'conditional forecasts_8'!$CW$6:$CW$553,$B14,'conditional forecasts_8'!$B$6:$B$553,"desl")</f>
        <v>2233.2133028990852</v>
      </c>
      <c r="AV14">
        <f>SUMIFS('conditional forecasts_8'!AW$6:AW$553,'conditional forecasts_8'!$CW$6:$CW$553,$B14,'conditional forecasts_8'!$B$6:$B$553,"desl")</f>
        <v>2479.9011012223568</v>
      </c>
      <c r="AW14">
        <f>SUMIFS('conditional forecasts_8'!AX$6:AX$553,'conditional forecasts_8'!$CW$6:$CW$553,$B14,'conditional forecasts_8'!$B$6:$B$553,"desl")</f>
        <v>2548.1655298465048</v>
      </c>
      <c r="AX14">
        <f>SUMIFS('conditional forecasts_8'!AY$6:AY$553,'conditional forecasts_8'!$CW$6:$CW$553,$B14,'conditional forecasts_8'!$B$6:$B$553,"desl")</f>
        <v>2537.8038503326616</v>
      </c>
      <c r="AY14">
        <f>SUMIFS('conditional forecasts_8'!AZ$6:AZ$553,'conditional forecasts_8'!$CW$6:$CW$553,$B14,'conditional forecasts_8'!$B$6:$B$553,"desl")</f>
        <v>2787.5224593634048</v>
      </c>
      <c r="AZ14">
        <f>SUMIFS('conditional forecasts_8'!BA$6:BA$553,'conditional forecasts_8'!$CW$6:$CW$553,$B14,'conditional forecasts_8'!$B$6:$B$553,"desl")</f>
        <v>2597.8902608147419</v>
      </c>
      <c r="BA14">
        <f>SUMIFS('conditional forecasts_8'!BB$6:BB$553,'conditional forecasts_8'!$CW$6:$CW$553,$B14,'conditional forecasts_8'!$B$6:$B$553,"desl")</f>
        <v>2826.0078181833474</v>
      </c>
      <c r="BB14">
        <f>SUMIFS('conditional forecasts_8'!BC$6:BC$553,'conditional forecasts_8'!$CW$6:$CW$553,$B14,'conditional forecasts_8'!$B$6:$B$553,"desl")</f>
        <v>2640.3497500572539</v>
      </c>
      <c r="BC14">
        <f>SUMIFS('conditional forecasts_8'!BD$6:BD$553,'conditional forecasts_8'!$CW$6:$CW$553,$B14,'conditional forecasts_8'!$B$6:$B$553,"desl")</f>
        <v>2772.0734142736901</v>
      </c>
      <c r="BD14">
        <f>SUMIFS('conditional forecasts_8'!BE$6:BE$553,'conditional forecasts_8'!$CW$6:$CW$553,$B14,'conditional forecasts_8'!$B$6:$B$553,"desl")</f>
        <v>2648.263293138476</v>
      </c>
      <c r="BE14">
        <f>SUMIFS('conditional forecasts_8'!BF$6:BF$553,'conditional forecasts_8'!$CW$6:$CW$553,$B14,'conditional forecasts_8'!$B$6:$B$553,"desl")</f>
        <v>2653.0807787737513</v>
      </c>
      <c r="BF14">
        <f>SUMIFS('conditional forecasts_8'!BG$6:BG$553,'conditional forecasts_8'!$CW$6:$CW$553,$B14,'conditional forecasts_8'!$B$6:$B$553,"desl")</f>
        <v>2704.400098849002</v>
      </c>
      <c r="BG14">
        <f>SUMIFS('conditional forecasts_8'!BH$6:BH$553,'conditional forecasts_8'!$CW$6:$CW$553,$B14,'conditional forecasts_8'!$B$6:$B$553,"desl")</f>
        <v>2610.3255630949534</v>
      </c>
      <c r="BH14">
        <f>SUMIFS('conditional forecasts_8'!BI$6:BI$553,'conditional forecasts_8'!$CW$6:$CW$553,$B14,'conditional forecasts_8'!$B$6:$B$553,"desl")</f>
        <v>2863.0736769724781</v>
      </c>
      <c r="BI14">
        <f>SUMIFS('conditional forecasts_8'!BJ$6:BJ$553,'conditional forecasts_8'!$CW$6:$CW$553,$B14,'conditional forecasts_8'!$B$6:$B$553,"desl")</f>
        <v>2937.3631597304006</v>
      </c>
      <c r="BJ14">
        <f>SUMIFS('conditional forecasts_8'!BK$6:BK$553,'conditional forecasts_8'!$CW$6:$CW$553,$B14,'conditional forecasts_8'!$B$6:$B$553,"desl")</f>
        <v>2932.9845405488622</v>
      </c>
      <c r="BK14">
        <f>SUMIFS('conditional forecasts_8'!BL$6:BL$553,'conditional forecasts_8'!$CW$6:$CW$553,$B14,'conditional forecasts_8'!$B$6:$B$553,"desl")</f>
        <v>3188.6423340096926</v>
      </c>
      <c r="BL14">
        <f>SUMIFS('conditional forecasts_8'!BM$6:BM$553,'conditional forecasts_8'!$CW$6:$CW$553,$B14,'conditional forecasts_8'!$B$6:$B$553,"desl")</f>
        <v>3004.9063097834387</v>
      </c>
      <c r="BM14">
        <f>SUMIFS('conditional forecasts_8'!BN$6:BN$553,'conditional forecasts_8'!$CW$6:$CW$553,$B14,'conditional forecasts_8'!$B$6:$B$553,"desl")</f>
        <v>3238.8750282736942</v>
      </c>
      <c r="BN14">
        <f>SUMIFS('conditional forecasts_8'!BO$6:BO$553,'conditional forecasts_8'!$CW$6:$CW$553,$B14,'conditional forecasts_8'!$B$6:$B$553,"desl")</f>
        <v>3059.0116541589496</v>
      </c>
      <c r="BO14">
        <f>SUMIFS('conditional forecasts_8'!BP$6:BP$553,'conditional forecasts_8'!$CW$6:$CW$553,$B14,'conditional forecasts_8'!$B$6:$B$553,"desl")</f>
        <v>3196.4480978133006</v>
      </c>
      <c r="BP14">
        <f>SUMIFS('conditional forecasts_8'!BQ$6:BQ$553,'conditional forecasts_8'!$CW$6:$CW$553,$B14,'conditional forecasts_8'!$B$6:$B$553,"desl")</f>
        <v>3078.2296534652828</v>
      </c>
      <c r="BQ14">
        <f>SUMIFS('conditional forecasts_8'!BR$6:BR$553,'conditional forecasts_8'!$CW$6:$CW$553,$B14,'conditional forecasts_8'!$B$6:$B$553,"desl")</f>
        <v>3088.4715162752973</v>
      </c>
      <c r="BR14">
        <f>SUMIFS('conditional forecasts_8'!BS$6:BS$553,'conditional forecasts_8'!$CW$6:$CW$553,$B14,'conditional forecasts_8'!$B$6:$B$553,"desl")</f>
        <v>3145.0076426250876</v>
      </c>
      <c r="BS14">
        <f>SUMIFS('conditional forecasts_8'!BT$6:BT$553,'conditional forecasts_8'!$CW$6:$CW$553,$B14,'conditional forecasts_8'!$B$6:$B$553,"desl")</f>
        <v>3055.9243367352547</v>
      </c>
      <c r="BT14">
        <f>SUMIFS('conditional forecasts_8'!BU$6:BU$553,'conditional forecasts_8'!$CW$6:$CW$553,$B14,'conditional forecasts_8'!$B$6:$B$553,"desl")</f>
        <v>3313.4570248716554</v>
      </c>
      <c r="BU14">
        <f>SUMIFS('conditional forecasts_8'!BV$6:BV$553,'conditional forecasts_8'!$CW$6:$CW$553,$B14,'conditional forecasts_8'!$B$6:$B$553,"desl")</f>
        <v>3392.3873036507921</v>
      </c>
      <c r="BV14">
        <f>SUMIFS('conditional forecasts_8'!BW$6:BW$553,'conditional forecasts_8'!$CW$6:$CW$553,$B14,'conditional forecasts_8'!$B$6:$B$553,"desl")</f>
        <v>3392.6070515377496</v>
      </c>
      <c r="BW14">
        <f>SUMIFS('conditional forecasts_8'!BX$6:BX$553,'conditional forecasts_8'!$CW$6:$CW$553,$B14,'conditional forecasts_8'!$B$6:$B$553,"desl")</f>
        <v>3652.9411228618837</v>
      </c>
      <c r="BX14">
        <f>SUMIFS('conditional forecasts_8'!BY$6:BY$553,'conditional forecasts_8'!$CW$6:$CW$553,$B14,'conditional forecasts_8'!$B$6:$B$553,"desl")</f>
        <v>3474.0682117318474</v>
      </c>
      <c r="BY14">
        <f>SUMIFS('conditional forecasts_8'!BZ$6:BZ$553,'conditional forecasts_8'!$CW$6:$CW$553,$B14,'conditional forecasts_8'!$B$6:$B$553,"desl")</f>
        <v>3713.150663612726</v>
      </c>
      <c r="BZ14">
        <f>SUMIFS('conditional forecasts_8'!CA$6:CA$553,'conditional forecasts_8'!$CW$6:$CW$553,$B14,'conditional forecasts_8'!$B$6:$B$553,"desl")</f>
        <v>3538.642382125835</v>
      </c>
      <c r="CA14">
        <f>SUMIFS('conditional forecasts_8'!CB$6:CB$553,'conditional forecasts_8'!$CW$6:$CW$553,$B14,'conditional forecasts_8'!$B$6:$B$553,"desl")</f>
        <v>3681.5794948875064</v>
      </c>
      <c r="CB14">
        <f>SUMIFS('conditional forecasts_8'!CC$6:CC$553,'conditional forecasts_8'!$CW$6:$CW$553,$B14,'conditional forecasts_8'!$B$6:$B$553,"desl")</f>
        <v>3568.8300704051658</v>
      </c>
      <c r="CC14">
        <f>SUMIFS('conditional forecasts_8'!CD$6:CD$553,'conditional forecasts_8'!$CW$6:$CW$553,$B14,'conditional forecasts_8'!$B$6:$B$553,"desl")</f>
        <v>3584.276652656521</v>
      </c>
      <c r="CD14">
        <f>SUMIFS('conditional forecasts_8'!CE$6:CE$553,'conditional forecasts_8'!$CW$6:$CW$553,$B14,'conditional forecasts_8'!$B$6:$B$553,"desl")</f>
        <v>3645.503342228697</v>
      </c>
      <c r="CE14">
        <f>SUMIFS('conditional forecasts_8'!CF$6:CF$553,'conditional forecasts_8'!$CW$6:$CW$553,$B14,'conditional forecasts_8'!$B$6:$B$553,"desl")</f>
        <v>3560.389413350963</v>
      </c>
      <c r="CF14">
        <f>SUMIFS('conditional forecasts_8'!CG$6:CG$553,'conditional forecasts_8'!$CW$6:$CW$553,$B14,'conditional forecasts_8'!$B$6:$B$553,"desl")</f>
        <v>3821.0646252678262</v>
      </c>
      <c r="CG14">
        <f>SUMIFS('conditional forecasts_8'!CH$6:CH$553,'conditional forecasts_8'!$CW$6:$CW$553,$B14,'conditional forecasts_8'!$B$6:$B$553,"desl")</f>
        <v>3902.3586190486258</v>
      </c>
      <c r="CH14">
        <f>SUMIFS('conditional forecasts_8'!CI$6:CI$553,'conditional forecasts_8'!$CW$6:$CW$553,$B14,'conditional forecasts_8'!$B$6:$B$553,"desl")</f>
        <v>3904.4618567822972</v>
      </c>
      <c r="CI14">
        <f>SUMIFS('conditional forecasts_8'!CJ$6:CJ$553,'conditional forecasts_8'!$CW$6:$CW$553,$B14,'conditional forecasts_8'!$B$6:$B$553,"desl")</f>
        <v>4166.7029794797872</v>
      </c>
      <c r="CJ14">
        <f>SUMIFS('conditional forecasts_8'!CK$6:CK$553,'conditional forecasts_8'!$CW$6:$CW$553,$B14,'conditional forecasts_8'!$B$6:$B$553,"desl")</f>
        <v>3990.3037117078266</v>
      </c>
      <c r="CK14">
        <f>SUMIFS('conditional forecasts_8'!CL$6:CL$553,'conditional forecasts_8'!$CW$6:$CW$553,$B14,'conditional forecasts_8'!$B$6:$B$553,"desl")</f>
        <v>4233.349609122135</v>
      </c>
      <c r="CL14">
        <f>SUMIFS('conditional forecasts_8'!CM$6:CM$553,'conditional forecasts_8'!$CW$6:$CW$553,$B14,'conditional forecasts_8'!$B$6:$B$553,"desl")</f>
        <v>4064.4793492629024</v>
      </c>
      <c r="CM14">
        <f>SUMIFS('conditional forecasts_8'!CN$6:CN$553,'conditional forecasts_8'!$CW$6:$CW$553,$B14,'conditional forecasts_8'!$B$6:$B$553,"desl")</f>
        <v>4214.7677698434163</v>
      </c>
      <c r="CN14">
        <f>SUMIFS('conditional forecasts_8'!CO$6:CO$553,'conditional forecasts_8'!$CW$6:$CW$553,$B14,'conditional forecasts_8'!$B$6:$B$553,"desl")</f>
        <v>4111.4748323668073</v>
      </c>
      <c r="CO14">
        <f>SUMIFS('conditional forecasts_8'!CP$6:CP$553,'conditional forecasts_8'!$CW$6:$CW$553,$B14,'conditional forecasts_8'!$B$6:$B$553,"desl")</f>
        <v>4132.8197825148563</v>
      </c>
      <c r="CP14">
        <f>SUMIFS('conditional forecasts_8'!CQ$6:CQ$553,'conditional forecasts_8'!$CW$6:$CW$553,$B14,'conditional forecasts_8'!$B$6:$B$553,"desl")</f>
        <v>4200.593442571886</v>
      </c>
      <c r="CQ14">
        <f>SUMIFS('conditional forecasts_8'!CR$6:CR$553,'conditional forecasts_8'!$CW$6:$CW$553,$B14,'conditional forecasts_8'!$B$6:$B$553,"desl")</f>
        <v>4121.867732234432</v>
      </c>
      <c r="CR14">
        <f>SUMIFS('conditional forecasts_8'!CS$6:CS$553,'conditional forecasts_8'!$CW$6:$CW$553,$B14,'conditional forecasts_8'!$B$6:$B$553,"desl")</f>
        <v>4357.2440830310989</v>
      </c>
      <c r="CS14">
        <f>SUMIFS('conditional forecasts_8'!CT$6:CT$553,'conditional forecasts_8'!$CW$6:$CW$553,$B14,'conditional forecasts_8'!$B$6:$B$553,"desl")</f>
        <v>4467.1653720784452</v>
      </c>
      <c r="CT14">
        <f>SUMIFS('conditional forecasts_8'!CU$6:CU$553,'conditional forecasts_8'!$CW$6:$CW$553,$B14,'conditional forecasts_8'!$B$6:$B$553,"desl")</f>
        <v>4462.3193083044471</v>
      </c>
    </row>
    <row r="15" spans="2:98" x14ac:dyDescent="0.3">
      <c r="B15">
        <v>1506</v>
      </c>
      <c r="C15">
        <f>SUMIFS('conditional forecasts_8'!D$6:D$553,'conditional forecasts_8'!$CW$6:$CW$553,$B15,'conditional forecasts_8'!$B$6:$B$553,"desl")</f>
        <v>8398.0762181433856</v>
      </c>
      <c r="D15">
        <f>SUMIFS('conditional forecasts_8'!E$6:E$553,'conditional forecasts_8'!$CW$6:$CW$553,$B15,'conditional forecasts_8'!$B$6:$B$553,"desl")</f>
        <v>8049.4852162234056</v>
      </c>
      <c r="E15">
        <f>SUMIFS('conditional forecasts_8'!F$6:F$553,'conditional forecasts_8'!$CW$6:$CW$553,$B15,'conditional forecasts_8'!$B$6:$B$553,"desl")</f>
        <v>8489.8003184048121</v>
      </c>
      <c r="F15">
        <f>SUMIFS('conditional forecasts_8'!G$6:G$553,'conditional forecasts_8'!$CW$6:$CW$553,$B15,'conditional forecasts_8'!$B$6:$B$553,"desl")</f>
        <v>8056.1313092663904</v>
      </c>
      <c r="G15">
        <f>SUMIFS('conditional forecasts_8'!H$6:H$553,'conditional forecasts_8'!$CW$6:$CW$553,$B15,'conditional forecasts_8'!$B$6:$B$553,"desl")</f>
        <v>8235.9819919679303</v>
      </c>
      <c r="H15">
        <f>SUMIFS('conditional forecasts_8'!I$6:I$553,'conditional forecasts_8'!$CW$6:$CW$553,$B15,'conditional forecasts_8'!$B$6:$B$553,"desl")</f>
        <v>7649.5823399877081</v>
      </c>
      <c r="I15">
        <f>SUMIFS('conditional forecasts_8'!J$6:J$553,'conditional forecasts_8'!$CW$6:$CW$553,$B15,'conditional forecasts_8'!$B$6:$B$553,"desl")</f>
        <v>7655.3397732157528</v>
      </c>
      <c r="J15">
        <f>SUMIFS('conditional forecasts_8'!K$6:K$553,'conditional forecasts_8'!$CW$6:$CW$553,$B15,'conditional forecasts_8'!$B$6:$B$553,"desl")</f>
        <v>8120.1989042379128</v>
      </c>
      <c r="K15">
        <f>SUMIFS('conditional forecasts_8'!L$6:L$553,'conditional forecasts_8'!$CW$6:$CW$553,$B15,'conditional forecasts_8'!$B$6:$B$553,"desl")</f>
        <v>7619.079375742358</v>
      </c>
      <c r="L15">
        <f>SUMIFS('conditional forecasts_8'!M$6:M$553,'conditional forecasts_8'!$CW$6:$CW$553,$B15,'conditional forecasts_8'!$B$6:$B$553,"desl")</f>
        <v>8919.2125148746054</v>
      </c>
      <c r="M15">
        <f>SUMIFS('conditional forecasts_8'!N$6:N$553,'conditional forecasts_8'!$CW$6:$CW$553,$B15,'conditional forecasts_8'!$B$6:$B$553,"desl")</f>
        <v>9316.1950533219515</v>
      </c>
      <c r="N15">
        <f>SUMIFS('conditional forecasts_8'!O$6:O$553,'conditional forecasts_8'!$CW$6:$CW$553,$B15,'conditional forecasts_8'!$B$6:$B$553,"desl")</f>
        <v>8876.968022490104</v>
      </c>
      <c r="O15">
        <f>SUMIFS('conditional forecasts_8'!P$6:P$553,'conditional forecasts_8'!$CW$6:$CW$553,$B15,'conditional forecasts_8'!$B$6:$B$553,"desl")</f>
        <v>8833.6626509806447</v>
      </c>
      <c r="P15">
        <f>SUMIFS('conditional forecasts_8'!Q$6:Q$553,'conditional forecasts_8'!$CW$6:$CW$553,$B15,'conditional forecasts_8'!$B$6:$B$553,"desl")</f>
        <v>8341.7340114633334</v>
      </c>
      <c r="Q15">
        <f>SUMIFS('conditional forecasts_8'!R$6:R$553,'conditional forecasts_8'!$CW$6:$CW$553,$B15,'conditional forecasts_8'!$B$6:$B$553,"desl")</f>
        <v>8790.2878100168637</v>
      </c>
      <c r="R15">
        <f>SUMIFS('conditional forecasts_8'!S$6:S$553,'conditional forecasts_8'!$CW$6:$CW$553,$B15,'conditional forecasts_8'!$B$6:$B$553,"desl")</f>
        <v>8329.3734959824687</v>
      </c>
      <c r="S15">
        <f>SUMIFS('conditional forecasts_8'!T$6:T$553,'conditional forecasts_8'!$CW$6:$CW$553,$B15,'conditional forecasts_8'!$B$6:$B$553,"desl")</f>
        <v>8451.205978408103</v>
      </c>
      <c r="T15">
        <f>SUMIFS('conditional forecasts_8'!U$6:U$553,'conditional forecasts_8'!$CW$6:$CW$553,$B15,'conditional forecasts_8'!$B$6:$B$553,"desl")</f>
        <v>7902.3984961494425</v>
      </c>
      <c r="U15">
        <f>SUMIFS('conditional forecasts_8'!V$6:V$553,'conditional forecasts_8'!$CW$6:$CW$553,$B15,'conditional forecasts_8'!$B$6:$B$553,"desl")</f>
        <v>7921.8705238851153</v>
      </c>
      <c r="V15">
        <f>SUMIFS('conditional forecasts_8'!W$6:W$553,'conditional forecasts_8'!$CW$6:$CW$553,$B15,'conditional forecasts_8'!$B$6:$B$553,"desl")</f>
        <v>8432.1683338608709</v>
      </c>
      <c r="W15">
        <f>SUMIFS('conditional forecasts_8'!X$6:X$553,'conditional forecasts_8'!$CW$6:$CW$553,$B15,'conditional forecasts_8'!$B$6:$B$553,"desl")</f>
        <v>8000.7559875738725</v>
      </c>
      <c r="X15">
        <f>SUMIFS('conditional forecasts_8'!Y$6:Y$553,'conditional forecasts_8'!$CW$6:$CW$553,$B15,'conditional forecasts_8'!$B$6:$B$553,"desl")</f>
        <v>9376.5749137292187</v>
      </c>
      <c r="Y15">
        <f>SUMIFS('conditional forecasts_8'!Z$6:Z$553,'conditional forecasts_8'!$CW$6:$CW$553,$B15,'conditional forecasts_8'!$B$6:$B$553,"desl")</f>
        <v>9843.0222293931838</v>
      </c>
      <c r="Z15">
        <f>SUMIFS('conditional forecasts_8'!AA$6:AA$553,'conditional forecasts_8'!$CW$6:$CW$553,$B15,'conditional forecasts_8'!$B$6:$B$553,"desl")</f>
        <v>9453.0408157664842</v>
      </c>
      <c r="AA15">
        <f>SUMIFS('conditional forecasts_8'!AB$6:AB$553,'conditional forecasts_8'!$CW$6:$CW$553,$B15,'conditional forecasts_8'!$B$6:$B$553,"desl")</f>
        <v>9432.3501537684424</v>
      </c>
      <c r="AB15">
        <f>SUMIFS('conditional forecasts_8'!AC$6:AC$553,'conditional forecasts_8'!$CW$6:$CW$553,$B15,'conditional forecasts_8'!$B$6:$B$553,"desl")</f>
        <v>8942.0773447411339</v>
      </c>
      <c r="AC15">
        <f>SUMIFS('conditional forecasts_8'!AD$6:AD$553,'conditional forecasts_8'!$CW$6:$CW$553,$B15,'conditional forecasts_8'!$B$6:$B$553,"desl")</f>
        <v>9383.3402115022491</v>
      </c>
      <c r="AD15">
        <f>SUMIFS('conditional forecasts_8'!AE$6:AE$553,'conditional forecasts_8'!$CW$6:$CW$553,$B15,'conditional forecasts_8'!$B$6:$B$553,"desl")</f>
        <v>8918.6551007946473</v>
      </c>
      <c r="AE15">
        <f>SUMIFS('conditional forecasts_8'!AF$6:AF$553,'conditional forecasts_8'!$CW$6:$CW$553,$B15,'conditional forecasts_8'!$B$6:$B$553,"desl")</f>
        <v>9048.478138733939</v>
      </c>
      <c r="AF15">
        <f>SUMIFS('conditional forecasts_8'!AG$6:AG$553,'conditional forecasts_8'!$CW$6:$CW$553,$B15,'conditional forecasts_8'!$B$6:$B$553,"desl")</f>
        <v>8521.6899219003644</v>
      </c>
      <c r="AG15">
        <f>SUMIFS('conditional forecasts_8'!AH$6:AH$553,'conditional forecasts_8'!$CW$6:$CW$553,$B15,'conditional forecasts_8'!$B$6:$B$553,"desl")</f>
        <v>8574.3361857011423</v>
      </c>
      <c r="AH15">
        <f>SUMIFS('conditional forecasts_8'!AI$6:AI$553,'conditional forecasts_8'!$CW$6:$CW$553,$B15,'conditional forecasts_8'!$B$6:$B$553,"desl")</f>
        <v>9123.6171117121667</v>
      </c>
      <c r="AI15">
        <f>SUMIFS('conditional forecasts_8'!AJ$6:AJ$553,'conditional forecasts_8'!$CW$6:$CW$553,$B15,'conditional forecasts_8'!$B$6:$B$553,"desl")</f>
        <v>8731.7153450002479</v>
      </c>
      <c r="AJ15">
        <f>SUMIFS('conditional forecasts_8'!AK$6:AK$553,'conditional forecasts_8'!$CW$6:$CW$553,$B15,'conditional forecasts_8'!$B$6:$B$553,"desl")</f>
        <v>10143.935734811719</v>
      </c>
      <c r="AK15">
        <f>SUMIFS('conditional forecasts_8'!AL$6:AL$553,'conditional forecasts_8'!$CW$6:$CW$553,$B15,'conditional forecasts_8'!$B$6:$B$553,"desl")</f>
        <v>10642.162555372943</v>
      </c>
      <c r="AL15">
        <f>SUMIFS('conditional forecasts_8'!AM$6:AM$553,'conditional forecasts_8'!$CW$6:$CW$553,$B15,'conditional forecasts_8'!$B$6:$B$553,"desl")</f>
        <v>10279.47730244886</v>
      </c>
      <c r="AM15">
        <f>SUMIFS('conditional forecasts_8'!AN$6:AN$553,'conditional forecasts_8'!$CW$6:$CW$553,$B15,'conditional forecasts_8'!$B$6:$B$553,"desl")</f>
        <v>10282.547419119608</v>
      </c>
      <c r="AN15">
        <f>SUMIFS('conditional forecasts_8'!AO$6:AO$553,'conditional forecasts_8'!$CW$6:$CW$553,$B15,'conditional forecasts_8'!$B$6:$B$553,"desl")</f>
        <v>9813.6224418462953</v>
      </c>
      <c r="AO15">
        <f>SUMIFS('conditional forecasts_8'!AP$6:AP$553,'conditional forecasts_8'!$CW$6:$CW$553,$B15,'conditional forecasts_8'!$B$6:$B$553,"desl")</f>
        <v>10274.835483509953</v>
      </c>
      <c r="AP15">
        <f>SUMIFS('conditional forecasts_8'!AQ$6:AQ$553,'conditional forecasts_8'!$CW$6:$CW$553,$B15,'conditional forecasts_8'!$B$6:$B$553,"desl")</f>
        <v>9829.5760881287824</v>
      </c>
      <c r="AQ15">
        <f>SUMIFS('conditional forecasts_8'!AR$6:AR$553,'conditional forecasts_8'!$CW$6:$CW$553,$B15,'conditional forecasts_8'!$B$6:$B$553,"desl")</f>
        <v>9979.0665907088915</v>
      </c>
      <c r="AR15">
        <f>SUMIFS('conditional forecasts_8'!AS$6:AS$553,'conditional forecasts_8'!$CW$6:$CW$553,$B15,'conditional forecasts_8'!$B$6:$B$553,"desl")</f>
        <v>9472.8182997894564</v>
      </c>
      <c r="AS15">
        <f>SUMIFS('conditional forecasts_8'!AT$6:AT$553,'conditional forecasts_8'!$CW$6:$CW$553,$B15,'conditional forecasts_8'!$B$6:$B$553,"desl")</f>
        <v>9547.2652777741532</v>
      </c>
      <c r="AT15">
        <f>SUMIFS('conditional forecasts_8'!AU$6:AU$553,'conditional forecasts_8'!$CW$6:$CW$553,$B15,'conditional forecasts_8'!$B$6:$B$553,"desl")</f>
        <v>10119.646530625052</v>
      </c>
      <c r="AU15">
        <f>SUMIFS('conditional forecasts_8'!AV$6:AV$553,'conditional forecasts_8'!$CW$6:$CW$553,$B15,'conditional forecasts_8'!$B$6:$B$553,"desl")</f>
        <v>9751.8116581224767</v>
      </c>
      <c r="AV15">
        <f>SUMIFS('conditional forecasts_8'!AW$6:AW$553,'conditional forecasts_8'!$CW$6:$CW$553,$B15,'conditional forecasts_8'!$B$6:$B$553,"desl")</f>
        <v>11188.459637984664</v>
      </c>
      <c r="AW15">
        <f>SUMIFS('conditional forecasts_8'!AX$6:AX$553,'conditional forecasts_8'!$CW$6:$CW$553,$B15,'conditional forecasts_8'!$B$6:$B$553,"desl")</f>
        <v>11710.787400477748</v>
      </c>
      <c r="AX15">
        <f>SUMIFS('conditional forecasts_8'!AY$6:AY$553,'conditional forecasts_8'!$CW$6:$CW$553,$B15,'conditional forecasts_8'!$B$6:$B$553,"desl")</f>
        <v>11371.314048234753</v>
      </c>
      <c r="AY15">
        <f>SUMIFS('conditional forecasts_8'!AZ$6:AZ$553,'conditional forecasts_8'!$CW$6:$CW$553,$B15,'conditional forecasts_8'!$B$6:$B$553,"desl")</f>
        <v>11396.410431245924</v>
      </c>
      <c r="AZ15">
        <f>SUMIFS('conditional forecasts_8'!BA$6:BA$553,'conditional forecasts_8'!$CW$6:$CW$553,$B15,'conditional forecasts_8'!$B$6:$B$553,"desl")</f>
        <v>10948.327511902851</v>
      </c>
      <c r="BA15">
        <f>SUMIFS('conditional forecasts_8'!BB$6:BB$553,'conditional forecasts_8'!$CW$6:$CW$553,$B15,'conditional forecasts_8'!$B$6:$B$553,"desl")</f>
        <v>11429.429295748228</v>
      </c>
      <c r="BB15">
        <f>SUMIFS('conditional forecasts_8'!BC$6:BC$553,'conditional forecasts_8'!$CW$6:$CW$553,$B15,'conditional forecasts_8'!$B$6:$B$553,"desl")</f>
        <v>11003.441879359165</v>
      </c>
      <c r="BC15">
        <f>SUMIFS('conditional forecasts_8'!BD$6:BD$553,'conditional forecasts_8'!$CW$6:$CW$553,$B15,'conditional forecasts_8'!$B$6:$B$553,"desl")</f>
        <v>11171.906969115767</v>
      </c>
      <c r="BD15">
        <f>SUMIFS('conditional forecasts_8'!BE$6:BE$553,'conditional forecasts_8'!$CW$6:$CW$553,$B15,'conditional forecasts_8'!$B$6:$B$553,"desl")</f>
        <v>10684.557847513297</v>
      </c>
      <c r="BE15">
        <f>SUMIFS('conditional forecasts_8'!BF$6:BF$553,'conditional forecasts_8'!$CW$6:$CW$553,$B15,'conditional forecasts_8'!$B$6:$B$553,"desl")</f>
        <v>10777.930150137112</v>
      </c>
      <c r="BF15">
        <f>SUMIFS('conditional forecasts_8'!BG$6:BG$553,'conditional forecasts_8'!$CW$6:$CW$553,$B15,'conditional forecasts_8'!$B$6:$B$553,"desl")</f>
        <v>11369.267824668357</v>
      </c>
      <c r="BG15">
        <f>SUMIFS('conditional forecasts_8'!BH$6:BH$553,'conditional forecasts_8'!$CW$6:$CW$553,$B15,'conditional forecasts_8'!$B$6:$B$553,"desl")</f>
        <v>11020.375093956303</v>
      </c>
      <c r="BH15">
        <f>SUMIFS('conditional forecasts_8'!BI$6:BI$553,'conditional forecasts_8'!$CW$6:$CW$553,$B15,'conditional forecasts_8'!$B$6:$B$553,"desl")</f>
        <v>12475.899190892362</v>
      </c>
      <c r="BI15">
        <f>SUMIFS('conditional forecasts_8'!BJ$6:BJ$553,'conditional forecasts_8'!$CW$6:$CW$553,$B15,'conditional forecasts_8'!$B$6:$B$553,"desl")</f>
        <v>13017.004126465603</v>
      </c>
      <c r="BJ15">
        <f>SUMIFS('conditional forecasts_8'!BK$6:BK$553,'conditional forecasts_8'!$CW$6:$CW$553,$B15,'conditional forecasts_8'!$B$6:$B$553,"desl")</f>
        <v>12696.196449601282</v>
      </c>
      <c r="BK15">
        <f>SUMIFS('conditional forecasts_8'!BL$6:BL$553,'conditional forecasts_8'!$CW$6:$CW$553,$B15,'conditional forecasts_8'!$B$6:$B$553,"desl")</f>
        <v>12739.837399790777</v>
      </c>
      <c r="BL15">
        <f>SUMIFS('conditional forecasts_8'!BM$6:BM$553,'conditional forecasts_8'!$CW$6:$CW$553,$B15,'conditional forecasts_8'!$B$6:$B$553,"desl")</f>
        <v>12310.145167913866</v>
      </c>
      <c r="BM15">
        <f>SUMIFS('conditional forecasts_8'!BN$6:BN$553,'conditional forecasts_8'!$CW$6:$CW$553,$B15,'conditional forecasts_8'!$B$6:$B$553,"desl")</f>
        <v>12809.405151369203</v>
      </c>
      <c r="BN15">
        <f>SUMIFS('conditional forecasts_8'!BO$6:BO$553,'conditional forecasts_8'!$CW$6:$CW$553,$B15,'conditional forecasts_8'!$B$6:$B$553,"desl")</f>
        <v>12401.210943260397</v>
      </c>
      <c r="BO15">
        <f>SUMIFS('conditional forecasts_8'!BP$6:BP$553,'conditional forecasts_8'!$CW$6:$CW$553,$B15,'conditional forecasts_8'!$B$6:$B$553,"desl")</f>
        <v>12586.932479400071</v>
      </c>
      <c r="BP15">
        <f>SUMIFS('conditional forecasts_8'!BQ$6:BQ$553,'conditional forecasts_8'!$CW$6:$CW$553,$B15,'conditional forecasts_8'!$B$6:$B$553,"desl")</f>
        <v>12116.131704380783</v>
      </c>
      <c r="BQ15">
        <f>SUMIFS('conditional forecasts_8'!BR$6:BR$553,'conditional forecasts_8'!$CW$6:$CW$553,$B15,'conditional forecasts_8'!$B$6:$B$553,"desl")</f>
        <v>12225.232509810812</v>
      </c>
      <c r="BR15">
        <f>SUMIFS('conditional forecasts_8'!BS$6:BS$553,'conditional forecasts_8'!$CW$6:$CW$553,$B15,'conditional forecasts_8'!$B$6:$B$553,"desl")</f>
        <v>12831.490400312272</v>
      </c>
      <c r="BS15">
        <f>SUMIFS('conditional forecasts_8'!BT$6:BT$553,'conditional forecasts_8'!$CW$6:$CW$553,$B15,'conditional forecasts_8'!$B$6:$B$553,"desl")</f>
        <v>12496.890405529524</v>
      </c>
      <c r="BT15">
        <f>SUMIFS('conditional forecasts_8'!BU$6:BU$553,'conditional forecasts_8'!$CW$6:$CW$553,$B15,'conditional forecasts_8'!$B$6:$B$553,"desl")</f>
        <v>13966.434064173322</v>
      </c>
      <c r="BU15">
        <f>SUMIFS('conditional forecasts_8'!BV$6:BV$553,'conditional forecasts_8'!$CW$6:$CW$553,$B15,'conditional forecasts_8'!$B$6:$B$553,"desl")</f>
        <v>14521.760732746156</v>
      </c>
      <c r="BV15">
        <f>SUMIFS('conditional forecasts_8'!BW$6:BW$553,'conditional forecasts_8'!$CW$6:$CW$553,$B15,'conditional forecasts_8'!$B$6:$B$553,"desl")</f>
        <v>14215.864059401087</v>
      </c>
      <c r="BW15">
        <f>SUMIFS('conditional forecasts_8'!BX$6:BX$553,'conditional forecasts_8'!$CW$6:$CW$553,$B15,'conditional forecasts_8'!$B$6:$B$553,"desl")</f>
        <v>14275.459943138849</v>
      </c>
      <c r="BX15">
        <f>SUMIFS('conditional forecasts_8'!BY$6:BY$553,'conditional forecasts_8'!$CW$6:$CW$553,$B15,'conditional forecasts_8'!$B$6:$B$553,"desl")</f>
        <v>13862.847972712036</v>
      </c>
      <c r="BY15">
        <f>SUMIFS('conditional forecasts_8'!BZ$6:BZ$553,'conditional forecasts_8'!$CW$6:$CW$553,$B15,'conditional forecasts_8'!$B$6:$B$553,"desl")</f>
        <v>14380.033180047325</v>
      </c>
      <c r="BZ15">
        <f>SUMIFS('conditional forecasts_8'!CA$6:CA$553,'conditional forecasts_8'!$CW$6:$CW$553,$B15,'conditional forecasts_8'!$B$6:$B$553,"desl")</f>
        <v>13989.960669753127</v>
      </c>
      <c r="CA15">
        <f>SUMIFS('conditional forecasts_8'!CB$6:CB$553,'conditional forecasts_8'!$CW$6:$CW$553,$B15,'conditional forecasts_8'!$B$6:$B$553,"desl")</f>
        <v>14193.080634217837</v>
      </c>
      <c r="CB15">
        <f>SUMIFS('conditional forecasts_8'!CC$6:CC$553,'conditional forecasts_8'!$CW$6:$CW$553,$B15,'conditional forecasts_8'!$B$6:$B$553,"desl")</f>
        <v>13737.938187758577</v>
      </c>
      <c r="CC15">
        <f>SUMIFS('conditional forecasts_8'!CD$6:CD$553,'conditional forecasts_8'!$CW$6:$CW$553,$B15,'conditional forecasts_8'!$B$6:$B$553,"desl")</f>
        <v>13860.093161100071</v>
      </c>
      <c r="CD15">
        <f>SUMIFS('conditional forecasts_8'!CE$6:CE$553,'conditional forecasts_8'!$CW$6:$CW$553,$B15,'conditional forecasts_8'!$B$6:$B$553,"desl")</f>
        <v>14476.294916850085</v>
      </c>
      <c r="CE15">
        <f>SUMIFS('conditional forecasts_8'!CF$6:CF$553,'conditional forecasts_8'!$CW$6:$CW$553,$B15,'conditional forecasts_8'!$B$6:$B$553,"desl")</f>
        <v>14148.672662328994</v>
      </c>
      <c r="CF15">
        <f>SUMIFS('conditional forecasts_8'!CG$6:CG$553,'conditional forecasts_8'!$CW$6:$CW$553,$B15,'conditional forecasts_8'!$B$6:$B$553,"desl")</f>
        <v>15623.089674035393</v>
      </c>
      <c r="CG15">
        <f>SUMIFS('conditional forecasts_8'!CH$6:CH$553,'conditional forecasts_8'!$CW$6:$CW$553,$B15,'conditional forecasts_8'!$B$6:$B$553,"desl")</f>
        <v>16182.719617826409</v>
      </c>
      <c r="CH15">
        <f>SUMIFS('conditional forecasts_8'!CI$6:CI$553,'conditional forecasts_8'!$CW$6:$CW$553,$B15,'conditional forecasts_8'!$B$6:$B$553,"desl")</f>
        <v>15882.980128823139</v>
      </c>
      <c r="CI15">
        <f>SUMIFS('conditional forecasts_8'!CJ$6:CJ$553,'conditional forecasts_8'!$CW$6:$CW$553,$B15,'conditional forecasts_8'!$B$6:$B$553,"desl")</f>
        <v>15953.27175401885</v>
      </c>
      <c r="CJ15">
        <f>SUMIFS('conditional forecasts_8'!CK$6:CK$553,'conditional forecasts_8'!$CW$6:$CW$553,$B15,'conditional forecasts_8'!$B$6:$B$553,"desl")</f>
        <v>15556.666892966739</v>
      </c>
      <c r="CK15">
        <f>SUMIFS('conditional forecasts_8'!CL$6:CL$553,'conditional forecasts_8'!$CW$6:$CW$553,$B15,'conditional forecasts_8'!$B$6:$B$553,"desl")</f>
        <v>16098.605994207352</v>
      </c>
      <c r="CL15">
        <f>SUMIFS('conditional forecasts_8'!CM$6:CM$553,'conditional forecasts_8'!$CW$6:$CW$553,$B15,'conditional forecasts_8'!$B$6:$B$553,"desl")</f>
        <v>15737.366548615391</v>
      </c>
      <c r="CM15">
        <f>SUMIFS('conditional forecasts_8'!CN$6:CN$553,'conditional forecasts_8'!$CW$6:$CW$553,$B15,'conditional forecasts_8'!$B$6:$B$553,"desl")</f>
        <v>15971.532674683553</v>
      </c>
      <c r="CN15">
        <f>SUMIFS('conditional forecasts_8'!CO$6:CO$553,'conditional forecasts_8'!$CW$6:$CW$553,$B15,'conditional forecasts_8'!$B$6:$B$553,"desl")</f>
        <v>15552.526383682747</v>
      </c>
      <c r="CO15">
        <f>SUMIFS('conditional forecasts_8'!CP$6:CP$553,'conditional forecasts_8'!$CW$6:$CW$553,$B15,'conditional forecasts_8'!$B$6:$B$553,"desl")</f>
        <v>15673.594950787796</v>
      </c>
      <c r="CP15">
        <f>SUMIFS('conditional forecasts_8'!CQ$6:CQ$553,'conditional forecasts_8'!$CW$6:$CW$553,$B15,'conditional forecasts_8'!$B$6:$B$553,"desl")</f>
        <v>16297.349647874675</v>
      </c>
      <c r="CQ15">
        <f>SUMIFS('conditional forecasts_8'!CR$6:CR$553,'conditional forecasts_8'!$CW$6:$CW$553,$B15,'conditional forecasts_8'!$B$6:$B$553,"desl")</f>
        <v>16002.150848578232</v>
      </c>
      <c r="CR15">
        <f>SUMIFS('conditional forecasts_8'!CS$6:CS$553,'conditional forecasts_8'!$CW$6:$CW$553,$B15,'conditional forecasts_8'!$B$6:$B$553,"desl")</f>
        <v>17215.023216559217</v>
      </c>
      <c r="CS15">
        <f>SUMIFS('conditional forecasts_8'!CT$6:CT$553,'conditional forecasts_8'!$CW$6:$CW$553,$B15,'conditional forecasts_8'!$B$6:$B$553,"desl")</f>
        <v>18083.10895438883</v>
      </c>
      <c r="CT15">
        <f>SUMIFS('conditional forecasts_8'!CU$6:CU$553,'conditional forecasts_8'!$CW$6:$CW$553,$B15,'conditional forecasts_8'!$B$6:$B$553,"desl")</f>
        <v>17643.14146674547</v>
      </c>
    </row>
    <row r="16" spans="2:98" x14ac:dyDescent="0.3">
      <c r="B16">
        <v>1502</v>
      </c>
      <c r="C16">
        <f>SUMIFS('conditional forecasts_8'!D$6:D$553,'conditional forecasts_8'!$CW$6:$CW$553,$B16,'conditional forecasts_8'!$B$6:$B$553,"desl")</f>
        <v>151.48155641884497</v>
      </c>
      <c r="D16">
        <f>SUMIFS('conditional forecasts_8'!E$6:E$553,'conditional forecasts_8'!$CW$6:$CW$553,$B16,'conditional forecasts_8'!$B$6:$B$553,"desl")</f>
        <v>147.01861755387233</v>
      </c>
      <c r="E16">
        <f>SUMIFS('conditional forecasts_8'!F$6:F$553,'conditional forecasts_8'!$CW$6:$CW$553,$B16,'conditional forecasts_8'!$B$6:$B$553,"desl")</f>
        <v>160.08853805950537</v>
      </c>
      <c r="F16">
        <f>SUMIFS('conditional forecasts_8'!G$6:G$553,'conditional forecasts_8'!$CW$6:$CW$553,$B16,'conditional forecasts_8'!$B$6:$B$553,"desl")</f>
        <v>149.53275920729175</v>
      </c>
      <c r="G16">
        <f>SUMIFS('conditional forecasts_8'!H$6:H$553,'conditional forecasts_8'!$CW$6:$CW$553,$B16,'conditional forecasts_8'!$B$6:$B$553,"desl")</f>
        <v>158.25852881981407</v>
      </c>
      <c r="H16">
        <f>SUMIFS('conditional forecasts_8'!I$6:I$553,'conditional forecasts_8'!$CW$6:$CW$553,$B16,'conditional forecasts_8'!$B$6:$B$553,"desl")</f>
        <v>145.96312863476507</v>
      </c>
      <c r="I16">
        <f>SUMIFS('conditional forecasts_8'!J$6:J$553,'conditional forecasts_8'!$CW$6:$CW$553,$B16,'conditional forecasts_8'!$B$6:$B$553,"desl")</f>
        <v>157.01457452405108</v>
      </c>
      <c r="J16">
        <f>SUMIFS('conditional forecasts_8'!K$6:K$553,'conditional forecasts_8'!$CW$6:$CW$553,$B16,'conditional forecasts_8'!$B$6:$B$553,"desl")</f>
        <v>165.59106275271455</v>
      </c>
      <c r="K16">
        <f>SUMIFS('conditional forecasts_8'!L$6:L$553,'conditional forecasts_8'!$CW$6:$CW$553,$B16,'conditional forecasts_8'!$B$6:$B$553,"desl")</f>
        <v>149.85491934452759</v>
      </c>
      <c r="L16">
        <f>SUMIFS('conditional forecasts_8'!M$6:M$553,'conditional forecasts_8'!$CW$6:$CW$553,$B16,'conditional forecasts_8'!$B$6:$B$553,"desl")</f>
        <v>183.97319333342659</v>
      </c>
      <c r="M16">
        <f>SUMIFS('conditional forecasts_8'!N$6:N$553,'conditional forecasts_8'!$CW$6:$CW$553,$B16,'conditional forecasts_8'!$B$6:$B$553,"desl")</f>
        <v>183.8771372342141</v>
      </c>
      <c r="N16">
        <f>SUMIFS('conditional forecasts_8'!O$6:O$553,'conditional forecasts_8'!$CW$6:$CW$553,$B16,'conditional forecasts_8'!$B$6:$B$553,"desl")</f>
        <v>167.3752661510014</v>
      </c>
      <c r="O16">
        <f>SUMIFS('conditional forecasts_8'!P$6:P$553,'conditional forecasts_8'!$CW$6:$CW$553,$B16,'conditional forecasts_8'!$B$6:$B$553,"desl")</f>
        <v>163.58164354221987</v>
      </c>
      <c r="P16">
        <f>SUMIFS('conditional forecasts_8'!Q$6:Q$553,'conditional forecasts_8'!$CW$6:$CW$553,$B16,'conditional forecasts_8'!$B$6:$B$553,"desl")</f>
        <v>143.75854807497865</v>
      </c>
      <c r="Q16">
        <f>SUMIFS('conditional forecasts_8'!R$6:R$553,'conditional forecasts_8'!$CW$6:$CW$553,$B16,'conditional forecasts_8'!$B$6:$B$553,"desl")</f>
        <v>150.49888317526668</v>
      </c>
      <c r="R16">
        <f>SUMIFS('conditional forecasts_8'!S$6:S$553,'conditional forecasts_8'!$CW$6:$CW$553,$B16,'conditional forecasts_8'!$B$6:$B$553,"desl")</f>
        <v>136.16959985853521</v>
      </c>
      <c r="S16">
        <f>SUMIFS('conditional forecasts_8'!T$6:T$553,'conditional forecasts_8'!$CW$6:$CW$553,$B16,'conditional forecasts_8'!$B$6:$B$553,"desl")</f>
        <v>144.32763152948851</v>
      </c>
      <c r="T16">
        <f>SUMIFS('conditional forecasts_8'!U$6:U$553,'conditional forecasts_8'!$CW$6:$CW$553,$B16,'conditional forecasts_8'!$B$6:$B$553,"desl")</f>
        <v>133.38272519327148</v>
      </c>
      <c r="U16">
        <f>SUMIFS('conditional forecasts_8'!V$6:V$553,'conditional forecasts_8'!$CW$6:$CW$553,$B16,'conditional forecasts_8'!$B$6:$B$553,"desl")</f>
        <v>145.78147883691724</v>
      </c>
      <c r="V16">
        <f>SUMIFS('conditional forecasts_8'!W$6:W$553,'conditional forecasts_8'!$CW$6:$CW$553,$B16,'conditional forecasts_8'!$B$6:$B$553,"desl")</f>
        <v>155.13187363741309</v>
      </c>
      <c r="W16">
        <f>SUMIFS('conditional forecasts_8'!X$6:X$553,'conditional forecasts_8'!$CW$6:$CW$553,$B16,'conditional forecasts_8'!$B$6:$B$553,"desl")</f>
        <v>139.16576384045055</v>
      </c>
      <c r="X16">
        <f>SUMIFS('conditional forecasts_8'!Y$6:Y$553,'conditional forecasts_8'!$CW$6:$CW$553,$B16,'conditional forecasts_8'!$B$6:$B$553,"desl")</f>
        <v>171.92665035494406</v>
      </c>
      <c r="Y16">
        <f>SUMIFS('conditional forecasts_8'!Z$6:Z$553,'conditional forecasts_8'!$CW$6:$CW$553,$B16,'conditional forecasts_8'!$B$6:$B$553,"desl")</f>
        <v>169.80990957562591</v>
      </c>
      <c r="Z16">
        <f>SUMIFS('conditional forecasts_8'!AA$6:AA$553,'conditional forecasts_8'!$CW$6:$CW$553,$B16,'conditional forecasts_8'!$B$6:$B$553,"desl")</f>
        <v>151.31119909707905</v>
      </c>
      <c r="AA16">
        <f>SUMIFS('conditional forecasts_8'!AB$6:AB$553,'conditional forecasts_8'!$CW$6:$CW$553,$B16,'conditional forecasts_8'!$B$6:$B$553,"desl")</f>
        <v>146.09114374138881</v>
      </c>
      <c r="AB16">
        <f>SUMIFS('conditional forecasts_8'!AC$6:AC$553,'conditional forecasts_8'!$CW$6:$CW$553,$B16,'conditional forecasts_8'!$B$6:$B$553,"desl")</f>
        <v>125.69438349343926</v>
      </c>
      <c r="AC16">
        <f>SUMIFS('conditional forecasts_8'!AD$6:AD$553,'conditional forecasts_8'!$CW$6:$CW$553,$B16,'conditional forecasts_8'!$B$6:$B$553,"desl")</f>
        <v>132.67402856542338</v>
      </c>
      <c r="AD16">
        <f>SUMIFS('conditional forecasts_8'!AE$6:AE$553,'conditional forecasts_8'!$CW$6:$CW$553,$B16,'conditional forecasts_8'!$B$6:$B$553,"desl")</f>
        <v>119.08428019804521</v>
      </c>
      <c r="AE16">
        <f>SUMIFS('conditional forecasts_8'!AF$6:AF$553,'conditional forecasts_8'!$CW$6:$CW$553,$B16,'conditional forecasts_8'!$B$6:$B$553,"desl")</f>
        <v>128.07936867407309</v>
      </c>
      <c r="AF16">
        <f>SUMIFS('conditional forecasts_8'!AG$6:AG$553,'conditional forecasts_8'!$CW$6:$CW$553,$B16,'conditional forecasts_8'!$B$6:$B$553,"desl")</f>
        <v>117.75042838541592</v>
      </c>
      <c r="AG16">
        <f>SUMIFS('conditional forecasts_8'!AH$6:AH$553,'conditional forecasts_8'!$CW$6:$CW$553,$B16,'conditional forecasts_8'!$B$6:$B$553,"desl")</f>
        <v>130.39202478380574</v>
      </c>
      <c r="AH16">
        <f>SUMIFS('conditional forecasts_8'!AI$6:AI$553,'conditional forecasts_8'!$CW$6:$CW$553,$B16,'conditional forecasts_8'!$B$6:$B$553,"desl")</f>
        <v>139.62332616490039</v>
      </c>
      <c r="AI16">
        <f>SUMIFS('conditional forecasts_8'!AJ$6:AJ$553,'conditional forecasts_8'!$CW$6:$CW$553,$B16,'conditional forecasts_8'!$B$6:$B$553,"desl")</f>
        <v>123.28761363851216</v>
      </c>
      <c r="AJ16">
        <f>SUMIFS('conditional forecasts_8'!AK$6:AK$553,'conditional forecasts_8'!$CW$6:$CW$553,$B16,'conditional forecasts_8'!$B$6:$B$553,"desl")</f>
        <v>155.56440005094416</v>
      </c>
      <c r="AK16">
        <f>SUMIFS('conditional forecasts_8'!AL$6:AL$553,'conditional forecasts_8'!$CW$6:$CW$553,$B16,'conditional forecasts_8'!$B$6:$B$553,"desl")</f>
        <v>152.95963198597644</v>
      </c>
      <c r="AL16">
        <f>SUMIFS('conditional forecasts_8'!AM$6:AM$553,'conditional forecasts_8'!$CW$6:$CW$553,$B16,'conditional forecasts_8'!$B$6:$B$553,"desl")</f>
        <v>134.03595455846263</v>
      </c>
      <c r="AM16">
        <f>SUMIFS('conditional forecasts_8'!AN$6:AN$553,'conditional forecasts_8'!$CW$6:$CW$553,$B16,'conditional forecasts_8'!$B$6:$B$553,"desl")</f>
        <v>128.48191172123325</v>
      </c>
      <c r="AN16">
        <f>SUMIFS('conditional forecasts_8'!AO$6:AO$553,'conditional forecasts_8'!$CW$6:$CW$553,$B16,'conditional forecasts_8'!$B$6:$B$553,"desl")</f>
        <v>107.84570981638319</v>
      </c>
      <c r="AO16">
        <f>SUMIFS('conditional forecasts_8'!AP$6:AP$553,'conditional forecasts_8'!$CW$6:$CW$553,$B16,'conditional forecasts_8'!$B$6:$B$553,"desl")</f>
        <v>114.67227846631965</v>
      </c>
      <c r="AP16">
        <f>SUMIFS('conditional forecasts_8'!AQ$6:AQ$553,'conditional forecasts_8'!$CW$6:$CW$553,$B16,'conditional forecasts_8'!$B$6:$B$553,"desl")</f>
        <v>101.00089526122197</v>
      </c>
      <c r="AQ16">
        <f>SUMIFS('conditional forecasts_8'!AR$6:AR$553,'conditional forecasts_8'!$CW$6:$CW$553,$B16,'conditional forecasts_8'!$B$6:$B$553,"desl")</f>
        <v>109.96409910515942</v>
      </c>
      <c r="AR16">
        <f>SUMIFS('conditional forecasts_8'!AS$6:AS$553,'conditional forecasts_8'!$CW$6:$CW$553,$B16,'conditional forecasts_8'!$B$6:$B$553,"desl")</f>
        <v>99.62479644711479</v>
      </c>
      <c r="AS16">
        <f>SUMIFS('conditional forecasts_8'!AT$6:AT$553,'conditional forecasts_8'!$CW$6:$CW$553,$B16,'conditional forecasts_8'!$B$6:$B$553,"desl")</f>
        <v>112.24664710304415</v>
      </c>
      <c r="AT16">
        <f>SUMIFS('conditional forecasts_8'!AU$6:AU$553,'conditional forecasts_8'!$CW$6:$CW$553,$B16,'conditional forecasts_8'!$B$6:$B$553,"desl")</f>
        <v>121.42239516542816</v>
      </c>
      <c r="AU16">
        <f>SUMIFS('conditional forecasts_8'!AV$6:AV$553,'conditional forecasts_8'!$CW$6:$CW$553,$B16,'conditional forecasts_8'!$B$6:$B$553,"desl")</f>
        <v>104.98054535771755</v>
      </c>
      <c r="AV16">
        <f>SUMIFS('conditional forecasts_8'!AW$6:AW$553,'conditional forecasts_8'!$CW$6:$CW$553,$B16,'conditional forecasts_8'!$B$6:$B$553,"desl")</f>
        <v>137.1010314517587</v>
      </c>
      <c r="AW16">
        <f>SUMIFS('conditional forecasts_8'!AX$6:AX$553,'conditional forecasts_8'!$CW$6:$CW$553,$B16,'conditional forecasts_8'!$B$6:$B$553,"desl")</f>
        <v>134.30372516852256</v>
      </c>
      <c r="AX16">
        <f>SUMIFS('conditional forecasts_8'!AY$6:AY$553,'conditional forecasts_8'!$CW$6:$CW$553,$B16,'conditional forecasts_8'!$B$6:$B$553,"desl")</f>
        <v>115.17271746496152</v>
      </c>
      <c r="AY16">
        <f>SUMIFS('conditional forecasts_8'!AZ$6:AZ$553,'conditional forecasts_8'!$CW$6:$CW$553,$B16,'conditional forecasts_8'!$B$6:$B$553,"desl")</f>
        <v>109.41794227162235</v>
      </c>
      <c r="AZ16">
        <f>SUMIFS('conditional forecasts_8'!BA$6:BA$553,'conditional forecasts_8'!$CW$6:$CW$553,$B16,'conditional forecasts_8'!$B$6:$B$553,"desl")</f>
        <v>88.602756475536111</v>
      </c>
      <c r="BA16">
        <f>SUMIFS('conditional forecasts_8'!BB$6:BB$553,'conditional forecasts_8'!$CW$6:$CW$553,$B16,'conditional forecasts_8'!$B$6:$B$553,"desl")</f>
        <v>95.27813969038678</v>
      </c>
      <c r="BB16">
        <f>SUMIFS('conditional forecasts_8'!BC$6:BC$553,'conditional forecasts_8'!$CW$6:$CW$553,$B16,'conditional forecasts_8'!$B$6:$B$553,"desl")</f>
        <v>81.481041429997788</v>
      </c>
      <c r="BC16">
        <f>SUMIFS('conditional forecasts_8'!BD$6:BD$553,'conditional forecasts_8'!$CW$6:$CW$553,$B16,'conditional forecasts_8'!$B$6:$B$553,"desl")</f>
        <v>90.336457407609672</v>
      </c>
      <c r="BD16">
        <f>SUMIFS('conditional forecasts_8'!BE$6:BE$553,'conditional forecasts_8'!$CW$6:$CW$553,$B16,'conditional forecasts_8'!$B$6:$B$553,"desl")</f>
        <v>79.898389439735482</v>
      </c>
      <c r="BE16">
        <f>SUMIFS('conditional forecasts_8'!BF$6:BF$553,'conditional forecasts_8'!$CW$6:$CW$553,$B16,'conditional forecasts_8'!$B$6:$B$553,"desl")</f>
        <v>92.42325927633469</v>
      </c>
      <c r="BF16">
        <f>SUMIFS('conditional forecasts_8'!BG$6:BG$553,'conditional forecasts_8'!$CW$6:$CW$553,$B16,'conditional forecasts_8'!$B$6:$B$553,"desl")</f>
        <v>101.49966705247552</v>
      </c>
      <c r="BG16">
        <f>SUMIFS('conditional forecasts_8'!BH$6:BH$553,'conditional forecasts_8'!$CW$6:$CW$553,$B16,'conditional forecasts_8'!$B$6:$B$553,"desl")</f>
        <v>84.954919615442151</v>
      </c>
      <c r="BH16">
        <f>SUMIFS('conditional forecasts_8'!BI$6:BI$553,'conditional forecasts_8'!$CW$6:$CW$553,$B16,'conditional forecasts_8'!$B$6:$B$553,"desl")</f>
        <v>116.96953405501699</v>
      </c>
      <c r="BI16">
        <f>SUMIFS('conditional forecasts_8'!BJ$6:BJ$553,'conditional forecasts_8'!$CW$6:$CW$553,$B16,'conditional forecasts_8'!$B$6:$B$553,"desl")</f>
        <v>114.0642916938188</v>
      </c>
      <c r="BJ16">
        <f>SUMIFS('conditional forecasts_8'!BK$6:BK$553,'conditional forecasts_8'!$CW$6:$CW$553,$B16,'conditional forecasts_8'!$B$6:$B$553,"desl")</f>
        <v>94.823382959960654</v>
      </c>
      <c r="BK16">
        <f>SUMIFS('conditional forecasts_8'!BL$6:BL$553,'conditional forecasts_8'!$CW$6:$CW$553,$B16,'conditional forecasts_8'!$B$6:$B$553,"desl")</f>
        <v>88.955569182869596</v>
      </c>
      <c r="BL16">
        <f>SUMIFS('conditional forecasts_8'!BM$6:BM$553,'conditional forecasts_8'!$CW$6:$CW$553,$B16,'conditional forecasts_8'!$B$6:$B$553,"desl")</f>
        <v>68.022071810638664</v>
      </c>
      <c r="BM16">
        <f>SUMIFS('conditional forecasts_8'!BN$6:BN$553,'conditional forecasts_8'!$CW$6:$CW$553,$B16,'conditional forecasts_8'!$B$6:$B$553,"desl")</f>
        <v>74.571739088475326</v>
      </c>
      <c r="BN16">
        <f>SUMIFS('conditional forecasts_8'!BO$6:BO$553,'conditional forecasts_8'!$CW$6:$CW$553,$B16,'conditional forecasts_8'!$B$6:$B$553,"desl")</f>
        <v>60.640740338084782</v>
      </c>
      <c r="BO16">
        <f>SUMIFS('conditional forecasts_8'!BP$6:BP$553,'conditional forecasts_8'!$CW$6:$CW$553,$B16,'conditional forecasts_8'!$B$6:$B$553,"desl")</f>
        <v>69.355959137334438</v>
      </c>
      <c r="BP16">
        <f>SUMIFS('conditional forecasts_8'!BQ$6:BQ$553,'conditional forecasts_8'!$CW$6:$CW$553,$B16,'conditional forecasts_8'!$B$6:$B$553,"desl")</f>
        <v>58.776743205194265</v>
      </c>
      <c r="BQ16">
        <f>SUMIFS('conditional forecasts_8'!BR$6:BR$553,'conditional forecasts_8'!$CW$6:$CW$553,$B16,'conditional forecasts_8'!$B$6:$B$553,"desl")</f>
        <v>71.168098278384207</v>
      </c>
      <c r="BR16">
        <f>SUMIFS('conditional forecasts_8'!BS$6:BS$553,'conditional forecasts_8'!$CW$6:$CW$553,$B16,'conditional forecasts_8'!$B$6:$B$553,"desl")</f>
        <v>80.128912043342694</v>
      </c>
      <c r="BS16">
        <f>SUMIFS('conditional forecasts_8'!BT$6:BT$553,'conditional forecasts_8'!$CW$6:$CW$553,$B16,'conditional forecasts_8'!$B$6:$B$553,"desl")</f>
        <v>63.495699296514303</v>
      </c>
      <c r="BT16">
        <f>SUMIFS('conditional forecasts_8'!BU$6:BU$553,'conditional forecasts_8'!$CW$6:$CW$553,$B16,'conditional forecasts_8'!$B$6:$B$553,"desl")</f>
        <v>95.453649134592752</v>
      </c>
      <c r="BU16">
        <f>SUMIFS('conditional forecasts_8'!BV$6:BV$553,'conditional forecasts_8'!$CW$6:$CW$553,$B16,'conditional forecasts_8'!$B$6:$B$553,"desl")</f>
        <v>92.520578751800869</v>
      </c>
      <c r="BV16">
        <f>SUMIFS('conditional forecasts_8'!BW$6:BW$553,'conditional forecasts_8'!$CW$6:$CW$553,$B16,'conditional forecasts_8'!$B$6:$B$553,"desl")</f>
        <v>73.268548254066957</v>
      </c>
      <c r="BW16">
        <f>SUMIFS('conditional forecasts_8'!BX$6:BX$553,'conditional forecasts_8'!$CW$6:$CW$553,$B16,'conditional forecasts_8'!$B$6:$B$553,"desl")</f>
        <v>67.386041102244477</v>
      </c>
      <c r="BX16">
        <f>SUMIFS('conditional forecasts_8'!BY$6:BY$553,'conditional forecasts_8'!$CW$6:$CW$553,$B16,'conditional forecasts_8'!$B$6:$B$553,"desl")</f>
        <v>46.40974589749203</v>
      </c>
      <c r="BY16">
        <f>SUMIFS('conditional forecasts_8'!BZ$6:BZ$553,'conditional forecasts_8'!$CW$6:$CW$553,$B16,'conditional forecasts_8'!$B$6:$B$553,"desl")</f>
        <v>52.865896648421256</v>
      </c>
      <c r="BZ16">
        <f>SUMIFS('conditional forecasts_8'!CA$6:CA$553,'conditional forecasts_8'!$CW$6:$CW$553,$B16,'conditional forecasts_8'!$B$6:$B$553,"desl")</f>
        <v>38.777086606129643</v>
      </c>
      <c r="CA16">
        <f>SUMIFS('conditional forecasts_8'!CB$6:CB$553,'conditional forecasts_8'!$CW$6:$CW$553,$B16,'conditional forecasts_8'!$B$6:$B$553,"desl")</f>
        <v>47.271451048418527</v>
      </c>
      <c r="CB16">
        <f>SUMIFS('conditional forecasts_8'!CC$6:CC$553,'conditional forecasts_8'!$CW$6:$CW$553,$B16,'conditional forecasts_8'!$B$6:$B$553,"desl")</f>
        <v>36.42741460790873</v>
      </c>
      <c r="CC16">
        <f>SUMIFS('conditional forecasts_8'!CD$6:CD$553,'conditional forecasts_8'!$CW$6:$CW$553,$B16,'conditional forecasts_8'!$B$6:$B$553,"desl")</f>
        <v>48.545826019024048</v>
      </c>
      <c r="CD16">
        <f>SUMIFS('conditional forecasts_8'!CE$6:CE$553,'conditional forecasts_8'!$CW$6:$CW$553,$B16,'conditional forecasts_8'!$B$6:$B$553,"desl")</f>
        <v>57.272777640899335</v>
      </c>
      <c r="CE16">
        <f>SUMIFS('conditional forecasts_8'!CF$6:CF$553,'conditional forecasts_8'!$CW$6:$CW$553,$B16,'conditional forecasts_8'!$B$6:$B$553,"desl")</f>
        <v>40.495688932782087</v>
      </c>
      <c r="CF16">
        <f>SUMIFS('conditional forecasts_8'!CG$6:CG$553,'conditional forecasts_8'!$CW$6:$CW$553,$B16,'conditional forecasts_8'!$B$6:$B$553,"desl")</f>
        <v>72.441463538660727</v>
      </c>
      <c r="CG16">
        <f>SUMIFS('conditional forecasts_8'!CH$6:CH$553,'conditional forecasts_8'!$CW$6:$CW$553,$B16,'conditional forecasts_8'!$B$6:$B$553,"desl")</f>
        <v>69.644332074859093</v>
      </c>
      <c r="CH16">
        <f>SUMIFS('conditional forecasts_8'!CI$6:CI$553,'conditional forecasts_8'!$CW$6:$CW$553,$B16,'conditional forecasts_8'!$B$6:$B$553,"desl")</f>
        <v>50.674990102255066</v>
      </c>
      <c r="CI16">
        <f>SUMIFS('conditional forecasts_8'!CJ$6:CJ$553,'conditional forecasts_8'!$CW$6:$CW$553,$B16,'conditional forecasts_8'!$B$6:$B$553,"desl")</f>
        <v>45.144166329715603</v>
      </c>
      <c r="CJ16">
        <f>SUMIFS('conditional forecasts_8'!CK$6:CK$553,'conditional forecasts_8'!$CW$6:$CW$553,$B16,'conditional forecasts_8'!$B$6:$B$553,"desl")</f>
        <v>24.478512646279768</v>
      </c>
      <c r="CK16">
        <f>SUMIFS('conditional forecasts_8'!CL$6:CL$553,'conditional forecasts_8'!$CW$6:$CW$553,$B16,'conditional forecasts_8'!$B$6:$B$553,"desl")</f>
        <v>31.136300428789809</v>
      </c>
      <c r="CL16">
        <f>SUMIFS('conditional forecasts_8'!CM$6:CM$553,'conditional forecasts_8'!$CW$6:$CW$553,$B16,'conditional forecasts_8'!$B$6:$B$553,"desl")</f>
        <v>16.859996212438205</v>
      </c>
      <c r="CM16">
        <f>SUMIFS('conditional forecasts_8'!CN$6:CN$553,'conditional forecasts_8'!$CW$6:$CW$553,$B16,'conditional forecasts_8'!$B$6:$B$553,"desl")</f>
        <v>24.857119240067306</v>
      </c>
      <c r="CN16">
        <f>SUMIFS('conditional forecasts_8'!CO$6:CO$553,'conditional forecasts_8'!$CW$6:$CW$553,$B16,'conditional forecasts_8'!$B$6:$B$553,"desl")</f>
        <v>13.369875233041881</v>
      </c>
      <c r="CO16">
        <f>SUMIFS('conditional forecasts_8'!CP$6:CP$553,'conditional forecasts_8'!$CW$6:$CW$553,$B16,'conditional forecasts_8'!$B$6:$B$553,"desl")</f>
        <v>23.402878082374798</v>
      </c>
      <c r="CP16">
        <f>SUMIFS('conditional forecasts_8'!CQ$6:CQ$553,'conditional forecasts_8'!$CW$6:$CW$553,$B16,'conditional forecasts_8'!$B$6:$B$553,"desl")</f>
        <v>32.777037519186365</v>
      </c>
      <c r="CQ16">
        <f>SUMIFS('conditional forecasts_8'!CR$6:CR$553,'conditional forecasts_8'!$CW$6:$CW$553,$B16,'conditional forecasts_8'!$B$6:$B$553,"desl")</f>
        <v>14.383369173199668</v>
      </c>
      <c r="CR16">
        <f>SUMIFS('conditional forecasts_8'!CS$6:CS$553,'conditional forecasts_8'!$CW$6:$CW$553,$B16,'conditional forecasts_8'!$B$6:$B$553,"desl")</f>
        <v>41.081648595264568</v>
      </c>
      <c r="CS16">
        <f>SUMIFS('conditional forecasts_8'!CT$6:CT$553,'conditional forecasts_8'!$CW$6:$CW$553,$B16,'conditional forecasts_8'!$B$6:$B$553,"desl")</f>
        <v>47.625238406894681</v>
      </c>
      <c r="CT16">
        <f>SUMIFS('conditional forecasts_8'!CU$6:CU$553,'conditional forecasts_8'!$CW$6:$CW$553,$B16,'conditional forecasts_8'!$B$6:$B$553,"desl")</f>
        <v>24.052642721613523</v>
      </c>
    </row>
    <row r="17" spans="2:98" x14ac:dyDescent="0.3">
      <c r="B17">
        <v>1501</v>
      </c>
      <c r="C17">
        <f>SUMIFS('conditional forecasts_8'!D$6:D$553,'conditional forecasts_8'!$CW$6:$CW$553,$B17,'conditional forecasts_8'!$B$6:$B$553,"desl")</f>
        <v>1412.885692008939</v>
      </c>
      <c r="D17">
        <f>SUMIFS('conditional forecasts_8'!E$6:E$553,'conditional forecasts_8'!$CW$6:$CW$553,$B17,'conditional forecasts_8'!$B$6:$B$553,"desl")</f>
        <v>1321.8600612535613</v>
      </c>
      <c r="E17">
        <f>SUMIFS('conditional forecasts_8'!F$6:F$553,'conditional forecasts_8'!$CW$6:$CW$553,$B17,'conditional forecasts_8'!$B$6:$B$553,"desl")</f>
        <v>1453.3330765587082</v>
      </c>
      <c r="F17">
        <f>SUMIFS('conditional forecasts_8'!G$6:G$553,'conditional forecasts_8'!$CW$6:$CW$553,$B17,'conditional forecasts_8'!$B$6:$B$553,"desl")</f>
        <v>1300.2864409384683</v>
      </c>
      <c r="G17">
        <f>SUMIFS('conditional forecasts_8'!H$6:H$553,'conditional forecasts_8'!$CW$6:$CW$553,$B17,'conditional forecasts_8'!$B$6:$B$553,"desl")</f>
        <v>1344.8922619295299</v>
      </c>
      <c r="H17">
        <f>SUMIFS('conditional forecasts_8'!I$6:I$553,'conditional forecasts_8'!$CW$6:$CW$553,$B17,'conditional forecasts_8'!$B$6:$B$553,"desl")</f>
        <v>1197.6669667067877</v>
      </c>
      <c r="I17">
        <f>SUMIFS('conditional forecasts_8'!J$6:J$553,'conditional forecasts_8'!$CW$6:$CW$553,$B17,'conditional forecasts_8'!$B$6:$B$553,"desl")</f>
        <v>1150.3910903270421</v>
      </c>
      <c r="J17">
        <f>SUMIFS('conditional forecasts_8'!K$6:K$553,'conditional forecasts_8'!$CW$6:$CW$553,$B17,'conditional forecasts_8'!$B$6:$B$553,"desl")</f>
        <v>1220.8264547766107</v>
      </c>
      <c r="K17">
        <f>SUMIFS('conditional forecasts_8'!L$6:L$553,'conditional forecasts_8'!$CW$6:$CW$553,$B17,'conditional forecasts_8'!$B$6:$B$553,"desl")</f>
        <v>1114.341378775865</v>
      </c>
      <c r="L17">
        <f>SUMIFS('conditional forecasts_8'!M$6:M$553,'conditional forecasts_8'!$CW$6:$CW$553,$B17,'conditional forecasts_8'!$B$6:$B$553,"desl")</f>
        <v>1356.6453300635999</v>
      </c>
      <c r="M17">
        <f>SUMIFS('conditional forecasts_8'!N$6:N$553,'conditional forecasts_8'!$CW$6:$CW$553,$B17,'conditional forecasts_8'!$B$6:$B$553,"desl")</f>
        <v>1471.3293961296799</v>
      </c>
      <c r="N17">
        <f>SUMIFS('conditional forecasts_8'!O$6:O$553,'conditional forecasts_8'!$CW$6:$CW$553,$B17,'conditional forecasts_8'!$B$6:$B$553,"desl")</f>
        <v>1442.7715644518557</v>
      </c>
      <c r="O17">
        <f>SUMIFS('conditional forecasts_8'!P$6:P$553,'conditional forecasts_8'!$CW$6:$CW$553,$B17,'conditional forecasts_8'!$B$6:$B$553,"desl")</f>
        <v>1534.3016956934096</v>
      </c>
      <c r="P17">
        <f>SUMIFS('conditional forecasts_8'!Q$6:Q$553,'conditional forecasts_8'!$CW$6:$CW$553,$B17,'conditional forecasts_8'!$B$6:$B$553,"desl")</f>
        <v>1375.0909982253131</v>
      </c>
      <c r="Q17">
        <f>SUMIFS('conditional forecasts_8'!R$6:R$553,'conditional forecasts_8'!$CW$6:$CW$553,$B17,'conditional forecasts_8'!$B$6:$B$553,"desl")</f>
        <v>1480.8342938988662</v>
      </c>
      <c r="R17">
        <f>SUMIFS('conditional forecasts_8'!S$6:S$553,'conditional forecasts_8'!$CW$6:$CW$553,$B17,'conditional forecasts_8'!$B$6:$B$553,"desl")</f>
        <v>1323.6915347808181</v>
      </c>
      <c r="S17">
        <f>SUMIFS('conditional forecasts_8'!T$6:T$553,'conditional forecasts_8'!$CW$6:$CW$553,$B17,'conditional forecasts_8'!$B$6:$B$553,"desl")</f>
        <v>1349.372679764396</v>
      </c>
      <c r="T17">
        <f>SUMIFS('conditional forecasts_8'!U$6:U$553,'conditional forecasts_8'!$CW$6:$CW$553,$B17,'conditional forecasts_8'!$B$6:$B$553,"desl")</f>
        <v>1207.2919078544953</v>
      </c>
      <c r="U17">
        <f>SUMIFS('conditional forecasts_8'!V$6:V$553,'conditional forecasts_8'!$CW$6:$CW$553,$B17,'conditional forecasts_8'!$B$6:$B$553,"desl")</f>
        <v>1164.5195731024783</v>
      </c>
      <c r="V17">
        <f>SUMIFS('conditional forecasts_8'!W$6:W$553,'conditional forecasts_8'!$CW$6:$CW$553,$B17,'conditional forecasts_8'!$B$6:$B$553,"desl")</f>
        <v>1244.1994453660279</v>
      </c>
      <c r="W17">
        <f>SUMIFS('conditional forecasts_8'!X$6:X$553,'conditional forecasts_8'!$CW$6:$CW$553,$B17,'conditional forecasts_8'!$B$6:$B$553,"desl")</f>
        <v>1157.4979430230289</v>
      </c>
      <c r="X17">
        <f>SUMIFS('conditional forecasts_8'!Y$6:Y$553,'conditional forecasts_8'!$CW$6:$CW$553,$B17,'conditional forecasts_8'!$B$6:$B$553,"desl")</f>
        <v>1422.7822413082336</v>
      </c>
      <c r="Y17">
        <f>SUMIFS('conditional forecasts_8'!Z$6:Z$553,'conditional forecasts_8'!$CW$6:$CW$553,$B17,'conditional forecasts_8'!$B$6:$B$553,"desl")</f>
        <v>1559.7035255762471</v>
      </c>
      <c r="Z17">
        <f>SUMIFS('conditional forecasts_8'!AA$6:AA$553,'conditional forecasts_8'!$CW$6:$CW$553,$B17,'conditional forecasts_8'!$B$6:$B$553,"desl")</f>
        <v>1546.898353411279</v>
      </c>
      <c r="AA17">
        <f>SUMIFS('conditional forecasts_8'!AB$6:AB$553,'conditional forecasts_8'!$CW$6:$CW$553,$B17,'conditional forecasts_8'!$B$6:$B$553,"desl")</f>
        <v>1644.4755790526197</v>
      </c>
      <c r="AB17">
        <f>SUMIFS('conditional forecasts_8'!AC$6:AC$553,'conditional forecasts_8'!$CW$6:$CW$553,$B17,'conditional forecasts_8'!$B$6:$B$553,"desl")</f>
        <v>1482.5957070707984</v>
      </c>
      <c r="AC17">
        <f>SUMIFS('conditional forecasts_8'!AD$6:AD$553,'conditional forecasts_8'!$CW$6:$CW$553,$B17,'conditional forecasts_8'!$B$6:$B$553,"desl")</f>
        <v>1580.6984811392801</v>
      </c>
      <c r="AD17">
        <f>SUMIFS('conditional forecasts_8'!AE$6:AE$553,'conditional forecasts_8'!$CW$6:$CW$553,$B17,'conditional forecasts_8'!$B$6:$B$553,"desl")</f>
        <v>1415.6369950339727</v>
      </c>
      <c r="AE17">
        <f>SUMIFS('conditional forecasts_8'!AF$6:AF$553,'conditional forecasts_8'!$CW$6:$CW$553,$B17,'conditional forecasts_8'!$B$6:$B$553,"desl")</f>
        <v>1436.8567374439019</v>
      </c>
      <c r="AF17">
        <f>SUMIFS('conditional forecasts_8'!AG$6:AG$553,'conditional forecasts_8'!$CW$6:$CW$553,$B17,'conditional forecasts_8'!$B$6:$B$553,"desl")</f>
        <v>1295.4514965288811</v>
      </c>
      <c r="AG17">
        <f>SUMIFS('conditional forecasts_8'!AH$6:AH$553,'conditional forecasts_8'!$CW$6:$CW$553,$B17,'conditional forecasts_8'!$B$6:$B$553,"desl")</f>
        <v>1258.1044702595066</v>
      </c>
      <c r="AH17">
        <f>SUMIFS('conditional forecasts_8'!AI$6:AI$553,'conditional forecasts_8'!$CW$6:$CW$553,$B17,'conditional forecasts_8'!$B$6:$B$553,"desl")</f>
        <v>1346.259687272335</v>
      </c>
      <c r="AI17">
        <f>SUMIFS('conditional forecasts_8'!AJ$6:AJ$553,'conditional forecasts_8'!$CW$6:$CW$553,$B17,'conditional forecasts_8'!$B$6:$B$553,"desl")</f>
        <v>1269.0474516679506</v>
      </c>
      <c r="AJ17">
        <f>SUMIFS('conditional forecasts_8'!AK$6:AK$553,'conditional forecasts_8'!$CW$6:$CW$553,$B17,'conditional forecasts_8'!$B$6:$B$553,"desl")</f>
        <v>1543.2036625985993</v>
      </c>
      <c r="AK17">
        <f>SUMIFS('conditional forecasts_8'!AL$6:AL$553,'conditional forecasts_8'!$CW$6:$CW$553,$B17,'conditional forecasts_8'!$B$6:$B$553,"desl")</f>
        <v>1687.4918920393343</v>
      </c>
      <c r="AL17">
        <f>SUMIFS('conditional forecasts_8'!AM$6:AM$553,'conditional forecasts_8'!$CW$6:$CW$553,$B17,'conditional forecasts_8'!$B$6:$B$553,"desl")</f>
        <v>1680.3537534827808</v>
      </c>
      <c r="AM17">
        <f>SUMIFS('conditional forecasts_8'!AN$6:AN$553,'conditional forecasts_8'!$CW$6:$CW$553,$B17,'conditional forecasts_8'!$B$6:$B$553,"desl")</f>
        <v>1782.1347066760907</v>
      </c>
      <c r="AN17">
        <f>SUMIFS('conditional forecasts_8'!AO$6:AO$553,'conditional forecasts_8'!$CW$6:$CW$553,$B17,'conditional forecasts_8'!$B$6:$B$553,"desl")</f>
        <v>1623.4022113002384</v>
      </c>
      <c r="AO17">
        <f>SUMIFS('conditional forecasts_8'!AP$6:AP$553,'conditional forecasts_8'!$CW$6:$CW$553,$B17,'conditional forecasts_8'!$B$6:$B$553,"desl")</f>
        <v>1724.0150514793982</v>
      </c>
      <c r="AP17">
        <f>SUMIFS('conditional forecasts_8'!AQ$6:AQ$553,'conditional forecasts_8'!$CW$6:$CW$553,$B17,'conditional forecasts_8'!$B$6:$B$553,"desl")</f>
        <v>1561.2015997465874</v>
      </c>
      <c r="AQ17">
        <f>SUMIFS('conditional forecasts_8'!AR$6:AR$553,'conditional forecasts_8'!$CW$6:$CW$553,$B17,'conditional forecasts_8'!$B$6:$B$553,"desl")</f>
        <v>1584.7340771226427</v>
      </c>
      <c r="AR17">
        <f>SUMIFS('conditional forecasts_8'!AS$6:AS$553,'conditional forecasts_8'!$CW$6:$CW$553,$B17,'conditional forecasts_8'!$B$6:$B$553,"desl")</f>
        <v>1445.9764831668222</v>
      </c>
      <c r="AS17">
        <f>SUMIFS('conditional forecasts_8'!AT$6:AT$553,'conditional forecasts_8'!$CW$6:$CW$553,$B17,'conditional forecasts_8'!$B$6:$B$553,"desl")</f>
        <v>1411.7943159866099</v>
      </c>
      <c r="AT17">
        <f>SUMIFS('conditional forecasts_8'!AU$6:AU$553,'conditional forecasts_8'!$CW$6:$CW$553,$B17,'conditional forecasts_8'!$B$6:$B$553,"desl")</f>
        <v>1503.6874086455127</v>
      </c>
      <c r="AU17">
        <f>SUMIFS('conditional forecasts_8'!AV$6:AV$553,'conditional forecasts_8'!$CW$6:$CW$553,$B17,'conditional forecasts_8'!$B$6:$B$553,"desl")</f>
        <v>1430.6990699980825</v>
      </c>
      <c r="AV17">
        <f>SUMIFS('conditional forecasts_8'!AW$6:AW$553,'conditional forecasts_8'!$CW$6:$CW$553,$B17,'conditional forecasts_8'!$B$6:$B$553,"desl")</f>
        <v>1709.3605741273868</v>
      </c>
      <c r="AW17">
        <f>SUMIFS('conditional forecasts_8'!AX$6:AX$553,'conditional forecasts_8'!$CW$6:$CW$553,$B17,'conditional forecasts_8'!$B$6:$B$553,"desl")</f>
        <v>1858.1766029800137</v>
      </c>
      <c r="AX17">
        <f>SUMIFS('conditional forecasts_8'!AY$6:AY$553,'conditional forecasts_8'!$CW$6:$CW$553,$B17,'conditional forecasts_8'!$B$6:$B$553,"desl")</f>
        <v>1855.3535585002685</v>
      </c>
      <c r="AY17">
        <f>SUMIFS('conditional forecasts_8'!AZ$6:AZ$553,'conditional forecasts_8'!$CW$6:$CW$553,$B17,'conditional forecasts_8'!$B$6:$B$553,"desl")</f>
        <v>1961.0878244311025</v>
      </c>
      <c r="AZ17">
        <f>SUMIFS('conditional forecasts_8'!BA$6:BA$553,'conditional forecasts_8'!$CW$6:$CW$553,$B17,'conditional forecasts_8'!$B$6:$B$553,"desl")</f>
        <v>1805.910020688742</v>
      </c>
      <c r="BA17">
        <f>SUMIFS('conditional forecasts_8'!BB$6:BB$553,'conditional forecasts_8'!$CW$6:$CW$553,$B17,'conditional forecasts_8'!$B$6:$B$553,"desl")</f>
        <v>1909.7406246335131</v>
      </c>
      <c r="BB17">
        <f>SUMIFS('conditional forecasts_8'!BC$6:BC$553,'conditional forecasts_8'!$CW$6:$CW$553,$B17,'conditional forecasts_8'!$B$6:$B$553,"desl")</f>
        <v>1749.9271729980721</v>
      </c>
      <c r="BC17">
        <f>SUMIFS('conditional forecasts_8'!BD$6:BD$553,'conditional forecasts_8'!$CW$6:$CW$553,$B17,'conditional forecasts_8'!$B$6:$B$553,"desl")</f>
        <v>1776.3701700550896</v>
      </c>
      <c r="BD17">
        <f>SUMIFS('conditional forecasts_8'!BE$6:BE$553,'conditional forecasts_8'!$CW$6:$CW$553,$B17,'conditional forecasts_8'!$B$6:$B$553,"desl")</f>
        <v>1640.533370184366</v>
      </c>
      <c r="BE17">
        <f>SUMIFS('conditional forecasts_8'!BF$6:BF$553,'conditional forecasts_8'!$CW$6:$CW$553,$B17,'conditional forecasts_8'!$B$6:$B$553,"desl")</f>
        <v>1609.3360528677072</v>
      </c>
      <c r="BF17">
        <f>SUMIFS('conditional forecasts_8'!BG$6:BG$553,'conditional forecasts_8'!$CW$6:$CW$553,$B17,'conditional forecasts_8'!$B$6:$B$553,"desl")</f>
        <v>1704.2883490041454</v>
      </c>
      <c r="BG17">
        <f>SUMIFS('conditional forecasts_8'!BH$6:BH$553,'conditional forecasts_8'!$CW$6:$CW$553,$B17,'conditional forecasts_8'!$B$6:$B$553,"desl")</f>
        <v>1634.4156657443923</v>
      </c>
      <c r="BH17">
        <f>SUMIFS('conditional forecasts_8'!BI$6:BI$553,'conditional forecasts_8'!$CW$6:$CW$553,$B17,'conditional forecasts_8'!$B$6:$B$553,"desl")</f>
        <v>1916.2218618257411</v>
      </c>
      <c r="BI17">
        <f>SUMIFS('conditional forecasts_8'!BJ$6:BJ$553,'conditional forecasts_8'!$CW$6:$CW$553,$B17,'conditional forecasts_8'!$B$6:$B$553,"desl")</f>
        <v>2068.1891025295399</v>
      </c>
      <c r="BJ17">
        <f>SUMIFS('conditional forecasts_8'!BK$6:BK$553,'conditional forecasts_8'!$CW$6:$CW$553,$B17,'conditional forecasts_8'!$B$6:$B$553,"desl")</f>
        <v>2068.512354317591</v>
      </c>
      <c r="BK17">
        <f>SUMIFS('conditional forecasts_8'!BL$6:BL$553,'conditional forecasts_8'!$CW$6:$CW$553,$B17,'conditional forecasts_8'!$B$6:$B$553,"desl")</f>
        <v>2177.3854202998359</v>
      </c>
      <c r="BL17">
        <f>SUMIFS('conditional forecasts_8'!BM$6:BM$553,'conditional forecasts_8'!$CW$6:$CW$553,$B17,'conditional forecasts_8'!$B$6:$B$553,"desl")</f>
        <v>2025.3370961985247</v>
      </c>
      <c r="BM17">
        <f>SUMIFS('conditional forecasts_8'!BN$6:BN$553,'conditional forecasts_8'!$CW$6:$CW$553,$B17,'conditional forecasts_8'!$B$6:$B$553,"desl")</f>
        <v>2132.276781814594</v>
      </c>
      <c r="BN17">
        <f>SUMIFS('conditional forecasts_8'!BO$6:BO$553,'conditional forecasts_8'!$CW$6:$CW$553,$B17,'conditional forecasts_8'!$B$6:$B$553,"desl")</f>
        <v>1975.5240804252521</v>
      </c>
      <c r="BO17">
        <f>SUMIFS('conditional forecasts_8'!BP$6:BP$553,'conditional forecasts_8'!$CW$6:$CW$553,$B17,'conditional forecasts_8'!$B$6:$B$553,"desl")</f>
        <v>2004.9333293993527</v>
      </c>
      <c r="BP17">
        <f>SUMIFS('conditional forecasts_8'!BQ$6:BQ$553,'conditional forecasts_8'!$CW$6:$CW$553,$B17,'conditional forecasts_8'!$B$6:$B$553,"desl")</f>
        <v>1871.9111173597908</v>
      </c>
      <c r="BQ17">
        <f>SUMIFS('conditional forecasts_8'!BR$6:BR$553,'conditional forecasts_8'!$CW$6:$CW$553,$B17,'conditional forecasts_8'!$B$6:$B$553,"desl")</f>
        <v>1843.3243792338221</v>
      </c>
      <c r="BR17">
        <f>SUMIFS('conditional forecasts_8'!BS$6:BS$553,'conditional forecasts_8'!$CW$6:$CW$553,$B17,'conditional forecasts_8'!$B$6:$B$553,"desl")</f>
        <v>1940.6569158234315</v>
      </c>
      <c r="BS17">
        <f>SUMIFS('conditional forecasts_8'!BT$6:BT$553,'conditional forecasts_8'!$CW$6:$CW$553,$B17,'conditional forecasts_8'!$B$6:$B$553,"desl")</f>
        <v>1872.954065915249</v>
      </c>
      <c r="BT17">
        <f>SUMIFS('conditional forecasts_8'!BU$6:BU$553,'conditional forecasts_8'!$CW$6:$CW$553,$B17,'conditional forecasts_8'!$B$6:$B$553,"desl")</f>
        <v>2156.797086407912</v>
      </c>
      <c r="BU17">
        <f>SUMIFS('conditional forecasts_8'!BV$6:BV$553,'conditional forecasts_8'!$CW$6:$CW$553,$B17,'conditional forecasts_8'!$B$6:$B$553,"desl")</f>
        <v>2310.7982326659571</v>
      </c>
      <c r="BV17">
        <f>SUMIFS('conditional forecasts_8'!BW$6:BW$553,'conditional forecasts_8'!$CW$6:$CW$553,$B17,'conditional forecasts_8'!$B$6:$B$553,"desl")</f>
        <v>2313.3113923813062</v>
      </c>
      <c r="BW17">
        <f>SUMIFS('conditional forecasts_8'!BX$6:BX$553,'conditional forecasts_8'!$CW$6:$CW$553,$B17,'conditional forecasts_8'!$B$6:$B$553,"desl")</f>
        <v>2424.6783048512348</v>
      </c>
      <c r="BX17">
        <f>SUMIFS('conditional forecasts_8'!BY$6:BY$553,'conditional forecasts_8'!$CW$6:$CW$553,$B17,'conditional forecasts_8'!$B$6:$B$553,"desl")</f>
        <v>2275.5180675895217</v>
      </c>
      <c r="BY17">
        <f>SUMIFS('conditional forecasts_8'!BZ$6:BZ$553,'conditional forecasts_8'!$CW$6:$CW$553,$B17,'conditional forecasts_8'!$B$6:$B$553,"desl")</f>
        <v>2385.7329898670068</v>
      </c>
      <c r="BZ17">
        <f>SUMIFS('conditional forecasts_8'!CA$6:CA$553,'conditional forecasts_8'!$CW$6:$CW$553,$B17,'conditional forecasts_8'!$B$6:$B$553,"desl")</f>
        <v>2232.517173769425</v>
      </c>
      <c r="CA17">
        <f>SUMIFS('conditional forecasts_8'!CB$6:CB$553,'conditional forecasts_8'!$CW$6:$CW$553,$B17,'conditional forecasts_8'!$B$6:$B$553,"desl")</f>
        <v>2265.487858836138</v>
      </c>
      <c r="CB17">
        <f>SUMIFS('conditional forecasts_8'!CC$6:CC$553,'conditional forecasts_8'!$CW$6:$CW$553,$B17,'conditional forecasts_8'!$B$6:$B$553,"desl")</f>
        <v>2135.7372314714521</v>
      </c>
      <c r="CC17">
        <f>SUMIFS('conditional forecasts_8'!CD$6:CD$553,'conditional forecasts_8'!$CW$6:$CW$553,$B17,'conditional forecasts_8'!$B$6:$B$553,"desl")</f>
        <v>2109.8028493796392</v>
      </c>
      <c r="CD17">
        <f>SUMIFS('conditional forecasts_8'!CE$6:CE$553,'conditional forecasts_8'!$CW$6:$CW$553,$B17,'conditional forecasts_8'!$B$6:$B$553,"desl")</f>
        <v>2208.8935372968481</v>
      </c>
      <c r="CE17">
        <f>SUMIFS('conditional forecasts_8'!CF$6:CF$553,'conditional forecasts_8'!$CW$6:$CW$553,$B17,'conditional forecasts_8'!$B$6:$B$553,"desl")</f>
        <v>2141.9269504016547</v>
      </c>
      <c r="CF17">
        <f>SUMIFS('conditional forecasts_8'!CG$6:CG$553,'conditional forecasts_8'!$CW$6:$CW$553,$B17,'conditional forecasts_8'!$B$6:$B$553,"desl")</f>
        <v>2425.577544755442</v>
      </c>
      <c r="CG17">
        <f>SUMIFS('conditional forecasts_8'!CH$6:CH$553,'conditional forecasts_8'!$CW$6:$CW$553,$B17,'conditional forecasts_8'!$B$6:$B$553,"desl")</f>
        <v>2578.8031052120577</v>
      </c>
      <c r="CH17">
        <f>SUMIFS('conditional forecasts_8'!CI$6:CI$553,'conditional forecasts_8'!$CW$6:$CW$553,$B17,'conditional forecasts_8'!$B$6:$B$553,"desl")</f>
        <v>2580.6232727815341</v>
      </c>
      <c r="CI17">
        <f>SUMIFS('conditional forecasts_8'!CJ$6:CJ$553,'conditional forecasts_8'!$CW$6:$CW$553,$B17,'conditional forecasts_8'!$B$6:$B$553,"desl")</f>
        <v>2692.2926755998105</v>
      </c>
      <c r="CJ17">
        <f>SUMIFS('conditional forecasts_8'!CK$6:CK$553,'conditional forecasts_8'!$CW$6:$CW$553,$B17,'conditional forecasts_8'!$B$6:$B$553,"desl")</f>
        <v>2545.0860790040983</v>
      </c>
      <c r="CK17">
        <f>SUMIFS('conditional forecasts_8'!CL$6:CL$553,'conditional forecasts_8'!$CW$6:$CW$553,$B17,'conditional forecasts_8'!$B$6:$B$553,"desl")</f>
        <v>2659.8850924831609</v>
      </c>
      <c r="CL17">
        <f>SUMIFS('conditional forecasts_8'!CM$6:CM$553,'conditional forecasts_8'!$CW$6:$CW$553,$B17,'conditional forecasts_8'!$B$6:$B$553,"desl")</f>
        <v>2513.5462136476199</v>
      </c>
      <c r="CM17">
        <f>SUMIFS('conditional forecasts_8'!CN$6:CN$553,'conditional forecasts_8'!$CW$6:$CW$553,$B17,'conditional forecasts_8'!$B$6:$B$553,"desl")</f>
        <v>2554.7384542153836</v>
      </c>
      <c r="CN17">
        <f>SUMIFS('conditional forecasts_8'!CO$6:CO$553,'conditional forecasts_8'!$CW$6:$CW$553,$B17,'conditional forecasts_8'!$B$6:$B$553,"desl")</f>
        <v>2435.0042303548639</v>
      </c>
      <c r="CO17">
        <f>SUMIFS('conditional forecasts_8'!CP$6:CP$553,'conditional forecasts_8'!$CW$6:$CW$553,$B17,'conditional forecasts_8'!$B$6:$B$553,"desl")</f>
        <v>2412.6053230121961</v>
      </c>
      <c r="CP17">
        <f>SUMIFS('conditional forecasts_8'!CQ$6:CQ$553,'conditional forecasts_8'!$CW$6:$CW$553,$B17,'conditional forecasts_8'!$B$6:$B$553,"desl")</f>
        <v>2512.4055593734988</v>
      </c>
      <c r="CQ17">
        <f>SUMIFS('conditional forecasts_8'!CR$6:CR$553,'conditional forecasts_8'!$CW$6:$CW$553,$B17,'conditional forecasts_8'!$B$6:$B$553,"desl")</f>
        <v>2454.3364497520565</v>
      </c>
      <c r="CR17">
        <f>SUMIFS('conditional forecasts_8'!CS$6:CS$553,'conditional forecasts_8'!$CW$6:$CW$553,$B17,'conditional forecasts_8'!$B$6:$B$553,"desl")</f>
        <v>2689.0100627968845</v>
      </c>
      <c r="CS17">
        <f>SUMIFS('conditional forecasts_8'!CT$6:CT$553,'conditional forecasts_8'!$CW$6:$CW$553,$B17,'conditional forecasts_8'!$B$6:$B$553,"desl")</f>
        <v>2882.5772069279665</v>
      </c>
      <c r="CT17">
        <f>SUMIFS('conditional forecasts_8'!CU$6:CU$553,'conditional forecasts_8'!$CW$6:$CW$553,$B17,'conditional forecasts_8'!$B$6:$B$553,"desl")</f>
        <v>2866.6801764192242</v>
      </c>
    </row>
    <row r="18" spans="2:98" x14ac:dyDescent="0.3">
      <c r="B18">
        <v>1505</v>
      </c>
      <c r="C18">
        <f>SUMIFS('conditional forecasts_8'!D$6:D$553,'conditional forecasts_8'!$CW$6:$CW$553,$B18,'conditional forecasts_8'!$B$6:$B$553,"desl")</f>
        <v>2022.7545704746351</v>
      </c>
      <c r="D18">
        <f>SUMIFS('conditional forecasts_8'!E$6:E$553,'conditional forecasts_8'!$CW$6:$CW$553,$B18,'conditional forecasts_8'!$B$6:$B$553,"desl")</f>
        <v>1977.2785425090151</v>
      </c>
      <c r="E18">
        <f>SUMIFS('conditional forecasts_8'!F$6:F$553,'conditional forecasts_8'!$CW$6:$CW$553,$B18,'conditional forecasts_8'!$B$6:$B$553,"desl")</f>
        <v>2084.0215067417271</v>
      </c>
      <c r="F18">
        <f>SUMIFS('conditional forecasts_8'!G$6:G$553,'conditional forecasts_8'!$CW$6:$CW$553,$B18,'conditional forecasts_8'!$B$6:$B$553,"desl")</f>
        <v>1941.9765586316328</v>
      </c>
      <c r="G18">
        <f>SUMIFS('conditional forecasts_8'!H$6:H$553,'conditional forecasts_8'!$CW$6:$CW$553,$B18,'conditional forecasts_8'!$B$6:$B$553,"desl")</f>
        <v>2071.8723450411576</v>
      </c>
      <c r="H18">
        <f>SUMIFS('conditional forecasts_8'!I$6:I$553,'conditional forecasts_8'!$CW$6:$CW$553,$B18,'conditional forecasts_8'!$B$6:$B$553,"desl")</f>
        <v>1909.2650944253405</v>
      </c>
      <c r="I18">
        <f>SUMIFS('conditional forecasts_8'!J$6:J$553,'conditional forecasts_8'!$CW$6:$CW$553,$B18,'conditional forecasts_8'!$B$6:$B$553,"desl")</f>
        <v>2026.6495612474948</v>
      </c>
      <c r="J18">
        <f>SUMIFS('conditional forecasts_8'!K$6:K$553,'conditional forecasts_8'!$CW$6:$CW$553,$B18,'conditional forecasts_8'!$B$6:$B$553,"desl")</f>
        <v>2066.2342751049955</v>
      </c>
      <c r="K18">
        <f>SUMIFS('conditional forecasts_8'!L$6:L$553,'conditional forecasts_8'!$CW$6:$CW$553,$B18,'conditional forecasts_8'!$B$6:$B$553,"desl")</f>
        <v>2014.9353569467683</v>
      </c>
      <c r="L18">
        <f>SUMIFS('conditional forecasts_8'!M$6:M$553,'conditional forecasts_8'!$CW$6:$CW$553,$B18,'conditional forecasts_8'!$B$6:$B$553,"desl")</f>
        <v>2356.7890370701507</v>
      </c>
      <c r="M18">
        <f>SUMIFS('conditional forecasts_8'!N$6:N$553,'conditional forecasts_8'!$CW$6:$CW$553,$B18,'conditional forecasts_8'!$B$6:$B$553,"desl")</f>
        <v>2302.3858837447324</v>
      </c>
      <c r="N18">
        <f>SUMIFS('conditional forecasts_8'!O$6:O$553,'conditional forecasts_8'!$CW$6:$CW$553,$B18,'conditional forecasts_8'!$B$6:$B$553,"desl")</f>
        <v>2229.4250014247923</v>
      </c>
      <c r="O18">
        <f>SUMIFS('conditional forecasts_8'!P$6:P$553,'conditional forecasts_8'!$CW$6:$CW$553,$B18,'conditional forecasts_8'!$B$6:$B$553,"desl")</f>
        <v>2203.8772324909328</v>
      </c>
      <c r="P18">
        <f>SUMIFS('conditional forecasts_8'!Q$6:Q$553,'conditional forecasts_8'!$CW$6:$CW$553,$B18,'conditional forecasts_8'!$B$6:$B$553,"desl")</f>
        <v>2034.8804737874575</v>
      </c>
      <c r="Q18">
        <f>SUMIFS('conditional forecasts_8'!R$6:R$553,'conditional forecasts_8'!$CW$6:$CW$553,$B18,'conditional forecasts_8'!$B$6:$B$553,"desl")</f>
        <v>2202.4610598079516</v>
      </c>
      <c r="R18">
        <f>SUMIFS('conditional forecasts_8'!S$6:S$553,'conditional forecasts_8'!$CW$6:$CW$553,$B18,'conditional forecasts_8'!$B$6:$B$553,"desl")</f>
        <v>2042.8846370081319</v>
      </c>
      <c r="S18">
        <f>SUMIFS('conditional forecasts_8'!T$6:T$553,'conditional forecasts_8'!$CW$6:$CW$553,$B18,'conditional forecasts_8'!$B$6:$B$553,"desl")</f>
        <v>2186.8508867253986</v>
      </c>
      <c r="T18">
        <f>SUMIFS('conditional forecasts_8'!U$6:U$553,'conditional forecasts_8'!$CW$6:$CW$553,$B18,'conditional forecasts_8'!$B$6:$B$553,"desl")</f>
        <v>2042.1225849045341</v>
      </c>
      <c r="U18">
        <f>SUMIFS('conditional forecasts_8'!V$6:V$553,'conditional forecasts_8'!$CW$6:$CW$553,$B18,'conditional forecasts_8'!$B$6:$B$553,"desl")</f>
        <v>2168.7529401005331</v>
      </c>
      <c r="V18">
        <f>SUMIFS('conditional forecasts_8'!W$6:W$553,'conditional forecasts_8'!$CW$6:$CW$553,$B18,'conditional forecasts_8'!$B$6:$B$553,"desl")</f>
        <v>2218.3895516128005</v>
      </c>
      <c r="W18">
        <f>SUMIFS('conditional forecasts_8'!X$6:X$553,'conditional forecasts_8'!$CW$6:$CW$553,$B18,'conditional forecasts_8'!$B$6:$B$553,"desl")</f>
        <v>2177.1289920769141</v>
      </c>
      <c r="X18">
        <f>SUMIFS('conditional forecasts_8'!Y$6:Y$553,'conditional forecasts_8'!$CW$6:$CW$553,$B18,'conditional forecasts_8'!$B$6:$B$553,"desl")</f>
        <v>2527.1015133695855</v>
      </c>
      <c r="Y18">
        <f>SUMIFS('conditional forecasts_8'!Z$6:Z$553,'conditional forecasts_8'!$CW$6:$CW$553,$B18,'conditional forecasts_8'!$B$6:$B$553,"desl")</f>
        <v>2478.4729335220254</v>
      </c>
      <c r="Z18">
        <f>SUMIFS('conditional forecasts_8'!AA$6:AA$553,'conditional forecasts_8'!$CW$6:$CW$553,$B18,'conditional forecasts_8'!$B$6:$B$553,"desl")</f>
        <v>2409.2819703893638</v>
      </c>
      <c r="AA18">
        <f>SUMIFS('conditional forecasts_8'!AB$6:AB$553,'conditional forecasts_8'!$CW$6:$CW$553,$B18,'conditional forecasts_8'!$B$6:$B$553,"desl")</f>
        <v>2386.6496856964704</v>
      </c>
      <c r="AB18">
        <f>SUMIFS('conditional forecasts_8'!AC$6:AC$553,'conditional forecasts_8'!$CW$6:$CW$553,$B18,'conditional forecasts_8'!$B$6:$B$553,"desl")</f>
        <v>2221.180157428294</v>
      </c>
      <c r="AC18">
        <f>SUMIFS('conditional forecasts_8'!AD$6:AD$553,'conditional forecasts_8'!$CW$6:$CW$553,$B18,'conditional forecasts_8'!$B$6:$B$553,"desl")</f>
        <v>2393.508612875055</v>
      </c>
      <c r="AD18">
        <f>SUMIFS('conditional forecasts_8'!AE$6:AE$553,'conditional forecasts_8'!$CW$6:$CW$553,$B18,'conditional forecasts_8'!$B$6:$B$553,"desl")</f>
        <v>2240.0316684872987</v>
      </c>
      <c r="AE18">
        <f>SUMIFS('conditional forecasts_8'!AF$6:AF$553,'conditional forecasts_8'!$CW$6:$CW$553,$B18,'conditional forecasts_8'!$B$6:$B$553,"desl")</f>
        <v>2391.3161217609641</v>
      </c>
      <c r="AF18">
        <f>SUMIFS('conditional forecasts_8'!AG$6:AG$553,'conditional forecasts_8'!$CW$6:$CW$553,$B18,'conditional forecasts_8'!$B$6:$B$553,"desl")</f>
        <v>2254.7565301701529</v>
      </c>
      <c r="AG18">
        <f>SUMIFS('conditional forecasts_8'!AH$6:AH$553,'conditional forecasts_8'!$CW$6:$CW$553,$B18,'conditional forecasts_8'!$B$6:$B$553,"desl")</f>
        <v>2389.8238024088691</v>
      </c>
      <c r="AH18">
        <f>SUMIFS('conditional forecasts_8'!AI$6:AI$553,'conditional forecasts_8'!$CW$6:$CW$553,$B18,'conditional forecasts_8'!$B$6:$B$553,"desl")</f>
        <v>2447.6346768524427</v>
      </c>
      <c r="AI18">
        <f>SUMIFS('conditional forecasts_8'!AJ$6:AJ$553,'conditional forecasts_8'!$CW$6:$CW$553,$B18,'conditional forecasts_8'!$B$6:$B$553,"desl")</f>
        <v>2413.9729917197419</v>
      </c>
      <c r="AJ18">
        <f>SUMIFS('conditional forecasts_8'!AK$6:AK$553,'conditional forecasts_8'!$CW$6:$CW$553,$B18,'conditional forecasts_8'!$B$6:$B$553,"desl")</f>
        <v>2770.8951484001186</v>
      </c>
      <c r="AK18">
        <f>SUMIFS('conditional forecasts_8'!AL$6:AL$553,'conditional forecasts_8'!$CW$6:$CW$553,$B18,'conditional forecasts_8'!$B$6:$B$553,"desl")</f>
        <v>2728.6553001560223</v>
      </c>
      <c r="AL18">
        <f>SUMIFS('conditional forecasts_8'!AM$6:AM$553,'conditional forecasts_8'!$CW$6:$CW$553,$B18,'conditional forecasts_8'!$B$6:$B$553,"desl")</f>
        <v>2665.4497571314369</v>
      </c>
      <c r="AM18">
        <f>SUMIFS('conditional forecasts_8'!AN$6:AN$553,'conditional forecasts_8'!$CW$6:$CW$553,$B18,'conditional forecasts_8'!$B$6:$B$553,"desl")</f>
        <v>2648.5692490549491</v>
      </c>
      <c r="AN18">
        <f>SUMIFS('conditional forecasts_8'!AO$6:AO$553,'conditional forecasts_8'!$CW$6:$CW$553,$B18,'conditional forecasts_8'!$B$6:$B$553,"desl")</f>
        <v>2488.7753900525918</v>
      </c>
      <c r="AO18">
        <f>SUMIFS('conditional forecasts_8'!AP$6:AP$553,'conditional forecasts_8'!$CW$6:$CW$553,$B18,'conditional forecasts_8'!$B$6:$B$553,"desl")</f>
        <v>2666.8265107822008</v>
      </c>
      <c r="AP18">
        <f>SUMIFS('conditional forecasts_8'!AQ$6:AQ$553,'conditional forecasts_8'!$CW$6:$CW$553,$B18,'conditional forecasts_8'!$B$6:$B$553,"desl")</f>
        <v>2519.1913063871089</v>
      </c>
      <c r="AQ18">
        <f>SUMIFS('conditional forecasts_8'!AR$6:AR$553,'conditional forecasts_8'!$CW$6:$CW$553,$B18,'conditional forecasts_8'!$B$6:$B$553,"desl")</f>
        <v>2676.4559902913629</v>
      </c>
      <c r="AR18">
        <f>SUMIFS('conditional forecasts_8'!AS$6:AS$553,'conditional forecasts_8'!$CW$6:$CW$553,$B18,'conditional forecasts_8'!$B$6:$B$553,"desl")</f>
        <v>2545.9901481672232</v>
      </c>
      <c r="AS18">
        <f>SUMIFS('conditional forecasts_8'!AT$6:AT$553,'conditional forecasts_8'!$CW$6:$CW$553,$B18,'conditional forecasts_8'!$B$6:$B$553,"desl")</f>
        <v>2687.2070112809824</v>
      </c>
      <c r="AT18">
        <f>SUMIFS('conditional forecasts_8'!AU$6:AU$553,'conditional forecasts_8'!$CW$6:$CW$553,$B18,'conditional forecasts_8'!$B$6:$B$553,"desl")</f>
        <v>2751.1477539540074</v>
      </c>
      <c r="AU18">
        <f>SUMIFS('conditional forecasts_8'!AV$6:AV$553,'conditional forecasts_8'!$CW$6:$CW$553,$B18,'conditional forecasts_8'!$B$6:$B$553,"desl")</f>
        <v>2723.5206295098378</v>
      </c>
      <c r="AV18">
        <f>SUMIFS('conditional forecasts_8'!AW$6:AW$553,'conditional forecasts_8'!$CW$6:$CW$553,$B18,'conditional forecasts_8'!$B$6:$B$553,"desl")</f>
        <v>3086.3240679174969</v>
      </c>
      <c r="AW18">
        <f>SUMIFS('conditional forecasts_8'!AX$6:AX$553,'conditional forecasts_8'!$CW$6:$CW$553,$B18,'conditional forecasts_8'!$B$6:$B$553,"desl")</f>
        <v>3049.7837409826579</v>
      </c>
      <c r="AX18">
        <f>SUMIFS('conditional forecasts_8'!AY$6:AY$553,'conditional forecasts_8'!$CW$6:$CW$553,$B18,'conditional forecasts_8'!$B$6:$B$553,"desl")</f>
        <v>2992.0991079058308</v>
      </c>
      <c r="AY18">
        <f>SUMIFS('conditional forecasts_8'!AZ$6:AZ$553,'conditional forecasts_8'!$CW$6:$CW$553,$B18,'conditional forecasts_8'!$B$6:$B$553,"desl")</f>
        <v>2980.5885357941852</v>
      </c>
      <c r="AZ18">
        <f>SUMIFS('conditional forecasts_8'!BA$6:BA$553,'conditional forecasts_8'!$CW$6:$CW$553,$B18,'conditional forecasts_8'!$B$6:$B$553,"desl")</f>
        <v>2826.05335799774</v>
      </c>
      <c r="BA18">
        <f>SUMIFS('conditional forecasts_8'!BB$6:BB$553,'conditional forecasts_8'!$CW$6:$CW$553,$B18,'conditional forecasts_8'!$B$6:$B$553,"desl")</f>
        <v>3009.2908450799232</v>
      </c>
      <c r="BB18">
        <f>SUMIFS('conditional forecasts_8'!BC$6:BC$553,'conditional forecasts_8'!$CW$6:$CW$553,$B18,'conditional forecasts_8'!$B$6:$B$553,"desl")</f>
        <v>2866.7983288388341</v>
      </c>
      <c r="BC18">
        <f>SUMIFS('conditional forecasts_8'!BD$6:BD$553,'conditional forecasts_8'!$CW$6:$CW$553,$B18,'conditional forecasts_8'!$B$6:$B$553,"desl")</f>
        <v>3029.1761705890631</v>
      </c>
      <c r="BD18">
        <f>SUMIFS('conditional forecasts_8'!BE$6:BE$553,'conditional forecasts_8'!$CW$6:$CW$553,$B18,'conditional forecasts_8'!$B$6:$B$553,"desl")</f>
        <v>2903.794711039207</v>
      </c>
      <c r="BE18">
        <f>SUMIFS('conditional forecasts_8'!BF$6:BF$553,'conditional forecasts_8'!$CW$6:$CW$553,$B18,'conditional forecasts_8'!$B$6:$B$553,"desl")</f>
        <v>3050.0591638288574</v>
      </c>
      <c r="BF18">
        <f>SUMIFS('conditional forecasts_8'!BG$6:BG$553,'conditional forecasts_8'!$CW$6:$CW$553,$B18,'conditional forecasts_8'!$B$6:$B$553,"desl")</f>
        <v>3118.999550655366</v>
      </c>
      <c r="BG18">
        <f>SUMIFS('conditional forecasts_8'!BH$6:BH$553,'conditional forecasts_8'!$CW$6:$CW$553,$B18,'conditional forecasts_8'!$B$6:$B$553,"desl")</f>
        <v>3096.3143094229335</v>
      </c>
      <c r="BH18">
        <f>SUMIFS('conditional forecasts_8'!BI$6:BI$553,'conditional forecasts_8'!$CW$6:$CW$553,$B18,'conditional forecasts_8'!$B$6:$B$553,"desl")</f>
        <v>3463.9955399161672</v>
      </c>
      <c r="BI18">
        <f>SUMIFS('conditional forecasts_8'!BJ$6:BJ$553,'conditional forecasts_8'!$CW$6:$CW$553,$B18,'conditional forecasts_8'!$B$6:$B$553,"desl")</f>
        <v>3432.2658702174367</v>
      </c>
      <c r="BJ18">
        <f>SUMIFS('conditional forecasts_8'!BK$6:BK$553,'conditional forecasts_8'!$CW$6:$CW$553,$B18,'conditional forecasts_8'!$B$6:$B$553,"desl")</f>
        <v>3379.3232384314088</v>
      </c>
      <c r="BK18">
        <f>SUMIFS('conditional forecasts_8'!BL$6:BL$553,'conditional forecasts_8'!$CW$6:$CW$553,$B18,'conditional forecasts_8'!$B$6:$B$553,"desl")</f>
        <v>3372.4837968729789</v>
      </c>
      <c r="BL18">
        <f>SUMIFS('conditional forecasts_8'!BM$6:BM$553,'conditional forecasts_8'!$CW$6:$CW$553,$B18,'conditional forecasts_8'!$B$6:$B$553,"desl")</f>
        <v>3222.5443345517278</v>
      </c>
      <c r="BM18">
        <f>SUMIFS('conditional forecasts_8'!BN$6:BN$553,'conditional forecasts_8'!$CW$6:$CW$553,$B18,'conditional forecasts_8'!$B$6:$B$553,"desl")</f>
        <v>3410.2948968498545</v>
      </c>
      <c r="BN18">
        <f>SUMIFS('conditional forecasts_8'!BO$6:BO$553,'conditional forecasts_8'!$CW$6:$CW$553,$B18,'conditional forecasts_8'!$B$6:$B$553,"desl")</f>
        <v>3272.2241372978633</v>
      </c>
      <c r="BO18">
        <f>SUMIFS('conditional forecasts_8'!BP$6:BP$553,'conditional forecasts_8'!$CW$6:$CW$553,$B18,'conditional forecasts_8'!$B$6:$B$553,"desl")</f>
        <v>3438.9249891686959</v>
      </c>
      <c r="BP18">
        <f>SUMIFS('conditional forecasts_8'!BQ$6:BQ$553,'conditional forecasts_8'!$CW$6:$CW$553,$B18,'conditional forecasts_8'!$B$6:$B$553,"desl")</f>
        <v>3317.7652915420094</v>
      </c>
      <c r="BQ18">
        <f>SUMIFS('conditional forecasts_8'!BR$6:BR$553,'conditional forecasts_8'!$CW$6:$CW$553,$B18,'conditional forecasts_8'!$B$6:$B$553,"desl")</f>
        <v>3468.1564783904041</v>
      </c>
      <c r="BR18">
        <f>SUMIFS('conditional forecasts_8'!BS$6:BS$553,'conditional forecasts_8'!$CW$6:$CW$553,$B18,'conditional forecasts_8'!$B$6:$B$553,"desl")</f>
        <v>3541.1462129949023</v>
      </c>
      <c r="BS18">
        <f>SUMIFS('conditional forecasts_8'!BT$6:BT$553,'conditional forecasts_8'!$CW$6:$CW$553,$B18,'conditional forecasts_8'!$B$6:$B$553,"desl")</f>
        <v>3522.4620985794986</v>
      </c>
      <c r="BT18">
        <f>SUMIFS('conditional forecasts_8'!BU$6:BU$553,'conditional forecasts_8'!$CW$6:$CW$553,$B18,'conditional forecasts_8'!$B$6:$B$553,"desl")</f>
        <v>3894.1330117245493</v>
      </c>
      <c r="BU18">
        <f>SUMIFS('conditional forecasts_8'!BV$6:BV$553,'conditional forecasts_8'!$CW$6:$CW$553,$B18,'conditional forecasts_8'!$B$6:$B$553,"desl")</f>
        <v>3866.4174757718711</v>
      </c>
      <c r="BV18">
        <f>SUMIFS('conditional forecasts_8'!BW$6:BW$553,'conditional forecasts_8'!$CW$6:$CW$553,$B18,'conditional forecasts_8'!$B$6:$B$553,"desl")</f>
        <v>3817.5359988741161</v>
      </c>
      <c r="BW18">
        <f>SUMIFS('conditional forecasts_8'!BX$6:BX$553,'conditional forecasts_8'!$CW$6:$CW$553,$B18,'conditional forecasts_8'!$B$6:$B$553,"desl")</f>
        <v>3814.8007447029604</v>
      </c>
      <c r="BX18">
        <f>SUMIFS('conditional forecasts_8'!BY$6:BY$553,'conditional forecasts_8'!$CW$6:$CW$553,$B18,'conditional forecasts_8'!$B$6:$B$553,"desl")</f>
        <v>3668.9692881632309</v>
      </c>
      <c r="BY18">
        <f>SUMIFS('conditional forecasts_8'!BZ$6:BZ$553,'conditional forecasts_8'!$CW$6:$CW$553,$B18,'conditional forecasts_8'!$B$6:$B$553,"desl")</f>
        <v>3860.758674152511</v>
      </c>
      <c r="BZ18">
        <f>SUMIFS('conditional forecasts_8'!CA$6:CA$553,'conditional forecasts_8'!$CW$6:$CW$553,$B18,'conditional forecasts_8'!$B$6:$B$553,"desl")</f>
        <v>3726.5644059062333</v>
      </c>
      <c r="CA18">
        <f>SUMIFS('conditional forecasts_8'!CB$6:CB$553,'conditional forecasts_8'!$CW$6:$CW$553,$B18,'conditional forecasts_8'!$B$6:$B$553,"desl")</f>
        <v>3896.8915605119246</v>
      </c>
      <c r="CB18">
        <f>SUMIFS('conditional forecasts_8'!CC$6:CC$553,'conditional forecasts_8'!$CW$6:$CW$553,$B18,'conditional forecasts_8'!$B$6:$B$553,"desl")</f>
        <v>3779.0565580545335</v>
      </c>
      <c r="CC18">
        <f>SUMIFS('conditional forecasts_8'!CD$6:CD$553,'conditional forecasts_8'!$CW$6:$CW$553,$B18,'conditional forecasts_8'!$B$6:$B$553,"desl")</f>
        <v>3932.482479514847</v>
      </c>
      <c r="CD18">
        <f>SUMIFS('conditional forecasts_8'!CE$6:CE$553,'conditional forecasts_8'!$CW$6:$CW$553,$B18,'conditional forecasts_8'!$B$6:$B$553,"desl")</f>
        <v>4008.2994881847098</v>
      </c>
      <c r="CE18">
        <f>SUMIFS('conditional forecasts_8'!CF$6:CF$553,'conditional forecasts_8'!$CW$6:$CW$553,$B18,'conditional forecasts_8'!$B$6:$B$553,"desl")</f>
        <v>3992.3849278561606</v>
      </c>
      <c r="CF18">
        <f>SUMIFS('conditional forecasts_8'!CG$6:CG$553,'conditional forecasts_8'!$CW$6:$CW$553,$B18,'conditional forecasts_8'!$B$6:$B$553,"desl")</f>
        <v>4366.92360331089</v>
      </c>
      <c r="CG18">
        <f>SUMIFS('conditional forecasts_8'!CH$6:CH$553,'conditional forecasts_8'!$CW$6:$CW$553,$B18,'conditional forecasts_8'!$B$6:$B$553,"desl")</f>
        <v>4342.2822774106389</v>
      </c>
      <c r="CH18">
        <f>SUMIFS('conditional forecasts_8'!CI$6:CI$553,'conditional forecasts_8'!$CW$6:$CW$553,$B18,'conditional forecasts_8'!$B$6:$B$553,"desl")</f>
        <v>4296.8103382110312</v>
      </c>
      <c r="CI18">
        <f>SUMIFS('conditional forecasts_8'!CJ$6:CJ$553,'conditional forecasts_8'!$CW$6:$CW$553,$B18,'conditional forecasts_8'!$B$6:$B$553,"desl")</f>
        <v>4297.7499929781861</v>
      </c>
      <c r="CJ18">
        <f>SUMIFS('conditional forecasts_8'!CK$6:CK$553,'conditional forecasts_8'!$CW$6:$CW$553,$B18,'conditional forecasts_8'!$B$6:$B$553,"desl")</f>
        <v>4155.679227343544</v>
      </c>
      <c r="CK18">
        <f>SUMIFS('conditional forecasts_8'!CL$6:CL$553,'conditional forecasts_8'!$CW$6:$CW$553,$B18,'conditional forecasts_8'!$B$6:$B$553,"desl")</f>
        <v>4351.5218883235648</v>
      </c>
      <c r="CL18">
        <f>SUMIFS('conditional forecasts_8'!CM$6:CM$553,'conditional forecasts_8'!$CW$6:$CW$553,$B18,'conditional forecasts_8'!$B$6:$B$553,"desl")</f>
        <v>4220.8029346564726</v>
      </c>
      <c r="CM18">
        <f>SUMIFS('conditional forecasts_8'!CN$6:CN$553,'conditional forecasts_8'!$CW$6:$CW$553,$B18,'conditional forecasts_8'!$B$6:$B$553,"desl")</f>
        <v>4394.907668290838</v>
      </c>
      <c r="CN18">
        <f>SUMIFS('conditional forecasts_8'!CO$6:CO$553,'conditional forecasts_8'!$CW$6:$CW$553,$B18,'conditional forecasts_8'!$B$6:$B$553,"desl")</f>
        <v>4280.9767235831659</v>
      </c>
      <c r="CO18">
        <f>SUMIFS('conditional forecasts_8'!CP$6:CP$553,'conditional forecasts_8'!$CW$6:$CW$553,$B18,'conditional forecasts_8'!$B$6:$B$553,"desl")</f>
        <v>4432.2299724871045</v>
      </c>
      <c r="CP18">
        <f>SUMIFS('conditional forecasts_8'!CQ$6:CQ$553,'conditional forecasts_8'!$CW$6:$CW$553,$B18,'conditional forecasts_8'!$B$6:$B$553,"desl")</f>
        <v>4513.7899278931473</v>
      </c>
      <c r="CQ18">
        <f>SUMIFS('conditional forecasts_8'!CR$6:CR$553,'conditional forecasts_8'!$CW$6:$CW$553,$B18,'conditional forecasts_8'!$B$6:$B$553,"desl")</f>
        <v>4490.3160720792312</v>
      </c>
      <c r="CR18">
        <f>SUMIFS('conditional forecasts_8'!CS$6:CS$553,'conditional forecasts_8'!$CW$6:$CW$553,$B18,'conditional forecasts_8'!$B$6:$B$553,"desl")</f>
        <v>4829.537475395462</v>
      </c>
      <c r="CS18">
        <f>SUMIFS('conditional forecasts_8'!CT$6:CT$553,'conditional forecasts_8'!$CW$6:$CW$553,$B18,'conditional forecasts_8'!$B$6:$B$553,"desl")</f>
        <v>4878.2780030507047</v>
      </c>
      <c r="CT18">
        <f>SUMIFS('conditional forecasts_8'!CU$6:CU$553,'conditional forecasts_8'!$CW$6:$CW$553,$B18,'conditional forecasts_8'!$B$6:$B$553,"desl")</f>
        <v>4788.0516740485709</v>
      </c>
    </row>
    <row r="19" spans="2:98" x14ac:dyDescent="0.3">
      <c r="B19">
        <v>1503</v>
      </c>
      <c r="C19">
        <f>SUMIFS('conditional forecasts_8'!D$6:D$553,'conditional forecasts_8'!$CW$6:$CW$553,$B19,'conditional forecasts_8'!$B$6:$B$553,"desl")</f>
        <v>11429.285167312801</v>
      </c>
      <c r="D19">
        <f>SUMIFS('conditional forecasts_8'!E$6:E$553,'conditional forecasts_8'!$CW$6:$CW$553,$B19,'conditional forecasts_8'!$B$6:$B$553,"desl")</f>
        <v>11170.726330741145</v>
      </c>
      <c r="E19">
        <f>SUMIFS('conditional forecasts_8'!F$6:F$553,'conditional forecasts_8'!$CW$6:$CW$553,$B19,'conditional forecasts_8'!$B$6:$B$553,"desl")</f>
        <v>11857.988568911309</v>
      </c>
      <c r="F19">
        <f>SUMIFS('conditional forecasts_8'!G$6:G$553,'conditional forecasts_8'!$CW$6:$CW$553,$B19,'conditional forecasts_8'!$B$6:$B$553,"desl")</f>
        <v>11346.82311974149</v>
      </c>
      <c r="G19">
        <f>SUMIFS('conditional forecasts_8'!H$6:H$553,'conditional forecasts_8'!$CW$6:$CW$553,$B19,'conditional forecasts_8'!$B$6:$B$553,"desl")</f>
        <v>11725.021700171446</v>
      </c>
      <c r="H19">
        <f>SUMIFS('conditional forecasts_8'!I$6:I$553,'conditional forecasts_8'!$CW$6:$CW$553,$B19,'conditional forecasts_8'!$B$6:$B$553,"desl")</f>
        <v>10868.950597775971</v>
      </c>
      <c r="I19">
        <f>SUMIFS('conditional forecasts_8'!J$6:J$553,'conditional forecasts_8'!$CW$6:$CW$553,$B19,'conditional forecasts_8'!$B$6:$B$553,"desl")</f>
        <v>10890.741883307774</v>
      </c>
      <c r="J19">
        <f>SUMIFS('conditional forecasts_8'!K$6:K$553,'conditional forecasts_8'!$CW$6:$CW$553,$B19,'conditional forecasts_8'!$B$6:$B$553,"desl")</f>
        <v>11398.617324586174</v>
      </c>
      <c r="K19">
        <f>SUMIFS('conditional forecasts_8'!L$6:L$553,'conditional forecasts_8'!$CW$6:$CW$553,$B19,'conditional forecasts_8'!$B$6:$B$553,"desl")</f>
        <v>10685.043411469331</v>
      </c>
      <c r="L19">
        <f>SUMIFS('conditional forecasts_8'!M$6:M$553,'conditional forecasts_8'!$CW$6:$CW$553,$B19,'conditional forecasts_8'!$B$6:$B$553,"desl")</f>
        <v>12234.547393065654</v>
      </c>
      <c r="M19">
        <f>SUMIFS('conditional forecasts_8'!N$6:N$553,'conditional forecasts_8'!$CW$6:$CW$553,$B19,'conditional forecasts_8'!$B$6:$B$553,"desl")</f>
        <v>12585.574803859614</v>
      </c>
      <c r="N19">
        <f>SUMIFS('conditional forecasts_8'!O$6:O$553,'conditional forecasts_8'!$CW$6:$CW$553,$B19,'conditional forecasts_8'!$B$6:$B$553,"desl")</f>
        <v>12184.221816128751</v>
      </c>
      <c r="O19">
        <f>SUMIFS('conditional forecasts_8'!P$6:P$553,'conditional forecasts_8'!$CW$6:$CW$553,$B19,'conditional forecasts_8'!$B$6:$B$553,"desl")</f>
        <v>12124.081960345953</v>
      </c>
      <c r="P19">
        <f>SUMIFS('conditional forecasts_8'!Q$6:Q$553,'conditional forecasts_8'!$CW$6:$CW$553,$B19,'conditional forecasts_8'!$B$6:$B$553,"desl")</f>
        <v>11636.22803656629</v>
      </c>
      <c r="Q19">
        <f>SUMIFS('conditional forecasts_8'!R$6:R$553,'conditional forecasts_8'!$CW$6:$CW$553,$B19,'conditional forecasts_8'!$B$6:$B$553,"desl")</f>
        <v>12404.313499804808</v>
      </c>
      <c r="R19">
        <f>SUMIFS('conditional forecasts_8'!S$6:S$553,'conditional forecasts_8'!$CW$6:$CW$553,$B19,'conditional forecasts_8'!$B$6:$B$553,"desl")</f>
        <v>11826.122683175401</v>
      </c>
      <c r="S19">
        <f>SUMIFS('conditional forecasts_8'!T$6:T$553,'conditional forecasts_8'!$CW$6:$CW$553,$B19,'conditional forecasts_8'!$B$6:$B$553,"desl")</f>
        <v>12132.0196121805</v>
      </c>
      <c r="T19">
        <f>SUMIFS('conditional forecasts_8'!U$6:U$553,'conditional forecasts_8'!$CW$6:$CW$553,$B19,'conditional forecasts_8'!$B$6:$B$553,"desl")</f>
        <v>11315.500879849231</v>
      </c>
      <c r="U19">
        <f>SUMIFS('conditional forecasts_8'!V$6:V$553,'conditional forecasts_8'!$CW$6:$CW$553,$B19,'conditional forecasts_8'!$B$6:$B$553,"desl")</f>
        <v>11334.764933101509</v>
      </c>
      <c r="V19">
        <f>SUMIFS('conditional forecasts_8'!W$6:W$553,'conditional forecasts_8'!$CW$6:$CW$553,$B19,'conditional forecasts_8'!$B$6:$B$553,"desl")</f>
        <v>11883.807899857446</v>
      </c>
      <c r="W19">
        <f>SUMIFS('conditional forecasts_8'!X$6:X$553,'conditional forecasts_8'!$CW$6:$CW$553,$B19,'conditional forecasts_8'!$B$6:$B$553,"desl")</f>
        <v>11249.177527785749</v>
      </c>
      <c r="X19">
        <f>SUMIFS('conditional forecasts_8'!Y$6:Y$553,'conditional forecasts_8'!$CW$6:$CW$553,$B19,'conditional forecasts_8'!$B$6:$B$553,"desl")</f>
        <v>12893.737297328946</v>
      </c>
      <c r="Y19">
        <f>SUMIFS('conditional forecasts_8'!Z$6:Z$553,'conditional forecasts_8'!$CW$6:$CW$553,$B19,'conditional forecasts_8'!$B$6:$B$553,"desl")</f>
        <v>13344.237311077814</v>
      </c>
      <c r="Z19">
        <f>SUMIFS('conditional forecasts_8'!AA$6:AA$553,'conditional forecasts_8'!$CW$6:$CW$553,$B19,'conditional forecasts_8'!$B$6:$B$553,"desl")</f>
        <v>13025.953153192802</v>
      </c>
      <c r="AA19">
        <f>SUMIFS('conditional forecasts_8'!AB$6:AB$553,'conditional forecasts_8'!$CW$6:$CW$553,$B19,'conditional forecasts_8'!$B$6:$B$553,"desl")</f>
        <v>13020.864029520633</v>
      </c>
      <c r="AB19">
        <f>SUMIFS('conditional forecasts_8'!AC$6:AC$553,'conditional forecasts_8'!$CW$6:$CW$553,$B19,'conditional forecasts_8'!$B$6:$B$553,"desl")</f>
        <v>12561.670112686932</v>
      </c>
      <c r="AC19">
        <f>SUMIFS('conditional forecasts_8'!AD$6:AD$553,'conditional forecasts_8'!$CW$6:$CW$553,$B19,'conditional forecasts_8'!$B$6:$B$553,"desl")</f>
        <v>13342.226694737023</v>
      </c>
      <c r="AD19">
        <f>SUMIFS('conditional forecasts_8'!AE$6:AE$553,'conditional forecasts_8'!$CW$6:$CW$553,$B19,'conditional forecasts_8'!$B$6:$B$553,"desl")</f>
        <v>12773.356826737203</v>
      </c>
      <c r="AE19">
        <f>SUMIFS('conditional forecasts_8'!AF$6:AF$553,'conditional forecasts_8'!$CW$6:$CW$553,$B19,'conditional forecasts_8'!$B$6:$B$553,"desl")</f>
        <v>13095.689294683216</v>
      </c>
      <c r="AF19">
        <f>SUMIFS('conditional forecasts_8'!AG$6:AG$553,'conditional forecasts_8'!$CW$6:$CW$553,$B19,'conditional forecasts_8'!$B$6:$B$553,"desl")</f>
        <v>12307.570696262746</v>
      </c>
      <c r="AG19">
        <f>SUMIFS('conditional forecasts_8'!AH$6:AH$553,'conditional forecasts_8'!$CW$6:$CW$553,$B19,'conditional forecasts_8'!$B$6:$B$553,"desl")</f>
        <v>12366.725689066556</v>
      </c>
      <c r="AH19">
        <f>SUMIFS('conditional forecasts_8'!AI$6:AI$553,'conditional forecasts_8'!$CW$6:$CW$553,$B19,'conditional forecasts_8'!$B$6:$B$553,"desl")</f>
        <v>12963.456974389737</v>
      </c>
      <c r="AI19">
        <f>SUMIFS('conditional forecasts_8'!AJ$6:AJ$553,'conditional forecasts_8'!$CW$6:$CW$553,$B19,'conditional forecasts_8'!$B$6:$B$553,"desl")</f>
        <v>12379.736907408003</v>
      </c>
      <c r="AJ19">
        <f>SUMIFS('conditional forecasts_8'!AK$6:AK$553,'conditional forecasts_8'!$CW$6:$CW$553,$B19,'conditional forecasts_8'!$B$6:$B$553,"desl")</f>
        <v>14074.658883958002</v>
      </c>
      <c r="AK19">
        <f>SUMIFS('conditional forecasts_8'!AL$6:AL$553,'conditional forecasts_8'!$CW$6:$CW$553,$B19,'conditional forecasts_8'!$B$6:$B$553,"desl")</f>
        <v>14572.775569269783</v>
      </c>
      <c r="AL19">
        <f>SUMIFS('conditional forecasts_8'!AM$6:AM$553,'conditional forecasts_8'!$CW$6:$CW$553,$B19,'conditional forecasts_8'!$B$6:$B$553,"desl")</f>
        <v>14298.569878239996</v>
      </c>
      <c r="AM19">
        <f>SUMIFS('conditional forecasts_8'!AN$6:AN$553,'conditional forecasts_8'!$CW$6:$CW$553,$B19,'conditional forecasts_8'!$B$6:$B$553,"desl")</f>
        <v>14334.042691199365</v>
      </c>
      <c r="AN19">
        <f>SUMIFS('conditional forecasts_8'!AO$6:AO$553,'conditional forecasts_8'!$CW$6:$CW$553,$B19,'conditional forecasts_8'!$B$6:$B$553,"desl")</f>
        <v>13912.270957473882</v>
      </c>
      <c r="AO19">
        <f>SUMIFS('conditional forecasts_8'!AP$6:AP$553,'conditional forecasts_8'!$CW$6:$CW$553,$B19,'conditional forecasts_8'!$B$6:$B$553,"desl")</f>
        <v>14727.657321249313</v>
      </c>
      <c r="AP19">
        <f>SUMIFS('conditional forecasts_8'!AQ$6:AQ$553,'conditional forecasts_8'!$CW$6:$CW$553,$B19,'conditional forecasts_8'!$B$6:$B$553,"desl")</f>
        <v>14191.737422525337</v>
      </c>
      <c r="AQ19">
        <f>SUMIFS('conditional forecasts_8'!AR$6:AR$553,'conditional forecasts_8'!$CW$6:$CW$553,$B19,'conditional forecasts_8'!$B$6:$B$553,"desl")</f>
        <v>14546.024681331812</v>
      </c>
      <c r="AR19">
        <f>SUMIFS('conditional forecasts_8'!AS$6:AS$553,'conditional forecasts_8'!$CW$6:$CW$553,$B19,'conditional forecasts_8'!$B$6:$B$553,"desl")</f>
        <v>13789.818655427303</v>
      </c>
      <c r="AS19">
        <f>SUMIFS('conditional forecasts_8'!AT$6:AT$553,'conditional forecasts_8'!$CW$6:$CW$553,$B19,'conditional forecasts_8'!$B$6:$B$553,"desl")</f>
        <v>13881.655116018967</v>
      </c>
      <c r="AT19">
        <f>SUMIFS('conditional forecasts_8'!AU$6:AU$553,'conditional forecasts_8'!$CW$6:$CW$553,$B19,'conditional forecasts_8'!$B$6:$B$553,"desl")</f>
        <v>14512.290566022219</v>
      </c>
      <c r="AU19">
        <f>SUMIFS('conditional forecasts_8'!AV$6:AV$553,'conditional forecasts_8'!$CW$6:$CW$553,$B19,'conditional forecasts_8'!$B$6:$B$553,"desl")</f>
        <v>13963.681191148655</v>
      </c>
      <c r="AV19">
        <f>SUMIFS('conditional forecasts_8'!AW$6:AW$553,'conditional forecasts_8'!$CW$6:$CW$553,$B19,'conditional forecasts_8'!$B$6:$B$553,"desl")</f>
        <v>15694.479919506743</v>
      </c>
      <c r="AW19">
        <f>SUMIFS('conditional forecasts_8'!AX$6:AX$553,'conditional forecasts_8'!$CW$6:$CW$553,$B19,'conditional forecasts_8'!$B$6:$B$553,"desl")</f>
        <v>16228.557916619966</v>
      </c>
      <c r="AX19">
        <f>SUMIFS('conditional forecasts_8'!AY$6:AY$553,'conditional forecasts_8'!$CW$6:$CW$553,$B19,'conditional forecasts_8'!$B$6:$B$553,"desl")</f>
        <v>15989.714075068561</v>
      </c>
      <c r="AY19">
        <f>SUMIFS('conditional forecasts_8'!AZ$6:AZ$553,'conditional forecasts_8'!$CW$6:$CW$553,$B19,'conditional forecasts_8'!$B$6:$B$553,"desl")</f>
        <v>16059.460031673996</v>
      </c>
      <c r="AZ19">
        <f>SUMIFS('conditional forecasts_8'!BA$6:BA$553,'conditional forecasts_8'!$CW$6:$CW$553,$B19,'conditional forecasts_8'!$B$6:$B$553,"desl")</f>
        <v>15670.671315587557</v>
      </c>
      <c r="BA19">
        <f>SUMIFS('conditional forecasts_8'!BB$6:BB$553,'conditional forecasts_8'!$CW$6:$CW$553,$B19,'conditional forecasts_8'!$B$6:$B$553,"desl")</f>
        <v>16517.816526604234</v>
      </c>
      <c r="BB19">
        <f>SUMIFS('conditional forecasts_8'!BC$6:BC$553,'conditional forecasts_8'!$CW$6:$CW$553,$B19,'conditional forecasts_8'!$B$6:$B$553,"desl")</f>
        <v>16012.66683945331</v>
      </c>
      <c r="BC19">
        <f>SUMIFS('conditional forecasts_8'!BD$6:BD$553,'conditional forecasts_8'!$CW$6:$CW$553,$B19,'conditional forecasts_8'!$B$6:$B$553,"desl")</f>
        <v>16397.021294034752</v>
      </c>
      <c r="BD19">
        <f>SUMIFS('conditional forecasts_8'!BE$6:BE$553,'conditional forecasts_8'!$CW$6:$CW$553,$B19,'conditional forecasts_8'!$B$6:$B$553,"desl")</f>
        <v>15670.421784481559</v>
      </c>
      <c r="BE19">
        <f>SUMIFS('conditional forecasts_8'!BF$6:BF$553,'conditional forecasts_8'!$CW$6:$CW$553,$B19,'conditional forecasts_8'!$B$6:$B$553,"desl")</f>
        <v>15791.559689622982</v>
      </c>
      <c r="BF19">
        <f>SUMIFS('conditional forecasts_8'!BG$6:BG$553,'conditional forecasts_8'!$CW$6:$CW$553,$B19,'conditional forecasts_8'!$B$6:$B$553,"desl")</f>
        <v>16451.264947396099</v>
      </c>
      <c r="BG19">
        <f>SUMIFS('conditional forecasts_8'!BH$6:BH$553,'conditional forecasts_8'!$CW$6:$CW$553,$B19,'conditional forecasts_8'!$B$6:$B$553,"desl")</f>
        <v>15931.51856686565</v>
      </c>
      <c r="BH19">
        <f>SUMIFS('conditional forecasts_8'!BI$6:BI$553,'conditional forecasts_8'!$CW$6:$CW$553,$B19,'conditional forecasts_8'!$B$6:$B$553,"desl")</f>
        <v>17690.988388300808</v>
      </c>
      <c r="BI19">
        <f>SUMIFS('conditional forecasts_8'!BJ$6:BJ$553,'conditional forecasts_8'!$CW$6:$CW$553,$B19,'conditional forecasts_8'!$B$6:$B$553,"desl")</f>
        <v>18253.575497401005</v>
      </c>
      <c r="BJ19">
        <f>SUMIFS('conditional forecasts_8'!BK$6:BK$553,'conditional forecasts_8'!$CW$6:$CW$553,$B19,'conditional forecasts_8'!$B$6:$B$553,"desl")</f>
        <v>18043.125499074624</v>
      </c>
      <c r="BK19">
        <f>SUMIFS('conditional forecasts_8'!BL$6:BL$553,'conditional forecasts_8'!$CW$6:$CW$553,$B19,'conditional forecasts_8'!$B$6:$B$553,"desl")</f>
        <v>18141.192545699683</v>
      </c>
      <c r="BL19">
        <f>SUMIFS('conditional forecasts_8'!BM$6:BM$553,'conditional forecasts_8'!$CW$6:$CW$553,$B19,'conditional forecasts_8'!$B$6:$B$553,"desl")</f>
        <v>17780.654725191045</v>
      </c>
      <c r="BM19">
        <f>SUMIFS('conditional forecasts_8'!BN$6:BN$553,'conditional forecasts_8'!$CW$6:$CW$553,$B19,'conditional forecasts_8'!$B$6:$B$553,"desl")</f>
        <v>18655.905889651411</v>
      </c>
      <c r="BN19">
        <f>SUMIFS('conditional forecasts_8'!BO$6:BO$553,'conditional forecasts_8'!$CW$6:$CW$553,$B19,'conditional forecasts_8'!$B$6:$B$553,"desl")</f>
        <v>18178.542068939503</v>
      </c>
      <c r="BO19">
        <f>SUMIFS('conditional forecasts_8'!BP$6:BP$553,'conditional forecasts_8'!$CW$6:$CW$553,$B19,'conditional forecasts_8'!$B$6:$B$553,"desl")</f>
        <v>18590.093163936348</v>
      </c>
      <c r="BP19">
        <f>SUMIFS('conditional forecasts_8'!BQ$6:BQ$553,'conditional forecasts_8'!$CW$6:$CW$553,$B19,'conditional forecasts_8'!$B$6:$B$553,"desl")</f>
        <v>17889.783425513175</v>
      </c>
      <c r="BQ19">
        <f>SUMIFS('conditional forecasts_8'!BR$6:BR$553,'conditional forecasts_8'!$CW$6:$CW$553,$B19,'conditional forecasts_8'!$B$6:$B$553,"desl")</f>
        <v>18036.021267956006</v>
      </c>
      <c r="BR19">
        <f>SUMIFS('conditional forecasts_8'!BS$6:BS$553,'conditional forecasts_8'!$CW$6:$CW$553,$B19,'conditional forecasts_8'!$B$6:$B$553,"desl")</f>
        <v>18719.492729523732</v>
      </c>
      <c r="BS19">
        <f>SUMIFS('conditional forecasts_8'!BT$6:BT$553,'conditional forecasts_8'!$CW$6:$CW$553,$B19,'conditional forecasts_8'!$B$6:$B$553,"desl")</f>
        <v>18222.268881628544</v>
      </c>
      <c r="BT19">
        <f>SUMIFS('conditional forecasts_8'!BU$6:BU$553,'conditional forecasts_8'!$CW$6:$CW$553,$B19,'conditional forecasts_8'!$B$6:$B$553,"desl")</f>
        <v>20003.389305939756</v>
      </c>
      <c r="BU19">
        <f>SUMIFS('conditional forecasts_8'!BV$6:BV$553,'conditional forecasts_8'!$CW$6:$CW$553,$B19,'conditional forecasts_8'!$B$6:$B$553,"desl")</f>
        <v>20587.379657419402</v>
      </c>
      <c r="BV19">
        <f>SUMIFS('conditional forecasts_8'!BW$6:BW$553,'conditional forecasts_8'!$CW$6:$CW$553,$B19,'conditional forecasts_8'!$B$6:$B$553,"desl")</f>
        <v>20398.845880397763</v>
      </c>
      <c r="BW19">
        <f>SUMIFS('conditional forecasts_8'!BX$6:BX$553,'conditional forecasts_8'!$CW$6:$CW$553,$B19,'conditional forecasts_8'!$B$6:$B$553,"desl")</f>
        <v>20520.051293534609</v>
      </c>
      <c r="BX19">
        <f>SUMIFS('conditional forecasts_8'!BY$6:BY$553,'conditional forecasts_8'!$CW$6:$CW$553,$B19,'conditional forecasts_8'!$B$6:$B$553,"desl")</f>
        <v>20184.318130685046</v>
      </c>
      <c r="BY19">
        <f>SUMIFS('conditional forecasts_8'!BZ$6:BZ$553,'conditional forecasts_8'!$CW$6:$CW$553,$B19,'conditional forecasts_8'!$B$6:$B$553,"desl")</f>
        <v>21086.041483319568</v>
      </c>
      <c r="BZ19">
        <f>SUMIFS('conditional forecasts_8'!CA$6:CA$553,'conditional forecasts_8'!$CW$6:$CW$553,$B19,'conditional forecasts_8'!$B$6:$B$553,"desl")</f>
        <v>20636.276943992074</v>
      </c>
      <c r="CA19">
        <f>SUMIFS('conditional forecasts_8'!CB$6:CB$553,'conditional forecasts_8'!$CW$6:$CW$553,$B19,'conditional forecasts_8'!$B$6:$B$553,"desl")</f>
        <v>21075.497377912587</v>
      </c>
      <c r="CB19">
        <f>SUMIFS('conditional forecasts_8'!CC$6:CC$553,'conditional forecasts_8'!$CW$6:$CW$553,$B19,'conditional forecasts_8'!$B$6:$B$553,"desl")</f>
        <v>20401.486069848659</v>
      </c>
      <c r="CC19">
        <f>SUMIFS('conditional forecasts_8'!CD$6:CD$553,'conditional forecasts_8'!$CW$6:$CW$553,$B19,'conditional forecasts_8'!$B$6:$B$553,"desl")</f>
        <v>20571.099187422311</v>
      </c>
      <c r="CD19">
        <f>SUMIFS('conditional forecasts_8'!CE$6:CE$553,'conditional forecasts_8'!$CW$6:$CW$553,$B19,'conditional forecasts_8'!$B$6:$B$553,"desl")</f>
        <v>21273.639375164355</v>
      </c>
      <c r="CE19">
        <f>SUMIFS('conditional forecasts_8'!CF$6:CF$553,'conditional forecasts_8'!$CW$6:$CW$553,$B19,'conditional forecasts_8'!$B$6:$B$553,"desl")</f>
        <v>20790.456806943293</v>
      </c>
      <c r="CF19">
        <f>SUMIFS('conditional forecasts_8'!CG$6:CG$553,'conditional forecasts_8'!$CW$6:$CW$553,$B19,'conditional forecasts_8'!$B$6:$B$553,"desl")</f>
        <v>22580.847928641564</v>
      </c>
      <c r="CG19">
        <f>SUMIFS('conditional forecasts_8'!CH$6:CH$553,'conditional forecasts_8'!$CW$6:$CW$553,$B19,'conditional forecasts_8'!$B$6:$B$553,"desl")</f>
        <v>23170.821106857453</v>
      </c>
      <c r="CH19">
        <f>SUMIFS('conditional forecasts_8'!CI$6:CI$553,'conditional forecasts_8'!$CW$6:$CW$553,$B19,'conditional forecasts_8'!$B$6:$B$553,"desl")</f>
        <v>22988.195987907289</v>
      </c>
      <c r="CI19">
        <f>SUMIFS('conditional forecasts_8'!CJ$6:CJ$553,'conditional forecasts_8'!$CW$6:$CW$553,$B19,'conditional forecasts_8'!$B$6:$B$553,"desl")</f>
        <v>23119.753620139651</v>
      </c>
      <c r="CJ19">
        <f>SUMIFS('conditional forecasts_8'!CK$6:CK$553,'conditional forecasts_8'!$CW$6:$CW$553,$B19,'conditional forecasts_8'!$B$6:$B$553,"desl")</f>
        <v>22801.21531521251</v>
      </c>
      <c r="CK19">
        <f>SUMIFS('conditional forecasts_8'!CL$6:CL$553,'conditional forecasts_8'!$CW$6:$CW$553,$B19,'conditional forecasts_8'!$B$6:$B$553,"desl")</f>
        <v>23733.439567385321</v>
      </c>
      <c r="CL19">
        <f>SUMIFS('conditional forecasts_8'!CM$6:CM$553,'conditional forecasts_8'!$CW$6:$CW$553,$B19,'conditional forecasts_8'!$B$6:$B$553,"desl")</f>
        <v>23323.996673664293</v>
      </c>
      <c r="CM19">
        <f>SUMIFS('conditional forecasts_8'!CN$6:CN$553,'conditional forecasts_8'!$CW$6:$CW$553,$B19,'conditional forecasts_8'!$B$6:$B$553,"desl")</f>
        <v>23809.839575683342</v>
      </c>
      <c r="CN19">
        <f>SUMIFS('conditional forecasts_8'!CO$6:CO$553,'conditional forecasts_8'!$CW$6:$CW$553,$B19,'conditional forecasts_8'!$B$6:$B$553,"desl")</f>
        <v>23192.950010557339</v>
      </c>
      <c r="CO19">
        <f>SUMIFS('conditional forecasts_8'!CP$6:CP$553,'conditional forecasts_8'!$CW$6:$CW$553,$B19,'conditional forecasts_8'!$B$6:$B$553,"desl")</f>
        <v>23378.40160332989</v>
      </c>
      <c r="CP19">
        <f>SUMIFS('conditional forecasts_8'!CQ$6:CQ$553,'conditional forecasts_8'!$CW$6:$CW$553,$B19,'conditional forecasts_8'!$B$6:$B$553,"desl")</f>
        <v>24093.900639700201</v>
      </c>
      <c r="CQ19">
        <f>SUMIFS('conditional forecasts_8'!CR$6:CR$553,'conditional forecasts_8'!$CW$6:$CW$553,$B19,'conditional forecasts_8'!$B$6:$B$553,"desl")</f>
        <v>23692.722393349701</v>
      </c>
      <c r="CR19">
        <f>SUMIFS('conditional forecasts_8'!CS$6:CS$553,'conditional forecasts_8'!$CW$6:$CW$553,$B19,'conditional forecasts_8'!$B$6:$B$553,"desl")</f>
        <v>25138.211161098719</v>
      </c>
      <c r="CS19">
        <f>SUMIFS('conditional forecasts_8'!CT$6:CT$553,'conditional forecasts_8'!$CW$6:$CW$553,$B19,'conditional forecasts_8'!$B$6:$B$553,"desl")</f>
        <v>26147.368941834648</v>
      </c>
      <c r="CT19">
        <f>SUMIFS('conditional forecasts_8'!CU$6:CU$553,'conditional forecasts_8'!$CW$6:$CW$553,$B19,'conditional forecasts_8'!$B$6:$B$553,"desl")</f>
        <v>25745.560160693738</v>
      </c>
    </row>
    <row r="20" spans="2:98" x14ac:dyDescent="0.3">
      <c r="B20">
        <v>1602</v>
      </c>
      <c r="C20">
        <f>SUMIFS('conditional forecasts_8'!D$6:D$553,'conditional forecasts_8'!$CW$6:$CW$553,$B20,'conditional forecasts_8'!$B$6:$B$553,"desl")</f>
        <v>1846.5759342693557</v>
      </c>
      <c r="D20">
        <f>SUMIFS('conditional forecasts_8'!E$6:E$553,'conditional forecasts_8'!$CW$6:$CW$553,$B20,'conditional forecasts_8'!$B$6:$B$553,"desl")</f>
        <v>1805.9442243273206</v>
      </c>
      <c r="E20">
        <f>SUMIFS('conditional forecasts_8'!F$6:F$553,'conditional forecasts_8'!$CW$6:$CW$553,$B20,'conditional forecasts_8'!$B$6:$B$553,"desl")</f>
        <v>2029.5402004931209</v>
      </c>
      <c r="F20">
        <f>SUMIFS('conditional forecasts_8'!G$6:G$553,'conditional forecasts_8'!$CW$6:$CW$553,$B20,'conditional forecasts_8'!$B$6:$B$553,"desl")</f>
        <v>1867.8525848244146</v>
      </c>
      <c r="G20">
        <f>SUMIFS('conditional forecasts_8'!H$6:H$553,'conditional forecasts_8'!$CW$6:$CW$553,$B20,'conditional forecasts_8'!$B$6:$B$553,"desl")</f>
        <v>1988.1471375895198</v>
      </c>
      <c r="H20">
        <f>SUMIFS('conditional forecasts_8'!I$6:I$553,'conditional forecasts_8'!$CW$6:$CW$553,$B20,'conditional forecasts_8'!$B$6:$B$553,"desl")</f>
        <v>1849.1280014675608</v>
      </c>
      <c r="I20">
        <f>SUMIFS('conditional forecasts_8'!J$6:J$553,'conditional forecasts_8'!$CW$6:$CW$553,$B20,'conditional forecasts_8'!$B$6:$B$553,"desl")</f>
        <v>1827.1437669662705</v>
      </c>
      <c r="J20">
        <f>SUMIFS('conditional forecasts_8'!K$6:K$553,'conditional forecasts_8'!$CW$6:$CW$553,$B20,'conditional forecasts_8'!$B$6:$B$553,"desl")</f>
        <v>1930.127043167214</v>
      </c>
      <c r="K20">
        <f>SUMIFS('conditional forecasts_8'!L$6:L$553,'conditional forecasts_8'!$CW$6:$CW$553,$B20,'conditional forecasts_8'!$B$6:$B$553,"desl")</f>
        <v>1771.0630401869835</v>
      </c>
      <c r="L20">
        <f>SUMIFS('conditional forecasts_8'!M$6:M$553,'conditional forecasts_8'!$CW$6:$CW$553,$B20,'conditional forecasts_8'!$B$6:$B$553,"desl")</f>
        <v>2079.4403441185273</v>
      </c>
      <c r="M20">
        <f>SUMIFS('conditional forecasts_8'!N$6:N$553,'conditional forecasts_8'!$CW$6:$CW$553,$B20,'conditional forecasts_8'!$B$6:$B$553,"desl")</f>
        <v>2157.9691960321525</v>
      </c>
      <c r="N20">
        <f>SUMIFS('conditional forecasts_8'!O$6:O$553,'conditional forecasts_8'!$CW$6:$CW$553,$B20,'conditional forecasts_8'!$B$6:$B$553,"desl")</f>
        <v>2087.7146813966974</v>
      </c>
      <c r="O20">
        <f>SUMIFS('conditional forecasts_8'!P$6:P$553,'conditional forecasts_8'!$CW$6:$CW$553,$B20,'conditional forecasts_8'!$B$6:$B$553,"desl")</f>
        <v>2255.3796571434345</v>
      </c>
      <c r="P20">
        <f>SUMIFS('conditional forecasts_8'!Q$6:Q$553,'conditional forecasts_8'!$CW$6:$CW$553,$B20,'conditional forecasts_8'!$B$6:$B$553,"desl")</f>
        <v>2043.9978013689645</v>
      </c>
      <c r="Q20">
        <f>SUMIFS('conditional forecasts_8'!R$6:R$553,'conditional forecasts_8'!$CW$6:$CW$553,$B20,'conditional forecasts_8'!$B$6:$B$553,"desl")</f>
        <v>2249.4229618485056</v>
      </c>
      <c r="R20">
        <f>SUMIFS('conditional forecasts_8'!S$6:S$553,'conditional forecasts_8'!$CW$6:$CW$553,$B20,'conditional forecasts_8'!$B$6:$B$553,"desl")</f>
        <v>2063.7314491468155</v>
      </c>
      <c r="S20">
        <f>SUMIFS('conditional forecasts_8'!T$6:T$553,'conditional forecasts_8'!$CW$6:$CW$553,$B20,'conditional forecasts_8'!$B$6:$B$553,"desl")</f>
        <v>2159.7761684160764</v>
      </c>
      <c r="T20">
        <f>SUMIFS('conditional forecasts_8'!U$6:U$553,'conditional forecasts_8'!$CW$6:$CW$553,$B20,'conditional forecasts_8'!$B$6:$B$553,"desl")</f>
        <v>2009.1655897912178</v>
      </c>
      <c r="U20">
        <f>SUMIFS('conditional forecasts_8'!V$6:V$553,'conditional forecasts_8'!$CW$6:$CW$553,$B20,'conditional forecasts_8'!$B$6:$B$553,"desl")</f>
        <v>1983.4640181417085</v>
      </c>
      <c r="V20">
        <f>SUMIFS('conditional forecasts_8'!W$6:W$553,'conditional forecasts_8'!$CW$6:$CW$553,$B20,'conditional forecasts_8'!$B$6:$B$553,"desl")</f>
        <v>2087.7476713099745</v>
      </c>
      <c r="W20">
        <f>SUMIFS('conditional forecasts_8'!X$6:X$553,'conditional forecasts_8'!$CW$6:$CW$553,$B20,'conditional forecasts_8'!$B$6:$B$553,"desl")</f>
        <v>1941.3271587760319</v>
      </c>
      <c r="X20">
        <f>SUMIFS('conditional forecasts_8'!Y$6:Y$553,'conditional forecasts_8'!$CW$6:$CW$553,$B20,'conditional forecasts_8'!$B$6:$B$553,"desl")</f>
        <v>2270.6415543652706</v>
      </c>
      <c r="Y20">
        <f>SUMIFS('conditional forecasts_8'!Z$6:Z$553,'conditional forecasts_8'!$CW$6:$CW$553,$B20,'conditional forecasts_8'!$B$6:$B$553,"desl")</f>
        <v>2373.7827431742339</v>
      </c>
      <c r="Z20">
        <f>SUMIFS('conditional forecasts_8'!AA$6:AA$553,'conditional forecasts_8'!$CW$6:$CW$553,$B20,'conditional forecasts_8'!$B$6:$B$553,"desl")</f>
        <v>2326.9720619358191</v>
      </c>
      <c r="AA20">
        <f>SUMIFS('conditional forecasts_8'!AB$6:AB$553,'conditional forecasts_8'!$CW$6:$CW$553,$B20,'conditional forecasts_8'!$B$6:$B$553,"desl")</f>
        <v>2511.8418624343581</v>
      </c>
      <c r="AB20">
        <f>SUMIFS('conditional forecasts_8'!AC$6:AC$553,'conditional forecasts_8'!$CW$6:$CW$553,$B20,'conditional forecasts_8'!$B$6:$B$553,"desl")</f>
        <v>2310.3513160896418</v>
      </c>
      <c r="AC20">
        <f>SUMIFS('conditional forecasts_8'!AD$6:AD$553,'conditional forecasts_8'!$CW$6:$CW$553,$B20,'conditional forecasts_8'!$B$6:$B$553,"desl")</f>
        <v>2519.9810360286879</v>
      </c>
      <c r="AD20">
        <f>SUMIFS('conditional forecasts_8'!AE$6:AE$553,'conditional forecasts_8'!$CW$6:$CW$553,$B20,'conditional forecasts_8'!$B$6:$B$553,"desl")</f>
        <v>2335.9925713930202</v>
      </c>
      <c r="AE20">
        <f>SUMIFS('conditional forecasts_8'!AF$6:AF$553,'conditional forecasts_8'!$CW$6:$CW$553,$B20,'conditional forecasts_8'!$B$6:$B$553,"desl")</f>
        <v>2434.490732601153</v>
      </c>
      <c r="AF20">
        <f>SUMIFS('conditional forecasts_8'!AG$6:AG$553,'conditional forecasts_8'!$CW$6:$CW$553,$B20,'conditional forecasts_8'!$B$6:$B$553,"desl")</f>
        <v>2289.1669292597435</v>
      </c>
      <c r="AG20">
        <f>SUMIFS('conditional forecasts_8'!AH$6:AH$553,'conditional forecasts_8'!$CW$6:$CW$553,$B20,'conditional forecasts_8'!$B$6:$B$553,"desl")</f>
        <v>2272.1182630303783</v>
      </c>
      <c r="AH20">
        <f>SUMIFS('conditional forecasts_8'!AI$6:AI$553,'conditional forecasts_8'!$CW$6:$CW$553,$B20,'conditional forecasts_8'!$B$6:$B$553,"desl")</f>
        <v>2387.7584662754989</v>
      </c>
      <c r="AI20">
        <f>SUMIFS('conditional forecasts_8'!AJ$6:AJ$553,'conditional forecasts_8'!$CW$6:$CW$553,$B20,'conditional forecasts_8'!$B$6:$B$553,"desl")</f>
        <v>2254.1733454649348</v>
      </c>
      <c r="AJ20">
        <f>SUMIFS('conditional forecasts_8'!AK$6:AK$553,'conditional forecasts_8'!$CW$6:$CW$553,$B20,'conditional forecasts_8'!$B$6:$B$553,"desl")</f>
        <v>2596.6069180478244</v>
      </c>
      <c r="AK20">
        <f>SUMIFS('conditional forecasts_8'!AL$6:AL$553,'conditional forecasts_8'!$CW$6:$CW$553,$B20,'conditional forecasts_8'!$B$6:$B$553,"desl")</f>
        <v>2712.3383866631139</v>
      </c>
      <c r="AL20">
        <f>SUMIFS('conditional forecasts_8'!AM$6:AM$553,'conditional forecasts_8'!$CW$6:$CW$553,$B20,'conditional forecasts_8'!$B$6:$B$553,"desl")</f>
        <v>2677.2176737166064</v>
      </c>
      <c r="AM20">
        <f>SUMIFS('conditional forecasts_8'!AN$6:AN$553,'conditional forecasts_8'!$CW$6:$CW$553,$B20,'conditional forecasts_8'!$B$6:$B$553,"desl")</f>
        <v>2872.8142612787206</v>
      </c>
      <c r="AN20">
        <f>SUMIFS('conditional forecasts_8'!AO$6:AO$553,'conditional forecasts_8'!$CW$6:$CW$553,$B20,'conditional forecasts_8'!$B$6:$B$553,"desl")</f>
        <v>2681.1745033716466</v>
      </c>
      <c r="AO20">
        <f>SUMIFS('conditional forecasts_8'!AP$6:AP$553,'conditional forecasts_8'!$CW$6:$CW$553,$B20,'conditional forecasts_8'!$B$6:$B$553,"desl")</f>
        <v>2899.9201729250353</v>
      </c>
      <c r="AP20">
        <f>SUMIFS('conditional forecasts_8'!AQ$6:AQ$553,'conditional forecasts_8'!$CW$6:$CW$553,$B20,'conditional forecasts_8'!$B$6:$B$553,"desl")</f>
        <v>2724.4828534658604</v>
      </c>
      <c r="AQ20">
        <f>SUMIFS('conditional forecasts_8'!AR$6:AR$553,'conditional forecasts_8'!$CW$6:$CW$553,$B20,'conditional forecasts_8'!$B$6:$B$553,"desl")</f>
        <v>2831.1742661105318</v>
      </c>
      <c r="AR20">
        <f>SUMIFS('conditional forecasts_8'!AS$6:AS$553,'conditional forecasts_8'!$CW$6:$CW$553,$B20,'conditional forecasts_8'!$B$6:$B$553,"desl")</f>
        <v>2693.9243722050619</v>
      </c>
      <c r="AS20">
        <f>SUMIFS('conditional forecasts_8'!AT$6:AT$553,'conditional forecasts_8'!$CW$6:$CW$553,$B20,'conditional forecasts_8'!$B$6:$B$553,"desl")</f>
        <v>2685.0622240190432</v>
      </c>
      <c r="AT20">
        <f>SUMIFS('conditional forecasts_8'!AU$6:AU$553,'conditional forecasts_8'!$CW$6:$CW$553,$B20,'conditional forecasts_8'!$B$6:$B$553,"desl")</f>
        <v>2809.1695980611012</v>
      </c>
      <c r="AU20">
        <f>SUMIFS('conditional forecasts_8'!AV$6:AV$553,'conditional forecasts_8'!$CW$6:$CW$553,$B20,'conditional forecasts_8'!$B$6:$B$553,"desl")</f>
        <v>2684.3896071123049</v>
      </c>
      <c r="AV20">
        <f>SUMIFS('conditional forecasts_8'!AW$6:AW$553,'conditional forecasts_8'!$CW$6:$CW$553,$B20,'conditional forecasts_8'!$B$6:$B$553,"desl")</f>
        <v>3035.9014763694358</v>
      </c>
      <c r="AW20">
        <f>SUMIFS('conditional forecasts_8'!AX$6:AX$553,'conditional forecasts_8'!$CW$6:$CW$553,$B20,'conditional forecasts_8'!$B$6:$B$553,"desl")</f>
        <v>3160.8282519312697</v>
      </c>
      <c r="AX20">
        <f>SUMIFS('conditional forecasts_8'!AY$6:AY$553,'conditional forecasts_8'!$CW$6:$CW$553,$B20,'conditional forecasts_8'!$B$6:$B$553,"desl")</f>
        <v>3134.8309145759067</v>
      </c>
      <c r="AY20">
        <f>SUMIFS('conditional forecasts_8'!AZ$6:AZ$553,'conditional forecasts_8'!$CW$6:$CW$553,$B20,'conditional forecasts_8'!$B$6:$B$553,"desl")</f>
        <v>3339.3181307857903</v>
      </c>
      <c r="AZ20">
        <f>SUMIFS('conditional forecasts_8'!BA$6:BA$553,'conditional forecasts_8'!$CW$6:$CW$553,$B20,'conditional forecasts_8'!$B$6:$B$553,"desl")</f>
        <v>3156.2440497748039</v>
      </c>
      <c r="BA20">
        <f>SUMIFS('conditional forecasts_8'!BB$6:BB$553,'conditional forecasts_8'!$CW$6:$CW$553,$B20,'conditional forecasts_8'!$B$6:$B$553,"desl")</f>
        <v>3383.2165121273238</v>
      </c>
      <c r="BB20">
        <f>SUMIFS('conditional forecasts_8'!BC$6:BC$553,'conditional forecasts_8'!$CW$6:$CW$553,$B20,'conditional forecasts_8'!$B$6:$B$553,"desl")</f>
        <v>3215.7140551559487</v>
      </c>
      <c r="BC20">
        <f>SUMIFS('conditional forecasts_8'!BD$6:BD$553,'conditional forecasts_8'!$CW$6:$CW$553,$B20,'conditional forecasts_8'!$B$6:$B$553,"desl")</f>
        <v>3330.1249037580192</v>
      </c>
      <c r="BD20">
        <f>SUMIFS('conditional forecasts_8'!BE$6:BE$553,'conditional forecasts_8'!$CW$6:$CW$553,$B20,'conditional forecasts_8'!$B$6:$B$553,"desl")</f>
        <v>3200.4545598589839</v>
      </c>
      <c r="BE20">
        <f>SUMIFS('conditional forecasts_8'!BF$6:BF$553,'conditional forecasts_8'!$CW$6:$CW$553,$B20,'conditional forecasts_8'!$B$6:$B$553,"desl")</f>
        <v>3199.0871697080065</v>
      </c>
      <c r="BF20">
        <f>SUMIFS('conditional forecasts_8'!BG$6:BG$553,'conditional forecasts_8'!$CW$6:$CW$553,$B20,'conditional forecasts_8'!$B$6:$B$553,"desl")</f>
        <v>3330.6337814272529</v>
      </c>
      <c r="BG20">
        <f>SUMIFS('conditional forecasts_8'!BH$6:BH$553,'conditional forecasts_8'!$CW$6:$CW$553,$B20,'conditional forecasts_8'!$B$6:$B$553,"desl")</f>
        <v>3213.2466504638101</v>
      </c>
      <c r="BH20">
        <f>SUMIFS('conditional forecasts_8'!BI$6:BI$553,'conditional forecasts_8'!$CW$6:$CW$553,$B20,'conditional forecasts_8'!$B$6:$B$553,"desl")</f>
        <v>3572.1046669983625</v>
      </c>
      <c r="BI20">
        <f>SUMIFS('conditional forecasts_8'!BJ$6:BJ$553,'conditional forecasts_8'!$CW$6:$CW$553,$B20,'conditional forecasts_8'!$B$6:$B$553,"desl")</f>
        <v>3704.3306659053783</v>
      </c>
      <c r="BJ20">
        <f>SUMIFS('conditional forecasts_8'!BK$6:BK$553,'conditional forecasts_8'!$CW$6:$CW$553,$B20,'conditional forecasts_8'!$B$6:$B$553,"desl")</f>
        <v>3685.5902002419743</v>
      </c>
      <c r="BK20">
        <f>SUMIFS('conditional forecasts_8'!BL$6:BL$553,'conditional forecasts_8'!$CW$6:$CW$553,$B20,'conditional forecasts_8'!$B$6:$B$553,"desl")</f>
        <v>3897.2998130727638</v>
      </c>
      <c r="BL20">
        <f>SUMIFS('conditional forecasts_8'!BM$6:BM$553,'conditional forecasts_8'!$CW$6:$CW$553,$B20,'conditional forecasts_8'!$B$6:$B$553,"desl")</f>
        <v>3721.4183238582818</v>
      </c>
      <c r="BM20">
        <f>SUMIFS('conditional forecasts_8'!BN$6:BN$553,'conditional forecasts_8'!$CW$6:$CW$553,$B20,'conditional forecasts_8'!$B$6:$B$553,"desl")</f>
        <v>3955.5461855971876</v>
      </c>
      <c r="BN20">
        <f>SUMIFS('conditional forecasts_8'!BO$6:BO$553,'conditional forecasts_8'!$CW$6:$CW$553,$B20,'conditional forecasts_8'!$B$6:$B$553,"desl")</f>
        <v>3795.1348677473734</v>
      </c>
      <c r="BO20">
        <f>SUMIFS('conditional forecasts_8'!BP$6:BP$553,'conditional forecasts_8'!$CW$6:$CW$553,$B20,'conditional forecasts_8'!$B$6:$B$553,"desl")</f>
        <v>3916.5232020327157</v>
      </c>
      <c r="BP20">
        <f>SUMIFS('conditional forecasts_8'!BQ$6:BQ$553,'conditional forecasts_8'!$CW$6:$CW$553,$B20,'conditional forecasts_8'!$B$6:$B$553,"desl")</f>
        <v>3793.6502792974034</v>
      </c>
      <c r="BQ20">
        <f>SUMIFS('conditional forecasts_8'!BR$6:BR$553,'conditional forecasts_8'!$CW$6:$CW$553,$B20,'conditional forecasts_8'!$B$6:$B$553,"desl")</f>
        <v>3798.8311415368062</v>
      </c>
      <c r="BR20">
        <f>SUMIFS('conditional forecasts_8'!BS$6:BS$553,'conditional forecasts_8'!$CW$6:$CW$553,$B20,'conditional forecasts_8'!$B$6:$B$553,"desl")</f>
        <v>3936.6264232063695</v>
      </c>
      <c r="BS20">
        <f>SUMIFS('conditional forecasts_8'!BT$6:BT$553,'conditional forecasts_8'!$CW$6:$CW$553,$B20,'conditional forecasts_8'!$B$6:$B$553,"desl")</f>
        <v>3825.1797803435115</v>
      </c>
      <c r="BT20">
        <f>SUMIFS('conditional forecasts_8'!BU$6:BU$553,'conditional forecasts_8'!$CW$6:$CW$553,$B20,'conditional forecasts_8'!$B$6:$B$553,"desl")</f>
        <v>4189.7203580892128</v>
      </c>
      <c r="BU20">
        <f>SUMIFS('conditional forecasts_8'!BV$6:BV$553,'conditional forecasts_8'!$CW$6:$CW$553,$B20,'conditional forecasts_8'!$B$6:$B$553,"desl")</f>
        <v>4327.4833908212977</v>
      </c>
      <c r="BV20">
        <f>SUMIFS('conditional forecasts_8'!BW$6:BW$553,'conditional forecasts_8'!$CW$6:$CW$553,$B20,'conditional forecasts_8'!$B$6:$B$553,"desl")</f>
        <v>4314.293423195666</v>
      </c>
      <c r="BW20">
        <f>SUMIFS('conditional forecasts_8'!BX$6:BX$553,'conditional forecasts_8'!$CW$6:$CW$553,$B20,'conditional forecasts_8'!$B$6:$B$553,"desl")</f>
        <v>4531.7387882406765</v>
      </c>
      <c r="BX20">
        <f>SUMIFS('conditional forecasts_8'!BY$6:BY$553,'conditional forecasts_8'!$CW$6:$CW$553,$B20,'conditional forecasts_8'!$B$6:$B$553,"desl")</f>
        <v>4361.9172199493642</v>
      </c>
      <c r="BY20">
        <f>SUMIFS('conditional forecasts_8'!BZ$6:BZ$553,'conditional forecasts_8'!$CW$6:$CW$553,$B20,'conditional forecasts_8'!$B$6:$B$553,"desl")</f>
        <v>4602.4896137639289</v>
      </c>
      <c r="BZ20">
        <f>SUMIFS('conditional forecasts_8'!CA$6:CA$553,'conditional forecasts_8'!$CW$6:$CW$553,$B20,'conditional forecasts_8'!$B$6:$B$553,"desl")</f>
        <v>4448.8549648350008</v>
      </c>
      <c r="CA20">
        <f>SUMIFS('conditional forecasts_8'!CB$6:CB$553,'conditional forecasts_8'!$CW$6:$CW$553,$B20,'conditional forecasts_8'!$B$6:$B$553,"desl")</f>
        <v>4577.1751007313005</v>
      </c>
      <c r="CB20">
        <f>SUMIFS('conditional forecasts_8'!CC$6:CC$553,'conditional forecasts_8'!$CW$6:$CW$553,$B20,'conditional forecasts_8'!$B$6:$B$553,"desl")</f>
        <v>4461.1006412516044</v>
      </c>
      <c r="CC20">
        <f>SUMIFS('conditional forecasts_8'!CD$6:CD$553,'conditional forecasts_8'!$CW$6:$CW$553,$B20,'conditional forecasts_8'!$B$6:$B$553,"desl")</f>
        <v>4472.5932050928786</v>
      </c>
      <c r="CD20">
        <f>SUMIFS('conditional forecasts_8'!CE$6:CE$553,'conditional forecasts_8'!$CW$6:$CW$553,$B20,'conditional forecasts_8'!$B$6:$B$553,"desl")</f>
        <v>4615.8546203616297</v>
      </c>
      <c r="CE20">
        <f>SUMIFS('conditional forecasts_8'!CF$6:CF$553,'conditional forecasts_8'!$CW$6:$CW$553,$B20,'conditional forecasts_8'!$B$6:$B$553,"desl")</f>
        <v>4508.7667749039174</v>
      </c>
      <c r="CF20">
        <f>SUMIFS('conditional forecasts_8'!CG$6:CG$553,'conditional forecasts_8'!$CW$6:$CW$553,$B20,'conditional forecasts_8'!$B$6:$B$553,"desl")</f>
        <v>4876.4847869459063</v>
      </c>
      <c r="CG20">
        <f>SUMIFS('conditional forecasts_8'!CH$6:CH$553,'conditional forecasts_8'!$CW$6:$CW$553,$B20,'conditional forecasts_8'!$B$6:$B$553,"desl")</f>
        <v>5016.4273941778629</v>
      </c>
      <c r="CH20">
        <f>SUMIFS('conditional forecasts_8'!CI$6:CI$553,'conditional forecasts_8'!$CW$6:$CW$553,$B20,'conditional forecasts_8'!$B$6:$B$553,"desl")</f>
        <v>5004.9859478199196</v>
      </c>
      <c r="CI20">
        <f>SUMIFS('conditional forecasts_8'!CJ$6:CJ$553,'conditional forecasts_8'!$CW$6:$CW$553,$B20,'conditional forecasts_8'!$B$6:$B$553,"desl")</f>
        <v>5224.6557129141038</v>
      </c>
      <c r="CJ20">
        <f>SUMIFS('conditional forecasts_8'!CK$6:CK$553,'conditional forecasts_8'!$CW$6:$CW$553,$B20,'conditional forecasts_8'!$B$6:$B$553,"desl")</f>
        <v>5058.2300274343042</v>
      </c>
      <c r="CK20">
        <f>SUMIFS('conditional forecasts_8'!CL$6:CL$553,'conditional forecasts_8'!$CW$6:$CW$553,$B20,'conditional forecasts_8'!$B$6:$B$553,"desl")</f>
        <v>5304.7677907660764</v>
      </c>
      <c r="CL20">
        <f>SUMIFS('conditional forecasts_8'!CM$6:CM$553,'conditional forecasts_8'!$CW$6:$CW$553,$B20,'conditional forecasts_8'!$B$6:$B$553,"desl")</f>
        <v>5159.5843722826594</v>
      </c>
      <c r="CM20">
        <f>SUMIFS('conditional forecasts_8'!CN$6:CN$553,'conditional forecasts_8'!$CW$6:$CW$553,$B20,'conditional forecasts_8'!$B$6:$B$553,"desl")</f>
        <v>5298.1716010275904</v>
      </c>
      <c r="CN20">
        <f>SUMIFS('conditional forecasts_8'!CO$6:CO$553,'conditional forecasts_8'!$CW$6:$CW$553,$B20,'conditional forecasts_8'!$B$6:$B$553,"desl")</f>
        <v>5195.7100401344578</v>
      </c>
      <c r="CO20">
        <f>SUMIFS('conditional forecasts_8'!CP$6:CP$553,'conditional forecasts_8'!$CW$6:$CW$553,$B20,'conditional forecasts_8'!$B$6:$B$553,"desl")</f>
        <v>5213.921663589681</v>
      </c>
      <c r="CP20">
        <f>SUMIFS('conditional forecasts_8'!CQ$6:CQ$553,'conditional forecasts_8'!$CW$6:$CW$553,$B20,'conditional forecasts_8'!$B$6:$B$553,"desl")</f>
        <v>5361.965219781765</v>
      </c>
      <c r="CQ20">
        <f>SUMIFS('conditional forecasts_8'!CR$6:CR$553,'conditional forecasts_8'!$CW$6:$CW$553,$B20,'conditional forecasts_8'!$B$6:$B$553,"desl")</f>
        <v>5271.4653562114363</v>
      </c>
      <c r="CR20">
        <f>SUMIFS('conditional forecasts_8'!CS$6:CS$553,'conditional forecasts_8'!$CW$6:$CW$553,$B20,'conditional forecasts_8'!$B$6:$B$553,"desl")</f>
        <v>5583.2900000407244</v>
      </c>
      <c r="CS20">
        <f>SUMIFS('conditional forecasts_8'!CT$6:CT$553,'conditional forecasts_8'!$CW$6:$CW$553,$B20,'conditional forecasts_8'!$B$6:$B$553,"desl")</f>
        <v>5783.4976514178425</v>
      </c>
      <c r="CT20">
        <f>SUMIFS('conditional forecasts_8'!CU$6:CU$553,'conditional forecasts_8'!$CW$6:$CW$553,$B20,'conditional forecasts_8'!$B$6:$B$553,"desl")</f>
        <v>5745.134579146219</v>
      </c>
    </row>
    <row r="21" spans="2:98" x14ac:dyDescent="0.3">
      <c r="B21">
        <v>1601</v>
      </c>
      <c r="C21">
        <f>SUMIFS('conditional forecasts_8'!D$6:D$553,'conditional forecasts_8'!$CW$6:$CW$553,$B21,'conditional forecasts_8'!$B$6:$B$553,"desl")</f>
        <v>22.775647930058977</v>
      </c>
      <c r="D21">
        <f>SUMIFS('conditional forecasts_8'!E$6:E$553,'conditional forecasts_8'!$CW$6:$CW$553,$B21,'conditional forecasts_8'!$B$6:$B$553,"desl")</f>
        <v>22.749767950599583</v>
      </c>
      <c r="E21">
        <f>SUMIFS('conditional forecasts_8'!F$6:F$553,'conditional forecasts_8'!$CW$6:$CW$553,$B21,'conditional forecasts_8'!$B$6:$B$553,"desl")</f>
        <v>15.976646740221673</v>
      </c>
      <c r="F21">
        <f>SUMIFS('conditional forecasts_8'!G$6:G$553,'conditional forecasts_8'!$CW$6:$CW$553,$B21,'conditional forecasts_8'!$B$6:$B$553,"desl")</f>
        <v>20.299058733687257</v>
      </c>
      <c r="G21">
        <f>SUMIFS('conditional forecasts_8'!H$6:H$553,'conditional forecasts_8'!$CW$6:$CW$553,$B21,'conditional forecasts_8'!$B$6:$B$553,"desl")</f>
        <v>34.619678219465769</v>
      </c>
      <c r="H21">
        <f>SUMIFS('conditional forecasts_8'!I$6:I$553,'conditional forecasts_8'!$CW$6:$CW$553,$B21,'conditional forecasts_8'!$B$6:$B$553,"desl")</f>
        <v>23.945202364522125</v>
      </c>
      <c r="I21">
        <f>SUMIFS('conditional forecasts_8'!J$6:J$553,'conditional forecasts_8'!$CW$6:$CW$553,$B21,'conditional forecasts_8'!$B$6:$B$553,"desl")</f>
        <v>34.077946230718965</v>
      </c>
      <c r="J21">
        <f>SUMIFS('conditional forecasts_8'!K$6:K$553,'conditional forecasts_8'!$CW$6:$CW$553,$B21,'conditional forecasts_8'!$B$6:$B$553,"desl")</f>
        <v>44.237929813073919</v>
      </c>
      <c r="K21">
        <f>SUMIFS('conditional forecasts_8'!L$6:L$553,'conditional forecasts_8'!$CW$6:$CW$553,$B21,'conditional forecasts_8'!$B$6:$B$553,"desl")</f>
        <v>35.849376882945727</v>
      </c>
      <c r="L21">
        <f>SUMIFS('conditional forecasts_8'!M$6:M$553,'conditional forecasts_8'!$CW$6:$CW$553,$B21,'conditional forecasts_8'!$B$6:$B$553,"desl")</f>
        <v>75.509101213785982</v>
      </c>
      <c r="M21">
        <f>SUMIFS('conditional forecasts_8'!N$6:N$553,'conditional forecasts_8'!$CW$6:$CW$553,$B21,'conditional forecasts_8'!$B$6:$B$553,"desl")</f>
        <v>78.342267778703373</v>
      </c>
      <c r="N21">
        <f>SUMIFS('conditional forecasts_8'!O$6:O$553,'conditional forecasts_8'!$CW$6:$CW$553,$B21,'conditional forecasts_8'!$B$6:$B$553,"desl")</f>
        <v>91.062918809238411</v>
      </c>
      <c r="O21">
        <f>SUMIFS('conditional forecasts_8'!P$6:P$553,'conditional forecasts_8'!$CW$6:$CW$553,$B21,'conditional forecasts_8'!$B$6:$B$553,"desl")</f>
        <v>46.47480213041122</v>
      </c>
      <c r="P21">
        <f>SUMIFS('conditional forecasts_8'!Q$6:Q$553,'conditional forecasts_8'!$CW$6:$CW$553,$B21,'conditional forecasts_8'!$B$6:$B$553,"desl")</f>
        <v>27.028640241076236</v>
      </c>
      <c r="Q21">
        <f>SUMIFS('conditional forecasts_8'!R$6:R$553,'conditional forecasts_8'!$CW$6:$CW$553,$B21,'conditional forecasts_8'!$B$6:$B$553,"desl")</f>
        <v>14.784301017699644</v>
      </c>
      <c r="R21">
        <f>SUMIFS('conditional forecasts_8'!S$6:S$553,'conditional forecasts_8'!$CW$6:$CW$553,$B21,'conditional forecasts_8'!$B$6:$B$553,"desl")</f>
        <v>16.956828342188349</v>
      </c>
      <c r="S21">
        <f>SUMIFS('conditional forecasts_8'!T$6:T$553,'conditional forecasts_8'!$CW$6:$CW$553,$B21,'conditional forecasts_8'!$B$6:$B$553,"desl")</f>
        <v>32.654924727413274</v>
      </c>
      <c r="T21">
        <f>SUMIFS('conditional forecasts_8'!U$6:U$553,'conditional forecasts_8'!$CW$6:$CW$553,$B21,'conditional forecasts_8'!$B$6:$B$553,"desl")</f>
        <v>24.996227527573144</v>
      </c>
      <c r="U21">
        <f>SUMIFS('conditional forecasts_8'!V$6:V$553,'conditional forecasts_8'!$CW$6:$CW$553,$B21,'conditional forecasts_8'!$B$6:$B$553,"desl")</f>
        <v>37.113502530112413</v>
      </c>
      <c r="V21">
        <f>SUMIFS('conditional forecasts_8'!W$6:W$553,'conditional forecasts_8'!$CW$6:$CW$553,$B21,'conditional forecasts_8'!$B$6:$B$553,"desl")</f>
        <v>48.665881415731455</v>
      </c>
      <c r="W21">
        <f>SUMIFS('conditional forecasts_8'!X$6:X$553,'conditional forecasts_8'!$CW$6:$CW$553,$B21,'conditional forecasts_8'!$B$6:$B$553,"desl")</f>
        <v>40.676709544114331</v>
      </c>
      <c r="X21">
        <f>SUMIFS('conditional forecasts_8'!Y$6:Y$553,'conditional forecasts_8'!$CW$6:$CW$553,$B21,'conditional forecasts_8'!$B$6:$B$553,"desl")</f>
        <v>79.888223052315936</v>
      </c>
      <c r="Y21">
        <f>SUMIFS('conditional forecasts_8'!Z$6:Z$553,'conditional forecasts_8'!$CW$6:$CW$553,$B21,'conditional forecasts_8'!$B$6:$B$553,"desl")</f>
        <v>81.818561142115698</v>
      </c>
      <c r="Z21">
        <f>SUMIFS('conditional forecasts_8'!AA$6:AA$553,'conditional forecasts_8'!$CW$6:$CW$553,$B21,'conditional forecasts_8'!$B$6:$B$553,"desl")</f>
        <v>93.498284151103164</v>
      </c>
      <c r="AA21">
        <f>SUMIFS('conditional forecasts_8'!AB$6:AB$553,'conditional forecasts_8'!$CW$6:$CW$553,$B21,'conditional forecasts_8'!$B$6:$B$553,"desl")</f>
        <v>47.966924471089612</v>
      </c>
      <c r="AB21">
        <f>SUMIFS('conditional forecasts_8'!AC$6:AC$553,'conditional forecasts_8'!$CW$6:$CW$553,$B21,'conditional forecasts_8'!$B$6:$B$553,"desl")</f>
        <v>27.902003360532287</v>
      </c>
      <c r="AC21">
        <f>SUMIFS('conditional forecasts_8'!AD$6:AD$553,'conditional forecasts_8'!$CW$6:$CW$553,$B21,'conditional forecasts_8'!$B$6:$B$553,"desl")</f>
        <v>15.43176517480439</v>
      </c>
      <c r="AD21">
        <f>SUMIFS('conditional forecasts_8'!AE$6:AE$553,'conditional forecasts_8'!$CW$6:$CW$553,$B21,'conditional forecasts_8'!$B$6:$B$553,"desl")</f>
        <v>17.703918436766884</v>
      </c>
      <c r="AE21">
        <f>SUMIFS('conditional forecasts_8'!AF$6:AF$553,'conditional forecasts_8'!$CW$6:$CW$553,$B21,'conditional forecasts_8'!$B$6:$B$553,"desl")</f>
        <v>33.676830011144077</v>
      </c>
      <c r="AF21">
        <f>SUMIFS('conditional forecasts_8'!AG$6:AG$553,'conditional forecasts_8'!$CW$6:$CW$553,$B21,'conditional forecasts_8'!$B$6:$B$553,"desl")</f>
        <v>26.303369725952599</v>
      </c>
      <c r="AG21">
        <f>SUMIFS('conditional forecasts_8'!AH$6:AH$553,'conditional forecasts_8'!$CW$6:$CW$553,$B21,'conditional forecasts_8'!$B$6:$B$553,"desl")</f>
        <v>38.590243615596421</v>
      </c>
      <c r="AH21">
        <f>SUMIFS('conditional forecasts_8'!AI$6:AI$553,'conditional forecasts_8'!$CW$6:$CW$553,$B21,'conditional forecasts_8'!$B$6:$B$553,"desl")</f>
        <v>50.14072852442505</v>
      </c>
      <c r="AI21">
        <f>SUMIFS('conditional forecasts_8'!AJ$6:AJ$553,'conditional forecasts_8'!$CW$6:$CW$553,$B21,'conditional forecasts_8'!$B$6:$B$553,"desl")</f>
        <v>41.984877853147523</v>
      </c>
      <c r="AJ21">
        <f>SUMIFS('conditional forecasts_8'!AK$6:AK$553,'conditional forecasts_8'!$CW$6:$CW$553,$B21,'conditional forecasts_8'!$B$6:$B$553,"desl")</f>
        <v>80.909868820038042</v>
      </c>
      <c r="AK21">
        <f>SUMIFS('conditional forecasts_8'!AL$6:AL$553,'conditional forecasts_8'!$CW$6:$CW$553,$B21,'conditional forecasts_8'!$B$6:$B$553,"desl")</f>
        <v>82.492439991336724</v>
      </c>
      <c r="AL21">
        <f>SUMIFS('conditional forecasts_8'!AM$6:AM$553,'conditional forecasts_8'!$CW$6:$CW$553,$B21,'conditional forecasts_8'!$B$6:$B$553,"desl")</f>
        <v>93.816350782026916</v>
      </c>
      <c r="AM21">
        <f>SUMIFS('conditional forecasts_8'!AN$6:AN$553,'conditional forecasts_8'!$CW$6:$CW$553,$B21,'conditional forecasts_8'!$B$6:$B$553,"desl")</f>
        <v>47.958699963905147</v>
      </c>
      <c r="AN21">
        <f>SUMIFS('conditional forecasts_8'!AO$6:AO$553,'conditional forecasts_8'!$CW$6:$CW$553,$B21,'conditional forecasts_8'!$B$6:$B$553,"desl")</f>
        <v>27.617600015858542</v>
      </c>
      <c r="AO21">
        <f>SUMIFS('conditional forecasts_8'!AP$6:AP$553,'conditional forecasts_8'!$CW$6:$CW$553,$B21,'conditional forecasts_8'!$B$6:$B$553,"desl")</f>
        <v>14.927706277202027</v>
      </c>
      <c r="AP21">
        <f>SUMIFS('conditional forecasts_8'!AQ$6:AQ$553,'conditional forecasts_8'!$CW$6:$CW$553,$B21,'conditional forecasts_8'!$B$6:$B$553,"desl")</f>
        <v>17.032531623222134</v>
      </c>
      <c r="AQ21">
        <f>SUMIFS('conditional forecasts_8'!AR$6:AR$553,'conditional forecasts_8'!$CW$6:$CW$553,$B21,'conditional forecasts_8'!$B$6:$B$553,"desl")</f>
        <v>32.878714459172102</v>
      </c>
      <c r="AR21">
        <f>SUMIFS('conditional forecasts_8'!AS$6:AS$553,'conditional forecasts_8'!$CW$6:$CW$553,$B21,'conditional forecasts_8'!$B$6:$B$553,"desl")</f>
        <v>25.402499161322158</v>
      </c>
      <c r="AS21">
        <f>SUMIFS('conditional forecasts_8'!AT$6:AT$553,'conditional forecasts_8'!$CW$6:$CW$553,$B21,'conditional forecasts_8'!$B$6:$B$553,"desl")</f>
        <v>37.592093799139761</v>
      </c>
      <c r="AT21">
        <f>SUMIFS('conditional forecasts_8'!AU$6:AU$553,'conditional forecasts_8'!$CW$6:$CW$553,$B21,'conditional forecasts_8'!$B$6:$B$553,"desl")</f>
        <v>49.034115807317718</v>
      </c>
      <c r="AU21">
        <f>SUMIFS('conditional forecasts_8'!AV$6:AV$553,'conditional forecasts_8'!$CW$6:$CW$553,$B21,'conditional forecasts_8'!$B$6:$B$553,"desl")</f>
        <v>40.747332779555258</v>
      </c>
      <c r="AV21">
        <f>SUMIFS('conditional forecasts_8'!AW$6:AW$553,'conditional forecasts_8'!$CW$6:$CW$553,$B21,'conditional forecasts_8'!$B$6:$B$553,"desl")</f>
        <v>79.515148064587606</v>
      </c>
      <c r="AW21">
        <f>SUMIFS('conditional forecasts_8'!AX$6:AX$553,'conditional forecasts_8'!$CW$6:$CW$553,$B21,'conditional forecasts_8'!$B$6:$B$553,"desl")</f>
        <v>80.918028288216505</v>
      </c>
      <c r="AX21">
        <f>SUMIFS('conditional forecasts_8'!AY$6:AY$553,'conditional forecasts_8'!$CW$6:$CW$553,$B21,'conditional forecasts_8'!$B$6:$B$553,"desl")</f>
        <v>92.048855189735349</v>
      </c>
      <c r="AY21">
        <f>SUMIFS('conditional forecasts_8'!AZ$6:AZ$553,'conditional forecasts_8'!$CW$6:$CW$553,$B21,'conditional forecasts_8'!$B$6:$B$553,"desl")</f>
        <v>45.995865880958846</v>
      </c>
      <c r="AZ21">
        <f>SUMIFS('conditional forecasts_8'!BA$6:BA$553,'conditional forecasts_8'!$CW$6:$CW$553,$B21,'conditional forecasts_8'!$B$6:$B$553,"desl")</f>
        <v>25.466908111425017</v>
      </c>
      <c r="BA21">
        <f>SUMIFS('conditional forecasts_8'!BB$6:BB$553,'conditional forecasts_8'!$CW$6:$CW$553,$B21,'conditional forecasts_8'!$B$6:$B$553,"desl")</f>
        <v>12.602600422186939</v>
      </c>
      <c r="BB21">
        <f>SUMIFS('conditional forecasts_8'!BC$6:BC$553,'conditional forecasts_8'!$CW$6:$CW$553,$B21,'conditional forecasts_8'!$B$6:$B$553,"desl")</f>
        <v>14.547884494877763</v>
      </c>
      <c r="BC21">
        <f>SUMIFS('conditional forecasts_8'!BD$6:BD$553,'conditional forecasts_8'!$CW$6:$CW$553,$B21,'conditional forecasts_8'!$B$6:$B$553,"desl")</f>
        <v>30.247048260029771</v>
      </c>
      <c r="BD21">
        <f>SUMIFS('conditional forecasts_8'!BE$6:BE$553,'conditional forecasts_8'!$CW$6:$CW$553,$B21,'conditional forecasts_8'!$B$6:$B$553,"desl")</f>
        <v>22.631902673271071</v>
      </c>
      <c r="BE21">
        <f>SUMIFS('conditional forecasts_8'!BF$6:BF$553,'conditional forecasts_8'!$CW$6:$CW$553,$B21,'conditional forecasts_8'!$B$6:$B$553,"desl")</f>
        <v>34.686028270878651</v>
      </c>
      <c r="BF21">
        <f>SUMIFS('conditional forecasts_8'!BG$6:BG$553,'conditional forecasts_8'!$CW$6:$CW$553,$B21,'conditional forecasts_8'!$B$6:$B$553,"desl")</f>
        <v>45.992678429088748</v>
      </c>
      <c r="BG21">
        <f>SUMIFS('conditional forecasts_8'!BH$6:BH$553,'conditional forecasts_8'!$CW$6:$CW$553,$B21,'conditional forecasts_8'!$B$6:$B$553,"desl")</f>
        <v>37.569211441852431</v>
      </c>
      <c r="BH21">
        <f>SUMIFS('conditional forecasts_8'!BI$6:BI$553,'conditional forecasts_8'!$CW$6:$CW$553,$B21,'conditional forecasts_8'!$B$6:$B$553,"desl")</f>
        <v>76.199472314343595</v>
      </c>
      <c r="BI21">
        <f>SUMIFS('conditional forecasts_8'!BJ$6:BJ$553,'conditional forecasts_8'!$CW$6:$CW$553,$B21,'conditional forecasts_8'!$B$6:$B$553,"desl")</f>
        <v>77.465519464605634</v>
      </c>
      <c r="BJ21">
        <f>SUMIFS('conditional forecasts_8'!BK$6:BK$553,'conditional forecasts_8'!$CW$6:$CW$553,$B21,'conditional forecasts_8'!$B$6:$B$553,"desl")</f>
        <v>88.461990707901563</v>
      </c>
      <c r="BK21">
        <f>SUMIFS('conditional forecasts_8'!BL$6:BL$553,'conditional forecasts_8'!$CW$6:$CW$553,$B21,'conditional forecasts_8'!$B$6:$B$553,"desl")</f>
        <v>42.278101321538557</v>
      </c>
      <c r="BL21">
        <f>SUMIFS('conditional forecasts_8'!BM$6:BM$553,'conditional forecasts_8'!$CW$6:$CW$553,$B21,'conditional forecasts_8'!$B$6:$B$553,"desl")</f>
        <v>21.621280467795344</v>
      </c>
      <c r="BM21">
        <f>SUMIFS('conditional forecasts_8'!BN$6:BN$553,'conditional forecasts_8'!$CW$6:$CW$553,$B21,'conditional forecasts_8'!$B$6:$B$553,"desl")</f>
        <v>8.6302264012406837</v>
      </c>
      <c r="BN21">
        <f>SUMIFS('conditional forecasts_8'!BO$6:BO$553,'conditional forecasts_8'!$CW$6:$CW$553,$B21,'conditional forecasts_8'!$B$6:$B$553,"desl")</f>
        <v>10.446937622293952</v>
      </c>
      <c r="BO21">
        <f>SUMIFS('conditional forecasts_8'!BP$6:BP$553,'conditional forecasts_8'!$CW$6:$CW$553,$B21,'conditional forecasts_8'!$B$6:$B$553,"desl")</f>
        <v>26.012721299595739</v>
      </c>
      <c r="BP21">
        <f>SUMIFS('conditional forecasts_8'!BQ$6:BQ$553,'conditional forecasts_8'!$CW$6:$CW$553,$B21,'conditional forecasts_8'!$B$6:$B$553,"desl")</f>
        <v>18.257621324212337</v>
      </c>
      <c r="BQ21">
        <f>SUMIFS('conditional forecasts_8'!BR$6:BR$553,'conditional forecasts_8'!$CW$6:$CW$553,$B21,'conditional forecasts_8'!$B$6:$B$553,"desl")</f>
        <v>30.165813119310574</v>
      </c>
      <c r="BR21">
        <f>SUMIFS('conditional forecasts_8'!BS$6:BS$553,'conditional forecasts_8'!$CW$6:$CW$553,$B21,'conditional forecasts_8'!$B$6:$B$553,"desl")</f>
        <v>41.324126542494625</v>
      </c>
      <c r="BS21">
        <f>SUMIFS('conditional forecasts_8'!BT$6:BT$553,'conditional forecasts_8'!$CW$6:$CW$553,$B21,'conditional forecasts_8'!$B$6:$B$553,"desl")</f>
        <v>32.756224919784984</v>
      </c>
      <c r="BT21">
        <f>SUMIFS('conditional forecasts_8'!BU$6:BU$553,'conditional forecasts_8'!$CW$6:$CW$553,$B21,'conditional forecasts_8'!$B$6:$B$553,"desl")</f>
        <v>71.253725219794944</v>
      </c>
      <c r="BU21">
        <f>SUMIFS('conditional forecasts_8'!BV$6:BV$553,'conditional forecasts_8'!$CW$6:$CW$553,$B21,'conditional forecasts_8'!$B$6:$B$553,"desl")</f>
        <v>72.405861831472208</v>
      </c>
      <c r="BV21">
        <f>SUMIFS('conditional forecasts_8'!BW$6:BW$553,'conditional forecasts_8'!$CW$6:$CW$553,$B21,'conditional forecasts_8'!$B$6:$B$553,"desl")</f>
        <v>83.31141887740813</v>
      </c>
      <c r="BW21">
        <f>SUMIFS('conditional forecasts_8'!BX$6:BX$553,'conditional forecasts_8'!$CW$6:$CW$553,$B21,'conditional forecasts_8'!$B$6:$B$553,"desl")</f>
        <v>37.05864687415184</v>
      </c>
      <c r="BX21">
        <f>SUMIFS('conditional forecasts_8'!BY$6:BY$553,'conditional forecasts_8'!$CW$6:$CW$553,$B21,'conditional forecasts_8'!$B$6:$B$553,"desl")</f>
        <v>16.34781192947117</v>
      </c>
      <c r="BY21">
        <f>SUMIFS('conditional forecasts_8'!BZ$6:BZ$553,'conditional forecasts_8'!$CW$6:$CW$553,$B21,'conditional forecasts_8'!$B$6:$B$553,"desl")</f>
        <v>3.3047677451555373</v>
      </c>
      <c r="BZ21">
        <f>SUMIFS('conditional forecasts_8'!CA$6:CA$553,'conditional forecasts_8'!$CW$6:$CW$553,$B21,'conditional forecasts_8'!$B$6:$B$553,"desl")</f>
        <v>5.0550176223572336</v>
      </c>
      <c r="CA21">
        <f>SUMIFS('conditional forecasts_8'!CB$6:CB$553,'conditional forecasts_8'!$CW$6:$CW$553,$B21,'conditional forecasts_8'!$B$6:$B$553,"desl")</f>
        <v>20.523444415465654</v>
      </c>
      <c r="CB21">
        <f>SUMIFS('conditional forecasts_8'!CC$6:CC$553,'conditional forecasts_8'!$CW$6:$CW$553,$B21,'conditional forecasts_8'!$B$6:$B$553,"desl")</f>
        <v>12.62770599941647</v>
      </c>
      <c r="CC21">
        <f>SUMIFS('conditional forecasts_8'!CD$6:CD$553,'conditional forecasts_8'!$CW$6:$CW$553,$B21,'conditional forecasts_8'!$B$6:$B$553,"desl")</f>
        <v>24.348854394065135</v>
      </c>
      <c r="CD21">
        <f>SUMIFS('conditional forecasts_8'!CE$6:CE$553,'conditional forecasts_8'!$CW$6:$CW$553,$B21,'conditional forecasts_8'!$B$6:$B$553,"desl")</f>
        <v>35.282107248956336</v>
      </c>
      <c r="CE21">
        <f>SUMIFS('conditional forecasts_8'!CF$6:CF$553,'conditional forecasts_8'!$CW$6:$CW$553,$B21,'conditional forecasts_8'!$B$6:$B$553,"desl")</f>
        <v>26.475275315049231</v>
      </c>
      <c r="CF21">
        <f>SUMIFS('conditional forecasts_8'!CG$6:CG$553,'conditional forecasts_8'!$CW$6:$CW$553,$B21,'conditional forecasts_8'!$B$6:$B$553,"desl")</f>
        <v>64.755101615709009</v>
      </c>
      <c r="CG21">
        <f>SUMIFS('conditional forecasts_8'!CH$6:CH$553,'conditional forecasts_8'!$CW$6:$CW$553,$B21,'conditional forecasts_8'!$B$6:$B$553,"desl")</f>
        <v>65.750266492191031</v>
      </c>
      <c r="CH21">
        <f>SUMIFS('conditional forecasts_8'!CI$6:CI$553,'conditional forecasts_8'!$CW$6:$CW$553,$B21,'conditional forecasts_8'!$B$6:$B$553,"desl")</f>
        <v>76.600363754179867</v>
      </c>
      <c r="CI21">
        <f>SUMIFS('conditional forecasts_8'!CJ$6:CJ$553,'conditional forecasts_8'!$CW$6:$CW$553,$B21,'conditional forecasts_8'!$B$6:$B$553,"desl")</f>
        <v>30.422328143131843</v>
      </c>
      <c r="CJ21">
        <f>SUMIFS('conditional forecasts_8'!CK$6:CK$553,'conditional forecasts_8'!$CW$6:$CW$553,$B21,'conditional forecasts_8'!$B$6:$B$553,"desl")</f>
        <v>9.8567835138553406</v>
      </c>
      <c r="CK21">
        <f>SUMIFS('conditional forecasts_8'!CL$6:CL$553,'conditional forecasts_8'!$CW$6:$CW$553,$B21,'conditional forecasts_8'!$B$6:$B$553,"desl")</f>
        <v>-2.9102344028280029</v>
      </c>
      <c r="CL21">
        <f>SUMIFS('conditional forecasts_8'!CM$6:CM$553,'conditional forecasts_8'!$CW$6:$CW$553,$B21,'conditional forecasts_8'!$B$6:$B$553,"desl")</f>
        <v>-0.96789437179882754</v>
      </c>
      <c r="CM21">
        <f>SUMIFS('conditional forecasts_8'!CN$6:CN$553,'conditional forecasts_8'!$CW$6:$CW$553,$B21,'conditional forecasts_8'!$B$6:$B$553,"desl")</f>
        <v>14.53589264704069</v>
      </c>
      <c r="CN21">
        <f>SUMIFS('conditional forecasts_8'!CO$6:CO$553,'conditional forecasts_8'!$CW$6:$CW$553,$B21,'conditional forecasts_8'!$B$6:$B$553,"desl")</f>
        <v>6.8010977713026577</v>
      </c>
      <c r="CO21">
        <f>SUMIFS('conditional forecasts_8'!CP$6:CP$553,'conditional forecasts_8'!$CW$6:$CW$553,$B21,'conditional forecasts_8'!$B$6:$B$553,"desl")</f>
        <v>17.701700673630477</v>
      </c>
      <c r="CP21">
        <f>SUMIFS('conditional forecasts_8'!CQ$6:CQ$553,'conditional forecasts_8'!$CW$6:$CW$553,$B21,'conditional forecasts_8'!$B$6:$B$553,"desl")</f>
        <v>28.244450531185805</v>
      </c>
      <c r="CQ21">
        <f>SUMIFS('conditional forecasts_8'!CR$6:CR$553,'conditional forecasts_8'!$CW$6:$CW$553,$B21,'conditional forecasts_8'!$B$6:$B$553,"desl")</f>
        <v>21.587856979417595</v>
      </c>
      <c r="CR21">
        <f>SUMIFS('conditional forecasts_8'!CS$6:CS$553,'conditional forecasts_8'!$CW$6:$CW$553,$B21,'conditional forecasts_8'!$B$6:$B$553,"desl")</f>
        <v>49.312074876010996</v>
      </c>
      <c r="CS21">
        <f>SUMIFS('conditional forecasts_8'!CT$6:CT$553,'conditional forecasts_8'!$CW$6:$CW$553,$B21,'conditional forecasts_8'!$B$6:$B$553,"desl")</f>
        <v>63.708167080664737</v>
      </c>
      <c r="CT21">
        <f>SUMIFS('conditional forecasts_8'!CU$6:CU$553,'conditional forecasts_8'!$CW$6:$CW$553,$B21,'conditional forecasts_8'!$B$6:$B$553,"desl")</f>
        <v>63.291803802439944</v>
      </c>
    </row>
    <row r="22" spans="2:98" x14ac:dyDescent="0.3">
      <c r="B22">
        <v>1600</v>
      </c>
      <c r="C22">
        <f>SUMIFS('conditional forecasts_8'!D$6:D$553,'conditional forecasts_8'!$CW$6:$CW$553,$B22,'conditional forecasts_8'!$B$6:$B$553,"desl")</f>
        <v>0</v>
      </c>
      <c r="D22">
        <f>SUMIFS('conditional forecasts_8'!E$6:E$553,'conditional forecasts_8'!$CW$6:$CW$553,$B22,'conditional forecasts_8'!$B$6:$B$553,"desl")</f>
        <v>0</v>
      </c>
      <c r="E22">
        <f>SUMIFS('conditional forecasts_8'!F$6:F$553,'conditional forecasts_8'!$CW$6:$CW$553,$B22,'conditional forecasts_8'!$B$6:$B$553,"desl")</f>
        <v>0</v>
      </c>
      <c r="F22">
        <f>SUMIFS('conditional forecasts_8'!G$6:G$553,'conditional forecasts_8'!$CW$6:$CW$553,$B22,'conditional forecasts_8'!$B$6:$B$553,"desl")</f>
        <v>0</v>
      </c>
      <c r="G22">
        <f>SUMIFS('conditional forecasts_8'!H$6:H$553,'conditional forecasts_8'!$CW$6:$CW$553,$B22,'conditional forecasts_8'!$B$6:$B$553,"desl")</f>
        <v>0</v>
      </c>
      <c r="H22">
        <f>SUMIFS('conditional forecasts_8'!I$6:I$553,'conditional forecasts_8'!$CW$6:$CW$553,$B22,'conditional forecasts_8'!$B$6:$B$553,"desl")</f>
        <v>0</v>
      </c>
      <c r="I22">
        <f>SUMIFS('conditional forecasts_8'!J$6:J$553,'conditional forecasts_8'!$CW$6:$CW$553,$B22,'conditional forecasts_8'!$B$6:$B$553,"desl")</f>
        <v>0</v>
      </c>
      <c r="J22">
        <f>SUMIFS('conditional forecasts_8'!K$6:K$553,'conditional forecasts_8'!$CW$6:$CW$553,$B22,'conditional forecasts_8'!$B$6:$B$553,"desl")</f>
        <v>0</v>
      </c>
      <c r="K22">
        <f>SUMIFS('conditional forecasts_8'!L$6:L$553,'conditional forecasts_8'!$CW$6:$CW$553,$B22,'conditional forecasts_8'!$B$6:$B$553,"desl")</f>
        <v>0</v>
      </c>
      <c r="L22">
        <f>SUMIFS('conditional forecasts_8'!M$6:M$553,'conditional forecasts_8'!$CW$6:$CW$553,$B22,'conditional forecasts_8'!$B$6:$B$553,"desl")</f>
        <v>0</v>
      </c>
      <c r="M22">
        <f>SUMIFS('conditional forecasts_8'!N$6:N$553,'conditional forecasts_8'!$CW$6:$CW$553,$B22,'conditional forecasts_8'!$B$6:$B$553,"desl")</f>
        <v>0</v>
      </c>
      <c r="N22">
        <f>SUMIFS('conditional forecasts_8'!O$6:O$553,'conditional forecasts_8'!$CW$6:$CW$553,$B22,'conditional forecasts_8'!$B$6:$B$553,"desl")</f>
        <v>0</v>
      </c>
      <c r="O22">
        <f>SUMIFS('conditional forecasts_8'!P$6:P$553,'conditional forecasts_8'!$CW$6:$CW$553,$B22,'conditional forecasts_8'!$B$6:$B$553,"desl")</f>
        <v>0</v>
      </c>
      <c r="P22">
        <f>SUMIFS('conditional forecasts_8'!Q$6:Q$553,'conditional forecasts_8'!$CW$6:$CW$553,$B22,'conditional forecasts_8'!$B$6:$B$553,"desl")</f>
        <v>0</v>
      </c>
      <c r="Q22">
        <f>SUMIFS('conditional forecasts_8'!R$6:R$553,'conditional forecasts_8'!$CW$6:$CW$553,$B22,'conditional forecasts_8'!$B$6:$B$553,"desl")</f>
        <v>0</v>
      </c>
      <c r="R22">
        <f>SUMIFS('conditional forecasts_8'!S$6:S$553,'conditional forecasts_8'!$CW$6:$CW$553,$B22,'conditional forecasts_8'!$B$6:$B$553,"desl")</f>
        <v>0</v>
      </c>
      <c r="S22">
        <f>SUMIFS('conditional forecasts_8'!T$6:T$553,'conditional forecasts_8'!$CW$6:$CW$553,$B22,'conditional forecasts_8'!$B$6:$B$553,"desl")</f>
        <v>0</v>
      </c>
      <c r="T22">
        <f>SUMIFS('conditional forecasts_8'!U$6:U$553,'conditional forecasts_8'!$CW$6:$CW$553,$B22,'conditional forecasts_8'!$B$6:$B$553,"desl")</f>
        <v>0</v>
      </c>
      <c r="U22">
        <f>SUMIFS('conditional forecasts_8'!V$6:V$553,'conditional forecasts_8'!$CW$6:$CW$553,$B22,'conditional forecasts_8'!$B$6:$B$553,"desl")</f>
        <v>0</v>
      </c>
      <c r="V22">
        <f>SUMIFS('conditional forecasts_8'!W$6:W$553,'conditional forecasts_8'!$CW$6:$CW$553,$B22,'conditional forecasts_8'!$B$6:$B$553,"desl")</f>
        <v>0</v>
      </c>
      <c r="W22">
        <f>SUMIFS('conditional forecasts_8'!X$6:X$553,'conditional forecasts_8'!$CW$6:$CW$553,$B22,'conditional forecasts_8'!$B$6:$B$553,"desl")</f>
        <v>0</v>
      </c>
      <c r="X22">
        <f>SUMIFS('conditional forecasts_8'!Y$6:Y$553,'conditional forecasts_8'!$CW$6:$CW$553,$B22,'conditional forecasts_8'!$B$6:$B$553,"desl")</f>
        <v>0</v>
      </c>
      <c r="Y22">
        <f>SUMIFS('conditional forecasts_8'!Z$6:Z$553,'conditional forecasts_8'!$CW$6:$CW$553,$B22,'conditional forecasts_8'!$B$6:$B$553,"desl")</f>
        <v>0</v>
      </c>
      <c r="Z22">
        <f>SUMIFS('conditional forecasts_8'!AA$6:AA$553,'conditional forecasts_8'!$CW$6:$CW$553,$B22,'conditional forecasts_8'!$B$6:$B$553,"desl")</f>
        <v>0</v>
      </c>
      <c r="AA22">
        <f>SUMIFS('conditional forecasts_8'!AB$6:AB$553,'conditional forecasts_8'!$CW$6:$CW$553,$B22,'conditional forecasts_8'!$B$6:$B$553,"desl")</f>
        <v>0</v>
      </c>
      <c r="AB22">
        <f>SUMIFS('conditional forecasts_8'!AC$6:AC$553,'conditional forecasts_8'!$CW$6:$CW$553,$B22,'conditional forecasts_8'!$B$6:$B$553,"desl")</f>
        <v>0</v>
      </c>
      <c r="AC22">
        <f>SUMIFS('conditional forecasts_8'!AD$6:AD$553,'conditional forecasts_8'!$CW$6:$CW$553,$B22,'conditional forecasts_8'!$B$6:$B$553,"desl")</f>
        <v>0</v>
      </c>
      <c r="AD22">
        <f>SUMIFS('conditional forecasts_8'!AE$6:AE$553,'conditional forecasts_8'!$CW$6:$CW$553,$B22,'conditional forecasts_8'!$B$6:$B$553,"desl")</f>
        <v>0</v>
      </c>
      <c r="AE22">
        <f>SUMIFS('conditional forecasts_8'!AF$6:AF$553,'conditional forecasts_8'!$CW$6:$CW$553,$B22,'conditional forecasts_8'!$B$6:$B$553,"desl")</f>
        <v>0</v>
      </c>
      <c r="AF22">
        <f>SUMIFS('conditional forecasts_8'!AG$6:AG$553,'conditional forecasts_8'!$CW$6:$CW$553,$B22,'conditional forecasts_8'!$B$6:$B$553,"desl")</f>
        <v>0</v>
      </c>
      <c r="AG22">
        <f>SUMIFS('conditional forecasts_8'!AH$6:AH$553,'conditional forecasts_8'!$CW$6:$CW$553,$B22,'conditional forecasts_8'!$B$6:$B$553,"desl")</f>
        <v>0</v>
      </c>
      <c r="AH22">
        <f>SUMIFS('conditional forecasts_8'!AI$6:AI$553,'conditional forecasts_8'!$CW$6:$CW$553,$B22,'conditional forecasts_8'!$B$6:$B$553,"desl")</f>
        <v>0</v>
      </c>
      <c r="AI22">
        <f>SUMIFS('conditional forecasts_8'!AJ$6:AJ$553,'conditional forecasts_8'!$CW$6:$CW$553,$B22,'conditional forecasts_8'!$B$6:$B$553,"desl")</f>
        <v>0</v>
      </c>
      <c r="AJ22">
        <f>SUMIFS('conditional forecasts_8'!AK$6:AK$553,'conditional forecasts_8'!$CW$6:$CW$553,$B22,'conditional forecasts_8'!$B$6:$B$553,"desl")</f>
        <v>0</v>
      </c>
      <c r="AK22">
        <f>SUMIFS('conditional forecasts_8'!AL$6:AL$553,'conditional forecasts_8'!$CW$6:$CW$553,$B22,'conditional forecasts_8'!$B$6:$B$553,"desl")</f>
        <v>0</v>
      </c>
      <c r="AL22">
        <f>SUMIFS('conditional forecasts_8'!AM$6:AM$553,'conditional forecasts_8'!$CW$6:$CW$553,$B22,'conditional forecasts_8'!$B$6:$B$553,"desl")</f>
        <v>0</v>
      </c>
      <c r="AM22">
        <f>SUMIFS('conditional forecasts_8'!AN$6:AN$553,'conditional forecasts_8'!$CW$6:$CW$553,$B22,'conditional forecasts_8'!$B$6:$B$553,"desl")</f>
        <v>0</v>
      </c>
      <c r="AN22">
        <f>SUMIFS('conditional forecasts_8'!AO$6:AO$553,'conditional forecasts_8'!$CW$6:$CW$553,$B22,'conditional forecasts_8'!$B$6:$B$553,"desl")</f>
        <v>0</v>
      </c>
      <c r="AO22">
        <f>SUMIFS('conditional forecasts_8'!AP$6:AP$553,'conditional forecasts_8'!$CW$6:$CW$553,$B22,'conditional forecasts_8'!$B$6:$B$553,"desl")</f>
        <v>0</v>
      </c>
      <c r="AP22">
        <f>SUMIFS('conditional forecasts_8'!AQ$6:AQ$553,'conditional forecasts_8'!$CW$6:$CW$553,$B22,'conditional forecasts_8'!$B$6:$B$553,"desl")</f>
        <v>0</v>
      </c>
      <c r="AQ22">
        <f>SUMIFS('conditional forecasts_8'!AR$6:AR$553,'conditional forecasts_8'!$CW$6:$CW$553,$B22,'conditional forecasts_8'!$B$6:$B$553,"desl")</f>
        <v>0</v>
      </c>
      <c r="AR22">
        <f>SUMIFS('conditional forecasts_8'!AS$6:AS$553,'conditional forecasts_8'!$CW$6:$CW$553,$B22,'conditional forecasts_8'!$B$6:$B$553,"desl")</f>
        <v>0</v>
      </c>
      <c r="AS22">
        <f>SUMIFS('conditional forecasts_8'!AT$6:AT$553,'conditional forecasts_8'!$CW$6:$CW$553,$B22,'conditional forecasts_8'!$B$6:$B$553,"desl")</f>
        <v>0</v>
      </c>
      <c r="AT22">
        <f>SUMIFS('conditional forecasts_8'!AU$6:AU$553,'conditional forecasts_8'!$CW$6:$CW$553,$B22,'conditional forecasts_8'!$B$6:$B$553,"desl")</f>
        <v>0</v>
      </c>
      <c r="AU22">
        <f>SUMIFS('conditional forecasts_8'!AV$6:AV$553,'conditional forecasts_8'!$CW$6:$CW$553,$B22,'conditional forecasts_8'!$B$6:$B$553,"desl")</f>
        <v>0</v>
      </c>
      <c r="AV22">
        <f>SUMIFS('conditional forecasts_8'!AW$6:AW$553,'conditional forecasts_8'!$CW$6:$CW$553,$B22,'conditional forecasts_8'!$B$6:$B$553,"desl")</f>
        <v>0</v>
      </c>
      <c r="AW22">
        <f>SUMIFS('conditional forecasts_8'!AX$6:AX$553,'conditional forecasts_8'!$CW$6:$CW$553,$B22,'conditional forecasts_8'!$B$6:$B$553,"desl")</f>
        <v>0</v>
      </c>
      <c r="AX22">
        <f>SUMIFS('conditional forecasts_8'!AY$6:AY$553,'conditional forecasts_8'!$CW$6:$CW$553,$B22,'conditional forecasts_8'!$B$6:$B$553,"desl")</f>
        <v>0</v>
      </c>
      <c r="AY22">
        <f>SUMIFS('conditional forecasts_8'!AZ$6:AZ$553,'conditional forecasts_8'!$CW$6:$CW$553,$B22,'conditional forecasts_8'!$B$6:$B$553,"desl")</f>
        <v>0</v>
      </c>
      <c r="AZ22">
        <f>SUMIFS('conditional forecasts_8'!BA$6:BA$553,'conditional forecasts_8'!$CW$6:$CW$553,$B22,'conditional forecasts_8'!$B$6:$B$553,"desl")</f>
        <v>0</v>
      </c>
      <c r="BA22">
        <f>SUMIFS('conditional forecasts_8'!BB$6:BB$553,'conditional forecasts_8'!$CW$6:$CW$553,$B22,'conditional forecasts_8'!$B$6:$B$553,"desl")</f>
        <v>0</v>
      </c>
      <c r="BB22">
        <f>SUMIFS('conditional forecasts_8'!BC$6:BC$553,'conditional forecasts_8'!$CW$6:$CW$553,$B22,'conditional forecasts_8'!$B$6:$B$553,"desl")</f>
        <v>0</v>
      </c>
      <c r="BC22">
        <f>SUMIFS('conditional forecasts_8'!BD$6:BD$553,'conditional forecasts_8'!$CW$6:$CW$553,$B22,'conditional forecasts_8'!$B$6:$B$553,"desl")</f>
        <v>0</v>
      </c>
      <c r="BD22">
        <f>SUMIFS('conditional forecasts_8'!BE$6:BE$553,'conditional forecasts_8'!$CW$6:$CW$553,$B22,'conditional forecasts_8'!$B$6:$B$553,"desl")</f>
        <v>0</v>
      </c>
      <c r="BE22">
        <f>SUMIFS('conditional forecasts_8'!BF$6:BF$553,'conditional forecasts_8'!$CW$6:$CW$553,$B22,'conditional forecasts_8'!$B$6:$B$553,"desl")</f>
        <v>0</v>
      </c>
      <c r="BF22">
        <f>SUMIFS('conditional forecasts_8'!BG$6:BG$553,'conditional forecasts_8'!$CW$6:$CW$553,$B22,'conditional forecasts_8'!$B$6:$B$553,"desl")</f>
        <v>0</v>
      </c>
      <c r="BG22">
        <f>SUMIFS('conditional forecasts_8'!BH$6:BH$553,'conditional forecasts_8'!$CW$6:$CW$553,$B22,'conditional forecasts_8'!$B$6:$B$553,"desl")</f>
        <v>0</v>
      </c>
      <c r="BH22">
        <f>SUMIFS('conditional forecasts_8'!BI$6:BI$553,'conditional forecasts_8'!$CW$6:$CW$553,$B22,'conditional forecasts_8'!$B$6:$B$553,"desl")</f>
        <v>0</v>
      </c>
      <c r="BI22">
        <f>SUMIFS('conditional forecasts_8'!BJ$6:BJ$553,'conditional forecasts_8'!$CW$6:$CW$553,$B22,'conditional forecasts_8'!$B$6:$B$553,"desl")</f>
        <v>0</v>
      </c>
      <c r="BJ22">
        <f>SUMIFS('conditional forecasts_8'!BK$6:BK$553,'conditional forecasts_8'!$CW$6:$CW$553,$B22,'conditional forecasts_8'!$B$6:$B$553,"desl")</f>
        <v>0</v>
      </c>
      <c r="BK22">
        <f>SUMIFS('conditional forecasts_8'!BL$6:BL$553,'conditional forecasts_8'!$CW$6:$CW$553,$B22,'conditional forecasts_8'!$B$6:$B$553,"desl")</f>
        <v>0</v>
      </c>
      <c r="BL22">
        <f>SUMIFS('conditional forecasts_8'!BM$6:BM$553,'conditional forecasts_8'!$CW$6:$CW$553,$B22,'conditional forecasts_8'!$B$6:$B$553,"desl")</f>
        <v>0</v>
      </c>
      <c r="BM22">
        <f>SUMIFS('conditional forecasts_8'!BN$6:BN$553,'conditional forecasts_8'!$CW$6:$CW$553,$B22,'conditional forecasts_8'!$B$6:$B$553,"desl")</f>
        <v>0</v>
      </c>
      <c r="BN22">
        <f>SUMIFS('conditional forecasts_8'!BO$6:BO$553,'conditional forecasts_8'!$CW$6:$CW$553,$B22,'conditional forecasts_8'!$B$6:$B$553,"desl")</f>
        <v>0</v>
      </c>
      <c r="BO22">
        <f>SUMIFS('conditional forecasts_8'!BP$6:BP$553,'conditional forecasts_8'!$CW$6:$CW$553,$B22,'conditional forecasts_8'!$B$6:$B$553,"desl")</f>
        <v>0</v>
      </c>
      <c r="BP22">
        <f>SUMIFS('conditional forecasts_8'!BQ$6:BQ$553,'conditional forecasts_8'!$CW$6:$CW$553,$B22,'conditional forecasts_8'!$B$6:$B$553,"desl")</f>
        <v>0</v>
      </c>
      <c r="BQ22">
        <f>SUMIFS('conditional forecasts_8'!BR$6:BR$553,'conditional forecasts_8'!$CW$6:$CW$553,$B22,'conditional forecasts_8'!$B$6:$B$553,"desl")</f>
        <v>0</v>
      </c>
      <c r="BR22">
        <f>SUMIFS('conditional forecasts_8'!BS$6:BS$553,'conditional forecasts_8'!$CW$6:$CW$553,$B22,'conditional forecasts_8'!$B$6:$B$553,"desl")</f>
        <v>0</v>
      </c>
      <c r="BS22">
        <f>SUMIFS('conditional forecasts_8'!BT$6:BT$553,'conditional forecasts_8'!$CW$6:$CW$553,$B22,'conditional forecasts_8'!$B$6:$B$553,"desl")</f>
        <v>0</v>
      </c>
      <c r="BT22">
        <f>SUMIFS('conditional forecasts_8'!BU$6:BU$553,'conditional forecasts_8'!$CW$6:$CW$553,$B22,'conditional forecasts_8'!$B$6:$B$553,"desl")</f>
        <v>0</v>
      </c>
      <c r="BU22">
        <f>SUMIFS('conditional forecasts_8'!BV$6:BV$553,'conditional forecasts_8'!$CW$6:$CW$553,$B22,'conditional forecasts_8'!$B$6:$B$553,"desl")</f>
        <v>0</v>
      </c>
      <c r="BV22">
        <f>SUMIFS('conditional forecasts_8'!BW$6:BW$553,'conditional forecasts_8'!$CW$6:$CW$553,$B22,'conditional forecasts_8'!$B$6:$B$553,"desl")</f>
        <v>0</v>
      </c>
      <c r="BW22">
        <f>SUMIFS('conditional forecasts_8'!BX$6:BX$553,'conditional forecasts_8'!$CW$6:$CW$553,$B22,'conditional forecasts_8'!$B$6:$B$553,"desl")</f>
        <v>0</v>
      </c>
      <c r="BX22">
        <f>SUMIFS('conditional forecasts_8'!BY$6:BY$553,'conditional forecasts_8'!$CW$6:$CW$553,$B22,'conditional forecasts_8'!$B$6:$B$553,"desl")</f>
        <v>0</v>
      </c>
      <c r="BY22">
        <f>SUMIFS('conditional forecasts_8'!BZ$6:BZ$553,'conditional forecasts_8'!$CW$6:$CW$553,$B22,'conditional forecasts_8'!$B$6:$B$553,"desl")</f>
        <v>0</v>
      </c>
      <c r="BZ22">
        <f>SUMIFS('conditional forecasts_8'!CA$6:CA$553,'conditional forecasts_8'!$CW$6:$CW$553,$B22,'conditional forecasts_8'!$B$6:$B$553,"desl")</f>
        <v>0</v>
      </c>
      <c r="CA22">
        <f>SUMIFS('conditional forecasts_8'!CB$6:CB$553,'conditional forecasts_8'!$CW$6:$CW$553,$B22,'conditional forecasts_8'!$B$6:$B$553,"desl")</f>
        <v>0</v>
      </c>
      <c r="CB22">
        <f>SUMIFS('conditional forecasts_8'!CC$6:CC$553,'conditional forecasts_8'!$CW$6:$CW$553,$B22,'conditional forecasts_8'!$B$6:$B$553,"desl")</f>
        <v>0</v>
      </c>
      <c r="CC22">
        <f>SUMIFS('conditional forecasts_8'!CD$6:CD$553,'conditional forecasts_8'!$CW$6:$CW$553,$B22,'conditional forecasts_8'!$B$6:$B$553,"desl")</f>
        <v>0</v>
      </c>
      <c r="CD22">
        <f>SUMIFS('conditional forecasts_8'!CE$6:CE$553,'conditional forecasts_8'!$CW$6:$CW$553,$B22,'conditional forecasts_8'!$B$6:$B$553,"desl")</f>
        <v>0</v>
      </c>
      <c r="CE22">
        <f>SUMIFS('conditional forecasts_8'!CF$6:CF$553,'conditional forecasts_8'!$CW$6:$CW$553,$B22,'conditional forecasts_8'!$B$6:$B$553,"desl")</f>
        <v>0</v>
      </c>
      <c r="CF22">
        <f>SUMIFS('conditional forecasts_8'!CG$6:CG$553,'conditional forecasts_8'!$CW$6:$CW$553,$B22,'conditional forecasts_8'!$B$6:$B$553,"desl")</f>
        <v>0</v>
      </c>
      <c r="CG22">
        <f>SUMIFS('conditional forecasts_8'!CH$6:CH$553,'conditional forecasts_8'!$CW$6:$CW$553,$B22,'conditional forecasts_8'!$B$6:$B$553,"desl")</f>
        <v>0</v>
      </c>
      <c r="CH22">
        <f>SUMIFS('conditional forecasts_8'!CI$6:CI$553,'conditional forecasts_8'!$CW$6:$CW$553,$B22,'conditional forecasts_8'!$B$6:$B$553,"desl")</f>
        <v>0</v>
      </c>
      <c r="CI22">
        <f>SUMIFS('conditional forecasts_8'!CJ$6:CJ$553,'conditional forecasts_8'!$CW$6:$CW$553,$B22,'conditional forecasts_8'!$B$6:$B$553,"desl")</f>
        <v>0</v>
      </c>
      <c r="CJ22">
        <f>SUMIFS('conditional forecasts_8'!CK$6:CK$553,'conditional forecasts_8'!$CW$6:$CW$553,$B22,'conditional forecasts_8'!$B$6:$B$553,"desl")</f>
        <v>0</v>
      </c>
      <c r="CK22">
        <f>SUMIFS('conditional forecasts_8'!CL$6:CL$553,'conditional forecasts_8'!$CW$6:$CW$553,$B22,'conditional forecasts_8'!$B$6:$B$553,"desl")</f>
        <v>0</v>
      </c>
      <c r="CL22">
        <f>SUMIFS('conditional forecasts_8'!CM$6:CM$553,'conditional forecasts_8'!$CW$6:$CW$553,$B22,'conditional forecasts_8'!$B$6:$B$553,"desl")</f>
        <v>0</v>
      </c>
      <c r="CM22">
        <f>SUMIFS('conditional forecasts_8'!CN$6:CN$553,'conditional forecasts_8'!$CW$6:$CW$553,$B22,'conditional forecasts_8'!$B$6:$B$553,"desl")</f>
        <v>0</v>
      </c>
      <c r="CN22">
        <f>SUMIFS('conditional forecasts_8'!CO$6:CO$553,'conditional forecasts_8'!$CW$6:$CW$553,$B22,'conditional forecasts_8'!$B$6:$B$553,"desl")</f>
        <v>0</v>
      </c>
      <c r="CO22">
        <f>SUMIFS('conditional forecasts_8'!CP$6:CP$553,'conditional forecasts_8'!$CW$6:$CW$553,$B22,'conditional forecasts_8'!$B$6:$B$553,"desl")</f>
        <v>0</v>
      </c>
      <c r="CP22">
        <f>SUMIFS('conditional forecasts_8'!CQ$6:CQ$553,'conditional forecasts_8'!$CW$6:$CW$553,$B22,'conditional forecasts_8'!$B$6:$B$553,"desl")</f>
        <v>0</v>
      </c>
      <c r="CQ22">
        <f>SUMIFS('conditional forecasts_8'!CR$6:CR$553,'conditional forecasts_8'!$CW$6:$CW$553,$B22,'conditional forecasts_8'!$B$6:$B$553,"desl")</f>
        <v>0</v>
      </c>
      <c r="CR22">
        <f>SUMIFS('conditional forecasts_8'!CS$6:CS$553,'conditional forecasts_8'!$CW$6:$CW$553,$B22,'conditional forecasts_8'!$B$6:$B$553,"desl")</f>
        <v>0</v>
      </c>
      <c r="CS22">
        <f>SUMIFS('conditional forecasts_8'!CT$6:CT$553,'conditional forecasts_8'!$CW$6:$CW$553,$B22,'conditional forecasts_8'!$B$6:$B$553,"desl")</f>
        <v>0</v>
      </c>
      <c r="CT22">
        <f>SUMIFS('conditional forecasts_8'!CU$6:CU$553,'conditional forecasts_8'!$CW$6:$CW$553,$B22,'conditional forecasts_8'!$B$6:$B$553,"desl")</f>
        <v>0</v>
      </c>
    </row>
    <row r="23" spans="2:98" x14ac:dyDescent="0.3">
      <c r="B23">
        <v>1701</v>
      </c>
      <c r="C23">
        <f>SUMIFS('conditional forecasts_8'!D$6:D$553,'conditional forecasts_8'!$CW$6:$CW$553,$B23,'conditional forecasts_8'!$B$6:$B$553,"desl")</f>
        <v>2740.5469041272081</v>
      </c>
      <c r="D23">
        <f>SUMIFS('conditional forecasts_8'!E$6:E$553,'conditional forecasts_8'!$CW$6:$CW$553,$B23,'conditional forecasts_8'!$B$6:$B$553,"desl")</f>
        <v>2767.4319659610728</v>
      </c>
      <c r="E23">
        <f>SUMIFS('conditional forecasts_8'!F$6:F$553,'conditional forecasts_8'!$CW$6:$CW$553,$B23,'conditional forecasts_8'!$B$6:$B$553,"desl")</f>
        <v>2982.6513798404781</v>
      </c>
      <c r="F23">
        <f>SUMIFS('conditional forecasts_8'!G$6:G$553,'conditional forecasts_8'!$CW$6:$CW$553,$B23,'conditional forecasts_8'!$B$6:$B$553,"desl")</f>
        <v>2912.0598734995965</v>
      </c>
      <c r="G23">
        <f>SUMIFS('conditional forecasts_8'!H$6:H$553,'conditional forecasts_8'!$CW$6:$CW$553,$B23,'conditional forecasts_8'!$B$6:$B$553,"desl")</f>
        <v>2970.866716810016</v>
      </c>
      <c r="H23">
        <f>SUMIFS('conditional forecasts_8'!I$6:I$553,'conditional forecasts_8'!$CW$6:$CW$553,$B23,'conditional forecasts_8'!$B$6:$B$553,"desl")</f>
        <v>2709.7133941315142</v>
      </c>
      <c r="I23">
        <f>SUMIFS('conditional forecasts_8'!J$6:J$553,'conditional forecasts_8'!$CW$6:$CW$553,$B23,'conditional forecasts_8'!$B$6:$B$553,"desl")</f>
        <v>2719.4069540403857</v>
      </c>
      <c r="J23">
        <f>SUMIFS('conditional forecasts_8'!K$6:K$553,'conditional forecasts_8'!$CW$6:$CW$553,$B23,'conditional forecasts_8'!$B$6:$B$553,"desl")</f>
        <v>2875.589545664865</v>
      </c>
      <c r="K23">
        <f>SUMIFS('conditional forecasts_8'!L$6:L$553,'conditional forecasts_8'!$CW$6:$CW$553,$B23,'conditional forecasts_8'!$B$6:$B$553,"desl")</f>
        <v>2667.9421244241389</v>
      </c>
      <c r="L23">
        <f>SUMIFS('conditional forecasts_8'!M$6:M$553,'conditional forecasts_8'!$CW$6:$CW$553,$B23,'conditional forecasts_8'!$B$6:$B$553,"desl")</f>
        <v>3129.8786556497139</v>
      </c>
      <c r="M23">
        <f>SUMIFS('conditional forecasts_8'!N$6:N$553,'conditional forecasts_8'!$CW$6:$CW$553,$B23,'conditional forecasts_8'!$B$6:$B$553,"desl")</f>
        <v>3217.1778545104662</v>
      </c>
      <c r="N23">
        <f>SUMIFS('conditional forecasts_8'!O$6:O$553,'conditional forecasts_8'!$CW$6:$CW$553,$B23,'conditional forecasts_8'!$B$6:$B$553,"desl")</f>
        <v>3012.6095530141479</v>
      </c>
      <c r="O23">
        <f>SUMIFS('conditional forecasts_8'!P$6:P$553,'conditional forecasts_8'!$CW$6:$CW$553,$B23,'conditional forecasts_8'!$B$6:$B$553,"desl")</f>
        <v>2868.6724675445885</v>
      </c>
      <c r="P23">
        <f>SUMIFS('conditional forecasts_8'!Q$6:Q$553,'conditional forecasts_8'!$CW$6:$CW$553,$B23,'conditional forecasts_8'!$B$6:$B$553,"desl")</f>
        <v>2823.5771207332486</v>
      </c>
      <c r="Q23">
        <f>SUMIFS('conditional forecasts_8'!R$6:R$553,'conditional forecasts_8'!$CW$6:$CW$553,$B23,'conditional forecasts_8'!$B$6:$B$553,"desl")</f>
        <v>3059.0236791555512</v>
      </c>
      <c r="R23">
        <f>SUMIFS('conditional forecasts_8'!S$6:S$553,'conditional forecasts_8'!$CW$6:$CW$553,$B23,'conditional forecasts_8'!$B$6:$B$553,"desl")</f>
        <v>2996.7028445090209</v>
      </c>
      <c r="S23">
        <f>SUMIFS('conditional forecasts_8'!T$6:T$553,'conditional forecasts_8'!$CW$6:$CW$553,$B23,'conditional forecasts_8'!$B$6:$B$553,"desl")</f>
        <v>3051.2682615321878</v>
      </c>
      <c r="T23">
        <f>SUMIFS('conditional forecasts_8'!U$6:U$553,'conditional forecasts_8'!$CW$6:$CW$553,$B23,'conditional forecasts_8'!$B$6:$B$553,"desl")</f>
        <v>2813.2123551691625</v>
      </c>
      <c r="U23">
        <f>SUMIFS('conditional forecasts_8'!V$6:V$553,'conditional forecasts_8'!$CW$6:$CW$553,$B23,'conditional forecasts_8'!$B$6:$B$553,"desl")</f>
        <v>2828.7190759807804</v>
      </c>
      <c r="V23">
        <f>SUMIFS('conditional forecasts_8'!W$6:W$553,'conditional forecasts_8'!$CW$6:$CW$553,$B23,'conditional forecasts_8'!$B$6:$B$553,"desl")</f>
        <v>3000.5546763413222</v>
      </c>
      <c r="W23">
        <f>SUMIFS('conditional forecasts_8'!X$6:X$553,'conditional forecasts_8'!$CW$6:$CW$553,$B23,'conditional forecasts_8'!$B$6:$B$553,"desl")</f>
        <v>2818.7183261324767</v>
      </c>
      <c r="X23">
        <f>SUMIFS('conditional forecasts_8'!Y$6:Y$553,'conditional forecasts_8'!$CW$6:$CW$553,$B23,'conditional forecasts_8'!$B$6:$B$553,"desl")</f>
        <v>3311.2868638746727</v>
      </c>
      <c r="Y23">
        <f>SUMIFS('conditional forecasts_8'!Z$6:Z$553,'conditional forecasts_8'!$CW$6:$CW$553,$B23,'conditional forecasts_8'!$B$6:$B$553,"desl")</f>
        <v>3428.3338077057424</v>
      </c>
      <c r="Z23">
        <f>SUMIFS('conditional forecasts_8'!AA$6:AA$553,'conditional forecasts_8'!$CW$6:$CW$553,$B23,'conditional forecasts_8'!$B$6:$B$553,"desl")</f>
        <v>3245.4857957119489</v>
      </c>
      <c r="AA23">
        <f>SUMIFS('conditional forecasts_8'!AB$6:AB$553,'conditional forecasts_8'!$CW$6:$CW$553,$B23,'conditional forecasts_8'!$B$6:$B$553,"desl")</f>
        <v>3111.1858027300641</v>
      </c>
      <c r="AB23">
        <f>SUMIFS('conditional forecasts_8'!AC$6:AC$553,'conditional forecasts_8'!$CW$6:$CW$553,$B23,'conditional forecasts_8'!$B$6:$B$553,"desl")</f>
        <v>3065.4172262771103</v>
      </c>
      <c r="AC23">
        <f>SUMIFS('conditional forecasts_8'!AD$6:AD$553,'conditional forecasts_8'!$CW$6:$CW$553,$B23,'conditional forecasts_8'!$B$6:$B$553,"desl")</f>
        <v>3294.9034954250119</v>
      </c>
      <c r="AD23">
        <f>SUMIFS('conditional forecasts_8'!AE$6:AE$553,'conditional forecasts_8'!$CW$6:$CW$553,$B23,'conditional forecasts_8'!$B$6:$B$553,"desl")</f>
        <v>3227.0007729370413</v>
      </c>
      <c r="AE23">
        <f>SUMIFS('conditional forecasts_8'!AF$6:AF$553,'conditional forecasts_8'!$CW$6:$CW$553,$B23,'conditional forecasts_8'!$B$6:$B$553,"desl")</f>
        <v>3280.4092605204091</v>
      </c>
      <c r="AF23">
        <f>SUMIFS('conditional forecasts_8'!AG$6:AG$553,'conditional forecasts_8'!$CW$6:$CW$553,$B23,'conditional forecasts_8'!$B$6:$B$553,"desl")</f>
        <v>3047.0575228462085</v>
      </c>
      <c r="AG23">
        <f>SUMIFS('conditional forecasts_8'!AH$6:AH$553,'conditional forecasts_8'!$CW$6:$CW$553,$B23,'conditional forecasts_8'!$B$6:$B$553,"desl")</f>
        <v>3072.1772345832169</v>
      </c>
      <c r="AH23">
        <f>SUMIFS('conditional forecasts_8'!AI$6:AI$553,'conditional forecasts_8'!$CW$6:$CW$553,$B23,'conditional forecasts_8'!$B$6:$B$553,"desl")</f>
        <v>3256.3555334146176</v>
      </c>
      <c r="AI23">
        <f>SUMIFS('conditional forecasts_8'!AJ$6:AJ$553,'conditional forecasts_8'!$CW$6:$CW$553,$B23,'conditional forecasts_8'!$B$6:$B$553,"desl")</f>
        <v>3087.3440235111666</v>
      </c>
      <c r="AJ23">
        <f>SUMIFS('conditional forecasts_8'!AK$6:AK$553,'conditional forecasts_8'!$CW$6:$CW$553,$B23,'conditional forecasts_8'!$B$6:$B$553,"desl")</f>
        <v>3591.6565662791645</v>
      </c>
      <c r="AK23">
        <f>SUMIFS('conditional forecasts_8'!AL$6:AL$553,'conditional forecasts_8'!$CW$6:$CW$553,$B23,'conditional forecasts_8'!$B$6:$B$553,"desl")</f>
        <v>3718.720075142417</v>
      </c>
      <c r="AL23">
        <f>SUMIFS('conditional forecasts_8'!AM$6:AM$553,'conditional forecasts_8'!$CW$6:$CW$553,$B23,'conditional forecasts_8'!$B$6:$B$553,"desl")</f>
        <v>3544.2104455448139</v>
      </c>
      <c r="AM23">
        <f>SUMIFS('conditional forecasts_8'!AN$6:AN$553,'conditional forecasts_8'!$CW$6:$CW$553,$B23,'conditional forecasts_8'!$B$6:$B$553,"desl")</f>
        <v>3416.9304496025761</v>
      </c>
      <c r="AN23">
        <f>SUMIFS('conditional forecasts_8'!AO$6:AO$553,'conditional forecasts_8'!$CW$6:$CW$553,$B23,'conditional forecasts_8'!$B$6:$B$553,"desl")</f>
        <v>3377.2577791251401</v>
      </c>
      <c r="AO23">
        <f>SUMIFS('conditional forecasts_8'!AP$6:AP$553,'conditional forecasts_8'!$CW$6:$CW$553,$B23,'conditional forecasts_8'!$B$6:$B$553,"desl")</f>
        <v>3612.2441753855974</v>
      </c>
      <c r="AP23">
        <f>SUMIFS('conditional forecasts_8'!AQ$6:AQ$553,'conditional forecasts_8'!$CW$6:$CW$553,$B23,'conditional forecasts_8'!$B$6:$B$553,"desl")</f>
        <v>3549.5271637927945</v>
      </c>
      <c r="AQ23">
        <f>SUMIFS('conditional forecasts_8'!AR$6:AR$553,'conditional forecasts_8'!$CW$6:$CW$553,$B23,'conditional forecasts_8'!$B$6:$B$553,"desl")</f>
        <v>3608.0869865750597</v>
      </c>
      <c r="AR23">
        <f>SUMIFS('conditional forecasts_8'!AS$6:AS$553,'conditional forecasts_8'!$CW$6:$CW$553,$B23,'conditional forecasts_8'!$B$6:$B$553,"desl")</f>
        <v>3380.131186544384</v>
      </c>
      <c r="AS23">
        <f>SUMIFS('conditional forecasts_8'!AT$6:AT$553,'conditional forecasts_8'!$CW$6:$CW$553,$B23,'conditional forecasts_8'!$B$6:$B$553,"desl")</f>
        <v>3411.1137717105885</v>
      </c>
      <c r="AT23">
        <f>SUMIFS('conditional forecasts_8'!AU$6:AU$553,'conditional forecasts_8'!$CW$6:$CW$553,$B23,'conditional forecasts_8'!$B$6:$B$553,"desl")</f>
        <v>3601.7162018396684</v>
      </c>
      <c r="AU23">
        <f>SUMIFS('conditional forecasts_8'!AV$6:AV$553,'conditional forecasts_8'!$CW$6:$CW$553,$B23,'conditional forecasts_8'!$B$6:$B$553,"desl")</f>
        <v>3439.6182025347557</v>
      </c>
      <c r="AV23">
        <f>SUMIFS('conditional forecasts_8'!AW$6:AW$553,'conditional forecasts_8'!$CW$6:$CW$553,$B23,'conditional forecasts_8'!$B$6:$B$553,"desl")</f>
        <v>3951.1179289776719</v>
      </c>
      <c r="AW23">
        <f>SUMIFS('conditional forecasts_8'!AX$6:AX$553,'conditional forecasts_8'!$CW$6:$CW$553,$B23,'conditional forecasts_8'!$B$6:$B$553,"desl")</f>
        <v>4085.3587458747015</v>
      </c>
      <c r="AX23">
        <f>SUMIFS('conditional forecasts_8'!AY$6:AY$553,'conditional forecasts_8'!$CW$6:$CW$553,$B23,'conditional forecasts_8'!$B$6:$B$553,"desl")</f>
        <v>3917.7600283770835</v>
      </c>
      <c r="AY23">
        <f>SUMIFS('conditional forecasts_8'!AZ$6:AZ$553,'conditional forecasts_8'!$CW$6:$CW$553,$B23,'conditional forecasts_8'!$B$6:$B$553,"desl")</f>
        <v>3796.968307630847</v>
      </c>
      <c r="AZ23">
        <f>SUMIFS('conditional forecasts_8'!BA$6:BA$553,'conditional forecasts_8'!$CW$6:$CW$553,$B23,'conditional forecasts_8'!$B$6:$B$553,"desl")</f>
        <v>3763.3319580694879</v>
      </c>
      <c r="BA23">
        <f>SUMIFS('conditional forecasts_8'!BB$6:BB$553,'conditional forecasts_8'!$CW$6:$CW$553,$B23,'conditional forecasts_8'!$B$6:$B$553,"desl")</f>
        <v>4003.9793372128406</v>
      </c>
      <c r="BB23">
        <f>SUMIFS('conditional forecasts_8'!BC$6:BC$553,'conditional forecasts_8'!$CW$6:$CW$553,$B23,'conditional forecasts_8'!$B$6:$B$553,"desl")</f>
        <v>3946.680129296562</v>
      </c>
      <c r="BC23">
        <f>SUMIFS('conditional forecasts_8'!BD$6:BD$553,'conditional forecasts_8'!$CW$6:$CW$553,$B23,'conditional forecasts_8'!$B$6:$B$553,"desl")</f>
        <v>4010.5478431599799</v>
      </c>
      <c r="BD23">
        <f>SUMIFS('conditional forecasts_8'!BE$6:BE$553,'conditional forecasts_8'!$CW$6:$CW$553,$B23,'conditional forecasts_8'!$B$6:$B$553,"desl")</f>
        <v>3787.8861767737626</v>
      </c>
      <c r="BE23">
        <f>SUMIFS('conditional forecasts_8'!BF$6:BF$553,'conditional forecasts_8'!$CW$6:$CW$553,$B23,'conditional forecasts_8'!$B$6:$B$553,"desl")</f>
        <v>3824.1946580615845</v>
      </c>
      <c r="BF23">
        <f>SUMIFS('conditional forecasts_8'!BG$6:BG$553,'conditional forecasts_8'!$CW$6:$CW$553,$B23,'conditional forecasts_8'!$B$6:$B$553,"desl")</f>
        <v>4020.157651512679</v>
      </c>
      <c r="BG23">
        <f>SUMIFS('conditional forecasts_8'!BH$6:BH$553,'conditional forecasts_8'!$CW$6:$CW$553,$B23,'conditional forecasts_8'!$B$6:$B$553,"desl")</f>
        <v>3863.4347015253752</v>
      </c>
      <c r="BH23">
        <f>SUMIFS('conditional forecasts_8'!BI$6:BI$553,'conditional forecasts_8'!$CW$6:$CW$553,$B23,'conditional forecasts_8'!$B$6:$B$553,"desl")</f>
        <v>4380.3007463095464</v>
      </c>
      <c r="BI23">
        <f>SUMIFS('conditional forecasts_8'!BJ$6:BJ$553,'conditional forecasts_8'!$CW$6:$CW$553,$B23,'conditional forecasts_8'!$B$6:$B$553,"desl")</f>
        <v>4519.8857984280949</v>
      </c>
      <c r="BJ23">
        <f>SUMIFS('conditional forecasts_8'!BK$6:BK$553,'conditional forecasts_8'!$CW$6:$CW$553,$B23,'conditional forecasts_8'!$B$6:$B$553,"desl")</f>
        <v>4357.608604512835</v>
      </c>
      <c r="BK23">
        <f>SUMIFS('conditional forecasts_8'!BL$6:BL$553,'conditional forecasts_8'!$CW$6:$CW$553,$B23,'conditional forecasts_8'!$B$6:$B$553,"desl")</f>
        <v>4242.121744942513</v>
      </c>
      <c r="BL23">
        <f>SUMIFS('conditional forecasts_8'!BM$6:BM$553,'conditional forecasts_8'!$CW$6:$CW$553,$B23,'conditional forecasts_8'!$B$6:$B$553,"desl")</f>
        <v>4213.774933581808</v>
      </c>
      <c r="BM23">
        <f>SUMIFS('conditional forecasts_8'!BN$6:BN$553,'conditional forecasts_8'!$CW$6:$CW$553,$B23,'conditional forecasts_8'!$B$6:$B$553,"desl")</f>
        <v>4459.6810457143256</v>
      </c>
      <c r="BN23">
        <f>SUMIFS('conditional forecasts_8'!BO$6:BO$553,'conditional forecasts_8'!$CW$6:$CW$553,$B23,'conditional forecasts_8'!$B$6:$B$553,"desl")</f>
        <v>4407.5694382861911</v>
      </c>
      <c r="BO23">
        <f>SUMIFS('conditional forecasts_8'!BP$6:BP$553,'conditional forecasts_8'!$CW$6:$CW$553,$B23,'conditional forecasts_8'!$B$6:$B$553,"desl")</f>
        <v>4476.4888145305567</v>
      </c>
      <c r="BP23">
        <f>SUMIFS('conditional forecasts_8'!BQ$6:BQ$553,'conditional forecasts_8'!$CW$6:$CW$553,$B23,'conditional forecasts_8'!$B$6:$B$553,"desl")</f>
        <v>4258.6650030435985</v>
      </c>
      <c r="BQ23">
        <f>SUMIFS('conditional forecasts_8'!BR$6:BR$553,'conditional forecasts_8'!$CW$6:$CW$553,$B23,'conditional forecasts_8'!$B$6:$B$553,"desl")</f>
        <v>4299.5286856164894</v>
      </c>
      <c r="BR23">
        <f>SUMIFS('conditional forecasts_8'!BS$6:BS$553,'conditional forecasts_8'!$CW$6:$CW$553,$B23,'conditional forecasts_8'!$B$6:$B$553,"desl")</f>
        <v>4499.732544423242</v>
      </c>
      <c r="BS23">
        <f>SUMIFS('conditional forecasts_8'!BT$6:BT$553,'conditional forecasts_8'!$CW$6:$CW$553,$B23,'conditional forecasts_8'!$B$6:$B$553,"desl")</f>
        <v>4346.9670803371737</v>
      </c>
      <c r="BT23">
        <f>SUMIFS('conditional forecasts_8'!BU$6:BU$553,'conditional forecasts_8'!$CW$6:$CW$553,$B23,'conditional forecasts_8'!$B$6:$B$553,"desl")</f>
        <v>4867.6128421977573</v>
      </c>
      <c r="BU23">
        <f>SUMIFS('conditional forecasts_8'!BV$6:BV$553,'conditional forecasts_8'!$CW$6:$CW$553,$B23,'conditional forecasts_8'!$B$6:$B$553,"desl")</f>
        <v>5010.9703039478809</v>
      </c>
      <c r="BV23">
        <f>SUMIFS('conditional forecasts_8'!BW$6:BW$553,'conditional forecasts_8'!$CW$6:$CW$553,$B23,'conditional forecasts_8'!$B$6:$B$553,"desl")</f>
        <v>4852.6590966018921</v>
      </c>
      <c r="BW23">
        <f>SUMIFS('conditional forecasts_8'!BX$6:BX$553,'conditional forecasts_8'!$CW$6:$CW$553,$B23,'conditional forecasts_8'!$B$6:$B$553,"desl")</f>
        <v>4741.5103457058649</v>
      </c>
      <c r="BX23">
        <f>SUMIFS('conditional forecasts_8'!BY$6:BY$553,'conditional forecasts_8'!$CW$6:$CW$553,$B23,'conditional forecasts_8'!$B$6:$B$553,"desl")</f>
        <v>4717.9723770865421</v>
      </c>
      <c r="BY23">
        <f>SUMIFS('conditional forecasts_8'!BZ$6:BZ$553,'conditional forecasts_8'!$CW$6:$CW$553,$B23,'conditional forecasts_8'!$B$6:$B$553,"desl")</f>
        <v>4969.1329335332721</v>
      </c>
      <c r="BZ23">
        <f>SUMIFS('conditional forecasts_8'!CA$6:CA$553,'conditional forecasts_8'!$CW$6:$CW$553,$B23,'conditional forecasts_8'!$B$6:$B$553,"desl")</f>
        <v>4922.5541310902372</v>
      </c>
      <c r="CA23">
        <f>SUMIFS('conditional forecasts_8'!CB$6:CB$553,'conditional forecasts_8'!$CW$6:$CW$553,$B23,'conditional forecasts_8'!$B$6:$B$553,"desl")</f>
        <v>4996.991037955193</v>
      </c>
      <c r="CB23">
        <f>SUMIFS('conditional forecasts_8'!CC$6:CC$553,'conditional forecasts_8'!$CW$6:$CW$553,$B23,'conditional forecasts_8'!$B$6:$B$553,"desl")</f>
        <v>4784.2915642843527</v>
      </c>
      <c r="CC23">
        <f>SUMIFS('conditional forecasts_8'!CD$6:CD$553,'conditional forecasts_8'!$CW$6:$CW$553,$B23,'conditional forecasts_8'!$B$6:$B$553,"desl")</f>
        <v>4829.4979585981873</v>
      </c>
      <c r="CD23">
        <f>SUMIFS('conditional forecasts_8'!CE$6:CE$553,'conditional forecasts_8'!$CW$6:$CW$553,$B23,'conditional forecasts_8'!$B$6:$B$553,"desl")</f>
        <v>5032.9301475380453</v>
      </c>
      <c r="CE23">
        <f>SUMIFS('conditional forecasts_8'!CF$6:CF$553,'conditional forecasts_8'!$CW$6:$CW$553,$B23,'conditional forecasts_8'!$B$6:$B$553,"desl")</f>
        <v>4882.1245496998299</v>
      </c>
      <c r="CF23">
        <f>SUMIFS('conditional forecasts_8'!CG$6:CG$553,'conditional forecasts_8'!$CW$6:$CW$553,$B23,'conditional forecasts_8'!$B$6:$B$553,"desl")</f>
        <v>5403.5518564608037</v>
      </c>
      <c r="CG23">
        <f>SUMIFS('conditional forecasts_8'!CH$6:CH$553,'conditional forecasts_8'!$CW$6:$CW$553,$B23,'conditional forecasts_8'!$B$6:$B$553,"desl")</f>
        <v>5546.8970335965969</v>
      </c>
      <c r="CH23">
        <f>SUMIFS('conditional forecasts_8'!CI$6:CI$553,'conditional forecasts_8'!$CW$6:$CW$553,$B23,'conditional forecasts_8'!$B$6:$B$553,"desl")</f>
        <v>5388.653840071478</v>
      </c>
      <c r="CI23">
        <f>SUMIFS('conditional forecasts_8'!CJ$6:CJ$553,'conditional forecasts_8'!$CW$6:$CW$553,$B23,'conditional forecasts_8'!$B$6:$B$553,"desl")</f>
        <v>5278.8376090004076</v>
      </c>
      <c r="CJ23">
        <f>SUMIFS('conditional forecasts_8'!CK$6:CK$553,'conditional forecasts_8'!$CW$6:$CW$553,$B23,'conditional forecasts_8'!$B$6:$B$553,"desl")</f>
        <v>5258.5448354667933</v>
      </c>
      <c r="CK23">
        <f>SUMIFS('conditional forecasts_8'!CL$6:CL$553,'conditional forecasts_8'!$CW$6:$CW$553,$B23,'conditional forecasts_8'!$B$6:$B$553,"desl")</f>
        <v>5516.7213971921619</v>
      </c>
      <c r="CL23">
        <f>SUMIFS('conditional forecasts_8'!CM$6:CM$553,'conditional forecasts_8'!$CW$6:$CW$553,$B23,'conditional forecasts_8'!$B$6:$B$553,"desl")</f>
        <v>5479.4989247873391</v>
      </c>
      <c r="CM23">
        <f>SUMIFS('conditional forecasts_8'!CN$6:CN$553,'conditional forecasts_8'!$CW$6:$CW$553,$B23,'conditional forecasts_8'!$B$6:$B$553,"desl")</f>
        <v>5565.1808516574129</v>
      </c>
      <c r="CN23">
        <f>SUMIFS('conditional forecasts_8'!CO$6:CO$553,'conditional forecasts_8'!$CW$6:$CW$553,$B23,'conditional forecasts_8'!$B$6:$B$553,"desl")</f>
        <v>5366.8291323291687</v>
      </c>
      <c r="CO23">
        <f>SUMIFS('conditional forecasts_8'!CP$6:CP$553,'conditional forecasts_8'!$CW$6:$CW$553,$B23,'conditional forecasts_8'!$B$6:$B$553,"desl")</f>
        <v>5411.4931506016619</v>
      </c>
      <c r="CP23">
        <f>SUMIFS('conditional forecasts_8'!CQ$6:CQ$553,'conditional forecasts_8'!$CW$6:$CW$553,$B23,'conditional forecasts_8'!$B$6:$B$553,"desl")</f>
        <v>5619.4512361045454</v>
      </c>
      <c r="CQ23">
        <f>SUMIFS('conditional forecasts_8'!CR$6:CR$553,'conditional forecasts_8'!$CW$6:$CW$553,$B23,'conditional forecasts_8'!$B$6:$B$553,"desl")</f>
        <v>5484.9922066196668</v>
      </c>
      <c r="CR23">
        <f>SUMIFS('conditional forecasts_8'!CS$6:CS$553,'conditional forecasts_8'!$CW$6:$CW$553,$B23,'conditional forecasts_8'!$B$6:$B$553,"desl")</f>
        <v>5895.807953123378</v>
      </c>
      <c r="CS23">
        <f>SUMIFS('conditional forecasts_8'!CT$6:CT$553,'conditional forecasts_8'!$CW$6:$CW$553,$B23,'conditional forecasts_8'!$B$6:$B$553,"desl")</f>
        <v>6175.8700509418159</v>
      </c>
      <c r="CT23">
        <f>SUMIFS('conditional forecasts_8'!CU$6:CU$553,'conditional forecasts_8'!$CW$6:$CW$553,$B23,'conditional forecasts_8'!$B$6:$B$553,"desl")</f>
        <v>5936.062190731398</v>
      </c>
    </row>
    <row r="24" spans="2:98" x14ac:dyDescent="0.3">
      <c r="B24">
        <v>1702</v>
      </c>
      <c r="C24">
        <f>SUMIFS('conditional forecasts_8'!D$6:D$553,'conditional forecasts_8'!$CW$6:$CW$553,$B24,'conditional forecasts_8'!$B$6:$B$553,"desl")</f>
        <v>2602.9013768182467</v>
      </c>
      <c r="D24">
        <f>SUMIFS('conditional forecasts_8'!E$6:E$553,'conditional forecasts_8'!$CW$6:$CW$553,$B24,'conditional forecasts_8'!$B$6:$B$553,"desl")</f>
        <v>2609.5314452220564</v>
      </c>
      <c r="E24">
        <f>SUMIFS('conditional forecasts_8'!F$6:F$553,'conditional forecasts_8'!$CW$6:$CW$553,$B24,'conditional forecasts_8'!$B$6:$B$553,"desl")</f>
        <v>2824.1733852894099</v>
      </c>
      <c r="F24">
        <f>SUMIFS('conditional forecasts_8'!G$6:G$553,'conditional forecasts_8'!$CW$6:$CW$553,$B24,'conditional forecasts_8'!$B$6:$B$553,"desl")</f>
        <v>2783.1368603999827</v>
      </c>
      <c r="G24">
        <f>SUMIFS('conditional forecasts_8'!H$6:H$553,'conditional forecasts_8'!$CW$6:$CW$553,$B24,'conditional forecasts_8'!$B$6:$B$553,"desl")</f>
        <v>2921.4428745444811</v>
      </c>
      <c r="H24">
        <f>SUMIFS('conditional forecasts_8'!I$6:I$553,'conditional forecasts_8'!$CW$6:$CW$553,$B24,'conditional forecasts_8'!$B$6:$B$553,"desl")</f>
        <v>2762.9228616880996</v>
      </c>
      <c r="I24">
        <f>SUMIFS('conditional forecasts_8'!J$6:J$553,'conditional forecasts_8'!$CW$6:$CW$553,$B24,'conditional forecasts_8'!$B$6:$B$553,"desl")</f>
        <v>2871.0035863684002</v>
      </c>
      <c r="J24">
        <f>SUMIFS('conditional forecasts_8'!K$6:K$553,'conditional forecasts_8'!$CW$6:$CW$553,$B24,'conditional forecasts_8'!$B$6:$B$553,"desl")</f>
        <v>2964.8406375779809</v>
      </c>
      <c r="K24">
        <f>SUMIFS('conditional forecasts_8'!L$6:L$553,'conditional forecasts_8'!$CW$6:$CW$553,$B24,'conditional forecasts_8'!$B$6:$B$553,"desl")</f>
        <v>2827.6523810008871</v>
      </c>
      <c r="L24">
        <f>SUMIFS('conditional forecasts_8'!M$6:M$553,'conditional forecasts_8'!$CW$6:$CW$553,$B24,'conditional forecasts_8'!$B$6:$B$553,"desl")</f>
        <v>3177.355704674309</v>
      </c>
      <c r="M24">
        <f>SUMIFS('conditional forecasts_8'!N$6:N$553,'conditional forecasts_8'!$CW$6:$CW$553,$B24,'conditional forecasts_8'!$B$6:$B$553,"desl")</f>
        <v>3129.9098096548532</v>
      </c>
      <c r="N24">
        <f>SUMIFS('conditional forecasts_8'!O$6:O$553,'conditional forecasts_8'!$CW$6:$CW$553,$B24,'conditional forecasts_8'!$B$6:$B$553,"desl")</f>
        <v>3039.2503654582843</v>
      </c>
      <c r="O24">
        <f>SUMIFS('conditional forecasts_8'!P$6:P$553,'conditional forecasts_8'!$CW$6:$CW$553,$B24,'conditional forecasts_8'!$B$6:$B$553,"desl")</f>
        <v>2912.5474714153584</v>
      </c>
      <c r="P24">
        <f>SUMIFS('conditional forecasts_8'!Q$6:Q$553,'conditional forecasts_8'!$CW$6:$CW$553,$B24,'conditional forecasts_8'!$B$6:$B$553,"desl")</f>
        <v>2942.6345706066854</v>
      </c>
      <c r="Q24">
        <f>SUMIFS('conditional forecasts_8'!R$6:R$553,'conditional forecasts_8'!$CW$6:$CW$553,$B24,'conditional forecasts_8'!$B$6:$B$553,"desl")</f>
        <v>3107.9105461739655</v>
      </c>
      <c r="R24">
        <f>SUMIFS('conditional forecasts_8'!S$6:S$553,'conditional forecasts_8'!$CW$6:$CW$553,$B24,'conditional forecasts_8'!$B$6:$B$553,"desl")</f>
        <v>3087.3014837952787</v>
      </c>
      <c r="S24">
        <f>SUMIFS('conditional forecasts_8'!T$6:T$553,'conditional forecasts_8'!$CW$6:$CW$553,$B24,'conditional forecasts_8'!$B$6:$B$553,"desl")</f>
        <v>3195.6672420522791</v>
      </c>
      <c r="T24">
        <f>SUMIFS('conditional forecasts_8'!U$6:U$553,'conditional forecasts_8'!$CW$6:$CW$553,$B24,'conditional forecasts_8'!$B$6:$B$553,"desl")</f>
        <v>3050.3321937793025</v>
      </c>
      <c r="U24">
        <f>SUMIFS('conditional forecasts_8'!V$6:V$553,'conditional forecasts_8'!$CW$6:$CW$553,$B24,'conditional forecasts_8'!$B$6:$B$553,"desl")</f>
        <v>3154.04295318191</v>
      </c>
      <c r="V24">
        <f>SUMIFS('conditional forecasts_8'!W$6:W$553,'conditional forecasts_8'!$CW$6:$CW$553,$B24,'conditional forecasts_8'!$B$6:$B$553,"desl")</f>
        <v>3258.4877690062058</v>
      </c>
      <c r="W24">
        <f>SUMIFS('conditional forecasts_8'!X$6:X$553,'conditional forecasts_8'!$CW$6:$CW$553,$B24,'conditional forecasts_8'!$B$6:$B$553,"desl")</f>
        <v>3134.9840439232148</v>
      </c>
      <c r="X24">
        <f>SUMIFS('conditional forecasts_8'!Y$6:Y$553,'conditional forecasts_8'!$CW$6:$CW$553,$B24,'conditional forecasts_8'!$B$6:$B$553,"desl")</f>
        <v>3504.4969482722868</v>
      </c>
      <c r="Y24">
        <f>SUMIFS('conditional forecasts_8'!Z$6:Z$553,'conditional forecasts_8'!$CW$6:$CW$553,$B24,'conditional forecasts_8'!$B$6:$B$553,"desl")</f>
        <v>3477.8115186501382</v>
      </c>
      <c r="Z24">
        <f>SUMIFS('conditional forecasts_8'!AA$6:AA$553,'conditional forecasts_8'!$CW$6:$CW$553,$B24,'conditional forecasts_8'!$B$6:$B$553,"desl")</f>
        <v>3405.2407894954654</v>
      </c>
      <c r="AA24">
        <f>SUMIFS('conditional forecasts_8'!AB$6:AB$553,'conditional forecasts_8'!$CW$6:$CW$553,$B24,'conditional forecasts_8'!$B$6:$B$553,"desl")</f>
        <v>3290.2447673202305</v>
      </c>
      <c r="AB24">
        <f>SUMIFS('conditional forecasts_8'!AC$6:AC$553,'conditional forecasts_8'!$CW$6:$CW$553,$B24,'conditional forecasts_8'!$B$6:$B$553,"desl")</f>
        <v>3326.1489572889768</v>
      </c>
      <c r="AC24">
        <f>SUMIFS('conditional forecasts_8'!AD$6:AD$553,'conditional forecasts_8'!$CW$6:$CW$553,$B24,'conditional forecasts_8'!$B$6:$B$553,"desl")</f>
        <v>3493.1341086323528</v>
      </c>
      <c r="AD24">
        <f>SUMIFS('conditional forecasts_8'!AE$6:AE$553,'conditional forecasts_8'!$CW$6:$CW$553,$B24,'conditional forecasts_8'!$B$6:$B$553,"desl")</f>
        <v>3473.2917802495831</v>
      </c>
      <c r="AE24">
        <f>SUMIFS('conditional forecasts_8'!AF$6:AF$553,'conditional forecasts_8'!$CW$6:$CW$553,$B24,'conditional forecasts_8'!$B$6:$B$553,"desl")</f>
        <v>3584.0761144396761</v>
      </c>
      <c r="AF24">
        <f>SUMIFS('conditional forecasts_8'!AG$6:AG$553,'conditional forecasts_8'!$CW$6:$CW$553,$B24,'conditional forecasts_8'!$B$6:$B$553,"desl")</f>
        <v>3444.1794824002827</v>
      </c>
      <c r="AG24">
        <f>SUMIFS('conditional forecasts_8'!AH$6:AH$553,'conditional forecasts_8'!$CW$6:$CW$553,$B24,'conditional forecasts_8'!$B$6:$B$553,"desl")</f>
        <v>3556.2796117447169</v>
      </c>
      <c r="AH24">
        <f>SUMIFS('conditional forecasts_8'!AI$6:AI$553,'conditional forecasts_8'!$CW$6:$CW$553,$B24,'conditional forecasts_8'!$B$6:$B$553,"desl")</f>
        <v>3671.1182481952992</v>
      </c>
      <c r="AI24">
        <f>SUMIFS('conditional forecasts_8'!AJ$6:AJ$553,'conditional forecasts_8'!$CW$6:$CW$553,$B24,'conditional forecasts_8'!$B$6:$B$553,"desl")</f>
        <v>3558.7641729194152</v>
      </c>
      <c r="AJ24">
        <f>SUMIFS('conditional forecasts_8'!AK$6:AK$553,'conditional forecasts_8'!$CW$6:$CW$553,$B24,'conditional forecasts_8'!$B$6:$B$553,"desl")</f>
        <v>3939.1586604666822</v>
      </c>
      <c r="AK24">
        <f>SUMIFS('conditional forecasts_8'!AL$6:AL$553,'conditional forecasts_8'!$CW$6:$CW$553,$B24,'conditional forecasts_8'!$B$6:$B$553,"desl")</f>
        <v>3922.5189829893252</v>
      </c>
      <c r="AL24">
        <f>SUMIFS('conditional forecasts_8'!AM$6:AM$553,'conditional forecasts_8'!$CW$6:$CW$553,$B24,'conditional forecasts_8'!$B$6:$B$553,"desl")</f>
        <v>3859.0141009759232</v>
      </c>
      <c r="AM24">
        <f>SUMIFS('conditional forecasts_8'!AN$6:AN$553,'conditional forecasts_8'!$CW$6:$CW$553,$B24,'conditional forecasts_8'!$B$6:$B$553,"desl")</f>
        <v>3752.2087948182207</v>
      </c>
      <c r="AN24">
        <f>SUMIFS('conditional forecasts_8'!AO$6:AO$553,'conditional forecasts_8'!$CW$6:$CW$553,$B24,'conditional forecasts_8'!$B$6:$B$553,"desl")</f>
        <v>3795.6206730920039</v>
      </c>
      <c r="AO24">
        <f>SUMIFS('conditional forecasts_8'!AP$6:AP$553,'conditional forecasts_8'!$CW$6:$CW$553,$B24,'conditional forecasts_8'!$B$6:$B$553,"desl")</f>
        <v>3969.620326631823</v>
      </c>
      <c r="AP24">
        <f>SUMIFS('conditional forecasts_8'!AQ$6:AQ$553,'conditional forecasts_8'!$CW$6:$CW$553,$B24,'conditional forecasts_8'!$B$6:$B$553,"desl")</f>
        <v>3956.4728119281731</v>
      </c>
      <c r="AQ24">
        <f>SUMIFS('conditional forecasts_8'!AR$6:AR$553,'conditional forecasts_8'!$CW$6:$CW$553,$B24,'conditional forecasts_8'!$B$6:$B$553,"desl")</f>
        <v>4073.8057184402514</v>
      </c>
      <c r="AR24">
        <f>SUMIFS('conditional forecasts_8'!AS$6:AS$553,'conditional forecasts_8'!$CW$6:$CW$553,$B24,'conditional forecasts_8'!$B$6:$B$553,"desl")</f>
        <v>3940.4870702649046</v>
      </c>
      <c r="AS24">
        <f>SUMIFS('conditional forecasts_8'!AT$6:AT$553,'conditional forecasts_8'!$CW$6:$CW$553,$B24,'conditional forecasts_8'!$B$6:$B$553,"desl")</f>
        <v>4059.3463506092057</v>
      </c>
      <c r="AT24">
        <f>SUMIFS('conditional forecasts_8'!AU$6:AU$553,'conditional forecasts_8'!$CW$6:$CW$553,$B24,'conditional forecasts_8'!$B$6:$B$553,"desl")</f>
        <v>4181.213295520477</v>
      </c>
      <c r="AU24">
        <f>SUMIFS('conditional forecasts_8'!AV$6:AV$553,'conditional forecasts_8'!$CW$6:$CW$553,$B24,'conditional forecasts_8'!$B$6:$B$553,"desl")</f>
        <v>4076.1523490721884</v>
      </c>
      <c r="AV24">
        <f>SUMIFS('conditional forecasts_8'!AW$6:AW$553,'conditional forecasts_8'!$CW$6:$CW$553,$B24,'conditional forecasts_8'!$B$6:$B$553,"desl")</f>
        <v>4464.0101151335384</v>
      </c>
      <c r="AW24">
        <f>SUMIFS('conditional forecasts_8'!AX$6:AX$553,'conditional forecasts_8'!$CW$6:$CW$553,$B24,'conditional forecasts_8'!$B$6:$B$553,"desl")</f>
        <v>4454.8532614431315</v>
      </c>
      <c r="AX24">
        <f>SUMIFS('conditional forecasts_8'!AY$6:AY$553,'conditional forecasts_8'!$CW$6:$CW$553,$B24,'conditional forecasts_8'!$B$6:$B$553,"desl")</f>
        <v>4398.6957495597653</v>
      </c>
      <c r="AY24">
        <f>SUMIFS('conditional forecasts_8'!AZ$6:AZ$553,'conditional forecasts_8'!$CW$6:$CW$553,$B24,'conditional forecasts_8'!$B$6:$B$553,"desl")</f>
        <v>4298.9895950746914</v>
      </c>
      <c r="AZ24">
        <f>SUMIFS('conditional forecasts_8'!BA$6:BA$553,'conditional forecasts_8'!$CW$6:$CW$553,$B24,'conditional forecasts_8'!$B$6:$B$553,"desl")</f>
        <v>4349.2065904454148</v>
      </c>
      <c r="BA24">
        <f>SUMIFS('conditional forecasts_8'!BB$6:BB$553,'conditional forecasts_8'!$CW$6:$CW$553,$B24,'conditional forecasts_8'!$B$6:$B$553,"desl")</f>
        <v>4529.7361645439942</v>
      </c>
      <c r="BB24">
        <f>SUMIFS('conditional forecasts_8'!BC$6:BC$553,'conditional forecasts_8'!$CW$6:$CW$553,$B24,'conditional forecasts_8'!$B$6:$B$553,"desl")</f>
        <v>4522.9043021665148</v>
      </c>
      <c r="BC24">
        <f>SUMIFS('conditional forecasts_8'!BD$6:BD$553,'conditional forecasts_8'!$CW$6:$CW$553,$B24,'conditional forecasts_8'!$B$6:$B$553,"desl")</f>
        <v>4646.4118604847372</v>
      </c>
      <c r="BD24">
        <f>SUMIFS('conditional forecasts_8'!BE$6:BE$553,'conditional forecasts_8'!$CW$6:$CW$553,$B24,'conditional forecasts_8'!$B$6:$B$553,"desl")</f>
        <v>4519.1879954444721</v>
      </c>
      <c r="BE24">
        <f>SUMIFS('conditional forecasts_8'!BF$6:BF$553,'conditional forecasts_8'!$CW$6:$CW$553,$B24,'conditional forecasts_8'!$B$6:$B$553,"desl")</f>
        <v>4644.099030486308</v>
      </c>
      <c r="BF24">
        <f>SUMIFS('conditional forecasts_8'!BG$6:BG$553,'conditional forecasts_8'!$CW$6:$CW$553,$B24,'conditional forecasts_8'!$B$6:$B$553,"desl")</f>
        <v>4771.9878112152328</v>
      </c>
      <c r="BG24">
        <f>SUMIFS('conditional forecasts_8'!BH$6:BH$553,'conditional forecasts_8'!$CW$6:$CW$553,$B24,'conditional forecasts_8'!$B$6:$B$553,"desl")</f>
        <v>4672.9169704263768</v>
      </c>
      <c r="BH24">
        <f>SUMIFS('conditional forecasts_8'!BI$6:BI$553,'conditional forecasts_8'!$CW$6:$CW$553,$B24,'conditional forecasts_8'!$B$6:$B$553,"desl")</f>
        <v>5066.7272558145269</v>
      </c>
      <c r="BI24">
        <f>SUMIFS('conditional forecasts_8'!BJ$6:BJ$553,'conditional forecasts_8'!$CW$6:$CW$553,$B24,'conditional forecasts_8'!$B$6:$B$553,"desl")</f>
        <v>5063.4832669896296</v>
      </c>
      <c r="BJ24">
        <f>SUMIFS('conditional forecasts_8'!BK$6:BK$553,'conditional forecasts_8'!$CW$6:$CW$553,$B24,'conditional forecasts_8'!$B$6:$B$553,"desl")</f>
        <v>5013.2028827583899</v>
      </c>
      <c r="BK24">
        <f>SUMIFS('conditional forecasts_8'!BL$6:BL$553,'conditional forecasts_8'!$CW$6:$CW$553,$B24,'conditional forecasts_8'!$B$6:$B$553,"desl")</f>
        <v>4919.3445947594209</v>
      </c>
      <c r="BL24">
        <f>SUMIFS('conditional forecasts_8'!BM$6:BM$553,'conditional forecasts_8'!$CW$6:$CW$553,$B24,'conditional forecasts_8'!$B$6:$B$553,"desl")</f>
        <v>4975.3820890404368</v>
      </c>
      <c r="BM24">
        <f>SUMIFS('conditional forecasts_8'!BN$6:BN$553,'conditional forecasts_8'!$CW$6:$CW$553,$B24,'conditional forecasts_8'!$B$6:$B$553,"desl")</f>
        <v>5161.6941927501848</v>
      </c>
      <c r="BN24">
        <f>SUMIFS('conditional forecasts_8'!BO$6:BO$553,'conditional forecasts_8'!$CW$6:$CW$553,$B24,'conditional forecasts_8'!$B$6:$B$553,"desl")</f>
        <v>5160.5783580615016</v>
      </c>
      <c r="BO24">
        <f>SUMIFS('conditional forecasts_8'!BP$6:BP$553,'conditional forecasts_8'!$CW$6:$CW$553,$B24,'conditional forecasts_8'!$B$6:$B$553,"desl")</f>
        <v>5289.6889569357099</v>
      </c>
      <c r="BP24">
        <f>SUMIFS('conditional forecasts_8'!BQ$6:BQ$553,'conditional forecasts_8'!$CW$6:$CW$553,$B24,'conditional forecasts_8'!$B$6:$B$553,"desl")</f>
        <v>5167.8979592832602</v>
      </c>
      <c r="BQ24">
        <f>SUMIFS('conditional forecasts_8'!BR$6:BR$553,'conditional forecasts_8'!$CW$6:$CW$553,$B24,'conditional forecasts_8'!$B$6:$B$553,"desl")</f>
        <v>5298.0183071079482</v>
      </c>
      <c r="BR24">
        <f>SUMIFS('conditional forecasts_8'!BS$6:BS$553,'conditional forecasts_8'!$CW$6:$CW$553,$B24,'conditional forecasts_8'!$B$6:$B$553,"desl")</f>
        <v>5430.8623739922632</v>
      </c>
      <c r="BS24">
        <f>SUMIFS('conditional forecasts_8'!BT$6:BT$553,'conditional forecasts_8'!$CW$6:$CW$553,$B24,'conditional forecasts_8'!$B$6:$B$553,"desl")</f>
        <v>5336.5037130334968</v>
      </c>
      <c r="BT24">
        <f>SUMIFS('conditional forecasts_8'!BU$6:BU$553,'conditional forecasts_8'!$CW$6:$CW$553,$B24,'conditional forecasts_8'!$B$6:$B$553,"desl")</f>
        <v>5734.8463500034477</v>
      </c>
      <c r="BU24">
        <f>SUMIFS('conditional forecasts_8'!BV$6:BV$553,'conditional forecasts_8'!$CW$6:$CW$553,$B24,'conditional forecasts_8'!$B$6:$B$553,"desl")</f>
        <v>5736.0679352132593</v>
      </c>
      <c r="BV24">
        <f>SUMIFS('conditional forecasts_8'!BW$6:BW$553,'conditional forecasts_8'!$CW$6:$CW$553,$B24,'conditional forecasts_8'!$B$6:$B$553,"desl")</f>
        <v>5690.3296454249148</v>
      </c>
      <c r="BW24">
        <f>SUMIFS('conditional forecasts_8'!BX$6:BX$553,'conditional forecasts_8'!$CW$6:$CW$553,$B24,'conditional forecasts_8'!$B$6:$B$553,"desl")</f>
        <v>5601.2295037650019</v>
      </c>
      <c r="BX24">
        <f>SUMIFS('conditional forecasts_8'!BY$6:BY$553,'conditional forecasts_8'!$CW$6:$CW$553,$B24,'conditional forecasts_8'!$B$6:$B$553,"desl")</f>
        <v>5662.3353109791797</v>
      </c>
      <c r="BY24">
        <f>SUMIFS('conditional forecasts_8'!BZ$6:BZ$553,'conditional forecasts_8'!$CW$6:$CW$553,$B24,'conditional forecasts_8'!$B$6:$B$553,"desl")</f>
        <v>5854.0376288099424</v>
      </c>
      <c r="BZ24">
        <f>SUMIFS('conditional forecasts_8'!CA$6:CA$553,'conditional forecasts_8'!$CW$6:$CW$553,$B24,'conditional forecasts_8'!$B$6:$B$553,"desl")</f>
        <v>5858.5404382953875</v>
      </c>
      <c r="CA24">
        <f>SUMIFS('conditional forecasts_8'!CB$6:CB$553,'conditional forecasts_8'!$CW$6:$CW$553,$B24,'conditional forecasts_8'!$B$6:$B$553,"desl")</f>
        <v>5993.3013741826744</v>
      </c>
      <c r="CB24">
        <f>SUMIFS('conditional forecasts_8'!CC$6:CC$553,'conditional forecasts_8'!$CW$6:$CW$553,$B24,'conditional forecasts_8'!$B$6:$B$553,"desl")</f>
        <v>5876.9159747694348</v>
      </c>
      <c r="CC24">
        <f>SUMIFS('conditional forecasts_8'!CD$6:CD$553,'conditional forecasts_8'!$CW$6:$CW$553,$B24,'conditional forecasts_8'!$B$6:$B$553,"desl")</f>
        <v>6011.8981265840257</v>
      </c>
      <c r="CD24">
        <f>SUMIFS('conditional forecasts_8'!CE$6:CE$553,'conditional forecasts_8'!$CW$6:$CW$553,$B24,'conditional forecasts_8'!$B$6:$B$553,"desl")</f>
        <v>6148.7925097620846</v>
      </c>
      <c r="CE24">
        <f>SUMIFS('conditional forecasts_8'!CF$6:CF$553,'conditional forecasts_8'!$CW$6:$CW$553,$B24,'conditional forecasts_8'!$B$6:$B$553,"desl")</f>
        <v>6057.538647802794</v>
      </c>
      <c r="CF24">
        <f>SUMIFS('conditional forecasts_8'!CG$6:CG$553,'conditional forecasts_8'!$CW$6:$CW$553,$B24,'conditional forecasts_8'!$B$6:$B$553,"desl")</f>
        <v>6458.0852782583988</v>
      </c>
      <c r="CG24">
        <f>SUMIFS('conditional forecasts_8'!CH$6:CH$553,'conditional forecasts_8'!$CW$6:$CW$553,$B24,'conditional forecasts_8'!$B$6:$B$553,"desl")</f>
        <v>6460.8821539199507</v>
      </c>
      <c r="CH24">
        <f>SUMIFS('conditional forecasts_8'!CI$6:CI$553,'conditional forecasts_8'!$CW$6:$CW$553,$B24,'conditional forecasts_8'!$B$6:$B$553,"desl")</f>
        <v>6416.6836564737641</v>
      </c>
      <c r="CI24">
        <f>SUMIFS('conditional forecasts_8'!CJ$6:CJ$553,'conditional forecasts_8'!$CW$6:$CW$553,$B24,'conditional forecasts_8'!$B$6:$B$553,"desl")</f>
        <v>6329.8926143324097</v>
      </c>
      <c r="CJ24">
        <f>SUMIFS('conditional forecasts_8'!CK$6:CK$553,'conditional forecasts_8'!$CW$6:$CW$553,$B24,'conditional forecasts_8'!$B$6:$B$553,"desl")</f>
        <v>6394.5249967373729</v>
      </c>
      <c r="CK24">
        <f>SUMIFS('conditional forecasts_8'!CL$6:CL$553,'conditional forecasts_8'!$CW$6:$CW$553,$B24,'conditional forecasts_8'!$B$6:$B$553,"desl")</f>
        <v>6592.4680970171303</v>
      </c>
      <c r="CL24">
        <f>SUMIFS('conditional forecasts_8'!CM$6:CM$553,'conditional forecasts_8'!$CW$6:$CW$553,$B24,'conditional forecasts_8'!$B$6:$B$553,"desl")</f>
        <v>6604.569317623871</v>
      </c>
      <c r="CM24">
        <f>SUMIFS('conditional forecasts_8'!CN$6:CN$553,'conditional forecasts_8'!$CW$6:$CW$553,$B24,'conditional forecasts_8'!$B$6:$B$553,"desl")</f>
        <v>6748.7508095032717</v>
      </c>
      <c r="CN24">
        <f>SUMIFS('conditional forecasts_8'!CO$6:CO$553,'conditional forecasts_8'!$CW$6:$CW$553,$B24,'conditional forecasts_8'!$B$6:$B$553,"desl")</f>
        <v>6644.5781608047346</v>
      </c>
      <c r="CO24">
        <f>SUMIFS('conditional forecasts_8'!CP$6:CP$553,'conditional forecasts_8'!$CW$6:$CW$553,$B24,'conditional forecasts_8'!$B$6:$B$553,"desl")</f>
        <v>6781.8817826380509</v>
      </c>
      <c r="CP24">
        <f>SUMIFS('conditional forecasts_8'!CQ$6:CQ$553,'conditional forecasts_8'!$CW$6:$CW$553,$B24,'conditional forecasts_8'!$B$6:$B$553,"desl")</f>
        <v>6926.6247164468987</v>
      </c>
      <c r="CQ24">
        <f>SUMIFS('conditional forecasts_8'!CR$6:CR$553,'conditional forecasts_8'!$CW$6:$CW$553,$B24,'conditional forecasts_8'!$B$6:$B$553,"desl")</f>
        <v>6851.4812995264274</v>
      </c>
      <c r="CR24">
        <f>SUMIFS('conditional forecasts_8'!CS$6:CS$553,'conditional forecasts_8'!$CW$6:$CW$553,$B24,'conditional forecasts_8'!$B$6:$B$553,"desl")</f>
        <v>7170.1279704416575</v>
      </c>
      <c r="CS24">
        <f>SUMIFS('conditional forecasts_8'!CT$6:CT$553,'conditional forecasts_8'!$CW$6:$CW$553,$B24,'conditional forecasts_8'!$B$6:$B$553,"desl")</f>
        <v>7288.8118858398102</v>
      </c>
      <c r="CT24">
        <f>SUMIFS('conditional forecasts_8'!CU$6:CU$553,'conditional forecasts_8'!$CW$6:$CW$553,$B24,'conditional forecasts_8'!$B$6:$B$553,"desl")</f>
        <v>7137.0351470037112</v>
      </c>
    </row>
    <row r="25" spans="2:98" x14ac:dyDescent="0.3">
      <c r="B25">
        <v>1700</v>
      </c>
      <c r="C25">
        <f>SUMIFS('conditional forecasts_8'!D$6:D$553,'conditional forecasts_8'!$CW$6:$CW$553,$B25,'conditional forecasts_8'!$B$6:$B$553,"desl")</f>
        <v>0</v>
      </c>
      <c r="D25">
        <f>SUMIFS('conditional forecasts_8'!E$6:E$553,'conditional forecasts_8'!$CW$6:$CW$553,$B25,'conditional forecasts_8'!$B$6:$B$553,"desl")</f>
        <v>0</v>
      </c>
      <c r="E25">
        <f>SUMIFS('conditional forecasts_8'!F$6:F$553,'conditional forecasts_8'!$CW$6:$CW$553,$B25,'conditional forecasts_8'!$B$6:$B$553,"desl")</f>
        <v>0</v>
      </c>
      <c r="F25">
        <f>SUMIFS('conditional forecasts_8'!G$6:G$553,'conditional forecasts_8'!$CW$6:$CW$553,$B25,'conditional forecasts_8'!$B$6:$B$553,"desl")</f>
        <v>0</v>
      </c>
      <c r="G25">
        <f>SUMIFS('conditional forecasts_8'!H$6:H$553,'conditional forecasts_8'!$CW$6:$CW$553,$B25,'conditional forecasts_8'!$B$6:$B$553,"desl")</f>
        <v>0</v>
      </c>
      <c r="H25">
        <f>SUMIFS('conditional forecasts_8'!I$6:I$553,'conditional forecasts_8'!$CW$6:$CW$553,$B25,'conditional forecasts_8'!$B$6:$B$553,"desl")</f>
        <v>0</v>
      </c>
      <c r="I25">
        <f>SUMIFS('conditional forecasts_8'!J$6:J$553,'conditional forecasts_8'!$CW$6:$CW$553,$B25,'conditional forecasts_8'!$B$6:$B$553,"desl")</f>
        <v>0</v>
      </c>
      <c r="J25">
        <f>SUMIFS('conditional forecasts_8'!K$6:K$553,'conditional forecasts_8'!$CW$6:$CW$553,$B25,'conditional forecasts_8'!$B$6:$B$553,"desl")</f>
        <v>0</v>
      </c>
      <c r="K25">
        <f>SUMIFS('conditional forecasts_8'!L$6:L$553,'conditional forecasts_8'!$CW$6:$CW$553,$B25,'conditional forecasts_8'!$B$6:$B$553,"desl")</f>
        <v>0</v>
      </c>
      <c r="L25">
        <f>SUMIFS('conditional forecasts_8'!M$6:M$553,'conditional forecasts_8'!$CW$6:$CW$553,$B25,'conditional forecasts_8'!$B$6:$B$553,"desl")</f>
        <v>0</v>
      </c>
      <c r="M25">
        <f>SUMIFS('conditional forecasts_8'!N$6:N$553,'conditional forecasts_8'!$CW$6:$CW$553,$B25,'conditional forecasts_8'!$B$6:$B$553,"desl")</f>
        <v>0</v>
      </c>
      <c r="N25">
        <f>SUMIFS('conditional forecasts_8'!O$6:O$553,'conditional forecasts_8'!$CW$6:$CW$553,$B25,'conditional forecasts_8'!$B$6:$B$553,"desl")</f>
        <v>0</v>
      </c>
      <c r="O25">
        <f>SUMIFS('conditional forecasts_8'!P$6:P$553,'conditional forecasts_8'!$CW$6:$CW$553,$B25,'conditional forecasts_8'!$B$6:$B$553,"desl")</f>
        <v>0</v>
      </c>
      <c r="P25">
        <f>SUMIFS('conditional forecasts_8'!Q$6:Q$553,'conditional forecasts_8'!$CW$6:$CW$553,$B25,'conditional forecasts_8'!$B$6:$B$553,"desl")</f>
        <v>0</v>
      </c>
      <c r="Q25">
        <f>SUMIFS('conditional forecasts_8'!R$6:R$553,'conditional forecasts_8'!$CW$6:$CW$553,$B25,'conditional forecasts_8'!$B$6:$B$553,"desl")</f>
        <v>0</v>
      </c>
      <c r="R25">
        <f>SUMIFS('conditional forecasts_8'!S$6:S$553,'conditional forecasts_8'!$CW$6:$CW$553,$B25,'conditional forecasts_8'!$B$6:$B$553,"desl")</f>
        <v>0</v>
      </c>
      <c r="S25">
        <f>SUMIFS('conditional forecasts_8'!T$6:T$553,'conditional forecasts_8'!$CW$6:$CW$553,$B25,'conditional forecasts_8'!$B$6:$B$553,"desl")</f>
        <v>0</v>
      </c>
      <c r="T25">
        <f>SUMIFS('conditional forecasts_8'!U$6:U$553,'conditional forecasts_8'!$CW$6:$CW$553,$B25,'conditional forecasts_8'!$B$6:$B$553,"desl")</f>
        <v>0</v>
      </c>
      <c r="U25">
        <f>SUMIFS('conditional forecasts_8'!V$6:V$553,'conditional forecasts_8'!$CW$6:$CW$553,$B25,'conditional forecasts_8'!$B$6:$B$553,"desl")</f>
        <v>0</v>
      </c>
      <c r="V25">
        <f>SUMIFS('conditional forecasts_8'!W$6:W$553,'conditional forecasts_8'!$CW$6:$CW$553,$B25,'conditional forecasts_8'!$B$6:$B$553,"desl")</f>
        <v>0</v>
      </c>
      <c r="W25">
        <f>SUMIFS('conditional forecasts_8'!X$6:X$553,'conditional forecasts_8'!$CW$6:$CW$553,$B25,'conditional forecasts_8'!$B$6:$B$553,"desl")</f>
        <v>0</v>
      </c>
      <c r="X25">
        <f>SUMIFS('conditional forecasts_8'!Y$6:Y$553,'conditional forecasts_8'!$CW$6:$CW$553,$B25,'conditional forecasts_8'!$B$6:$B$553,"desl")</f>
        <v>0</v>
      </c>
      <c r="Y25">
        <f>SUMIFS('conditional forecasts_8'!Z$6:Z$553,'conditional forecasts_8'!$CW$6:$CW$553,$B25,'conditional forecasts_8'!$B$6:$B$553,"desl")</f>
        <v>0</v>
      </c>
      <c r="Z25">
        <f>SUMIFS('conditional forecasts_8'!AA$6:AA$553,'conditional forecasts_8'!$CW$6:$CW$553,$B25,'conditional forecasts_8'!$B$6:$B$553,"desl")</f>
        <v>0</v>
      </c>
      <c r="AA25">
        <f>SUMIFS('conditional forecasts_8'!AB$6:AB$553,'conditional forecasts_8'!$CW$6:$CW$553,$B25,'conditional forecasts_8'!$B$6:$B$553,"desl")</f>
        <v>0</v>
      </c>
      <c r="AB25">
        <f>SUMIFS('conditional forecasts_8'!AC$6:AC$553,'conditional forecasts_8'!$CW$6:$CW$553,$B25,'conditional forecasts_8'!$B$6:$B$553,"desl")</f>
        <v>0</v>
      </c>
      <c r="AC25">
        <f>SUMIFS('conditional forecasts_8'!AD$6:AD$553,'conditional forecasts_8'!$CW$6:$CW$553,$B25,'conditional forecasts_8'!$B$6:$B$553,"desl")</f>
        <v>0</v>
      </c>
      <c r="AD25">
        <f>SUMIFS('conditional forecasts_8'!AE$6:AE$553,'conditional forecasts_8'!$CW$6:$CW$553,$B25,'conditional forecasts_8'!$B$6:$B$553,"desl")</f>
        <v>0</v>
      </c>
      <c r="AE25">
        <f>SUMIFS('conditional forecasts_8'!AF$6:AF$553,'conditional forecasts_8'!$CW$6:$CW$553,$B25,'conditional forecasts_8'!$B$6:$B$553,"desl")</f>
        <v>0</v>
      </c>
      <c r="AF25">
        <f>SUMIFS('conditional forecasts_8'!AG$6:AG$553,'conditional forecasts_8'!$CW$6:$CW$553,$B25,'conditional forecasts_8'!$B$6:$B$553,"desl")</f>
        <v>0</v>
      </c>
      <c r="AG25">
        <f>SUMIFS('conditional forecasts_8'!AH$6:AH$553,'conditional forecasts_8'!$CW$6:$CW$553,$B25,'conditional forecasts_8'!$B$6:$B$553,"desl")</f>
        <v>0</v>
      </c>
      <c r="AH25">
        <f>SUMIFS('conditional forecasts_8'!AI$6:AI$553,'conditional forecasts_8'!$CW$6:$CW$553,$B25,'conditional forecasts_8'!$B$6:$B$553,"desl")</f>
        <v>0</v>
      </c>
      <c r="AI25">
        <f>SUMIFS('conditional forecasts_8'!AJ$6:AJ$553,'conditional forecasts_8'!$CW$6:$CW$553,$B25,'conditional forecasts_8'!$B$6:$B$553,"desl")</f>
        <v>0</v>
      </c>
      <c r="AJ25">
        <f>SUMIFS('conditional forecasts_8'!AK$6:AK$553,'conditional forecasts_8'!$CW$6:$CW$553,$B25,'conditional forecasts_8'!$B$6:$B$553,"desl")</f>
        <v>0</v>
      </c>
      <c r="AK25">
        <f>SUMIFS('conditional forecasts_8'!AL$6:AL$553,'conditional forecasts_8'!$CW$6:$CW$553,$B25,'conditional forecasts_8'!$B$6:$B$553,"desl")</f>
        <v>0</v>
      </c>
      <c r="AL25">
        <f>SUMIFS('conditional forecasts_8'!AM$6:AM$553,'conditional forecasts_8'!$CW$6:$CW$553,$B25,'conditional forecasts_8'!$B$6:$B$553,"desl")</f>
        <v>0</v>
      </c>
      <c r="AM25">
        <f>SUMIFS('conditional forecasts_8'!AN$6:AN$553,'conditional forecasts_8'!$CW$6:$CW$553,$B25,'conditional forecasts_8'!$B$6:$B$553,"desl")</f>
        <v>0</v>
      </c>
      <c r="AN25">
        <f>SUMIFS('conditional forecasts_8'!AO$6:AO$553,'conditional forecasts_8'!$CW$6:$CW$553,$B25,'conditional forecasts_8'!$B$6:$B$553,"desl")</f>
        <v>0</v>
      </c>
      <c r="AO25">
        <f>SUMIFS('conditional forecasts_8'!AP$6:AP$553,'conditional forecasts_8'!$CW$6:$CW$553,$B25,'conditional forecasts_8'!$B$6:$B$553,"desl")</f>
        <v>0</v>
      </c>
      <c r="AP25">
        <f>SUMIFS('conditional forecasts_8'!AQ$6:AQ$553,'conditional forecasts_8'!$CW$6:$CW$553,$B25,'conditional forecasts_8'!$B$6:$B$553,"desl")</f>
        <v>0</v>
      </c>
      <c r="AQ25">
        <f>SUMIFS('conditional forecasts_8'!AR$6:AR$553,'conditional forecasts_8'!$CW$6:$CW$553,$B25,'conditional forecasts_8'!$B$6:$B$553,"desl")</f>
        <v>0</v>
      </c>
      <c r="AR25">
        <f>SUMIFS('conditional forecasts_8'!AS$6:AS$553,'conditional forecasts_8'!$CW$6:$CW$553,$B25,'conditional forecasts_8'!$B$6:$B$553,"desl")</f>
        <v>0</v>
      </c>
      <c r="AS25">
        <f>SUMIFS('conditional forecasts_8'!AT$6:AT$553,'conditional forecasts_8'!$CW$6:$CW$553,$B25,'conditional forecasts_8'!$B$6:$B$553,"desl")</f>
        <v>0</v>
      </c>
      <c r="AT25">
        <f>SUMIFS('conditional forecasts_8'!AU$6:AU$553,'conditional forecasts_8'!$CW$6:$CW$553,$B25,'conditional forecasts_8'!$B$6:$B$553,"desl")</f>
        <v>0</v>
      </c>
      <c r="AU25">
        <f>SUMIFS('conditional forecasts_8'!AV$6:AV$553,'conditional forecasts_8'!$CW$6:$CW$553,$B25,'conditional forecasts_8'!$B$6:$B$553,"desl")</f>
        <v>0</v>
      </c>
      <c r="AV25">
        <f>SUMIFS('conditional forecasts_8'!AW$6:AW$553,'conditional forecasts_8'!$CW$6:$CW$553,$B25,'conditional forecasts_8'!$B$6:$B$553,"desl")</f>
        <v>0</v>
      </c>
      <c r="AW25">
        <f>SUMIFS('conditional forecasts_8'!AX$6:AX$553,'conditional forecasts_8'!$CW$6:$CW$553,$B25,'conditional forecasts_8'!$B$6:$B$553,"desl")</f>
        <v>0</v>
      </c>
      <c r="AX25">
        <f>SUMIFS('conditional forecasts_8'!AY$6:AY$553,'conditional forecasts_8'!$CW$6:$CW$553,$B25,'conditional forecasts_8'!$B$6:$B$553,"desl")</f>
        <v>0</v>
      </c>
      <c r="AY25">
        <f>SUMIFS('conditional forecasts_8'!AZ$6:AZ$553,'conditional forecasts_8'!$CW$6:$CW$553,$B25,'conditional forecasts_8'!$B$6:$B$553,"desl")</f>
        <v>0</v>
      </c>
      <c r="AZ25">
        <f>SUMIFS('conditional forecasts_8'!BA$6:BA$553,'conditional forecasts_8'!$CW$6:$CW$553,$B25,'conditional forecasts_8'!$B$6:$B$553,"desl")</f>
        <v>0</v>
      </c>
      <c r="BA25">
        <f>SUMIFS('conditional forecasts_8'!BB$6:BB$553,'conditional forecasts_8'!$CW$6:$CW$553,$B25,'conditional forecasts_8'!$B$6:$B$553,"desl")</f>
        <v>0</v>
      </c>
      <c r="BB25">
        <f>SUMIFS('conditional forecasts_8'!BC$6:BC$553,'conditional forecasts_8'!$CW$6:$CW$553,$B25,'conditional forecasts_8'!$B$6:$B$553,"desl")</f>
        <v>0</v>
      </c>
      <c r="BC25">
        <f>SUMIFS('conditional forecasts_8'!BD$6:BD$553,'conditional forecasts_8'!$CW$6:$CW$553,$B25,'conditional forecasts_8'!$B$6:$B$553,"desl")</f>
        <v>0</v>
      </c>
      <c r="BD25">
        <f>SUMIFS('conditional forecasts_8'!BE$6:BE$553,'conditional forecasts_8'!$CW$6:$CW$553,$B25,'conditional forecasts_8'!$B$6:$B$553,"desl")</f>
        <v>0</v>
      </c>
      <c r="BE25">
        <f>SUMIFS('conditional forecasts_8'!BF$6:BF$553,'conditional forecasts_8'!$CW$6:$CW$553,$B25,'conditional forecasts_8'!$B$6:$B$553,"desl")</f>
        <v>0</v>
      </c>
      <c r="BF25">
        <f>SUMIFS('conditional forecasts_8'!BG$6:BG$553,'conditional forecasts_8'!$CW$6:$CW$553,$B25,'conditional forecasts_8'!$B$6:$B$553,"desl")</f>
        <v>0</v>
      </c>
      <c r="BG25">
        <f>SUMIFS('conditional forecasts_8'!BH$6:BH$553,'conditional forecasts_8'!$CW$6:$CW$553,$B25,'conditional forecasts_8'!$B$6:$B$553,"desl")</f>
        <v>0</v>
      </c>
      <c r="BH25">
        <f>SUMIFS('conditional forecasts_8'!BI$6:BI$553,'conditional forecasts_8'!$CW$6:$CW$553,$B25,'conditional forecasts_8'!$B$6:$B$553,"desl")</f>
        <v>0</v>
      </c>
      <c r="BI25">
        <f>SUMIFS('conditional forecasts_8'!BJ$6:BJ$553,'conditional forecasts_8'!$CW$6:$CW$553,$B25,'conditional forecasts_8'!$B$6:$B$553,"desl")</f>
        <v>0</v>
      </c>
      <c r="BJ25">
        <f>SUMIFS('conditional forecasts_8'!BK$6:BK$553,'conditional forecasts_8'!$CW$6:$CW$553,$B25,'conditional forecasts_8'!$B$6:$B$553,"desl")</f>
        <v>0</v>
      </c>
      <c r="BK25">
        <f>SUMIFS('conditional forecasts_8'!BL$6:BL$553,'conditional forecasts_8'!$CW$6:$CW$553,$B25,'conditional forecasts_8'!$B$6:$B$553,"desl")</f>
        <v>0</v>
      </c>
      <c r="BL25">
        <f>SUMIFS('conditional forecasts_8'!BM$6:BM$553,'conditional forecasts_8'!$CW$6:$CW$553,$B25,'conditional forecasts_8'!$B$6:$B$553,"desl")</f>
        <v>0</v>
      </c>
      <c r="BM25">
        <f>SUMIFS('conditional forecasts_8'!BN$6:BN$553,'conditional forecasts_8'!$CW$6:$CW$553,$B25,'conditional forecasts_8'!$B$6:$B$553,"desl")</f>
        <v>0</v>
      </c>
      <c r="BN25">
        <f>SUMIFS('conditional forecasts_8'!BO$6:BO$553,'conditional forecasts_8'!$CW$6:$CW$553,$B25,'conditional forecasts_8'!$B$6:$B$553,"desl")</f>
        <v>0</v>
      </c>
      <c r="BO25">
        <f>SUMIFS('conditional forecasts_8'!BP$6:BP$553,'conditional forecasts_8'!$CW$6:$CW$553,$B25,'conditional forecasts_8'!$B$6:$B$553,"desl")</f>
        <v>0</v>
      </c>
      <c r="BP25">
        <f>SUMIFS('conditional forecasts_8'!BQ$6:BQ$553,'conditional forecasts_8'!$CW$6:$CW$553,$B25,'conditional forecasts_8'!$B$6:$B$553,"desl")</f>
        <v>0</v>
      </c>
      <c r="BQ25">
        <f>SUMIFS('conditional forecasts_8'!BR$6:BR$553,'conditional forecasts_8'!$CW$6:$CW$553,$B25,'conditional forecasts_8'!$B$6:$B$553,"desl")</f>
        <v>0</v>
      </c>
      <c r="BR25">
        <f>SUMIFS('conditional forecasts_8'!BS$6:BS$553,'conditional forecasts_8'!$CW$6:$CW$553,$B25,'conditional forecasts_8'!$B$6:$B$553,"desl")</f>
        <v>0</v>
      </c>
      <c r="BS25">
        <f>SUMIFS('conditional forecasts_8'!BT$6:BT$553,'conditional forecasts_8'!$CW$6:$CW$553,$B25,'conditional forecasts_8'!$B$6:$B$553,"desl")</f>
        <v>0</v>
      </c>
      <c r="BT25">
        <f>SUMIFS('conditional forecasts_8'!BU$6:BU$553,'conditional forecasts_8'!$CW$6:$CW$553,$B25,'conditional forecasts_8'!$B$6:$B$553,"desl")</f>
        <v>0</v>
      </c>
      <c r="BU25">
        <f>SUMIFS('conditional forecasts_8'!BV$6:BV$553,'conditional forecasts_8'!$CW$6:$CW$553,$B25,'conditional forecasts_8'!$B$6:$B$553,"desl")</f>
        <v>0</v>
      </c>
      <c r="BV25">
        <f>SUMIFS('conditional forecasts_8'!BW$6:BW$553,'conditional forecasts_8'!$CW$6:$CW$553,$B25,'conditional forecasts_8'!$B$6:$B$553,"desl")</f>
        <v>0</v>
      </c>
      <c r="BW25">
        <f>SUMIFS('conditional forecasts_8'!BX$6:BX$553,'conditional forecasts_8'!$CW$6:$CW$553,$B25,'conditional forecasts_8'!$B$6:$B$553,"desl")</f>
        <v>0</v>
      </c>
      <c r="BX25">
        <f>SUMIFS('conditional forecasts_8'!BY$6:BY$553,'conditional forecasts_8'!$CW$6:$CW$553,$B25,'conditional forecasts_8'!$B$6:$B$553,"desl")</f>
        <v>0</v>
      </c>
      <c r="BY25">
        <f>SUMIFS('conditional forecasts_8'!BZ$6:BZ$553,'conditional forecasts_8'!$CW$6:$CW$553,$B25,'conditional forecasts_8'!$B$6:$B$553,"desl")</f>
        <v>0</v>
      </c>
      <c r="BZ25">
        <f>SUMIFS('conditional forecasts_8'!CA$6:CA$553,'conditional forecasts_8'!$CW$6:$CW$553,$B25,'conditional forecasts_8'!$B$6:$B$553,"desl")</f>
        <v>0</v>
      </c>
      <c r="CA25">
        <f>SUMIFS('conditional forecasts_8'!CB$6:CB$553,'conditional forecasts_8'!$CW$6:$CW$553,$B25,'conditional forecasts_8'!$B$6:$B$553,"desl")</f>
        <v>0</v>
      </c>
      <c r="CB25">
        <f>SUMIFS('conditional forecasts_8'!CC$6:CC$553,'conditional forecasts_8'!$CW$6:$CW$553,$B25,'conditional forecasts_8'!$B$6:$B$553,"desl")</f>
        <v>0</v>
      </c>
      <c r="CC25">
        <f>SUMIFS('conditional forecasts_8'!CD$6:CD$553,'conditional forecasts_8'!$CW$6:$CW$553,$B25,'conditional forecasts_8'!$B$6:$B$553,"desl")</f>
        <v>0</v>
      </c>
      <c r="CD25">
        <f>SUMIFS('conditional forecasts_8'!CE$6:CE$553,'conditional forecasts_8'!$CW$6:$CW$553,$B25,'conditional forecasts_8'!$B$6:$B$553,"desl")</f>
        <v>0</v>
      </c>
      <c r="CE25">
        <f>SUMIFS('conditional forecasts_8'!CF$6:CF$553,'conditional forecasts_8'!$CW$6:$CW$553,$B25,'conditional forecasts_8'!$B$6:$B$553,"desl")</f>
        <v>0</v>
      </c>
      <c r="CF25">
        <f>SUMIFS('conditional forecasts_8'!CG$6:CG$553,'conditional forecasts_8'!$CW$6:$CW$553,$B25,'conditional forecasts_8'!$B$6:$B$553,"desl")</f>
        <v>0</v>
      </c>
      <c r="CG25">
        <f>SUMIFS('conditional forecasts_8'!CH$6:CH$553,'conditional forecasts_8'!$CW$6:$CW$553,$B25,'conditional forecasts_8'!$B$6:$B$553,"desl")</f>
        <v>0</v>
      </c>
      <c r="CH25">
        <f>SUMIFS('conditional forecasts_8'!CI$6:CI$553,'conditional forecasts_8'!$CW$6:$CW$553,$B25,'conditional forecasts_8'!$B$6:$B$553,"desl")</f>
        <v>0</v>
      </c>
      <c r="CI25">
        <f>SUMIFS('conditional forecasts_8'!CJ$6:CJ$553,'conditional forecasts_8'!$CW$6:$CW$553,$B25,'conditional forecasts_8'!$B$6:$B$553,"desl")</f>
        <v>0</v>
      </c>
      <c r="CJ25">
        <f>SUMIFS('conditional forecasts_8'!CK$6:CK$553,'conditional forecasts_8'!$CW$6:$CW$553,$B25,'conditional forecasts_8'!$B$6:$B$553,"desl")</f>
        <v>0</v>
      </c>
      <c r="CK25">
        <f>SUMIFS('conditional forecasts_8'!CL$6:CL$553,'conditional forecasts_8'!$CW$6:$CW$553,$B25,'conditional forecasts_8'!$B$6:$B$553,"desl")</f>
        <v>0</v>
      </c>
      <c r="CL25">
        <f>SUMIFS('conditional forecasts_8'!CM$6:CM$553,'conditional forecasts_8'!$CW$6:$CW$553,$B25,'conditional forecasts_8'!$B$6:$B$553,"desl")</f>
        <v>0</v>
      </c>
      <c r="CM25">
        <f>SUMIFS('conditional forecasts_8'!CN$6:CN$553,'conditional forecasts_8'!$CW$6:$CW$553,$B25,'conditional forecasts_8'!$B$6:$B$553,"desl")</f>
        <v>0</v>
      </c>
      <c r="CN25">
        <f>SUMIFS('conditional forecasts_8'!CO$6:CO$553,'conditional forecasts_8'!$CW$6:$CW$553,$B25,'conditional forecasts_8'!$B$6:$B$553,"desl")</f>
        <v>0</v>
      </c>
      <c r="CO25">
        <f>SUMIFS('conditional forecasts_8'!CP$6:CP$553,'conditional forecasts_8'!$CW$6:$CW$553,$B25,'conditional forecasts_8'!$B$6:$B$553,"desl")</f>
        <v>0</v>
      </c>
      <c r="CP25">
        <f>SUMIFS('conditional forecasts_8'!CQ$6:CQ$553,'conditional forecasts_8'!$CW$6:$CW$553,$B25,'conditional forecasts_8'!$B$6:$B$553,"desl")</f>
        <v>0</v>
      </c>
      <c r="CQ25">
        <f>SUMIFS('conditional forecasts_8'!CR$6:CR$553,'conditional forecasts_8'!$CW$6:$CW$553,$B25,'conditional forecasts_8'!$B$6:$B$553,"desl")</f>
        <v>0</v>
      </c>
      <c r="CR25">
        <f>SUMIFS('conditional forecasts_8'!CS$6:CS$553,'conditional forecasts_8'!$CW$6:$CW$553,$B25,'conditional forecasts_8'!$B$6:$B$553,"desl")</f>
        <v>0</v>
      </c>
      <c r="CS25">
        <f>SUMIFS('conditional forecasts_8'!CT$6:CT$553,'conditional forecasts_8'!$CW$6:$CW$553,$B25,'conditional forecasts_8'!$B$6:$B$553,"desl")</f>
        <v>0</v>
      </c>
      <c r="CT25">
        <f>SUMIFS('conditional forecasts_8'!CU$6:CU$553,'conditional forecasts_8'!$CW$6:$CW$553,$B25,'conditional forecasts_8'!$B$6:$B$553,"desl")</f>
        <v>0</v>
      </c>
    </row>
    <row r="26" spans="2:98" x14ac:dyDescent="0.3">
      <c r="B26">
        <v>2102</v>
      </c>
      <c r="C26">
        <f>SUMIFS('conditional forecasts_8'!D$6:D$553,'conditional forecasts_8'!$CW$6:$CW$553,$B26,'conditional forecasts_8'!$B$6:$B$553,"desl")</f>
        <v>3001.1267022023962</v>
      </c>
      <c r="D26">
        <f>SUMIFS('conditional forecasts_8'!E$6:E$553,'conditional forecasts_8'!$CW$6:$CW$553,$B26,'conditional forecasts_8'!$B$6:$B$553,"desl")</f>
        <v>2789.0956944845084</v>
      </c>
      <c r="E26">
        <f>SUMIFS('conditional forecasts_8'!F$6:F$553,'conditional forecasts_8'!$CW$6:$CW$553,$B26,'conditional forecasts_8'!$B$6:$B$553,"desl")</f>
        <v>3083.4694631949005</v>
      </c>
      <c r="F26">
        <f>SUMIFS('conditional forecasts_8'!G$6:G$553,'conditional forecasts_8'!$CW$6:$CW$553,$B26,'conditional forecasts_8'!$B$6:$B$553,"desl")</f>
        <v>2986.7953890994058</v>
      </c>
      <c r="G26">
        <f>SUMIFS('conditional forecasts_8'!H$6:H$553,'conditional forecasts_8'!$CW$6:$CW$553,$B26,'conditional forecasts_8'!$B$6:$B$553,"desl")</f>
        <v>3084.4726127330946</v>
      </c>
      <c r="H26">
        <f>SUMIFS('conditional forecasts_8'!I$6:I$553,'conditional forecasts_8'!$CW$6:$CW$553,$B26,'conditional forecasts_8'!$B$6:$B$553,"desl")</f>
        <v>2945.8759526486879</v>
      </c>
      <c r="I26">
        <f>SUMIFS('conditional forecasts_8'!J$6:J$553,'conditional forecasts_8'!$CW$6:$CW$553,$B26,'conditional forecasts_8'!$B$6:$B$553,"desl")</f>
        <v>2851.9023783126236</v>
      </c>
      <c r="J26">
        <f>SUMIFS('conditional forecasts_8'!K$6:K$553,'conditional forecasts_8'!$CW$6:$CW$553,$B26,'conditional forecasts_8'!$B$6:$B$553,"desl")</f>
        <v>2929.1039670646001</v>
      </c>
      <c r="K26">
        <f>SUMIFS('conditional forecasts_8'!L$6:L$553,'conditional forecasts_8'!$CW$6:$CW$553,$B26,'conditional forecasts_8'!$B$6:$B$553,"desl")</f>
        <v>2714.7348516923325</v>
      </c>
      <c r="L26">
        <f>SUMIFS('conditional forecasts_8'!M$6:M$553,'conditional forecasts_8'!$CW$6:$CW$553,$B26,'conditional forecasts_8'!$B$6:$B$553,"desl")</f>
        <v>3039.721129999099</v>
      </c>
      <c r="M26">
        <f>SUMIFS('conditional forecasts_8'!N$6:N$553,'conditional forecasts_8'!$CW$6:$CW$553,$B26,'conditional forecasts_8'!$B$6:$B$553,"desl")</f>
        <v>3200.5647550810609</v>
      </c>
      <c r="N26">
        <f>SUMIFS('conditional forecasts_8'!O$6:O$553,'conditional forecasts_8'!$CW$6:$CW$553,$B26,'conditional forecasts_8'!$B$6:$B$553,"desl")</f>
        <v>3190.5344038417079</v>
      </c>
      <c r="O26">
        <f>SUMIFS('conditional forecasts_8'!P$6:P$553,'conditional forecasts_8'!$CW$6:$CW$553,$B26,'conditional forecasts_8'!$B$6:$B$553,"desl")</f>
        <v>3376.4693363985843</v>
      </c>
      <c r="P26">
        <f>SUMIFS('conditional forecasts_8'!Q$6:Q$553,'conditional forecasts_8'!$CW$6:$CW$553,$B26,'conditional forecasts_8'!$B$6:$B$553,"desl")</f>
        <v>3172.1724210728939</v>
      </c>
      <c r="Q26">
        <f>SUMIFS('conditional forecasts_8'!R$6:R$553,'conditional forecasts_8'!$CW$6:$CW$553,$B26,'conditional forecasts_8'!$B$6:$B$553,"desl")</f>
        <v>3324.5732374454983</v>
      </c>
      <c r="R26">
        <f>SUMIFS('conditional forecasts_8'!S$6:S$553,'conditional forecasts_8'!$CW$6:$CW$553,$B26,'conditional forecasts_8'!$B$6:$B$553,"desl")</f>
        <v>3187.4697649205141</v>
      </c>
      <c r="S26">
        <f>SUMIFS('conditional forecasts_8'!T$6:T$553,'conditional forecasts_8'!$CW$6:$CW$553,$B26,'conditional forecasts_8'!$B$6:$B$553,"desl")</f>
        <v>3224.880036245569</v>
      </c>
      <c r="T26">
        <f>SUMIFS('conditional forecasts_8'!U$6:U$553,'conditional forecasts_8'!$CW$6:$CW$553,$B26,'conditional forecasts_8'!$B$6:$B$553,"desl")</f>
        <v>3056.5650240541636</v>
      </c>
      <c r="U26">
        <f>SUMIFS('conditional forecasts_8'!V$6:V$553,'conditional forecasts_8'!$CW$6:$CW$553,$B26,'conditional forecasts_8'!$B$6:$B$553,"desl")</f>
        <v>2931.7582823478097</v>
      </c>
      <c r="V26">
        <f>SUMIFS('conditional forecasts_8'!W$6:W$553,'conditional forecasts_8'!$CW$6:$CW$553,$B26,'conditional forecasts_8'!$B$6:$B$553,"desl")</f>
        <v>3001.1370576317618</v>
      </c>
      <c r="W26">
        <f>SUMIFS('conditional forecasts_8'!X$6:X$553,'conditional forecasts_8'!$CW$6:$CW$553,$B26,'conditional forecasts_8'!$B$6:$B$553,"desl")</f>
        <v>2790.6686214127899</v>
      </c>
      <c r="X26">
        <f>SUMIFS('conditional forecasts_8'!Y$6:Y$553,'conditional forecasts_8'!$CW$6:$CW$553,$B26,'conditional forecasts_8'!$B$6:$B$553,"desl")</f>
        <v>3132.2822145306927</v>
      </c>
      <c r="Y26">
        <f>SUMIFS('conditional forecasts_8'!Z$6:Z$553,'conditional forecasts_8'!$CW$6:$CW$553,$B26,'conditional forecasts_8'!$B$6:$B$553,"desl")</f>
        <v>3315.1006946040388</v>
      </c>
      <c r="Z26">
        <f>SUMIFS('conditional forecasts_8'!AA$6:AA$553,'conditional forecasts_8'!$CW$6:$CW$553,$B26,'conditional forecasts_8'!$B$6:$B$553,"desl")</f>
        <v>3327.651633661359</v>
      </c>
      <c r="AA26">
        <f>SUMIFS('conditional forecasts_8'!AB$6:AB$553,'conditional forecasts_8'!$CW$6:$CW$553,$B26,'conditional forecasts_8'!$B$6:$B$553,"desl")</f>
        <v>3531.2667160087067</v>
      </c>
      <c r="AB26">
        <f>SUMIFS('conditional forecasts_8'!AC$6:AC$553,'conditional forecasts_8'!$CW$6:$CW$553,$B26,'conditional forecasts_8'!$B$6:$B$553,"desl")</f>
        <v>3338.3760181741413</v>
      </c>
      <c r="AC26">
        <f>SUMIFS('conditional forecasts_8'!AD$6:AD$553,'conditional forecasts_8'!$CW$6:$CW$553,$B26,'conditional forecasts_8'!$B$6:$B$553,"desl")</f>
        <v>3496.9061437941082</v>
      </c>
      <c r="AD26">
        <f>SUMIFS('conditional forecasts_8'!AE$6:AE$553,'conditional forecasts_8'!$CW$6:$CW$553,$B26,'conditional forecasts_8'!$B$6:$B$553,"desl")</f>
        <v>3363.2881645470934</v>
      </c>
      <c r="AE26">
        <f>SUMIFS('conditional forecasts_8'!AF$6:AF$553,'conditional forecasts_8'!$CW$6:$CW$553,$B26,'conditional forecasts_8'!$B$6:$B$553,"desl")</f>
        <v>3404.378667477512</v>
      </c>
      <c r="AF26">
        <f>SUMIFS('conditional forecasts_8'!AG$6:AG$553,'conditional forecasts_8'!$CW$6:$CW$553,$B26,'conditional forecasts_8'!$B$6:$B$553,"desl")</f>
        <v>3242.1354845009214</v>
      </c>
      <c r="AG26">
        <f>SUMIFS('conditional forecasts_8'!AH$6:AH$553,'conditional forecasts_8'!$CW$6:$CW$553,$B26,'conditional forecasts_8'!$B$6:$B$553,"desl")</f>
        <v>3126.6963424266437</v>
      </c>
      <c r="AH26">
        <f>SUMIFS('conditional forecasts_8'!AI$6:AI$553,'conditional forecasts_8'!$CW$6:$CW$553,$B26,'conditional forecasts_8'!$B$6:$B$553,"desl")</f>
        <v>3208.5680355754184</v>
      </c>
      <c r="AI26">
        <f>SUMIFS('conditional forecasts_8'!AJ$6:AJ$553,'conditional forecasts_8'!$CW$6:$CW$553,$B26,'conditional forecasts_8'!$B$6:$B$553,"desl")</f>
        <v>3012.8516507476575</v>
      </c>
      <c r="AJ26">
        <f>SUMIFS('conditional forecasts_8'!AK$6:AK$553,'conditional forecasts_8'!$CW$6:$CW$553,$B26,'conditional forecasts_8'!$B$6:$B$553,"desl")</f>
        <v>3370.3798298970214</v>
      </c>
      <c r="AK26">
        <f>SUMIFS('conditional forecasts_8'!AL$6:AL$553,'conditional forecasts_8'!$CW$6:$CW$553,$B26,'conditional forecasts_8'!$B$6:$B$553,"desl")</f>
        <v>3569.3004614440511</v>
      </c>
      <c r="AL26">
        <f>SUMIFS('conditional forecasts_8'!AM$6:AM$553,'conditional forecasts_8'!$CW$6:$CW$553,$B26,'conditional forecasts_8'!$B$6:$B$553,"desl")</f>
        <v>3597.4519059649629</v>
      </c>
      <c r="AM26">
        <f>SUMIFS('conditional forecasts_8'!AN$6:AN$553,'conditional forecasts_8'!$CW$6:$CW$553,$B26,'conditional forecasts_8'!$B$6:$B$553,"desl")</f>
        <v>3815.7624006588153</v>
      </c>
      <c r="AN26">
        <f>SUMIFS('conditional forecasts_8'!AO$6:AO$553,'conditional forecasts_8'!$CW$6:$CW$553,$B26,'conditional forecasts_8'!$B$6:$B$553,"desl")</f>
        <v>3636.4983395057825</v>
      </c>
      <c r="AO26">
        <f>SUMIFS('conditional forecasts_8'!AP$6:AP$553,'conditional forecasts_8'!$CW$6:$CW$553,$B26,'conditional forecasts_8'!$B$6:$B$553,"desl")</f>
        <v>3807.6126416230995</v>
      </c>
      <c r="AP26">
        <f>SUMIFS('conditional forecasts_8'!AQ$6:AQ$553,'conditional forecasts_8'!$CW$6:$CW$553,$B26,'conditional forecasts_8'!$B$6:$B$553,"desl")</f>
        <v>3685.7127803885815</v>
      </c>
      <c r="AQ26">
        <f>SUMIFS('conditional forecasts_8'!AR$6:AR$553,'conditional forecasts_8'!$CW$6:$CW$553,$B26,'conditional forecasts_8'!$B$6:$B$553,"desl")</f>
        <v>3737.941167056144</v>
      </c>
      <c r="AR26">
        <f>SUMIFS('conditional forecasts_8'!AS$6:AS$553,'conditional forecasts_8'!$CW$6:$CW$553,$B26,'conditional forecasts_8'!$B$6:$B$553,"desl")</f>
        <v>3586.5941121679662</v>
      </c>
      <c r="AS26">
        <f>SUMIFS('conditional forecasts_8'!AT$6:AT$553,'conditional forecasts_8'!$CW$6:$CW$553,$B26,'conditional forecasts_8'!$B$6:$B$553,"desl")</f>
        <v>3482.1267986278635</v>
      </c>
      <c r="AT26">
        <f>SUMIFS('conditional forecasts_8'!AU$6:AU$553,'conditional forecasts_8'!$CW$6:$CW$553,$B26,'conditional forecasts_8'!$B$6:$B$553,"desl")</f>
        <v>3575.2712861884988</v>
      </c>
      <c r="AU26">
        <f>SUMIFS('conditional forecasts_8'!AV$6:AV$553,'conditional forecasts_8'!$CW$6:$CW$553,$B26,'conditional forecasts_8'!$B$6:$B$553,"desl")</f>
        <v>3391.2161259525092</v>
      </c>
      <c r="AV26">
        <f>SUMIFS('conditional forecasts_8'!AW$6:AW$553,'conditional forecasts_8'!$CW$6:$CW$553,$B26,'conditional forecasts_8'!$B$6:$B$553,"desl")</f>
        <v>3760.7390340324791</v>
      </c>
      <c r="AW26">
        <f>SUMIFS('conditional forecasts_8'!AX$6:AX$553,'conditional forecasts_8'!$CW$6:$CW$553,$B26,'conditional forecasts_8'!$B$6:$B$553,"desl")</f>
        <v>3971.8271146596835</v>
      </c>
      <c r="AX26">
        <f>SUMIFS('conditional forecasts_8'!AY$6:AY$553,'conditional forecasts_8'!$CW$6:$CW$553,$B26,'conditional forecasts_8'!$B$6:$B$553,"desl")</f>
        <v>4012.1137808276767</v>
      </c>
      <c r="AY26">
        <f>SUMIFS('conditional forecasts_8'!AZ$6:AZ$553,'conditional forecasts_8'!$CW$6:$CW$553,$B26,'conditional forecasts_8'!$B$6:$B$553,"desl")</f>
        <v>4242.3411958310262</v>
      </c>
      <c r="AZ26">
        <f>SUMIFS('conditional forecasts_8'!BA$6:BA$553,'conditional forecasts_8'!$CW$6:$CW$553,$B26,'conditional forecasts_8'!$B$6:$B$553,"desl")</f>
        <v>4074.6525970002749</v>
      </c>
      <c r="BA26">
        <f>SUMIFS('conditional forecasts_8'!BB$6:BB$553,'conditional forecasts_8'!$CW$6:$CW$553,$B26,'conditional forecasts_8'!$B$6:$B$553,"desl")</f>
        <v>4256.9560546378307</v>
      </c>
      <c r="BB26">
        <f>SUMIFS('conditional forecasts_8'!BC$6:BC$553,'conditional forecasts_8'!$CW$6:$CW$553,$B26,'conditional forecasts_8'!$B$6:$B$553,"desl")</f>
        <v>4145.8815980353629</v>
      </c>
      <c r="BC26">
        <f>SUMIFS('conditional forecasts_8'!BD$6:BD$553,'conditional forecasts_8'!$CW$6:$CW$553,$B26,'conditional forecasts_8'!$B$6:$B$553,"desl")</f>
        <v>4208.635083909232</v>
      </c>
      <c r="BD26">
        <f>SUMIFS('conditional forecasts_8'!BE$6:BE$553,'conditional forecasts_8'!$CW$6:$CW$553,$B26,'conditional forecasts_8'!$B$6:$B$553,"desl")</f>
        <v>4067.5879845937766</v>
      </c>
      <c r="BE26">
        <f>SUMIFS('conditional forecasts_8'!BF$6:BF$553,'conditional forecasts_8'!$CW$6:$CW$553,$B26,'conditional forecasts_8'!$B$6:$B$553,"desl")</f>
        <v>3973.2605333959373</v>
      </c>
      <c r="BF26">
        <f>SUMIFS('conditional forecasts_8'!BG$6:BG$553,'conditional forecasts_8'!$CW$6:$CW$553,$B26,'conditional forecasts_8'!$B$6:$B$553,"desl")</f>
        <v>4076.42972303242</v>
      </c>
      <c r="BG26">
        <f>SUMIFS('conditional forecasts_8'!BH$6:BH$553,'conditional forecasts_8'!$CW$6:$CW$553,$B26,'conditional forecasts_8'!$B$6:$B$553,"desl")</f>
        <v>3902.3098237856325</v>
      </c>
      <c r="BH26">
        <f>SUMIFS('conditional forecasts_8'!BI$6:BI$553,'conditional forecasts_8'!$CW$6:$CW$553,$B26,'conditional forecasts_8'!$B$6:$B$553,"desl")</f>
        <v>4281.6925081439604</v>
      </c>
      <c r="BI26">
        <f>SUMIFS('conditional forecasts_8'!BJ$6:BJ$553,'conditional forecasts_8'!$CW$6:$CW$553,$B26,'conditional forecasts_8'!$B$6:$B$553,"desl")</f>
        <v>4502.5756909589654</v>
      </c>
      <c r="BJ26">
        <f>SUMIFS('conditional forecasts_8'!BK$6:BK$553,'conditional forecasts_8'!$CW$6:$CW$553,$B26,'conditional forecasts_8'!$B$6:$B$553,"desl")</f>
        <v>4552.6057472838384</v>
      </c>
      <c r="BK26">
        <f>SUMIFS('conditional forecasts_8'!BL$6:BL$553,'conditional forecasts_8'!$CW$6:$CW$553,$B26,'conditional forecasts_8'!$B$6:$B$553,"desl")</f>
        <v>4792.539407559153</v>
      </c>
      <c r="BL26">
        <f>SUMIFS('conditional forecasts_8'!BM$6:BM$553,'conditional forecasts_8'!$CW$6:$CW$553,$B26,'conditional forecasts_8'!$B$6:$B$553,"desl")</f>
        <v>4634.5295077772307</v>
      </c>
      <c r="BM26">
        <f>SUMIFS('conditional forecasts_8'!BN$6:BN$553,'conditional forecasts_8'!$CW$6:$CW$553,$B26,'conditional forecasts_8'!$B$6:$B$553,"desl")</f>
        <v>4826.4782539921443</v>
      </c>
      <c r="BN26">
        <f>SUMIFS('conditional forecasts_8'!BO$6:BO$553,'conditional forecasts_8'!$CW$6:$CW$553,$B26,'conditional forecasts_8'!$B$6:$B$553,"desl")</f>
        <v>4724.9839493521458</v>
      </c>
      <c r="BO26">
        <f>SUMIFS('conditional forecasts_8'!BP$6:BP$553,'conditional forecasts_8'!$CW$6:$CW$553,$B26,'conditional forecasts_8'!$B$6:$B$553,"desl")</f>
        <v>4797.1896538633673</v>
      </c>
      <c r="BP26">
        <f>SUMIFS('conditional forecasts_8'!BQ$6:BQ$553,'conditional forecasts_8'!$CW$6:$CW$553,$B26,'conditional forecasts_8'!$B$6:$B$553,"desl")</f>
        <v>4665.3776631012133</v>
      </c>
      <c r="BQ26">
        <f>SUMIFS('conditional forecasts_8'!BR$6:BR$553,'conditional forecasts_8'!$CW$6:$CW$553,$B26,'conditional forecasts_8'!$B$6:$B$553,"desl")</f>
        <v>4579.9696905154151</v>
      </c>
      <c r="BR26">
        <f>SUMIFS('conditional forecasts_8'!BS$6:BS$553,'conditional forecasts_8'!$CW$6:$CW$553,$B26,'conditional forecasts_8'!$B$6:$B$553,"desl")</f>
        <v>4691.6626617074226</v>
      </c>
      <c r="BS26">
        <f>SUMIFS('conditional forecasts_8'!BT$6:BT$553,'conditional forecasts_8'!$CW$6:$CW$553,$B26,'conditional forecasts_8'!$B$6:$B$553,"desl")</f>
        <v>4525.6413575965389</v>
      </c>
      <c r="BT26">
        <f>SUMIFS('conditional forecasts_8'!BU$6:BU$553,'conditional forecasts_8'!$CW$6:$CW$553,$B26,'conditional forecasts_8'!$B$6:$B$553,"desl")</f>
        <v>4912.7447395518684</v>
      </c>
      <c r="BU26">
        <f>SUMIFS('conditional forecasts_8'!BV$6:BV$553,'conditional forecasts_8'!$CW$6:$CW$553,$B26,'conditional forecasts_8'!$B$6:$B$553,"desl")</f>
        <v>5141.1042544516122</v>
      </c>
      <c r="BV26">
        <f>SUMIFS('conditional forecasts_8'!BW$6:BW$553,'conditional forecasts_8'!$CW$6:$CW$553,$B26,'conditional forecasts_8'!$B$6:$B$553,"desl")</f>
        <v>5198.5709722037154</v>
      </c>
      <c r="BW26">
        <f>SUMIFS('conditional forecasts_8'!BX$6:BX$553,'conditional forecasts_8'!$CW$6:$CW$553,$B26,'conditional forecasts_8'!$B$6:$B$553,"desl")</f>
        <v>5446.1367911618545</v>
      </c>
      <c r="BX26">
        <f>SUMIFS('conditional forecasts_8'!BY$6:BY$553,'conditional forecasts_8'!$CW$6:$CW$553,$B26,'conditional forecasts_8'!$B$6:$B$553,"desl")</f>
        <v>5296.1611602526846</v>
      </c>
      <c r="BY26">
        <f>SUMIFS('conditional forecasts_8'!BZ$6:BZ$553,'conditional forecasts_8'!$CW$6:$CW$553,$B26,'conditional forecasts_8'!$B$6:$B$553,"desl")</f>
        <v>5496.6614186624683</v>
      </c>
      <c r="BZ26">
        <f>SUMIFS('conditional forecasts_8'!CA$6:CA$553,'conditional forecasts_8'!$CW$6:$CW$553,$B26,'conditional forecasts_8'!$B$6:$B$553,"desl")</f>
        <v>5404.2083843363471</v>
      </c>
      <c r="CA26">
        <f>SUMIFS('conditional forecasts_8'!CB$6:CB$553,'conditional forecasts_8'!$CW$6:$CW$553,$B26,'conditional forecasts_8'!$B$6:$B$553,"desl")</f>
        <v>5485.7500466399397</v>
      </c>
      <c r="CB26">
        <f>SUMIFS('conditional forecasts_8'!CC$6:CC$553,'conditional forecasts_8'!$CW$6:$CW$553,$B26,'conditional forecasts_8'!$B$6:$B$553,"desl")</f>
        <v>5363.2145384178511</v>
      </c>
      <c r="CC26">
        <f>SUMIFS('conditional forecasts_8'!CD$6:CD$553,'conditional forecasts_8'!$CW$6:$CW$553,$B26,'conditional forecasts_8'!$B$6:$B$553,"desl")</f>
        <v>5286.5589708698189</v>
      </c>
      <c r="CD26">
        <f>SUMIFS('conditional forecasts_8'!CE$6:CE$553,'conditional forecasts_8'!$CW$6:$CW$553,$B26,'conditional forecasts_8'!$B$6:$B$553,"desl")</f>
        <v>5405.9806489446109</v>
      </c>
      <c r="CE26">
        <f>SUMIFS('conditional forecasts_8'!CF$6:CF$553,'conditional forecasts_8'!$CW$6:$CW$553,$B26,'conditional forecasts_8'!$B$6:$B$553,"desl")</f>
        <v>5246.2557828924419</v>
      </c>
      <c r="CF26">
        <f>SUMIFS('conditional forecasts_8'!CG$6:CG$553,'conditional forecasts_8'!$CW$6:$CW$553,$B26,'conditional forecasts_8'!$B$6:$B$553,"desl")</f>
        <v>5638.0406584379007</v>
      </c>
      <c r="CG26">
        <f>SUMIFS('conditional forecasts_8'!CH$6:CH$553,'conditional forecasts_8'!$CW$6:$CW$553,$B26,'conditional forecasts_8'!$B$6:$B$553,"desl")</f>
        <v>5869.5996257108891</v>
      </c>
      <c r="CH26">
        <f>SUMIFS('conditional forecasts_8'!CI$6:CI$553,'conditional forecasts_8'!$CW$6:$CW$553,$B26,'conditional forecasts_8'!$B$6:$B$553,"desl")</f>
        <v>5929.4595427979839</v>
      </c>
      <c r="CI26">
        <f>SUMIFS('conditional forecasts_8'!CJ$6:CJ$553,'conditional forecasts_8'!$CW$6:$CW$553,$B26,'conditional forecasts_8'!$B$6:$B$553,"desl")</f>
        <v>6179.746470697075</v>
      </c>
      <c r="CJ26">
        <f>SUMIFS('conditional forecasts_8'!CK$6:CK$553,'conditional forecasts_8'!$CW$6:$CW$553,$B26,'conditional forecasts_8'!$B$6:$B$553,"desl")</f>
        <v>6033.8709720667039</v>
      </c>
      <c r="CK26">
        <f>SUMIFS('conditional forecasts_8'!CL$6:CL$553,'conditional forecasts_8'!$CW$6:$CW$553,$B26,'conditional forecasts_8'!$B$6:$B$553,"desl")</f>
        <v>6241.6359599840671</v>
      </c>
      <c r="CL26">
        <f>SUMIFS('conditional forecasts_8'!CM$6:CM$553,'conditional forecasts_8'!$CW$6:$CW$553,$B26,'conditional forecasts_8'!$B$6:$B$553,"desl")</f>
        <v>6159.9526557829604</v>
      </c>
      <c r="CM26">
        <f>SUMIFS('conditional forecasts_8'!CN$6:CN$553,'conditional forecasts_8'!$CW$6:$CW$553,$B26,'conditional forecasts_8'!$B$6:$B$553,"desl")</f>
        <v>6254.9864773379013</v>
      </c>
      <c r="CN26">
        <f>SUMIFS('conditional forecasts_8'!CO$6:CO$553,'conditional forecasts_8'!$CW$6:$CW$553,$B26,'conditional forecasts_8'!$B$6:$B$553,"desl")</f>
        <v>6150.6810677667381</v>
      </c>
      <c r="CO26">
        <f>SUMIFS('conditional forecasts_8'!CP$6:CP$553,'conditional forecasts_8'!$CW$6:$CW$553,$B26,'conditional forecasts_8'!$B$6:$B$553,"desl")</f>
        <v>6083.8661018643888</v>
      </c>
      <c r="CP26">
        <f>SUMIFS('conditional forecasts_8'!CQ$6:CQ$553,'conditional forecasts_8'!$CW$6:$CW$553,$B26,'conditional forecasts_8'!$B$6:$B$553,"desl")</f>
        <v>6214.1029367302708</v>
      </c>
      <c r="CQ26">
        <f>SUMIFS('conditional forecasts_8'!CR$6:CR$553,'conditional forecasts_8'!$CW$6:$CW$553,$B26,'conditional forecasts_8'!$B$6:$B$553,"desl")</f>
        <v>6073.9036432998455</v>
      </c>
      <c r="CR26">
        <f>SUMIFS('conditional forecasts_8'!CS$6:CS$553,'conditional forecasts_8'!$CW$6:$CW$553,$B26,'conditional forecasts_8'!$B$6:$B$553,"desl")</f>
        <v>6401.4904860055376</v>
      </c>
      <c r="CS26">
        <f>SUMIFS('conditional forecasts_8'!CT$6:CT$553,'conditional forecasts_8'!$CW$6:$CW$553,$B26,'conditional forecasts_8'!$B$6:$B$553,"desl")</f>
        <v>6697.0545690799681</v>
      </c>
      <c r="CT26">
        <f>SUMIFS('conditional forecasts_8'!CU$6:CU$553,'conditional forecasts_8'!$CW$6:$CW$553,$B26,'conditional forecasts_8'!$B$6:$B$553,"desl")</f>
        <v>6730.1323344798448</v>
      </c>
    </row>
    <row r="27" spans="2:98" x14ac:dyDescent="0.3">
      <c r="B27">
        <v>2104</v>
      </c>
      <c r="C27">
        <f>SUMIFS('conditional forecasts_8'!D$6:D$553,'conditional forecasts_8'!$CW$6:$CW$553,$B27,'conditional forecasts_8'!$B$6:$B$553,"desl")</f>
        <v>938.96277133141052</v>
      </c>
      <c r="D27">
        <f>SUMIFS('conditional forecasts_8'!E$6:E$553,'conditional forecasts_8'!$CW$6:$CW$553,$B27,'conditional forecasts_8'!$B$6:$B$553,"desl")</f>
        <v>521.19559425797524</v>
      </c>
      <c r="E27">
        <f>SUMIFS('conditional forecasts_8'!F$6:F$553,'conditional forecasts_8'!$CW$6:$CW$553,$B27,'conditional forecasts_8'!$B$6:$B$553,"desl")</f>
        <v>756.37784737659808</v>
      </c>
      <c r="F27">
        <f>SUMIFS('conditional forecasts_8'!G$6:G$553,'conditional forecasts_8'!$CW$6:$CW$553,$B27,'conditional forecasts_8'!$B$6:$B$553,"desl")</f>
        <v>677.52066666329665</v>
      </c>
      <c r="G27">
        <f>SUMIFS('conditional forecasts_8'!H$6:H$553,'conditional forecasts_8'!$CW$6:$CW$553,$B27,'conditional forecasts_8'!$B$6:$B$553,"desl")</f>
        <v>907.4173275958965</v>
      </c>
      <c r="H27">
        <f>SUMIFS('conditional forecasts_8'!I$6:I$553,'conditional forecasts_8'!$CW$6:$CW$553,$B27,'conditional forecasts_8'!$B$6:$B$553,"desl")</f>
        <v>916.37843679557409</v>
      </c>
      <c r="I27">
        <f>SUMIFS('conditional forecasts_8'!J$6:J$553,'conditional forecasts_8'!$CW$6:$CW$553,$B27,'conditional forecasts_8'!$B$6:$B$553,"desl")</f>
        <v>983.40889343894344</v>
      </c>
      <c r="J27">
        <f>SUMIFS('conditional forecasts_8'!K$6:K$553,'conditional forecasts_8'!$CW$6:$CW$553,$B27,'conditional forecasts_8'!$B$6:$B$553,"desl")</f>
        <v>1019.7043233248842</v>
      </c>
      <c r="K27">
        <f>SUMIFS('conditional forecasts_8'!L$6:L$553,'conditional forecasts_8'!$CW$6:$CW$553,$B27,'conditional forecasts_8'!$B$6:$B$553,"desl")</f>
        <v>994.52684900850068</v>
      </c>
      <c r="L27">
        <f>SUMIFS('conditional forecasts_8'!M$6:M$553,'conditional forecasts_8'!$CW$6:$CW$553,$B27,'conditional forecasts_8'!$B$6:$B$553,"desl")</f>
        <v>1139.8450675441791</v>
      </c>
      <c r="M27">
        <f>SUMIFS('conditional forecasts_8'!N$6:N$553,'conditional forecasts_8'!$CW$6:$CW$553,$B27,'conditional forecasts_8'!$B$6:$B$553,"desl")</f>
        <v>1021.9093872971723</v>
      </c>
      <c r="N27">
        <f>SUMIFS('conditional forecasts_8'!O$6:O$553,'conditional forecasts_8'!$CW$6:$CW$553,$B27,'conditional forecasts_8'!$B$6:$B$553,"desl")</f>
        <v>1086.3163977982535</v>
      </c>
      <c r="O27">
        <f>SUMIFS('conditional forecasts_8'!P$6:P$553,'conditional forecasts_8'!$CW$6:$CW$553,$B27,'conditional forecasts_8'!$B$6:$B$553,"desl")</f>
        <v>1087.7996986913101</v>
      </c>
      <c r="P27">
        <f>SUMIFS('conditional forecasts_8'!Q$6:Q$553,'conditional forecasts_8'!$CW$6:$CW$553,$B27,'conditional forecasts_8'!$B$6:$B$553,"desl")</f>
        <v>771.91746400030661</v>
      </c>
      <c r="Q27">
        <f>SUMIFS('conditional forecasts_8'!R$6:R$553,'conditional forecasts_8'!$CW$6:$CW$553,$B27,'conditional forecasts_8'!$B$6:$B$553,"desl")</f>
        <v>873.23429690256989</v>
      </c>
      <c r="R27">
        <f>SUMIFS('conditional forecasts_8'!S$6:S$553,'conditional forecasts_8'!$CW$6:$CW$553,$B27,'conditional forecasts_8'!$B$6:$B$553,"desl")</f>
        <v>822.3489948423346</v>
      </c>
      <c r="S27">
        <f>SUMIFS('conditional forecasts_8'!T$6:T$553,'conditional forecasts_8'!$CW$6:$CW$553,$B27,'conditional forecasts_8'!$B$6:$B$553,"desl")</f>
        <v>1030.3956507510402</v>
      </c>
      <c r="T27">
        <f>SUMIFS('conditional forecasts_8'!U$6:U$553,'conditional forecasts_8'!$CW$6:$CW$553,$B27,'conditional forecasts_8'!$B$6:$B$553,"desl")</f>
        <v>1050.9655747184095</v>
      </c>
      <c r="U27">
        <f>SUMIFS('conditional forecasts_8'!V$6:V$553,'conditional forecasts_8'!$CW$6:$CW$553,$B27,'conditional forecasts_8'!$B$6:$B$553,"desl")</f>
        <v>1103.2057067248209</v>
      </c>
      <c r="V27">
        <f>SUMIFS('conditional forecasts_8'!W$6:W$553,'conditional forecasts_8'!$CW$6:$CW$553,$B27,'conditional forecasts_8'!$B$6:$B$553,"desl")</f>
        <v>1139.1617718627606</v>
      </c>
      <c r="W27">
        <f>SUMIFS('conditional forecasts_8'!X$6:X$553,'conditional forecasts_8'!$CW$6:$CW$553,$B27,'conditional forecasts_8'!$B$6:$B$553,"desl")</f>
        <v>1104.4456464018833</v>
      </c>
      <c r="X27">
        <f>SUMIFS('conditional forecasts_8'!Y$6:Y$553,'conditional forecasts_8'!$CW$6:$CW$553,$B27,'conditional forecasts_8'!$B$6:$B$553,"desl")</f>
        <v>1243.3135098827483</v>
      </c>
      <c r="Y27">
        <f>SUMIFS('conditional forecasts_8'!Z$6:Z$553,'conditional forecasts_8'!$CW$6:$CW$553,$B27,'conditional forecasts_8'!$B$6:$B$553,"desl")</f>
        <v>1119.4325934644323</v>
      </c>
      <c r="Z27">
        <f>SUMIFS('conditional forecasts_8'!AA$6:AA$553,'conditional forecasts_8'!$CW$6:$CW$553,$B27,'conditional forecasts_8'!$B$6:$B$553,"desl")</f>
        <v>1183.1914211073215</v>
      </c>
      <c r="AA27">
        <f>SUMIFS('conditional forecasts_8'!AB$6:AB$553,'conditional forecasts_8'!$CW$6:$CW$553,$B27,'conditional forecasts_8'!$B$6:$B$553,"desl")</f>
        <v>1187.8917700098011</v>
      </c>
      <c r="AB27">
        <f>SUMIFS('conditional forecasts_8'!AC$6:AC$553,'conditional forecasts_8'!$CW$6:$CW$553,$B27,'conditional forecasts_8'!$B$6:$B$553,"desl")</f>
        <v>878.60116387106791</v>
      </c>
      <c r="AC27">
        <f>SUMIFS('conditional forecasts_8'!AD$6:AD$553,'conditional forecasts_8'!$CW$6:$CW$553,$B27,'conditional forecasts_8'!$B$6:$B$553,"desl")</f>
        <v>987.45177668199221</v>
      </c>
      <c r="AD27">
        <f>SUMIFS('conditional forecasts_8'!AE$6:AE$553,'conditional forecasts_8'!$CW$6:$CW$553,$B27,'conditional forecasts_8'!$B$6:$B$553,"desl")</f>
        <v>943.22721807997891</v>
      </c>
      <c r="AE27">
        <f>SUMIFS('conditional forecasts_8'!AF$6:AF$553,'conditional forecasts_8'!$CW$6:$CW$553,$B27,'conditional forecasts_8'!$B$6:$B$553,"desl")</f>
        <v>1155.8687164588835</v>
      </c>
      <c r="AF27">
        <f>SUMIFS('conditional forecasts_8'!AG$6:AG$553,'conditional forecasts_8'!$CW$6:$CW$553,$B27,'conditional forecasts_8'!$B$6:$B$553,"desl")</f>
        <v>1179.009057195371</v>
      </c>
      <c r="AG27">
        <f>SUMIFS('conditional forecasts_8'!AH$6:AH$553,'conditional forecasts_8'!$CW$6:$CW$553,$B27,'conditional forecasts_8'!$B$6:$B$553,"desl")</f>
        <v>1232.4147060309765</v>
      </c>
      <c r="AH27">
        <f>SUMIFS('conditional forecasts_8'!AI$6:AI$553,'conditional forecasts_8'!$CW$6:$CW$553,$B27,'conditional forecasts_8'!$B$6:$B$553,"desl")</f>
        <v>1269.0381848238051</v>
      </c>
      <c r="AI27">
        <f>SUMIFS('conditional forecasts_8'!AJ$6:AJ$553,'conditional forecasts_8'!$CW$6:$CW$553,$B27,'conditional forecasts_8'!$B$6:$B$553,"desl")</f>
        <v>1235.20980073235</v>
      </c>
      <c r="AJ27">
        <f>SUMIFS('conditional forecasts_8'!AK$6:AK$553,'conditional forecasts_8'!$CW$6:$CW$553,$B27,'conditional forecasts_8'!$B$6:$B$553,"desl")</f>
        <v>1375.5788319400415</v>
      </c>
      <c r="AK27">
        <f>SUMIFS('conditional forecasts_8'!AL$6:AL$553,'conditional forecasts_8'!$CW$6:$CW$553,$B27,'conditional forecasts_8'!$B$6:$B$553,"desl")</f>
        <v>1253.8830031877342</v>
      </c>
      <c r="AL27">
        <f>SUMIFS('conditional forecasts_8'!AM$6:AM$553,'conditional forecasts_8'!$CW$6:$CW$553,$B27,'conditional forecasts_8'!$B$6:$B$553,"desl")</f>
        <v>1320.3874057363228</v>
      </c>
      <c r="AM27">
        <f>SUMIFS('conditional forecasts_8'!AN$6:AN$553,'conditional forecasts_8'!$CW$6:$CW$553,$B27,'conditional forecasts_8'!$B$6:$B$553,"desl")</f>
        <v>1328.2030868029674</v>
      </c>
      <c r="AN27">
        <f>SUMIFS('conditional forecasts_8'!AO$6:AO$553,'conditional forecasts_8'!$CW$6:$CW$553,$B27,'conditional forecasts_8'!$B$6:$B$553,"desl")</f>
        <v>1022.2311397547844</v>
      </c>
      <c r="AO27">
        <f>SUMIFS('conditional forecasts_8'!AP$6:AP$553,'conditional forecasts_8'!$CW$6:$CW$553,$B27,'conditional forecasts_8'!$B$6:$B$553,"desl")</f>
        <v>1134.4775525197524</v>
      </c>
      <c r="AP27">
        <f>SUMIFS('conditional forecasts_8'!AQ$6:AQ$553,'conditional forecasts_8'!$CW$6:$CW$553,$B27,'conditional forecasts_8'!$B$6:$B$553,"desl")</f>
        <v>1093.621626415716</v>
      </c>
      <c r="AQ27">
        <f>SUMIFS('conditional forecasts_8'!AR$6:AR$553,'conditional forecasts_8'!$CW$6:$CW$553,$B27,'conditional forecasts_8'!$B$6:$B$553,"desl")</f>
        <v>1309.5070994970483</v>
      </c>
      <c r="AR27">
        <f>SUMIFS('conditional forecasts_8'!AS$6:AS$553,'conditional forecasts_8'!$CW$6:$CW$553,$B27,'conditional forecasts_8'!$B$6:$B$553,"desl")</f>
        <v>1335.6828594418307</v>
      </c>
      <c r="AS27">
        <f>SUMIFS('conditional forecasts_8'!AT$6:AT$553,'conditional forecasts_8'!$CW$6:$CW$553,$B27,'conditional forecasts_8'!$B$6:$B$553,"desl")</f>
        <v>1391.866300129356</v>
      </c>
      <c r="AT27">
        <f>SUMIFS('conditional forecasts_8'!AU$6:AU$553,'conditional forecasts_8'!$CW$6:$CW$553,$B27,'conditional forecasts_8'!$B$6:$B$553,"desl")</f>
        <v>1431.0151348059403</v>
      </c>
      <c r="AU27">
        <f>SUMIFS('conditional forecasts_8'!AV$6:AV$553,'conditional forecasts_8'!$CW$6:$CW$553,$B27,'conditional forecasts_8'!$B$6:$B$553,"desl")</f>
        <v>1399.5208243141824</v>
      </c>
      <c r="AV27">
        <f>SUMIFS('conditional forecasts_8'!AW$6:AW$553,'conditional forecasts_8'!$CW$6:$CW$553,$B27,'conditional forecasts_8'!$B$6:$B$553,"desl")</f>
        <v>1542.130220908417</v>
      </c>
      <c r="AW27">
        <f>SUMIFS('conditional forecasts_8'!AX$6:AX$553,'conditional forecasts_8'!$CW$6:$CW$553,$B27,'conditional forecasts_8'!$B$6:$B$553,"desl")</f>
        <v>1422.6825841711639</v>
      </c>
      <c r="AX27">
        <f>SUMIFS('conditional forecasts_8'!AY$6:AY$553,'conditional forecasts_8'!$CW$6:$CW$553,$B27,'conditional forecasts_8'!$B$6:$B$553,"desl")</f>
        <v>1491.5171986179021</v>
      </c>
      <c r="AY27">
        <f>SUMIFS('conditional forecasts_8'!AZ$6:AZ$553,'conditional forecasts_8'!$CW$6:$CW$553,$B27,'conditional forecasts_8'!$B$6:$B$553,"desl")</f>
        <v>1501.774027915887</v>
      </c>
      <c r="AZ27">
        <f>SUMIFS('conditional forecasts_8'!BA$6:BA$553,'conditional forecasts_8'!$CW$6:$CW$553,$B27,'conditional forecasts_8'!$B$6:$B$553,"desl")</f>
        <v>1198.3382260582941</v>
      </c>
      <c r="BA27">
        <f>SUMIFS('conditional forecasts_8'!BB$6:BB$553,'conditional forecasts_8'!$CW$6:$CW$553,$B27,'conditional forecasts_8'!$B$6:$B$553,"desl")</f>
        <v>1313.1701820437404</v>
      </c>
      <c r="BB27">
        <f>SUMIFS('conditional forecasts_8'!BC$6:BC$553,'conditional forecasts_8'!$CW$6:$CW$553,$B27,'conditional forecasts_8'!$B$6:$B$553,"desl")</f>
        <v>1274.8951310698421</v>
      </c>
      <c r="BC27">
        <f>SUMIFS('conditional forecasts_8'!BD$6:BD$553,'conditional forecasts_8'!$CW$6:$CW$553,$B27,'conditional forecasts_8'!$B$6:$B$553,"desl")</f>
        <v>1493.312464589118</v>
      </c>
      <c r="BD27">
        <f>SUMIFS('conditional forecasts_8'!BE$6:BE$553,'conditional forecasts_8'!$CW$6:$CW$553,$B27,'conditional forecasts_8'!$B$6:$B$553,"desl")</f>
        <v>1521.9461253514378</v>
      </c>
      <c r="BE27">
        <f>SUMIFS('conditional forecasts_8'!BF$6:BF$553,'conditional forecasts_8'!$CW$6:$CW$553,$B27,'conditional forecasts_8'!$B$6:$B$553,"desl")</f>
        <v>1580.5083382939329</v>
      </c>
      <c r="BF27">
        <f>SUMIFS('conditional forecasts_8'!BG$6:BG$553,'conditional forecasts_8'!$CW$6:$CW$553,$B27,'conditional forecasts_8'!$B$6:$B$553,"desl")</f>
        <v>1621.9653038523707</v>
      </c>
      <c r="BG27">
        <f>SUMIFS('conditional forecasts_8'!BH$6:BH$553,'conditional forecasts_8'!$CW$6:$CW$553,$B27,'conditional forecasts_8'!$B$6:$B$553,"desl")</f>
        <v>1592.7222372982492</v>
      </c>
      <c r="BH27">
        <f>SUMIFS('conditional forecasts_8'!BI$6:BI$553,'conditional forecasts_8'!$CW$6:$CW$553,$B27,'conditional forecasts_8'!$B$6:$B$553,"desl")</f>
        <v>1737.5379852531751</v>
      </c>
      <c r="BI27">
        <f>SUMIFS('conditional forecasts_8'!BJ$6:BJ$553,'conditional forecasts_8'!$CW$6:$CW$553,$B27,'conditional forecasts_8'!$B$6:$B$553,"desl")</f>
        <v>1620.2583506333956</v>
      </c>
      <c r="BJ27">
        <f>SUMIFS('conditional forecasts_8'!BK$6:BK$553,'conditional forecasts_8'!$CW$6:$CW$553,$B27,'conditional forecasts_8'!$B$6:$B$553,"desl")</f>
        <v>1691.2236238337903</v>
      </c>
      <c r="BK27">
        <f>SUMIFS('conditional forecasts_8'!BL$6:BL$553,'conditional forecasts_8'!$CW$6:$CW$553,$B27,'conditional forecasts_8'!$B$6:$B$553,"desl")</f>
        <v>1703.5718798345704</v>
      </c>
      <c r="BL27">
        <f>SUMIFS('conditional forecasts_8'!BM$6:BM$553,'conditional forecasts_8'!$CW$6:$CW$553,$B27,'conditional forecasts_8'!$B$6:$B$553,"desl")</f>
        <v>1402.1874927386643</v>
      </c>
      <c r="BM27">
        <f>SUMIFS('conditional forecasts_8'!BN$6:BN$553,'conditional forecasts_8'!$CW$6:$CW$553,$B27,'conditional forecasts_8'!$B$6:$B$553,"desl")</f>
        <v>1519.0350907978172</v>
      </c>
      <c r="BN27">
        <f>SUMIFS('conditional forecasts_8'!BO$6:BO$553,'conditional forecasts_8'!$CW$6:$CW$553,$B27,'conditional forecasts_8'!$B$6:$B$553,"desl")</f>
        <v>1482.7516002644502</v>
      </c>
      <c r="BO27">
        <f>SUMIFS('conditional forecasts_8'!BP$6:BP$553,'conditional forecasts_8'!$CW$6:$CW$553,$B27,'conditional forecasts_8'!$B$6:$B$553,"desl")</f>
        <v>1703.1553061063953</v>
      </c>
      <c r="BP27">
        <f>SUMIFS('conditional forecasts_8'!BQ$6:BQ$553,'conditional forecasts_8'!$CW$6:$CW$553,$B27,'conditional forecasts_8'!$B$6:$B$553,"desl")</f>
        <v>1733.7925636311063</v>
      </c>
      <c r="BQ27">
        <f>SUMIFS('conditional forecasts_8'!BR$6:BR$553,'conditional forecasts_8'!$CW$6:$CW$553,$B27,'conditional forecasts_8'!$B$6:$B$553,"desl")</f>
        <v>1794.3945847031937</v>
      </c>
      <c r="BR27">
        <f>SUMIFS('conditional forecasts_8'!BS$6:BS$553,'conditional forecasts_8'!$CW$6:$CW$553,$B27,'conditional forecasts_8'!$B$6:$B$553,"desl")</f>
        <v>1837.9344166948536</v>
      </c>
      <c r="BS27">
        <f>SUMIFS('conditional forecasts_8'!BT$6:BT$553,'conditional forecasts_8'!$CW$6:$CW$553,$B27,'conditional forecasts_8'!$B$6:$B$553,"desl")</f>
        <v>1810.8043591253931</v>
      </c>
      <c r="BT27">
        <f>SUMIFS('conditional forecasts_8'!BU$6:BU$553,'conditional forecasts_8'!$CW$6:$CW$553,$B27,'conditional forecasts_8'!$B$6:$B$553,"desl")</f>
        <v>1957.7275249153492</v>
      </c>
      <c r="BU27">
        <f>SUMIFS('conditional forecasts_8'!BV$6:BV$553,'conditional forecasts_8'!$CW$6:$CW$553,$B27,'conditional forecasts_8'!$B$6:$B$553,"desl")</f>
        <v>1842.4954343817251</v>
      </c>
      <c r="BV27">
        <f>SUMIFS('conditional forecasts_8'!BW$6:BW$553,'conditional forecasts_8'!$CW$6:$CW$553,$B27,'conditional forecasts_8'!$B$6:$B$553,"desl")</f>
        <v>1915.387603905097</v>
      </c>
      <c r="BW27">
        <f>SUMIFS('conditional forecasts_8'!BX$6:BX$553,'conditional forecasts_8'!$CW$6:$CW$553,$B27,'conditional forecasts_8'!$B$6:$B$553,"desl")</f>
        <v>1929.4925387260721</v>
      </c>
      <c r="BX27">
        <f>SUMIFS('conditional forecasts_8'!BY$6:BY$553,'conditional forecasts_8'!$CW$6:$CW$553,$B27,'conditional forecasts_8'!$B$6:$B$553,"desl")</f>
        <v>1629.6744476000404</v>
      </c>
      <c r="BY27">
        <f>SUMIFS('conditional forecasts_8'!BZ$6:BZ$553,'conditional forecasts_8'!$CW$6:$CW$553,$B27,'conditional forecasts_8'!$B$6:$B$553,"desl")</f>
        <v>1747.9200445873535</v>
      </c>
      <c r="BZ27">
        <f>SUMIFS('conditional forecasts_8'!CA$6:CA$553,'conditional forecasts_8'!$CW$6:$CW$553,$B27,'conditional forecasts_8'!$B$6:$B$553,"desl")</f>
        <v>1712.9325372245189</v>
      </c>
      <c r="CA27">
        <f>SUMIFS('conditional forecasts_8'!CB$6:CB$553,'conditional forecasts_8'!$CW$6:$CW$553,$B27,'conditional forecasts_8'!$B$6:$B$553,"desl")</f>
        <v>1934.6314620264625</v>
      </c>
      <c r="CB27">
        <f>SUMIFS('conditional forecasts_8'!CC$6:CC$553,'conditional forecasts_8'!$CW$6:$CW$553,$B27,'conditional forecasts_8'!$B$6:$B$553,"desl")</f>
        <v>1966.6791178018968</v>
      </c>
      <c r="CC27">
        <f>SUMIFS('conditional forecasts_8'!CD$6:CD$553,'conditional forecasts_8'!$CW$6:$CW$553,$B27,'conditional forecasts_8'!$B$6:$B$553,"desl")</f>
        <v>2028.9156171939842</v>
      </c>
      <c r="CD27">
        <f>SUMIFS('conditional forecasts_8'!CE$6:CE$553,'conditional forecasts_8'!$CW$6:$CW$553,$B27,'conditional forecasts_8'!$B$6:$B$553,"desl")</f>
        <v>2074.3890323462738</v>
      </c>
      <c r="CE27">
        <f>SUMIFS('conditional forecasts_8'!CF$6:CF$553,'conditional forecasts_8'!$CW$6:$CW$553,$B27,'conditional forecasts_8'!$B$6:$B$553,"desl")</f>
        <v>2049.5140934745568</v>
      </c>
      <c r="CF27">
        <f>SUMIFS('conditional forecasts_8'!CG$6:CG$553,'conditional forecasts_8'!$CW$6:$CW$553,$B27,'conditional forecasts_8'!$B$6:$B$553,"desl")</f>
        <v>2198.9525876626508</v>
      </c>
      <c r="CG27">
        <f>SUMIFS('conditional forecasts_8'!CH$6:CH$553,'conditional forecasts_8'!$CW$6:$CW$553,$B27,'conditional forecasts_8'!$B$6:$B$553,"desl")</f>
        <v>2086.3601101399704</v>
      </c>
      <c r="CH27">
        <f>SUMIFS('conditional forecasts_8'!CI$6:CI$553,'conditional forecasts_8'!$CW$6:$CW$553,$B27,'conditional forecasts_8'!$B$6:$B$553,"desl")</f>
        <v>2161.7516278917647</v>
      </c>
      <c r="CI27">
        <f>SUMIFS('conditional forecasts_8'!CJ$6:CJ$553,'conditional forecasts_8'!$CW$6:$CW$553,$B27,'conditional forecasts_8'!$B$6:$B$553,"desl")</f>
        <v>2177.9037432428622</v>
      </c>
      <c r="CJ27">
        <f>SUMIFS('conditional forecasts_8'!CK$6:CK$553,'conditional forecasts_8'!$CW$6:$CW$553,$B27,'conditional forecasts_8'!$B$6:$B$553,"desl")</f>
        <v>1879.3177621842208</v>
      </c>
      <c r="CK27">
        <f>SUMIFS('conditional forecasts_8'!CL$6:CL$553,'conditional forecasts_8'!$CW$6:$CW$553,$B27,'conditional forecasts_8'!$B$6:$B$553,"desl")</f>
        <v>1997.953228157251</v>
      </c>
      <c r="CL27">
        <f>SUMIFS('conditional forecasts_8'!CM$6:CM$553,'conditional forecasts_8'!$CW$6:$CW$553,$B27,'conditional forecasts_8'!$B$6:$B$553,"desl")</f>
        <v>1962.2287747948144</v>
      </c>
      <c r="CM27">
        <f>SUMIFS('conditional forecasts_8'!CN$6:CN$553,'conditional forecasts_8'!$CW$6:$CW$553,$B27,'conditional forecasts_8'!$B$6:$B$553,"desl")</f>
        <v>2182.8436583428684</v>
      </c>
      <c r="CN27">
        <f>SUMIFS('conditional forecasts_8'!CO$6:CO$553,'conditional forecasts_8'!$CW$6:$CW$553,$B27,'conditional forecasts_8'!$B$6:$B$553,"desl")</f>
        <v>2213.4599277571115</v>
      </c>
      <c r="CO27">
        <f>SUMIFS('conditional forecasts_8'!CP$6:CP$553,'conditional forecasts_8'!$CW$6:$CW$553,$B27,'conditional forecasts_8'!$B$6:$B$553,"desl")</f>
        <v>2276.8563633255271</v>
      </c>
      <c r="CP27">
        <f>SUMIFS('conditional forecasts_8'!CQ$6:CQ$553,'conditional forecasts_8'!$CW$6:$CW$553,$B27,'conditional forecasts_8'!$B$6:$B$553,"desl")</f>
        <v>2322.9552921226514</v>
      </c>
      <c r="CQ27">
        <f>SUMIFS('conditional forecasts_8'!CR$6:CR$553,'conditional forecasts_8'!$CW$6:$CW$553,$B27,'conditional forecasts_8'!$B$6:$B$553,"desl")</f>
        <v>2304.774547588373</v>
      </c>
      <c r="CR27">
        <f>SUMIFS('conditional forecasts_8'!CS$6:CS$553,'conditional forecasts_8'!$CW$6:$CW$553,$B27,'conditional forecasts_8'!$B$6:$B$553,"desl")</f>
        <v>2450.4827400730264</v>
      </c>
      <c r="CS27">
        <f>SUMIFS('conditional forecasts_8'!CT$6:CT$553,'conditional forecasts_8'!$CW$6:$CW$553,$B27,'conditional forecasts_8'!$B$6:$B$553,"desl")</f>
        <v>2358.5118802377938</v>
      </c>
      <c r="CT27">
        <f>SUMIFS('conditional forecasts_8'!CU$6:CU$553,'conditional forecasts_8'!$CW$6:$CW$553,$B27,'conditional forecasts_8'!$B$6:$B$553,"desl")</f>
        <v>2415.2939795856937</v>
      </c>
    </row>
    <row r="28" spans="2:98" x14ac:dyDescent="0.3">
      <c r="B28">
        <v>2101</v>
      </c>
      <c r="C28">
        <f>SUMIFS('conditional forecasts_8'!D$6:D$553,'conditional forecasts_8'!$CW$6:$CW$553,$B28,'conditional forecasts_8'!$B$6:$B$553,"desl")</f>
        <v>8137.7602894022921</v>
      </c>
      <c r="D28">
        <f>SUMIFS('conditional forecasts_8'!E$6:E$553,'conditional forecasts_8'!$CW$6:$CW$553,$B28,'conditional forecasts_8'!$B$6:$B$553,"desl")</f>
        <v>7730.2237189185071</v>
      </c>
      <c r="E28">
        <f>SUMIFS('conditional forecasts_8'!F$6:F$553,'conditional forecasts_8'!$CW$6:$CW$553,$B28,'conditional forecasts_8'!$B$6:$B$553,"desl")</f>
        <v>8419.793195143624</v>
      </c>
      <c r="F28">
        <f>SUMIFS('conditional forecasts_8'!G$6:G$553,'conditional forecasts_8'!$CW$6:$CW$553,$B28,'conditional forecasts_8'!$B$6:$B$553,"desl")</f>
        <v>7988.8176158461338</v>
      </c>
      <c r="G28">
        <f>SUMIFS('conditional forecasts_8'!H$6:H$553,'conditional forecasts_8'!$CW$6:$CW$553,$B28,'conditional forecasts_8'!$B$6:$B$553,"desl")</f>
        <v>8174.7009221527578</v>
      </c>
      <c r="H28">
        <f>SUMIFS('conditional forecasts_8'!I$6:I$553,'conditional forecasts_8'!$CW$6:$CW$553,$B28,'conditional forecasts_8'!$B$6:$B$553,"desl")</f>
        <v>7653.8203602490812</v>
      </c>
      <c r="I28">
        <f>SUMIFS('conditional forecasts_8'!J$6:J$553,'conditional forecasts_8'!$CW$6:$CW$553,$B28,'conditional forecasts_8'!$B$6:$B$553,"desl")</f>
        <v>7384.9419665716687</v>
      </c>
      <c r="J28">
        <f>SUMIFS('conditional forecasts_8'!K$6:K$553,'conditional forecasts_8'!$CW$6:$CW$553,$B28,'conditional forecasts_8'!$B$6:$B$553,"desl")</f>
        <v>7657.1231846265109</v>
      </c>
      <c r="K28">
        <f>SUMIFS('conditional forecasts_8'!L$6:L$553,'conditional forecasts_8'!$CW$6:$CW$553,$B28,'conditional forecasts_8'!$B$6:$B$553,"desl")</f>
        <v>6934.7501977700085</v>
      </c>
      <c r="L28">
        <f>SUMIFS('conditional forecasts_8'!M$6:M$553,'conditional forecasts_8'!$CW$6:$CW$553,$B28,'conditional forecasts_8'!$B$6:$B$553,"desl")</f>
        <v>7918.5272658642216</v>
      </c>
      <c r="M28">
        <f>SUMIFS('conditional forecasts_8'!N$6:N$553,'conditional forecasts_8'!$CW$6:$CW$553,$B28,'conditional forecasts_8'!$B$6:$B$553,"desl")</f>
        <v>8343.3829246028508</v>
      </c>
      <c r="N28">
        <f>SUMIFS('conditional forecasts_8'!O$6:O$553,'conditional forecasts_8'!$CW$6:$CW$553,$B28,'conditional forecasts_8'!$B$6:$B$553,"desl")</f>
        <v>8189.6289514042292</v>
      </c>
      <c r="O28">
        <f>SUMIFS('conditional forecasts_8'!P$6:P$553,'conditional forecasts_8'!$CW$6:$CW$553,$B28,'conditional forecasts_8'!$B$6:$B$553,"desl")</f>
        <v>8720.2211678383428</v>
      </c>
      <c r="P28">
        <f>SUMIFS('conditional forecasts_8'!Q$6:Q$553,'conditional forecasts_8'!$CW$6:$CW$553,$B28,'conditional forecasts_8'!$B$6:$B$553,"desl")</f>
        <v>8326.645351031475</v>
      </c>
      <c r="Q28">
        <f>SUMIFS('conditional forecasts_8'!R$6:R$553,'conditional forecasts_8'!$CW$6:$CW$553,$B28,'conditional forecasts_8'!$B$6:$B$553,"desl")</f>
        <v>8869.805383362429</v>
      </c>
      <c r="R28">
        <f>SUMIFS('conditional forecasts_8'!S$6:S$553,'conditional forecasts_8'!$CW$6:$CW$553,$B28,'conditional forecasts_8'!$B$6:$B$553,"desl")</f>
        <v>8418.5223808536812</v>
      </c>
      <c r="S28">
        <f>SUMIFS('conditional forecasts_8'!T$6:T$553,'conditional forecasts_8'!$CW$6:$CW$553,$B28,'conditional forecasts_8'!$B$6:$B$553,"desl")</f>
        <v>8515.24885330283</v>
      </c>
      <c r="T28">
        <f>SUMIFS('conditional forecasts_8'!U$6:U$553,'conditional forecasts_8'!$CW$6:$CW$553,$B28,'conditional forecasts_8'!$B$6:$B$553,"desl")</f>
        <v>7983.4931829286015</v>
      </c>
      <c r="U28">
        <f>SUMIFS('conditional forecasts_8'!V$6:V$553,'conditional forecasts_8'!$CW$6:$CW$553,$B28,'conditional forecasts_8'!$B$6:$B$553,"desl")</f>
        <v>7675.0894586418444</v>
      </c>
      <c r="V28">
        <f>SUMIFS('conditional forecasts_8'!W$6:W$553,'conditional forecasts_8'!$CW$6:$CW$553,$B28,'conditional forecasts_8'!$B$6:$B$553,"desl")</f>
        <v>7962.3993179569679</v>
      </c>
      <c r="W28">
        <f>SUMIFS('conditional forecasts_8'!X$6:X$553,'conditional forecasts_8'!$CW$6:$CW$553,$B28,'conditional forecasts_8'!$B$6:$B$553,"desl")</f>
        <v>7287.1134181005636</v>
      </c>
      <c r="X28">
        <f>SUMIFS('conditional forecasts_8'!Y$6:Y$553,'conditional forecasts_8'!$CW$6:$CW$553,$B28,'conditional forecasts_8'!$B$6:$B$553,"desl")</f>
        <v>8351.7108211828108</v>
      </c>
      <c r="Y28">
        <f>SUMIFS('conditional forecasts_8'!Z$6:Z$553,'conditional forecasts_8'!$CW$6:$CW$553,$B28,'conditional forecasts_8'!$B$6:$B$553,"desl")</f>
        <v>8874.2044583535717</v>
      </c>
      <c r="Z28">
        <f>SUMIFS('conditional forecasts_8'!AA$6:AA$553,'conditional forecasts_8'!$CW$6:$CW$553,$B28,'conditional forecasts_8'!$B$6:$B$553,"desl")</f>
        <v>8818.4077847703484</v>
      </c>
      <c r="AA28">
        <f>SUMIFS('conditional forecasts_8'!AB$6:AB$553,'conditional forecasts_8'!$CW$6:$CW$553,$B28,'conditional forecasts_8'!$B$6:$B$553,"desl")</f>
        <v>9430.1337656056003</v>
      </c>
      <c r="AB28">
        <f>SUMIFS('conditional forecasts_8'!AC$6:AC$553,'conditional forecasts_8'!$CW$6:$CW$553,$B28,'conditional forecasts_8'!$B$6:$B$553,"desl")</f>
        <v>9095.4377432477959</v>
      </c>
      <c r="AC28">
        <f>SUMIFS('conditional forecasts_8'!AD$6:AD$553,'conditional forecasts_8'!$CW$6:$CW$553,$B28,'conditional forecasts_8'!$B$6:$B$553,"desl")</f>
        <v>9677.805088385323</v>
      </c>
      <c r="AD28">
        <f>SUMIFS('conditional forecasts_8'!AE$6:AE$553,'conditional forecasts_8'!$CW$6:$CW$553,$B28,'conditional forecasts_8'!$B$6:$B$553,"desl")</f>
        <v>9254.5788867908086</v>
      </c>
      <c r="AE28">
        <f>SUMIFS('conditional forecasts_8'!AF$6:AF$553,'conditional forecasts_8'!$CW$6:$CW$553,$B28,'conditional forecasts_8'!$B$6:$B$553,"desl")</f>
        <v>9377.7054921534036</v>
      </c>
      <c r="AF28">
        <f>SUMIFS('conditional forecasts_8'!AG$6:AG$553,'conditional forecasts_8'!$CW$6:$CW$553,$B28,'conditional forecasts_8'!$B$6:$B$553,"desl")</f>
        <v>8878.0668751837584</v>
      </c>
      <c r="AG28">
        <f>SUMIFS('conditional forecasts_8'!AH$6:AH$553,'conditional forecasts_8'!$CW$6:$CW$553,$B28,'conditional forecasts_8'!$B$6:$B$553,"desl")</f>
        <v>8610.7439344765735</v>
      </c>
      <c r="AH28">
        <f>SUMIFS('conditional forecasts_8'!AI$6:AI$553,'conditional forecasts_8'!$CW$6:$CW$553,$B28,'conditional forecasts_8'!$B$6:$B$553,"desl")</f>
        <v>8947.839841809895</v>
      </c>
      <c r="AI28">
        <f>SUMIFS('conditional forecasts_8'!AJ$6:AJ$553,'conditional forecasts_8'!$CW$6:$CW$553,$B28,'conditional forecasts_8'!$B$6:$B$553,"desl")</f>
        <v>8328.5868847008624</v>
      </c>
      <c r="AJ28">
        <f>SUMIFS('conditional forecasts_8'!AK$6:AK$553,'conditional forecasts_8'!$CW$6:$CW$553,$B28,'conditional forecasts_8'!$B$6:$B$553,"desl")</f>
        <v>9452.3343731643254</v>
      </c>
      <c r="AK28">
        <f>SUMIFS('conditional forecasts_8'!AL$6:AL$553,'conditional forecasts_8'!$CW$6:$CW$553,$B28,'conditional forecasts_8'!$B$6:$B$553,"desl")</f>
        <v>10034.38286867715</v>
      </c>
      <c r="AL28">
        <f>SUMIFS('conditional forecasts_8'!AM$6:AM$553,'conditional forecasts_8'!$CW$6:$CW$553,$B28,'conditional forecasts_8'!$B$6:$B$553,"desl")</f>
        <v>10036.677315263732</v>
      </c>
      <c r="AM28">
        <f>SUMIFS('conditional forecasts_8'!AN$6:AN$553,'conditional forecasts_8'!$CW$6:$CW$553,$B28,'conditional forecasts_8'!$B$6:$B$553,"desl")</f>
        <v>10703.925986984188</v>
      </c>
      <c r="AN28">
        <f>SUMIFS('conditional forecasts_8'!AO$6:AO$553,'conditional forecasts_8'!$CW$6:$CW$553,$B28,'conditional forecasts_8'!$B$6:$B$553,"desl")</f>
        <v>10421.658378966404</v>
      </c>
      <c r="AO28">
        <f>SUMIFS('conditional forecasts_8'!AP$6:AP$553,'conditional forecasts_8'!$CW$6:$CW$553,$B28,'conditional forecasts_8'!$B$6:$B$553,"desl")</f>
        <v>11053.28249653495</v>
      </c>
      <c r="AP28">
        <f>SUMIFS('conditional forecasts_8'!AQ$6:AQ$553,'conditional forecasts_8'!$CW$6:$CW$553,$B28,'conditional forecasts_8'!$B$6:$B$553,"desl")</f>
        <v>10676.466782401159</v>
      </c>
      <c r="AQ28">
        <f>SUMIFS('conditional forecasts_8'!AR$6:AR$553,'conditional forecasts_8'!$CW$6:$CW$553,$B28,'conditional forecasts_8'!$B$6:$B$553,"desl")</f>
        <v>10843.850904601388</v>
      </c>
      <c r="AR28">
        <f>SUMIFS('conditional forecasts_8'!AS$6:AS$553,'conditional forecasts_8'!$CW$6:$CW$553,$B28,'conditional forecasts_8'!$B$6:$B$553,"desl")</f>
        <v>10387.265786674245</v>
      </c>
      <c r="AS28">
        <f>SUMIFS('conditional forecasts_8'!AT$6:AT$553,'conditional forecasts_8'!$CW$6:$CW$553,$B28,'conditional forecasts_8'!$B$6:$B$553,"desl")</f>
        <v>10162.785593776069</v>
      </c>
      <c r="AT28">
        <f>SUMIFS('conditional forecasts_8'!AU$6:AU$553,'conditional forecasts_8'!$CW$6:$CW$553,$B28,'conditional forecasts_8'!$B$6:$B$553,"desl")</f>
        <v>10543.304489919181</v>
      </c>
      <c r="AU28">
        <f>SUMIFS('conditional forecasts_8'!AV$6:AV$553,'conditional forecasts_8'!$CW$6:$CW$553,$B28,'conditional forecasts_8'!$B$6:$B$553,"desl")</f>
        <v>9968.4540231093451</v>
      </c>
      <c r="AV28">
        <f>SUMIFS('conditional forecasts_8'!AW$6:AW$553,'conditional forecasts_8'!$CW$6:$CW$553,$B28,'conditional forecasts_8'!$B$6:$B$553,"desl")</f>
        <v>11137.53066174511</v>
      </c>
      <c r="AW28">
        <f>SUMIFS('conditional forecasts_8'!AX$6:AX$553,'conditional forecasts_8'!$CW$6:$CW$553,$B28,'conditional forecasts_8'!$B$6:$B$553,"desl")</f>
        <v>11765.41461877258</v>
      </c>
      <c r="AX28">
        <f>SUMIFS('conditional forecasts_8'!AY$6:AY$553,'conditional forecasts_8'!$CW$6:$CW$553,$B28,'conditional forecasts_8'!$B$6:$B$553,"desl")</f>
        <v>11813.446941585786</v>
      </c>
      <c r="AY28">
        <f>SUMIFS('conditional forecasts_8'!AZ$6:AZ$553,'conditional forecasts_8'!$CW$6:$CW$553,$B28,'conditional forecasts_8'!$B$6:$B$553,"desl")</f>
        <v>12525.752770374464</v>
      </c>
      <c r="AZ28">
        <f>SUMIFS('conditional forecasts_8'!BA$6:BA$553,'conditional forecasts_8'!$CW$6:$CW$553,$B28,'conditional forecasts_8'!$B$6:$B$553,"desl")</f>
        <v>12287.451656346111</v>
      </c>
      <c r="BA28">
        <f>SUMIFS('conditional forecasts_8'!BB$6:BB$553,'conditional forecasts_8'!$CW$6:$CW$553,$B28,'conditional forecasts_8'!$B$6:$B$553,"desl")</f>
        <v>12961.777458006945</v>
      </c>
      <c r="BB28">
        <f>SUMIFS('conditional forecasts_8'!BC$6:BC$553,'conditional forecasts_8'!$CW$6:$CW$553,$B28,'conditional forecasts_8'!$B$6:$B$553,"desl")</f>
        <v>12626.436386071164</v>
      </c>
      <c r="BC28">
        <f>SUMIFS('conditional forecasts_8'!BD$6:BD$553,'conditional forecasts_8'!$CW$6:$CW$553,$B28,'conditional forecasts_8'!$B$6:$B$553,"desl")</f>
        <v>12834.240375642543</v>
      </c>
      <c r="BD28">
        <f>SUMIFS('conditional forecasts_8'!BE$6:BE$553,'conditional forecasts_8'!$CW$6:$CW$553,$B28,'conditional forecasts_8'!$B$6:$B$553,"desl")</f>
        <v>12417.238131867178</v>
      </c>
      <c r="BE28">
        <f>SUMIFS('conditional forecasts_8'!BF$6:BF$553,'conditional forecasts_8'!$CW$6:$CW$553,$B28,'conditional forecasts_8'!$B$6:$B$553,"desl")</f>
        <v>12231.699396956094</v>
      </c>
      <c r="BF28">
        <f>SUMIFS('conditional forecasts_8'!BG$6:BG$553,'conditional forecasts_8'!$CW$6:$CW$553,$B28,'conditional forecasts_8'!$B$6:$B$553,"desl")</f>
        <v>12650.659946415508</v>
      </c>
      <c r="BG28">
        <f>SUMIFS('conditional forecasts_8'!BH$6:BH$553,'conditional forecasts_8'!$CW$6:$CW$553,$B28,'conditional forecasts_8'!$B$6:$B$553,"desl")</f>
        <v>12113.84027007304</v>
      </c>
      <c r="BH28">
        <f>SUMIFS('conditional forecasts_8'!BI$6:BI$553,'conditional forecasts_8'!$CW$6:$CW$553,$B28,'conditional forecasts_8'!$B$6:$B$553,"desl")</f>
        <v>13320.593692282206</v>
      </c>
      <c r="BI28">
        <f>SUMIFS('conditional forecasts_8'!BJ$6:BJ$553,'conditional forecasts_8'!$CW$6:$CW$553,$B28,'conditional forecasts_8'!$B$6:$B$553,"desl")</f>
        <v>13985.848599198487</v>
      </c>
      <c r="BJ28">
        <f>SUMIFS('conditional forecasts_8'!BK$6:BK$553,'conditional forecasts_8'!$CW$6:$CW$553,$B28,'conditional forecasts_8'!$B$6:$B$553,"desl")</f>
        <v>14070.998658517121</v>
      </c>
      <c r="BK28">
        <f>SUMIFS('conditional forecasts_8'!BL$6:BL$553,'conditional forecasts_8'!$CW$6:$CW$553,$B28,'conditional forecasts_8'!$B$6:$B$553,"desl")</f>
        <v>14820.222177389598</v>
      </c>
      <c r="BL28">
        <f>SUMIFS('conditional forecasts_8'!BM$6:BM$553,'conditional forecasts_8'!$CW$6:$CW$553,$B28,'conditional forecasts_8'!$B$6:$B$553,"desl")</f>
        <v>14618.67165685357</v>
      </c>
      <c r="BM28">
        <f>SUMIFS('conditional forecasts_8'!BN$6:BN$553,'conditional forecasts_8'!$CW$6:$CW$553,$B28,'conditional forecasts_8'!$B$6:$B$553,"desl")</f>
        <v>15329.562565068216</v>
      </c>
      <c r="BN28">
        <f>SUMIFS('conditional forecasts_8'!BO$6:BO$553,'conditional forecasts_8'!$CW$6:$CW$553,$B28,'conditional forecasts_8'!$B$6:$B$553,"desl")</f>
        <v>15030.501499871845</v>
      </c>
      <c r="BO28">
        <f>SUMIFS('conditional forecasts_8'!BP$6:BP$553,'conditional forecasts_8'!$CW$6:$CW$553,$B28,'conditional forecasts_8'!$B$6:$B$553,"desl")</f>
        <v>15274.105425122012</v>
      </c>
      <c r="BP28">
        <f>SUMIFS('conditional forecasts_8'!BQ$6:BQ$553,'conditional forecasts_8'!$CW$6:$CW$553,$B28,'conditional forecasts_8'!$B$6:$B$553,"desl")</f>
        <v>14892.147749911221</v>
      </c>
      <c r="BQ28">
        <f>SUMIFS('conditional forecasts_8'!BR$6:BR$553,'conditional forecasts_8'!$CW$6:$CW$553,$B28,'conditional forecasts_8'!$B$6:$B$553,"desl")</f>
        <v>14740.594013329526</v>
      </c>
      <c r="BR28">
        <f>SUMIFS('conditional forecasts_8'!BS$6:BS$553,'conditional forecasts_8'!$CW$6:$CW$553,$B28,'conditional forecasts_8'!$B$6:$B$553,"desl")</f>
        <v>15192.230391405363</v>
      </c>
      <c r="BS28">
        <f>SUMIFS('conditional forecasts_8'!BT$6:BT$553,'conditional forecasts_8'!$CW$6:$CW$553,$B28,'conditional forecasts_8'!$B$6:$B$553,"desl")</f>
        <v>14686.679659341702</v>
      </c>
      <c r="BT28">
        <f>SUMIFS('conditional forecasts_8'!BU$6:BU$553,'conditional forecasts_8'!$CW$6:$CW$553,$B28,'conditional forecasts_8'!$B$6:$B$553,"desl")</f>
        <v>15923.430102103903</v>
      </c>
      <c r="BU28">
        <f>SUMIFS('conditional forecasts_8'!BV$6:BV$553,'conditional forecasts_8'!$CW$6:$CW$553,$B28,'conditional forecasts_8'!$B$6:$B$553,"desl")</f>
        <v>16617.809802572483</v>
      </c>
      <c r="BV28">
        <f>SUMIFS('conditional forecasts_8'!BW$6:BW$553,'conditional forecasts_8'!$CW$6:$CW$553,$B28,'conditional forecasts_8'!$B$6:$B$553,"desl")</f>
        <v>16731.835017761692</v>
      </c>
      <c r="BW28">
        <f>SUMIFS('conditional forecasts_8'!BX$6:BX$553,'conditional forecasts_8'!$CW$6:$CW$553,$B28,'conditional forecasts_8'!$B$6:$B$553,"desl")</f>
        <v>17510.409322426098</v>
      </c>
      <c r="BX28">
        <f>SUMIFS('conditional forecasts_8'!BY$6:BY$553,'conditional forecasts_8'!$CW$6:$CW$553,$B28,'conditional forecasts_8'!$B$6:$B$553,"desl")</f>
        <v>17339.333512114106</v>
      </c>
      <c r="BY28">
        <f>SUMIFS('conditional forecasts_8'!BZ$6:BZ$553,'conditional forecasts_8'!$CW$6:$CW$553,$B28,'conditional forecasts_8'!$B$6:$B$553,"desl")</f>
        <v>18082.200211751242</v>
      </c>
      <c r="BZ28">
        <f>SUMIFS('conditional forecasts_8'!CA$6:CA$553,'conditional forecasts_8'!$CW$6:$CW$553,$B28,'conditional forecasts_8'!$B$6:$B$553,"desl")</f>
        <v>17816.556531822767</v>
      </c>
      <c r="CA28">
        <f>SUMIFS('conditional forecasts_8'!CB$6:CB$553,'conditional forecasts_8'!$CW$6:$CW$553,$B28,'conditional forecasts_8'!$B$6:$B$553,"desl")</f>
        <v>18094.441144158645</v>
      </c>
      <c r="CB28">
        <f>SUMIFS('conditional forecasts_8'!CC$6:CC$553,'conditional forecasts_8'!$CW$6:$CW$553,$B28,'conditional forecasts_8'!$B$6:$B$553,"desl")</f>
        <v>17746.54537410336</v>
      </c>
      <c r="CC28">
        <f>SUMIFS('conditional forecasts_8'!CD$6:CD$553,'conditional forecasts_8'!$CW$6:$CW$553,$B28,'conditional forecasts_8'!$B$6:$B$553,"desl")</f>
        <v>17627.408086095551</v>
      </c>
      <c r="CD28">
        <f>SUMIFS('conditional forecasts_8'!CE$6:CE$553,'conditional forecasts_8'!$CW$6:$CW$553,$B28,'conditional forecasts_8'!$B$6:$B$553,"desl")</f>
        <v>18108.261050024081</v>
      </c>
      <c r="CE28">
        <f>SUMIFS('conditional forecasts_8'!CF$6:CF$553,'conditional forecasts_8'!$CW$6:$CW$553,$B28,'conditional forecasts_8'!$B$6:$B$553,"desl")</f>
        <v>17627.471876024509</v>
      </c>
      <c r="CF28">
        <f>SUMIFS('conditional forecasts_8'!CG$6:CG$553,'conditional forecasts_8'!$CW$6:$CW$553,$B28,'conditional forecasts_8'!$B$6:$B$553,"desl")</f>
        <v>18883.936619329514</v>
      </c>
      <c r="CG28">
        <f>SUMIFS('conditional forecasts_8'!CH$6:CH$553,'conditional forecasts_8'!$CW$6:$CW$553,$B28,'conditional forecasts_8'!$B$6:$B$553,"desl")</f>
        <v>19593.39930225123</v>
      </c>
      <c r="CH28">
        <f>SUMIFS('conditional forecasts_8'!CI$6:CI$553,'conditional forecasts_8'!$CW$6:$CW$553,$B28,'conditional forecasts_8'!$B$6:$B$553,"desl")</f>
        <v>19719.819235936196</v>
      </c>
      <c r="CI28">
        <f>SUMIFS('conditional forecasts_8'!CJ$6:CJ$553,'conditional forecasts_8'!$CW$6:$CW$553,$B28,'conditional forecasts_8'!$B$6:$B$553,"desl")</f>
        <v>20511.723970188727</v>
      </c>
      <c r="CJ28">
        <f>SUMIFS('conditional forecasts_8'!CK$6:CK$553,'conditional forecasts_8'!$CW$6:$CW$553,$B28,'conditional forecasts_8'!$B$6:$B$553,"desl")</f>
        <v>20357.6644904758</v>
      </c>
      <c r="CK28">
        <f>SUMIFS('conditional forecasts_8'!CL$6:CL$553,'conditional forecasts_8'!$CW$6:$CW$553,$B28,'conditional forecasts_8'!$B$6:$B$553,"desl")</f>
        <v>21127.404397049944</v>
      </c>
      <c r="CL28">
        <f>SUMIFS('conditional forecasts_8'!CM$6:CM$553,'conditional forecasts_8'!$CW$6:$CW$553,$B28,'conditional forecasts_8'!$B$6:$B$553,"desl")</f>
        <v>20898.475692980242</v>
      </c>
      <c r="CM28">
        <f>SUMIFS('conditional forecasts_8'!CN$6:CN$553,'conditional forecasts_8'!$CW$6:$CW$553,$B28,'conditional forecasts_8'!$B$6:$B$553,"desl")</f>
        <v>21222.142670696099</v>
      </c>
      <c r="CN28">
        <f>SUMIFS('conditional forecasts_8'!CO$6:CO$553,'conditional forecasts_8'!$CW$6:$CW$553,$B28,'conditional forecasts_8'!$B$6:$B$553,"desl")</f>
        <v>20933.933770505962</v>
      </c>
      <c r="CO28">
        <f>SUMIFS('conditional forecasts_8'!CP$6:CP$553,'conditional forecasts_8'!$CW$6:$CW$553,$B28,'conditional forecasts_8'!$B$6:$B$553,"desl")</f>
        <v>20853.803117426825</v>
      </c>
      <c r="CP28">
        <f>SUMIFS('conditional forecasts_8'!CQ$6:CQ$553,'conditional forecasts_8'!$CW$6:$CW$553,$B28,'conditional forecasts_8'!$B$6:$B$553,"desl")</f>
        <v>21363.487982275245</v>
      </c>
      <c r="CQ28">
        <f>SUMIFS('conditional forecasts_8'!CR$6:CR$553,'conditional forecasts_8'!$CW$6:$CW$553,$B28,'conditional forecasts_8'!$B$6:$B$553,"desl")</f>
        <v>20969.91057586018</v>
      </c>
      <c r="CR28">
        <f>SUMIFS('conditional forecasts_8'!CS$6:CS$553,'conditional forecasts_8'!$CW$6:$CW$553,$B28,'conditional forecasts_8'!$B$6:$B$553,"desl")</f>
        <v>22008.776849156075</v>
      </c>
      <c r="CS28">
        <f>SUMIFS('conditional forecasts_8'!CT$6:CT$553,'conditional forecasts_8'!$CW$6:$CW$553,$B28,'conditional forecasts_8'!$B$6:$B$553,"desl")</f>
        <v>22965.94947188265</v>
      </c>
      <c r="CT28">
        <f>SUMIFS('conditional forecasts_8'!CU$6:CU$553,'conditional forecasts_8'!$CW$6:$CW$553,$B28,'conditional forecasts_8'!$B$6:$B$553,"desl")</f>
        <v>22992.635029090605</v>
      </c>
    </row>
    <row r="29" spans="2:98" x14ac:dyDescent="0.3">
      <c r="B29">
        <v>2105</v>
      </c>
      <c r="C29">
        <f>SUMIFS('conditional forecasts_8'!D$6:D$553,'conditional forecasts_8'!$CW$6:$CW$553,$B29,'conditional forecasts_8'!$B$6:$B$553,"desl")</f>
        <v>693.41102481988469</v>
      </c>
      <c r="D29">
        <f>SUMIFS('conditional forecasts_8'!E$6:E$553,'conditional forecasts_8'!$CW$6:$CW$553,$B29,'conditional forecasts_8'!$B$6:$B$553,"desl")</f>
        <v>594.23288623198641</v>
      </c>
      <c r="E29">
        <f>SUMIFS('conditional forecasts_8'!F$6:F$553,'conditional forecasts_8'!$CW$6:$CW$553,$B29,'conditional forecasts_8'!$B$6:$B$553,"desl")</f>
        <v>823.34672216620163</v>
      </c>
      <c r="F29">
        <f>SUMIFS('conditional forecasts_8'!G$6:G$553,'conditional forecasts_8'!$CW$6:$CW$553,$B29,'conditional forecasts_8'!$B$6:$B$553,"desl")</f>
        <v>986.78300100640774</v>
      </c>
      <c r="G29">
        <f>SUMIFS('conditional forecasts_8'!H$6:H$553,'conditional forecasts_8'!$CW$6:$CW$553,$B29,'conditional forecasts_8'!$B$6:$B$553,"desl")</f>
        <v>1260.0760024897095</v>
      </c>
      <c r="H29">
        <f>SUMIFS('conditional forecasts_8'!I$6:I$553,'conditional forecasts_8'!$CW$6:$CW$553,$B29,'conditional forecasts_8'!$B$6:$B$553,"desl")</f>
        <v>1115.899951498667</v>
      </c>
      <c r="I29">
        <f>SUMIFS('conditional forecasts_8'!J$6:J$553,'conditional forecasts_8'!$CW$6:$CW$553,$B29,'conditional forecasts_8'!$B$6:$B$553,"desl")</f>
        <v>1249.1778338050692</v>
      </c>
      <c r="J29">
        <f>SUMIFS('conditional forecasts_8'!K$6:K$553,'conditional forecasts_8'!$CW$6:$CW$553,$B29,'conditional forecasts_8'!$B$6:$B$553,"desl")</f>
        <v>1311.1984906840576</v>
      </c>
      <c r="K29">
        <f>SUMIFS('conditional forecasts_8'!L$6:L$553,'conditional forecasts_8'!$CW$6:$CW$553,$B29,'conditional forecasts_8'!$B$6:$B$553,"desl")</f>
        <v>1135.8706805942215</v>
      </c>
      <c r="L29">
        <f>SUMIFS('conditional forecasts_8'!M$6:M$553,'conditional forecasts_8'!$CW$6:$CW$553,$B29,'conditional forecasts_8'!$B$6:$B$553,"desl")</f>
        <v>1580.4142986261895</v>
      </c>
      <c r="M29">
        <f>SUMIFS('conditional forecasts_8'!N$6:N$553,'conditional forecasts_8'!$CW$6:$CW$553,$B29,'conditional forecasts_8'!$B$6:$B$553,"desl")</f>
        <v>1472.9361009961599</v>
      </c>
      <c r="N29">
        <f>SUMIFS('conditional forecasts_8'!O$6:O$553,'conditional forecasts_8'!$CW$6:$CW$553,$B29,'conditional forecasts_8'!$B$6:$B$553,"desl")</f>
        <v>1431.451423621123</v>
      </c>
      <c r="O29">
        <f>SUMIFS('conditional forecasts_8'!P$6:P$553,'conditional forecasts_8'!$CW$6:$CW$553,$B29,'conditional forecasts_8'!$B$6:$B$553,"desl")</f>
        <v>1052.719671531547</v>
      </c>
      <c r="P29">
        <f>SUMIFS('conditional forecasts_8'!Q$6:Q$553,'conditional forecasts_8'!$CW$6:$CW$553,$B29,'conditional forecasts_8'!$B$6:$B$553,"desl")</f>
        <v>923.32846387916857</v>
      </c>
      <c r="Q29">
        <f>SUMIFS('conditional forecasts_8'!R$6:R$553,'conditional forecasts_8'!$CW$6:$CW$553,$B29,'conditional forecasts_8'!$B$6:$B$553,"desl")</f>
        <v>1102.8546934050989</v>
      </c>
      <c r="R29">
        <f>SUMIFS('conditional forecasts_8'!S$6:S$553,'conditional forecasts_8'!$CW$6:$CW$553,$B29,'conditional forecasts_8'!$B$6:$B$553,"desl")</f>
        <v>1245.8997098343741</v>
      </c>
      <c r="S29">
        <f>SUMIFS('conditional forecasts_8'!T$6:T$553,'conditional forecasts_8'!$CW$6:$CW$553,$B29,'conditional forecasts_8'!$B$6:$B$553,"desl")</f>
        <v>1505.5586245521595</v>
      </c>
      <c r="T29">
        <f>SUMIFS('conditional forecasts_8'!U$6:U$553,'conditional forecasts_8'!$CW$6:$CW$553,$B29,'conditional forecasts_8'!$B$6:$B$553,"desl")</f>
        <v>1359.2150533924753</v>
      </c>
      <c r="U29">
        <f>SUMIFS('conditional forecasts_8'!V$6:V$553,'conditional forecasts_8'!$CW$6:$CW$553,$B29,'conditional forecasts_8'!$B$6:$B$553,"desl")</f>
        <v>1474.4823302915229</v>
      </c>
      <c r="V29">
        <f>SUMIFS('conditional forecasts_8'!W$6:W$553,'conditional forecasts_8'!$CW$6:$CW$553,$B29,'conditional forecasts_8'!$B$6:$B$553,"desl")</f>
        <v>1517.8004280179712</v>
      </c>
      <c r="W29">
        <f>SUMIFS('conditional forecasts_8'!X$6:X$553,'conditional forecasts_8'!$CW$6:$CW$553,$B29,'conditional forecasts_8'!$B$6:$B$553,"desl")</f>
        <v>1333.3820257647621</v>
      </c>
      <c r="X29">
        <f>SUMIFS('conditional forecasts_8'!Y$6:Y$553,'conditional forecasts_8'!$CW$6:$CW$553,$B29,'conditional forecasts_8'!$B$6:$B$553,"desl")</f>
        <v>1777.7604115198315</v>
      </c>
      <c r="Y29">
        <f>SUMIFS('conditional forecasts_8'!Z$6:Z$553,'conditional forecasts_8'!$CW$6:$CW$553,$B29,'conditional forecasts_8'!$B$6:$B$553,"desl")</f>
        <v>1683.6728436894514</v>
      </c>
      <c r="Z29">
        <f>SUMIFS('conditional forecasts_8'!AA$6:AA$553,'conditional forecasts_8'!$CW$6:$CW$553,$B29,'conditional forecasts_8'!$B$6:$B$553,"desl")</f>
        <v>1664.6326920316212</v>
      </c>
      <c r="AA29">
        <f>SUMIFS('conditional forecasts_8'!AB$6:AB$553,'conditional forecasts_8'!$CW$6:$CW$553,$B29,'conditional forecasts_8'!$B$6:$B$553,"desl")</f>
        <v>1309.860304497955</v>
      </c>
      <c r="AB29">
        <f>SUMIFS('conditional forecasts_8'!AC$6:AC$553,'conditional forecasts_8'!$CW$6:$CW$553,$B29,'conditional forecasts_8'!$B$6:$B$553,"desl")</f>
        <v>1199.9756518290189</v>
      </c>
      <c r="AC29">
        <f>SUMIFS('conditional forecasts_8'!AD$6:AD$553,'conditional forecasts_8'!$CW$6:$CW$553,$B29,'conditional forecasts_8'!$B$6:$B$553,"desl")</f>
        <v>1391.1651110121502</v>
      </c>
      <c r="AD29">
        <f>SUMIFS('conditional forecasts_8'!AE$6:AE$553,'conditional forecasts_8'!$CW$6:$CW$553,$B29,'conditional forecasts_8'!$B$6:$B$553,"desl")</f>
        <v>1537.5370704156699</v>
      </c>
      <c r="AE29">
        <f>SUMIFS('conditional forecasts_8'!AF$6:AF$553,'conditional forecasts_8'!$CW$6:$CW$553,$B29,'conditional forecasts_8'!$B$6:$B$553,"desl")</f>
        <v>1794.4891770895254</v>
      </c>
      <c r="AF29">
        <f>SUMIFS('conditional forecasts_8'!AG$6:AG$553,'conditional forecasts_8'!$CW$6:$CW$553,$B29,'conditional forecasts_8'!$B$6:$B$553,"desl")</f>
        <v>1642.9223737160669</v>
      </c>
      <c r="AG29">
        <f>SUMIFS('conditional forecasts_8'!AH$6:AH$553,'conditional forecasts_8'!$CW$6:$CW$553,$B29,'conditional forecasts_8'!$B$6:$B$553,"desl")</f>
        <v>1753.5792607090593</v>
      </c>
      <c r="AH29">
        <f>SUMIFS('conditional forecasts_8'!AI$6:AI$553,'conditional forecasts_8'!$CW$6:$CW$553,$B29,'conditional forecasts_8'!$B$6:$B$553,"desl")</f>
        <v>1794.7836972815453</v>
      </c>
      <c r="AI29">
        <f>SUMIFS('conditional forecasts_8'!AJ$6:AJ$553,'conditional forecasts_8'!$CW$6:$CW$553,$B29,'conditional forecasts_8'!$B$6:$B$553,"desl")</f>
        <v>1611.2421745295392</v>
      </c>
      <c r="AJ29">
        <f>SUMIFS('conditional forecasts_8'!AK$6:AK$553,'conditional forecasts_8'!$CW$6:$CW$553,$B29,'conditional forecasts_8'!$B$6:$B$553,"desl")</f>
        <v>2058.9659264354982</v>
      </c>
      <c r="AK29">
        <f>SUMIFS('conditional forecasts_8'!AL$6:AL$553,'conditional forecasts_8'!$CW$6:$CW$553,$B29,'conditional forecasts_8'!$B$6:$B$553,"desl")</f>
        <v>1969.765899612258</v>
      </c>
      <c r="AL29">
        <f>SUMIFS('conditional forecasts_8'!AM$6:AM$553,'conditional forecasts_8'!$CW$6:$CW$553,$B29,'conditional forecasts_8'!$B$6:$B$553,"desl")</f>
        <v>1956.2627064871108</v>
      </c>
      <c r="AM29">
        <f>SUMIFS('conditional forecasts_8'!AN$6:AN$553,'conditional forecasts_8'!$CW$6:$CW$553,$B29,'conditional forecasts_8'!$B$6:$B$553,"desl")</f>
        <v>1606.9983615261115</v>
      </c>
      <c r="AN29">
        <f>SUMIFS('conditional forecasts_8'!AO$6:AO$553,'conditional forecasts_8'!$CW$6:$CW$553,$B29,'conditional forecasts_8'!$B$6:$B$553,"desl")</f>
        <v>1502.147275398718</v>
      </c>
      <c r="AO29">
        <f>SUMIFS('conditional forecasts_8'!AP$6:AP$553,'conditional forecasts_8'!$CW$6:$CW$553,$B29,'conditional forecasts_8'!$B$6:$B$553,"desl")</f>
        <v>1697.6280345042173</v>
      </c>
      <c r="AP29">
        <f>SUMIFS('conditional forecasts_8'!AQ$6:AQ$553,'conditional forecasts_8'!$CW$6:$CW$553,$B29,'conditional forecasts_8'!$B$6:$B$553,"desl")</f>
        <v>1847.4104442307055</v>
      </c>
      <c r="AQ29">
        <f>SUMIFS('conditional forecasts_8'!AR$6:AR$553,'conditional forecasts_8'!$CW$6:$CW$553,$B29,'conditional forecasts_8'!$B$6:$B$553,"desl")</f>
        <v>2106.8803825312725</v>
      </c>
      <c r="AR29">
        <f>SUMIFS('conditional forecasts_8'!AS$6:AS$553,'conditional forecasts_8'!$CW$6:$CW$553,$B29,'conditional forecasts_8'!$B$6:$B$553,"desl")</f>
        <v>1957.0704439519131</v>
      </c>
      <c r="AS29">
        <f>SUMIFS('conditional forecasts_8'!AT$6:AT$553,'conditional forecasts_8'!$CW$6:$CW$553,$B29,'conditional forecasts_8'!$B$6:$B$553,"desl")</f>
        <v>2068.990283418776</v>
      </c>
      <c r="AT29">
        <f>SUMIFS('conditional forecasts_8'!AU$6:AU$553,'conditional forecasts_8'!$CW$6:$CW$553,$B29,'conditional forecasts_8'!$B$6:$B$553,"desl")</f>
        <v>2111.3119973030198</v>
      </c>
      <c r="AU29">
        <f>SUMIFS('conditional forecasts_8'!AV$6:AV$553,'conditional forecasts_8'!$CW$6:$CW$553,$B29,'conditional forecasts_8'!$B$6:$B$553,"desl")</f>
        <v>1929.0806211239387</v>
      </c>
      <c r="AV29">
        <f>SUMIFS('conditional forecasts_8'!AW$6:AW$553,'conditional forecasts_8'!$CW$6:$CW$553,$B29,'conditional forecasts_8'!$B$6:$B$553,"desl")</f>
        <v>2378.5437729148507</v>
      </c>
      <c r="AW29">
        <f>SUMIFS('conditional forecasts_8'!AX$6:AX$553,'conditional forecasts_8'!$CW$6:$CW$553,$B29,'conditional forecasts_8'!$B$6:$B$553,"desl")</f>
        <v>2291.5914329997668</v>
      </c>
      <c r="AX29">
        <f>SUMIFS('conditional forecasts_8'!AY$6:AY$553,'conditional forecasts_8'!$CW$6:$CW$553,$B29,'conditional forecasts_8'!$B$6:$B$553,"desl")</f>
        <v>2280.767027270329</v>
      </c>
      <c r="AY29">
        <f>SUMIFS('conditional forecasts_8'!AZ$6:AZ$553,'conditional forecasts_8'!$CW$6:$CW$553,$B29,'conditional forecasts_8'!$B$6:$B$553,"desl")</f>
        <v>1934.429347893119</v>
      </c>
      <c r="AZ29">
        <f>SUMIFS('conditional forecasts_8'!BA$6:BA$553,'conditional forecasts_8'!$CW$6:$CW$553,$B29,'conditional forecasts_8'!$B$6:$B$553,"desl")</f>
        <v>1832.5374038821658</v>
      </c>
      <c r="BA29">
        <f>SUMIFS('conditional forecasts_8'!BB$6:BB$553,'conditional forecasts_8'!$CW$6:$CW$553,$B29,'conditional forecasts_8'!$B$6:$B$553,"desl")</f>
        <v>2030.8299886090126</v>
      </c>
      <c r="BB29">
        <f>SUMIFS('conditional forecasts_8'!BC$6:BC$553,'conditional forecasts_8'!$CW$6:$CW$553,$B29,'conditional forecasts_8'!$B$6:$B$553,"desl")</f>
        <v>2183.1731701374902</v>
      </c>
      <c r="BC29">
        <f>SUMIFS('conditional forecasts_8'!BD$6:BD$553,'conditional forecasts_8'!$CW$6:$CW$553,$B29,'conditional forecasts_8'!$B$6:$B$553,"desl")</f>
        <v>2444.9319668806083</v>
      </c>
      <c r="BD29">
        <f>SUMIFS('conditional forecasts_8'!BE$6:BE$553,'conditional forecasts_8'!$CW$6:$CW$553,$B29,'conditional forecasts_8'!$B$6:$B$553,"desl")</f>
        <v>2297.1814329513554</v>
      </c>
      <c r="BE29">
        <f>SUMIFS('conditional forecasts_8'!BF$6:BF$553,'conditional forecasts_8'!$CW$6:$CW$553,$B29,'conditional forecasts_8'!$B$6:$B$553,"desl")</f>
        <v>2411.0053463124291</v>
      </c>
      <c r="BF29">
        <f>SUMIFS('conditional forecasts_8'!BG$6:BG$553,'conditional forecasts_8'!$CW$6:$CW$553,$B29,'conditional forecasts_8'!$B$6:$B$553,"desl")</f>
        <v>2455.1518143818967</v>
      </c>
      <c r="BG29">
        <f>SUMIFS('conditional forecasts_8'!BH$6:BH$553,'conditional forecasts_8'!$CW$6:$CW$553,$B29,'conditional forecasts_8'!$B$6:$B$553,"desl")</f>
        <v>2274.7245648115268</v>
      </c>
      <c r="BH29">
        <f>SUMIFS('conditional forecasts_8'!BI$6:BI$553,'conditional forecasts_8'!$CW$6:$CW$553,$B29,'conditional forecasts_8'!$B$6:$B$553,"desl")</f>
        <v>2726.0060728393782</v>
      </c>
      <c r="BI29">
        <f>SUMIFS('conditional forecasts_8'!BJ$6:BJ$553,'conditional forecasts_8'!$CW$6:$CW$553,$B29,'conditional forecasts_8'!$B$6:$B$553,"desl")</f>
        <v>2640.9007265592018</v>
      </c>
      <c r="BJ29">
        <f>SUMIFS('conditional forecasts_8'!BK$6:BK$553,'conditional forecasts_8'!$CW$6:$CW$553,$B29,'conditional forecasts_8'!$B$6:$B$553,"desl")</f>
        <v>2631.9542552513012</v>
      </c>
      <c r="BK29">
        <f>SUMIFS('conditional forecasts_8'!BL$6:BL$553,'conditional forecasts_8'!$CW$6:$CW$553,$B29,'conditional forecasts_8'!$B$6:$B$553,"desl")</f>
        <v>2287.5242081837423</v>
      </c>
      <c r="BL29">
        <f>SUMIFS('conditional forecasts_8'!BM$6:BM$553,'conditional forecasts_8'!$CW$6:$CW$553,$B29,'conditional forecasts_8'!$B$6:$B$553,"desl")</f>
        <v>2187.5702937228098</v>
      </c>
      <c r="BM29">
        <f>SUMIFS('conditional forecasts_8'!BN$6:BN$553,'conditional forecasts_8'!$CW$6:$CW$553,$B29,'conditional forecasts_8'!$B$6:$B$553,"desl")</f>
        <v>2387.8348633408968</v>
      </c>
      <c r="BN29">
        <f>SUMIFS('conditional forecasts_8'!BO$6:BO$553,'conditional forecasts_8'!$CW$6:$CW$553,$B29,'conditional forecasts_8'!$B$6:$B$553,"desl")</f>
        <v>2542.1868553973259</v>
      </c>
      <c r="BO29">
        <f>SUMIFS('conditional forecasts_8'!BP$6:BP$553,'conditional forecasts_8'!$CW$6:$CW$553,$B29,'conditional forecasts_8'!$B$6:$B$553,"desl")</f>
        <v>2805.9869186533979</v>
      </c>
      <c r="BP29">
        <f>SUMIFS('conditional forecasts_8'!BQ$6:BQ$553,'conditional forecasts_8'!$CW$6:$CW$553,$B29,'conditional forecasts_8'!$B$6:$B$553,"desl")</f>
        <v>2660.2914484889316</v>
      </c>
      <c r="BQ29">
        <f>SUMIFS('conditional forecasts_8'!BR$6:BR$553,'conditional forecasts_8'!$CW$6:$CW$553,$B29,'conditional forecasts_8'!$B$6:$B$553,"desl")</f>
        <v>2776.146894511513</v>
      </c>
      <c r="BR29">
        <f>SUMIFS('conditional forecasts_8'!BS$6:BS$553,'conditional forecasts_8'!$CW$6:$CW$553,$B29,'conditional forecasts_8'!$B$6:$B$553,"desl")</f>
        <v>2822.2466396125556</v>
      </c>
      <c r="BS29">
        <f>SUMIFS('conditional forecasts_8'!BT$6:BT$553,'conditional forecasts_8'!$CW$6:$CW$553,$B29,'conditional forecasts_8'!$B$6:$B$553,"desl")</f>
        <v>2643.6310341540857</v>
      </c>
      <c r="BT29">
        <f>SUMIFS('conditional forecasts_8'!BU$6:BU$553,'conditional forecasts_8'!$CW$6:$CW$553,$B29,'conditional forecasts_8'!$B$6:$B$553,"desl")</f>
        <v>3096.5264144419721</v>
      </c>
      <c r="BU29">
        <f>SUMIFS('conditional forecasts_8'!BV$6:BV$553,'conditional forecasts_8'!$CW$6:$CW$553,$B29,'conditional forecasts_8'!$B$6:$B$553,"desl")</f>
        <v>3012.8083854799806</v>
      </c>
      <c r="BV29">
        <f>SUMIFS('conditional forecasts_8'!BW$6:BW$553,'conditional forecasts_8'!$CW$6:$CW$553,$B29,'conditional forecasts_8'!$B$6:$B$553,"desl")</f>
        <v>3005.0397411845975</v>
      </c>
      <c r="BW29">
        <f>SUMIFS('conditional forecasts_8'!BX$6:BX$553,'conditional forecasts_8'!$CW$6:$CW$553,$B29,'conditional forecasts_8'!$B$6:$B$553,"desl")</f>
        <v>2661.6515401522302</v>
      </c>
      <c r="BX29">
        <f>SUMIFS('conditional forecasts_8'!BY$6:BY$553,'conditional forecasts_8'!$CW$6:$CW$553,$B29,'conditional forecasts_8'!$B$6:$B$553,"desl")</f>
        <v>2562.7304025895382</v>
      </c>
      <c r="BY29">
        <f>SUMIFS('conditional forecasts_8'!BZ$6:BZ$553,'conditional forecasts_8'!$CW$6:$CW$553,$B29,'conditional forecasts_8'!$B$6:$B$553,"desl")</f>
        <v>2764.1796468476914</v>
      </c>
      <c r="BZ29">
        <f>SUMIFS('conditional forecasts_8'!CA$6:CA$553,'conditional forecasts_8'!$CW$6:$CW$553,$B29,'conditional forecasts_8'!$B$6:$B$553,"desl")</f>
        <v>2920.0283501474282</v>
      </c>
      <c r="CA29">
        <f>SUMIFS('conditional forecasts_8'!CB$6:CB$553,'conditional forecasts_8'!$CW$6:$CW$553,$B29,'conditional forecasts_8'!$B$6:$B$553,"desl")</f>
        <v>3185.7513988561473</v>
      </c>
      <c r="CB29">
        <f>SUMIFS('conditional forecasts_8'!CC$6:CC$553,'conditional forecasts_8'!$CW$6:$CW$553,$B29,'conditional forecasts_8'!$B$6:$B$553,"desl")</f>
        <v>3042.4258911116553</v>
      </c>
      <c r="CC29">
        <f>SUMIFS('conditional forecasts_8'!CD$6:CD$553,'conditional forecasts_8'!$CW$6:$CW$553,$B29,'conditional forecasts_8'!$B$6:$B$553,"desl")</f>
        <v>3160.9947814651496</v>
      </c>
      <c r="CD29">
        <f>SUMIFS('conditional forecasts_8'!CE$6:CE$553,'conditional forecasts_8'!$CW$6:$CW$553,$B29,'conditional forecasts_8'!$B$6:$B$553,"desl")</f>
        <v>3209.9071721939199</v>
      </c>
      <c r="CE29">
        <f>SUMIFS('conditional forecasts_8'!CF$6:CF$553,'conditional forecasts_8'!$CW$6:$CW$553,$B29,'conditional forecasts_8'!$B$6:$B$553,"desl")</f>
        <v>3033.86276080773</v>
      </c>
      <c r="CF29">
        <f>SUMIFS('conditional forecasts_8'!CG$6:CG$553,'conditional forecasts_8'!$CW$6:$CW$553,$B29,'conditional forecasts_8'!$B$6:$B$553,"desl")</f>
        <v>3488.6932766534132</v>
      </c>
      <c r="CG29">
        <f>SUMIFS('conditional forecasts_8'!CH$6:CH$553,'conditional forecasts_8'!$CW$6:$CW$553,$B29,'conditional forecasts_8'!$B$6:$B$553,"desl")</f>
        <v>3405.8886611261987</v>
      </c>
      <c r="CH29">
        <f>SUMIFS('conditional forecasts_8'!CI$6:CI$553,'conditional forecasts_8'!$CW$6:$CW$553,$B29,'conditional forecasts_8'!$B$6:$B$553,"desl")</f>
        <v>3397.9737041605476</v>
      </c>
      <c r="CI29">
        <f>SUMIFS('conditional forecasts_8'!CJ$6:CJ$553,'conditional forecasts_8'!$CW$6:$CW$553,$B29,'conditional forecasts_8'!$B$6:$B$553,"desl")</f>
        <v>3053.4003552054473</v>
      </c>
      <c r="CJ29">
        <f>SUMIFS('conditional forecasts_8'!CK$6:CK$553,'conditional forecasts_8'!$CW$6:$CW$553,$B29,'conditional forecasts_8'!$B$6:$B$553,"desl")</f>
        <v>2952.4671309807736</v>
      </c>
      <c r="CK29">
        <f>SUMIFS('conditional forecasts_8'!CL$6:CL$553,'conditional forecasts_8'!$CW$6:$CW$553,$B29,'conditional forecasts_8'!$B$6:$B$553,"desl")</f>
        <v>3152.86610671785</v>
      </c>
      <c r="CL29">
        <f>SUMIFS('conditional forecasts_8'!CM$6:CM$553,'conditional forecasts_8'!$CW$6:$CW$553,$B29,'conditional forecasts_8'!$B$6:$B$553,"desl")</f>
        <v>3307.8011532914225</v>
      </c>
      <c r="CM29">
        <f>SUMIFS('conditional forecasts_8'!CN$6:CN$553,'conditional forecasts_8'!$CW$6:$CW$553,$B29,'conditional forecasts_8'!$B$6:$B$553,"desl")</f>
        <v>3574.5685391857405</v>
      </c>
      <c r="CN29">
        <f>SUMIFS('conditional forecasts_8'!CO$6:CO$553,'conditional forecasts_8'!$CW$6:$CW$553,$B29,'conditional forecasts_8'!$B$6:$B$553,"desl")</f>
        <v>3438.8133867306897</v>
      </c>
      <c r="CO29">
        <f>SUMIFS('conditional forecasts_8'!CP$6:CP$553,'conditional forecasts_8'!$CW$6:$CW$553,$B29,'conditional forecasts_8'!$B$6:$B$553,"desl")</f>
        <v>3552.9058448415899</v>
      </c>
      <c r="CP29">
        <f>SUMIFS('conditional forecasts_8'!CQ$6:CQ$553,'conditional forecasts_8'!$CW$6:$CW$553,$B29,'conditional forecasts_8'!$B$6:$B$553,"desl")</f>
        <v>3623.2658029924482</v>
      </c>
      <c r="CQ29">
        <f>SUMIFS('conditional forecasts_8'!CR$6:CR$553,'conditional forecasts_8'!$CW$6:$CW$553,$B29,'conditional forecasts_8'!$B$6:$B$553,"desl")</f>
        <v>3463.1931768761806</v>
      </c>
      <c r="CR29">
        <f>SUMIFS('conditional forecasts_8'!CS$6:CS$553,'conditional forecasts_8'!$CW$6:$CW$553,$B29,'conditional forecasts_8'!$B$6:$B$553,"desl")</f>
        <v>3832.0265182135204</v>
      </c>
      <c r="CS29">
        <f>SUMIFS('conditional forecasts_8'!CT$6:CT$553,'conditional forecasts_8'!$CW$6:$CW$553,$B29,'conditional forecasts_8'!$B$6:$B$553,"desl")</f>
        <v>3910.6978050607272</v>
      </c>
      <c r="CT29">
        <f>SUMIFS('conditional forecasts_8'!CU$6:CU$553,'conditional forecasts_8'!$CW$6:$CW$553,$B29,'conditional forecasts_8'!$B$6:$B$553,"desl")</f>
        <v>3775.0857426046118</v>
      </c>
    </row>
    <row r="30" spans="2:98" x14ac:dyDescent="0.3">
      <c r="B30">
        <v>2103</v>
      </c>
      <c r="C30">
        <f>SUMIFS('conditional forecasts_8'!D$6:D$553,'conditional forecasts_8'!$CW$6:$CW$553,$B30,'conditional forecasts_8'!$B$6:$B$553,"desl")</f>
        <v>750.789543405568</v>
      </c>
      <c r="D30">
        <f>SUMIFS('conditional forecasts_8'!E$6:E$553,'conditional forecasts_8'!$CW$6:$CW$553,$B30,'conditional forecasts_8'!$B$6:$B$553,"desl")</f>
        <v>716.9348664294339</v>
      </c>
      <c r="E30">
        <f>SUMIFS('conditional forecasts_8'!F$6:F$553,'conditional forecasts_8'!$CW$6:$CW$553,$B30,'conditional forecasts_8'!$B$6:$B$553,"desl")</f>
        <v>757.67262837725434</v>
      </c>
      <c r="F30">
        <f>SUMIFS('conditional forecasts_8'!G$6:G$553,'conditional forecasts_8'!$CW$6:$CW$553,$B30,'conditional forecasts_8'!$B$6:$B$553,"desl")</f>
        <v>725.05331709254915</v>
      </c>
      <c r="G30">
        <f>SUMIFS('conditional forecasts_8'!H$6:H$553,'conditional forecasts_8'!$CW$6:$CW$553,$B30,'conditional forecasts_8'!$B$6:$B$553,"desl")</f>
        <v>714.46028890670743</v>
      </c>
      <c r="H30">
        <f>SUMIFS('conditional forecasts_8'!I$6:I$553,'conditional forecasts_8'!$CW$6:$CW$553,$B30,'conditional forecasts_8'!$B$6:$B$553,"desl")</f>
        <v>691.34863924536182</v>
      </c>
      <c r="I30">
        <f>SUMIFS('conditional forecasts_8'!J$6:J$553,'conditional forecasts_8'!$CW$6:$CW$553,$B30,'conditional forecasts_8'!$B$6:$B$553,"desl")</f>
        <v>653.168165292965</v>
      </c>
      <c r="J30">
        <f>SUMIFS('conditional forecasts_8'!K$6:K$553,'conditional forecasts_8'!$CW$6:$CW$553,$B30,'conditional forecasts_8'!$B$6:$B$553,"desl")</f>
        <v>672.17441859695555</v>
      </c>
      <c r="K30">
        <f>SUMIFS('conditional forecasts_8'!L$6:L$553,'conditional forecasts_8'!$CW$6:$CW$553,$B30,'conditional forecasts_8'!$B$6:$B$553,"desl")</f>
        <v>635.15818813779208</v>
      </c>
      <c r="L30">
        <f>SUMIFS('conditional forecasts_8'!M$6:M$553,'conditional forecasts_8'!$CW$6:$CW$553,$B30,'conditional forecasts_8'!$B$6:$B$553,"desl")</f>
        <v>666.86945104760593</v>
      </c>
      <c r="M30">
        <f>SUMIFS('conditional forecasts_8'!N$6:N$553,'conditional forecasts_8'!$CW$6:$CW$553,$B30,'conditional forecasts_8'!$B$6:$B$553,"desl")</f>
        <v>739.56857751013979</v>
      </c>
      <c r="N30">
        <f>SUMIFS('conditional forecasts_8'!O$6:O$553,'conditional forecasts_8'!$CW$6:$CW$553,$B30,'conditional forecasts_8'!$B$6:$B$553,"desl")</f>
        <v>709.09910816405522</v>
      </c>
      <c r="O30">
        <f>SUMIFS('conditional forecasts_8'!P$6:P$553,'conditional forecasts_8'!$CW$6:$CW$553,$B30,'conditional forecasts_8'!$B$6:$B$553,"desl")</f>
        <v>790.90290678556494</v>
      </c>
      <c r="P30">
        <f>SUMIFS('conditional forecasts_8'!Q$6:Q$553,'conditional forecasts_8'!$CW$6:$CW$553,$B30,'conditional forecasts_8'!$B$6:$B$553,"desl")</f>
        <v>757.73596077298191</v>
      </c>
      <c r="Q30">
        <f>SUMIFS('conditional forecasts_8'!R$6:R$553,'conditional forecasts_8'!$CW$6:$CW$553,$B30,'conditional forecasts_8'!$B$6:$B$553,"desl")</f>
        <v>789.88655838692671</v>
      </c>
      <c r="R30">
        <f>SUMIFS('conditional forecasts_8'!S$6:S$553,'conditional forecasts_8'!$CW$6:$CW$553,$B30,'conditional forecasts_8'!$B$6:$B$553,"desl")</f>
        <v>749.70036760008225</v>
      </c>
      <c r="S30">
        <f>SUMIFS('conditional forecasts_8'!T$6:T$553,'conditional forecasts_8'!$CW$6:$CW$553,$B30,'conditional forecasts_8'!$B$6:$B$553,"desl")</f>
        <v>735.57017167032689</v>
      </c>
      <c r="T30">
        <f>SUMIFS('conditional forecasts_8'!U$6:U$553,'conditional forecasts_8'!$CW$6:$CW$553,$B30,'conditional forecasts_8'!$B$6:$B$553,"desl")</f>
        <v>710.81280733553535</v>
      </c>
      <c r="U30">
        <f>SUMIFS('conditional forecasts_8'!V$6:V$553,'conditional forecasts_8'!$CW$6:$CW$553,$B30,'conditional forecasts_8'!$B$6:$B$553,"desl")</f>
        <v>673.00156493056238</v>
      </c>
      <c r="V30">
        <f>SUMIFS('conditional forecasts_8'!W$6:W$553,'conditional forecasts_8'!$CW$6:$CW$553,$B30,'conditional forecasts_8'!$B$6:$B$553,"desl")</f>
        <v>693.66994683957842</v>
      </c>
      <c r="W30">
        <f>SUMIFS('conditional forecasts_8'!X$6:X$553,'conditional forecasts_8'!$CW$6:$CW$553,$B30,'conditional forecasts_8'!$B$6:$B$553,"desl")</f>
        <v>660.83088469979396</v>
      </c>
      <c r="X30">
        <f>SUMIFS('conditional forecasts_8'!Y$6:Y$553,'conditional forecasts_8'!$CW$6:$CW$553,$B30,'conditional forecasts_8'!$B$6:$B$553,"desl")</f>
        <v>698.73701015106576</v>
      </c>
      <c r="Y30">
        <f>SUMIFS('conditional forecasts_8'!Z$6:Z$553,'conditional forecasts_8'!$CW$6:$CW$553,$B30,'conditional forecasts_8'!$B$6:$B$553,"desl")</f>
        <v>778.3907466145688</v>
      </c>
      <c r="Z30">
        <f>SUMIFS('conditional forecasts_8'!AA$6:AA$553,'conditional forecasts_8'!$CW$6:$CW$553,$B30,'conditional forecasts_8'!$B$6:$B$553,"desl")</f>
        <v>754.43244456329717</v>
      </c>
      <c r="AA30">
        <f>SUMIFS('conditional forecasts_8'!AB$6:AB$553,'conditional forecasts_8'!$CW$6:$CW$553,$B30,'conditional forecasts_8'!$B$6:$B$553,"desl")</f>
        <v>841.29477960471797</v>
      </c>
      <c r="AB30">
        <f>SUMIFS('conditional forecasts_8'!AC$6:AC$553,'conditional forecasts_8'!$CW$6:$CW$553,$B30,'conditional forecasts_8'!$B$6:$B$553,"desl")</f>
        <v>811.37692356740354</v>
      </c>
      <c r="AC30">
        <f>SUMIFS('conditional forecasts_8'!AD$6:AD$553,'conditional forecasts_8'!$CW$6:$CW$553,$B30,'conditional forecasts_8'!$B$6:$B$553,"desl")</f>
        <v>845.4793453863449</v>
      </c>
      <c r="AD30">
        <f>SUMIFS('conditional forecasts_8'!AE$6:AE$553,'conditional forecasts_8'!$CW$6:$CW$553,$B30,'conditional forecasts_8'!$B$6:$B$553,"desl")</f>
        <v>806.85701689137386</v>
      </c>
      <c r="AE30">
        <f>SUMIFS('conditional forecasts_8'!AF$6:AF$553,'conditional forecasts_8'!$CW$6:$CW$553,$B30,'conditional forecasts_8'!$B$6:$B$553,"desl")</f>
        <v>794.75500173354544</v>
      </c>
      <c r="AF30">
        <f>SUMIFS('conditional forecasts_8'!AG$6:AG$553,'conditional forecasts_8'!$CW$6:$CW$553,$B30,'conditional forecasts_8'!$B$6:$B$553,"desl")</f>
        <v>772.99758902466192</v>
      </c>
      <c r="AG30">
        <f>SUMIFS('conditional forecasts_8'!AH$6:AH$553,'conditional forecasts_8'!$CW$6:$CW$553,$B30,'conditional forecasts_8'!$B$6:$B$553,"desl")</f>
        <v>739.22100317110937</v>
      </c>
      <c r="AH30">
        <f>SUMIFS('conditional forecasts_8'!AI$6:AI$553,'conditional forecasts_8'!$CW$6:$CW$553,$B30,'conditional forecasts_8'!$B$6:$B$553,"desl")</f>
        <v>764.67894693748053</v>
      </c>
      <c r="AI30">
        <f>SUMIFS('conditional forecasts_8'!AJ$6:AJ$553,'conditional forecasts_8'!$CW$6:$CW$553,$B30,'conditional forecasts_8'!$B$6:$B$553,"desl")</f>
        <v>736.96702824819818</v>
      </c>
      <c r="AJ30">
        <f>SUMIFS('conditional forecasts_8'!AK$6:AK$553,'conditional forecasts_8'!$CW$6:$CW$553,$B30,'conditional forecasts_8'!$B$6:$B$553,"desl")</f>
        <v>779.96103964989925</v>
      </c>
      <c r="AK30">
        <f>SUMIFS('conditional forecasts_8'!AL$6:AL$553,'conditional forecasts_8'!$CW$6:$CW$553,$B30,'conditional forecasts_8'!$B$6:$B$553,"desl")</f>
        <v>864.4281543274468</v>
      </c>
      <c r="AL30">
        <f>SUMIFS('conditional forecasts_8'!AM$6:AM$553,'conditional forecasts_8'!$CW$6:$CW$553,$B30,'conditional forecasts_8'!$B$6:$B$553,"desl")</f>
        <v>844.92924541125092</v>
      </c>
      <c r="AM30">
        <f>SUMIFS('conditional forecasts_8'!AN$6:AN$553,'conditional forecasts_8'!$CW$6:$CW$553,$B30,'conditional forecasts_8'!$B$6:$B$553,"desl")</f>
        <v>935.92473132181976</v>
      </c>
      <c r="AN30">
        <f>SUMIFS('conditional forecasts_8'!AO$6:AO$553,'conditional forecasts_8'!$CW$6:$CW$553,$B30,'conditional forecasts_8'!$B$6:$B$553,"desl")</f>
        <v>909.88670998414523</v>
      </c>
      <c r="AO30">
        <f>SUMIFS('conditional forecasts_8'!AP$6:AP$553,'conditional forecasts_8'!$CW$6:$CW$553,$B30,'conditional forecasts_8'!$B$6:$B$553,"desl")</f>
        <v>947.69291155294809</v>
      </c>
      <c r="AP30">
        <f>SUMIFS('conditional forecasts_8'!AQ$6:AQ$553,'conditional forecasts_8'!$CW$6:$CW$553,$B30,'conditional forecasts_8'!$B$6:$B$553,"desl")</f>
        <v>912.66527295212029</v>
      </c>
      <c r="AQ30">
        <f>SUMIFS('conditional forecasts_8'!AR$6:AR$553,'conditional forecasts_8'!$CW$6:$CW$553,$B30,'conditional forecasts_8'!$B$6:$B$553,"desl")</f>
        <v>904.10668783012636</v>
      </c>
      <c r="AR30">
        <f>SUMIFS('conditional forecasts_8'!AS$6:AS$553,'conditional forecasts_8'!$CW$6:$CW$553,$B30,'conditional forecasts_8'!$B$6:$B$553,"desl")</f>
        <v>885.89333421043239</v>
      </c>
      <c r="AS30">
        <f>SUMIFS('conditional forecasts_8'!AT$6:AT$553,'conditional forecasts_8'!$CW$6:$CW$553,$B30,'conditional forecasts_8'!$B$6:$B$553,"desl")</f>
        <v>855.70409789607743</v>
      </c>
      <c r="AT30">
        <f>SUMIFS('conditional forecasts_8'!AU$6:AU$553,'conditional forecasts_8'!$CW$6:$CW$553,$B30,'conditional forecasts_8'!$B$6:$B$553,"desl")</f>
        <v>884.81721560755989</v>
      </c>
      <c r="AU30">
        <f>SUMIFS('conditional forecasts_8'!AV$6:AV$553,'conditional forecasts_8'!$CW$6:$CW$553,$B30,'conditional forecasts_8'!$B$6:$B$553,"desl")</f>
        <v>860.82684402334769</v>
      </c>
      <c r="AV30">
        <f>SUMIFS('conditional forecasts_8'!AW$6:AW$553,'conditional forecasts_8'!$CW$6:$CW$553,$B30,'conditional forecasts_8'!$B$6:$B$553,"desl")</f>
        <v>907.58076720943791</v>
      </c>
      <c r="AW30">
        <f>SUMIFS('conditional forecasts_8'!AX$6:AX$553,'conditional forecasts_8'!$CW$6:$CW$553,$B30,'conditional forecasts_8'!$B$6:$B$553,"desl")</f>
        <v>995.80028916411538</v>
      </c>
      <c r="AX30">
        <f>SUMIFS('conditional forecasts_8'!AY$6:AY$553,'conditional forecasts_8'!$CW$6:$CW$553,$B30,'conditional forecasts_8'!$B$6:$B$553,"desl")</f>
        <v>979.9973616641596</v>
      </c>
      <c r="AY30">
        <f>SUMIFS('conditional forecasts_8'!AZ$6:AZ$553,'conditional forecasts_8'!$CW$6:$CW$553,$B30,'conditional forecasts_8'!$B$6:$B$553,"desl")</f>
        <v>1074.5951045835664</v>
      </c>
      <c r="AZ30">
        <f>SUMIFS('conditional forecasts_8'!BA$6:BA$553,'conditional forecasts_8'!$CW$6:$CW$553,$B30,'conditional forecasts_8'!$B$6:$B$553,"desl")</f>
        <v>1052.0487803240071</v>
      </c>
      <c r="BA30">
        <f>SUMIFS('conditional forecasts_8'!BB$6:BB$553,'conditional forecasts_8'!$CW$6:$CW$553,$B30,'conditional forecasts_8'!$B$6:$B$553,"desl")</f>
        <v>1093.2403144712059</v>
      </c>
      <c r="BB30">
        <f>SUMIFS('conditional forecasts_8'!BC$6:BC$553,'conditional forecasts_8'!$CW$6:$CW$553,$B30,'conditional forecasts_8'!$B$6:$B$553,"desl")</f>
        <v>1061.5105107983927</v>
      </c>
      <c r="BC30">
        <f>SUMIFS('conditional forecasts_8'!BD$6:BD$553,'conditional forecasts_8'!$CW$6:$CW$553,$B30,'conditional forecasts_8'!$B$6:$B$553,"desl")</f>
        <v>1056.1863123065473</v>
      </c>
      <c r="BD30">
        <f>SUMIFS('conditional forecasts_8'!BE$6:BE$553,'conditional forecasts_8'!$CW$6:$CW$553,$B30,'conditional forecasts_8'!$B$6:$B$553,"desl")</f>
        <v>1041.1646490729051</v>
      </c>
      <c r="BE30">
        <f>SUMIFS('conditional forecasts_8'!BF$6:BF$553,'conditional forecasts_8'!$CW$6:$CW$553,$B30,'conditional forecasts_8'!$B$6:$B$553,"desl")</f>
        <v>1014.1371161602258</v>
      </c>
      <c r="BF30">
        <f>SUMIFS('conditional forecasts_8'!BG$6:BG$553,'conditional forecasts_8'!$CW$6:$CW$553,$B30,'conditional forecasts_8'!$B$6:$B$553,"desl")</f>
        <v>1046.3862156502621</v>
      </c>
      <c r="BG30">
        <f>SUMIFS('conditional forecasts_8'!BH$6:BH$553,'conditional forecasts_8'!$CW$6:$CW$553,$B30,'conditional forecasts_8'!$B$6:$B$553,"desl")</f>
        <v>1025.5047087911385</v>
      </c>
      <c r="BH30">
        <f>SUMIFS('conditional forecasts_8'!BI$6:BI$553,'conditional forecasts_8'!$CW$6:$CW$553,$B30,'conditional forecasts_8'!$B$6:$B$553,"desl")</f>
        <v>1075.3372893977837</v>
      </c>
      <c r="BI30">
        <f>SUMIFS('conditional forecasts_8'!BJ$6:BJ$553,'conditional forecasts_8'!$CW$6:$CW$553,$B30,'conditional forecasts_8'!$B$6:$B$553,"desl")</f>
        <v>1166.6037421634346</v>
      </c>
      <c r="BJ30">
        <f>SUMIFS('conditional forecasts_8'!BK$6:BK$553,'conditional forecasts_8'!$CW$6:$CW$553,$B30,'conditional forecasts_8'!$B$6:$B$553,"desl")</f>
        <v>1153.8174753491812</v>
      </c>
      <c r="BK30">
        <f>SUMIFS('conditional forecasts_8'!BL$6:BL$553,'conditional forecasts_8'!$CW$6:$CW$553,$B30,'conditional forecasts_8'!$B$6:$B$553,"desl")</f>
        <v>1251.4053031590652</v>
      </c>
      <c r="BL30">
        <f>SUMIFS('conditional forecasts_8'!BM$6:BM$553,'conditional forecasts_8'!$CW$6:$CW$553,$B30,'conditional forecasts_8'!$B$6:$B$553,"desl")</f>
        <v>1231.8259873937495</v>
      </c>
      <c r="BM30">
        <f>SUMIFS('conditional forecasts_8'!BN$6:BN$553,'conditional forecasts_8'!$CW$6:$CW$553,$B30,'conditional forecasts_8'!$B$6:$B$553,"desl")</f>
        <v>1275.9615564502174</v>
      </c>
      <c r="BN30">
        <f>SUMIFS('conditional forecasts_8'!BO$6:BO$553,'conditional forecasts_8'!$CW$6:$CW$553,$B30,'conditional forecasts_8'!$B$6:$B$553,"desl")</f>
        <v>1247.1467231284819</v>
      </c>
      <c r="BO30">
        <f>SUMIFS('conditional forecasts_8'!BP$6:BP$553,'conditional forecasts_8'!$CW$6:$CW$553,$B30,'conditional forecasts_8'!$B$6:$B$553,"desl")</f>
        <v>1244.694961622366</v>
      </c>
      <c r="BP30">
        <f>SUMIFS('conditional forecasts_8'!BQ$6:BQ$553,'conditional forecasts_8'!$CW$6:$CW$553,$B30,'conditional forecasts_8'!$B$6:$B$553,"desl")</f>
        <v>1232.4837540851993</v>
      </c>
      <c r="BQ30">
        <f>SUMIFS('conditional forecasts_8'!BR$6:BR$553,'conditional forecasts_8'!$CW$6:$CW$553,$B30,'conditional forecasts_8'!$B$6:$B$553,"desl")</f>
        <v>1208.1836221921135</v>
      </c>
      <c r="BR30">
        <f>SUMIFS('conditional forecasts_8'!BS$6:BS$553,'conditional forecasts_8'!$CW$6:$CW$553,$B30,'conditional forecasts_8'!$B$6:$B$553,"desl")</f>
        <v>1243.0611013151638</v>
      </c>
      <c r="BS30">
        <f>SUMIFS('conditional forecasts_8'!BT$6:BT$553,'conditional forecasts_8'!$CW$6:$CW$553,$B30,'conditional forecasts_8'!$B$6:$B$553,"desl")</f>
        <v>1224.7055127029473</v>
      </c>
      <c r="BT30">
        <f>SUMIFS('conditional forecasts_8'!BU$6:BU$553,'conditional forecasts_8'!$CW$6:$CW$553,$B30,'conditional forecasts_8'!$B$6:$B$553,"desl")</f>
        <v>1276.9762008045284</v>
      </c>
      <c r="BU30">
        <f>SUMIFS('conditional forecasts_8'!BV$6:BV$553,'conditional forecasts_8'!$CW$6:$CW$553,$B30,'conditional forecasts_8'!$B$6:$B$553,"desl")</f>
        <v>1370.6268241915409</v>
      </c>
      <c r="BV30">
        <f>SUMIFS('conditional forecasts_8'!BW$6:BW$553,'conditional forecasts_8'!$CW$6:$CW$553,$B30,'conditional forecasts_8'!$B$6:$B$553,"desl")</f>
        <v>1360.2189648364536</v>
      </c>
      <c r="BW30">
        <f>SUMIFS('conditional forecasts_8'!BX$6:BX$553,'conditional forecasts_8'!$CW$6:$CW$553,$B30,'conditional forecasts_8'!$B$6:$B$553,"desl")</f>
        <v>1460.2310799724912</v>
      </c>
      <c r="BX30">
        <f>SUMIFS('conditional forecasts_8'!BY$6:BY$553,'conditional forecasts_8'!$CW$6:$CW$553,$B30,'conditional forecasts_8'!$B$6:$B$553,"desl")</f>
        <v>1443.1626341271981</v>
      </c>
      <c r="BY30">
        <f>SUMIFS('conditional forecasts_8'!BZ$6:BZ$553,'conditional forecasts_8'!$CW$6:$CW$553,$B30,'conditional forecasts_8'!$B$6:$B$553,"desl")</f>
        <v>1489.9114778221647</v>
      </c>
      <c r="BZ30">
        <f>SUMIFS('conditional forecasts_8'!CA$6:CA$553,'conditional forecasts_8'!$CW$6:$CW$553,$B30,'conditional forecasts_8'!$B$6:$B$553,"desl")</f>
        <v>1463.7938369280698</v>
      </c>
      <c r="CA30">
        <f>SUMIFS('conditional forecasts_8'!CB$6:CB$553,'conditional forecasts_8'!$CW$6:$CW$553,$B30,'conditional forecasts_8'!$B$6:$B$553,"desl")</f>
        <v>1464.0684646418297</v>
      </c>
      <c r="CB30">
        <f>SUMIFS('conditional forecasts_8'!CC$6:CC$553,'conditional forecasts_8'!$CW$6:$CW$553,$B30,'conditional forecasts_8'!$B$6:$B$553,"desl")</f>
        <v>1454.5282845185502</v>
      </c>
      <c r="CC30">
        <f>SUMIFS('conditional forecasts_8'!CD$6:CD$553,'conditional forecasts_8'!$CW$6:$CW$553,$B30,'conditional forecasts_8'!$B$6:$B$553,"desl")</f>
        <v>1432.743457026899</v>
      </c>
      <c r="CD30">
        <f>SUMIFS('conditional forecasts_8'!CE$6:CE$553,'conditional forecasts_8'!$CW$6:$CW$553,$B30,'conditional forecasts_8'!$B$6:$B$553,"desl")</f>
        <v>1469.8825764749795</v>
      </c>
      <c r="CE30">
        <f>SUMIFS('conditional forecasts_8'!CF$6:CF$553,'conditional forecasts_8'!$CW$6:$CW$553,$B30,'conditional forecasts_8'!$B$6:$B$553,"desl")</f>
        <v>1453.4638461549696</v>
      </c>
      <c r="CF30">
        <f>SUMIFS('conditional forecasts_8'!CG$6:CG$553,'conditional forecasts_8'!$CW$6:$CW$553,$B30,'conditional forecasts_8'!$B$6:$B$553,"desl")</f>
        <v>1507.3272686559251</v>
      </c>
      <c r="CG30">
        <f>SUMIFS('conditional forecasts_8'!CH$6:CH$553,'conditional forecasts_8'!$CW$6:$CW$553,$B30,'conditional forecasts_8'!$B$6:$B$553,"desl")</f>
        <v>1602.2771821982212</v>
      </c>
      <c r="CH30">
        <f>SUMIFS('conditional forecasts_8'!CI$6:CI$553,'conditional forecasts_8'!$CW$6:$CW$553,$B30,'conditional forecasts_8'!$B$6:$B$553,"desl")</f>
        <v>1593.0258358695366</v>
      </c>
      <c r="CI30">
        <f>SUMIFS('conditional forecasts_8'!CJ$6:CJ$553,'conditional forecasts_8'!$CW$6:$CW$553,$B30,'conditional forecasts_8'!$B$6:$B$553,"desl")</f>
        <v>1694.3073094407232</v>
      </c>
      <c r="CJ30">
        <f>SUMIFS('conditional forecasts_8'!CK$6:CK$553,'conditional forecasts_8'!$CW$6:$CW$553,$B30,'conditional forecasts_8'!$B$6:$B$553,"desl")</f>
        <v>1678.862140943382</v>
      </c>
      <c r="CK30">
        <f>SUMIFS('conditional forecasts_8'!CL$6:CL$553,'conditional forecasts_8'!$CW$6:$CW$553,$B30,'conditional forecasts_8'!$B$6:$B$553,"desl")</f>
        <v>1727.8875502342337</v>
      </c>
      <c r="CL30">
        <f>SUMIFS('conditional forecasts_8'!CM$6:CM$553,'conditional forecasts_8'!$CW$6:$CW$553,$B30,'conditional forecasts_8'!$B$6:$B$553,"desl")</f>
        <v>1704.875591408744</v>
      </c>
      <c r="CM30">
        <f>SUMIFS('conditional forecasts_8'!CN$6:CN$553,'conditional forecasts_8'!$CW$6:$CW$553,$B30,'conditional forecasts_8'!$B$6:$B$553,"desl")</f>
        <v>1708.9457490096643</v>
      </c>
      <c r="CN30">
        <f>SUMIFS('conditional forecasts_8'!CO$6:CO$553,'conditional forecasts_8'!$CW$6:$CW$553,$B30,'conditional forecasts_8'!$B$6:$B$553,"desl")</f>
        <v>1703.7916208431991</v>
      </c>
      <c r="CO30">
        <f>SUMIFS('conditional forecasts_8'!CP$6:CP$553,'conditional forecasts_8'!$CW$6:$CW$553,$B30,'conditional forecasts_8'!$B$6:$B$553,"desl")</f>
        <v>1685.4751027137008</v>
      </c>
      <c r="CP30">
        <f>SUMIFS('conditional forecasts_8'!CQ$6:CQ$553,'conditional forecasts_8'!$CW$6:$CW$553,$B30,'conditional forecasts_8'!$B$6:$B$553,"desl")</f>
        <v>1724.5899310106176</v>
      </c>
      <c r="CQ30">
        <f>SUMIFS('conditional forecasts_8'!CR$6:CR$553,'conditional forecasts_8'!$CW$6:$CW$553,$B30,'conditional forecasts_8'!$B$6:$B$553,"desl")</f>
        <v>1711.2799692506646</v>
      </c>
      <c r="CR30">
        <f>SUMIFS('conditional forecasts_8'!CS$6:CS$553,'conditional forecasts_8'!$CW$6:$CW$553,$B30,'conditional forecasts_8'!$B$6:$B$553,"desl")</f>
        <v>1758.1705757437992</v>
      </c>
      <c r="CS30">
        <f>SUMIFS('conditional forecasts_8'!CT$6:CT$553,'conditional forecasts_8'!$CW$6:$CW$553,$B30,'conditional forecasts_8'!$B$6:$B$553,"desl")</f>
        <v>1851.5750427658968</v>
      </c>
      <c r="CT30">
        <f>SUMIFS('conditional forecasts_8'!CU$6:CU$553,'conditional forecasts_8'!$CW$6:$CW$553,$B30,'conditional forecasts_8'!$B$6:$B$553,"desl")</f>
        <v>1855.2155030809522</v>
      </c>
    </row>
    <row r="31" spans="2:98" x14ac:dyDescent="0.3">
      <c r="B31">
        <v>2204</v>
      </c>
      <c r="C31">
        <f>SUMIFS('conditional forecasts_8'!D$6:D$553,'conditional forecasts_8'!$CW$6:$CW$553,$B31,'conditional forecasts_8'!$B$6:$B$553,"desl")</f>
        <v>531.18102435922754</v>
      </c>
      <c r="D31">
        <f>SUMIFS('conditional forecasts_8'!E$6:E$553,'conditional forecasts_8'!$CW$6:$CW$553,$B31,'conditional forecasts_8'!$B$6:$B$553,"desl")</f>
        <v>513.33191665923243</v>
      </c>
      <c r="E31">
        <f>SUMIFS('conditional forecasts_8'!F$6:F$553,'conditional forecasts_8'!$CW$6:$CW$553,$B31,'conditional forecasts_8'!$B$6:$B$553,"desl")</f>
        <v>519.37186606840498</v>
      </c>
      <c r="F31">
        <f>SUMIFS('conditional forecasts_8'!G$6:G$553,'conditional forecasts_8'!$CW$6:$CW$553,$B31,'conditional forecasts_8'!$B$6:$B$553,"desl")</f>
        <v>511.80226563319832</v>
      </c>
      <c r="G31">
        <f>SUMIFS('conditional forecasts_8'!H$6:H$553,'conditional forecasts_8'!$CW$6:$CW$553,$B31,'conditional forecasts_8'!$B$6:$B$553,"desl")</f>
        <v>486.87496444700503</v>
      </c>
      <c r="H31">
        <f>SUMIFS('conditional forecasts_8'!I$6:I$553,'conditional forecasts_8'!$CW$6:$CW$553,$B31,'conditional forecasts_8'!$B$6:$B$553,"desl")</f>
        <v>471.31935014176054</v>
      </c>
      <c r="I31">
        <f>SUMIFS('conditional forecasts_8'!J$6:J$553,'conditional forecasts_8'!$CW$6:$CW$553,$B31,'conditional forecasts_8'!$B$6:$B$553,"desl")</f>
        <v>462.05621320405834</v>
      </c>
      <c r="J31">
        <f>SUMIFS('conditional forecasts_8'!K$6:K$553,'conditional forecasts_8'!$CW$6:$CW$553,$B31,'conditional forecasts_8'!$B$6:$B$553,"desl")</f>
        <v>471.10826813931044</v>
      </c>
      <c r="K31">
        <f>SUMIFS('conditional forecasts_8'!L$6:L$553,'conditional forecasts_8'!$CW$6:$CW$553,$B31,'conditional forecasts_8'!$B$6:$B$553,"desl")</f>
        <v>461.10617250211317</v>
      </c>
      <c r="L31">
        <f>SUMIFS('conditional forecasts_8'!M$6:M$553,'conditional forecasts_8'!$CW$6:$CW$553,$B31,'conditional forecasts_8'!$B$6:$B$553,"desl")</f>
        <v>490.40979671094038</v>
      </c>
      <c r="M31">
        <f>SUMIFS('conditional forecasts_8'!N$6:N$553,'conditional forecasts_8'!$CW$6:$CW$553,$B31,'conditional forecasts_8'!$B$6:$B$553,"desl")</f>
        <v>505.89413011835001</v>
      </c>
      <c r="N31">
        <f>SUMIFS('conditional forecasts_8'!O$6:O$553,'conditional forecasts_8'!$CW$6:$CW$553,$B31,'conditional forecasts_8'!$B$6:$B$553,"desl")</f>
        <v>508.03405327504043</v>
      </c>
      <c r="O31">
        <f>SUMIFS('conditional forecasts_8'!P$6:P$553,'conditional forecasts_8'!$CW$6:$CW$553,$B31,'conditional forecasts_8'!$B$6:$B$553,"desl")</f>
        <v>526.90682475375058</v>
      </c>
      <c r="P31">
        <f>SUMIFS('conditional forecasts_8'!Q$6:Q$553,'conditional forecasts_8'!$CW$6:$CW$553,$B31,'conditional forecasts_8'!$B$6:$B$553,"desl")</f>
        <v>544.24297922349217</v>
      </c>
      <c r="Q31">
        <f>SUMIFS('conditional forecasts_8'!R$6:R$553,'conditional forecasts_8'!$CW$6:$CW$553,$B31,'conditional forecasts_8'!$B$6:$B$553,"desl")</f>
        <v>533.53727014311539</v>
      </c>
      <c r="R31">
        <f>SUMIFS('conditional forecasts_8'!S$6:S$553,'conditional forecasts_8'!$CW$6:$CW$553,$B31,'conditional forecasts_8'!$B$6:$B$553,"desl")</f>
        <v>530.42427521478385</v>
      </c>
      <c r="S31">
        <f>SUMIFS('conditional forecasts_8'!T$6:T$553,'conditional forecasts_8'!$CW$6:$CW$553,$B31,'conditional forecasts_8'!$B$6:$B$553,"desl")</f>
        <v>506.02095520743165</v>
      </c>
      <c r="T31">
        <f>SUMIFS('conditional forecasts_8'!U$6:U$553,'conditional forecasts_8'!$CW$6:$CW$553,$B31,'conditional forecasts_8'!$B$6:$B$553,"desl")</f>
        <v>502.10582149315547</v>
      </c>
      <c r="U31">
        <f>SUMIFS('conditional forecasts_8'!V$6:V$553,'conditional forecasts_8'!$CW$6:$CW$553,$B31,'conditional forecasts_8'!$B$6:$B$553,"desl")</f>
        <v>491.35698269559424</v>
      </c>
      <c r="V31">
        <f>SUMIFS('conditional forecasts_8'!W$6:W$553,'conditional forecasts_8'!$CW$6:$CW$553,$B31,'conditional forecasts_8'!$B$6:$B$553,"desl")</f>
        <v>498.43569635831795</v>
      </c>
      <c r="W31">
        <f>SUMIFS('conditional forecasts_8'!X$6:X$553,'conditional forecasts_8'!$CW$6:$CW$553,$B31,'conditional forecasts_8'!$B$6:$B$553,"desl")</f>
        <v>483.18733615284714</v>
      </c>
      <c r="X31">
        <f>SUMIFS('conditional forecasts_8'!Y$6:Y$553,'conditional forecasts_8'!$CW$6:$CW$553,$B31,'conditional forecasts_8'!$B$6:$B$553,"desl")</f>
        <v>509.78730770911432</v>
      </c>
      <c r="Y31">
        <f>SUMIFS('conditional forecasts_8'!Z$6:Z$553,'conditional forecasts_8'!$CW$6:$CW$553,$B31,'conditional forecasts_8'!$B$6:$B$553,"desl")</f>
        <v>525.03691138037857</v>
      </c>
      <c r="Z31">
        <f>SUMIFS('conditional forecasts_8'!AA$6:AA$553,'conditional forecasts_8'!$CW$6:$CW$553,$B31,'conditional forecasts_8'!$B$6:$B$553,"desl")</f>
        <v>529.67316911407966</v>
      </c>
      <c r="AA31">
        <f>SUMIFS('conditional forecasts_8'!AB$6:AB$553,'conditional forecasts_8'!$CW$6:$CW$553,$B31,'conditional forecasts_8'!$B$6:$B$553,"desl")</f>
        <v>552.3840622697885</v>
      </c>
      <c r="AB31">
        <f>SUMIFS('conditional forecasts_8'!AC$6:AC$553,'conditional forecasts_8'!$CW$6:$CW$553,$B31,'conditional forecasts_8'!$B$6:$B$553,"desl")</f>
        <v>573.81954579696367</v>
      </c>
      <c r="AC31">
        <f>SUMIFS('conditional forecasts_8'!AD$6:AD$553,'conditional forecasts_8'!$CW$6:$CW$553,$B31,'conditional forecasts_8'!$B$6:$B$553,"desl")</f>
        <v>566.51699555924392</v>
      </c>
      <c r="AD31">
        <f>SUMIFS('conditional forecasts_8'!AE$6:AE$553,'conditional forecasts_8'!$CW$6:$CW$553,$B31,'conditional forecasts_8'!$B$6:$B$553,"desl")</f>
        <v>565.97024064681455</v>
      </c>
      <c r="AE31">
        <f>SUMIFS('conditional forecasts_8'!AF$6:AF$553,'conditional forecasts_8'!$CW$6:$CW$553,$B31,'conditional forecasts_8'!$B$6:$B$553,"desl")</f>
        <v>543.52070140355488</v>
      </c>
      <c r="AF31">
        <f>SUMIFS('conditional forecasts_8'!AG$6:AG$553,'conditional forecasts_8'!$CW$6:$CW$553,$B31,'conditional forecasts_8'!$B$6:$B$553,"desl")</f>
        <v>541.41019617099778</v>
      </c>
      <c r="AG31">
        <f>SUMIFS('conditional forecasts_8'!AH$6:AH$553,'conditional forecasts_8'!$CW$6:$CW$553,$B31,'conditional forecasts_8'!$B$6:$B$553,"desl")</f>
        <v>532.69387084529853</v>
      </c>
      <c r="AH31">
        <f>SUMIFS('conditional forecasts_8'!AI$6:AI$553,'conditional forecasts_8'!$CW$6:$CW$553,$B31,'conditional forecasts_8'!$B$6:$B$553,"desl")</f>
        <v>542.22044919434188</v>
      </c>
      <c r="AI31">
        <f>SUMIFS('conditional forecasts_8'!AJ$6:AJ$553,'conditional forecasts_8'!$CW$6:$CW$553,$B31,'conditional forecasts_8'!$B$6:$B$553,"desl")</f>
        <v>529.81059648233395</v>
      </c>
      <c r="AJ31">
        <f>SUMIFS('conditional forecasts_8'!AK$6:AK$553,'conditional forecasts_8'!$CW$6:$CW$553,$B31,'conditional forecasts_8'!$B$6:$B$553,"desl")</f>
        <v>559.49742605077768</v>
      </c>
      <c r="AK31">
        <f>SUMIFS('conditional forecasts_8'!AL$6:AL$553,'conditional forecasts_8'!$CW$6:$CW$553,$B31,'conditional forecasts_8'!$B$6:$B$553,"desl")</f>
        <v>577.9150054056837</v>
      </c>
      <c r="AL31">
        <f>SUMIFS('conditional forecasts_8'!AM$6:AM$553,'conditional forecasts_8'!$CW$6:$CW$553,$B31,'conditional forecasts_8'!$B$6:$B$553,"desl")</f>
        <v>585.67811179855084</v>
      </c>
      <c r="AM31">
        <f>SUMIFS('conditional forecasts_8'!AN$6:AN$553,'conditional forecasts_8'!$CW$6:$CW$553,$B31,'conditional forecasts_8'!$B$6:$B$553,"desl")</f>
        <v>611.41720051391349</v>
      </c>
      <c r="AN31">
        <f>SUMIFS('conditional forecasts_8'!AO$6:AO$553,'conditional forecasts_8'!$CW$6:$CW$553,$B31,'conditional forecasts_8'!$B$6:$B$553,"desl")</f>
        <v>635.77613440705841</v>
      </c>
      <c r="AO31">
        <f>SUMIFS('conditional forecasts_8'!AP$6:AP$553,'conditional forecasts_8'!$CW$6:$CW$553,$B31,'conditional forecasts_8'!$B$6:$B$553,"desl")</f>
        <v>631.30963126740471</v>
      </c>
      <c r="AP31">
        <f>SUMIFS('conditional forecasts_8'!AQ$6:AQ$553,'conditional forecasts_8'!$CW$6:$CW$553,$B31,'conditional forecasts_8'!$B$6:$B$553,"desl")</f>
        <v>633.53066833302364</v>
      </c>
      <c r="AQ31">
        <f>SUMIFS('conditional forecasts_8'!AR$6:AR$553,'conditional forecasts_8'!$CW$6:$CW$553,$B31,'conditional forecasts_8'!$B$6:$B$553,"desl")</f>
        <v>613.79283323578659</v>
      </c>
      <c r="AR31">
        <f>SUMIFS('conditional forecasts_8'!AS$6:AS$553,'conditional forecasts_8'!$CW$6:$CW$553,$B31,'conditional forecasts_8'!$B$6:$B$553,"desl")</f>
        <v>614.34551806593231</v>
      </c>
      <c r="AS31">
        <f>SUMIFS('conditional forecasts_8'!AT$6:AT$553,'conditional forecasts_8'!$CW$6:$CW$553,$B31,'conditional forecasts_8'!$B$6:$B$553,"desl")</f>
        <v>608.25273430532889</v>
      </c>
      <c r="AT31">
        <f>SUMIFS('conditional forecasts_8'!AU$6:AU$553,'conditional forecasts_8'!$CW$6:$CW$553,$B31,'conditional forecasts_8'!$B$6:$B$553,"desl")</f>
        <v>620.37626518925867</v>
      </c>
      <c r="AU31">
        <f>SUMIFS('conditional forecasts_8'!AV$6:AV$553,'conditional forecasts_8'!$CW$6:$CW$553,$B31,'conditional forecasts_8'!$B$6:$B$553,"desl")</f>
        <v>610.55171123384093</v>
      </c>
      <c r="AV31">
        <f>SUMIFS('conditional forecasts_8'!AW$6:AW$553,'conditional forecasts_8'!$CW$6:$CW$553,$B31,'conditional forecasts_8'!$B$6:$B$553,"desl")</f>
        <v>642.82360793131875</v>
      </c>
      <c r="AW31">
        <f>SUMIFS('conditional forecasts_8'!AX$6:AX$553,'conditional forecasts_8'!$CW$6:$CW$553,$B31,'conditional forecasts_8'!$B$6:$B$553,"desl")</f>
        <v>663.82917259534042</v>
      </c>
      <c r="AX31">
        <f>SUMIFS('conditional forecasts_8'!AY$6:AY$553,'conditional forecasts_8'!$CW$6:$CW$553,$B31,'conditional forecasts_8'!$B$6:$B$553,"desl")</f>
        <v>674.17673861138121</v>
      </c>
      <c r="AY31">
        <f>SUMIFS('conditional forecasts_8'!AZ$6:AZ$553,'conditional forecasts_8'!$CW$6:$CW$553,$B31,'conditional forecasts_8'!$B$6:$B$553,"desl")</f>
        <v>702.48333830800084</v>
      </c>
      <c r="AZ31">
        <f>SUMIFS('conditional forecasts_8'!BA$6:BA$553,'conditional forecasts_8'!$CW$6:$CW$553,$B31,'conditional forecasts_8'!$B$6:$B$553,"desl")</f>
        <v>729.37740162852469</v>
      </c>
      <c r="BA31">
        <f>SUMIFS('conditional forecasts_8'!BB$6:BB$553,'conditional forecasts_8'!$CW$6:$CW$553,$B31,'conditional forecasts_8'!$B$6:$B$553,"desl")</f>
        <v>727.40110681144688</v>
      </c>
      <c r="BB31">
        <f>SUMIFS('conditional forecasts_8'!BC$6:BC$553,'conditional forecasts_8'!$CW$6:$CW$553,$B31,'conditional forecasts_8'!$B$6:$B$553,"desl")</f>
        <v>732.06073243168885</v>
      </c>
      <c r="BC31">
        <f>SUMIFS('conditional forecasts_8'!BD$6:BD$553,'conditional forecasts_8'!$CW$6:$CW$553,$B31,'conditional forecasts_8'!$B$6:$B$553,"desl")</f>
        <v>714.70938475017078</v>
      </c>
      <c r="BD31">
        <f>SUMIFS('conditional forecasts_8'!BE$6:BE$553,'conditional forecasts_8'!$CW$6:$CW$553,$B31,'conditional forecasts_8'!$B$6:$B$553,"desl")</f>
        <v>717.60061082006769</v>
      </c>
      <c r="BE31">
        <f>SUMIFS('conditional forecasts_8'!BF$6:BF$553,'conditional forecasts_8'!$CW$6:$CW$553,$B31,'conditional forecasts_8'!$B$6:$B$553,"desl")</f>
        <v>713.80489858239252</v>
      </c>
      <c r="BF31">
        <f>SUMIFS('conditional forecasts_8'!BG$6:BG$553,'conditional forecasts_8'!$CW$6:$CW$553,$B31,'conditional forecasts_8'!$B$6:$B$553,"desl")</f>
        <v>728.1908807810637</v>
      </c>
      <c r="BG31">
        <f>SUMIFS('conditional forecasts_8'!BH$6:BH$553,'conditional forecasts_8'!$CW$6:$CW$553,$B31,'conditional forecasts_8'!$B$6:$B$553,"desl")</f>
        <v>720.60031658329206</v>
      </c>
      <c r="BH31">
        <f>SUMIFS('conditional forecasts_8'!BI$6:BI$553,'conditional forecasts_8'!$CW$6:$CW$553,$B31,'conditional forecasts_8'!$B$6:$B$553,"desl")</f>
        <v>755.08292016578457</v>
      </c>
      <c r="BI31">
        <f>SUMIFS('conditional forecasts_8'!BJ$6:BJ$553,'conditional forecasts_8'!$CW$6:$CW$553,$B31,'conditional forecasts_8'!$B$6:$B$553,"desl")</f>
        <v>778.28011966445979</v>
      </c>
      <c r="BJ31">
        <f>SUMIFS('conditional forecasts_8'!BK$6:BK$553,'conditional forecasts_8'!$CW$6:$CW$553,$B31,'conditional forecasts_8'!$B$6:$B$553,"desl")</f>
        <v>790.80332897396204</v>
      </c>
      <c r="BK31">
        <f>SUMIFS('conditional forecasts_8'!BL$6:BL$553,'conditional forecasts_8'!$CW$6:$CW$553,$B31,'conditional forecasts_8'!$B$6:$B$553,"desl")</f>
        <v>821.27098130483455</v>
      </c>
      <c r="BL31">
        <f>SUMIFS('conditional forecasts_8'!BM$6:BM$553,'conditional forecasts_8'!$CW$6:$CW$553,$B31,'conditional forecasts_8'!$B$6:$B$553,"desl")</f>
        <v>850.3104212486744</v>
      </c>
      <c r="BM31">
        <f>SUMIFS('conditional forecasts_8'!BN$6:BN$553,'conditional forecasts_8'!$CW$6:$CW$553,$B31,'conditional forecasts_8'!$B$6:$B$553,"desl")</f>
        <v>850.45957281168444</v>
      </c>
      <c r="BN31">
        <f>SUMIFS('conditional forecasts_8'!BO$6:BO$553,'conditional forecasts_8'!$CW$6:$CW$553,$B31,'conditional forecasts_8'!$B$6:$B$553,"desl")</f>
        <v>857.21718864017066</v>
      </c>
      <c r="BO31">
        <f>SUMIFS('conditional forecasts_8'!BP$6:BP$553,'conditional forecasts_8'!$CW$6:$CW$553,$B31,'conditional forecasts_8'!$B$6:$B$553,"desl")</f>
        <v>841.92640344812207</v>
      </c>
      <c r="BP31">
        <f>SUMIFS('conditional forecasts_8'!BQ$6:BQ$553,'conditional forecasts_8'!$CW$6:$CW$553,$B31,'conditional forecasts_8'!$B$6:$B$553,"desl")</f>
        <v>846.83020996713037</v>
      </c>
      <c r="BQ31">
        <f>SUMIFS('conditional forecasts_8'!BR$6:BR$553,'conditional forecasts_8'!$CW$6:$CW$553,$B31,'conditional forecasts_8'!$B$6:$B$553,"desl")</f>
        <v>844.99065296824676</v>
      </c>
      <c r="BR31">
        <f>SUMIFS('conditional forecasts_8'!BS$6:BS$553,'conditional forecasts_8'!$CW$6:$CW$553,$B31,'conditional forecasts_8'!$B$6:$B$553,"desl")</f>
        <v>861.27303056159576</v>
      </c>
      <c r="BS31">
        <f>SUMIFS('conditional forecasts_8'!BT$6:BT$553,'conditional forecasts_8'!$CW$6:$CW$553,$B31,'conditional forecasts_8'!$B$6:$B$553,"desl")</f>
        <v>855.52338365665764</v>
      </c>
      <c r="BT31">
        <f>SUMIFS('conditional forecasts_8'!BU$6:BU$553,'conditional forecasts_8'!$CW$6:$CW$553,$B31,'conditional forecasts_8'!$B$6:$B$553,"desl")</f>
        <v>891.80443990004414</v>
      </c>
      <c r="BU31">
        <f>SUMIFS('conditional forecasts_8'!BV$6:BV$553,'conditional forecasts_8'!$CW$6:$CW$553,$B31,'conditional forecasts_8'!$B$6:$B$553,"desl")</f>
        <v>916.77830732667132</v>
      </c>
      <c r="BV31">
        <f>SUMIFS('conditional forecasts_8'!BW$6:BW$553,'conditional forecasts_8'!$CW$6:$CW$553,$B31,'conditional forecasts_8'!$B$6:$B$553,"desl")</f>
        <v>931.08111232754777</v>
      </c>
      <c r="BW31">
        <f>SUMIFS('conditional forecasts_8'!BX$6:BX$553,'conditional forecasts_8'!$CW$6:$CW$553,$B31,'conditional forecasts_8'!$B$6:$B$553,"desl")</f>
        <v>963.35410611539487</v>
      </c>
      <c r="BX31">
        <f>SUMIFS('conditional forecasts_8'!BY$6:BY$553,'conditional forecasts_8'!$CW$6:$CW$553,$B31,'conditional forecasts_8'!$B$6:$B$553,"desl")</f>
        <v>994.23847293033214</v>
      </c>
      <c r="BY31">
        <f>SUMIFS('conditional forecasts_8'!BZ$6:BZ$553,'conditional forecasts_8'!$CW$6:$CW$553,$B31,'conditional forecasts_8'!$B$6:$B$553,"desl")</f>
        <v>996.27055879698128</v>
      </c>
      <c r="BZ31">
        <f>SUMIFS('conditional forecasts_8'!CA$6:CA$553,'conditional forecasts_8'!$CW$6:$CW$553,$B31,'conditional forecasts_8'!$B$6:$B$553,"desl")</f>
        <v>1004.9285352273604</v>
      </c>
      <c r="CA31">
        <f>SUMIFS('conditional forecasts_8'!CB$6:CB$553,'conditional forecasts_8'!$CW$6:$CW$553,$B31,'conditional forecasts_8'!$B$6:$B$553,"desl")</f>
        <v>991.51679798496332</v>
      </c>
      <c r="CB31">
        <f>SUMIFS('conditional forecasts_8'!CC$6:CC$553,'conditional forecasts_8'!$CW$6:$CW$553,$B31,'conditional forecasts_8'!$B$6:$B$553,"desl")</f>
        <v>998.2278192582454</v>
      </c>
      <c r="CC31">
        <f>SUMIFS('conditional forecasts_8'!CD$6:CD$553,'conditional forecasts_8'!$CW$6:$CW$553,$B31,'conditional forecasts_8'!$B$6:$B$553,"desl")</f>
        <v>998.0722764893128</v>
      </c>
      <c r="CD31">
        <f>SUMIFS('conditional forecasts_8'!CE$6:CE$553,'conditional forecasts_8'!$CW$6:$CW$553,$B31,'conditional forecasts_8'!$B$6:$B$553,"desl")</f>
        <v>1015.8771469294379</v>
      </c>
      <c r="CE31">
        <f>SUMIFS('conditional forecasts_8'!CF$6:CF$553,'conditional forecasts_8'!$CW$6:$CW$553,$B31,'conditional forecasts_8'!$B$6:$B$553,"desl")</f>
        <v>1011.4776436584832</v>
      </c>
      <c r="CF31">
        <f>SUMIFS('conditional forecasts_8'!CG$6:CG$553,'conditional forecasts_8'!$CW$6:$CW$553,$B31,'conditional forecasts_8'!$B$6:$B$553,"desl")</f>
        <v>1048.9633223029268</v>
      </c>
      <c r="CG31">
        <f>SUMIFS('conditional forecasts_8'!CH$6:CH$553,'conditional forecasts_8'!$CW$6:$CW$553,$B31,'conditional forecasts_8'!$B$6:$B$553,"desl")</f>
        <v>1075.0592456158447</v>
      </c>
      <c r="CH31">
        <f>SUMIFS('conditional forecasts_8'!CI$6:CI$553,'conditional forecasts_8'!$CW$6:$CW$553,$B31,'conditional forecasts_8'!$B$6:$B$553,"desl")</f>
        <v>1090.5074627340755</v>
      </c>
      <c r="CI31">
        <f>SUMIFS('conditional forecasts_8'!CJ$6:CJ$553,'conditional forecasts_8'!$CW$6:$CW$553,$B31,'conditional forecasts_8'!$B$6:$B$553,"desl")</f>
        <v>1124.0550093465104</v>
      </c>
      <c r="CJ31">
        <f>SUMIFS('conditional forecasts_8'!CK$6:CK$553,'conditional forecasts_8'!$CW$6:$CW$553,$B31,'conditional forecasts_8'!$B$6:$B$553,"desl")</f>
        <v>1156.4456551969747</v>
      </c>
      <c r="CK31">
        <f>SUMIFS('conditional forecasts_8'!CL$6:CL$553,'conditional forecasts_8'!$CW$6:$CW$553,$B31,'conditional forecasts_8'!$B$6:$B$553,"desl")</f>
        <v>1160.304504614805</v>
      </c>
      <c r="CL31">
        <f>SUMIFS('conditional forecasts_8'!CM$6:CM$553,'conditional forecasts_8'!$CW$6:$CW$553,$B31,'conditional forecasts_8'!$B$6:$B$553,"desl")</f>
        <v>1170.9992148192423</v>
      </c>
      <c r="CM31">
        <f>SUMIFS('conditional forecasts_8'!CN$6:CN$553,'conditional forecasts_8'!$CW$6:$CW$553,$B31,'conditional forecasts_8'!$B$6:$B$553,"desl")</f>
        <v>1159.7735274896986</v>
      </c>
      <c r="CN31">
        <f>SUMIFS('conditional forecasts_8'!CO$6:CO$553,'conditional forecasts_8'!$CW$6:$CW$553,$B31,'conditional forecasts_8'!$B$6:$B$553,"desl")</f>
        <v>1168.7659439261859</v>
      </c>
      <c r="CO31">
        <f>SUMIFS('conditional forecasts_8'!CP$6:CP$553,'conditional forecasts_8'!$CW$6:$CW$553,$B31,'conditional forecasts_8'!$B$6:$B$553,"desl")</f>
        <v>1169.8577577260021</v>
      </c>
      <c r="CP31">
        <f>SUMIFS('conditional forecasts_8'!CQ$6:CQ$553,'conditional forecasts_8'!$CW$6:$CW$553,$B31,'conditional forecasts_8'!$B$6:$B$553,"desl")</f>
        <v>1189.5361980945383</v>
      </c>
      <c r="CQ31">
        <f>SUMIFS('conditional forecasts_8'!CR$6:CR$553,'conditional forecasts_8'!$CW$6:$CW$553,$B31,'conditional forecasts_8'!$B$6:$B$553,"desl")</f>
        <v>1185.1097541836984</v>
      </c>
      <c r="CR31">
        <f>SUMIFS('conditional forecasts_8'!CS$6:CS$553,'conditional forecasts_8'!$CW$6:$CW$553,$B31,'conditional forecasts_8'!$B$6:$B$553,"desl")</f>
        <v>1218.1857057259776</v>
      </c>
      <c r="CS31">
        <f>SUMIFS('conditional forecasts_8'!CT$6:CT$553,'conditional forecasts_8'!$CW$6:$CW$553,$B31,'conditional forecasts_8'!$B$6:$B$553,"desl")</f>
        <v>1249.0784160517205</v>
      </c>
      <c r="CT31">
        <f>SUMIFS('conditional forecasts_8'!CU$6:CU$553,'conditional forecasts_8'!$CW$6:$CW$553,$B31,'conditional forecasts_8'!$B$6:$B$553,"desl")</f>
        <v>1257.9008723665556</v>
      </c>
    </row>
    <row r="32" spans="2:98" x14ac:dyDescent="0.3">
      <c r="B32">
        <v>2202</v>
      </c>
      <c r="C32">
        <f>SUMIFS('conditional forecasts_8'!D$6:D$553,'conditional forecasts_8'!$CW$6:$CW$553,$B32,'conditional forecasts_8'!$B$6:$B$553,"desl")</f>
        <v>5951.1381725776037</v>
      </c>
      <c r="D32">
        <f>SUMIFS('conditional forecasts_8'!E$6:E$553,'conditional forecasts_8'!$CW$6:$CW$553,$B32,'conditional forecasts_8'!$B$6:$B$553,"desl")</f>
        <v>6111.7223709175387</v>
      </c>
      <c r="E32">
        <f>SUMIFS('conditional forecasts_8'!F$6:F$553,'conditional forecasts_8'!$CW$6:$CW$553,$B32,'conditional forecasts_8'!$B$6:$B$553,"desl")</f>
        <v>6132.2871217723023</v>
      </c>
      <c r="F32">
        <f>SUMIFS('conditional forecasts_8'!G$6:G$553,'conditional forecasts_8'!$CW$6:$CW$553,$B32,'conditional forecasts_8'!$B$6:$B$553,"desl")</f>
        <v>6046.5247630123004</v>
      </c>
      <c r="G32">
        <f>SUMIFS('conditional forecasts_8'!H$6:H$553,'conditional forecasts_8'!$CW$6:$CW$553,$B32,'conditional forecasts_8'!$B$6:$B$553,"desl")</f>
        <v>5946.7444685010432</v>
      </c>
      <c r="H32">
        <f>SUMIFS('conditional forecasts_8'!I$6:I$553,'conditional forecasts_8'!$CW$6:$CW$553,$B32,'conditional forecasts_8'!$B$6:$B$553,"desl")</f>
        <v>5703.6662060042272</v>
      </c>
      <c r="I32">
        <f>SUMIFS('conditional forecasts_8'!J$6:J$553,'conditional forecasts_8'!$CW$6:$CW$553,$B32,'conditional forecasts_8'!$B$6:$B$553,"desl")</f>
        <v>5574.449448920439</v>
      </c>
      <c r="J32">
        <f>SUMIFS('conditional forecasts_8'!K$6:K$553,'conditional forecasts_8'!$CW$6:$CW$553,$B32,'conditional forecasts_8'!$B$6:$B$553,"desl")</f>
        <v>5714.719527090655</v>
      </c>
      <c r="K32">
        <f>SUMIFS('conditional forecasts_8'!L$6:L$553,'conditional forecasts_8'!$CW$6:$CW$553,$B32,'conditional forecasts_8'!$B$6:$B$553,"desl")</f>
        <v>5474.6053356714056</v>
      </c>
      <c r="L32">
        <f>SUMIFS('conditional forecasts_8'!M$6:M$553,'conditional forecasts_8'!$CW$6:$CW$553,$B32,'conditional forecasts_8'!$B$6:$B$553,"desl")</f>
        <v>6196.8762421246802</v>
      </c>
      <c r="M32">
        <f>SUMIFS('conditional forecasts_8'!N$6:N$553,'conditional forecasts_8'!$CW$6:$CW$553,$B32,'conditional forecasts_8'!$B$6:$B$553,"desl")</f>
        <v>6466.2128976038366</v>
      </c>
      <c r="N32">
        <f>SUMIFS('conditional forecasts_8'!O$6:O$553,'conditional forecasts_8'!$CW$6:$CW$553,$B32,'conditional forecasts_8'!$B$6:$B$553,"desl")</f>
        <v>6638.6639466576598</v>
      </c>
      <c r="O32">
        <f>SUMIFS('conditional forecasts_8'!P$6:P$553,'conditional forecasts_8'!$CW$6:$CW$553,$B32,'conditional forecasts_8'!$B$6:$B$553,"desl")</f>
        <v>6286.0773539615438</v>
      </c>
      <c r="P32">
        <f>SUMIFS('conditional forecasts_8'!Q$6:Q$553,'conditional forecasts_8'!$CW$6:$CW$553,$B32,'conditional forecasts_8'!$B$6:$B$553,"desl")</f>
        <v>6350.1721103844729</v>
      </c>
      <c r="Q32">
        <f>SUMIFS('conditional forecasts_8'!R$6:R$553,'conditional forecasts_8'!$CW$6:$CW$553,$B32,'conditional forecasts_8'!$B$6:$B$553,"desl")</f>
        <v>6119.7195212724992</v>
      </c>
      <c r="R32">
        <f>SUMIFS('conditional forecasts_8'!S$6:S$553,'conditional forecasts_8'!$CW$6:$CW$553,$B32,'conditional forecasts_8'!$B$6:$B$553,"desl")</f>
        <v>6182.8187990395663</v>
      </c>
      <c r="S32">
        <f>SUMIFS('conditional forecasts_8'!T$6:T$553,'conditional forecasts_8'!$CW$6:$CW$553,$B32,'conditional forecasts_8'!$B$6:$B$553,"desl")</f>
        <v>5940.8489786358177</v>
      </c>
      <c r="T32">
        <f>SUMIFS('conditional forecasts_8'!U$6:U$553,'conditional forecasts_8'!$CW$6:$CW$553,$B32,'conditional forecasts_8'!$B$6:$B$553,"desl")</f>
        <v>5722.9429392639049</v>
      </c>
      <c r="U32">
        <f>SUMIFS('conditional forecasts_8'!V$6:V$553,'conditional forecasts_8'!$CW$6:$CW$553,$B32,'conditional forecasts_8'!$B$6:$B$553,"desl")</f>
        <v>5556.0505352695473</v>
      </c>
      <c r="V32">
        <f>SUMIFS('conditional forecasts_8'!W$6:W$553,'conditional forecasts_8'!$CW$6:$CW$553,$B32,'conditional forecasts_8'!$B$6:$B$553,"desl")</f>
        <v>5713.4300626602808</v>
      </c>
      <c r="W32">
        <f>SUMIFS('conditional forecasts_8'!X$6:X$553,'conditional forecasts_8'!$CW$6:$CW$553,$B32,'conditional forecasts_8'!$B$6:$B$553,"desl")</f>
        <v>5495.7060869724173</v>
      </c>
      <c r="X32">
        <f>SUMIFS('conditional forecasts_8'!Y$6:Y$553,'conditional forecasts_8'!$CW$6:$CW$553,$B32,'conditional forecasts_8'!$B$6:$B$553,"desl")</f>
        <v>6262.4854303283746</v>
      </c>
      <c r="Y32">
        <f>SUMIFS('conditional forecasts_8'!Z$6:Z$553,'conditional forecasts_8'!$CW$6:$CW$553,$B32,'conditional forecasts_8'!$B$6:$B$553,"desl")</f>
        <v>6575.5769067475612</v>
      </c>
      <c r="Z32">
        <f>SUMIFS('conditional forecasts_8'!AA$6:AA$553,'conditional forecasts_8'!$CW$6:$CW$553,$B32,'conditional forecasts_8'!$B$6:$B$553,"desl")</f>
        <v>6784.7996396286153</v>
      </c>
      <c r="AA32">
        <f>SUMIFS('conditional forecasts_8'!AB$6:AB$553,'conditional forecasts_8'!$CW$6:$CW$553,$B32,'conditional forecasts_8'!$B$6:$B$553,"desl")</f>
        <v>6451.7647266284957</v>
      </c>
      <c r="AB32">
        <f>SUMIFS('conditional forecasts_8'!AC$6:AC$553,'conditional forecasts_8'!$CW$6:$CW$553,$B32,'conditional forecasts_8'!$B$6:$B$553,"desl")</f>
        <v>6523.8685243501741</v>
      </c>
      <c r="AC32">
        <f>SUMIFS('conditional forecasts_8'!AD$6:AD$553,'conditional forecasts_8'!$CW$6:$CW$553,$B32,'conditional forecasts_8'!$B$6:$B$553,"desl")</f>
        <v>6296.6334301292163</v>
      </c>
      <c r="AD32">
        <f>SUMIFS('conditional forecasts_8'!AE$6:AE$553,'conditional forecasts_8'!$CW$6:$CW$553,$B32,'conditional forecasts_8'!$B$6:$B$553,"desl")</f>
        <v>6367.7590849913886</v>
      </c>
      <c r="AE32">
        <f>SUMIFS('conditional forecasts_8'!AF$6:AF$553,'conditional forecasts_8'!$CW$6:$CW$553,$B32,'conditional forecasts_8'!$B$6:$B$553,"desl")</f>
        <v>6144.1817594471495</v>
      </c>
      <c r="AF32">
        <f>SUMIFS('conditional forecasts_8'!AG$6:AG$553,'conditional forecasts_8'!$CW$6:$CW$553,$B32,'conditional forecasts_8'!$B$6:$B$553,"desl")</f>
        <v>5956.0590264020047</v>
      </c>
      <c r="AG32">
        <f>SUMIFS('conditional forecasts_8'!AH$6:AH$553,'conditional forecasts_8'!$CW$6:$CW$553,$B32,'conditional forecasts_8'!$B$6:$B$553,"desl")</f>
        <v>5827.0999484604736</v>
      </c>
      <c r="AH32">
        <f>SUMIFS('conditional forecasts_8'!AI$6:AI$553,'conditional forecasts_8'!$CW$6:$CW$553,$B32,'conditional forecasts_8'!$B$6:$B$553,"desl")</f>
        <v>6025.8689588475581</v>
      </c>
      <c r="AI32">
        <f>SUMIFS('conditional forecasts_8'!AJ$6:AJ$553,'conditional forecasts_8'!$CW$6:$CW$553,$B32,'conditional forecasts_8'!$B$6:$B$553,"desl")</f>
        <v>5848.7702458917092</v>
      </c>
      <c r="AJ32">
        <f>SUMIFS('conditional forecasts_8'!AK$6:AK$553,'conditional forecasts_8'!$CW$6:$CW$553,$B32,'conditional forecasts_8'!$B$6:$B$553,"desl")</f>
        <v>6653.0037310981843</v>
      </c>
      <c r="AK32">
        <f>SUMIFS('conditional forecasts_8'!AL$6:AL$553,'conditional forecasts_8'!$CW$6:$CW$553,$B32,'conditional forecasts_8'!$B$6:$B$553,"desl")</f>
        <v>6999.8500626950172</v>
      </c>
      <c r="AL32">
        <f>SUMIFS('conditional forecasts_8'!AM$6:AM$553,'conditional forecasts_8'!$CW$6:$CW$553,$B32,'conditional forecasts_8'!$B$6:$B$553,"desl")</f>
        <v>7239.8503508221474</v>
      </c>
      <c r="AM32">
        <f>SUMIFS('conditional forecasts_8'!AN$6:AN$553,'conditional forecasts_8'!$CW$6:$CW$553,$B32,'conditional forecasts_8'!$B$6:$B$553,"desl")</f>
        <v>6935.7212187298483</v>
      </c>
      <c r="AN32">
        <f>SUMIFS('conditional forecasts_8'!AO$6:AO$553,'conditional forecasts_8'!$CW$6:$CW$553,$B32,'conditional forecasts_8'!$B$6:$B$553,"desl")</f>
        <v>7035.7812848510885</v>
      </c>
      <c r="AO32">
        <f>SUMIFS('conditional forecasts_8'!AP$6:AP$553,'conditional forecasts_8'!$CW$6:$CW$553,$B32,'conditional forecasts_8'!$B$6:$B$553,"desl")</f>
        <v>6836.1088770605129</v>
      </c>
      <c r="AP32">
        <f>SUMIFS('conditional forecasts_8'!AQ$6:AQ$553,'conditional forecasts_8'!$CW$6:$CW$553,$B32,'conditional forecasts_8'!$B$6:$B$553,"desl")</f>
        <v>6934.7055084680542</v>
      </c>
      <c r="AQ32">
        <f>SUMIFS('conditional forecasts_8'!AR$6:AR$553,'conditional forecasts_8'!$CW$6:$CW$553,$B32,'conditional forecasts_8'!$B$6:$B$553,"desl")</f>
        <v>6738.7310891323123</v>
      </c>
      <c r="AR32">
        <f>SUMIFS('conditional forecasts_8'!AS$6:AS$553,'conditional forecasts_8'!$CW$6:$CW$553,$B32,'conditional forecasts_8'!$B$6:$B$553,"desl")</f>
        <v>6578.5676542163774</v>
      </c>
      <c r="AS32">
        <f>SUMIFS('conditional forecasts_8'!AT$6:AT$553,'conditional forecasts_8'!$CW$6:$CW$553,$B32,'conditional forecasts_8'!$B$6:$B$553,"desl")</f>
        <v>6478.1004312226687</v>
      </c>
      <c r="AT32">
        <f>SUMIFS('conditional forecasts_8'!AU$6:AU$553,'conditional forecasts_8'!$CW$6:$CW$553,$B32,'conditional forecasts_8'!$B$6:$B$553,"desl")</f>
        <v>6705.9193952971918</v>
      </c>
      <c r="AU32">
        <f>SUMIFS('conditional forecasts_8'!AV$6:AV$553,'conditional forecasts_8'!$CW$6:$CW$553,$B32,'conditional forecasts_8'!$B$6:$B$553,"desl")</f>
        <v>6558.241157188284</v>
      </c>
      <c r="AV32">
        <f>SUMIFS('conditional forecasts_8'!AW$6:AW$553,'conditional forecasts_8'!$CW$6:$CW$553,$B32,'conditional forecasts_8'!$B$6:$B$553,"desl")</f>
        <v>7391.8976116919894</v>
      </c>
      <c r="AW32">
        <f>SUMIFS('conditional forecasts_8'!AX$6:AX$553,'conditional forecasts_8'!$CW$6:$CW$553,$B32,'conditional forecasts_8'!$B$6:$B$553,"desl")</f>
        <v>7767.7383627395302</v>
      </c>
      <c r="AX32">
        <f>SUMIFS('conditional forecasts_8'!AY$6:AY$553,'conditional forecasts_8'!$CW$6:$CW$553,$B32,'conditional forecasts_8'!$B$6:$B$553,"desl")</f>
        <v>8035.9537490412322</v>
      </c>
      <c r="AY32">
        <f>SUMIFS('conditional forecasts_8'!AZ$6:AZ$553,'conditional forecasts_8'!$CW$6:$CW$553,$B32,'conditional forecasts_8'!$B$6:$B$553,"desl")</f>
        <v>7759.0919172172389</v>
      </c>
      <c r="AZ32">
        <f>SUMIFS('conditional forecasts_8'!BA$6:BA$553,'conditional forecasts_8'!$CW$6:$CW$553,$B32,'conditional forecasts_8'!$B$6:$B$553,"desl")</f>
        <v>7885.5073320976526</v>
      </c>
      <c r="BA32">
        <f>SUMIFS('conditional forecasts_8'!BB$6:BB$553,'conditional forecasts_8'!$CW$6:$CW$553,$B32,'conditional forecasts_8'!$B$6:$B$553,"desl")</f>
        <v>7711.4639448251628</v>
      </c>
      <c r="BB32">
        <f>SUMIFS('conditional forecasts_8'!BC$6:BC$553,'conditional forecasts_8'!$CW$6:$CW$553,$B32,'conditional forecasts_8'!$B$6:$B$553,"desl")</f>
        <v>7835.2036523495417</v>
      </c>
      <c r="BC32">
        <f>SUMIFS('conditional forecasts_8'!BD$6:BD$553,'conditional forecasts_8'!$CW$6:$CW$553,$B32,'conditional forecasts_8'!$B$6:$B$553,"desl")</f>
        <v>7664.0914997528616</v>
      </c>
      <c r="BD32">
        <f>SUMIFS('conditional forecasts_8'!BE$6:BE$553,'conditional forecasts_8'!$CW$6:$CW$553,$B32,'conditional forecasts_8'!$B$6:$B$553,"desl")</f>
        <v>7528.6271571279058</v>
      </c>
      <c r="BE32">
        <f>SUMIFS('conditional forecasts_8'!BF$6:BF$553,'conditional forecasts_8'!$CW$6:$CW$553,$B32,'conditional forecasts_8'!$B$6:$B$553,"desl")</f>
        <v>7452.7208838320676</v>
      </c>
      <c r="BF32">
        <f>SUMIFS('conditional forecasts_8'!BG$6:BG$553,'conditional forecasts_8'!$CW$6:$CW$553,$B32,'conditional forecasts_8'!$B$6:$B$553,"desl")</f>
        <v>7704.925546428989</v>
      </c>
      <c r="BG32">
        <f>SUMIFS('conditional forecasts_8'!BH$6:BH$553,'conditional forecasts_8'!$CW$6:$CW$553,$B32,'conditional forecasts_8'!$B$6:$B$553,"desl")</f>
        <v>7581.402431674268</v>
      </c>
      <c r="BH32">
        <f>SUMIFS('conditional forecasts_8'!BI$6:BI$553,'conditional forecasts_8'!$CW$6:$CW$553,$B32,'conditional forecasts_8'!$B$6:$B$553,"desl")</f>
        <v>8438.9463005840516</v>
      </c>
      <c r="BI32">
        <f>SUMIFS('conditional forecasts_8'!BJ$6:BJ$553,'conditional forecasts_8'!$CW$6:$CW$553,$B32,'conditional forecasts_8'!$B$6:$B$553,"desl")</f>
        <v>8838.404361145218</v>
      </c>
      <c r="BJ32">
        <f>SUMIFS('conditional forecasts_8'!BK$6:BK$553,'conditional forecasts_8'!$CW$6:$CW$553,$B32,'conditional forecasts_8'!$B$6:$B$553,"desl")</f>
        <v>9129.9939919302924</v>
      </c>
      <c r="BK32">
        <f>SUMIFS('conditional forecasts_8'!BL$6:BL$553,'conditional forecasts_8'!$CW$6:$CW$553,$B32,'conditional forecasts_8'!$B$6:$B$553,"desl")</f>
        <v>8876.2984419917175</v>
      </c>
      <c r="BL32">
        <f>SUMIFS('conditional forecasts_8'!BM$6:BM$553,'conditional forecasts_8'!$CW$6:$CW$553,$B32,'conditional forecasts_8'!$B$6:$B$553,"desl")</f>
        <v>9025.6874233607268</v>
      </c>
      <c r="BM32">
        <f>SUMIFS('conditional forecasts_8'!BN$6:BN$553,'conditional forecasts_8'!$CW$6:$CW$553,$B32,'conditional forecasts_8'!$B$6:$B$553,"desl")</f>
        <v>8874.3958742173199</v>
      </c>
      <c r="BN32">
        <f>SUMIFS('conditional forecasts_8'!BO$6:BO$553,'conditional forecasts_8'!$CW$6:$CW$553,$B32,'conditional forecasts_8'!$B$6:$B$553,"desl")</f>
        <v>9020.58032209249</v>
      </c>
      <c r="BO32">
        <f>SUMIFS('conditional forecasts_8'!BP$6:BP$553,'conditional forecasts_8'!$CW$6:$CW$553,$B32,'conditional forecasts_8'!$B$6:$B$553,"desl")</f>
        <v>8871.470788363873</v>
      </c>
      <c r="BP32">
        <f>SUMIFS('conditional forecasts_8'!BQ$6:BQ$553,'conditional forecasts_8'!$CW$6:$CW$553,$B32,'conditional forecasts_8'!$B$6:$B$553,"desl")</f>
        <v>8757.4105306628189</v>
      </c>
      <c r="BQ32">
        <f>SUMIFS('conditional forecasts_8'!BR$6:BR$553,'conditional forecasts_8'!$CW$6:$CW$553,$B32,'conditional forecasts_8'!$B$6:$B$553,"desl")</f>
        <v>8702.1789990229154</v>
      </c>
      <c r="BR32">
        <f>SUMIFS('conditional forecasts_8'!BS$6:BS$553,'conditional forecasts_8'!$CW$6:$CW$553,$B32,'conditional forecasts_8'!$B$6:$B$553,"desl")</f>
        <v>8974.2794471872803</v>
      </c>
      <c r="BS32">
        <f>SUMIFS('conditional forecasts_8'!BT$6:BT$553,'conditional forecasts_8'!$CW$6:$CW$553,$B32,'conditional forecasts_8'!$B$6:$B$553,"desl")</f>
        <v>8869.952113012012</v>
      </c>
      <c r="BT32">
        <f>SUMIFS('conditional forecasts_8'!BU$6:BU$553,'conditional forecasts_8'!$CW$6:$CW$553,$B32,'conditional forecasts_8'!$B$6:$B$553,"desl")</f>
        <v>9746.2184894827169</v>
      </c>
      <c r="BU32">
        <f>SUMIFS('conditional forecasts_8'!BV$6:BV$553,'conditional forecasts_8'!$CW$6:$CW$553,$B32,'conditional forecasts_8'!$B$6:$B$553,"desl")</f>
        <v>10164.275816684591</v>
      </c>
      <c r="BV32">
        <f>SUMIFS('conditional forecasts_8'!BW$6:BW$553,'conditional forecasts_8'!$CW$6:$CW$553,$B32,'conditional forecasts_8'!$B$6:$B$553,"desl")</f>
        <v>10474.741937512499</v>
      </c>
      <c r="BW32">
        <f>SUMIFS('conditional forecasts_8'!BX$6:BX$553,'conditional forecasts_8'!$CW$6:$CW$553,$B32,'conditional forecasts_8'!$B$6:$B$553,"desl")</f>
        <v>10240.542557904459</v>
      </c>
      <c r="BX32">
        <f>SUMIFS('conditional forecasts_8'!BY$6:BY$553,'conditional forecasts_8'!$CW$6:$CW$553,$B32,'conditional forecasts_8'!$B$6:$B$553,"desl")</f>
        <v>10410.214561947214</v>
      </c>
      <c r="BY32">
        <f>SUMIFS('conditional forecasts_8'!BZ$6:BZ$553,'conditional forecasts_8'!$CW$6:$CW$553,$B32,'conditional forecasts_8'!$B$6:$B$553,"desl")</f>
        <v>10279.895995191313</v>
      </c>
      <c r="BZ32">
        <f>SUMIFS('conditional forecasts_8'!CA$6:CA$553,'conditional forecasts_8'!$CW$6:$CW$553,$B32,'conditional forecasts_8'!$B$6:$B$553,"desl")</f>
        <v>10447.351165345213</v>
      </c>
      <c r="CA32">
        <f>SUMIFS('conditional forecasts_8'!CB$6:CB$553,'conditional forecasts_8'!$CW$6:$CW$553,$B32,'conditional forecasts_8'!$B$6:$B$553,"desl")</f>
        <v>10319.167464878079</v>
      </c>
      <c r="CB32">
        <f>SUMIFS('conditional forecasts_8'!CC$6:CC$553,'conditional forecasts_8'!$CW$6:$CW$553,$B32,'conditional forecasts_8'!$B$6:$B$553,"desl")</f>
        <v>10224.90369985699</v>
      </c>
      <c r="CC32">
        <f>SUMIFS('conditional forecasts_8'!CD$6:CD$553,'conditional forecasts_8'!$CW$6:$CW$553,$B32,'conditional forecasts_8'!$B$6:$B$553,"desl")</f>
        <v>10187.586938106511</v>
      </c>
      <c r="CD32">
        <f>SUMIFS('conditional forecasts_8'!CE$6:CE$553,'conditional forecasts_8'!$CW$6:$CW$553,$B32,'conditional forecasts_8'!$B$6:$B$553,"desl")</f>
        <v>10475.162717575737</v>
      </c>
      <c r="CE32">
        <f>SUMIFS('conditional forecasts_8'!CF$6:CF$553,'conditional forecasts_8'!$CW$6:$CW$553,$B32,'conditional forecasts_8'!$B$6:$B$553,"desl")</f>
        <v>10383.732628967318</v>
      </c>
      <c r="CF32">
        <f>SUMIFS('conditional forecasts_8'!CG$6:CG$553,'conditional forecasts_8'!$CW$6:$CW$553,$B32,'conditional forecasts_8'!$B$6:$B$553,"desl")</f>
        <v>11270.708004963823</v>
      </c>
      <c r="CG32">
        <f>SUMIFS('conditional forecasts_8'!CH$6:CH$553,'conditional forecasts_8'!$CW$6:$CW$553,$B32,'conditional forecasts_8'!$B$6:$B$553,"desl")</f>
        <v>11698.269007111692</v>
      </c>
      <c r="CH32">
        <f>SUMIFS('conditional forecasts_8'!CI$6:CI$553,'conditional forecasts_8'!$CW$6:$CW$553,$B32,'conditional forecasts_8'!$B$6:$B$553,"desl")</f>
        <v>12018.778018081412</v>
      </c>
      <c r="CI32">
        <f>SUMIFS('conditional forecasts_8'!CJ$6:CJ$553,'conditional forecasts_8'!$CW$6:$CW$553,$B32,'conditional forecasts_8'!$B$6:$B$553,"desl")</f>
        <v>11797.231317364523</v>
      </c>
      <c r="CJ32">
        <f>SUMIFS('conditional forecasts_8'!CK$6:CK$553,'conditional forecasts_8'!$CW$6:$CW$553,$B32,'conditional forecasts_8'!$B$6:$B$553,"desl")</f>
        <v>11983.52388354866</v>
      </c>
      <c r="CK32">
        <f>SUMIFS('conditional forecasts_8'!CL$6:CL$553,'conditional forecasts_8'!$CW$6:$CW$553,$B32,'conditional forecasts_8'!$B$6:$B$553,"desl")</f>
        <v>11876.618963247274</v>
      </c>
      <c r="CL32">
        <f>SUMIFS('conditional forecasts_8'!CM$6:CM$553,'conditional forecasts_8'!$CW$6:$CW$553,$B32,'conditional forecasts_8'!$B$6:$B$553,"desl")</f>
        <v>12071.302171581438</v>
      </c>
      <c r="CM32">
        <f>SUMIFS('conditional forecasts_8'!CN$6:CN$553,'conditional forecasts_8'!$CW$6:$CW$553,$B32,'conditional forecasts_8'!$B$6:$B$553,"desl")</f>
        <v>11973.607386875365</v>
      </c>
      <c r="CN32">
        <f>SUMIFS('conditional forecasts_8'!CO$6:CO$553,'conditional forecasts_8'!$CW$6:$CW$553,$B32,'conditional forecasts_8'!$B$6:$B$553,"desl")</f>
        <v>11913.865081441469</v>
      </c>
      <c r="CO32">
        <f>SUMIFS('conditional forecasts_8'!CP$6:CP$553,'conditional forecasts_8'!$CW$6:$CW$553,$B32,'conditional forecasts_8'!$B$6:$B$553,"desl")</f>
        <v>11886.449870948456</v>
      </c>
      <c r="CP32">
        <f>SUMIFS('conditional forecasts_8'!CQ$6:CQ$553,'conditional forecasts_8'!$CW$6:$CW$553,$B32,'conditional forecasts_8'!$B$6:$B$553,"desl")</f>
        <v>12193.724800374104</v>
      </c>
      <c r="CQ32">
        <f>SUMIFS('conditional forecasts_8'!CR$6:CR$553,'conditional forecasts_8'!$CW$6:$CW$553,$B32,'conditional forecasts_8'!$B$6:$B$553,"desl")</f>
        <v>12122.358195476652</v>
      </c>
      <c r="CR32">
        <f>SUMIFS('conditional forecasts_8'!CS$6:CS$553,'conditional forecasts_8'!$CW$6:$CW$553,$B32,'conditional forecasts_8'!$B$6:$B$553,"desl")</f>
        <v>12853.844885054648</v>
      </c>
      <c r="CS32">
        <f>SUMIFS('conditional forecasts_8'!CT$6:CT$553,'conditional forecasts_8'!$CW$6:$CW$553,$B32,'conditional forecasts_8'!$B$6:$B$553,"desl")</f>
        <v>13484.55282619545</v>
      </c>
      <c r="CT32">
        <f>SUMIFS('conditional forecasts_8'!CU$6:CU$553,'conditional forecasts_8'!$CW$6:$CW$553,$B32,'conditional forecasts_8'!$B$6:$B$553,"desl")</f>
        <v>13648.118088618952</v>
      </c>
    </row>
    <row r="33" spans="2:98" x14ac:dyDescent="0.3">
      <c r="B33">
        <v>2203</v>
      </c>
      <c r="C33">
        <f>SUMIFS('conditional forecasts_8'!D$6:D$553,'conditional forecasts_8'!$CW$6:$CW$553,$B33,'conditional forecasts_8'!$B$6:$B$553,"desl")</f>
        <v>924.47454935025689</v>
      </c>
      <c r="D33">
        <f>SUMIFS('conditional forecasts_8'!E$6:E$553,'conditional forecasts_8'!$CW$6:$CW$553,$B33,'conditional forecasts_8'!$B$6:$B$553,"desl")</f>
        <v>768.97078516625902</v>
      </c>
      <c r="E33">
        <f>SUMIFS('conditional forecasts_8'!F$6:F$553,'conditional forecasts_8'!$CW$6:$CW$553,$B33,'conditional forecasts_8'!$B$6:$B$553,"desl")</f>
        <v>769.23955156336865</v>
      </c>
      <c r="F33">
        <f>SUMIFS('conditional forecasts_8'!G$6:G$553,'conditional forecasts_8'!$CW$6:$CW$553,$B33,'conditional forecasts_8'!$B$6:$B$553,"desl")</f>
        <v>768.21704029581531</v>
      </c>
      <c r="G33">
        <f>SUMIFS('conditional forecasts_8'!H$6:H$553,'conditional forecasts_8'!$CW$6:$CW$553,$B33,'conditional forecasts_8'!$B$6:$B$553,"desl")</f>
        <v>812.66024550885982</v>
      </c>
      <c r="H33">
        <f>SUMIFS('conditional forecasts_8'!I$6:I$553,'conditional forecasts_8'!$CW$6:$CW$553,$B33,'conditional forecasts_8'!$B$6:$B$553,"desl")</f>
        <v>803.65643724150232</v>
      </c>
      <c r="I33">
        <f>SUMIFS('conditional forecasts_8'!J$6:J$553,'conditional forecasts_8'!$CW$6:$CW$553,$B33,'conditional forecasts_8'!$B$6:$B$553,"desl")</f>
        <v>816.69775756828039</v>
      </c>
      <c r="J33">
        <f>SUMIFS('conditional forecasts_8'!K$6:K$553,'conditional forecasts_8'!$CW$6:$CW$553,$B33,'conditional forecasts_8'!$B$6:$B$553,"desl")</f>
        <v>865.79887358468193</v>
      </c>
      <c r="K33">
        <f>SUMIFS('conditional forecasts_8'!L$6:L$553,'conditional forecasts_8'!$CW$6:$CW$553,$B33,'conditional forecasts_8'!$B$6:$B$553,"desl")</f>
        <v>842.01391157380294</v>
      </c>
      <c r="L33">
        <f>SUMIFS('conditional forecasts_8'!M$6:M$553,'conditional forecasts_8'!$CW$6:$CW$553,$B33,'conditional forecasts_8'!$B$6:$B$553,"desl")</f>
        <v>929.20860238939133</v>
      </c>
      <c r="M33">
        <f>SUMIFS('conditional forecasts_8'!N$6:N$553,'conditional forecasts_8'!$CW$6:$CW$553,$B33,'conditional forecasts_8'!$B$6:$B$553,"desl")</f>
        <v>959.94869325126342</v>
      </c>
      <c r="N33">
        <f>SUMIFS('conditional forecasts_8'!O$6:O$553,'conditional forecasts_8'!$CW$6:$CW$553,$B33,'conditional forecasts_8'!$B$6:$B$553,"desl")</f>
        <v>944.74580027079287</v>
      </c>
      <c r="O33">
        <f>SUMIFS('conditional forecasts_8'!P$6:P$553,'conditional forecasts_8'!$CW$6:$CW$553,$B33,'conditional forecasts_8'!$B$6:$B$553,"desl")</f>
        <v>889.70723408290189</v>
      </c>
      <c r="P33">
        <f>SUMIFS('conditional forecasts_8'!Q$6:Q$553,'conditional forecasts_8'!$CW$6:$CW$553,$B33,'conditional forecasts_8'!$B$6:$B$553,"desl")</f>
        <v>828.10259684728351</v>
      </c>
      <c r="Q33">
        <f>SUMIFS('conditional forecasts_8'!R$6:R$553,'conditional forecasts_8'!$CW$6:$CW$553,$B33,'conditional forecasts_8'!$B$6:$B$553,"desl")</f>
        <v>840.44143405687555</v>
      </c>
      <c r="R33">
        <f>SUMIFS('conditional forecasts_8'!S$6:S$553,'conditional forecasts_8'!$CW$6:$CW$553,$B33,'conditional forecasts_8'!$B$6:$B$553,"desl")</f>
        <v>858.33963810699515</v>
      </c>
      <c r="S33">
        <f>SUMIFS('conditional forecasts_8'!T$6:T$553,'conditional forecasts_8'!$CW$6:$CW$553,$B33,'conditional forecasts_8'!$B$6:$B$553,"desl")</f>
        <v>896.27149356321547</v>
      </c>
      <c r="T33">
        <f>SUMIFS('conditional forecasts_8'!U$6:U$553,'conditional forecasts_8'!$CW$6:$CW$553,$B33,'conditional forecasts_8'!$B$6:$B$553,"desl")</f>
        <v>887.19939153218183</v>
      </c>
      <c r="U33">
        <f>SUMIFS('conditional forecasts_8'!V$6:V$553,'conditional forecasts_8'!$CW$6:$CW$553,$B33,'conditional forecasts_8'!$B$6:$B$553,"desl")</f>
        <v>889.31082844311413</v>
      </c>
      <c r="V33">
        <f>SUMIFS('conditional forecasts_8'!W$6:W$553,'conditional forecasts_8'!$CW$6:$CW$553,$B33,'conditional forecasts_8'!$B$6:$B$553,"desl")</f>
        <v>934.22164298548</v>
      </c>
      <c r="W33">
        <f>SUMIFS('conditional forecasts_8'!X$6:X$553,'conditional forecasts_8'!$CW$6:$CW$553,$B33,'conditional forecasts_8'!$B$6:$B$553,"desl")</f>
        <v>907.11786219646888</v>
      </c>
      <c r="X33">
        <f>SUMIFS('conditional forecasts_8'!Y$6:Y$553,'conditional forecasts_8'!$CW$6:$CW$553,$B33,'conditional forecasts_8'!$B$6:$B$553,"desl")</f>
        <v>995.97564124318649</v>
      </c>
      <c r="Y33">
        <f>SUMIFS('conditional forecasts_8'!Z$6:Z$553,'conditional forecasts_8'!$CW$6:$CW$553,$B33,'conditional forecasts_8'!$B$6:$B$553,"desl")</f>
        <v>1030.770423175313</v>
      </c>
      <c r="Z33">
        <f>SUMIFS('conditional forecasts_8'!AA$6:AA$553,'conditional forecasts_8'!$CW$6:$CW$553,$B33,'conditional forecasts_8'!$B$6:$B$553,"desl")</f>
        <v>1021.4130782039224</v>
      </c>
      <c r="AA33">
        <f>SUMIFS('conditional forecasts_8'!AB$6:AB$553,'conditional forecasts_8'!$CW$6:$CW$553,$B33,'conditional forecasts_8'!$B$6:$B$553,"desl")</f>
        <v>972.11743170332238</v>
      </c>
      <c r="AB33">
        <f>SUMIFS('conditional forecasts_8'!AC$6:AC$553,'conditional forecasts_8'!$CW$6:$CW$553,$B33,'conditional forecasts_8'!$B$6:$B$553,"desl")</f>
        <v>915.5848925144096</v>
      </c>
      <c r="AC33">
        <f>SUMIFS('conditional forecasts_8'!AD$6:AD$553,'conditional forecasts_8'!$CW$6:$CW$553,$B33,'conditional forecasts_8'!$B$6:$B$553,"desl")</f>
        <v>932.03635994810998</v>
      </c>
      <c r="AD33">
        <f>SUMIFS('conditional forecasts_8'!AE$6:AE$553,'conditional forecasts_8'!$CW$6:$CW$553,$B33,'conditional forecasts_8'!$B$6:$B$553,"desl")</f>
        <v>953.41093927321299</v>
      </c>
      <c r="AE33">
        <f>SUMIFS('conditional forecasts_8'!AF$6:AF$553,'conditional forecasts_8'!$CW$6:$CW$553,$B33,'conditional forecasts_8'!$B$6:$B$553,"desl")</f>
        <v>994.52405559558963</v>
      </c>
      <c r="AF33">
        <f>SUMIFS('conditional forecasts_8'!AG$6:AG$553,'conditional forecasts_8'!$CW$6:$CW$553,$B33,'conditional forecasts_8'!$B$6:$B$553,"desl")</f>
        <v>988.69956622232166</v>
      </c>
      <c r="AG33">
        <f>SUMIFS('conditional forecasts_8'!AH$6:AH$553,'conditional forecasts_8'!$CW$6:$CW$553,$B33,'conditional forecasts_8'!$B$6:$B$553,"desl")</f>
        <v>994.30324910885486</v>
      </c>
      <c r="AH33">
        <f>SUMIFS('conditional forecasts_8'!AI$6:AI$553,'conditional forecasts_8'!$CW$6:$CW$553,$B33,'conditional forecasts_8'!$B$6:$B$553,"desl")</f>
        <v>1043.0040999138919</v>
      </c>
      <c r="AI33">
        <f>SUMIFS('conditional forecasts_8'!AJ$6:AJ$553,'conditional forecasts_8'!$CW$6:$CW$553,$B33,'conditional forecasts_8'!$B$6:$B$553,"desl")</f>
        <v>1019.9415132235205</v>
      </c>
      <c r="AJ33">
        <f>SUMIFS('conditional forecasts_8'!AK$6:AK$553,'conditional forecasts_8'!$CW$6:$CW$553,$B33,'conditional forecasts_8'!$B$6:$B$553,"desl")</f>
        <v>1113.0175186235933</v>
      </c>
      <c r="AK33">
        <f>SUMIFS('conditional forecasts_8'!AL$6:AL$553,'conditional forecasts_8'!$CW$6:$CW$553,$B33,'conditional forecasts_8'!$B$6:$B$553,"desl")</f>
        <v>1152.1414168184756</v>
      </c>
      <c r="AL33">
        <f>SUMIFS('conditional forecasts_8'!AM$6:AM$553,'conditional forecasts_8'!$CW$6:$CW$553,$B33,'conditional forecasts_8'!$B$6:$B$553,"desl")</f>
        <v>1147.1796399034943</v>
      </c>
      <c r="AM33">
        <f>SUMIFS('conditional forecasts_8'!AN$6:AN$553,'conditional forecasts_8'!$CW$6:$CW$553,$B33,'conditional forecasts_8'!$B$6:$B$553,"desl")</f>
        <v>1102.3083358906906</v>
      </c>
      <c r="AN33">
        <f>SUMIFS('conditional forecasts_8'!AO$6:AO$553,'conditional forecasts_8'!$CW$6:$CW$553,$B33,'conditional forecasts_8'!$B$6:$B$553,"desl")</f>
        <v>1050.1872987830111</v>
      </c>
      <c r="AO33">
        <f>SUMIFS('conditional forecasts_8'!AP$6:AP$553,'conditional forecasts_8'!$CW$6:$CW$553,$B33,'conditional forecasts_8'!$B$6:$B$553,"desl")</f>
        <v>1070.9907702602968</v>
      </c>
      <c r="AP33">
        <f>SUMIFS('conditional forecasts_8'!AQ$6:AQ$553,'conditional forecasts_8'!$CW$6:$CW$553,$B33,'conditional forecasts_8'!$B$6:$B$553,"desl")</f>
        <v>1096.6161946947977</v>
      </c>
      <c r="AQ33">
        <f>SUMIFS('conditional forecasts_8'!AR$6:AR$553,'conditional forecasts_8'!$CW$6:$CW$553,$B33,'conditional forecasts_8'!$B$6:$B$553,"desl")</f>
        <v>1141.8549805467414</v>
      </c>
      <c r="AR33">
        <f>SUMIFS('conditional forecasts_8'!AS$6:AS$553,'conditional forecasts_8'!$CW$6:$CW$553,$B33,'conditional forecasts_8'!$B$6:$B$553,"desl")</f>
        <v>1140.0323132105891</v>
      </c>
      <c r="AS33">
        <f>SUMIFS('conditional forecasts_8'!AT$6:AT$553,'conditional forecasts_8'!$CW$6:$CW$553,$B33,'conditional forecasts_8'!$B$6:$B$553,"desl")</f>
        <v>1149.5386233727077</v>
      </c>
      <c r="AT33">
        <f>SUMIFS('conditional forecasts_8'!AU$6:AU$553,'conditional forecasts_8'!$CW$6:$CW$553,$B33,'conditional forecasts_8'!$B$6:$B$553,"desl")</f>
        <v>1202.0806899809277</v>
      </c>
      <c r="AU33">
        <f>SUMIFS('conditional forecasts_8'!AV$6:AV$553,'conditional forecasts_8'!$CW$6:$CW$553,$B33,'conditional forecasts_8'!$B$6:$B$553,"desl")</f>
        <v>1182.8351539191656</v>
      </c>
      <c r="AV33">
        <f>SUMIFS('conditional forecasts_8'!AW$6:AW$553,'conditional forecasts_8'!$CW$6:$CW$553,$B33,'conditional forecasts_8'!$B$6:$B$553,"desl")</f>
        <v>1279.7293099606238</v>
      </c>
      <c r="AW33">
        <f>SUMIFS('conditional forecasts_8'!AX$6:AX$553,'conditional forecasts_8'!$CW$6:$CW$553,$B33,'conditional forecasts_8'!$B$6:$B$553,"desl")</f>
        <v>1322.6804103829791</v>
      </c>
      <c r="AX33">
        <f>SUMIFS('conditional forecasts_8'!AY$6:AY$553,'conditional forecasts_8'!$CW$6:$CW$553,$B33,'conditional forecasts_8'!$B$6:$B$553,"desl")</f>
        <v>1321.5469694441501</v>
      </c>
      <c r="AY33">
        <f>SUMIFS('conditional forecasts_8'!AZ$6:AZ$553,'conditional forecasts_8'!$CW$6:$CW$553,$B33,'conditional forecasts_8'!$B$6:$B$553,"desl")</f>
        <v>1280.4873542526414</v>
      </c>
      <c r="AZ33">
        <f>SUMIFS('conditional forecasts_8'!BA$6:BA$553,'conditional forecasts_8'!$CW$6:$CW$553,$B33,'conditional forecasts_8'!$B$6:$B$553,"desl")</f>
        <v>1232.1409790172634</v>
      </c>
      <c r="BA33">
        <f>SUMIFS('conditional forecasts_8'!BB$6:BB$553,'conditional forecasts_8'!$CW$6:$CW$553,$B33,'conditional forecasts_8'!$B$6:$B$553,"desl")</f>
        <v>1256.6648804557287</v>
      </c>
      <c r="BB33">
        <f>SUMIFS('conditional forecasts_8'!BC$6:BC$553,'conditional forecasts_8'!$CW$6:$CW$553,$B33,'conditional forecasts_8'!$B$6:$B$553,"desl")</f>
        <v>1285.9454640562451</v>
      </c>
      <c r="BC33">
        <f>SUMIFS('conditional forecasts_8'!BD$6:BD$553,'conditional forecasts_8'!$CW$6:$CW$553,$B33,'conditional forecasts_8'!$B$6:$B$553,"desl")</f>
        <v>1334.76962800763</v>
      </c>
      <c r="BD33">
        <f>SUMIFS('conditional forecasts_8'!BE$6:BE$553,'conditional forecasts_8'!$CW$6:$CW$553,$B33,'conditional forecasts_8'!$B$6:$B$553,"desl")</f>
        <v>1336.4633136234625</v>
      </c>
      <c r="BE33">
        <f>SUMIFS('conditional forecasts_8'!BF$6:BF$553,'conditional forecasts_8'!$CW$6:$CW$553,$B33,'conditional forecasts_8'!$B$6:$B$553,"desl")</f>
        <v>1349.4212192598079</v>
      </c>
      <c r="BF33">
        <f>SUMIFS('conditional forecasts_8'!BG$6:BG$553,'conditional forecasts_8'!$CW$6:$CW$553,$B33,'conditional forecasts_8'!$B$6:$B$553,"desl")</f>
        <v>1405.3564248731795</v>
      </c>
      <c r="BG33">
        <f>SUMIFS('conditional forecasts_8'!BH$6:BH$553,'conditional forecasts_8'!$CW$6:$CW$553,$B33,'conditional forecasts_8'!$B$6:$B$553,"desl")</f>
        <v>1389.4529457229896</v>
      </c>
      <c r="BH33">
        <f>SUMIFS('conditional forecasts_8'!BI$6:BI$553,'conditional forecasts_8'!$CW$6:$CW$553,$B33,'conditional forecasts_8'!$B$6:$B$553,"desl")</f>
        <v>1489.6459201508837</v>
      </c>
      <c r="BI33">
        <f>SUMIFS('conditional forecasts_8'!BJ$6:BJ$553,'conditional forecasts_8'!$CW$6:$CW$553,$B33,'conditional forecasts_8'!$B$6:$B$553,"desl")</f>
        <v>1535.8603425675619</v>
      </c>
      <c r="BJ33">
        <f>SUMIFS('conditional forecasts_8'!BK$6:BK$553,'conditional forecasts_8'!$CW$6:$CW$553,$B33,'conditional forecasts_8'!$B$6:$B$553,"desl")</f>
        <v>1537.9615668320173</v>
      </c>
      <c r="BK33">
        <f>SUMIFS('conditional forecasts_8'!BL$6:BL$553,'conditional forecasts_8'!$CW$6:$CW$553,$B33,'conditional forecasts_8'!$B$6:$B$553,"desl")</f>
        <v>1500.1127829403783</v>
      </c>
      <c r="BL33">
        <f>SUMIFS('conditional forecasts_8'!BM$6:BM$553,'conditional forecasts_8'!$CW$6:$CW$553,$B33,'conditional forecasts_8'!$B$6:$B$553,"desl")</f>
        <v>1454.9549187827736</v>
      </c>
      <c r="BM33">
        <f>SUMIFS('conditional forecasts_8'!BN$6:BN$553,'conditional forecasts_8'!$CW$6:$CW$553,$B33,'conditional forecasts_8'!$B$6:$B$553,"desl")</f>
        <v>1482.6420790975299</v>
      </c>
      <c r="BN33">
        <f>SUMIFS('conditional forecasts_8'!BO$6:BO$553,'conditional forecasts_8'!$CW$6:$CW$553,$B33,'conditional forecasts_8'!$B$6:$B$553,"desl")</f>
        <v>1515.052784044919</v>
      </c>
      <c r="BO33">
        <f>SUMIFS('conditional forecasts_8'!BP$6:BP$553,'conditional forecasts_8'!$CW$6:$CW$553,$B33,'conditional forecasts_8'!$B$6:$B$553,"desl")</f>
        <v>1566.9617057972805</v>
      </c>
      <c r="BP33">
        <f>SUMIFS('conditional forecasts_8'!BQ$6:BQ$553,'conditional forecasts_8'!$CW$6:$CW$553,$B33,'conditional forecasts_8'!$B$6:$B$553,"desl")</f>
        <v>1571.6802634947862</v>
      </c>
      <c r="BQ33">
        <f>SUMIFS('conditional forecasts_8'!BR$6:BR$553,'conditional forecasts_8'!$CW$6:$CW$553,$B33,'conditional forecasts_8'!$B$6:$B$553,"desl")</f>
        <v>1587.5897343779247</v>
      </c>
      <c r="BR33">
        <f>SUMIFS('conditional forecasts_8'!BS$6:BS$553,'conditional forecasts_8'!$CW$6:$CW$553,$B33,'conditional forecasts_8'!$B$6:$B$553,"desl")</f>
        <v>1646.3949940222296</v>
      </c>
      <c r="BS33">
        <f>SUMIFS('conditional forecasts_8'!BT$6:BT$553,'conditional forecasts_8'!$CW$6:$CW$553,$B33,'conditional forecasts_8'!$B$6:$B$553,"desl")</f>
        <v>1633.2807610863583</v>
      </c>
      <c r="BT33">
        <f>SUMIFS('conditional forecasts_8'!BU$6:BU$553,'conditional forecasts_8'!$CW$6:$CW$553,$B33,'conditional forecasts_8'!$B$6:$B$553,"desl")</f>
        <v>1736.1937173802035</v>
      </c>
      <c r="BU33">
        <f>SUMIFS('conditional forecasts_8'!BV$6:BV$553,'conditional forecasts_8'!$CW$6:$CW$553,$B33,'conditional forecasts_8'!$B$6:$B$553,"desl")</f>
        <v>1785.0804709507054</v>
      </c>
      <c r="BV33">
        <f>SUMIFS('conditional forecasts_8'!BW$6:BW$553,'conditional forecasts_8'!$CW$6:$CW$553,$B33,'conditional forecasts_8'!$B$6:$B$553,"desl")</f>
        <v>1789.8342766167286</v>
      </c>
      <c r="BW33">
        <f>SUMIFS('conditional forecasts_8'!BX$6:BX$553,'conditional forecasts_8'!$CW$6:$CW$553,$B33,'conditional forecasts_8'!$B$6:$B$553,"desl")</f>
        <v>1754.646420438211</v>
      </c>
      <c r="BX33">
        <f>SUMIFS('conditional forecasts_8'!BY$6:BY$553,'conditional forecasts_8'!$CW$6:$CW$553,$B33,'conditional forecasts_8'!$B$6:$B$553,"desl")</f>
        <v>1712.1790966878407</v>
      </c>
      <c r="BY33">
        <f>SUMIFS('conditional forecasts_8'!BZ$6:BZ$553,'conditional forecasts_8'!$CW$6:$CW$553,$B33,'conditional forecasts_8'!$B$6:$B$553,"desl")</f>
        <v>1742.5946854570939</v>
      </c>
      <c r="BZ33">
        <f>SUMIFS('conditional forecasts_8'!CA$6:CA$553,'conditional forecasts_8'!$CW$6:$CW$553,$B33,'conditional forecasts_8'!$B$6:$B$553,"desl")</f>
        <v>1777.762701334959</v>
      </c>
      <c r="CA33">
        <f>SUMIFS('conditional forecasts_8'!CB$6:CB$553,'conditional forecasts_8'!$CW$6:$CW$553,$B33,'conditional forecasts_8'!$B$6:$B$553,"desl")</f>
        <v>1832.4301943968353</v>
      </c>
      <c r="CB33">
        <f>SUMIFS('conditional forecasts_8'!CC$6:CC$553,'conditional forecasts_8'!$CW$6:$CW$553,$B33,'conditional forecasts_8'!$B$6:$B$553,"desl")</f>
        <v>1839.8630008991965</v>
      </c>
      <c r="CC33">
        <f>SUMIFS('conditional forecasts_8'!CD$6:CD$553,'conditional forecasts_8'!$CW$6:$CW$553,$B33,'conditional forecasts_8'!$B$6:$B$553,"desl")</f>
        <v>1858.3840392472976</v>
      </c>
      <c r="CD33">
        <f>SUMIFS('conditional forecasts_8'!CE$6:CE$553,'conditional forecasts_8'!$CW$6:$CW$553,$B33,'conditional forecasts_8'!$B$6:$B$553,"desl")</f>
        <v>1919.633407256857</v>
      </c>
      <c r="CE33">
        <f>SUMIFS('conditional forecasts_8'!CF$6:CF$553,'conditional forecasts_8'!$CW$6:$CW$553,$B33,'conditional forecasts_8'!$B$6:$B$553,"desl")</f>
        <v>1908.7445722712412</v>
      </c>
      <c r="CF33">
        <f>SUMIFS('conditional forecasts_8'!CG$6:CG$553,'conditional forecasts_8'!$CW$6:$CW$553,$B33,'conditional forecasts_8'!$B$6:$B$553,"desl")</f>
        <v>2013.6436888818323</v>
      </c>
      <c r="CG33">
        <f>SUMIFS('conditional forecasts_8'!CH$6:CH$553,'conditional forecasts_8'!$CW$6:$CW$553,$B33,'conditional forecasts_8'!$B$6:$B$553,"desl")</f>
        <v>2064.3011146429567</v>
      </c>
      <c r="CH33">
        <f>SUMIFS('conditional forecasts_8'!CI$6:CI$553,'conditional forecasts_8'!$CW$6:$CW$553,$B33,'conditional forecasts_8'!$B$6:$B$553,"desl")</f>
        <v>2070.7269948001326</v>
      </c>
      <c r="CI33">
        <f>SUMIFS('conditional forecasts_8'!CJ$6:CJ$553,'conditional forecasts_8'!$CW$6:$CW$553,$B33,'conditional forecasts_8'!$B$6:$B$553,"desl")</f>
        <v>2037.2890993443045</v>
      </c>
      <c r="CJ33">
        <f>SUMIFS('conditional forecasts_8'!CK$6:CK$553,'conditional forecasts_8'!$CW$6:$CW$553,$B33,'conditional forecasts_8'!$B$6:$B$553,"desl")</f>
        <v>1996.7365213156988</v>
      </c>
      <c r="CK33">
        <f>SUMIFS('conditional forecasts_8'!CL$6:CL$553,'conditional forecasts_8'!$CW$6:$CW$553,$B33,'conditional forecasts_8'!$B$6:$B$553,"desl")</f>
        <v>2029.5844400410285</v>
      </c>
      <c r="CL33">
        <f>SUMIFS('conditional forecasts_8'!CM$6:CM$553,'conditional forecasts_8'!$CW$6:$CW$553,$B33,'conditional forecasts_8'!$B$6:$B$553,"desl")</f>
        <v>2067.5249138523727</v>
      </c>
      <c r="CM33">
        <f>SUMIFS('conditional forecasts_8'!CN$6:CN$553,'conditional forecasts_8'!$CW$6:$CW$553,$B33,'conditional forecasts_8'!$B$6:$B$553,"desl")</f>
        <v>2125.0942182251679</v>
      </c>
      <c r="CN33">
        <f>SUMIFS('conditional forecasts_8'!CO$6:CO$553,'conditional forecasts_8'!$CW$6:$CW$553,$B33,'conditional forecasts_8'!$B$6:$B$553,"desl")</f>
        <v>2136.2466244312282</v>
      </c>
      <c r="CO33">
        <f>SUMIFS('conditional forecasts_8'!CP$6:CP$553,'conditional forecasts_8'!$CW$6:$CW$553,$B33,'conditional forecasts_8'!$B$6:$B$553,"desl")</f>
        <v>2155.7002713471034</v>
      </c>
      <c r="CP33">
        <f>SUMIFS('conditional forecasts_8'!CQ$6:CQ$553,'conditional forecasts_8'!$CW$6:$CW$553,$B33,'conditional forecasts_8'!$B$6:$B$553,"desl")</f>
        <v>2219.0663911322372</v>
      </c>
      <c r="CQ33">
        <f>SUMIFS('conditional forecasts_8'!CR$6:CR$553,'conditional forecasts_8'!$CW$6:$CW$553,$B33,'conditional forecasts_8'!$B$6:$B$553,"desl")</f>
        <v>2214.5924160652708</v>
      </c>
      <c r="CR33">
        <f>SUMIFS('conditional forecasts_8'!CS$6:CS$553,'conditional forecasts_8'!$CW$6:$CW$553,$B33,'conditional forecasts_8'!$B$6:$B$553,"desl")</f>
        <v>2300.701206915101</v>
      </c>
      <c r="CS33">
        <f>SUMIFS('conditional forecasts_8'!CT$6:CT$553,'conditional forecasts_8'!$CW$6:$CW$553,$B33,'conditional forecasts_8'!$B$6:$B$553,"desl")</f>
        <v>2376.17119173837</v>
      </c>
      <c r="CT33">
        <f>SUMIFS('conditional forecasts_8'!CU$6:CU$553,'conditional forecasts_8'!$CW$6:$CW$553,$B33,'conditional forecasts_8'!$B$6:$B$553,"desl")</f>
        <v>2374.0523139378229</v>
      </c>
    </row>
    <row r="34" spans="2:98" x14ac:dyDescent="0.3">
      <c r="B34">
        <v>2201</v>
      </c>
      <c r="C34">
        <f>SUMIFS('conditional forecasts_8'!D$6:D$553,'conditional forecasts_8'!$CW$6:$CW$553,$B34,'conditional forecasts_8'!$B$6:$B$553,"desl")</f>
        <v>724.82738589897917</v>
      </c>
      <c r="D34">
        <f>SUMIFS('conditional forecasts_8'!E$6:E$553,'conditional forecasts_8'!$CW$6:$CW$553,$B34,'conditional forecasts_8'!$B$6:$B$553,"desl")</f>
        <v>638.99506867482921</v>
      </c>
      <c r="E34">
        <f>SUMIFS('conditional forecasts_8'!F$6:F$553,'conditional forecasts_8'!$CW$6:$CW$553,$B34,'conditional forecasts_8'!$B$6:$B$553,"desl")</f>
        <v>663.37144567799282</v>
      </c>
      <c r="F34">
        <f>SUMIFS('conditional forecasts_8'!G$6:G$553,'conditional forecasts_8'!$CW$6:$CW$553,$B34,'conditional forecasts_8'!$B$6:$B$553,"desl")</f>
        <v>634.05318127572411</v>
      </c>
      <c r="G34">
        <f>SUMIFS('conditional forecasts_8'!H$6:H$553,'conditional forecasts_8'!$CW$6:$CW$553,$B34,'conditional forecasts_8'!$B$6:$B$553,"desl")</f>
        <v>622.76806142580256</v>
      </c>
      <c r="H34">
        <f>SUMIFS('conditional forecasts_8'!I$6:I$553,'conditional forecasts_8'!$CW$6:$CW$553,$B34,'conditional forecasts_8'!$B$6:$B$553,"desl")</f>
        <v>623.57361600019794</v>
      </c>
      <c r="I34">
        <f>SUMIFS('conditional forecasts_8'!J$6:J$553,'conditional forecasts_8'!$CW$6:$CW$553,$B34,'conditional forecasts_8'!$B$6:$B$553,"desl")</f>
        <v>578.94599194790828</v>
      </c>
      <c r="J34">
        <f>SUMIFS('conditional forecasts_8'!K$6:K$553,'conditional forecasts_8'!$CW$6:$CW$553,$B34,'conditional forecasts_8'!$B$6:$B$553,"desl")</f>
        <v>609.61398797091749</v>
      </c>
      <c r="K34">
        <f>SUMIFS('conditional forecasts_8'!L$6:L$553,'conditional forecasts_8'!$CW$6:$CW$553,$B34,'conditional forecasts_8'!$B$6:$B$553,"desl")</f>
        <v>587.6650204314185</v>
      </c>
      <c r="L34">
        <f>SUMIFS('conditional forecasts_8'!M$6:M$553,'conditional forecasts_8'!$CW$6:$CW$553,$B34,'conditional forecasts_8'!$B$6:$B$553,"desl")</f>
        <v>604.82126336218607</v>
      </c>
      <c r="M34">
        <f>SUMIFS('conditional forecasts_8'!N$6:N$553,'conditional forecasts_8'!$CW$6:$CW$553,$B34,'conditional forecasts_8'!$B$6:$B$553,"desl")</f>
        <v>676.77829856447659</v>
      </c>
      <c r="N34">
        <f>SUMIFS('conditional forecasts_8'!O$6:O$553,'conditional forecasts_8'!$CW$6:$CW$553,$B34,'conditional forecasts_8'!$B$6:$B$553,"desl")</f>
        <v>644.03445057914291</v>
      </c>
      <c r="O34">
        <f>SUMIFS('conditional forecasts_8'!P$6:P$553,'conditional forecasts_8'!$CW$6:$CW$553,$B34,'conditional forecasts_8'!$B$6:$B$553,"desl")</f>
        <v>717.9257762631488</v>
      </c>
      <c r="P34">
        <f>SUMIFS('conditional forecasts_8'!Q$6:Q$553,'conditional forecasts_8'!$CW$6:$CW$553,$B34,'conditional forecasts_8'!$B$6:$B$553,"desl")</f>
        <v>669.52082696467244</v>
      </c>
      <c r="Q34">
        <f>SUMIFS('conditional forecasts_8'!R$6:R$553,'conditional forecasts_8'!$CW$6:$CW$553,$B34,'conditional forecasts_8'!$B$6:$B$553,"desl")</f>
        <v>683.31222973168872</v>
      </c>
      <c r="R34">
        <f>SUMIFS('conditional forecasts_8'!S$6:S$553,'conditional forecasts_8'!$CW$6:$CW$553,$B34,'conditional forecasts_8'!$B$6:$B$553,"desl")</f>
        <v>663.27959860722933</v>
      </c>
      <c r="S34">
        <f>SUMIFS('conditional forecasts_8'!T$6:T$553,'conditional forecasts_8'!$CW$6:$CW$553,$B34,'conditional forecasts_8'!$B$6:$B$553,"desl")</f>
        <v>647.46872862491432</v>
      </c>
      <c r="T34">
        <f>SUMIFS('conditional forecasts_8'!U$6:U$553,'conditional forecasts_8'!$CW$6:$CW$553,$B34,'conditional forecasts_8'!$B$6:$B$553,"desl")</f>
        <v>649.91608662928616</v>
      </c>
      <c r="U34">
        <f>SUMIFS('conditional forecasts_8'!V$6:V$553,'conditional forecasts_8'!$CW$6:$CW$553,$B34,'conditional forecasts_8'!$B$6:$B$553,"desl")</f>
        <v>603.95355252580282</v>
      </c>
      <c r="V34">
        <f>SUMIFS('conditional forecasts_8'!W$6:W$553,'conditional forecasts_8'!$CW$6:$CW$553,$B34,'conditional forecasts_8'!$B$6:$B$553,"desl")</f>
        <v>636.33168430540525</v>
      </c>
      <c r="W34">
        <f>SUMIFS('conditional forecasts_8'!X$6:X$553,'conditional forecasts_8'!$CW$6:$CW$553,$B34,'conditional forecasts_8'!$B$6:$B$553,"desl")</f>
        <v>618.00758311335255</v>
      </c>
      <c r="X34">
        <f>SUMIFS('conditional forecasts_8'!Y$6:Y$553,'conditional forecasts_8'!$CW$6:$CW$553,$B34,'conditional forecasts_8'!$B$6:$B$553,"desl")</f>
        <v>641.5753463714218</v>
      </c>
      <c r="Y34">
        <f>SUMIFS('conditional forecasts_8'!Z$6:Z$553,'conditional forecasts_8'!$CW$6:$CW$553,$B34,'conditional forecasts_8'!$B$6:$B$553,"desl")</f>
        <v>720.24945741943725</v>
      </c>
      <c r="Z34">
        <f>SUMIFS('conditional forecasts_8'!AA$6:AA$553,'conditional forecasts_8'!$CW$6:$CW$553,$B34,'conditional forecasts_8'!$B$6:$B$553,"desl")</f>
        <v>693.51220956131181</v>
      </c>
      <c r="AA34">
        <f>SUMIFS('conditional forecasts_8'!AB$6:AB$553,'conditional forecasts_8'!$CW$6:$CW$553,$B34,'conditional forecasts_8'!$B$6:$B$553,"desl")</f>
        <v>771.46548842400284</v>
      </c>
      <c r="AB34">
        <f>SUMIFS('conditional forecasts_8'!AC$6:AC$553,'conditional forecasts_8'!$CW$6:$CW$553,$B34,'conditional forecasts_8'!$B$6:$B$553,"desl")</f>
        <v>725.14884684880667</v>
      </c>
      <c r="AC34">
        <f>SUMIFS('conditional forecasts_8'!AD$6:AD$553,'conditional forecasts_8'!$CW$6:$CW$553,$B34,'conditional forecasts_8'!$B$6:$B$553,"desl")</f>
        <v>739.69657039894287</v>
      </c>
      <c r="AD34">
        <f>SUMIFS('conditional forecasts_8'!AE$6:AE$553,'conditional forecasts_8'!$CW$6:$CW$553,$B34,'conditional forecasts_8'!$B$6:$B$553,"desl")</f>
        <v>720.13050245005138</v>
      </c>
      <c r="AE34">
        <f>SUMIFS('conditional forecasts_8'!AF$6:AF$553,'conditional forecasts_8'!$CW$6:$CW$553,$B34,'conditional forecasts_8'!$B$6:$B$553,"desl")</f>
        <v>705.31154306916619</v>
      </c>
      <c r="AF34">
        <f>SUMIFS('conditional forecasts_8'!AG$6:AG$553,'conditional forecasts_8'!$CW$6:$CW$553,$B34,'conditional forecasts_8'!$B$6:$B$553,"desl")</f>
        <v>709.70567589465088</v>
      </c>
      <c r="AG34">
        <f>SUMIFS('conditional forecasts_8'!AH$6:AH$553,'conditional forecasts_8'!$CW$6:$CW$553,$B34,'conditional forecasts_8'!$B$6:$B$553,"desl")</f>
        <v>666.62087167233938</v>
      </c>
      <c r="AH34">
        <f>SUMIFS('conditional forecasts_8'!AI$6:AI$553,'conditional forecasts_8'!$CW$6:$CW$553,$B34,'conditional forecasts_8'!$B$6:$B$553,"desl")</f>
        <v>702.50979207414321</v>
      </c>
      <c r="AI34">
        <f>SUMIFS('conditional forecasts_8'!AJ$6:AJ$553,'conditional forecasts_8'!$CW$6:$CW$553,$B34,'conditional forecasts_8'!$B$6:$B$553,"desl")</f>
        <v>687.95530874226415</v>
      </c>
      <c r="AJ34">
        <f>SUMIFS('conditional forecasts_8'!AK$6:AK$553,'conditional forecasts_8'!$CW$6:$CW$553,$B34,'conditional forecasts_8'!$B$6:$B$553,"desl")</f>
        <v>715.25513260098001</v>
      </c>
      <c r="AK34">
        <f>SUMIFS('conditional forecasts_8'!AL$6:AL$553,'conditional forecasts_8'!$CW$6:$CW$553,$B34,'conditional forecasts_8'!$B$6:$B$553,"desl")</f>
        <v>797.45995511046249</v>
      </c>
      <c r="AL34">
        <f>SUMIFS('conditional forecasts_8'!AM$6:AM$553,'conditional forecasts_8'!$CW$6:$CW$553,$B34,'conditional forecasts_8'!$B$6:$B$553,"desl")</f>
        <v>774.00603635407992</v>
      </c>
      <c r="AM34">
        <f>SUMIFS('conditional forecasts_8'!AN$6:AN$553,'conditional forecasts_8'!$CW$6:$CW$553,$B34,'conditional forecasts_8'!$B$6:$B$553,"desl")</f>
        <v>855.01151128928223</v>
      </c>
      <c r="AN34">
        <f>SUMIFS('conditional forecasts_8'!AO$6:AO$553,'conditional forecasts_8'!$CW$6:$CW$553,$B34,'conditional forecasts_8'!$B$6:$B$553,"desl")</f>
        <v>811.5490200774118</v>
      </c>
      <c r="AO34">
        <f>SUMIFS('conditional forecasts_8'!AP$6:AP$553,'conditional forecasts_8'!$CW$6:$CW$553,$B34,'conditional forecasts_8'!$B$6:$B$553,"desl")</f>
        <v>828.78570828033003</v>
      </c>
      <c r="AP34">
        <f>SUMIFS('conditional forecasts_8'!AQ$6:AQ$553,'conditional forecasts_8'!$CW$6:$CW$553,$B34,'conditional forecasts_8'!$B$6:$B$553,"desl")</f>
        <v>811.7804901852503</v>
      </c>
      <c r="AQ34">
        <f>SUMIFS('conditional forecasts_8'!AR$6:AR$553,'conditional forecasts_8'!$CW$6:$CW$553,$B34,'conditional forecasts_8'!$B$6:$B$553,"desl")</f>
        <v>799.44362439937584</v>
      </c>
      <c r="AR34">
        <f>SUMIFS('conditional forecasts_8'!AS$6:AS$553,'conditional forecasts_8'!$CW$6:$CW$553,$B34,'conditional forecasts_8'!$B$6:$B$553,"desl")</f>
        <v>806.301805169658</v>
      </c>
      <c r="AS34">
        <f>SUMIFS('conditional forecasts_8'!AT$6:AT$553,'conditional forecasts_8'!$CW$6:$CW$553,$B34,'conditional forecasts_8'!$B$6:$B$553,"desl")</f>
        <v>765.72196901260816</v>
      </c>
      <c r="AT34">
        <f>SUMIFS('conditional forecasts_8'!AU$6:AU$553,'conditional forecasts_8'!$CW$6:$CW$553,$B34,'conditional forecasts_8'!$B$6:$B$553,"desl")</f>
        <v>804.19596632908519</v>
      </c>
      <c r="AU34">
        <f>SUMIFS('conditional forecasts_8'!AV$6:AV$553,'conditional forecasts_8'!$CW$6:$CW$553,$B34,'conditional forecasts_8'!$B$6:$B$553,"desl")</f>
        <v>792.31347570615424</v>
      </c>
      <c r="AV34">
        <f>SUMIFS('conditional forecasts_8'!AW$6:AW$553,'conditional forecasts_8'!$CW$6:$CW$553,$B34,'conditional forecasts_8'!$B$6:$B$553,"desl")</f>
        <v>822.34613456319198</v>
      </c>
      <c r="AW34">
        <f>SUMIFS('conditional forecasts_8'!AX$6:AX$553,'conditional forecasts_8'!$CW$6:$CW$553,$B34,'conditional forecasts_8'!$B$6:$B$553,"desl")</f>
        <v>907.29721784171068</v>
      </c>
      <c r="AX34">
        <f>SUMIFS('conditional forecasts_8'!AY$6:AY$553,'conditional forecasts_8'!$CW$6:$CW$553,$B34,'conditional forecasts_8'!$B$6:$B$553,"desl")</f>
        <v>886.55201688452621</v>
      </c>
      <c r="AY34">
        <f>SUMIFS('conditional forecasts_8'!AZ$6:AZ$553,'conditional forecasts_8'!$CW$6:$CW$553,$B34,'conditional forecasts_8'!$B$6:$B$553,"desl")</f>
        <v>970.19027486400228</v>
      </c>
      <c r="AZ34">
        <f>SUMIFS('conditional forecasts_8'!BA$6:BA$553,'conditional forecasts_8'!$CW$6:$CW$553,$B34,'conditional forecasts_8'!$B$6:$B$553,"desl")</f>
        <v>929.26741982921521</v>
      </c>
      <c r="BA34">
        <f>SUMIFS('conditional forecasts_8'!BB$6:BB$553,'conditional forecasts_8'!$CW$6:$CW$553,$B34,'conditional forecasts_8'!$B$6:$B$553,"desl")</f>
        <v>948.95407803396984</v>
      </c>
      <c r="BB34">
        <f>SUMIFS('conditional forecasts_8'!BC$6:BC$553,'conditional forecasts_8'!$CW$6:$CW$553,$B34,'conditional forecasts_8'!$B$6:$B$553,"desl")</f>
        <v>934.32618065062661</v>
      </c>
      <c r="BC34">
        <f>SUMIFS('conditional forecasts_8'!BD$6:BD$553,'conditional forecasts_8'!$CW$6:$CW$553,$B34,'conditional forecasts_8'!$B$6:$B$553,"desl")</f>
        <v>924.31511372168291</v>
      </c>
      <c r="BD34">
        <f>SUMIFS('conditional forecasts_8'!BE$6:BE$553,'conditional forecasts_8'!$CW$6:$CW$553,$B34,'conditional forecasts_8'!$B$6:$B$553,"desl")</f>
        <v>933.46518044478569</v>
      </c>
      <c r="BE34">
        <f>SUMIFS('conditional forecasts_8'!BF$6:BF$553,'conditional forecasts_8'!$CW$6:$CW$553,$B34,'conditional forecasts_8'!$B$6:$B$553,"desl")</f>
        <v>895.15377204460879</v>
      </c>
      <c r="BF34">
        <f>SUMIFS('conditional forecasts_8'!BG$6:BG$553,'conditional forecasts_8'!$CW$6:$CW$553,$B34,'conditional forecasts_8'!$B$6:$B$553,"desl")</f>
        <v>935.87642341893502</v>
      </c>
      <c r="BG34">
        <f>SUMIFS('conditional forecasts_8'!BH$6:BH$553,'conditional forecasts_8'!$CW$6:$CW$553,$B34,'conditional forecasts_8'!$B$6:$B$553,"desl")</f>
        <v>926.22264870085803</v>
      </c>
      <c r="BH34">
        <f>SUMIFS('conditional forecasts_8'!BI$6:BI$553,'conditional forecasts_8'!$CW$6:$CW$553,$B34,'conditional forecasts_8'!$B$6:$B$553,"desl")</f>
        <v>958.46356189738913</v>
      </c>
      <c r="BI34">
        <f>SUMIFS('conditional forecasts_8'!BJ$6:BJ$553,'conditional forecasts_8'!$CW$6:$CW$553,$B34,'conditional forecasts_8'!$B$6:$B$553,"desl")</f>
        <v>1045.6040060431822</v>
      </c>
      <c r="BJ34">
        <f>SUMIFS('conditional forecasts_8'!BK$6:BK$553,'conditional forecasts_8'!$CW$6:$CW$553,$B34,'conditional forecasts_8'!$B$6:$B$553,"desl")</f>
        <v>1027.0335009625117</v>
      </c>
      <c r="BK34">
        <f>SUMIFS('conditional forecasts_8'!BL$6:BL$553,'conditional forecasts_8'!$CW$6:$CW$553,$B34,'conditional forecasts_8'!$B$6:$B$553,"desl")</f>
        <v>1112.8372963662232</v>
      </c>
      <c r="BL34">
        <f>SUMIFS('conditional forecasts_8'!BM$6:BM$553,'conditional forecasts_8'!$CW$6:$CW$553,$B34,'conditional forecasts_8'!$B$6:$B$553,"desl")</f>
        <v>1074.0747906327697</v>
      </c>
      <c r="BM34">
        <f>SUMIFS('conditional forecasts_8'!BN$6:BN$553,'conditional forecasts_8'!$CW$6:$CW$553,$B34,'conditional forecasts_8'!$B$6:$B$553,"desl")</f>
        <v>1095.9157120151331</v>
      </c>
      <c r="BN34">
        <f>SUMIFS('conditional forecasts_8'!BO$6:BO$553,'conditional forecasts_8'!$CW$6:$CW$553,$B34,'conditional forecasts_8'!$B$6:$B$553,"desl")</f>
        <v>1083.4275333159869</v>
      </c>
      <c r="BO34">
        <f>SUMIFS('conditional forecasts_8'!BP$6:BP$553,'conditional forecasts_8'!$CW$6:$CW$553,$B34,'conditional forecasts_8'!$B$6:$B$553,"desl")</f>
        <v>1075.5247917677639</v>
      </c>
      <c r="BP34">
        <f>SUMIFS('conditional forecasts_8'!BQ$6:BQ$553,'conditional forecasts_8'!$CW$6:$CW$553,$B34,'conditional forecasts_8'!$B$6:$B$553,"desl")</f>
        <v>1086.7285660828245</v>
      </c>
      <c r="BQ34">
        <f>SUMIFS('conditional forecasts_8'!BR$6:BR$553,'conditional forecasts_8'!$CW$6:$CW$553,$B34,'conditional forecasts_8'!$B$6:$B$553,"desl")</f>
        <v>1050.3918183426727</v>
      </c>
      <c r="BR34">
        <f>SUMIFS('conditional forecasts_8'!BS$6:BS$553,'conditional forecasts_8'!$CW$6:$CW$553,$B34,'conditional forecasts_8'!$B$6:$B$553,"desl")</f>
        <v>1092.9920404520208</v>
      </c>
      <c r="BS34">
        <f>SUMIFS('conditional forecasts_8'!BT$6:BT$553,'conditional forecasts_8'!$CW$6:$CW$553,$B34,'conditional forecasts_8'!$B$6:$B$553,"desl")</f>
        <v>1085.1151712533451</v>
      </c>
      <c r="BT34">
        <f>SUMIFS('conditional forecasts_8'!BU$6:BU$553,'conditional forecasts_8'!$CW$6:$CW$553,$B34,'conditional forecasts_8'!$B$6:$B$553,"desl")</f>
        <v>1119.0490405030469</v>
      </c>
      <c r="BU34">
        <f>SUMIFS('conditional forecasts_8'!BV$6:BV$553,'conditional forecasts_8'!$CW$6:$CW$553,$B34,'conditional forecasts_8'!$B$6:$B$553,"desl")</f>
        <v>1207.8363800825614</v>
      </c>
      <c r="BV34">
        <f>SUMIFS('conditional forecasts_8'!BW$6:BW$553,'conditional forecasts_8'!$CW$6:$CW$553,$B34,'conditional forecasts_8'!$B$6:$B$553,"desl")</f>
        <v>1190.9202323370846</v>
      </c>
      <c r="BW34">
        <f>SUMIFS('conditional forecasts_8'!BX$6:BX$553,'conditional forecasts_8'!$CW$6:$CW$553,$B34,'conditional forecasts_8'!$B$6:$B$553,"desl")</f>
        <v>1278.4433137226806</v>
      </c>
      <c r="BX34">
        <f>SUMIFS('conditional forecasts_8'!BY$6:BY$553,'conditional forecasts_8'!$CW$6:$CW$553,$B34,'conditional forecasts_8'!$B$6:$B$553,"desl")</f>
        <v>1241.511105271602</v>
      </c>
      <c r="BY34">
        <f>SUMIFS('conditional forecasts_8'!BZ$6:BZ$553,'conditional forecasts_8'!$CW$6:$CW$553,$B34,'conditional forecasts_8'!$B$6:$B$553,"desl")</f>
        <v>1265.3129132633808</v>
      </c>
      <c r="BZ34">
        <f>SUMIFS('conditional forecasts_8'!CA$6:CA$553,'conditional forecasts_8'!$CW$6:$CW$553,$B34,'conditional forecasts_8'!$B$6:$B$553,"desl")</f>
        <v>1254.8985947774408</v>
      </c>
      <c r="CA34">
        <f>SUMIFS('conditional forecasts_8'!CB$6:CB$553,'conditional forecasts_8'!$CW$6:$CW$553,$B34,'conditional forecasts_8'!$B$6:$B$553,"desl")</f>
        <v>1249.1240557913047</v>
      </c>
      <c r="CB34">
        <f>SUMIFS('conditional forecasts_8'!CC$6:CC$553,'conditional forecasts_8'!$CW$6:$CW$553,$B34,'conditional forecasts_8'!$B$6:$B$553,"desl")</f>
        <v>1262.4159211815199</v>
      </c>
      <c r="CC34">
        <f>SUMIFS('conditional forecasts_8'!CD$6:CD$553,'conditional forecasts_8'!$CW$6:$CW$553,$B34,'conditional forecasts_8'!$B$6:$B$553,"desl")</f>
        <v>1228.0098965013176</v>
      </c>
      <c r="CD34">
        <f>SUMIFS('conditional forecasts_8'!CE$6:CE$553,'conditional forecasts_8'!$CW$6:$CW$553,$B34,'conditional forecasts_8'!$B$6:$B$553,"desl")</f>
        <v>1272.2649721701309</v>
      </c>
      <c r="CE34">
        <f>SUMIFS('conditional forecasts_8'!CF$6:CF$553,'conditional forecasts_8'!$CW$6:$CW$553,$B34,'conditional forecasts_8'!$B$6:$B$553,"desl")</f>
        <v>1265.6747009294272</v>
      </c>
      <c r="CF34">
        <f>SUMIFS('conditional forecasts_8'!CG$6:CG$553,'conditional forecasts_8'!$CW$6:$CW$553,$B34,'conditional forecasts_8'!$B$6:$B$553,"desl")</f>
        <v>1300.5009682162161</v>
      </c>
      <c r="CG34">
        <f>SUMIFS('conditional forecasts_8'!CH$6:CH$553,'conditional forecasts_8'!$CW$6:$CW$553,$B34,'conditional forecasts_8'!$B$6:$B$553,"desl")</f>
        <v>1389.8462990501794</v>
      </c>
      <c r="CH34">
        <f>SUMIFS('conditional forecasts_8'!CI$6:CI$553,'conditional forecasts_8'!$CW$6:$CW$553,$B34,'conditional forecasts_8'!$B$6:$B$553,"desl")</f>
        <v>1373.3374774553081</v>
      </c>
      <c r="CI34">
        <f>SUMIFS('conditional forecasts_8'!CJ$6:CJ$553,'conditional forecasts_8'!$CW$6:$CW$553,$B34,'conditional forecasts_8'!$B$6:$B$553,"desl")</f>
        <v>1461.4289359522513</v>
      </c>
      <c r="CJ34">
        <f>SUMIFS('conditional forecasts_8'!CK$6:CK$553,'conditional forecasts_8'!$CW$6:$CW$553,$B34,'conditional forecasts_8'!$B$6:$B$553,"desl")</f>
        <v>1425.5516339807675</v>
      </c>
      <c r="CK34">
        <f>SUMIFS('conditional forecasts_8'!CL$6:CL$553,'conditional forecasts_8'!$CW$6:$CW$553,$B34,'conditional forecasts_8'!$B$6:$B$553,"desl")</f>
        <v>1451.1634727653679</v>
      </c>
      <c r="CL34">
        <f>SUMIFS('conditional forecasts_8'!CM$6:CM$553,'conditional forecasts_8'!$CW$6:$CW$553,$B34,'conditional forecasts_8'!$B$6:$B$553,"desl")</f>
        <v>1443.5851890291242</v>
      </c>
      <c r="CM34">
        <f>SUMIFS('conditional forecasts_8'!CN$6:CN$553,'conditional forecasts_8'!$CW$6:$CW$553,$B34,'conditional forecasts_8'!$B$6:$B$553,"desl")</f>
        <v>1441.1788813614976</v>
      </c>
      <c r="CN34">
        <f>SUMIFS('conditional forecasts_8'!CO$6:CO$553,'conditional forecasts_8'!$CW$6:$CW$553,$B34,'conditional forecasts_8'!$B$6:$B$553,"desl")</f>
        <v>1458.4300371015288</v>
      </c>
      <c r="CO34">
        <f>SUMIFS('conditional forecasts_8'!CP$6:CP$553,'conditional forecasts_8'!$CW$6:$CW$553,$B34,'conditional forecasts_8'!$B$6:$B$553,"desl")</f>
        <v>1427.0308147684373</v>
      </c>
      <c r="CP34">
        <f>SUMIFS('conditional forecasts_8'!CQ$6:CQ$553,'conditional forecasts_8'!$CW$6:$CW$553,$B34,'conditional forecasts_8'!$B$6:$B$553,"desl")</f>
        <v>1471.897280460063</v>
      </c>
      <c r="CQ34">
        <f>SUMIFS('conditional forecasts_8'!CR$6:CR$553,'conditional forecasts_8'!$CW$6:$CW$553,$B34,'conditional forecasts_8'!$B$6:$B$553,"desl")</f>
        <v>1468.1400868803858</v>
      </c>
      <c r="CR34">
        <f>SUMIFS('conditional forecasts_8'!CS$6:CS$553,'conditional forecasts_8'!$CW$6:$CW$553,$B34,'conditional forecasts_8'!$B$6:$B$553,"desl")</f>
        <v>1499.5074109287893</v>
      </c>
      <c r="CS34">
        <f>SUMIFS('conditional forecasts_8'!CT$6:CT$553,'conditional forecasts_8'!$CW$6:$CW$553,$B34,'conditional forecasts_8'!$B$6:$B$553,"desl")</f>
        <v>1581.0410235367333</v>
      </c>
      <c r="CT34">
        <f>SUMIFS('conditional forecasts_8'!CU$6:CU$553,'conditional forecasts_8'!$CW$6:$CW$553,$B34,'conditional forecasts_8'!$B$6:$B$553,"desl")</f>
        <v>1582.4381384976234</v>
      </c>
    </row>
    <row r="35" spans="2:98" x14ac:dyDescent="0.3">
      <c r="B35">
        <v>2307</v>
      </c>
      <c r="C35">
        <f>SUMIFS('conditional forecasts_8'!D$6:D$553,'conditional forecasts_8'!$CW$6:$CW$553,$B35,'conditional forecasts_8'!$B$6:$B$553,"desl")</f>
        <v>2325.1661783038262</v>
      </c>
      <c r="D35">
        <f>SUMIFS('conditional forecasts_8'!E$6:E$553,'conditional forecasts_8'!$CW$6:$CW$553,$B35,'conditional forecasts_8'!$B$6:$B$553,"desl")</f>
        <v>2104.7525291127827</v>
      </c>
      <c r="E35">
        <f>SUMIFS('conditional forecasts_8'!F$6:F$553,'conditional forecasts_8'!$CW$6:$CW$553,$B35,'conditional forecasts_8'!$B$6:$B$553,"desl")</f>
        <v>2180.6022457289637</v>
      </c>
      <c r="F35">
        <f>SUMIFS('conditional forecasts_8'!G$6:G$553,'conditional forecasts_8'!$CW$6:$CW$553,$B35,'conditional forecasts_8'!$B$6:$B$553,"desl")</f>
        <v>2167.0204399591057</v>
      </c>
      <c r="G35">
        <f>SUMIFS('conditional forecasts_8'!H$6:H$553,'conditional forecasts_8'!$CW$6:$CW$553,$B35,'conditional forecasts_8'!$B$6:$B$553,"desl")</f>
        <v>2138.8094829417846</v>
      </c>
      <c r="H35">
        <f>SUMIFS('conditional forecasts_8'!I$6:I$553,'conditional forecasts_8'!$CW$6:$CW$553,$B35,'conditional forecasts_8'!$B$6:$B$553,"desl")</f>
        <v>2091.0116569467291</v>
      </c>
      <c r="I35">
        <f>SUMIFS('conditional forecasts_8'!J$6:J$553,'conditional forecasts_8'!$CW$6:$CW$553,$B35,'conditional forecasts_8'!$B$6:$B$553,"desl")</f>
        <v>1942.2927829609916</v>
      </c>
      <c r="J35">
        <f>SUMIFS('conditional forecasts_8'!K$6:K$553,'conditional forecasts_8'!$CW$6:$CW$553,$B35,'conditional forecasts_8'!$B$6:$B$553,"desl")</f>
        <v>2026.693030820594</v>
      </c>
      <c r="K35">
        <f>SUMIFS('conditional forecasts_8'!L$6:L$553,'conditional forecasts_8'!$CW$6:$CW$553,$B35,'conditional forecasts_8'!$B$6:$B$553,"desl")</f>
        <v>1949.9296195027039</v>
      </c>
      <c r="L35">
        <f>SUMIFS('conditional forecasts_8'!M$6:M$553,'conditional forecasts_8'!$CW$6:$CW$553,$B35,'conditional forecasts_8'!$B$6:$B$553,"desl")</f>
        <v>2020.4390575163484</v>
      </c>
      <c r="M35">
        <f>SUMIFS('conditional forecasts_8'!N$6:N$553,'conditional forecasts_8'!$CW$6:$CW$553,$B35,'conditional forecasts_8'!$B$6:$B$553,"desl")</f>
        <v>2322.8738025866182</v>
      </c>
      <c r="N35">
        <f>SUMIFS('conditional forecasts_8'!O$6:O$553,'conditional forecasts_8'!$CW$6:$CW$553,$B35,'conditional forecasts_8'!$B$6:$B$553,"desl")</f>
        <v>2276.314726114882</v>
      </c>
      <c r="O35">
        <f>SUMIFS('conditional forecasts_8'!P$6:P$553,'conditional forecasts_8'!$CW$6:$CW$553,$B35,'conditional forecasts_8'!$B$6:$B$553,"desl")</f>
        <v>2337.9432181016241</v>
      </c>
      <c r="P35">
        <f>SUMIFS('conditional forecasts_8'!Q$6:Q$553,'conditional forecasts_8'!$CW$6:$CW$553,$B35,'conditional forecasts_8'!$B$6:$B$553,"desl")</f>
        <v>2192.5339235942297</v>
      </c>
      <c r="Q35">
        <f>SUMIFS('conditional forecasts_8'!R$6:R$553,'conditional forecasts_8'!$CW$6:$CW$553,$B35,'conditional forecasts_8'!$B$6:$B$553,"desl")</f>
        <v>2242.7393278093841</v>
      </c>
      <c r="R35">
        <f>SUMIFS('conditional forecasts_8'!S$6:S$553,'conditional forecasts_8'!$CW$6:$CW$553,$B35,'conditional forecasts_8'!$B$6:$B$553,"desl")</f>
        <v>2222.776453201413</v>
      </c>
      <c r="S35">
        <f>SUMIFS('conditional forecasts_8'!T$6:T$553,'conditional forecasts_8'!$CW$6:$CW$553,$B35,'conditional forecasts_8'!$B$6:$B$553,"desl")</f>
        <v>2192.8240634533677</v>
      </c>
      <c r="T35">
        <f>SUMIFS('conditional forecasts_8'!U$6:U$553,'conditional forecasts_8'!$CW$6:$CW$553,$B35,'conditional forecasts_8'!$B$6:$B$553,"desl")</f>
        <v>2140.4773380692041</v>
      </c>
      <c r="U35">
        <f>SUMIFS('conditional forecasts_8'!V$6:V$553,'conditional forecasts_8'!$CW$6:$CW$553,$B35,'conditional forecasts_8'!$B$6:$B$553,"desl")</f>
        <v>1993.8594692122019</v>
      </c>
      <c r="V35">
        <f>SUMIFS('conditional forecasts_8'!W$6:W$553,'conditional forecasts_8'!$CW$6:$CW$553,$B35,'conditional forecasts_8'!$B$6:$B$553,"desl")</f>
        <v>2081.4211481555967</v>
      </c>
      <c r="W35">
        <f>SUMIFS('conditional forecasts_8'!X$6:X$553,'conditional forecasts_8'!$CW$6:$CW$553,$B35,'conditional forecasts_8'!$B$6:$B$553,"desl")</f>
        <v>2016.6778435776564</v>
      </c>
      <c r="X35">
        <f>SUMIFS('conditional forecasts_8'!Y$6:Y$553,'conditional forecasts_8'!$CW$6:$CW$553,$B35,'conditional forecasts_8'!$B$6:$B$553,"desl")</f>
        <v>2105.9479021170491</v>
      </c>
      <c r="Y35">
        <f>SUMIFS('conditional forecasts_8'!Z$6:Z$553,'conditional forecasts_8'!$CW$6:$CW$553,$B35,'conditional forecasts_8'!$B$6:$B$553,"desl")</f>
        <v>2429.6746028718167</v>
      </c>
      <c r="Z35">
        <f>SUMIFS('conditional forecasts_8'!AA$6:AA$553,'conditional forecasts_8'!$CW$6:$CW$553,$B35,'conditional forecasts_8'!$B$6:$B$553,"desl")</f>
        <v>2404.1779064403609</v>
      </c>
      <c r="AA35">
        <f>SUMIFS('conditional forecasts_8'!AB$6:AB$553,'conditional forecasts_8'!$CW$6:$CW$553,$B35,'conditional forecasts_8'!$B$6:$B$553,"desl")</f>
        <v>2483.1044453622781</v>
      </c>
      <c r="AB35">
        <f>SUMIFS('conditional forecasts_8'!AC$6:AC$553,'conditional forecasts_8'!$CW$6:$CW$553,$B35,'conditional forecasts_8'!$B$6:$B$553,"desl")</f>
        <v>2349.8408257634392</v>
      </c>
      <c r="AC35">
        <f>SUMIFS('conditional forecasts_8'!AD$6:AD$553,'conditional forecasts_8'!$CW$6:$CW$553,$B35,'conditional forecasts_8'!$B$6:$B$553,"desl")</f>
        <v>2408.0516347584698</v>
      </c>
      <c r="AD35">
        <f>SUMIFS('conditional forecasts_8'!AE$6:AE$553,'conditional forecasts_8'!$CW$6:$CW$553,$B35,'conditional forecasts_8'!$B$6:$B$553,"desl")</f>
        <v>2393.9879054558369</v>
      </c>
      <c r="AE35">
        <f>SUMIFS('conditional forecasts_8'!AF$6:AF$553,'conditional forecasts_8'!$CW$6:$CW$553,$B35,'conditional forecasts_8'!$B$6:$B$553,"desl")</f>
        <v>2369.9295395059526</v>
      </c>
      <c r="AF35">
        <f>SUMIFS('conditional forecasts_8'!AG$6:AG$553,'conditional forecasts_8'!$CW$6:$CW$553,$B35,'conditional forecasts_8'!$B$6:$B$553,"desl")</f>
        <v>2324.9722804714129</v>
      </c>
      <c r="AG35">
        <f>SUMIFS('conditional forecasts_8'!AH$6:AH$553,'conditional forecasts_8'!$CW$6:$CW$553,$B35,'conditional forecasts_8'!$B$6:$B$553,"desl")</f>
        <v>2187.7865748331196</v>
      </c>
      <c r="AH35">
        <f>SUMIFS('conditional forecasts_8'!AI$6:AI$553,'conditional forecasts_8'!$CW$6:$CW$553,$B35,'conditional forecasts_8'!$B$6:$B$553,"desl")</f>
        <v>2286.5731425659396</v>
      </c>
      <c r="AI35">
        <f>SUMIFS('conditional forecasts_8'!AJ$6:AJ$553,'conditional forecasts_8'!$CW$6:$CW$553,$B35,'conditional forecasts_8'!$B$6:$B$553,"desl")</f>
        <v>2234.1824389510612</v>
      </c>
      <c r="AJ35">
        <f>SUMIFS('conditional forecasts_8'!AK$6:AK$553,'conditional forecasts_8'!$CW$6:$CW$553,$B35,'conditional forecasts_8'!$B$6:$B$553,"desl")</f>
        <v>2336.1971006906047</v>
      </c>
      <c r="AK35">
        <f>SUMIFS('conditional forecasts_8'!AL$6:AL$553,'conditional forecasts_8'!$CW$6:$CW$553,$B35,'conditional forecasts_8'!$B$6:$B$553,"desl")</f>
        <v>2672.4898191497127</v>
      </c>
      <c r="AL35">
        <f>SUMIFS('conditional forecasts_8'!AM$6:AM$553,'conditional forecasts_8'!$CW$6:$CW$553,$B35,'conditional forecasts_8'!$B$6:$B$553,"desl")</f>
        <v>2659.0574862148355</v>
      </c>
      <c r="AM35">
        <f>SUMIFS('conditional forecasts_8'!AN$6:AN$553,'conditional forecasts_8'!$CW$6:$CW$553,$B35,'conditional forecasts_8'!$B$6:$B$553,"desl")</f>
        <v>2749.4182176399836</v>
      </c>
      <c r="AN35">
        <f>SUMIFS('conditional forecasts_8'!AO$6:AO$553,'conditional forecasts_8'!$CW$6:$CW$553,$B35,'conditional forecasts_8'!$B$6:$B$553,"desl")</f>
        <v>2626.942362997288</v>
      </c>
      <c r="AO35">
        <f>SUMIFS('conditional forecasts_8'!AP$6:AP$553,'conditional forecasts_8'!$CW$6:$CW$553,$B35,'conditional forecasts_8'!$B$6:$B$553,"desl")</f>
        <v>2695.342175028125</v>
      </c>
      <c r="AP35">
        <f>SUMIFS('conditional forecasts_8'!AQ$6:AQ$553,'conditional forecasts_8'!$CW$6:$CW$553,$B35,'conditional forecasts_8'!$B$6:$B$553,"desl")</f>
        <v>2690.9648322192834</v>
      </c>
      <c r="AQ35">
        <f>SUMIFS('conditional forecasts_8'!AR$6:AR$553,'conditional forecasts_8'!$CW$6:$CW$553,$B35,'conditional forecasts_8'!$B$6:$B$553,"desl")</f>
        <v>2676.232292926979</v>
      </c>
      <c r="AR35">
        <f>SUMIFS('conditional forecasts_8'!AS$6:AS$553,'conditional forecasts_8'!$CW$6:$CW$553,$B35,'conditional forecasts_8'!$B$6:$B$553,"desl")</f>
        <v>2640.4160905021372</v>
      </c>
      <c r="AS35">
        <f>SUMIFS('conditional forecasts_8'!AT$6:AT$553,'conditional forecasts_8'!$CW$6:$CW$553,$B35,'conditional forecasts_8'!$B$6:$B$553,"desl")</f>
        <v>2512.3636232407657</v>
      </c>
      <c r="AT35">
        <f>SUMIFS('conditional forecasts_8'!AU$6:AU$553,'conditional forecasts_8'!$CW$6:$CW$553,$B35,'conditional forecasts_8'!$B$6:$B$553,"desl")</f>
        <v>2620.4108677034747</v>
      </c>
      <c r="AU35">
        <f>SUMIFS('conditional forecasts_8'!AV$6:AV$553,'conditional forecasts_8'!$CW$6:$CW$553,$B35,'conditional forecasts_8'!$B$6:$B$553,"desl")</f>
        <v>2577.4680034519984</v>
      </c>
      <c r="AV35">
        <f>SUMIFS('conditional forecasts_8'!AW$6:AW$553,'conditional forecasts_8'!$CW$6:$CW$553,$B35,'conditional forecasts_8'!$B$6:$B$553,"desl")</f>
        <v>2689.0919148442181</v>
      </c>
      <c r="AW35">
        <f>SUMIFS('conditional forecasts_8'!AX$6:AX$553,'conditional forecasts_8'!$CW$6:$CW$553,$B35,'conditional forecasts_8'!$B$6:$B$553,"desl")</f>
        <v>3035.0620283197086</v>
      </c>
      <c r="AX35">
        <f>SUMIFS('conditional forecasts_8'!AY$6:AY$553,'conditional forecasts_8'!$CW$6:$CW$553,$B35,'conditional forecasts_8'!$B$6:$B$553,"desl")</f>
        <v>3031.2518558572838</v>
      </c>
      <c r="AY35">
        <f>SUMIFS('conditional forecasts_8'!AZ$6:AZ$553,'conditional forecasts_8'!$CW$6:$CW$553,$B35,'conditional forecasts_8'!$B$6:$B$553,"desl")</f>
        <v>3131.0666642875444</v>
      </c>
      <c r="AZ35">
        <f>SUMIFS('conditional forecasts_8'!BA$6:BA$553,'conditional forecasts_8'!$CW$6:$CW$553,$B35,'conditional forecasts_8'!$B$6:$B$553,"desl")</f>
        <v>3017.8033819115926</v>
      </c>
      <c r="BA35">
        <f>SUMIFS('conditional forecasts_8'!BB$6:BB$553,'conditional forecasts_8'!$CW$6:$CW$553,$B35,'conditional forecasts_8'!$B$6:$B$553,"desl")</f>
        <v>3095.1500256585559</v>
      </c>
      <c r="BB35">
        <f>SUMIFS('conditional forecasts_8'!BC$6:BC$553,'conditional forecasts_8'!$CW$6:$CW$553,$B35,'conditional forecasts_8'!$B$6:$B$553,"desl")</f>
        <v>3099.4708504516911</v>
      </c>
      <c r="BC35">
        <f>SUMIFS('conditional forecasts_8'!BD$6:BD$553,'conditional forecasts_8'!$CW$6:$CW$553,$B35,'conditional forecasts_8'!$B$6:$B$553,"desl")</f>
        <v>3093.2283519633861</v>
      </c>
      <c r="BD35">
        <f>SUMIFS('conditional forecasts_8'!BE$6:BE$553,'conditional forecasts_8'!$CW$6:$CW$553,$B35,'conditional forecasts_8'!$B$6:$B$553,"desl")</f>
        <v>3065.7394102525732</v>
      </c>
      <c r="BE35">
        <f>SUMIFS('conditional forecasts_8'!BF$6:BF$553,'conditional forecasts_8'!$CW$6:$CW$553,$B35,'conditional forecasts_8'!$B$6:$B$553,"desl")</f>
        <v>2945.8888313773768</v>
      </c>
      <c r="BF35">
        <f>SUMIFS('conditional forecasts_8'!BG$6:BG$553,'conditional forecasts_8'!$CW$6:$CW$553,$B35,'conditional forecasts_8'!$B$6:$B$553,"desl")</f>
        <v>3062.037635618547</v>
      </c>
      <c r="BG35">
        <f>SUMIFS('conditional forecasts_8'!BH$6:BH$553,'conditional forecasts_8'!$CW$6:$CW$553,$B35,'conditional forecasts_8'!$B$6:$B$553,"desl")</f>
        <v>3027.1111066882486</v>
      </c>
      <c r="BH35">
        <f>SUMIFS('conditional forecasts_8'!BI$6:BI$553,'conditional forecasts_8'!$CW$6:$CW$553,$B35,'conditional forecasts_8'!$B$6:$B$553,"desl")</f>
        <v>3146.6769111700487</v>
      </c>
      <c r="BI35">
        <f>SUMIFS('conditional forecasts_8'!BJ$6:BJ$553,'conditional forecasts_8'!$CW$6:$CW$553,$B35,'conditional forecasts_8'!$B$6:$B$553,"desl")</f>
        <v>3500.5258737166946</v>
      </c>
      <c r="BJ35">
        <f>SUMIFS('conditional forecasts_8'!BK$6:BK$553,'conditional forecasts_8'!$CW$6:$CW$553,$B35,'conditional forecasts_8'!$B$6:$B$553,"desl")</f>
        <v>3504.5450896662151</v>
      </c>
      <c r="BK35">
        <f>SUMIFS('conditional forecasts_8'!BL$6:BL$553,'conditional forecasts_8'!$CW$6:$CW$553,$B35,'conditional forecasts_8'!$B$6:$B$553,"desl")</f>
        <v>3612.1528636156345</v>
      </c>
      <c r="BL35">
        <f>SUMIFS('conditional forecasts_8'!BM$6:BM$553,'conditional forecasts_8'!$CW$6:$CW$553,$B35,'conditional forecasts_8'!$B$6:$B$553,"desl")</f>
        <v>3506.652364713882</v>
      </c>
      <c r="BM35">
        <f>SUMIFS('conditional forecasts_8'!BN$6:BN$553,'conditional forecasts_8'!$CW$6:$CW$553,$B35,'conditional forecasts_8'!$B$6:$B$553,"desl")</f>
        <v>3591.7234143361225</v>
      </c>
      <c r="BN35">
        <f>SUMIFS('conditional forecasts_8'!BO$6:BO$553,'conditional forecasts_8'!$CW$6:$CW$553,$B35,'conditional forecasts_8'!$B$6:$B$553,"desl")</f>
        <v>3603.7016032705169</v>
      </c>
      <c r="BO35">
        <f>SUMIFS('conditional forecasts_8'!BP$6:BP$553,'conditional forecasts_8'!$CW$6:$CW$553,$B35,'conditional forecasts_8'!$B$6:$B$553,"desl")</f>
        <v>3604.9990904219972</v>
      </c>
      <c r="BP35">
        <f>SUMIFS('conditional forecasts_8'!BQ$6:BQ$553,'conditional forecasts_8'!$CW$6:$CW$553,$B35,'conditional forecasts_8'!$B$6:$B$553,"desl")</f>
        <v>3584.8669029680477</v>
      </c>
      <c r="BQ35">
        <f>SUMIFS('conditional forecasts_8'!BR$6:BR$553,'conditional forecasts_8'!$CW$6:$CW$553,$B35,'conditional forecasts_8'!$B$6:$B$553,"desl")</f>
        <v>3472.1227402111476</v>
      </c>
      <c r="BR35">
        <f>SUMIFS('conditional forecasts_8'!BS$6:BS$553,'conditional forecasts_8'!$CW$6:$CW$553,$B35,'conditional forecasts_8'!$B$6:$B$553,"desl")</f>
        <v>3595.0796549069901</v>
      </c>
      <c r="BS35">
        <f>SUMIFS('conditional forecasts_8'!BT$6:BT$553,'conditional forecasts_8'!$CW$6:$CW$553,$B35,'conditional forecasts_8'!$B$6:$B$553,"desl")</f>
        <v>3566.6556315787502</v>
      </c>
      <c r="BT35">
        <f>SUMIFS('conditional forecasts_8'!BU$6:BU$553,'conditional forecasts_8'!$CW$6:$CW$553,$B35,'conditional forecasts_8'!$B$6:$B$553,"desl")</f>
        <v>3692.4671871192786</v>
      </c>
      <c r="BU35">
        <f>SUMIFS('conditional forecasts_8'!BV$6:BV$553,'conditional forecasts_8'!$CW$6:$CW$553,$B35,'conditional forecasts_8'!$B$6:$B$553,"desl")</f>
        <v>4052.4125647472347</v>
      </c>
      <c r="BV35">
        <f>SUMIFS('conditional forecasts_8'!BW$6:BW$553,'conditional forecasts_8'!$CW$6:$CW$553,$B35,'conditional forecasts_8'!$B$6:$B$553,"desl")</f>
        <v>4062.5298467228085</v>
      </c>
      <c r="BW35">
        <f>SUMIFS('conditional forecasts_8'!BX$6:BX$553,'conditional forecasts_8'!$CW$6:$CW$553,$B35,'conditional forecasts_8'!$B$6:$B$553,"desl")</f>
        <v>4176.3997398984066</v>
      </c>
      <c r="BX35">
        <f>SUMIFS('conditional forecasts_8'!BY$6:BY$553,'conditional forecasts_8'!$CW$6:$CW$553,$B35,'conditional forecasts_8'!$B$6:$B$553,"desl")</f>
        <v>4077.4558554578562</v>
      </c>
      <c r="BY35">
        <f>SUMIFS('conditional forecasts_8'!BZ$6:BZ$553,'conditional forecasts_8'!$CW$6:$CW$553,$B35,'conditional forecasts_8'!$B$6:$B$553,"desl")</f>
        <v>4169.4329844583353</v>
      </c>
      <c r="BZ35">
        <f>SUMIFS('conditional forecasts_8'!CA$6:CA$553,'conditional forecasts_8'!$CW$6:$CW$553,$B35,'conditional forecasts_8'!$B$6:$B$553,"desl")</f>
        <v>4188.6139500875233</v>
      </c>
      <c r="CA35">
        <f>SUMIFS('conditional forecasts_8'!CB$6:CB$553,'conditional forecasts_8'!$CW$6:$CW$553,$B35,'conditional forecasts_8'!$B$6:$B$553,"desl")</f>
        <v>4197.2395321930253</v>
      </c>
      <c r="CB35">
        <f>SUMIFS('conditional forecasts_8'!CC$6:CC$553,'conditional forecasts_8'!$CW$6:$CW$553,$B35,'conditional forecasts_8'!$B$6:$B$553,"desl")</f>
        <v>4184.2855203720428</v>
      </c>
      <c r="CC35">
        <f>SUMIFS('conditional forecasts_8'!CD$6:CD$553,'conditional forecasts_8'!$CW$6:$CW$553,$B35,'conditional forecasts_8'!$B$6:$B$553,"desl")</f>
        <v>4078.2352467806704</v>
      </c>
      <c r="CD35">
        <f>SUMIFS('conditional forecasts_8'!CE$6:CE$553,'conditional forecasts_8'!$CW$6:$CW$553,$B35,'conditional forecasts_8'!$B$6:$B$553,"desl")</f>
        <v>4207.0715527602306</v>
      </c>
      <c r="CE35">
        <f>SUMIFS('conditional forecasts_8'!CF$6:CF$553,'conditional forecasts_8'!$CW$6:$CW$553,$B35,'conditional forecasts_8'!$B$6:$B$553,"desl")</f>
        <v>4183.4760916850591</v>
      </c>
      <c r="CF35">
        <f>SUMIFS('conditional forecasts_8'!CG$6:CG$553,'conditional forecasts_8'!$CW$6:$CW$553,$B35,'conditional forecasts_8'!$B$6:$B$553,"desl")</f>
        <v>4313.0178995815595</v>
      </c>
      <c r="CG35">
        <f>SUMIFS('conditional forecasts_8'!CH$6:CH$553,'conditional forecasts_8'!$CW$6:$CW$553,$B35,'conditional forecasts_8'!$B$6:$B$553,"desl")</f>
        <v>4675.7939655105201</v>
      </c>
      <c r="CH35">
        <f>SUMIFS('conditional forecasts_8'!CI$6:CI$553,'conditional forecasts_8'!$CW$6:$CW$553,$B35,'conditional forecasts_8'!$B$6:$B$553,"desl")</f>
        <v>4688.3485125997595</v>
      </c>
      <c r="CI35">
        <f>SUMIFS('conditional forecasts_8'!CJ$6:CJ$553,'conditional forecasts_8'!$CW$6:$CW$553,$B35,'conditional forecasts_8'!$B$6:$B$553,"desl")</f>
        <v>4805.1513864823846</v>
      </c>
      <c r="CJ35">
        <f>SUMIFS('conditional forecasts_8'!CK$6:CK$553,'conditional forecasts_8'!$CW$6:$CW$553,$B35,'conditional forecasts_8'!$B$6:$B$553,"desl")</f>
        <v>4710.3104872017593</v>
      </c>
      <c r="CK35">
        <f>SUMIFS('conditional forecasts_8'!CL$6:CL$553,'conditional forecasts_8'!$CW$6:$CW$553,$B35,'conditional forecasts_8'!$B$6:$B$553,"desl")</f>
        <v>4808.4632088484577</v>
      </c>
      <c r="CL35">
        <f>SUMIFS('conditional forecasts_8'!CM$6:CM$553,'conditional forecasts_8'!$CW$6:$CW$553,$B35,'conditional forecasts_8'!$B$6:$B$553,"desl")</f>
        <v>4836.3930435219499</v>
      </c>
      <c r="CM35">
        <f>SUMIFS('conditional forecasts_8'!CN$6:CN$553,'conditional forecasts_8'!$CW$6:$CW$553,$B35,'conditional forecasts_8'!$B$6:$B$553,"desl")</f>
        <v>4855.3457869909016</v>
      </c>
      <c r="CN35">
        <f>SUMIFS('conditional forecasts_8'!CO$6:CO$553,'conditional forecasts_8'!$CW$6:$CW$553,$B35,'conditional forecasts_8'!$B$6:$B$553,"desl")</f>
        <v>4854.3667298980799</v>
      </c>
      <c r="CO35">
        <f>SUMIFS('conditional forecasts_8'!CP$6:CP$553,'conditional forecasts_8'!$CW$6:$CW$553,$B35,'conditional forecasts_8'!$B$6:$B$553,"desl")</f>
        <v>4758.3383570584101</v>
      </c>
      <c r="CP35">
        <f>SUMIFS('conditional forecasts_8'!CQ$6:CQ$553,'conditional forecasts_8'!$CW$6:$CW$553,$B35,'conditional forecasts_8'!$B$6:$B$553,"desl")</f>
        <v>4888.4550141901</v>
      </c>
      <c r="CQ35">
        <f>SUMIFS('conditional forecasts_8'!CR$6:CR$553,'conditional forecasts_8'!$CW$6:$CW$553,$B35,'conditional forecasts_8'!$B$6:$B$553,"desl")</f>
        <v>4882.4111577076274</v>
      </c>
      <c r="CR35">
        <f>SUMIFS('conditional forecasts_8'!CS$6:CS$553,'conditional forecasts_8'!$CW$6:$CW$553,$B35,'conditional forecasts_8'!$B$6:$B$553,"desl")</f>
        <v>4979.0582417820642</v>
      </c>
      <c r="CS35">
        <f>SUMIFS('conditional forecasts_8'!CT$6:CT$553,'conditional forecasts_8'!$CW$6:$CW$553,$B35,'conditional forecasts_8'!$B$6:$B$553,"desl")</f>
        <v>5336.9951702882472</v>
      </c>
      <c r="CT35">
        <f>SUMIFS('conditional forecasts_8'!CU$6:CU$553,'conditional forecasts_8'!$CW$6:$CW$553,$B35,'conditional forecasts_8'!$B$6:$B$553,"desl")</f>
        <v>5404.4638630272502</v>
      </c>
    </row>
    <row r="36" spans="2:98" x14ac:dyDescent="0.3">
      <c r="B36">
        <v>2302</v>
      </c>
      <c r="C36">
        <f>SUMIFS('conditional forecasts_8'!D$6:D$553,'conditional forecasts_8'!$CW$6:$CW$553,$B36,'conditional forecasts_8'!$B$6:$B$553,"desl")</f>
        <v>1834.6640197230329</v>
      </c>
      <c r="D36">
        <f>SUMIFS('conditional forecasts_8'!E$6:E$553,'conditional forecasts_8'!$CW$6:$CW$553,$B36,'conditional forecasts_8'!$B$6:$B$553,"desl")</f>
        <v>1529.9911725893701</v>
      </c>
      <c r="E36">
        <f>SUMIFS('conditional forecasts_8'!F$6:F$553,'conditional forecasts_8'!$CW$6:$CW$553,$B36,'conditional forecasts_8'!$B$6:$B$553,"desl")</f>
        <v>1769.5225665670562</v>
      </c>
      <c r="F36">
        <f>SUMIFS('conditional forecasts_8'!G$6:G$553,'conditional forecasts_8'!$CW$6:$CW$553,$B36,'conditional forecasts_8'!$B$6:$B$553,"desl")</f>
        <v>1671.5982709445364</v>
      </c>
      <c r="G36">
        <f>SUMIFS('conditional forecasts_8'!H$6:H$553,'conditional forecasts_8'!$CW$6:$CW$553,$B36,'conditional forecasts_8'!$B$6:$B$553,"desl")</f>
        <v>1695.5519706553091</v>
      </c>
      <c r="H36">
        <f>SUMIFS('conditional forecasts_8'!I$6:I$553,'conditional forecasts_8'!$CW$6:$CW$553,$B36,'conditional forecasts_8'!$B$6:$B$553,"desl")</f>
        <v>1653.0006971150972</v>
      </c>
      <c r="I36">
        <f>SUMIFS('conditional forecasts_8'!J$6:J$553,'conditional forecasts_8'!$CW$6:$CW$553,$B36,'conditional forecasts_8'!$B$6:$B$553,"desl")</f>
        <v>1512.1670990935334</v>
      </c>
      <c r="J36">
        <f>SUMIFS('conditional forecasts_8'!K$6:K$553,'conditional forecasts_8'!$CW$6:$CW$553,$B36,'conditional forecasts_8'!$B$6:$B$553,"desl")</f>
        <v>1608.0307907808055</v>
      </c>
      <c r="K36">
        <f>SUMIFS('conditional forecasts_8'!L$6:L$553,'conditional forecasts_8'!$CW$6:$CW$553,$B36,'conditional forecasts_8'!$B$6:$B$553,"desl")</f>
        <v>1493.1083073452191</v>
      </c>
      <c r="L36">
        <f>SUMIFS('conditional forecasts_8'!M$6:M$553,'conditional forecasts_8'!$CW$6:$CW$553,$B36,'conditional forecasts_8'!$B$6:$B$553,"desl")</f>
        <v>1572.7019118068649</v>
      </c>
      <c r="M36">
        <f>SUMIFS('conditional forecasts_8'!N$6:N$553,'conditional forecasts_8'!$CW$6:$CW$553,$B36,'conditional forecasts_8'!$B$6:$B$553,"desl")</f>
        <v>1803.9485941096791</v>
      </c>
      <c r="N36">
        <f>SUMIFS('conditional forecasts_8'!O$6:O$553,'conditional forecasts_8'!$CW$6:$CW$553,$B36,'conditional forecasts_8'!$B$6:$B$553,"desl")</f>
        <v>1692.4227587192584</v>
      </c>
      <c r="O36">
        <f>SUMIFS('conditional forecasts_8'!P$6:P$553,'conditional forecasts_8'!$CW$6:$CW$553,$B36,'conditional forecasts_8'!$B$6:$B$553,"desl")</f>
        <v>1886.6327872973548</v>
      </c>
      <c r="P36">
        <f>SUMIFS('conditional forecasts_8'!Q$6:Q$553,'conditional forecasts_8'!$CW$6:$CW$553,$B36,'conditional forecasts_8'!$B$6:$B$553,"desl")</f>
        <v>1616.5735811561644</v>
      </c>
      <c r="Q36">
        <f>SUMIFS('conditional forecasts_8'!R$6:R$553,'conditional forecasts_8'!$CW$6:$CW$553,$B36,'conditional forecasts_8'!$B$6:$B$553,"desl")</f>
        <v>1741.5171326551504</v>
      </c>
      <c r="R36">
        <f>SUMIFS('conditional forecasts_8'!S$6:S$553,'conditional forecasts_8'!$CW$6:$CW$553,$B36,'conditional forecasts_8'!$B$6:$B$553,"desl")</f>
        <v>1620.0745292801148</v>
      </c>
      <c r="S36">
        <f>SUMIFS('conditional forecasts_8'!T$6:T$553,'conditional forecasts_8'!$CW$6:$CW$553,$B36,'conditional forecasts_8'!$B$6:$B$553,"desl")</f>
        <v>1650.4889909409044</v>
      </c>
      <c r="T36">
        <f>SUMIFS('conditional forecasts_8'!U$6:U$553,'conditional forecasts_8'!$CW$6:$CW$553,$B36,'conditional forecasts_8'!$B$6:$B$553,"desl")</f>
        <v>1596.7519220452391</v>
      </c>
      <c r="U36">
        <f>SUMIFS('conditional forecasts_8'!V$6:V$553,'conditional forecasts_8'!$CW$6:$CW$553,$B36,'conditional forecasts_8'!$B$6:$B$553,"desl")</f>
        <v>1468.6870304852112</v>
      </c>
      <c r="V36">
        <f>SUMIFS('conditional forecasts_8'!W$6:W$553,'conditional forecasts_8'!$CW$6:$CW$553,$B36,'conditional forecasts_8'!$B$6:$B$553,"desl")</f>
        <v>1568.7712577425282</v>
      </c>
      <c r="W36">
        <f>SUMIFS('conditional forecasts_8'!X$6:X$553,'conditional forecasts_8'!$CW$6:$CW$553,$B36,'conditional forecasts_8'!$B$6:$B$553,"desl")</f>
        <v>1461.1546899454156</v>
      </c>
      <c r="X36">
        <f>SUMIFS('conditional forecasts_8'!Y$6:Y$553,'conditional forecasts_8'!$CW$6:$CW$553,$B36,'conditional forecasts_8'!$B$6:$B$553,"desl")</f>
        <v>1549.7705100536141</v>
      </c>
      <c r="Y36">
        <f>SUMIFS('conditional forecasts_8'!Z$6:Z$553,'conditional forecasts_8'!$CW$6:$CW$553,$B36,'conditional forecasts_8'!$B$6:$B$553,"desl")</f>
        <v>1789.7610594795153</v>
      </c>
      <c r="Z36">
        <f>SUMIFS('conditional forecasts_8'!AA$6:AA$553,'conditional forecasts_8'!$CW$6:$CW$553,$B36,'conditional forecasts_8'!$B$6:$B$553,"desl")</f>
        <v>1688.8708258514641</v>
      </c>
      <c r="AA36">
        <f>SUMIFS('conditional forecasts_8'!AB$6:AB$553,'conditional forecasts_8'!$CW$6:$CW$553,$B36,'conditional forecasts_8'!$B$6:$B$553,"desl")</f>
        <v>1893.1597901557684</v>
      </c>
      <c r="AB36">
        <f>SUMIFS('conditional forecasts_8'!AC$6:AC$553,'conditional forecasts_8'!$CW$6:$CW$553,$B36,'conditional forecasts_8'!$B$6:$B$553,"desl")</f>
        <v>1631.6882647113307</v>
      </c>
      <c r="AC36">
        <f>SUMIFS('conditional forecasts_8'!AD$6:AD$553,'conditional forecasts_8'!$CW$6:$CW$553,$B36,'conditional forecasts_8'!$B$6:$B$553,"desl")</f>
        <v>1763.8599435276165</v>
      </c>
      <c r="AD36">
        <f>SUMIFS('conditional forecasts_8'!AE$6:AE$553,'conditional forecasts_8'!$CW$6:$CW$553,$B36,'conditional forecasts_8'!$B$6:$B$553,"desl")</f>
        <v>1648.5004584859951</v>
      </c>
      <c r="AE36">
        <f>SUMIFS('conditional forecasts_8'!AF$6:AF$553,'conditional forecasts_8'!$CW$6:$CW$553,$B36,'conditional forecasts_8'!$B$6:$B$553,"desl")</f>
        <v>1684.661447512673</v>
      </c>
      <c r="AF36">
        <f>SUMIFS('conditional forecasts_8'!AG$6:AG$553,'conditional forecasts_8'!$CW$6:$CW$553,$B36,'conditional forecasts_8'!$B$6:$B$553,"desl")</f>
        <v>1637.2101595281656</v>
      </c>
      <c r="AG36">
        <f>SUMIFS('conditional forecasts_8'!AH$6:AH$553,'conditional forecasts_8'!$CW$6:$CW$553,$B36,'conditional forecasts_8'!$B$6:$B$553,"desl")</f>
        <v>1516.4560690680282</v>
      </c>
      <c r="AH36">
        <f>SUMIFS('conditional forecasts_8'!AI$6:AI$553,'conditional forecasts_8'!$CW$6:$CW$553,$B36,'conditional forecasts_8'!$B$6:$B$553,"desl")</f>
        <v>1624.9210364717383</v>
      </c>
      <c r="AI36">
        <f>SUMIFS('conditional forecasts_8'!AJ$6:AJ$553,'conditional forecasts_8'!$CW$6:$CW$553,$B36,'conditional forecasts_8'!$B$6:$B$553,"desl")</f>
        <v>1526.4392018104099</v>
      </c>
      <c r="AJ36">
        <f>SUMIFS('conditional forecasts_8'!AK$6:AK$553,'conditional forecasts_8'!$CW$6:$CW$553,$B36,'conditional forecasts_8'!$B$6:$B$553,"desl")</f>
        <v>1624.4416092539122</v>
      </c>
      <c r="AK36">
        <f>SUMIFS('conditional forecasts_8'!AL$6:AL$553,'conditional forecasts_8'!$CW$6:$CW$553,$B36,'conditional forecasts_8'!$B$6:$B$553,"desl")</f>
        <v>1873.6122998756714</v>
      </c>
      <c r="AL36">
        <f>SUMIFS('conditional forecasts_8'!AM$6:AM$553,'conditional forecasts_8'!$CW$6:$CW$553,$B36,'conditional forecasts_8'!$B$6:$B$553,"desl")</f>
        <v>1781.4280141549834</v>
      </c>
      <c r="AM36">
        <f>SUMIFS('conditional forecasts_8'!AN$6:AN$553,'conditional forecasts_8'!$CW$6:$CW$553,$B36,'conditional forecasts_8'!$B$6:$B$553,"desl")</f>
        <v>1993.8835853064356</v>
      </c>
      <c r="AN36">
        <f>SUMIFS('conditional forecasts_8'!AO$6:AO$553,'conditional forecasts_8'!$CW$6:$CW$553,$B36,'conditional forecasts_8'!$B$6:$B$553,"desl")</f>
        <v>1740.1181649669134</v>
      </c>
      <c r="AO36">
        <f>SUMIFS('conditional forecasts_8'!AP$6:AP$553,'conditional forecasts_8'!$CW$6:$CW$553,$B36,'conditional forecasts_8'!$B$6:$B$553,"desl")</f>
        <v>1879.6789049984282</v>
      </c>
      <c r="AP36">
        <f>SUMIFS('conditional forecasts_8'!AQ$6:AQ$553,'conditional forecasts_8'!$CW$6:$CW$553,$B36,'conditional forecasts_8'!$B$6:$B$553,"desl")</f>
        <v>1771.5305668094513</v>
      </c>
      <c r="AQ36">
        <f>SUMIFS('conditional forecasts_8'!AR$6:AR$553,'conditional forecasts_8'!$CW$6:$CW$553,$B36,'conditional forecasts_8'!$B$6:$B$553,"desl")</f>
        <v>1814.8260701523855</v>
      </c>
      <c r="AR36">
        <f>SUMIFS('conditional forecasts_8'!AS$6:AS$553,'conditional forecasts_8'!$CW$6:$CW$553,$B36,'conditional forecasts_8'!$B$6:$B$553,"desl")</f>
        <v>1774.4937058412893</v>
      </c>
      <c r="AS36">
        <f>SUMIFS('conditional forecasts_8'!AT$6:AT$553,'conditional forecasts_8'!$CW$6:$CW$553,$B36,'conditional forecasts_8'!$B$6:$B$553,"desl")</f>
        <v>1660.8740461267394</v>
      </c>
      <c r="AT36">
        <f>SUMIFS('conditional forecasts_8'!AU$6:AU$553,'conditional forecasts_8'!$CW$6:$CW$553,$B36,'conditional forecasts_8'!$B$6:$B$553,"desl")</f>
        <v>1776.5005152873141</v>
      </c>
      <c r="AU36">
        <f>SUMIFS('conditional forecasts_8'!AV$6:AV$553,'conditional forecasts_8'!$CW$6:$CW$553,$B36,'conditional forecasts_8'!$B$6:$B$553,"desl")</f>
        <v>1685.203715776757</v>
      </c>
      <c r="AV36">
        <f>SUMIFS('conditional forecasts_8'!AW$6:AW$553,'conditional forecasts_8'!$CW$6:$CW$553,$B36,'conditional forecasts_8'!$B$6:$B$553,"desl")</f>
        <v>1790.3954428080567</v>
      </c>
      <c r="AW36">
        <f>SUMIFS('conditional forecasts_8'!AX$6:AX$553,'conditional forecasts_8'!$CW$6:$CW$553,$B36,'conditional forecasts_8'!$B$6:$B$553,"desl")</f>
        <v>2046.7252581432456</v>
      </c>
      <c r="AX36">
        <f>SUMIFS('conditional forecasts_8'!AY$6:AY$553,'conditional forecasts_8'!$CW$6:$CW$553,$B36,'conditional forecasts_8'!$B$6:$B$553,"desl")</f>
        <v>1961.6260372072506</v>
      </c>
      <c r="AY36">
        <f>SUMIFS('conditional forecasts_8'!AZ$6:AZ$553,'conditional forecasts_8'!$CW$6:$CW$553,$B36,'conditional forecasts_8'!$B$6:$B$553,"desl")</f>
        <v>2181.0497545117778</v>
      </c>
      <c r="AZ36">
        <f>SUMIFS('conditional forecasts_8'!BA$6:BA$553,'conditional forecasts_8'!$CW$6:$CW$553,$B36,'conditional forecasts_8'!$B$6:$B$553,"desl")</f>
        <v>1934.1045568343079</v>
      </c>
      <c r="BA36">
        <f>SUMIFS('conditional forecasts_8'!BB$6:BB$553,'conditional forecasts_8'!$CW$6:$CW$553,$B36,'conditional forecasts_8'!$B$6:$B$553,"desl")</f>
        <v>2080.325222383829</v>
      </c>
      <c r="BB36">
        <f>SUMIFS('conditional forecasts_8'!BC$6:BC$553,'conditional forecasts_8'!$CW$6:$CW$553,$B36,'conditional forecasts_8'!$B$6:$B$553,"desl")</f>
        <v>1978.6830058182818</v>
      </c>
      <c r="BC36">
        <f>SUMIFS('conditional forecasts_8'!BD$6:BD$553,'conditional forecasts_8'!$CW$6:$CW$553,$B36,'conditional forecasts_8'!$B$6:$B$553,"desl")</f>
        <v>2028.3506289228055</v>
      </c>
      <c r="BD36">
        <f>SUMIFS('conditional forecasts_8'!BE$6:BE$553,'conditional forecasts_8'!$CW$6:$CW$553,$B36,'conditional forecasts_8'!$B$6:$B$553,"desl")</f>
        <v>1994.2812719624162</v>
      </c>
      <c r="BE36">
        <f>SUMIFS('conditional forecasts_8'!BF$6:BF$553,'conditional forecasts_8'!$CW$6:$CW$553,$B36,'conditional forecasts_8'!$B$6:$B$553,"desl")</f>
        <v>1886.8382232881263</v>
      </c>
      <c r="BF36">
        <f>SUMIFS('conditional forecasts_8'!BG$6:BG$553,'conditional forecasts_8'!$CW$6:$CW$553,$B36,'conditional forecasts_8'!$B$6:$B$553,"desl")</f>
        <v>2008.5715720263888</v>
      </c>
      <c r="BG36">
        <f>SUMIFS('conditional forecasts_8'!BH$6:BH$553,'conditional forecasts_8'!$CW$6:$CW$553,$B36,'conditional forecasts_8'!$B$6:$B$553,"desl")</f>
        <v>1923.3224205386819</v>
      </c>
      <c r="BH36">
        <f>SUMIFS('conditional forecasts_8'!BI$6:BI$553,'conditional forecasts_8'!$CW$6:$CW$553,$B36,'conditional forecasts_8'!$B$6:$B$553,"desl")</f>
        <v>2034.5091321388218</v>
      </c>
      <c r="BI36">
        <f>SUMIFS('conditional forecasts_8'!BJ$6:BJ$553,'conditional forecasts_8'!$CW$6:$CW$553,$B36,'conditional forecasts_8'!$B$6:$B$553,"desl")</f>
        <v>2296.7862932525209</v>
      </c>
      <c r="BJ36">
        <f>SUMIFS('conditional forecasts_8'!BK$6:BK$553,'conditional forecasts_8'!$CW$6:$CW$553,$B36,'conditional forecasts_8'!$B$6:$B$553,"desl")</f>
        <v>2217.5909900044935</v>
      </c>
      <c r="BK36">
        <f>SUMIFS('conditional forecasts_8'!BL$6:BL$553,'conditional forecasts_8'!$CW$6:$CW$553,$B36,'conditional forecasts_8'!$B$6:$B$553,"desl")</f>
        <v>2442.8769873244914</v>
      </c>
      <c r="BL36">
        <f>SUMIFS('conditional forecasts_8'!BM$6:BM$553,'conditional forecasts_8'!$CW$6:$CW$553,$B36,'conditional forecasts_8'!$B$6:$B$553,"desl")</f>
        <v>2201.7484968141048</v>
      </c>
      <c r="BM36">
        <f>SUMIFS('conditional forecasts_8'!BN$6:BN$553,'conditional forecasts_8'!$CW$6:$CW$553,$B36,'conditional forecasts_8'!$B$6:$B$553,"desl")</f>
        <v>2353.7272473348894</v>
      </c>
      <c r="BN36">
        <f>SUMIFS('conditional forecasts_8'!BO$6:BO$553,'conditional forecasts_8'!$CW$6:$CW$553,$B36,'conditional forecasts_8'!$B$6:$B$553,"desl")</f>
        <v>2257.7608343927186</v>
      </c>
      <c r="BO36">
        <f>SUMIFS('conditional forecasts_8'!BP$6:BP$553,'conditional forecasts_8'!$CW$6:$CW$553,$B36,'conditional forecasts_8'!$B$6:$B$553,"desl")</f>
        <v>2312.9897619806688</v>
      </c>
      <c r="BP36">
        <f>SUMIFS('conditional forecasts_8'!BQ$6:BQ$553,'conditional forecasts_8'!$CW$6:$CW$553,$B36,'conditional forecasts_8'!$B$6:$B$553,"desl")</f>
        <v>2284.3327368018408</v>
      </c>
      <c r="BQ36">
        <f>SUMIFS('conditional forecasts_8'!BR$6:BR$553,'conditional forecasts_8'!$CW$6:$CW$553,$B36,'conditional forecasts_8'!$B$6:$B$553,"desl")</f>
        <v>2182.126194703586</v>
      </c>
      <c r="BR36">
        <f>SUMIFS('conditional forecasts_8'!BS$6:BS$553,'conditional forecasts_8'!$CW$6:$CW$553,$B36,'conditional forecasts_8'!$B$6:$B$553,"desl")</f>
        <v>2308.9122580878256</v>
      </c>
      <c r="BS36">
        <f>SUMIFS('conditional forecasts_8'!BT$6:BT$553,'conditional forecasts_8'!$CW$6:$CW$553,$B36,'conditional forecasts_8'!$B$6:$B$553,"desl")</f>
        <v>2228.5521512930363</v>
      </c>
      <c r="BT36">
        <f>SUMIFS('conditional forecasts_8'!BU$6:BU$553,'conditional forecasts_8'!$CW$6:$CW$553,$B36,'conditional forecasts_8'!$B$6:$B$553,"desl")</f>
        <v>2344.5156836217466</v>
      </c>
      <c r="BU36">
        <f>SUMIFS('conditional forecasts_8'!BV$6:BV$553,'conditional forecasts_8'!$CW$6:$CW$553,$B36,'conditional forecasts_8'!$B$6:$B$553,"desl")</f>
        <v>2611.5345395296695</v>
      </c>
      <c r="BV36">
        <f>SUMIFS('conditional forecasts_8'!BW$6:BW$553,'conditional forecasts_8'!$CW$6:$CW$553,$B36,'conditional forecasts_8'!$B$6:$B$553,"desl")</f>
        <v>2537.1331357951613</v>
      </c>
      <c r="BW36">
        <f>SUMIFS('conditional forecasts_8'!BX$6:BX$553,'conditional forecasts_8'!$CW$6:$CW$553,$B36,'conditional forecasts_8'!$B$6:$B$553,"desl")</f>
        <v>2767.3396993370798</v>
      </c>
      <c r="BX36">
        <f>SUMIFS('conditional forecasts_8'!BY$6:BY$553,'conditional forecasts_8'!$CW$6:$CW$553,$B36,'conditional forecasts_8'!$B$6:$B$553,"desl")</f>
        <v>2531.2947743715904</v>
      </c>
      <c r="BY36">
        <f>SUMIFS('conditional forecasts_8'!BZ$6:BZ$553,'conditional forecasts_8'!$CW$6:$CW$553,$B36,'conditional forecasts_8'!$B$6:$B$553,"desl")</f>
        <v>2688.4983675406929</v>
      </c>
      <c r="BZ36">
        <f>SUMIFS('conditional forecasts_8'!CA$6:CA$553,'conditional forecasts_8'!$CW$6:$CW$553,$B36,'conditional forecasts_8'!$B$6:$B$553,"desl")</f>
        <v>2597.8104298549438</v>
      </c>
      <c r="CA36">
        <f>SUMIFS('conditional forecasts_8'!CB$6:CB$553,'conditional forecasts_8'!$CW$6:$CW$553,$B36,'conditional forecasts_8'!$B$6:$B$553,"desl")</f>
        <v>2658.2268875132204</v>
      </c>
      <c r="CB36">
        <f>SUMIFS('conditional forecasts_8'!CC$6:CC$553,'conditional forecasts_8'!$CW$6:$CW$553,$B36,'conditional forecasts_8'!$B$6:$B$553,"desl")</f>
        <v>2634.4904262822874</v>
      </c>
      <c r="CC36">
        <f>SUMIFS('conditional forecasts_8'!CD$6:CD$553,'conditional forecasts_8'!$CW$6:$CW$553,$B36,'conditional forecasts_8'!$B$6:$B$553,"desl")</f>
        <v>2536.7698608550027</v>
      </c>
      <c r="CD36">
        <f>SUMIFS('conditional forecasts_8'!CE$6:CE$553,'conditional forecasts_8'!$CW$6:$CW$553,$B36,'conditional forecasts_8'!$B$6:$B$553,"desl")</f>
        <v>2667.4910938651519</v>
      </c>
      <c r="CE36">
        <f>SUMIFS('conditional forecasts_8'!CF$6:CF$553,'conditional forecasts_8'!$CW$6:$CW$553,$B36,'conditional forecasts_8'!$B$6:$B$553,"desl")</f>
        <v>2590.4923075964834</v>
      </c>
      <c r="CF36">
        <f>SUMIFS('conditional forecasts_8'!CG$6:CG$553,'conditional forecasts_8'!$CW$6:$CW$553,$B36,'conditional forecasts_8'!$B$6:$B$553,"desl")</f>
        <v>2709.3575500006491</v>
      </c>
      <c r="CG36">
        <f>SUMIFS('conditional forecasts_8'!CH$6:CH$553,'conditional forecasts_8'!$CW$6:$CW$553,$B36,'conditional forecasts_8'!$B$6:$B$553,"desl")</f>
        <v>2979.0447996765529</v>
      </c>
      <c r="CH36">
        <f>SUMIFS('conditional forecasts_8'!CI$6:CI$553,'conditional forecasts_8'!$CW$6:$CW$553,$B36,'conditional forecasts_8'!$B$6:$B$553,"desl")</f>
        <v>2907.4312646106137</v>
      </c>
      <c r="CI36">
        <f>SUMIFS('conditional forecasts_8'!CJ$6:CJ$553,'conditional forecasts_8'!$CW$6:$CW$553,$B36,'conditional forecasts_8'!$B$6:$B$553,"desl")</f>
        <v>3141.0563220364825</v>
      </c>
      <c r="CJ36">
        <f>SUMIFS('conditional forecasts_8'!CK$6:CK$553,'conditional forecasts_8'!$CW$6:$CW$553,$B36,'conditional forecasts_8'!$B$6:$B$553,"desl")</f>
        <v>2909.222685019864</v>
      </c>
      <c r="CK36">
        <f>SUMIFS('conditional forecasts_8'!CL$6:CL$553,'conditional forecasts_8'!$CW$6:$CW$553,$B36,'conditional forecasts_8'!$B$6:$B$553,"desl")</f>
        <v>3071.7604217234798</v>
      </c>
      <c r="CL36">
        <f>SUMIFS('conditional forecasts_8'!CM$6:CM$553,'conditional forecasts_8'!$CW$6:$CW$553,$B36,'conditional forecasts_8'!$B$6:$B$553,"desl")</f>
        <v>2987.805045663225</v>
      </c>
      <c r="CM36">
        <f>SUMIFS('conditional forecasts_8'!CN$6:CN$553,'conditional forecasts_8'!$CW$6:$CW$553,$B36,'conditional forecasts_8'!$B$6:$B$553,"desl")</f>
        <v>3054.4450630003294</v>
      </c>
      <c r="CN36">
        <f>SUMIFS('conditional forecasts_8'!CO$6:CO$553,'conditional forecasts_8'!$CW$6:$CW$553,$B36,'conditional forecasts_8'!$B$6:$B$553,"desl")</f>
        <v>3038.4188152391698</v>
      </c>
      <c r="CO36">
        <f>SUMIFS('conditional forecasts_8'!CP$6:CP$553,'conditional forecasts_8'!$CW$6:$CW$553,$B36,'conditional forecasts_8'!$B$6:$B$553,"desl")</f>
        <v>2945.9376573441559</v>
      </c>
      <c r="CP36">
        <f>SUMIFS('conditional forecasts_8'!CQ$6:CQ$553,'conditional forecasts_8'!$CW$6:$CW$553,$B36,'conditional forecasts_8'!$B$6:$B$553,"desl")</f>
        <v>3073.0001634807222</v>
      </c>
      <c r="CQ36">
        <f>SUMIFS('conditional forecasts_8'!CR$6:CR$553,'conditional forecasts_8'!$CW$6:$CW$553,$B36,'conditional forecasts_8'!$B$6:$B$553,"desl")</f>
        <v>3012.1761003553147</v>
      </c>
      <c r="CR36">
        <f>SUMIFS('conditional forecasts_8'!CS$6:CS$553,'conditional forecasts_8'!$CW$6:$CW$553,$B36,'conditional forecasts_8'!$B$6:$B$553,"desl")</f>
        <v>3104.1858959783685</v>
      </c>
      <c r="CS36">
        <f>SUMIFS('conditional forecasts_8'!CT$6:CT$553,'conditional forecasts_8'!$CW$6:$CW$553,$B36,'conditional forecasts_8'!$B$6:$B$553,"desl")</f>
        <v>3367.5457636532697</v>
      </c>
      <c r="CT36">
        <f>SUMIFS('conditional forecasts_8'!CU$6:CU$553,'conditional forecasts_8'!$CW$6:$CW$553,$B36,'conditional forecasts_8'!$B$6:$B$553,"desl")</f>
        <v>3362.1773203545181</v>
      </c>
    </row>
    <row r="37" spans="2:98" x14ac:dyDescent="0.3">
      <c r="B37">
        <v>2301</v>
      </c>
      <c r="C37">
        <f>SUMIFS('conditional forecasts_8'!D$6:D$553,'conditional forecasts_8'!$CW$6:$CW$553,$B37,'conditional forecasts_8'!$B$6:$B$553,"desl")</f>
        <v>2136.7087109727622</v>
      </c>
      <c r="D37">
        <f>SUMIFS('conditional forecasts_8'!E$6:E$553,'conditional forecasts_8'!$CW$6:$CW$553,$B37,'conditional forecasts_8'!$B$6:$B$553,"desl")</f>
        <v>1975.5936849070986</v>
      </c>
      <c r="E37">
        <f>SUMIFS('conditional forecasts_8'!F$6:F$553,'conditional forecasts_8'!$CW$6:$CW$553,$B37,'conditional forecasts_8'!$B$6:$B$553,"desl")</f>
        <v>1885.7464576859163</v>
      </c>
      <c r="F37">
        <f>SUMIFS('conditional forecasts_8'!G$6:G$553,'conditional forecasts_8'!$CW$6:$CW$553,$B37,'conditional forecasts_8'!$B$6:$B$553,"desl")</f>
        <v>1726.126001913917</v>
      </c>
      <c r="G37">
        <f>SUMIFS('conditional forecasts_8'!H$6:H$553,'conditional forecasts_8'!$CW$6:$CW$553,$B37,'conditional forecasts_8'!$B$6:$B$553,"desl")</f>
        <v>1784.0163055872913</v>
      </c>
      <c r="H37">
        <f>SUMIFS('conditional forecasts_8'!I$6:I$553,'conditional forecasts_8'!$CW$6:$CW$553,$B37,'conditional forecasts_8'!$B$6:$B$553,"desl")</f>
        <v>1593.3209345243947</v>
      </c>
      <c r="I37">
        <f>SUMIFS('conditional forecasts_8'!J$6:J$553,'conditional forecasts_8'!$CW$6:$CW$553,$B37,'conditional forecasts_8'!$B$6:$B$553,"desl")</f>
        <v>1548.0606305026149</v>
      </c>
      <c r="J37">
        <f>SUMIFS('conditional forecasts_8'!K$6:K$553,'conditional forecasts_8'!$CW$6:$CW$553,$B37,'conditional forecasts_8'!$B$6:$B$553,"desl")</f>
        <v>1491.1231707047236</v>
      </c>
      <c r="K37">
        <f>SUMIFS('conditional forecasts_8'!L$6:L$553,'conditional forecasts_8'!$CW$6:$CW$553,$B37,'conditional forecasts_8'!$B$6:$B$553,"desl")</f>
        <v>1514.7033283000828</v>
      </c>
      <c r="L37">
        <f>SUMIFS('conditional forecasts_8'!M$6:M$553,'conditional forecasts_8'!$CW$6:$CW$553,$B37,'conditional forecasts_8'!$B$6:$B$553,"desl")</f>
        <v>1785.9012342882666</v>
      </c>
      <c r="M37">
        <f>SUMIFS('conditional forecasts_8'!N$6:N$553,'conditional forecasts_8'!$CW$6:$CW$553,$B37,'conditional forecasts_8'!$B$6:$B$553,"desl")</f>
        <v>1903.332888707374</v>
      </c>
      <c r="N37">
        <f>SUMIFS('conditional forecasts_8'!O$6:O$553,'conditional forecasts_8'!$CW$6:$CW$553,$B37,'conditional forecasts_8'!$B$6:$B$553,"desl")</f>
        <v>2225.9759817049016</v>
      </c>
      <c r="O37">
        <f>SUMIFS('conditional forecasts_8'!P$6:P$553,'conditional forecasts_8'!$CW$6:$CW$553,$B37,'conditional forecasts_8'!$B$6:$B$553,"desl")</f>
        <v>2092.241362749955</v>
      </c>
      <c r="P37">
        <f>SUMIFS('conditional forecasts_8'!Q$6:Q$553,'conditional forecasts_8'!$CW$6:$CW$553,$B37,'conditional forecasts_8'!$B$6:$B$553,"desl")</f>
        <v>1912.1294007223003</v>
      </c>
      <c r="Q37">
        <f>SUMIFS('conditional forecasts_8'!R$6:R$553,'conditional forecasts_8'!$CW$6:$CW$553,$B37,'conditional forecasts_8'!$B$6:$B$553,"desl")</f>
        <v>1819.3342772776844</v>
      </c>
      <c r="R37">
        <f>SUMIFS('conditional forecasts_8'!S$6:S$553,'conditional forecasts_8'!$CW$6:$CW$553,$B37,'conditional forecasts_8'!$B$6:$B$553,"desl")</f>
        <v>1690.0783615942296</v>
      </c>
      <c r="S37">
        <f>SUMIFS('conditional forecasts_8'!T$6:T$553,'conditional forecasts_8'!$CW$6:$CW$553,$B37,'conditional forecasts_8'!$B$6:$B$553,"desl")</f>
        <v>1709.3488264015045</v>
      </c>
      <c r="T37">
        <f>SUMIFS('conditional forecasts_8'!U$6:U$553,'conditional forecasts_8'!$CW$6:$CW$553,$B37,'conditional forecasts_8'!$B$6:$B$553,"desl")</f>
        <v>1521.3247242392572</v>
      </c>
      <c r="U37">
        <f>SUMIFS('conditional forecasts_8'!V$6:V$553,'conditional forecasts_8'!$CW$6:$CW$553,$B37,'conditional forecasts_8'!$B$6:$B$553,"desl")</f>
        <v>1474.3707171515387</v>
      </c>
      <c r="V37">
        <f>SUMIFS('conditional forecasts_8'!W$6:W$553,'conditional forecasts_8'!$CW$6:$CW$553,$B37,'conditional forecasts_8'!$B$6:$B$553,"desl")</f>
        <v>1425.291603982356</v>
      </c>
      <c r="W37">
        <f>SUMIFS('conditional forecasts_8'!X$6:X$553,'conditional forecasts_8'!$CW$6:$CW$553,$B37,'conditional forecasts_8'!$B$6:$B$553,"desl")</f>
        <v>1465.6104055898845</v>
      </c>
      <c r="X37">
        <f>SUMIFS('conditional forecasts_8'!Y$6:Y$553,'conditional forecasts_8'!$CW$6:$CW$553,$B37,'conditional forecasts_8'!$B$6:$B$553,"desl")</f>
        <v>1757.2444648011538</v>
      </c>
      <c r="Y37">
        <f>SUMIFS('conditional forecasts_8'!Z$6:Z$553,'conditional forecasts_8'!$CW$6:$CW$553,$B37,'conditional forecasts_8'!$B$6:$B$553,"desl")</f>
        <v>1896.6541036924705</v>
      </c>
      <c r="Z37">
        <f>SUMIFS('conditional forecasts_8'!AA$6:AA$553,'conditional forecasts_8'!$CW$6:$CW$553,$B37,'conditional forecasts_8'!$B$6:$B$553,"desl")</f>
        <v>2236.1134810644157</v>
      </c>
      <c r="AA37">
        <f>SUMIFS('conditional forecasts_8'!AB$6:AB$553,'conditional forecasts_8'!$CW$6:$CW$553,$B37,'conditional forecasts_8'!$B$6:$B$553,"desl")</f>
        <v>2111.3353968241699</v>
      </c>
      <c r="AB37">
        <f>SUMIFS('conditional forecasts_8'!AC$6:AC$553,'conditional forecasts_8'!$CW$6:$CW$553,$B37,'conditional forecasts_8'!$B$6:$B$553,"desl")</f>
        <v>1933.2645606773212</v>
      </c>
      <c r="AC37">
        <f>SUMIFS('conditional forecasts_8'!AD$6:AD$553,'conditional forecasts_8'!$CW$6:$CW$553,$B37,'conditional forecasts_8'!$B$6:$B$553,"desl")</f>
        <v>1838.428956964543</v>
      </c>
      <c r="AD37">
        <f>SUMIFS('conditional forecasts_8'!AE$6:AE$553,'conditional forecasts_8'!$CW$6:$CW$553,$B37,'conditional forecasts_8'!$B$6:$B$553,"desl")</f>
        <v>1707.0182571270127</v>
      </c>
      <c r="AE37">
        <f>SUMIFS('conditional forecasts_8'!AF$6:AF$553,'conditional forecasts_8'!$CW$6:$CW$553,$B37,'conditional forecasts_8'!$B$6:$B$553,"desl")</f>
        <v>1727.1810536943894</v>
      </c>
      <c r="AF37">
        <f>SUMIFS('conditional forecasts_8'!AG$6:AG$553,'conditional forecasts_8'!$CW$6:$CW$553,$B37,'conditional forecasts_8'!$B$6:$B$553,"desl")</f>
        <v>1544.3518429857695</v>
      </c>
      <c r="AG37">
        <f>SUMIFS('conditional forecasts_8'!AH$6:AH$553,'conditional forecasts_8'!$CW$6:$CW$553,$B37,'conditional forecasts_8'!$B$6:$B$553,"desl")</f>
        <v>1506.4018557014872</v>
      </c>
      <c r="AH37">
        <f>SUMIFS('conditional forecasts_8'!AI$6:AI$553,'conditional forecasts_8'!$CW$6:$CW$553,$B37,'conditional forecasts_8'!$B$6:$B$553,"desl")</f>
        <v>1468.6202849047506</v>
      </c>
      <c r="AI37">
        <f>SUMIFS('conditional forecasts_8'!AJ$6:AJ$553,'conditional forecasts_8'!$CW$6:$CW$553,$B37,'conditional forecasts_8'!$B$6:$B$553,"desl")</f>
        <v>1520.8229026416666</v>
      </c>
      <c r="AJ37">
        <f>SUMIFS('conditional forecasts_8'!AK$6:AK$553,'conditional forecasts_8'!$CW$6:$CW$553,$B37,'conditional forecasts_8'!$B$6:$B$553,"desl")</f>
        <v>1823.648943721988</v>
      </c>
      <c r="AK37">
        <f>SUMIFS('conditional forecasts_8'!AL$6:AL$553,'conditional forecasts_8'!$CW$6:$CW$553,$B37,'conditional forecasts_8'!$B$6:$B$553,"desl")</f>
        <v>1972.9427006207138</v>
      </c>
      <c r="AL37">
        <f>SUMIFS('conditional forecasts_8'!AM$6:AM$553,'conditional forecasts_8'!$CW$6:$CW$553,$B37,'conditional forecasts_8'!$B$6:$B$553,"desl")</f>
        <v>2320.9181191618454</v>
      </c>
      <c r="AM37">
        <f>SUMIFS('conditional forecasts_8'!AN$6:AN$553,'conditional forecasts_8'!$CW$6:$CW$553,$B37,'conditional forecasts_8'!$B$6:$B$553,"desl")</f>
        <v>2203.5358723803515</v>
      </c>
      <c r="AN37">
        <f>SUMIFS('conditional forecasts_8'!AO$6:AO$553,'conditional forecasts_8'!$CW$6:$CW$553,$B37,'conditional forecasts_8'!$B$6:$B$553,"desl")</f>
        <v>2032.0736249636102</v>
      </c>
      <c r="AO37">
        <f>SUMIFS('conditional forecasts_8'!AP$6:AP$553,'conditional forecasts_8'!$CW$6:$CW$553,$B37,'conditional forecasts_8'!$B$6:$B$553,"desl")</f>
        <v>1943.358921414771</v>
      </c>
      <c r="AP37">
        <f>SUMIFS('conditional forecasts_8'!AQ$6:AQ$553,'conditional forecasts_8'!$CW$6:$CW$553,$B37,'conditional forecasts_8'!$B$6:$B$553,"desl")</f>
        <v>1817.8309111837716</v>
      </c>
      <c r="AQ37">
        <f>SUMIFS('conditional forecasts_8'!AR$6:AR$553,'conditional forecasts_8'!$CW$6:$CW$553,$B37,'conditional forecasts_8'!$B$6:$B$553,"desl")</f>
        <v>1843.860389989944</v>
      </c>
      <c r="AR37">
        <f>SUMIFS('conditional forecasts_8'!AS$6:AS$553,'conditional forecasts_8'!$CW$6:$CW$553,$B37,'conditional forecasts_8'!$B$6:$B$553,"desl")</f>
        <v>1667.0815516971893</v>
      </c>
      <c r="AS37">
        <f>SUMIFS('conditional forecasts_8'!AT$6:AT$553,'conditional forecasts_8'!$CW$6:$CW$553,$B37,'conditional forecasts_8'!$B$6:$B$553,"desl")</f>
        <v>1635.5150606430375</v>
      </c>
      <c r="AT37">
        <f>SUMIFS('conditional forecasts_8'!AU$6:AU$553,'conditional forecasts_8'!$CW$6:$CW$553,$B37,'conditional forecasts_8'!$B$6:$B$553,"desl")</f>
        <v>1604.5083751731286</v>
      </c>
      <c r="AU37">
        <f>SUMIFS('conditional forecasts_8'!AV$6:AV$553,'conditional forecasts_8'!$CW$6:$CW$553,$B37,'conditional forecasts_8'!$B$6:$B$553,"desl")</f>
        <v>1663.8210084117679</v>
      </c>
      <c r="AV37">
        <f>SUMIFS('conditional forecasts_8'!AW$6:AW$553,'conditional forecasts_8'!$CW$6:$CW$553,$B37,'conditional forecasts_8'!$B$6:$B$553,"desl")</f>
        <v>1973.936272947685</v>
      </c>
      <c r="AW37">
        <f>SUMIFS('conditional forecasts_8'!AX$6:AX$553,'conditional forecasts_8'!$CW$6:$CW$553,$B37,'conditional forecasts_8'!$B$6:$B$553,"desl")</f>
        <v>2130.4938124980463</v>
      </c>
      <c r="AX37">
        <f>SUMIFS('conditional forecasts_8'!AY$6:AY$553,'conditional forecasts_8'!$CW$6:$CW$553,$B37,'conditional forecasts_8'!$B$6:$B$553,"desl")</f>
        <v>2485.5196200642176</v>
      </c>
      <c r="AY37">
        <f>SUMIFS('conditional forecasts_8'!AZ$6:AZ$553,'conditional forecasts_8'!$CW$6:$CW$553,$B37,'conditional forecasts_8'!$B$6:$B$553,"desl")</f>
        <v>2374.8559855690855</v>
      </c>
      <c r="AZ37">
        <f>SUMIFS('conditional forecasts_8'!BA$6:BA$553,'conditional forecasts_8'!$CW$6:$CW$553,$B37,'conditional forecasts_8'!$B$6:$B$553,"desl")</f>
        <v>2209.7534733762463</v>
      </c>
      <c r="BA37">
        <f>SUMIFS('conditional forecasts_8'!BB$6:BB$553,'conditional forecasts_8'!$CW$6:$CW$553,$B37,'conditional forecasts_8'!$B$6:$B$553,"desl")</f>
        <v>2127.0914525070116</v>
      </c>
      <c r="BB37">
        <f>SUMIFS('conditional forecasts_8'!BC$6:BC$553,'conditional forecasts_8'!$CW$6:$CW$553,$B37,'conditional forecasts_8'!$B$6:$B$553,"desl")</f>
        <v>2007.4047431856754</v>
      </c>
      <c r="BC37">
        <f>SUMIFS('conditional forecasts_8'!BD$6:BD$553,'conditional forecasts_8'!$CW$6:$CW$553,$B37,'conditional forecasts_8'!$B$6:$B$553,"desl")</f>
        <v>2039.1636277602979</v>
      </c>
      <c r="BD37">
        <f>SUMIFS('conditional forecasts_8'!BE$6:BE$553,'conditional forecasts_8'!$CW$6:$CW$553,$B37,'conditional forecasts_8'!$B$6:$B$553,"desl")</f>
        <v>1868.0759587311791</v>
      </c>
      <c r="BE37">
        <f>SUMIFS('conditional forecasts_8'!BF$6:BF$553,'conditional forecasts_8'!$CW$6:$CW$553,$B37,'conditional forecasts_8'!$B$6:$B$553,"desl")</f>
        <v>1842.1984102560978</v>
      </c>
      <c r="BF37">
        <f>SUMIFS('conditional forecasts_8'!BG$6:BG$553,'conditional forecasts_8'!$CW$6:$CW$553,$B37,'conditional forecasts_8'!$B$6:$B$553,"desl")</f>
        <v>1816.8816046103666</v>
      </c>
      <c r="BG37">
        <f>SUMIFS('conditional forecasts_8'!BH$6:BH$553,'conditional forecasts_8'!$CW$6:$CW$553,$B37,'conditional forecasts_8'!$B$6:$B$553,"desl")</f>
        <v>1881.8698878884795</v>
      </c>
      <c r="BH37">
        <f>SUMIFS('conditional forecasts_8'!BI$6:BI$553,'conditional forecasts_8'!$CW$6:$CW$553,$B37,'conditional forecasts_8'!$B$6:$B$553,"desl")</f>
        <v>2197.6289437371843</v>
      </c>
      <c r="BI37">
        <f>SUMIFS('conditional forecasts_8'!BJ$6:BJ$553,'conditional forecasts_8'!$CW$6:$CW$553,$B37,'conditional forecasts_8'!$B$6:$B$553,"desl")</f>
        <v>2359.7891684701322</v>
      </c>
      <c r="BJ37">
        <f>SUMIFS('conditional forecasts_8'!BK$6:BK$553,'conditional forecasts_8'!$CW$6:$CW$553,$B37,'conditional forecasts_8'!$B$6:$B$553,"desl")</f>
        <v>2720.3786320617482</v>
      </c>
      <c r="BK37">
        <f>SUMIFS('conditional forecasts_8'!BL$6:BL$553,'conditional forecasts_8'!$CW$6:$CW$553,$B37,'conditional forecasts_8'!$B$6:$B$553,"desl")</f>
        <v>2615.2484950100916</v>
      </c>
      <c r="BL37">
        <f>SUMIFS('conditional forecasts_8'!BM$6:BM$553,'conditional forecasts_8'!$CW$6:$CW$553,$B37,'conditional forecasts_8'!$B$6:$B$553,"desl")</f>
        <v>2455.6556149255716</v>
      </c>
      <c r="BM37">
        <f>SUMIFS('conditional forecasts_8'!BN$6:BN$553,'conditional forecasts_8'!$CW$6:$CW$553,$B37,'conditional forecasts_8'!$B$6:$B$553,"desl")</f>
        <v>2378.4725590139265</v>
      </c>
      <c r="BN37">
        <f>SUMIFS('conditional forecasts_8'!BO$6:BO$553,'conditional forecasts_8'!$CW$6:$CW$553,$B37,'conditional forecasts_8'!$B$6:$B$553,"desl")</f>
        <v>2264.2065142663296</v>
      </c>
      <c r="BO37">
        <f>SUMIFS('conditional forecasts_8'!BP$6:BP$553,'conditional forecasts_8'!$CW$6:$CW$553,$B37,'conditional forecasts_8'!$B$6:$B$553,"desl")</f>
        <v>2301.2778889968631</v>
      </c>
      <c r="BP37">
        <f>SUMIFS('conditional forecasts_8'!BQ$6:BQ$553,'conditional forecasts_8'!$CW$6:$CW$553,$B37,'conditional forecasts_8'!$B$6:$B$553,"desl")</f>
        <v>2135.3297433027201</v>
      </c>
      <c r="BQ37">
        <f>SUMIFS('conditional forecasts_8'!BR$6:BR$553,'conditional forecasts_8'!$CW$6:$CW$553,$B37,'conditional forecasts_8'!$B$6:$B$553,"desl")</f>
        <v>2114.3553916591077</v>
      </c>
      <c r="BR37">
        <f>SUMIFS('conditional forecasts_8'!BS$6:BS$553,'conditional forecasts_8'!$CW$6:$CW$553,$B37,'conditional forecasts_8'!$B$6:$B$553,"desl")</f>
        <v>2093.6661615463577</v>
      </c>
      <c r="BS37">
        <f>SUMIFS('conditional forecasts_8'!BT$6:BT$553,'conditional forecasts_8'!$CW$6:$CW$553,$B37,'conditional forecasts_8'!$B$6:$B$553,"desl")</f>
        <v>2163.014069648897</v>
      </c>
      <c r="BT37">
        <f>SUMIFS('conditional forecasts_8'!BU$6:BU$553,'conditional forecasts_8'!$CW$6:$CW$553,$B37,'conditional forecasts_8'!$B$6:$B$553,"desl")</f>
        <v>2482.9342674406089</v>
      </c>
      <c r="BU37">
        <f>SUMIFS('conditional forecasts_8'!BV$6:BV$553,'conditional forecasts_8'!$CW$6:$CW$553,$B37,'conditional forecasts_8'!$B$6:$B$553,"desl")</f>
        <v>2649.1871701634063</v>
      </c>
      <c r="BV37">
        <f>SUMIFS('conditional forecasts_8'!BW$6:BW$553,'conditional forecasts_8'!$CW$6:$CW$553,$B37,'conditional forecasts_8'!$B$6:$B$553,"desl")</f>
        <v>3013.9694925626791</v>
      </c>
      <c r="BW37">
        <f>SUMIFS('conditional forecasts_8'!BX$6:BX$553,'conditional forecasts_8'!$CW$6:$CW$553,$B37,'conditional forecasts_8'!$B$6:$B$553,"desl")</f>
        <v>2913.2990165434226</v>
      </c>
      <c r="BX37">
        <f>SUMIFS('conditional forecasts_8'!BY$6:BY$553,'conditional forecasts_8'!$CW$6:$CW$553,$B37,'conditional forecasts_8'!$B$6:$B$553,"desl")</f>
        <v>2758.5465151415237</v>
      </c>
      <c r="BY37">
        <f>SUMIFS('conditional forecasts_8'!BZ$6:BZ$553,'conditional forecasts_8'!$CW$6:$CW$553,$B37,'conditional forecasts_8'!$B$6:$B$553,"desl")</f>
        <v>2686.5995458358566</v>
      </c>
      <c r="BZ37">
        <f>SUMIFS('conditional forecasts_8'!CA$6:CA$553,'conditional forecasts_8'!$CW$6:$CW$553,$B37,'conditional forecasts_8'!$B$6:$B$553,"desl")</f>
        <v>2577.8536931319695</v>
      </c>
      <c r="CA37">
        <f>SUMIFS('conditional forecasts_8'!CB$6:CB$553,'conditional forecasts_8'!$CW$6:$CW$553,$B37,'conditional forecasts_8'!$B$6:$B$553,"desl")</f>
        <v>2620.4934890504396</v>
      </c>
      <c r="CB37">
        <f>SUMIFS('conditional forecasts_8'!CC$6:CC$553,'conditional forecasts_8'!$CW$6:$CW$553,$B37,'conditional forecasts_8'!$B$6:$B$553,"desl")</f>
        <v>2459.8356363722955</v>
      </c>
      <c r="CC37">
        <f>SUMIFS('conditional forecasts_8'!CD$6:CD$553,'conditional forecasts_8'!$CW$6:$CW$553,$B37,'conditional forecasts_8'!$B$6:$B$553,"desl")</f>
        <v>2443.5223773780717</v>
      </c>
      <c r="CD37">
        <f>SUMIFS('conditional forecasts_8'!CE$6:CE$553,'conditional forecasts_8'!$CW$6:$CW$553,$B37,'conditional forecasts_8'!$B$6:$B$553,"desl")</f>
        <v>2426.5642357648139</v>
      </c>
      <c r="CE37">
        <f>SUMIFS('conditional forecasts_8'!CF$6:CF$553,'conditional forecasts_8'!$CW$6:$CW$553,$B37,'conditional forecasts_8'!$B$6:$B$553,"desl")</f>
        <v>2498.5570777550101</v>
      </c>
      <c r="CF37">
        <f>SUMIFS('conditional forecasts_8'!CG$6:CG$553,'conditional forecasts_8'!$CW$6:$CW$553,$B37,'conditional forecasts_8'!$B$6:$B$553,"desl")</f>
        <v>2820.0935681411183</v>
      </c>
      <c r="CG37">
        <f>SUMIFS('conditional forecasts_8'!CH$6:CH$553,'conditional forecasts_8'!$CW$6:$CW$553,$B37,'conditional forecasts_8'!$B$6:$B$553,"desl")</f>
        <v>2987.2483011944373</v>
      </c>
      <c r="CH37">
        <f>SUMIFS('conditional forecasts_8'!CI$6:CI$553,'conditional forecasts_8'!$CW$6:$CW$553,$B37,'conditional forecasts_8'!$B$6:$B$553,"desl")</f>
        <v>3352.8373518599255</v>
      </c>
      <c r="CI37">
        <f>SUMIFS('conditional forecasts_8'!CJ$6:CJ$553,'conditional forecasts_8'!$CW$6:$CW$553,$B37,'conditional forecasts_8'!$B$6:$B$553,"desl")</f>
        <v>3253.7493153560699</v>
      </c>
      <c r="CJ37">
        <f>SUMIFS('conditional forecasts_8'!CK$6:CK$553,'conditional forecasts_8'!$CW$6:$CW$553,$B37,'conditional forecasts_8'!$B$6:$B$553,"desl")</f>
        <v>3102.1127301183587</v>
      </c>
      <c r="CK37">
        <f>SUMIFS('conditional forecasts_8'!CL$6:CL$553,'conditional forecasts_8'!$CW$6:$CW$553,$B37,'conditional forecasts_8'!$B$6:$B$553,"desl")</f>
        <v>3035.8382133268228</v>
      </c>
      <c r="CL37">
        <f>SUMIFS('conditional forecasts_8'!CM$6:CM$553,'conditional forecasts_8'!$CW$6:$CW$553,$B37,'conditional forecasts_8'!$B$6:$B$553,"desl")</f>
        <v>2935.0616116909441</v>
      </c>
      <c r="CM37">
        <f>SUMIFS('conditional forecasts_8'!CN$6:CN$553,'conditional forecasts_8'!$CW$6:$CW$553,$B37,'conditional forecasts_8'!$B$6:$B$553,"desl")</f>
        <v>2987.7309644767206</v>
      </c>
      <c r="CN37">
        <f>SUMIFS('conditional forecasts_8'!CO$6:CO$553,'conditional forecasts_8'!$CW$6:$CW$553,$B37,'conditional forecasts_8'!$B$6:$B$553,"desl")</f>
        <v>2838.8679595021731</v>
      </c>
      <c r="CO37">
        <f>SUMIFS('conditional forecasts_8'!CP$6:CP$553,'conditional forecasts_8'!$CW$6:$CW$553,$B37,'conditional forecasts_8'!$B$6:$B$553,"desl")</f>
        <v>2828.931017691224</v>
      </c>
      <c r="CP37">
        <f>SUMIFS('conditional forecasts_8'!CQ$6:CQ$553,'conditional forecasts_8'!$CW$6:$CW$553,$B37,'conditional forecasts_8'!$B$6:$B$553,"desl")</f>
        <v>2814.8900541352887</v>
      </c>
      <c r="CQ37">
        <f>SUMIFS('conditional forecasts_8'!CR$6:CR$553,'conditional forecasts_8'!$CW$6:$CW$553,$B37,'conditional forecasts_8'!$B$6:$B$553,"desl")</f>
        <v>2890.994952662697</v>
      </c>
      <c r="CR37">
        <f>SUMIFS('conditional forecasts_8'!CS$6:CS$553,'conditional forecasts_8'!$CW$6:$CW$553,$B37,'conditional forecasts_8'!$B$6:$B$553,"desl")</f>
        <v>3172.3567903448088</v>
      </c>
      <c r="CS37">
        <f>SUMIFS('conditional forecasts_8'!CT$6:CT$553,'conditional forecasts_8'!$CW$6:$CW$553,$B37,'conditional forecasts_8'!$B$6:$B$553,"desl")</f>
        <v>3379.7159230596376</v>
      </c>
      <c r="CT37">
        <f>SUMIFS('conditional forecasts_8'!CU$6:CU$553,'conditional forecasts_8'!$CW$6:$CW$553,$B37,'conditional forecasts_8'!$B$6:$B$553,"desl")</f>
        <v>3707.5987972585381</v>
      </c>
    </row>
    <row r="38" spans="2:98" x14ac:dyDescent="0.3">
      <c r="B38">
        <v>2304</v>
      </c>
      <c r="C38">
        <f>SUMIFS('conditional forecasts_8'!D$6:D$553,'conditional forecasts_8'!$CW$6:$CW$553,$B38,'conditional forecasts_8'!$B$6:$B$553,"desl")</f>
        <v>569.41653188522889</v>
      </c>
      <c r="D38">
        <f>SUMIFS('conditional forecasts_8'!E$6:E$553,'conditional forecasts_8'!$CW$6:$CW$553,$B38,'conditional forecasts_8'!$B$6:$B$553,"desl")</f>
        <v>513.92262409978491</v>
      </c>
      <c r="E38">
        <f>SUMIFS('conditional forecasts_8'!F$6:F$553,'conditional forecasts_8'!$CW$6:$CW$553,$B38,'conditional forecasts_8'!$B$6:$B$553,"desl")</f>
        <v>536.59521951535373</v>
      </c>
      <c r="F38">
        <f>SUMIFS('conditional forecasts_8'!G$6:G$553,'conditional forecasts_8'!$CW$6:$CW$553,$B38,'conditional forecasts_8'!$B$6:$B$553,"desl")</f>
        <v>511.36856972285011</v>
      </c>
      <c r="G38">
        <f>SUMIFS('conditional forecasts_8'!H$6:H$553,'conditional forecasts_8'!$CW$6:$CW$553,$B38,'conditional forecasts_8'!$B$6:$B$553,"desl")</f>
        <v>513.00518600058206</v>
      </c>
      <c r="H38">
        <f>SUMIFS('conditional forecasts_8'!I$6:I$553,'conditional forecasts_8'!$CW$6:$CW$553,$B38,'conditional forecasts_8'!$B$6:$B$553,"desl")</f>
        <v>479.1444305437102</v>
      </c>
      <c r="I38">
        <f>SUMIFS('conditional forecasts_8'!J$6:J$553,'conditional forecasts_8'!$CW$6:$CW$553,$B38,'conditional forecasts_8'!$B$6:$B$553,"desl")</f>
        <v>451.36869479692268</v>
      </c>
      <c r="J38">
        <f>SUMIFS('conditional forecasts_8'!K$6:K$553,'conditional forecasts_8'!$CW$6:$CW$553,$B38,'conditional forecasts_8'!$B$6:$B$553,"desl")</f>
        <v>456.88482513565344</v>
      </c>
      <c r="K38">
        <f>SUMIFS('conditional forecasts_8'!L$6:L$553,'conditional forecasts_8'!$CW$6:$CW$553,$B38,'conditional forecasts_8'!$B$6:$B$553,"desl")</f>
        <v>429.91030696138182</v>
      </c>
      <c r="L38">
        <f>SUMIFS('conditional forecasts_8'!M$6:M$553,'conditional forecasts_8'!$CW$6:$CW$553,$B38,'conditional forecasts_8'!$B$6:$B$553,"desl")</f>
        <v>472.98687673553661</v>
      </c>
      <c r="M38">
        <f>SUMIFS('conditional forecasts_8'!N$6:N$553,'conditional forecasts_8'!$CW$6:$CW$553,$B38,'conditional forecasts_8'!$B$6:$B$553,"desl")</f>
        <v>516.4402323696321</v>
      </c>
      <c r="N38">
        <f>SUMIFS('conditional forecasts_8'!O$6:O$553,'conditional forecasts_8'!$CW$6:$CW$553,$B38,'conditional forecasts_8'!$B$6:$B$553,"desl")</f>
        <v>528.84051723338359</v>
      </c>
      <c r="O38">
        <f>SUMIFS('conditional forecasts_8'!P$6:P$553,'conditional forecasts_8'!$CW$6:$CW$553,$B38,'conditional forecasts_8'!$B$6:$B$553,"desl")</f>
        <v>549.57480785332859</v>
      </c>
      <c r="P38">
        <f>SUMIFS('conditional forecasts_8'!Q$6:Q$553,'conditional forecasts_8'!$CW$6:$CW$553,$B38,'conditional forecasts_8'!$B$6:$B$553,"desl")</f>
        <v>520.49548806160328</v>
      </c>
      <c r="Q38">
        <f>SUMIFS('conditional forecasts_8'!R$6:R$553,'conditional forecasts_8'!$CW$6:$CW$553,$B38,'conditional forecasts_8'!$B$6:$B$553,"desl")</f>
        <v>542.88643589899266</v>
      </c>
      <c r="R38">
        <f>SUMIFS('conditional forecasts_8'!S$6:S$553,'conditional forecasts_8'!$CW$6:$CW$553,$B38,'conditional forecasts_8'!$B$6:$B$553,"desl")</f>
        <v>519.41577058802886</v>
      </c>
      <c r="S38">
        <f>SUMIFS('conditional forecasts_8'!T$6:T$553,'conditional forecasts_8'!$CW$6:$CW$553,$B38,'conditional forecasts_8'!$B$6:$B$553,"desl")</f>
        <v>520.12252346927835</v>
      </c>
      <c r="T38">
        <f>SUMIFS('conditional forecasts_8'!U$6:U$553,'conditional forecasts_8'!$CW$6:$CW$553,$B38,'conditional forecasts_8'!$B$6:$B$553,"desl")</f>
        <v>486.43601410649359</v>
      </c>
      <c r="U38">
        <f>SUMIFS('conditional forecasts_8'!V$6:V$553,'conditional forecasts_8'!$CW$6:$CW$553,$B38,'conditional forecasts_8'!$B$6:$B$553,"desl")</f>
        <v>459.78869212735839</v>
      </c>
      <c r="V38">
        <f>SUMIFS('conditional forecasts_8'!W$6:W$553,'conditional forecasts_8'!$CW$6:$CW$553,$B38,'conditional forecasts_8'!$B$6:$B$553,"desl")</f>
        <v>466.54629438656207</v>
      </c>
      <c r="W38">
        <f>SUMIFS('conditional forecasts_8'!X$6:X$553,'conditional forecasts_8'!$CW$6:$CW$553,$B38,'conditional forecasts_8'!$B$6:$B$553,"desl")</f>
        <v>443.17118670670322</v>
      </c>
      <c r="X38">
        <f>SUMIFS('conditional forecasts_8'!Y$6:Y$553,'conditional forecasts_8'!$CW$6:$CW$553,$B38,'conditional forecasts_8'!$B$6:$B$553,"desl")</f>
        <v>491.5493385454065</v>
      </c>
      <c r="Y38">
        <f>SUMIFS('conditional forecasts_8'!Z$6:Z$553,'conditional forecasts_8'!$CW$6:$CW$553,$B38,'conditional forecasts_8'!$B$6:$B$553,"desl")</f>
        <v>541.12795110481943</v>
      </c>
      <c r="Z38">
        <f>SUMIFS('conditional forecasts_8'!AA$6:AA$553,'conditional forecasts_8'!$CW$6:$CW$553,$B38,'conditional forecasts_8'!$B$6:$B$553,"desl")</f>
        <v>559.31656846987516</v>
      </c>
      <c r="AA38">
        <f>SUMIFS('conditional forecasts_8'!AB$6:AB$553,'conditional forecasts_8'!$CW$6:$CW$553,$B38,'conditional forecasts_8'!$B$6:$B$553,"desl")</f>
        <v>584.40480173626793</v>
      </c>
      <c r="AB38">
        <f>SUMIFS('conditional forecasts_8'!AC$6:AC$553,'conditional forecasts_8'!$CW$6:$CW$553,$B38,'conditional forecasts_8'!$B$6:$B$553,"desl")</f>
        <v>557.94669373903571</v>
      </c>
      <c r="AC38">
        <f>SUMIFS('conditional forecasts_8'!AD$6:AD$553,'conditional forecasts_8'!$CW$6:$CW$553,$B38,'conditional forecasts_8'!$B$6:$B$553,"desl")</f>
        <v>581.60793224118834</v>
      </c>
      <c r="AD38">
        <f>SUMIFS('conditional forecasts_8'!AE$6:AE$553,'conditional forecasts_8'!$CW$6:$CW$553,$B38,'conditional forecasts_8'!$B$6:$B$553,"desl")</f>
        <v>558.8158777248384</v>
      </c>
      <c r="AE38">
        <f>SUMIFS('conditional forecasts_8'!AF$6:AF$553,'conditional forecasts_8'!$CW$6:$CW$553,$B38,'conditional forecasts_8'!$B$6:$B$553,"desl")</f>
        <v>560.38389214490689</v>
      </c>
      <c r="AF38">
        <f>SUMIFS('conditional forecasts_8'!AG$6:AG$553,'conditional forecasts_8'!$CW$6:$CW$553,$B38,'conditional forecasts_8'!$B$6:$B$553,"desl")</f>
        <v>528.23771398479153</v>
      </c>
      <c r="AG38">
        <f>SUMIFS('conditional forecasts_8'!AH$6:AH$553,'conditional forecasts_8'!$CW$6:$CW$553,$B38,'conditional forecasts_8'!$B$6:$B$553,"desl")</f>
        <v>503.93377132849224</v>
      </c>
      <c r="AH38">
        <f>SUMIFS('conditional forecasts_8'!AI$6:AI$553,'conditional forecasts_8'!$CW$6:$CW$553,$B38,'conditional forecasts_8'!$B$6:$B$553,"desl")</f>
        <v>513.67137467675479</v>
      </c>
      <c r="AI38">
        <f>SUMIFS('conditional forecasts_8'!AJ$6:AJ$553,'conditional forecasts_8'!$CW$6:$CW$553,$B38,'conditional forecasts_8'!$B$6:$B$553,"desl")</f>
        <v>493.61357164378342</v>
      </c>
      <c r="AJ38">
        <f>SUMIFS('conditional forecasts_8'!AK$6:AK$553,'conditional forecasts_8'!$CW$6:$CW$553,$B38,'conditional forecasts_8'!$B$6:$B$553,"desl")</f>
        <v>545.35794369270263</v>
      </c>
      <c r="AK38">
        <f>SUMIFS('conditional forecasts_8'!AL$6:AL$553,'conditional forecasts_8'!$CW$6:$CW$553,$B38,'conditional forecasts_8'!$B$6:$B$553,"desl")</f>
        <v>598.15956843352785</v>
      </c>
      <c r="AL38">
        <f>SUMIFS('conditional forecasts_8'!AM$6:AM$553,'conditional forecasts_8'!$CW$6:$CW$553,$B38,'conditional forecasts_8'!$B$6:$B$553,"desl")</f>
        <v>619.346311465496</v>
      </c>
      <c r="AM38">
        <f>SUMIFS('conditional forecasts_8'!AN$6:AN$553,'conditional forecasts_8'!$CW$6:$CW$553,$B38,'conditional forecasts_8'!$B$6:$B$553,"desl")</f>
        <v>647.20239166546867</v>
      </c>
      <c r="AN38">
        <f>SUMIFS('conditional forecasts_8'!AO$6:AO$553,'conditional forecasts_8'!$CW$6:$CW$553,$B38,'conditional forecasts_8'!$B$6:$B$553,"desl")</f>
        <v>623.31075969687595</v>
      </c>
      <c r="AO38">
        <f>SUMIFS('conditional forecasts_8'!AP$6:AP$553,'conditional forecasts_8'!$CW$6:$CW$553,$B38,'conditional forecasts_8'!$B$6:$B$553,"desl")</f>
        <v>649.37475081409207</v>
      </c>
      <c r="AP38">
        <f>SUMIFS('conditional forecasts_8'!AQ$6:AQ$553,'conditional forecasts_8'!$CW$6:$CW$553,$B38,'conditional forecasts_8'!$B$6:$B$553,"desl")</f>
        <v>628.86155971828032</v>
      </c>
      <c r="AQ38">
        <f>SUMIFS('conditional forecasts_8'!AR$6:AR$553,'conditional forecasts_8'!$CW$6:$CW$553,$B38,'conditional forecasts_8'!$B$6:$B$553,"desl")</f>
        <v>632.62961519778742</v>
      </c>
      <c r="AR38">
        <f>SUMIFS('conditional forecasts_8'!AS$6:AS$553,'conditional forecasts_8'!$CW$6:$CW$553,$B38,'conditional forecasts_8'!$B$6:$B$553,"desl")</f>
        <v>602.65584107573204</v>
      </c>
      <c r="AS38">
        <f>SUMIFS('conditional forecasts_8'!AT$6:AT$553,'conditional forecasts_8'!$CW$6:$CW$553,$B38,'conditional forecasts_8'!$B$6:$B$553,"desl")</f>
        <v>580.54692740243888</v>
      </c>
      <c r="AT38">
        <f>SUMIFS('conditional forecasts_8'!AU$6:AU$553,'conditional forecasts_8'!$CW$6:$CW$553,$B38,'conditional forecasts_8'!$B$6:$B$553,"desl")</f>
        <v>592.53912287085768</v>
      </c>
      <c r="AU38">
        <f>SUMIFS('conditional forecasts_8'!AV$6:AV$553,'conditional forecasts_8'!$CW$6:$CW$553,$B38,'conditional forecasts_8'!$B$6:$B$553,"desl")</f>
        <v>574.80825507365648</v>
      </c>
      <c r="AV38">
        <f>SUMIFS('conditional forecasts_8'!AW$6:AW$553,'conditional forecasts_8'!$CW$6:$CW$553,$B38,'conditional forecasts_8'!$B$6:$B$553,"desl")</f>
        <v>628.93741310500741</v>
      </c>
      <c r="AW38">
        <f>SUMIFS('conditional forecasts_8'!AX$6:AX$553,'conditional forecasts_8'!$CW$6:$CW$553,$B38,'conditional forecasts_8'!$B$6:$B$553,"desl")</f>
        <v>684.14645851195382</v>
      </c>
      <c r="AX38">
        <f>SUMIFS('conditional forecasts_8'!AY$6:AY$553,'conditional forecasts_8'!$CW$6:$CW$553,$B38,'conditional forecasts_8'!$B$6:$B$553,"desl")</f>
        <v>707.72050436785025</v>
      </c>
      <c r="AY38">
        <f>SUMIFS('conditional forecasts_8'!AZ$6:AZ$553,'conditional forecasts_8'!$CW$6:$CW$553,$B38,'conditional forecasts_8'!$B$6:$B$553,"desl")</f>
        <v>737.90742361248692</v>
      </c>
      <c r="AZ38">
        <f>SUMIFS('conditional forecasts_8'!BA$6:BA$553,'conditional forecasts_8'!$CW$6:$CW$553,$B38,'conditional forecasts_8'!$B$6:$B$553,"desl")</f>
        <v>716.26952184555091</v>
      </c>
      <c r="BA38">
        <f>SUMIFS('conditional forecasts_8'!BB$6:BB$553,'conditional forecasts_8'!$CW$6:$CW$553,$B38,'conditional forecasts_8'!$B$6:$B$553,"desl")</f>
        <v>744.50730984363474</v>
      </c>
      <c r="BB38">
        <f>SUMIFS('conditional forecasts_8'!BC$6:BC$553,'conditional forecasts_8'!$CW$6:$CW$553,$B38,'conditional forecasts_8'!$B$6:$B$553,"desl")</f>
        <v>726.09878381251428</v>
      </c>
      <c r="BC38">
        <f>SUMIFS('conditional forecasts_8'!BD$6:BD$553,'conditional forecasts_8'!$CW$6:$CW$553,$B38,'conditional forecasts_8'!$B$6:$B$553,"desl")</f>
        <v>731.91941135873515</v>
      </c>
      <c r="BD38">
        <f>SUMIFS('conditional forecasts_8'!BE$6:BE$553,'conditional forecasts_8'!$CW$6:$CW$553,$B38,'conditional forecasts_8'!$B$6:$B$553,"desl")</f>
        <v>703.96235261402671</v>
      </c>
      <c r="BE38">
        <f>SUMIFS('conditional forecasts_8'!BF$6:BF$553,'conditional forecasts_8'!$CW$6:$CW$553,$B38,'conditional forecasts_8'!$B$6:$B$553,"desl")</f>
        <v>683.84547611062067</v>
      </c>
      <c r="BF38">
        <f>SUMIFS('conditional forecasts_8'!BG$6:BG$553,'conditional forecasts_8'!$CW$6:$CW$553,$B38,'conditional forecasts_8'!$B$6:$B$553,"desl")</f>
        <v>697.81036643848756</v>
      </c>
      <c r="BG38">
        <f>SUMIFS('conditional forecasts_8'!BH$6:BH$553,'conditional forecasts_8'!$CW$6:$CW$553,$B38,'conditional forecasts_8'!$B$6:$B$553,"desl")</f>
        <v>682.03420689543304</v>
      </c>
      <c r="BH38">
        <f>SUMIFS('conditional forecasts_8'!BI$6:BI$553,'conditional forecasts_8'!$CW$6:$CW$553,$B38,'conditional forecasts_8'!$B$6:$B$553,"desl")</f>
        <v>738.10038616827546</v>
      </c>
      <c r="BI38">
        <f>SUMIFS('conditional forecasts_8'!BJ$6:BJ$553,'conditional forecasts_8'!$CW$6:$CW$553,$B38,'conditional forecasts_8'!$B$6:$B$553,"desl")</f>
        <v>795.23043842456798</v>
      </c>
      <c r="BJ38">
        <f>SUMIFS('conditional forecasts_8'!BK$6:BK$553,'conditional forecasts_8'!$CW$6:$CW$553,$B38,'conditional forecasts_8'!$B$6:$B$553,"desl")</f>
        <v>820.71344110327959</v>
      </c>
      <c r="BK38">
        <f>SUMIFS('conditional forecasts_8'!BL$6:BL$553,'conditional forecasts_8'!$CW$6:$CW$553,$B38,'conditional forecasts_8'!$B$6:$B$553,"desl")</f>
        <v>852.80261929310586</v>
      </c>
      <c r="BL38">
        <f>SUMIFS('conditional forecasts_8'!BM$6:BM$553,'conditional forecasts_8'!$CW$6:$CW$553,$B38,'conditional forecasts_8'!$B$6:$B$553,"desl")</f>
        <v>833.06460740378202</v>
      </c>
      <c r="BM38">
        <f>SUMIFS('conditional forecasts_8'!BN$6:BN$553,'conditional forecasts_8'!$CW$6:$CW$553,$B38,'conditional forecasts_8'!$B$6:$B$553,"desl")</f>
        <v>863.20008795147658</v>
      </c>
      <c r="BN38">
        <f>SUMIFS('conditional forecasts_8'!BO$6:BO$553,'conditional forecasts_8'!$CW$6:$CW$553,$B38,'conditional forecasts_8'!$B$6:$B$553,"desl")</f>
        <v>846.68030420961793</v>
      </c>
      <c r="BO38">
        <f>SUMIFS('conditional forecasts_8'!BP$6:BP$553,'conditional forecasts_8'!$CW$6:$CW$553,$B38,'conditional forecasts_8'!$B$6:$B$553,"desl")</f>
        <v>854.36584770547518</v>
      </c>
      <c r="BP38">
        <f>SUMIFS('conditional forecasts_8'!BQ$6:BQ$553,'conditional forecasts_8'!$CW$6:$CW$553,$B38,'conditional forecasts_8'!$B$6:$B$553,"desl")</f>
        <v>828.22827263652721</v>
      </c>
      <c r="BQ38">
        <f>SUMIFS('conditional forecasts_8'!BR$6:BR$553,'conditional forecasts_8'!$CW$6:$CW$553,$B38,'conditional forecasts_8'!$B$6:$B$553,"desl")</f>
        <v>809.86155113050336</v>
      </c>
      <c r="BR38">
        <f>SUMIFS('conditional forecasts_8'!BS$6:BS$553,'conditional forecasts_8'!$CW$6:$CW$553,$B38,'conditional forecasts_8'!$B$6:$B$553,"desl")</f>
        <v>825.48805802517052</v>
      </c>
      <c r="BS38">
        <f>SUMIFS('conditional forecasts_8'!BT$6:BT$553,'conditional forecasts_8'!$CW$6:$CW$553,$B38,'conditional forecasts_8'!$B$6:$B$553,"desl")</f>
        <v>811.27832909257336</v>
      </c>
      <c r="BT38">
        <f>SUMIFS('conditional forecasts_8'!BU$6:BU$553,'conditional forecasts_8'!$CW$6:$CW$553,$B38,'conditional forecasts_8'!$B$6:$B$553,"desl")</f>
        <v>868.82789267129613</v>
      </c>
      <c r="BU38">
        <f>SUMIFS('conditional forecasts_8'!BV$6:BV$553,'conditional forecasts_8'!$CW$6:$CW$553,$B38,'conditional forecasts_8'!$B$6:$B$553,"desl")</f>
        <v>927.39114594890327</v>
      </c>
      <c r="BV38">
        <f>SUMIFS('conditional forecasts_8'!BW$6:BW$553,'conditional forecasts_8'!$CW$6:$CW$553,$B38,'conditional forecasts_8'!$B$6:$B$553,"desl")</f>
        <v>954.30656763593595</v>
      </c>
      <c r="BW38">
        <f>SUMIFS('conditional forecasts_8'!BX$6:BX$553,'conditional forecasts_8'!$CW$6:$CW$553,$B38,'conditional forecasts_8'!$B$6:$B$553,"desl")</f>
        <v>987.8829831504172</v>
      </c>
      <c r="BX38">
        <f>SUMIFS('conditional forecasts_8'!BY$6:BY$553,'conditional forecasts_8'!$CW$6:$CW$553,$B38,'conditional forecasts_8'!$B$6:$B$553,"desl")</f>
        <v>969.73428263639096</v>
      </c>
      <c r="BY38">
        <f>SUMIFS('conditional forecasts_8'!BZ$6:BZ$553,'conditional forecasts_8'!$CW$6:$CW$553,$B38,'conditional forecasts_8'!$B$6:$B$553,"desl")</f>
        <v>1001.5851745234191</v>
      </c>
      <c r="BZ38">
        <f>SUMIFS('conditional forecasts_8'!CA$6:CA$553,'conditional forecasts_8'!$CW$6:$CW$553,$B38,'conditional forecasts_8'!$B$6:$B$553,"desl")</f>
        <v>986.89619620031999</v>
      </c>
      <c r="CA38">
        <f>SUMIFS('conditional forecasts_8'!CB$6:CB$553,'conditional forecasts_8'!$CW$6:$CW$553,$B38,'conditional forecasts_8'!$B$6:$B$553,"desl")</f>
        <v>996.47807976554054</v>
      </c>
      <c r="CB38">
        <f>SUMIFS('conditional forecasts_8'!CC$6:CC$553,'conditional forecasts_8'!$CW$6:$CW$553,$B38,'conditional forecasts_8'!$B$6:$B$553,"desl")</f>
        <v>972.21669341880238</v>
      </c>
      <c r="CC38">
        <f>SUMIFS('conditional forecasts_8'!CD$6:CD$553,'conditional forecasts_8'!$CW$6:$CW$553,$B38,'conditional forecasts_8'!$B$6:$B$553,"desl")</f>
        <v>955.59739903062757</v>
      </c>
      <c r="CD38">
        <f>SUMIFS('conditional forecasts_8'!CE$6:CE$553,'conditional forecasts_8'!$CW$6:$CW$553,$B38,'conditional forecasts_8'!$B$6:$B$553,"desl")</f>
        <v>972.72864153362752</v>
      </c>
      <c r="CE38">
        <f>SUMIFS('conditional forecasts_8'!CF$6:CF$553,'conditional forecasts_8'!$CW$6:$CW$553,$B38,'conditional forecasts_8'!$B$6:$B$553,"desl")</f>
        <v>959.69047204189917</v>
      </c>
      <c r="CF38">
        <f>SUMIFS('conditional forecasts_8'!CG$6:CG$553,'conditional forecasts_8'!$CW$6:$CW$553,$B38,'conditional forecasts_8'!$B$6:$B$553,"desl")</f>
        <v>1018.039353780291</v>
      </c>
      <c r="CG38">
        <f>SUMIFS('conditional forecasts_8'!CH$6:CH$553,'conditional forecasts_8'!$CW$6:$CW$553,$B38,'conditional forecasts_8'!$B$6:$B$553,"desl")</f>
        <v>1077.0716158525347</v>
      </c>
      <c r="CH38">
        <f>SUMIFS('conditional forecasts_8'!CI$6:CI$553,'conditional forecasts_8'!$CW$6:$CW$553,$B38,'conditional forecasts_8'!$B$6:$B$553,"desl")</f>
        <v>1104.2732349721095</v>
      </c>
      <c r="CI38">
        <f>SUMIFS('conditional forecasts_8'!CJ$6:CJ$553,'conditional forecasts_8'!$CW$6:$CW$553,$B38,'conditional forecasts_8'!$B$6:$B$553,"desl")</f>
        <v>1138.2285115658995</v>
      </c>
      <c r="CJ38">
        <f>SUMIFS('conditional forecasts_8'!CK$6:CK$553,'conditional forecasts_8'!$CW$6:$CW$553,$B38,'conditional forecasts_8'!$B$6:$B$553,"desl")</f>
        <v>1120.8078078372343</v>
      </c>
      <c r="CK38">
        <f>SUMIFS('conditional forecasts_8'!CL$6:CL$553,'conditional forecasts_8'!$CW$6:$CW$553,$B38,'conditional forecasts_8'!$B$6:$B$553,"desl")</f>
        <v>1154.1142273252635</v>
      </c>
      <c r="CL38">
        <f>SUMIFS('conditional forecasts_8'!CM$6:CM$553,'conditional forecasts_8'!$CW$6:$CW$553,$B38,'conditional forecasts_8'!$B$6:$B$553,"desl")</f>
        <v>1141.7106933835146</v>
      </c>
      <c r="CM38">
        <f>SUMIFS('conditional forecasts_8'!CN$6:CN$553,'conditional forecasts_8'!$CW$6:$CW$553,$B38,'conditional forecasts_8'!$B$6:$B$553,"desl")</f>
        <v>1154.290292196983</v>
      </c>
      <c r="CN38">
        <f>SUMIFS('conditional forecasts_8'!CO$6:CO$553,'conditional forecasts_8'!$CW$6:$CW$553,$B38,'conditional forecasts_8'!$B$6:$B$553,"desl")</f>
        <v>1133.6463634582972</v>
      </c>
      <c r="CO38">
        <f>SUMIFS('conditional forecasts_8'!CP$6:CP$553,'conditional forecasts_8'!$CW$6:$CW$553,$B38,'conditional forecasts_8'!$B$6:$B$553,"desl")</f>
        <v>1119.9418837576368</v>
      </c>
      <c r="CP38">
        <f>SUMIFS('conditional forecasts_8'!CQ$6:CQ$553,'conditional forecasts_8'!$CW$6:$CW$553,$B38,'conditional forecasts_8'!$B$6:$B$553,"desl")</f>
        <v>1137.986770711555</v>
      </c>
      <c r="CQ38">
        <f>SUMIFS('conditional forecasts_8'!CR$6:CR$553,'conditional forecasts_8'!$CW$6:$CW$553,$B38,'conditional forecasts_8'!$B$6:$B$553,"desl")</f>
        <v>1128.7036340706936</v>
      </c>
      <c r="CR38">
        <f>SUMIFS('conditional forecasts_8'!CS$6:CS$553,'conditional forecasts_8'!$CW$6:$CW$553,$B38,'conditional forecasts_8'!$B$6:$B$553,"desl")</f>
        <v>1175.8828347008127</v>
      </c>
      <c r="CS38">
        <f>SUMIFS('conditional forecasts_8'!CT$6:CT$553,'conditional forecasts_8'!$CW$6:$CW$553,$B38,'conditional forecasts_8'!$B$6:$B$553,"desl")</f>
        <v>1240.6160212339867</v>
      </c>
      <c r="CT38">
        <f>SUMIFS('conditional forecasts_8'!CU$6:CU$553,'conditional forecasts_8'!$CW$6:$CW$553,$B38,'conditional forecasts_8'!$B$6:$B$553,"desl")</f>
        <v>1266.2676143056915</v>
      </c>
    </row>
    <row r="39" spans="2:98" x14ac:dyDescent="0.3">
      <c r="B39">
        <v>2305</v>
      </c>
      <c r="C39">
        <f>SUMIFS('conditional forecasts_8'!D$6:D$553,'conditional forecasts_8'!$CW$6:$CW$553,$B39,'conditional forecasts_8'!$B$6:$B$553,"desl")</f>
        <v>2058.4319058487599</v>
      </c>
      <c r="D39">
        <f>SUMIFS('conditional forecasts_8'!E$6:E$553,'conditional forecasts_8'!$CW$6:$CW$553,$B39,'conditional forecasts_8'!$B$6:$B$553,"desl")</f>
        <v>1985.9506505402862</v>
      </c>
      <c r="E39">
        <f>SUMIFS('conditional forecasts_8'!F$6:F$553,'conditional forecasts_8'!$CW$6:$CW$553,$B39,'conditional forecasts_8'!$B$6:$B$553,"desl")</f>
        <v>1709.6645097705814</v>
      </c>
      <c r="F39">
        <f>SUMIFS('conditional forecasts_8'!G$6:G$553,'conditional forecasts_8'!$CW$6:$CW$553,$B39,'conditional forecasts_8'!$B$6:$B$553,"desl")</f>
        <v>1461.7749544374258</v>
      </c>
      <c r="G39">
        <f>SUMIFS('conditional forecasts_8'!H$6:H$553,'conditional forecasts_8'!$CW$6:$CW$553,$B39,'conditional forecasts_8'!$B$6:$B$553,"desl")</f>
        <v>1456.2668871183416</v>
      </c>
      <c r="H39">
        <f>SUMIFS('conditional forecasts_8'!I$6:I$553,'conditional forecasts_8'!$CW$6:$CW$553,$B39,'conditional forecasts_8'!$B$6:$B$553,"desl")</f>
        <v>1305.7293539078473</v>
      </c>
      <c r="I39">
        <f>SUMIFS('conditional forecasts_8'!J$6:J$553,'conditional forecasts_8'!$CW$6:$CW$553,$B39,'conditional forecasts_8'!$B$6:$B$553,"desl")</f>
        <v>1216.5293198611616</v>
      </c>
      <c r="J39">
        <f>SUMIFS('conditional forecasts_8'!K$6:K$553,'conditional forecasts_8'!$CW$6:$CW$553,$B39,'conditional forecasts_8'!$B$6:$B$553,"desl")</f>
        <v>1113.1325503871522</v>
      </c>
      <c r="K39">
        <f>SUMIFS('conditional forecasts_8'!L$6:L$553,'conditional forecasts_8'!$CW$6:$CW$553,$B39,'conditional forecasts_8'!$B$6:$B$553,"desl")</f>
        <v>1166.6839623153096</v>
      </c>
      <c r="L39">
        <f>SUMIFS('conditional forecasts_8'!M$6:M$553,'conditional forecasts_8'!$CW$6:$CW$553,$B39,'conditional forecasts_8'!$B$6:$B$553,"desl")</f>
        <v>1393.1501406591644</v>
      </c>
      <c r="M39">
        <f>SUMIFS('conditional forecasts_8'!N$6:N$553,'conditional forecasts_8'!$CW$6:$CW$553,$B39,'conditional forecasts_8'!$B$6:$B$553,"desl")</f>
        <v>1668.5650171435018</v>
      </c>
      <c r="N39">
        <f>SUMIFS('conditional forecasts_8'!O$6:O$553,'conditional forecasts_8'!$CW$6:$CW$553,$B39,'conditional forecasts_8'!$B$6:$B$553,"desl")</f>
        <v>2140.9906476670767</v>
      </c>
      <c r="O39">
        <f>SUMIFS('conditional forecasts_8'!P$6:P$553,'conditional forecasts_8'!$CW$6:$CW$553,$B39,'conditional forecasts_8'!$B$6:$B$553,"desl")</f>
        <v>2318.1191003763861</v>
      </c>
      <c r="P39">
        <f>SUMIFS('conditional forecasts_8'!Q$6:Q$553,'conditional forecasts_8'!$CW$6:$CW$553,$B39,'conditional forecasts_8'!$B$6:$B$553,"desl")</f>
        <v>1997.7658517340665</v>
      </c>
      <c r="Q39">
        <f>SUMIFS('conditional forecasts_8'!R$6:R$553,'conditional forecasts_8'!$CW$6:$CW$553,$B39,'conditional forecasts_8'!$B$6:$B$553,"desl")</f>
        <v>1703.2873121224957</v>
      </c>
      <c r="R39">
        <f>SUMIFS('conditional forecasts_8'!S$6:S$553,'conditional forecasts_8'!$CW$6:$CW$553,$B39,'conditional forecasts_8'!$B$6:$B$553,"desl")</f>
        <v>1376.758692530002</v>
      </c>
      <c r="S39">
        <f>SUMIFS('conditional forecasts_8'!T$6:T$553,'conditional forecasts_8'!$CW$6:$CW$553,$B39,'conditional forecasts_8'!$B$6:$B$553,"desl")</f>
        <v>1346.1878825466247</v>
      </c>
      <c r="T39">
        <f>SUMIFS('conditional forecasts_8'!U$6:U$553,'conditional forecasts_8'!$CW$6:$CW$553,$B39,'conditional forecasts_8'!$B$6:$B$553,"desl")</f>
        <v>1189.3716600962416</v>
      </c>
      <c r="U39">
        <f>SUMIFS('conditional forecasts_8'!V$6:V$553,'conditional forecasts_8'!$CW$6:$CW$553,$B39,'conditional forecasts_8'!$B$6:$B$553,"desl")</f>
        <v>1110.2593536753668</v>
      </c>
      <c r="V39">
        <f>SUMIFS('conditional forecasts_8'!W$6:W$553,'conditional forecasts_8'!$CW$6:$CW$553,$B39,'conditional forecasts_8'!$B$6:$B$553,"desl")</f>
        <v>1028.0828766268171</v>
      </c>
      <c r="W39">
        <f>SUMIFS('conditional forecasts_8'!X$6:X$553,'conditional forecasts_8'!$CW$6:$CW$553,$B39,'conditional forecasts_8'!$B$6:$B$553,"desl")</f>
        <v>1107.7163350015537</v>
      </c>
      <c r="X39">
        <f>SUMIFS('conditional forecasts_8'!Y$6:Y$553,'conditional forecasts_8'!$CW$6:$CW$553,$B39,'conditional forecasts_8'!$B$6:$B$553,"desl")</f>
        <v>1366.9034751267804</v>
      </c>
      <c r="Y39">
        <f>SUMIFS('conditional forecasts_8'!Z$6:Z$553,'conditional forecasts_8'!$CW$6:$CW$553,$B39,'conditional forecasts_8'!$B$6:$B$553,"desl")</f>
        <v>1673.025145232069</v>
      </c>
      <c r="Z39">
        <f>SUMIFS('conditional forecasts_8'!AA$6:AA$553,'conditional forecasts_8'!$CW$6:$CW$553,$B39,'conditional forecasts_8'!$B$6:$B$553,"desl")</f>
        <v>2165.6215967936268</v>
      </c>
      <c r="AA39">
        <f>SUMIFS('conditional forecasts_8'!AB$6:AB$553,'conditional forecasts_8'!$CW$6:$CW$553,$B39,'conditional forecasts_8'!$B$6:$B$553,"desl")</f>
        <v>2348.7915530230866</v>
      </c>
      <c r="AB39">
        <f>SUMIFS('conditional forecasts_8'!AC$6:AC$553,'conditional forecasts_8'!$CW$6:$CW$553,$B39,'conditional forecasts_8'!$B$6:$B$553,"desl")</f>
        <v>2020.6605869709201</v>
      </c>
      <c r="AC39">
        <f>SUMIFS('conditional forecasts_8'!AD$6:AD$553,'conditional forecasts_8'!$CW$6:$CW$553,$B39,'conditional forecasts_8'!$B$6:$B$553,"desl")</f>
        <v>1709.9548920423008</v>
      </c>
      <c r="AD39">
        <f>SUMIFS('conditional forecasts_8'!AE$6:AE$553,'conditional forecasts_8'!$CW$6:$CW$553,$B39,'conditional forecasts_8'!$B$6:$B$553,"desl")</f>
        <v>1366.6310377801747</v>
      </c>
      <c r="AE39">
        <f>SUMIFS('conditional forecasts_8'!AF$6:AF$553,'conditional forecasts_8'!$CW$6:$CW$553,$B39,'conditional forecasts_8'!$B$6:$B$553,"desl")</f>
        <v>1325.3179184702324</v>
      </c>
      <c r="AF39">
        <f>SUMIFS('conditional forecasts_8'!AG$6:AG$553,'conditional forecasts_8'!$CW$6:$CW$553,$B39,'conditional forecasts_8'!$B$6:$B$553,"desl")</f>
        <v>1167.043862131449</v>
      </c>
      <c r="AG39">
        <f>SUMIFS('conditional forecasts_8'!AH$6:AH$553,'conditional forecasts_8'!$CW$6:$CW$553,$B39,'conditional forecasts_8'!$B$6:$B$553,"desl")</f>
        <v>1095.2777336445204</v>
      </c>
      <c r="AH39">
        <f>SUMIFS('conditional forecasts_8'!AI$6:AI$553,'conditional forecasts_8'!$CW$6:$CW$553,$B39,'conditional forecasts_8'!$B$6:$B$553,"desl")</f>
        <v>1026.1258107009112</v>
      </c>
      <c r="AI39">
        <f>SUMIFS('conditional forecasts_8'!AJ$6:AJ$553,'conditional forecasts_8'!$CW$6:$CW$553,$B39,'conditional forecasts_8'!$B$6:$B$553,"desl")</f>
        <v>1120.4865185018891</v>
      </c>
      <c r="AJ39">
        <f>SUMIFS('conditional forecasts_8'!AK$6:AK$553,'conditional forecasts_8'!$CW$6:$CW$553,$B39,'conditional forecasts_8'!$B$6:$B$553,"desl")</f>
        <v>1392.8368649990152</v>
      </c>
      <c r="AK39">
        <f>SUMIFS('conditional forecasts_8'!AL$6:AL$553,'conditional forecasts_8'!$CW$6:$CW$553,$B39,'conditional forecasts_8'!$B$6:$B$553,"desl")</f>
        <v>1708.7783829130401</v>
      </c>
      <c r="AL39">
        <f>SUMIFS('conditional forecasts_8'!AM$6:AM$553,'conditional forecasts_8'!$CW$6:$CW$553,$B39,'conditional forecasts_8'!$B$6:$B$553,"desl")</f>
        <v>2207.5673523445162</v>
      </c>
      <c r="AM39">
        <f>SUMIFS('conditional forecasts_8'!AN$6:AN$553,'conditional forecasts_8'!$CW$6:$CW$553,$B39,'conditional forecasts_8'!$B$6:$B$553,"desl")</f>
        <v>2394.0247377834112</v>
      </c>
      <c r="AN39">
        <f>SUMIFS('conditional forecasts_8'!AO$6:AO$553,'conditional forecasts_8'!$CW$6:$CW$553,$B39,'conditional forecasts_8'!$B$6:$B$553,"desl")</f>
        <v>2067.3826225210082</v>
      </c>
      <c r="AO39">
        <f>SUMIFS('conditional forecasts_8'!AP$6:AP$553,'conditional forecasts_8'!$CW$6:$CW$553,$B39,'conditional forecasts_8'!$B$6:$B$553,"desl")</f>
        <v>1757.4076561811298</v>
      </c>
      <c r="AP39">
        <f>SUMIFS('conditional forecasts_8'!AQ$6:AQ$553,'conditional forecasts_8'!$CW$6:$CW$553,$B39,'conditional forecasts_8'!$B$6:$B$553,"desl")</f>
        <v>1414.8405043408191</v>
      </c>
      <c r="AQ39">
        <f>SUMIFS('conditional forecasts_8'!AR$6:AR$553,'conditional forecasts_8'!$CW$6:$CW$553,$B39,'conditional forecasts_8'!$B$6:$B$553,"desl")</f>
        <v>1374.8286771726391</v>
      </c>
      <c r="AR39">
        <f>SUMIFS('conditional forecasts_8'!AS$6:AS$553,'conditional forecasts_8'!$CW$6:$CW$553,$B39,'conditional forecasts_8'!$B$6:$B$553,"desl")</f>
        <v>1218.7077104017965</v>
      </c>
      <c r="AS39">
        <f>SUMIFS('conditional forecasts_8'!AT$6:AT$553,'conditional forecasts_8'!$CW$6:$CW$553,$B39,'conditional forecasts_8'!$B$6:$B$553,"desl")</f>
        <v>1150.078273913879</v>
      </c>
      <c r="AT39">
        <f>SUMIFS('conditional forecasts_8'!AU$6:AU$553,'conditional forecasts_8'!$CW$6:$CW$553,$B39,'conditional forecasts_8'!$B$6:$B$553,"desl")</f>
        <v>1085.0041670604382</v>
      </c>
      <c r="AU39">
        <f>SUMIFS('conditional forecasts_8'!AV$6:AV$553,'conditional forecasts_8'!$CW$6:$CW$553,$B39,'conditional forecasts_8'!$B$6:$B$553,"desl")</f>
        <v>1184.1662290801953</v>
      </c>
      <c r="AV39">
        <f>SUMIFS('conditional forecasts_8'!AW$6:AW$553,'conditional forecasts_8'!$CW$6:$CW$553,$B39,'conditional forecasts_8'!$B$6:$B$553,"desl")</f>
        <v>1461.6845271182549</v>
      </c>
      <c r="AW39">
        <f>SUMIFS('conditional forecasts_8'!AX$6:AX$553,'conditional forecasts_8'!$CW$6:$CW$553,$B39,'conditional forecasts_8'!$B$6:$B$553,"desl")</f>
        <v>1782.7475389357926</v>
      </c>
      <c r="AX39">
        <f>SUMIFS('conditional forecasts_8'!AY$6:AY$553,'conditional forecasts_8'!$CW$6:$CW$553,$B39,'conditional forecasts_8'!$B$6:$B$553,"desl")</f>
        <v>2286.2506188168086</v>
      </c>
      <c r="AY39">
        <f>SUMIFS('conditional forecasts_8'!AZ$6:AZ$553,'conditional forecasts_8'!$CW$6:$CW$553,$B39,'conditional forecasts_8'!$B$6:$B$553,"desl")</f>
        <v>2476.798159709811</v>
      </c>
      <c r="AZ39">
        <f>SUMIFS('conditional forecasts_8'!BA$6:BA$553,'conditional forecasts_8'!$CW$6:$CW$553,$B39,'conditional forecasts_8'!$B$6:$B$553,"desl")</f>
        <v>2153.590649784247</v>
      </c>
      <c r="BA39">
        <f>SUMIFS('conditional forecasts_8'!BB$6:BB$553,'conditional forecasts_8'!$CW$6:$CW$553,$B39,'conditional forecasts_8'!$B$6:$B$553,"desl")</f>
        <v>1846.5256749892635</v>
      </c>
      <c r="BB39">
        <f>SUMIFS('conditional forecasts_8'!BC$6:BC$553,'conditional forecasts_8'!$CW$6:$CW$553,$B39,'conditional forecasts_8'!$B$6:$B$553,"desl")</f>
        <v>1506.5676421690896</v>
      </c>
      <c r="BC39">
        <f>SUMIFS('conditional forecasts_8'!BD$6:BD$553,'conditional forecasts_8'!$CW$6:$CW$553,$B39,'conditional forecasts_8'!$B$6:$B$553,"desl")</f>
        <v>1469.0957288872412</v>
      </c>
      <c r="BD39">
        <f>SUMIFS('conditional forecasts_8'!BE$6:BE$553,'conditional forecasts_8'!$CW$6:$CW$553,$B39,'conditional forecasts_8'!$B$6:$B$553,"desl")</f>
        <v>1315.6172197501496</v>
      </c>
      <c r="BE39">
        <f>SUMIFS('conditional forecasts_8'!BF$6:BF$553,'conditional forecasts_8'!$CW$6:$CW$553,$B39,'conditional forecasts_8'!$B$6:$B$553,"desl")</f>
        <v>1249.8130688563847</v>
      </c>
      <c r="BF39">
        <f>SUMIFS('conditional forecasts_8'!BG$6:BG$553,'conditional forecasts_8'!$CW$6:$CW$553,$B39,'conditional forecasts_8'!$B$6:$B$553,"desl")</f>
        <v>1187.7423356979552</v>
      </c>
      <c r="BG39">
        <f>SUMIFS('conditional forecasts_8'!BH$6:BH$553,'conditional forecasts_8'!$CW$6:$CW$553,$B39,'conditional forecasts_8'!$B$6:$B$553,"desl")</f>
        <v>1290.0282717454586</v>
      </c>
      <c r="BH39">
        <f>SUMIFS('conditional forecasts_8'!BI$6:BI$553,'conditional forecasts_8'!$CW$6:$CW$553,$B39,'conditional forecasts_8'!$B$6:$B$553,"desl")</f>
        <v>1570.7203326594245</v>
      </c>
      <c r="BI39">
        <f>SUMIFS('conditional forecasts_8'!BJ$6:BJ$553,'conditional forecasts_8'!$CW$6:$CW$553,$B39,'conditional forecasts_8'!$B$6:$B$553,"desl")</f>
        <v>1894.9548885748891</v>
      </c>
      <c r="BJ39">
        <f>SUMIFS('conditional forecasts_8'!BK$6:BK$553,'conditional forecasts_8'!$CW$6:$CW$553,$B39,'conditional forecasts_8'!$B$6:$B$553,"desl")</f>
        <v>2401.6079158814637</v>
      </c>
      <c r="BK39">
        <f>SUMIFS('conditional forecasts_8'!BL$6:BL$553,'conditional forecasts_8'!$CW$6:$CW$553,$B39,'conditional forecasts_8'!$B$6:$B$553,"desl")</f>
        <v>2595.292915500936</v>
      </c>
      <c r="BL39">
        <f>SUMIFS('conditional forecasts_8'!BM$6:BM$553,'conditional forecasts_8'!$CW$6:$CW$553,$B39,'conditional forecasts_8'!$B$6:$B$553,"desl")</f>
        <v>2275.2300918552232</v>
      </c>
      <c r="BM39">
        <f>SUMIFS('conditional forecasts_8'!BN$6:BN$553,'conditional forecasts_8'!$CW$6:$CW$553,$B39,'conditional forecasts_8'!$B$6:$B$553,"desl")</f>
        <v>1971.3239288689228</v>
      </c>
      <c r="BN39">
        <f>SUMIFS('conditional forecasts_8'!BO$6:BO$553,'conditional forecasts_8'!$CW$6:$CW$553,$B39,'conditional forecasts_8'!$B$6:$B$553,"desl")</f>
        <v>1634.5128494226744</v>
      </c>
      <c r="BO39">
        <f>SUMIFS('conditional forecasts_8'!BP$6:BP$553,'conditional forecasts_8'!$CW$6:$CW$553,$B39,'conditional forecasts_8'!$B$6:$B$553,"desl")</f>
        <v>1600.1084133835607</v>
      </c>
      <c r="BP39">
        <f>SUMIFS('conditional forecasts_8'!BQ$6:BQ$553,'conditional forecasts_8'!$CW$6:$CW$553,$B39,'conditional forecasts_8'!$B$6:$B$553,"desl")</f>
        <v>1449.516626284807</v>
      </c>
      <c r="BQ39">
        <f>SUMIFS('conditional forecasts_8'!BR$6:BR$553,'conditional forecasts_8'!$CW$6:$CW$553,$B39,'conditional forecasts_8'!$B$6:$B$553,"desl")</f>
        <v>1386.3094017081621</v>
      </c>
      <c r="BR39">
        <f>SUMIFS('conditional forecasts_8'!BS$6:BS$553,'conditional forecasts_8'!$CW$6:$CW$553,$B39,'conditional forecasts_8'!$B$6:$B$553,"desl")</f>
        <v>1326.468307869279</v>
      </c>
      <c r="BS39">
        <f>SUMIFS('conditional forecasts_8'!BT$6:BT$553,'conditional forecasts_8'!$CW$6:$CW$553,$B39,'conditional forecasts_8'!$B$6:$B$553,"desl")</f>
        <v>1430.6127664991186</v>
      </c>
      <c r="BT39">
        <f>SUMIFS('conditional forecasts_8'!BU$6:BU$553,'conditional forecasts_8'!$CW$6:$CW$553,$B39,'conditional forecasts_8'!$B$6:$B$553,"desl")</f>
        <v>1712.8919442102949</v>
      </c>
      <c r="BU39">
        <f>SUMIFS('conditional forecasts_8'!BV$6:BV$553,'conditional forecasts_8'!$CW$6:$CW$553,$B39,'conditional forecasts_8'!$B$6:$B$553,"desl")</f>
        <v>2038.648234121617</v>
      </c>
      <c r="BV39">
        <f>SUMIFS('conditional forecasts_8'!BW$6:BW$553,'conditional forecasts_8'!$CW$6:$CW$553,$B39,'conditional forecasts_8'!$B$6:$B$553,"desl")</f>
        <v>2547.0367549273647</v>
      </c>
      <c r="BW39">
        <f>SUMIFS('conditional forecasts_8'!BX$6:BX$553,'conditional forecasts_8'!$CW$6:$CW$553,$B39,'conditional forecasts_8'!$B$6:$B$553,"desl")</f>
        <v>2742.9563902411301</v>
      </c>
      <c r="BX39">
        <f>SUMIFS('conditional forecasts_8'!BY$6:BY$553,'conditional forecasts_8'!$CW$6:$CW$553,$B39,'conditional forecasts_8'!$B$6:$B$553,"desl")</f>
        <v>2425.8329466293235</v>
      </c>
      <c r="BY39">
        <f>SUMIFS('conditional forecasts_8'!BZ$6:BZ$553,'conditional forecasts_8'!$CW$6:$CW$553,$B39,'conditional forecasts_8'!$B$6:$B$553,"desl")</f>
        <v>2125.6162940210547</v>
      </c>
      <c r="BZ39">
        <f>SUMIFS('conditional forecasts_8'!CA$6:CA$553,'conditional forecasts_8'!$CW$6:$CW$553,$B39,'conditional forecasts_8'!$B$6:$B$553,"desl")</f>
        <v>1793.0803404973499</v>
      </c>
      <c r="CA39">
        <f>SUMIFS('conditional forecasts_8'!CB$6:CB$553,'conditional forecasts_8'!$CW$6:$CW$553,$B39,'conditional forecasts_8'!$B$6:$B$553,"desl")</f>
        <v>1763.162260432671</v>
      </c>
      <c r="CB39">
        <f>SUMIFS('conditional forecasts_8'!CC$6:CC$553,'conditional forecasts_8'!$CW$6:$CW$553,$B39,'conditional forecasts_8'!$B$6:$B$553,"desl")</f>
        <v>1616.7365031588458</v>
      </c>
      <c r="CC39">
        <f>SUMIFS('conditional forecasts_8'!CD$6:CD$553,'conditional forecasts_8'!$CW$6:$CW$553,$B39,'conditional forecasts_8'!$B$6:$B$553,"desl")</f>
        <v>1556.7869791566209</v>
      </c>
      <c r="CD39">
        <f>SUMIFS('conditional forecasts_8'!CE$6:CE$553,'conditional forecasts_8'!$CW$6:$CW$553,$B39,'conditional forecasts_8'!$B$6:$B$553,"desl")</f>
        <v>1498.7744365305948</v>
      </c>
      <c r="CE39">
        <f>SUMIFS('conditional forecasts_8'!CF$6:CF$553,'conditional forecasts_8'!$CW$6:$CW$553,$B39,'conditional forecasts_8'!$B$6:$B$553,"desl")</f>
        <v>1603.0051902199816</v>
      </c>
      <c r="CF39">
        <f>SUMIFS('conditional forecasts_8'!CG$6:CG$553,'conditional forecasts_8'!$CW$6:$CW$553,$B39,'conditional forecasts_8'!$B$6:$B$553,"desl")</f>
        <v>1883.6573628849649</v>
      </c>
      <c r="CG39">
        <f>SUMIFS('conditional forecasts_8'!CH$6:CH$553,'conditional forecasts_8'!$CW$6:$CW$553,$B39,'conditional forecasts_8'!$B$6:$B$553,"desl")</f>
        <v>2206.5468679508758</v>
      </c>
      <c r="CH39">
        <f>SUMIFS('conditional forecasts_8'!CI$6:CI$553,'conditional forecasts_8'!$CW$6:$CW$553,$B39,'conditional forecasts_8'!$B$6:$B$553,"desl")</f>
        <v>2711.7763676346776</v>
      </c>
      <c r="CI39">
        <f>SUMIFS('conditional forecasts_8'!CJ$6:CJ$553,'conditional forecasts_8'!$CW$6:$CW$553,$B39,'conditional forecasts_8'!$B$6:$B$553,"desl")</f>
        <v>2905.7182449764459</v>
      </c>
      <c r="CJ39">
        <f>SUMIFS('conditional forecasts_8'!CK$6:CK$553,'conditional forecasts_8'!$CW$6:$CW$553,$B39,'conditional forecasts_8'!$B$6:$B$553,"desl")</f>
        <v>2589.308829430267</v>
      </c>
      <c r="CK39">
        <f>SUMIFS('conditional forecasts_8'!CL$6:CL$553,'conditional forecasts_8'!$CW$6:$CW$553,$B39,'conditional forecasts_8'!$B$6:$B$553,"desl")</f>
        <v>2293.8166228544596</v>
      </c>
      <c r="CL39">
        <f>SUMIFS('conditional forecasts_8'!CM$6:CM$553,'conditional forecasts_8'!$CW$6:$CW$553,$B39,'conditional forecasts_8'!$B$6:$B$553,"desl")</f>
        <v>1970.6173525900776</v>
      </c>
      <c r="CM39">
        <f>SUMIFS('conditional forecasts_8'!CN$6:CN$553,'conditional forecasts_8'!$CW$6:$CW$553,$B39,'conditional forecasts_8'!$B$6:$B$553,"desl")</f>
        <v>1953.5535904846017</v>
      </c>
      <c r="CN39">
        <f>SUMIFS('conditional forecasts_8'!CO$6:CO$553,'conditional forecasts_8'!$CW$6:$CW$553,$B39,'conditional forecasts_8'!$B$6:$B$553,"desl")</f>
        <v>1821.5141147896084</v>
      </c>
      <c r="CO39">
        <f>SUMIFS('conditional forecasts_8'!CP$6:CP$553,'conditional forecasts_8'!$CW$6:$CW$553,$B39,'conditional forecasts_8'!$B$6:$B$553,"desl")</f>
        <v>1773.4422751496154</v>
      </c>
      <c r="CP39">
        <f>SUMIFS('conditional forecasts_8'!CQ$6:CQ$553,'conditional forecasts_8'!$CW$6:$CW$553,$B39,'conditional forecasts_8'!$B$6:$B$553,"desl")</f>
        <v>1715.4762362527397</v>
      </c>
      <c r="CQ39">
        <f>SUMIFS('conditional forecasts_8'!CR$6:CR$553,'conditional forecasts_8'!$CW$6:$CW$553,$B39,'conditional forecasts_8'!$B$6:$B$553,"desl")</f>
        <v>1820.3534090676578</v>
      </c>
      <c r="CR39">
        <f>SUMIFS('conditional forecasts_8'!CS$6:CS$553,'conditional forecasts_8'!$CW$6:$CW$553,$B39,'conditional forecasts_8'!$B$6:$B$553,"desl")</f>
        <v>2073.675793822872</v>
      </c>
      <c r="CS39">
        <f>SUMIFS('conditional forecasts_8'!CT$6:CT$553,'conditional forecasts_8'!$CW$6:$CW$553,$B39,'conditional forecasts_8'!$B$6:$B$553,"desl")</f>
        <v>2373.2750342245272</v>
      </c>
      <c r="CT39">
        <f>SUMIFS('conditional forecasts_8'!CU$6:CU$553,'conditional forecasts_8'!$CW$6:$CW$553,$B39,'conditional forecasts_8'!$B$6:$B$553,"desl")</f>
        <v>2862.064622213964</v>
      </c>
    </row>
    <row r="40" spans="2:98" x14ac:dyDescent="0.3">
      <c r="B40">
        <v>2306</v>
      </c>
      <c r="C40">
        <f>SUMIFS('conditional forecasts_8'!D$6:D$553,'conditional forecasts_8'!$CW$6:$CW$553,$B40,'conditional forecasts_8'!$B$6:$B$553,"desl")</f>
        <v>469.50102766905025</v>
      </c>
      <c r="D40">
        <f>SUMIFS('conditional forecasts_8'!E$6:E$553,'conditional forecasts_8'!$CW$6:$CW$553,$B40,'conditional forecasts_8'!$B$6:$B$553,"desl")</f>
        <v>441.08020882786781</v>
      </c>
      <c r="E40">
        <f>SUMIFS('conditional forecasts_8'!F$6:F$553,'conditional forecasts_8'!$CW$6:$CW$553,$B40,'conditional forecasts_8'!$B$6:$B$553,"desl")</f>
        <v>476.638055707212</v>
      </c>
      <c r="F40">
        <f>SUMIFS('conditional forecasts_8'!G$6:G$553,'conditional forecasts_8'!$CW$6:$CW$553,$B40,'conditional forecasts_8'!$B$6:$B$553,"desl")</f>
        <v>431.53345520032923</v>
      </c>
      <c r="G40">
        <f>SUMIFS('conditional forecasts_8'!H$6:H$553,'conditional forecasts_8'!$CW$6:$CW$553,$B40,'conditional forecasts_8'!$B$6:$B$553,"desl")</f>
        <v>446.40485158364851</v>
      </c>
      <c r="H40">
        <f>SUMIFS('conditional forecasts_8'!I$6:I$553,'conditional forecasts_8'!$CW$6:$CW$553,$B40,'conditional forecasts_8'!$B$6:$B$553,"desl")</f>
        <v>408.80595811913963</v>
      </c>
      <c r="I40">
        <f>SUMIFS('conditional forecasts_8'!J$6:J$553,'conditional forecasts_8'!$CW$6:$CW$553,$B40,'conditional forecasts_8'!$B$6:$B$553,"desl")</f>
        <v>385.59735091459606</v>
      </c>
      <c r="J40">
        <f>SUMIFS('conditional forecasts_8'!K$6:K$553,'conditional forecasts_8'!$CW$6:$CW$553,$B40,'conditional forecasts_8'!$B$6:$B$553,"desl")</f>
        <v>406.51414436579546</v>
      </c>
      <c r="K40">
        <f>SUMIFS('conditional forecasts_8'!L$6:L$553,'conditional forecasts_8'!$CW$6:$CW$553,$B40,'conditional forecasts_8'!$B$6:$B$553,"desl")</f>
        <v>366.79534592511396</v>
      </c>
      <c r="L40">
        <f>SUMIFS('conditional forecasts_8'!M$6:M$553,'conditional forecasts_8'!$CW$6:$CW$553,$B40,'conditional forecasts_8'!$B$6:$B$553,"desl")</f>
        <v>412.24077146777643</v>
      </c>
      <c r="M40">
        <f>SUMIFS('conditional forecasts_8'!N$6:N$553,'conditional forecasts_8'!$CW$6:$CW$553,$B40,'conditional forecasts_8'!$B$6:$B$553,"desl")</f>
        <v>457.62143586179189</v>
      </c>
      <c r="N40">
        <f>SUMIFS('conditional forecasts_8'!O$6:O$553,'conditional forecasts_8'!$CW$6:$CW$553,$B40,'conditional forecasts_8'!$B$6:$B$553,"desl")</f>
        <v>430.46482382478439</v>
      </c>
      <c r="O40">
        <f>SUMIFS('conditional forecasts_8'!P$6:P$553,'conditional forecasts_8'!$CW$6:$CW$553,$B40,'conditional forecasts_8'!$B$6:$B$553,"desl")</f>
        <v>500.32311032629764</v>
      </c>
      <c r="P40">
        <f>SUMIFS('conditional forecasts_8'!Q$6:Q$553,'conditional forecasts_8'!$CW$6:$CW$553,$B40,'conditional forecasts_8'!$B$6:$B$553,"desl")</f>
        <v>447.84289363770222</v>
      </c>
      <c r="Q40">
        <f>SUMIFS('conditional forecasts_8'!R$6:R$553,'conditional forecasts_8'!$CW$6:$CW$553,$B40,'conditional forecasts_8'!$B$6:$B$553,"desl")</f>
        <v>498.60053808225177</v>
      </c>
      <c r="R40">
        <f>SUMIFS('conditional forecasts_8'!S$6:S$553,'conditional forecasts_8'!$CW$6:$CW$553,$B40,'conditional forecasts_8'!$B$6:$B$553,"desl")</f>
        <v>448.70343258745856</v>
      </c>
      <c r="S40">
        <f>SUMIFS('conditional forecasts_8'!T$6:T$553,'conditional forecasts_8'!$CW$6:$CW$553,$B40,'conditional forecasts_8'!$B$6:$B$553,"desl")</f>
        <v>456.9515177787224</v>
      </c>
      <c r="T40">
        <f>SUMIFS('conditional forecasts_8'!U$6:U$553,'conditional forecasts_8'!$CW$6:$CW$553,$B40,'conditional forecasts_8'!$B$6:$B$553,"desl")</f>
        <v>419.39387304758463</v>
      </c>
      <c r="U40">
        <f>SUMIFS('conditional forecasts_8'!V$6:V$553,'conditional forecasts_8'!$CW$6:$CW$553,$B40,'conditional forecasts_8'!$B$6:$B$553,"desl")</f>
        <v>397.34542194254095</v>
      </c>
      <c r="V40">
        <f>SUMIFS('conditional forecasts_8'!W$6:W$553,'conditional forecasts_8'!$CW$6:$CW$553,$B40,'conditional forecasts_8'!$B$6:$B$553,"desl")</f>
        <v>420.04569112905551</v>
      </c>
      <c r="W40">
        <f>SUMIFS('conditional forecasts_8'!X$6:X$553,'conditional forecasts_8'!$CW$6:$CW$553,$B40,'conditional forecasts_8'!$B$6:$B$553,"desl")</f>
        <v>384.49430878425471</v>
      </c>
      <c r="X40">
        <f>SUMIFS('conditional forecasts_8'!Y$6:Y$553,'conditional forecasts_8'!$CW$6:$CW$553,$B40,'conditional forecasts_8'!$B$6:$B$553,"desl")</f>
        <v>435.66963607221123</v>
      </c>
      <c r="Y40">
        <f>SUMIFS('conditional forecasts_8'!Z$6:Z$553,'conditional forecasts_8'!$CW$6:$CW$553,$B40,'conditional forecasts_8'!$B$6:$B$553,"desl")</f>
        <v>486.73480374467943</v>
      </c>
      <c r="Z40">
        <f>SUMIFS('conditional forecasts_8'!AA$6:AA$553,'conditional forecasts_8'!$CW$6:$CW$553,$B40,'conditional forecasts_8'!$B$6:$B$553,"desl")</f>
        <v>464.22231028144597</v>
      </c>
      <c r="AA40">
        <f>SUMIFS('conditional forecasts_8'!AB$6:AB$553,'conditional forecasts_8'!$CW$6:$CW$553,$B40,'conditional forecasts_8'!$B$6:$B$553,"desl")</f>
        <v>537.06753877489575</v>
      </c>
      <c r="AB40">
        <f>SUMIFS('conditional forecasts_8'!AC$6:AC$553,'conditional forecasts_8'!$CW$6:$CW$553,$B40,'conditional forecasts_8'!$B$6:$B$553,"desl")</f>
        <v>485.89435294194368</v>
      </c>
      <c r="AC40">
        <f>SUMIFS('conditional forecasts_8'!AD$6:AD$553,'conditional forecasts_8'!$CW$6:$CW$553,$B40,'conditional forecasts_8'!$B$6:$B$553,"desl")</f>
        <v>536.99488307028389</v>
      </c>
      <c r="AD40">
        <f>SUMIFS('conditional forecasts_8'!AE$6:AE$553,'conditional forecasts_8'!$CW$6:$CW$553,$B40,'conditional forecasts_8'!$B$6:$B$553,"desl")</f>
        <v>487.39108994508734</v>
      </c>
      <c r="AE40">
        <f>SUMIFS('conditional forecasts_8'!AF$6:AF$553,'conditional forecasts_8'!$CW$6:$CW$553,$B40,'conditional forecasts_8'!$B$6:$B$553,"desl")</f>
        <v>496.56288107374678</v>
      </c>
      <c r="AF40">
        <f>SUMIFS('conditional forecasts_8'!AG$6:AG$553,'conditional forecasts_8'!$CW$6:$CW$553,$B40,'conditional forecasts_8'!$B$6:$B$553,"desl")</f>
        <v>460.85629448275512</v>
      </c>
      <c r="AG40">
        <f>SUMIFS('conditional forecasts_8'!AH$6:AH$553,'conditional forecasts_8'!$CW$6:$CW$553,$B40,'conditional forecasts_8'!$B$6:$B$553,"desl")</f>
        <v>441.49708046343125</v>
      </c>
      <c r="AH40">
        <f>SUMIFS('conditional forecasts_8'!AI$6:AI$553,'conditional forecasts_8'!$CW$6:$CW$553,$B40,'conditional forecasts_8'!$B$6:$B$553,"desl")</f>
        <v>467.39346340476072</v>
      </c>
      <c r="AI40">
        <f>SUMIFS('conditional forecasts_8'!AJ$6:AJ$553,'conditional forecasts_8'!$CW$6:$CW$553,$B40,'conditional forecasts_8'!$B$6:$B$553,"desl")</f>
        <v>435.17248507657769</v>
      </c>
      <c r="AJ40">
        <f>SUMIFS('conditional forecasts_8'!AK$6:AK$553,'conditional forecasts_8'!$CW$6:$CW$553,$B40,'conditional forecasts_8'!$B$6:$B$553,"desl")</f>
        <v>489.53333454211105</v>
      </c>
      <c r="AK40">
        <f>SUMIFS('conditional forecasts_8'!AL$6:AL$553,'conditional forecasts_8'!$CW$6:$CW$553,$B40,'conditional forecasts_8'!$B$6:$B$553,"desl")</f>
        <v>543.50127880480613</v>
      </c>
      <c r="AL40">
        <f>SUMIFS('conditional forecasts_8'!AM$6:AM$553,'conditional forecasts_8'!$CW$6:$CW$553,$B40,'conditional forecasts_8'!$B$6:$B$553,"desl")</f>
        <v>523.59250422323532</v>
      </c>
      <c r="AM40">
        <f>SUMIFS('conditional forecasts_8'!AN$6:AN$553,'conditional forecasts_8'!$CW$6:$CW$553,$B40,'conditional forecasts_8'!$B$6:$B$553,"desl")</f>
        <v>598.79240594195448</v>
      </c>
      <c r="AN40">
        <f>SUMIFS('conditional forecasts_8'!AO$6:AO$553,'conditional forecasts_8'!$CW$6:$CW$553,$B40,'conditional forecasts_8'!$B$6:$B$553,"desl")</f>
        <v>549.7917072222167</v>
      </c>
      <c r="AO40">
        <f>SUMIFS('conditional forecasts_8'!AP$6:AP$553,'conditional forecasts_8'!$CW$6:$CW$553,$B40,'conditional forecasts_8'!$B$6:$B$553,"desl")</f>
        <v>602.94305288713974</v>
      </c>
      <c r="AP40">
        <f>SUMIFS('conditional forecasts_8'!AQ$6:AQ$553,'conditional forecasts_8'!$CW$6:$CW$553,$B40,'conditional forecasts_8'!$B$6:$B$553,"desl")</f>
        <v>555.32029214847989</v>
      </c>
      <c r="AQ40">
        <f>SUMIFS('conditional forecasts_8'!AR$6:AR$553,'conditional forecasts_8'!$CW$6:$CW$553,$B40,'conditional forecasts_8'!$B$6:$B$553,"desl")</f>
        <v>566.45170778209922</v>
      </c>
      <c r="AR40">
        <f>SUMIFS('conditional forecasts_8'!AS$6:AS$553,'conditional forecasts_8'!$CW$6:$CW$553,$B40,'conditional forecasts_8'!$B$6:$B$553,"desl")</f>
        <v>532.72925830899339</v>
      </c>
      <c r="AS40">
        <f>SUMIFS('conditional forecasts_8'!AT$6:AT$553,'conditional forecasts_8'!$CW$6:$CW$553,$B40,'conditional forecasts_8'!$B$6:$B$553,"desl")</f>
        <v>515.41517683854909</v>
      </c>
      <c r="AT40">
        <f>SUMIFS('conditional forecasts_8'!AU$6:AU$553,'conditional forecasts_8'!$CW$6:$CW$553,$B40,'conditional forecasts_8'!$B$6:$B$553,"desl")</f>
        <v>543.4343545260856</v>
      </c>
      <c r="AU40">
        <f>SUMIFS('conditional forecasts_8'!AV$6:AV$553,'conditional forecasts_8'!$CW$6:$CW$553,$B40,'conditional forecasts_8'!$B$6:$B$553,"desl")</f>
        <v>513.40455374851047</v>
      </c>
      <c r="AV40">
        <f>SUMIFS('conditional forecasts_8'!AW$6:AW$553,'conditional forecasts_8'!$CW$6:$CW$553,$B40,'conditional forecasts_8'!$B$6:$B$553,"desl")</f>
        <v>569.99246495655177</v>
      </c>
      <c r="AW40">
        <f>SUMIFS('conditional forecasts_8'!AX$6:AX$553,'conditional forecasts_8'!$CW$6:$CW$553,$B40,'conditional forecasts_8'!$B$6:$B$553,"desl")</f>
        <v>626.17872877814648</v>
      </c>
      <c r="AX40">
        <f>SUMIFS('conditional forecasts_8'!AY$6:AY$553,'conditional forecasts_8'!$CW$6:$CW$553,$B40,'conditional forecasts_8'!$B$6:$B$553,"desl")</f>
        <v>608.43747520347802</v>
      </c>
      <c r="AY40">
        <f>SUMIFS('conditional forecasts_8'!AZ$6:AZ$553,'conditional forecasts_8'!$CW$6:$CW$553,$B40,'conditional forecasts_8'!$B$6:$B$553,"desl")</f>
        <v>685.72671143343075</v>
      </c>
      <c r="AZ40">
        <f>SUMIFS('conditional forecasts_8'!BA$6:BA$553,'conditional forecasts_8'!$CW$6:$CW$553,$B40,'conditional forecasts_8'!$B$6:$B$553,"desl")</f>
        <v>638.72962123739831</v>
      </c>
      <c r="BA40">
        <f>SUMIFS('conditional forecasts_8'!BB$6:BB$553,'conditional forecasts_8'!$CW$6:$CW$553,$B40,'conditional forecasts_8'!$B$6:$B$553,"desl")</f>
        <v>693.80872848706304</v>
      </c>
      <c r="BB40">
        <f>SUMIFS('conditional forecasts_8'!BC$6:BC$553,'conditional forecasts_8'!$CW$6:$CW$553,$B40,'conditional forecasts_8'!$B$6:$B$553,"desl")</f>
        <v>648.05764308753442</v>
      </c>
      <c r="BC40">
        <f>SUMIFS('conditional forecasts_8'!BD$6:BD$553,'conditional forecasts_8'!$CW$6:$CW$553,$B40,'conditional forecasts_8'!$B$6:$B$553,"desl")</f>
        <v>661.02559161965792</v>
      </c>
      <c r="BD40">
        <f>SUMIFS('conditional forecasts_8'!BE$6:BE$553,'conditional forecasts_8'!$CW$6:$CW$553,$B40,'conditional forecasts_8'!$B$6:$B$553,"desl")</f>
        <v>629.12022773637307</v>
      </c>
      <c r="BE40">
        <f>SUMIFS('conditional forecasts_8'!BF$6:BF$553,'conditional forecasts_8'!$CW$6:$CW$553,$B40,'conditional forecasts_8'!$B$6:$B$553,"desl")</f>
        <v>613.61172394177595</v>
      </c>
      <c r="BF40">
        <f>SUMIFS('conditional forecasts_8'!BG$6:BG$553,'conditional forecasts_8'!$CW$6:$CW$553,$B40,'conditional forecasts_8'!$B$6:$B$553,"desl")</f>
        <v>643.42629178541313</v>
      </c>
      <c r="BG40">
        <f>SUMIFS('conditional forecasts_8'!BH$6:BH$553,'conditional forecasts_8'!$CW$6:$CW$553,$B40,'conditional forecasts_8'!$B$6:$B$553,"desl")</f>
        <v>615.17961699578177</v>
      </c>
      <c r="BH40">
        <f>SUMIFS('conditional forecasts_8'!BI$6:BI$553,'conditional forecasts_8'!$CW$6:$CW$553,$B40,'conditional forecasts_8'!$B$6:$B$553,"desl")</f>
        <v>673.53633630693867</v>
      </c>
      <c r="BI40">
        <f>SUMIFS('conditional forecasts_8'!BJ$6:BJ$553,'conditional forecasts_8'!$CW$6:$CW$553,$B40,'conditional forecasts_8'!$B$6:$B$553,"desl")</f>
        <v>731.47723018153272</v>
      </c>
      <c r="BJ40">
        <f>SUMIFS('conditional forecasts_8'!BK$6:BK$553,'conditional forecasts_8'!$CW$6:$CW$553,$B40,'conditional forecasts_8'!$B$6:$B$553,"desl")</f>
        <v>715.47903151407229</v>
      </c>
      <c r="BK40">
        <f>SUMIFS('conditional forecasts_8'!BL$6:BL$553,'conditional forecasts_8'!$CW$6:$CW$553,$B40,'conditional forecasts_8'!$B$6:$B$553,"desl")</f>
        <v>794.50330002912904</v>
      </c>
      <c r="BL40">
        <f>SUMIFS('conditional forecasts_8'!BM$6:BM$553,'conditional forecasts_8'!$CW$6:$CW$553,$B40,'conditional forecasts_8'!$B$6:$B$553,"desl")</f>
        <v>749.23509034275162</v>
      </c>
      <c r="BM40">
        <f>SUMIFS('conditional forecasts_8'!BN$6:BN$553,'conditional forecasts_8'!$CW$6:$CW$553,$B40,'conditional forecasts_8'!$B$6:$B$553,"desl")</f>
        <v>806.0343315392355</v>
      </c>
      <c r="BN40">
        <f>SUMIFS('conditional forecasts_8'!BO$6:BO$553,'conditional forecasts_8'!$CW$6:$CW$553,$B40,'conditional forecasts_8'!$B$6:$B$553,"desl")</f>
        <v>761.9856981397968</v>
      </c>
      <c r="BO40">
        <f>SUMIFS('conditional forecasts_8'!BP$6:BP$553,'conditional forecasts_8'!$CW$6:$CW$553,$B40,'conditional forecasts_8'!$B$6:$B$553,"desl")</f>
        <v>776.62313863365353</v>
      </c>
      <c r="BP40">
        <f>SUMIFS('conditional forecasts_8'!BQ$6:BQ$553,'conditional forecasts_8'!$CW$6:$CW$553,$B40,'conditional forecasts_8'!$B$6:$B$553,"desl")</f>
        <v>746.33517068264257</v>
      </c>
      <c r="BQ40">
        <f>SUMIFS('conditional forecasts_8'!BR$6:BR$553,'conditional forecasts_8'!$CW$6:$CW$553,$B40,'conditional forecasts_8'!$B$6:$B$553,"desl")</f>
        <v>732.37391111941884</v>
      </c>
      <c r="BR40">
        <f>SUMIFS('conditional forecasts_8'!BS$6:BS$553,'conditional forecasts_8'!$CW$6:$CW$553,$B40,'conditional forecasts_8'!$B$6:$B$553,"desl")</f>
        <v>763.65507190890639</v>
      </c>
      <c r="BS40">
        <f>SUMIFS('conditional forecasts_8'!BT$6:BT$553,'conditional forecasts_8'!$CW$6:$CW$553,$B40,'conditional forecasts_8'!$B$6:$B$553,"desl")</f>
        <v>736.79760224585004</v>
      </c>
      <c r="BT40">
        <f>SUMIFS('conditional forecasts_8'!BU$6:BU$553,'conditional forecasts_8'!$CW$6:$CW$553,$B40,'conditional forecasts_8'!$B$6:$B$553,"desl")</f>
        <v>796.48678439232049</v>
      </c>
      <c r="BU40">
        <f>SUMIFS('conditional forecasts_8'!BV$6:BV$553,'conditional forecasts_8'!$CW$6:$CW$553,$B40,'conditional forecasts_8'!$B$6:$B$553,"desl")</f>
        <v>855.74041645795535</v>
      </c>
      <c r="BV40">
        <f>SUMIFS('conditional forecasts_8'!BW$6:BW$553,'conditional forecasts_8'!$CW$6:$CW$553,$B40,'conditional forecasts_8'!$B$6:$B$553,"desl")</f>
        <v>841.08205161876856</v>
      </c>
      <c r="BW40">
        <f>SUMIFS('conditional forecasts_8'!BX$6:BX$553,'conditional forecasts_8'!$CW$6:$CW$553,$B40,'conditional forecasts_8'!$B$6:$B$553,"desl")</f>
        <v>921.51850628114846</v>
      </c>
      <c r="BX40">
        <f>SUMIFS('conditional forecasts_8'!BY$6:BY$553,'conditional forecasts_8'!$CW$6:$CW$553,$B40,'conditional forecasts_8'!$B$6:$B$553,"desl")</f>
        <v>877.76496058481541</v>
      </c>
      <c r="BY40">
        <f>SUMIFS('conditional forecasts_8'!BZ$6:BZ$553,'conditional forecasts_8'!$CW$6:$CW$553,$B40,'conditional forecasts_8'!$B$6:$B$553,"desl")</f>
        <v>936.18431240537848</v>
      </c>
      <c r="BZ40">
        <f>SUMIFS('conditional forecasts_8'!CA$6:CA$553,'conditional forecasts_8'!$CW$6:$CW$553,$B40,'conditional forecasts_8'!$B$6:$B$553,"desl")</f>
        <v>893.83019474708112</v>
      </c>
      <c r="CA40">
        <f>SUMIFS('conditional forecasts_8'!CB$6:CB$553,'conditional forecasts_8'!$CW$6:$CW$553,$B40,'conditional forecasts_8'!$B$6:$B$553,"desl")</f>
        <v>910.17215772361169</v>
      </c>
      <c r="CB40">
        <f>SUMIFS('conditional forecasts_8'!CC$6:CC$553,'conditional forecasts_8'!$CW$6:$CW$553,$B40,'conditional forecasts_8'!$B$6:$B$553,"desl")</f>
        <v>881.50984003818758</v>
      </c>
      <c r="CC40">
        <f>SUMIFS('conditional forecasts_8'!CD$6:CD$553,'conditional forecasts_8'!$CW$6:$CW$553,$B40,'conditional forecasts_8'!$B$6:$B$553,"desl")</f>
        <v>868.99829853593155</v>
      </c>
      <c r="CD40">
        <f>SUMIFS('conditional forecasts_8'!CE$6:CE$553,'conditional forecasts_8'!$CW$6:$CW$553,$B40,'conditional forecasts_8'!$B$6:$B$553,"desl")</f>
        <v>901.46893242599867</v>
      </c>
      <c r="CE40">
        <f>SUMIFS('conditional forecasts_8'!CF$6:CF$553,'conditional forecasts_8'!$CW$6:$CW$553,$B40,'conditional forecasts_8'!$B$6:$B$553,"desl")</f>
        <v>875.49303764494834</v>
      </c>
      <c r="CF40">
        <f>SUMIFS('conditional forecasts_8'!CG$6:CG$553,'conditional forecasts_8'!$CW$6:$CW$553,$B40,'conditional forecasts_8'!$B$6:$B$553,"desl")</f>
        <v>935.77183630312834</v>
      </c>
      <c r="CG40">
        <f>SUMIFS('conditional forecasts_8'!CH$6:CH$553,'conditional forecasts_8'!$CW$6:$CW$553,$B40,'conditional forecasts_8'!$B$6:$B$553,"desl")</f>
        <v>995.41066412718124</v>
      </c>
      <c r="CH40">
        <f>SUMIFS('conditional forecasts_8'!CI$6:CI$553,'conditional forecasts_8'!$CW$6:$CW$553,$B40,'conditional forecasts_8'!$B$6:$B$553,"desl")</f>
        <v>981.11733589214259</v>
      </c>
      <c r="CI40">
        <f>SUMIFS('conditional forecasts_8'!CJ$6:CJ$553,'conditional forecasts_8'!$CW$6:$CW$553,$B40,'conditional forecasts_8'!$B$6:$B$553,"desl")</f>
        <v>1062.1554120667433</v>
      </c>
      <c r="CJ40">
        <f>SUMIFS('conditional forecasts_8'!CK$6:CK$553,'conditional forecasts_8'!$CW$6:$CW$553,$B40,'conditional forecasts_8'!$B$6:$B$553,"desl")</f>
        <v>1019.4553143853176</v>
      </c>
      <c r="CK40">
        <f>SUMIFS('conditional forecasts_8'!CL$6:CL$553,'conditional forecasts_8'!$CW$6:$CW$553,$B40,'conditional forecasts_8'!$B$6:$B$553,"desl")</f>
        <v>1079.6064834642721</v>
      </c>
      <c r="CL40">
        <f>SUMIFS('conditional forecasts_8'!CM$6:CM$553,'conditional forecasts_8'!$CW$6:$CW$553,$B40,'conditional forecasts_8'!$B$6:$B$553,"desl")</f>
        <v>1039.7536334083652</v>
      </c>
      <c r="CM40">
        <f>SUMIFS('conditional forecasts_8'!CN$6:CN$553,'conditional forecasts_8'!$CW$6:$CW$553,$B40,'conditional forecasts_8'!$B$6:$B$553,"desl")</f>
        <v>1058.8748427382609</v>
      </c>
      <c r="CN40">
        <f>SUMIFS('conditional forecasts_8'!CO$6:CO$553,'conditional forecasts_8'!$CW$6:$CW$553,$B40,'conditional forecasts_8'!$B$6:$B$553,"desl")</f>
        <v>1033.5435825509808</v>
      </c>
      <c r="CO40">
        <f>SUMIFS('conditional forecasts_8'!CP$6:CP$553,'conditional forecasts_8'!$CW$6:$CW$553,$B40,'conditional forecasts_8'!$B$6:$B$553,"desl")</f>
        <v>1022.8795005445173</v>
      </c>
      <c r="CP40">
        <f>SUMIFS('conditional forecasts_8'!CQ$6:CQ$553,'conditional forecasts_8'!$CW$6:$CW$553,$B40,'conditional forecasts_8'!$B$6:$B$553,"desl")</f>
        <v>1055.8569696936856</v>
      </c>
      <c r="CQ40">
        <f>SUMIFS('conditional forecasts_8'!CR$6:CR$553,'conditional forecasts_8'!$CW$6:$CW$553,$B40,'conditional forecasts_8'!$B$6:$B$553,"desl")</f>
        <v>1032.7357982721951</v>
      </c>
      <c r="CR40">
        <f>SUMIFS('conditional forecasts_8'!CS$6:CS$553,'conditional forecasts_8'!$CW$6:$CW$553,$B40,'conditional forecasts_8'!$B$6:$B$553,"desl")</f>
        <v>1082.3167572956254</v>
      </c>
      <c r="CS40">
        <f>SUMIFS('conditional forecasts_8'!CT$6:CT$553,'conditional forecasts_8'!$CW$6:$CW$553,$B40,'conditional forecasts_8'!$B$6:$B$553,"desl")</f>
        <v>1144.9695808809793</v>
      </c>
      <c r="CT40">
        <f>SUMIFS('conditional forecasts_8'!CU$6:CU$553,'conditional forecasts_8'!$CW$6:$CW$553,$B40,'conditional forecasts_8'!$B$6:$B$553,"desl")</f>
        <v>1135.2477881538221</v>
      </c>
    </row>
    <row r="41" spans="2:98" x14ac:dyDescent="0.3">
      <c r="B41">
        <v>2303</v>
      </c>
      <c r="C41">
        <f>SUMIFS('conditional forecasts_8'!D$6:D$553,'conditional forecasts_8'!$CW$6:$CW$553,$B41,'conditional forecasts_8'!$B$6:$B$553,"desl")</f>
        <v>27972.25736371219</v>
      </c>
      <c r="D41">
        <f>SUMIFS('conditional forecasts_8'!E$6:E$553,'conditional forecasts_8'!$CW$6:$CW$553,$B41,'conditional forecasts_8'!$B$6:$B$553,"desl")</f>
        <v>25413.653855772889</v>
      </c>
      <c r="E41">
        <f>SUMIFS('conditional forecasts_8'!F$6:F$553,'conditional forecasts_8'!$CW$6:$CW$553,$B41,'conditional forecasts_8'!$B$6:$B$553,"desl")</f>
        <v>28720.101351051293</v>
      </c>
      <c r="F41">
        <f>SUMIFS('conditional forecasts_8'!G$6:G$553,'conditional forecasts_8'!$CW$6:$CW$553,$B41,'conditional forecasts_8'!$B$6:$B$553,"desl")</f>
        <v>27461.525103014377</v>
      </c>
      <c r="G41">
        <f>SUMIFS('conditional forecasts_8'!H$6:H$553,'conditional forecasts_8'!$CW$6:$CW$553,$B41,'conditional forecasts_8'!$B$6:$B$553,"desl")</f>
        <v>27258.145524962885</v>
      </c>
      <c r="H41">
        <f>SUMIFS('conditional forecasts_8'!I$6:I$553,'conditional forecasts_8'!$CW$6:$CW$553,$B41,'conditional forecasts_8'!$B$6:$B$553,"desl")</f>
        <v>27045.704285379728</v>
      </c>
      <c r="I41">
        <f>SUMIFS('conditional forecasts_8'!J$6:J$553,'conditional forecasts_8'!$CW$6:$CW$553,$B41,'conditional forecasts_8'!$B$6:$B$553,"desl")</f>
        <v>25142.912911026815</v>
      </c>
      <c r="J41">
        <f>SUMIFS('conditional forecasts_8'!K$6:K$553,'conditional forecasts_8'!$CW$6:$CW$553,$B41,'conditional forecasts_8'!$B$6:$B$553,"desl")</f>
        <v>26673.803892779859</v>
      </c>
      <c r="K41">
        <f>SUMIFS('conditional forecasts_8'!L$6:L$553,'conditional forecasts_8'!$CW$6:$CW$553,$B41,'conditional forecasts_8'!$B$6:$B$553,"desl")</f>
        <v>25065.943601328534</v>
      </c>
      <c r="L41">
        <f>SUMIFS('conditional forecasts_8'!M$6:M$553,'conditional forecasts_8'!$CW$6:$CW$553,$B41,'conditional forecasts_8'!$B$6:$B$553,"desl")</f>
        <v>25580.935156876254</v>
      </c>
      <c r="M41">
        <f>SUMIFS('conditional forecasts_8'!N$6:N$553,'conditional forecasts_8'!$CW$6:$CW$553,$B41,'conditional forecasts_8'!$B$6:$B$553,"desl")</f>
        <v>28561.619055601568</v>
      </c>
      <c r="N41">
        <f>SUMIFS('conditional forecasts_8'!O$6:O$553,'conditional forecasts_8'!$CW$6:$CW$553,$B41,'conditional forecasts_8'!$B$6:$B$553,"desl")</f>
        <v>25664.964022748532</v>
      </c>
      <c r="O41">
        <f>SUMIFS('conditional forecasts_8'!P$6:P$553,'conditional forecasts_8'!$CW$6:$CW$553,$B41,'conditional forecasts_8'!$B$6:$B$553,"desl")</f>
        <v>29403.333567946378</v>
      </c>
      <c r="P41">
        <f>SUMIFS('conditional forecasts_8'!Q$6:Q$553,'conditional forecasts_8'!$CW$6:$CW$553,$B41,'conditional forecasts_8'!$B$6:$B$553,"desl")</f>
        <v>27617.768059466325</v>
      </c>
      <c r="Q41">
        <f>SUMIFS('conditional forecasts_8'!R$6:R$553,'conditional forecasts_8'!$CW$6:$CW$553,$B41,'conditional forecasts_8'!$B$6:$B$553,"desl")</f>
        <v>30020.599566558092</v>
      </c>
      <c r="R41">
        <f>SUMIFS('conditional forecasts_8'!S$6:S$553,'conditional forecasts_8'!$CW$6:$CW$553,$B41,'conditional forecasts_8'!$B$6:$B$553,"desl")</f>
        <v>28968.867119135932</v>
      </c>
      <c r="S41">
        <f>SUMIFS('conditional forecasts_8'!T$6:T$553,'conditional forecasts_8'!$CW$6:$CW$553,$B41,'conditional forecasts_8'!$B$6:$B$553,"desl")</f>
        <v>28533.59277169003</v>
      </c>
      <c r="T41">
        <f>SUMIFS('conditional forecasts_8'!U$6:U$553,'conditional forecasts_8'!$CW$6:$CW$553,$B41,'conditional forecasts_8'!$B$6:$B$553,"desl")</f>
        <v>28300.195705167633</v>
      </c>
      <c r="U41">
        <f>SUMIFS('conditional forecasts_8'!V$6:V$553,'conditional forecasts_8'!$CW$6:$CW$553,$B41,'conditional forecasts_8'!$B$6:$B$553,"desl")</f>
        <v>26438.151169552195</v>
      </c>
      <c r="V41">
        <f>SUMIFS('conditional forecasts_8'!W$6:W$553,'conditional forecasts_8'!$CW$6:$CW$553,$B41,'conditional forecasts_8'!$B$6:$B$553,"desl")</f>
        <v>28018.797666887789</v>
      </c>
      <c r="W41">
        <f>SUMIFS('conditional forecasts_8'!X$6:X$553,'conditional forecasts_8'!$CW$6:$CW$553,$B41,'conditional forecasts_8'!$B$6:$B$553,"desl")</f>
        <v>26591.010955346384</v>
      </c>
      <c r="X41">
        <f>SUMIFS('conditional forecasts_8'!Y$6:Y$553,'conditional forecasts_8'!$CW$6:$CW$553,$B41,'conditional forecasts_8'!$B$6:$B$553,"desl")</f>
        <v>27357.340051998013</v>
      </c>
      <c r="Y41">
        <f>SUMIFS('conditional forecasts_8'!Z$6:Z$553,'conditional forecasts_8'!$CW$6:$CW$553,$B41,'conditional forecasts_8'!$B$6:$B$553,"desl")</f>
        <v>30614.188933118276</v>
      </c>
      <c r="Z41">
        <f>SUMIFS('conditional forecasts_8'!AA$6:AA$553,'conditional forecasts_8'!$CW$6:$CW$553,$B41,'conditional forecasts_8'!$B$6:$B$553,"desl")</f>
        <v>27976.549824952574</v>
      </c>
      <c r="AA41">
        <f>SUMIFS('conditional forecasts_8'!AB$6:AB$553,'conditional forecasts_8'!$CW$6:$CW$553,$B41,'conditional forecasts_8'!$B$6:$B$553,"desl")</f>
        <v>31910.626137854942</v>
      </c>
      <c r="AB41">
        <f>SUMIFS('conditional forecasts_8'!AC$6:AC$553,'conditional forecasts_8'!$CW$6:$CW$553,$B41,'conditional forecasts_8'!$B$6:$B$553,"desl")</f>
        <v>30247.641909964506</v>
      </c>
      <c r="AC41">
        <f>SUMIFS('conditional forecasts_8'!AD$6:AD$553,'conditional forecasts_8'!$CW$6:$CW$553,$B41,'conditional forecasts_8'!$B$6:$B$553,"desl")</f>
        <v>32719.902235012632</v>
      </c>
      <c r="AD41">
        <f>SUMIFS('conditional forecasts_8'!AE$6:AE$553,'conditional forecasts_8'!$CW$6:$CW$553,$B41,'conditional forecasts_8'!$B$6:$B$553,"desl")</f>
        <v>31717.301898667654</v>
      </c>
      <c r="AE41">
        <f>SUMIFS('conditional forecasts_8'!AF$6:AF$553,'conditional forecasts_8'!$CW$6:$CW$553,$B41,'conditional forecasts_8'!$B$6:$B$553,"desl")</f>
        <v>31342.009166004034</v>
      </c>
      <c r="AF41">
        <f>SUMIFS('conditional forecasts_8'!AG$6:AG$553,'conditional forecasts_8'!$CW$6:$CW$553,$B41,'conditional forecasts_8'!$B$6:$B$553,"desl")</f>
        <v>31198.619910575093</v>
      </c>
      <c r="AG41">
        <f>SUMIFS('conditional forecasts_8'!AH$6:AH$553,'conditional forecasts_8'!$CW$6:$CW$553,$B41,'conditional forecasts_8'!$B$6:$B$553,"desl")</f>
        <v>29460.310778671475</v>
      </c>
      <c r="AH41">
        <f>SUMIFS('conditional forecasts_8'!AI$6:AI$553,'conditional forecasts_8'!$CW$6:$CW$553,$B41,'conditional forecasts_8'!$B$6:$B$553,"desl")</f>
        <v>31190.618652231868</v>
      </c>
      <c r="AI41">
        <f>SUMIFS('conditional forecasts_8'!AJ$6:AJ$553,'conditional forecasts_8'!$CW$6:$CW$553,$B41,'conditional forecasts_8'!$B$6:$B$553,"desl")</f>
        <v>29925.841566996656</v>
      </c>
      <c r="AJ41">
        <f>SUMIFS('conditional forecasts_8'!AK$6:AK$553,'conditional forecasts_8'!$CW$6:$CW$553,$B41,'conditional forecasts_8'!$B$6:$B$553,"desl")</f>
        <v>30856.736375122717</v>
      </c>
      <c r="AK41">
        <f>SUMIFS('conditional forecasts_8'!AL$6:AL$553,'conditional forecasts_8'!$CW$6:$CW$553,$B41,'conditional forecasts_8'!$B$6:$B$553,"desl")</f>
        <v>34271.88724179304</v>
      </c>
      <c r="AL41">
        <f>SUMIFS('conditional forecasts_8'!AM$6:AM$553,'conditional forecasts_8'!$CW$6:$CW$553,$B41,'conditional forecasts_8'!$B$6:$B$553,"desl")</f>
        <v>31782.923279926395</v>
      </c>
      <c r="AM41">
        <f>SUMIFS('conditional forecasts_8'!AN$6:AN$553,'conditional forecasts_8'!$CW$6:$CW$553,$B41,'conditional forecasts_8'!$B$6:$B$553,"desl")</f>
        <v>35855.70155453906</v>
      </c>
      <c r="AN41">
        <f>SUMIFS('conditional forecasts_8'!AO$6:AO$553,'conditional forecasts_8'!$CW$6:$CW$553,$B41,'conditional forecasts_8'!$B$6:$B$553,"desl")</f>
        <v>34322.498546216324</v>
      </c>
      <c r="AO41">
        <f>SUMIFS('conditional forecasts_8'!AP$6:AP$553,'conditional forecasts_8'!$CW$6:$CW$553,$B41,'conditional forecasts_8'!$B$6:$B$553,"desl")</f>
        <v>36917.167279122616</v>
      </c>
      <c r="AP41">
        <f>SUMIFS('conditional forecasts_8'!AQ$6:AQ$553,'conditional forecasts_8'!$CW$6:$CW$553,$B41,'conditional forecasts_8'!$B$6:$B$553,"desl")</f>
        <v>36031.411155745758</v>
      </c>
      <c r="AQ41">
        <f>SUMIFS('conditional forecasts_8'!AR$6:AR$553,'conditional forecasts_8'!$CW$6:$CW$553,$B41,'conditional forecasts_8'!$B$6:$B$553,"desl")</f>
        <v>35769.520488246533</v>
      </c>
      <c r="AR41">
        <f>SUMIFS('conditional forecasts_8'!AS$6:AS$553,'conditional forecasts_8'!$CW$6:$CW$553,$B41,'conditional forecasts_8'!$B$6:$B$553,"desl")</f>
        <v>35738.449359325256</v>
      </c>
      <c r="AS41">
        <f>SUMIFS('conditional forecasts_8'!AT$6:AT$553,'conditional forecasts_8'!$CW$6:$CW$553,$B41,'conditional forecasts_8'!$B$6:$B$553,"desl")</f>
        <v>34113.576681151884</v>
      </c>
      <c r="AT41">
        <f>SUMIFS('conditional forecasts_8'!AU$6:AU$553,'conditional forecasts_8'!$CW$6:$CW$553,$B41,'conditional forecasts_8'!$B$6:$B$553,"desl")</f>
        <v>35959.934678934151</v>
      </c>
      <c r="AU41">
        <f>SUMIFS('conditional forecasts_8'!AV$6:AV$553,'conditional forecasts_8'!$CW$6:$CW$553,$B41,'conditional forecasts_8'!$B$6:$B$553,"desl")</f>
        <v>34814.19630173553</v>
      </c>
      <c r="AV41">
        <f>SUMIFS('conditional forecasts_8'!AW$6:AW$553,'conditional forecasts_8'!$CW$6:$CW$553,$B41,'conditional forecasts_8'!$B$6:$B$553,"desl")</f>
        <v>35866.318994038673</v>
      </c>
      <c r="AW41">
        <f>SUMIFS('conditional forecasts_8'!AX$6:AX$553,'conditional forecasts_8'!$CW$6:$CW$553,$B41,'conditional forecasts_8'!$B$6:$B$553,"desl")</f>
        <v>39403.258769226522</v>
      </c>
      <c r="AX41">
        <f>SUMIFS('conditional forecasts_8'!AY$6:AY$553,'conditional forecasts_8'!$CW$6:$CW$553,$B41,'conditional forecasts_8'!$B$6:$B$553,"desl")</f>
        <v>37034.779264792051</v>
      </c>
      <c r="AY41">
        <f>SUMIFS('conditional forecasts_8'!AZ$6:AZ$553,'conditional forecasts_8'!$CW$6:$CW$553,$B41,'conditional forecasts_8'!$B$6:$B$553,"desl")</f>
        <v>41225.218493033659</v>
      </c>
      <c r="AZ41">
        <f>SUMIFS('conditional forecasts_8'!BA$6:BA$553,'conditional forecasts_8'!$CW$6:$CW$553,$B41,'conditional forecasts_8'!$B$6:$B$553,"desl")</f>
        <v>39806.042360018495</v>
      </c>
      <c r="BA41">
        <f>SUMIFS('conditional forecasts_8'!BB$6:BB$553,'conditional forecasts_8'!$CW$6:$CW$553,$B41,'conditional forecasts_8'!$B$6:$B$553,"desl")</f>
        <v>42511.056957324581</v>
      </c>
      <c r="BB41">
        <f>SUMIFS('conditional forecasts_8'!BC$6:BC$553,'conditional forecasts_8'!$CW$6:$CW$553,$B41,'conditional forecasts_8'!$B$6:$B$553,"desl")</f>
        <v>41732.482545448278</v>
      </c>
      <c r="BC41">
        <f>SUMIFS('conditional forecasts_8'!BD$6:BD$553,'conditional forecasts_8'!$CW$6:$CW$553,$B41,'conditional forecasts_8'!$B$6:$B$553,"desl")</f>
        <v>41575.371512247671</v>
      </c>
      <c r="BD41">
        <f>SUMIFS('conditional forecasts_8'!BE$6:BE$553,'conditional forecasts_8'!$CW$6:$CW$553,$B41,'conditional forecasts_8'!$B$6:$B$553,"desl")</f>
        <v>41647.392775687702</v>
      </c>
      <c r="BE41">
        <f>SUMIFS('conditional forecasts_8'!BF$6:BF$553,'conditional forecasts_8'!$CW$6:$CW$553,$B41,'conditional forecasts_8'!$B$6:$B$553,"desl")</f>
        <v>40124.420465642434</v>
      </c>
      <c r="BF41">
        <f>SUMIFS('conditional forecasts_8'!BG$6:BG$553,'conditional forecasts_8'!$CW$6:$CW$553,$B41,'conditional forecasts_8'!$B$6:$B$553,"desl")</f>
        <v>42071.731859418345</v>
      </c>
      <c r="BG41">
        <f>SUMIFS('conditional forecasts_8'!BH$6:BH$553,'conditional forecasts_8'!$CW$6:$CW$553,$B41,'conditional forecasts_8'!$B$6:$B$553,"desl")</f>
        <v>41026.068947268905</v>
      </c>
      <c r="BH41">
        <f>SUMIFS('conditional forecasts_8'!BI$6:BI$553,'conditional forecasts_8'!$CW$6:$CW$553,$B41,'conditional forecasts_8'!$B$6:$B$553,"desl")</f>
        <v>42177.396492805987</v>
      </c>
      <c r="BI41">
        <f>SUMIFS('conditional forecasts_8'!BJ$6:BJ$553,'conditional forecasts_8'!$CW$6:$CW$553,$B41,'conditional forecasts_8'!$B$6:$B$553,"desl")</f>
        <v>45812.709831342072</v>
      </c>
      <c r="BJ41">
        <f>SUMIFS('conditional forecasts_8'!BK$6:BK$553,'conditional forecasts_8'!$CW$6:$CW$553,$B41,'conditional forecasts_8'!$B$6:$B$553,"desl")</f>
        <v>43541.879436140094</v>
      </c>
      <c r="BK41">
        <f>SUMIFS('conditional forecasts_8'!BL$6:BL$553,'conditional forecasts_8'!$CW$6:$CW$553,$B41,'conditional forecasts_8'!$B$6:$B$553,"desl")</f>
        <v>47829.385366827853</v>
      </c>
      <c r="BL41">
        <f>SUMIFS('conditional forecasts_8'!BM$6:BM$553,'conditional forecasts_8'!$CW$6:$CW$553,$B41,'conditional forecasts_8'!$B$6:$B$553,"desl")</f>
        <v>46506.785072350074</v>
      </c>
      <c r="BM41">
        <f>SUMIFS('conditional forecasts_8'!BN$6:BN$553,'conditional forecasts_8'!$CW$6:$CW$553,$B41,'conditional forecasts_8'!$B$6:$B$553,"desl")</f>
        <v>49307.817810311346</v>
      </c>
      <c r="BN41">
        <f>SUMIFS('conditional forecasts_8'!BO$6:BO$553,'conditional forecasts_8'!$CW$6:$CW$553,$B41,'conditional forecasts_8'!$B$6:$B$553,"desl")</f>
        <v>48624.389647005366</v>
      </c>
      <c r="BO41">
        <f>SUMIFS('conditional forecasts_8'!BP$6:BP$553,'conditional forecasts_8'!$CW$6:$CW$553,$B41,'conditional forecasts_8'!$B$6:$B$553,"desl")</f>
        <v>48560.964307338043</v>
      </c>
      <c r="BP41">
        <f>SUMIFS('conditional forecasts_8'!BQ$6:BQ$553,'conditional forecasts_8'!$CW$6:$CW$553,$B41,'conditional forecasts_8'!$B$6:$B$553,"desl")</f>
        <v>48724.416370524094</v>
      </c>
      <c r="BQ41">
        <f>SUMIFS('conditional forecasts_8'!BR$6:BR$553,'conditional forecasts_8'!$CW$6:$CW$553,$B41,'conditional forecasts_8'!$B$6:$B$553,"desl")</f>
        <v>47289.795511404736</v>
      </c>
      <c r="BR41">
        <f>SUMIFS('conditional forecasts_8'!BS$6:BS$553,'conditional forecasts_8'!$CW$6:$CW$553,$B41,'conditional forecasts_8'!$B$6:$B$553,"desl")</f>
        <v>49321.782301897561</v>
      </c>
      <c r="BS41">
        <f>SUMIFS('conditional forecasts_8'!BT$6:BT$553,'conditional forecasts_8'!$CW$6:$CW$553,$B41,'conditional forecasts_8'!$B$6:$B$553,"desl")</f>
        <v>48357.025135667063</v>
      </c>
      <c r="BT41">
        <f>SUMIFS('conditional forecasts_8'!BU$6:BU$553,'conditional forecasts_8'!$CW$6:$CW$553,$B41,'conditional forecasts_8'!$B$6:$B$553,"desl")</f>
        <v>49586.097931402823</v>
      </c>
      <c r="BU41">
        <f>SUMIFS('conditional forecasts_8'!BV$6:BV$553,'conditional forecasts_8'!$CW$6:$CW$553,$B41,'conditional forecasts_8'!$B$6:$B$553,"desl")</f>
        <v>53297.339158366951</v>
      </c>
      <c r="BV41">
        <f>SUMIFS('conditional forecasts_8'!BW$6:BW$553,'conditional forecasts_8'!$CW$6:$CW$553,$B41,'conditional forecasts_8'!$B$6:$B$553,"desl")</f>
        <v>51102.504499998598</v>
      </c>
      <c r="BW41">
        <f>SUMIFS('conditional forecasts_8'!BX$6:BX$553,'conditional forecasts_8'!$CW$6:$CW$553,$B41,'conditional forecasts_8'!$B$6:$B$553,"desl")</f>
        <v>55468.090444598492</v>
      </c>
      <c r="BX41">
        <f>SUMIFS('conditional forecasts_8'!BY$6:BY$553,'conditional forecasts_8'!$CW$6:$CW$553,$B41,'conditional forecasts_8'!$B$6:$B$553,"desl")</f>
        <v>54227.257047444116</v>
      </c>
      <c r="BY41">
        <f>SUMIFS('conditional forecasts_8'!BZ$6:BZ$553,'conditional forecasts_8'!$CW$6:$CW$553,$B41,'conditional forecasts_8'!$B$6:$B$553,"desl")</f>
        <v>57114.390014103221</v>
      </c>
      <c r="BZ41">
        <f>SUMIFS('conditional forecasts_8'!CA$6:CA$553,'conditional forecasts_8'!$CW$6:$CW$553,$B41,'conditional forecasts_8'!$B$6:$B$553,"desl")</f>
        <v>56520.701782079086</v>
      </c>
      <c r="CA41">
        <f>SUMIFS('conditional forecasts_8'!CB$6:CB$553,'conditional forecasts_8'!$CW$6:$CW$553,$B41,'conditional forecasts_8'!$B$6:$B$553,"desl")</f>
        <v>56548.498284175846</v>
      </c>
      <c r="CB41">
        <f>SUMIFS('conditional forecasts_8'!CC$6:CC$553,'conditional forecasts_8'!$CW$6:$CW$553,$B41,'conditional forecasts_8'!$B$6:$B$553,"desl")</f>
        <v>56801.250318920705</v>
      </c>
      <c r="CC41">
        <f>SUMIFS('conditional forecasts_8'!CD$6:CD$553,'conditional forecasts_8'!$CW$6:$CW$553,$B41,'conditional forecasts_8'!$B$6:$B$553,"desl")</f>
        <v>55449.873786222968</v>
      </c>
      <c r="CD41">
        <f>SUMIFS('conditional forecasts_8'!CE$6:CE$553,'conditional forecasts_8'!$CW$6:$CW$553,$B41,'conditional forecasts_8'!$B$6:$B$553,"desl")</f>
        <v>57555.003010373861</v>
      </c>
      <c r="CE41">
        <f>SUMIFS('conditional forecasts_8'!CF$6:CF$553,'conditional forecasts_8'!$CW$6:$CW$553,$B41,'conditional forecasts_8'!$B$6:$B$553,"desl")</f>
        <v>56650.307607422874</v>
      </c>
      <c r="CF41">
        <f>SUMIFS('conditional forecasts_8'!CG$6:CG$553,'conditional forecasts_8'!$CW$6:$CW$553,$B41,'conditional forecasts_8'!$B$6:$B$553,"desl")</f>
        <v>57925.75606814809</v>
      </c>
      <c r="CG41">
        <f>SUMIFS('conditional forecasts_8'!CH$6:CH$553,'conditional forecasts_8'!$CW$6:$CW$553,$B41,'conditional forecasts_8'!$B$6:$B$553,"desl")</f>
        <v>61672.034369366957</v>
      </c>
      <c r="CH41">
        <f>SUMIFS('conditional forecasts_8'!CI$6:CI$553,'conditional forecasts_8'!$CW$6:$CW$553,$B41,'conditional forecasts_8'!$B$6:$B$553,"desl")</f>
        <v>59507.313222848898</v>
      </c>
      <c r="CI41">
        <f>SUMIFS('conditional forecasts_8'!CJ$6:CJ$553,'conditional forecasts_8'!$CW$6:$CW$553,$B41,'conditional forecasts_8'!$B$6:$B$553,"desl")</f>
        <v>63908.522942131036</v>
      </c>
      <c r="CJ41">
        <f>SUMIFS('conditional forecasts_8'!CK$6:CK$553,'conditional forecasts_8'!$CW$6:$CW$553,$B41,'conditional forecasts_8'!$B$6:$B$553,"desl")</f>
        <v>62719.157851697761</v>
      </c>
      <c r="CK41">
        <f>SUMIFS('conditional forecasts_8'!CL$6:CL$553,'conditional forecasts_8'!$CW$6:$CW$553,$B41,'conditional forecasts_8'!$B$6:$B$553,"desl")</f>
        <v>65682.634053594345</v>
      </c>
      <c r="CL41">
        <f>SUMIFS('conditional forecasts_8'!CM$6:CM$553,'conditional forecasts_8'!$CW$6:$CW$553,$B41,'conditional forecasts_8'!$B$6:$B$553,"desl")</f>
        <v>65200.066713489592</v>
      </c>
      <c r="CM41">
        <f>SUMIFS('conditional forecasts_8'!CN$6:CN$553,'conditional forecasts_8'!$CW$6:$CW$553,$B41,'conditional forecasts_8'!$B$6:$B$553,"desl")</f>
        <v>65358.419612470527</v>
      </c>
      <c r="CN41">
        <f>SUMIFS('conditional forecasts_8'!CO$6:CO$553,'conditional forecasts_8'!$CW$6:$CW$553,$B41,'conditional forecasts_8'!$B$6:$B$553,"desl")</f>
        <v>65761.6737596764</v>
      </c>
      <c r="CO41">
        <f>SUMIFS('conditional forecasts_8'!CP$6:CP$553,'conditional forecasts_8'!$CW$6:$CW$553,$B41,'conditional forecasts_8'!$B$6:$B$553,"desl")</f>
        <v>64533.712941007572</v>
      </c>
      <c r="CP41">
        <f>SUMIFS('conditional forecasts_8'!CQ$6:CQ$553,'conditional forecasts_8'!$CW$6:$CW$553,$B41,'conditional forecasts_8'!$B$6:$B$553,"desl")</f>
        <v>66675.300966506824</v>
      </c>
      <c r="CQ41">
        <f>SUMIFS('conditional forecasts_8'!CR$6:CR$553,'conditional forecasts_8'!$CW$6:$CW$553,$B41,'conditional forecasts_8'!$B$6:$B$553,"desl")</f>
        <v>65880.46917556299</v>
      </c>
      <c r="CR41">
        <f>SUMIFS('conditional forecasts_8'!CS$6:CS$553,'conditional forecasts_8'!$CW$6:$CW$553,$B41,'conditional forecasts_8'!$B$6:$B$553,"desl")</f>
        <v>66986.76813157009</v>
      </c>
      <c r="CS41">
        <f>SUMIFS('conditional forecasts_8'!CT$6:CT$553,'conditional forecasts_8'!$CW$6:$CW$553,$B41,'conditional forecasts_8'!$B$6:$B$553,"desl")</f>
        <v>70388.655392879766</v>
      </c>
      <c r="CT41">
        <f>SUMIFS('conditional forecasts_8'!CU$6:CU$553,'conditional forecasts_8'!$CW$6:$CW$553,$B41,'conditional forecasts_8'!$B$6:$B$553,"desl")</f>
        <v>69122.090560958633</v>
      </c>
    </row>
    <row r="42" spans="2:98" x14ac:dyDescent="0.3">
      <c r="B42">
        <v>2300</v>
      </c>
      <c r="C42">
        <f>SUMIFS('conditional forecasts_8'!D$6:D$553,'conditional forecasts_8'!$CW$6:$CW$553,$B42,'conditional forecasts_8'!$B$6:$B$553,"desl")</f>
        <v>0</v>
      </c>
      <c r="D42">
        <f>SUMIFS('conditional forecasts_8'!E$6:E$553,'conditional forecasts_8'!$CW$6:$CW$553,$B42,'conditional forecasts_8'!$B$6:$B$553,"desl")</f>
        <v>0</v>
      </c>
      <c r="E42">
        <f>SUMIFS('conditional forecasts_8'!F$6:F$553,'conditional forecasts_8'!$CW$6:$CW$553,$B42,'conditional forecasts_8'!$B$6:$B$553,"desl")</f>
        <v>0</v>
      </c>
      <c r="F42">
        <f>SUMIFS('conditional forecasts_8'!G$6:G$553,'conditional forecasts_8'!$CW$6:$CW$553,$B42,'conditional forecasts_8'!$B$6:$B$553,"desl")</f>
        <v>0</v>
      </c>
      <c r="G42">
        <f>SUMIFS('conditional forecasts_8'!H$6:H$553,'conditional forecasts_8'!$CW$6:$CW$553,$B42,'conditional forecasts_8'!$B$6:$B$553,"desl")</f>
        <v>0</v>
      </c>
      <c r="H42">
        <f>SUMIFS('conditional forecasts_8'!I$6:I$553,'conditional forecasts_8'!$CW$6:$CW$553,$B42,'conditional forecasts_8'!$B$6:$B$553,"desl")</f>
        <v>0</v>
      </c>
      <c r="I42">
        <f>SUMIFS('conditional forecasts_8'!J$6:J$553,'conditional forecasts_8'!$CW$6:$CW$553,$B42,'conditional forecasts_8'!$B$6:$B$553,"desl")</f>
        <v>0</v>
      </c>
      <c r="J42">
        <f>SUMIFS('conditional forecasts_8'!K$6:K$553,'conditional forecasts_8'!$CW$6:$CW$553,$B42,'conditional forecasts_8'!$B$6:$B$553,"desl")</f>
        <v>0</v>
      </c>
      <c r="K42">
        <f>SUMIFS('conditional forecasts_8'!L$6:L$553,'conditional forecasts_8'!$CW$6:$CW$553,$B42,'conditional forecasts_8'!$B$6:$B$553,"desl")</f>
        <v>0</v>
      </c>
      <c r="L42">
        <f>SUMIFS('conditional forecasts_8'!M$6:M$553,'conditional forecasts_8'!$CW$6:$CW$553,$B42,'conditional forecasts_8'!$B$6:$B$553,"desl")</f>
        <v>0</v>
      </c>
      <c r="M42">
        <f>SUMIFS('conditional forecasts_8'!N$6:N$553,'conditional forecasts_8'!$CW$6:$CW$553,$B42,'conditional forecasts_8'!$B$6:$B$553,"desl")</f>
        <v>0</v>
      </c>
      <c r="N42">
        <f>SUMIFS('conditional forecasts_8'!O$6:O$553,'conditional forecasts_8'!$CW$6:$CW$553,$B42,'conditional forecasts_8'!$B$6:$B$553,"desl")</f>
        <v>0</v>
      </c>
      <c r="O42">
        <f>SUMIFS('conditional forecasts_8'!P$6:P$553,'conditional forecasts_8'!$CW$6:$CW$553,$B42,'conditional forecasts_8'!$B$6:$B$553,"desl")</f>
        <v>0</v>
      </c>
      <c r="P42">
        <f>SUMIFS('conditional forecasts_8'!Q$6:Q$553,'conditional forecasts_8'!$CW$6:$CW$553,$B42,'conditional forecasts_8'!$B$6:$B$553,"desl")</f>
        <v>0</v>
      </c>
      <c r="Q42">
        <f>SUMIFS('conditional forecasts_8'!R$6:R$553,'conditional forecasts_8'!$CW$6:$CW$553,$B42,'conditional forecasts_8'!$B$6:$B$553,"desl")</f>
        <v>0</v>
      </c>
      <c r="R42">
        <f>SUMIFS('conditional forecasts_8'!S$6:S$553,'conditional forecasts_8'!$CW$6:$CW$553,$B42,'conditional forecasts_8'!$B$6:$B$553,"desl")</f>
        <v>0</v>
      </c>
      <c r="S42">
        <f>SUMIFS('conditional forecasts_8'!T$6:T$553,'conditional forecasts_8'!$CW$6:$CW$553,$B42,'conditional forecasts_8'!$B$6:$B$553,"desl")</f>
        <v>0</v>
      </c>
      <c r="T42">
        <f>SUMIFS('conditional forecasts_8'!U$6:U$553,'conditional forecasts_8'!$CW$6:$CW$553,$B42,'conditional forecasts_8'!$B$6:$B$553,"desl")</f>
        <v>0</v>
      </c>
      <c r="U42">
        <f>SUMIFS('conditional forecasts_8'!V$6:V$553,'conditional forecasts_8'!$CW$6:$CW$553,$B42,'conditional forecasts_8'!$B$6:$B$553,"desl")</f>
        <v>0</v>
      </c>
      <c r="V42">
        <f>SUMIFS('conditional forecasts_8'!W$6:W$553,'conditional forecasts_8'!$CW$6:$CW$553,$B42,'conditional forecasts_8'!$B$6:$B$553,"desl")</f>
        <v>0</v>
      </c>
      <c r="W42">
        <f>SUMIFS('conditional forecasts_8'!X$6:X$553,'conditional forecasts_8'!$CW$6:$CW$553,$B42,'conditional forecasts_8'!$B$6:$B$553,"desl")</f>
        <v>0</v>
      </c>
      <c r="X42">
        <f>SUMIFS('conditional forecasts_8'!Y$6:Y$553,'conditional forecasts_8'!$CW$6:$CW$553,$B42,'conditional forecasts_8'!$B$6:$B$553,"desl")</f>
        <v>0</v>
      </c>
      <c r="Y42">
        <f>SUMIFS('conditional forecasts_8'!Z$6:Z$553,'conditional forecasts_8'!$CW$6:$CW$553,$B42,'conditional forecasts_8'!$B$6:$B$553,"desl")</f>
        <v>0</v>
      </c>
      <c r="Z42">
        <f>SUMIFS('conditional forecasts_8'!AA$6:AA$553,'conditional forecasts_8'!$CW$6:$CW$553,$B42,'conditional forecasts_8'!$B$6:$B$553,"desl")</f>
        <v>0</v>
      </c>
      <c r="AA42">
        <f>SUMIFS('conditional forecasts_8'!AB$6:AB$553,'conditional forecasts_8'!$CW$6:$CW$553,$B42,'conditional forecasts_8'!$B$6:$B$553,"desl")</f>
        <v>0</v>
      </c>
      <c r="AB42">
        <f>SUMIFS('conditional forecasts_8'!AC$6:AC$553,'conditional forecasts_8'!$CW$6:$CW$553,$B42,'conditional forecasts_8'!$B$6:$B$553,"desl")</f>
        <v>0</v>
      </c>
      <c r="AC42">
        <f>SUMIFS('conditional forecasts_8'!AD$6:AD$553,'conditional forecasts_8'!$CW$6:$CW$553,$B42,'conditional forecasts_8'!$B$6:$B$553,"desl")</f>
        <v>0</v>
      </c>
      <c r="AD42">
        <f>SUMIFS('conditional forecasts_8'!AE$6:AE$553,'conditional forecasts_8'!$CW$6:$CW$553,$B42,'conditional forecasts_8'!$B$6:$B$553,"desl")</f>
        <v>0</v>
      </c>
      <c r="AE42">
        <f>SUMIFS('conditional forecasts_8'!AF$6:AF$553,'conditional forecasts_8'!$CW$6:$CW$553,$B42,'conditional forecasts_8'!$B$6:$B$553,"desl")</f>
        <v>0</v>
      </c>
      <c r="AF42">
        <f>SUMIFS('conditional forecasts_8'!AG$6:AG$553,'conditional forecasts_8'!$CW$6:$CW$553,$B42,'conditional forecasts_8'!$B$6:$B$553,"desl")</f>
        <v>0</v>
      </c>
      <c r="AG42">
        <f>SUMIFS('conditional forecasts_8'!AH$6:AH$553,'conditional forecasts_8'!$CW$6:$CW$553,$B42,'conditional forecasts_8'!$B$6:$B$553,"desl")</f>
        <v>0</v>
      </c>
      <c r="AH42">
        <f>SUMIFS('conditional forecasts_8'!AI$6:AI$553,'conditional forecasts_8'!$CW$6:$CW$553,$B42,'conditional forecasts_8'!$B$6:$B$553,"desl")</f>
        <v>0</v>
      </c>
      <c r="AI42">
        <f>SUMIFS('conditional forecasts_8'!AJ$6:AJ$553,'conditional forecasts_8'!$CW$6:$CW$553,$B42,'conditional forecasts_8'!$B$6:$B$553,"desl")</f>
        <v>0</v>
      </c>
      <c r="AJ42">
        <f>SUMIFS('conditional forecasts_8'!AK$6:AK$553,'conditional forecasts_8'!$CW$6:$CW$553,$B42,'conditional forecasts_8'!$B$6:$B$553,"desl")</f>
        <v>0</v>
      </c>
      <c r="AK42">
        <f>SUMIFS('conditional forecasts_8'!AL$6:AL$553,'conditional forecasts_8'!$CW$6:$CW$553,$B42,'conditional forecasts_8'!$B$6:$B$553,"desl")</f>
        <v>0</v>
      </c>
      <c r="AL42">
        <f>SUMIFS('conditional forecasts_8'!AM$6:AM$553,'conditional forecasts_8'!$CW$6:$CW$553,$B42,'conditional forecasts_8'!$B$6:$B$553,"desl")</f>
        <v>0</v>
      </c>
      <c r="AM42">
        <f>SUMIFS('conditional forecasts_8'!AN$6:AN$553,'conditional forecasts_8'!$CW$6:$CW$553,$B42,'conditional forecasts_8'!$B$6:$B$553,"desl")</f>
        <v>0</v>
      </c>
      <c r="AN42">
        <f>SUMIFS('conditional forecasts_8'!AO$6:AO$553,'conditional forecasts_8'!$CW$6:$CW$553,$B42,'conditional forecasts_8'!$B$6:$B$553,"desl")</f>
        <v>0</v>
      </c>
      <c r="AO42">
        <f>SUMIFS('conditional forecasts_8'!AP$6:AP$553,'conditional forecasts_8'!$CW$6:$CW$553,$B42,'conditional forecasts_8'!$B$6:$B$553,"desl")</f>
        <v>0</v>
      </c>
      <c r="AP42">
        <f>SUMIFS('conditional forecasts_8'!AQ$6:AQ$553,'conditional forecasts_8'!$CW$6:$CW$553,$B42,'conditional forecasts_8'!$B$6:$B$553,"desl")</f>
        <v>0</v>
      </c>
      <c r="AQ42">
        <f>SUMIFS('conditional forecasts_8'!AR$6:AR$553,'conditional forecasts_8'!$CW$6:$CW$553,$B42,'conditional forecasts_8'!$B$6:$B$553,"desl")</f>
        <v>0</v>
      </c>
      <c r="AR42">
        <f>SUMIFS('conditional forecasts_8'!AS$6:AS$553,'conditional forecasts_8'!$CW$6:$CW$553,$B42,'conditional forecasts_8'!$B$6:$B$553,"desl")</f>
        <v>0</v>
      </c>
      <c r="AS42">
        <f>SUMIFS('conditional forecasts_8'!AT$6:AT$553,'conditional forecasts_8'!$CW$6:$CW$553,$B42,'conditional forecasts_8'!$B$6:$B$553,"desl")</f>
        <v>0</v>
      </c>
      <c r="AT42">
        <f>SUMIFS('conditional forecasts_8'!AU$6:AU$553,'conditional forecasts_8'!$CW$6:$CW$553,$B42,'conditional forecasts_8'!$B$6:$B$553,"desl")</f>
        <v>0</v>
      </c>
      <c r="AU42">
        <f>SUMIFS('conditional forecasts_8'!AV$6:AV$553,'conditional forecasts_8'!$CW$6:$CW$553,$B42,'conditional forecasts_8'!$B$6:$B$553,"desl")</f>
        <v>0</v>
      </c>
      <c r="AV42">
        <f>SUMIFS('conditional forecasts_8'!AW$6:AW$553,'conditional forecasts_8'!$CW$6:$CW$553,$B42,'conditional forecasts_8'!$B$6:$B$553,"desl")</f>
        <v>0</v>
      </c>
      <c r="AW42">
        <f>SUMIFS('conditional forecasts_8'!AX$6:AX$553,'conditional forecasts_8'!$CW$6:$CW$553,$B42,'conditional forecasts_8'!$B$6:$B$553,"desl")</f>
        <v>0</v>
      </c>
      <c r="AX42">
        <f>SUMIFS('conditional forecasts_8'!AY$6:AY$553,'conditional forecasts_8'!$CW$6:$CW$553,$B42,'conditional forecasts_8'!$B$6:$B$553,"desl")</f>
        <v>0</v>
      </c>
      <c r="AY42">
        <f>SUMIFS('conditional forecasts_8'!AZ$6:AZ$553,'conditional forecasts_8'!$CW$6:$CW$553,$B42,'conditional forecasts_8'!$B$6:$B$553,"desl")</f>
        <v>0</v>
      </c>
      <c r="AZ42">
        <f>SUMIFS('conditional forecasts_8'!BA$6:BA$553,'conditional forecasts_8'!$CW$6:$CW$553,$B42,'conditional forecasts_8'!$B$6:$B$553,"desl")</f>
        <v>0</v>
      </c>
      <c r="BA42">
        <f>SUMIFS('conditional forecasts_8'!BB$6:BB$553,'conditional forecasts_8'!$CW$6:$CW$553,$B42,'conditional forecasts_8'!$B$6:$B$553,"desl")</f>
        <v>0</v>
      </c>
      <c r="BB42">
        <f>SUMIFS('conditional forecasts_8'!BC$6:BC$553,'conditional forecasts_8'!$CW$6:$CW$553,$B42,'conditional forecasts_8'!$B$6:$B$553,"desl")</f>
        <v>0</v>
      </c>
      <c r="BC42">
        <f>SUMIFS('conditional forecasts_8'!BD$6:BD$553,'conditional forecasts_8'!$CW$6:$CW$553,$B42,'conditional forecasts_8'!$B$6:$B$553,"desl")</f>
        <v>0</v>
      </c>
      <c r="BD42">
        <f>SUMIFS('conditional forecasts_8'!BE$6:BE$553,'conditional forecasts_8'!$CW$6:$CW$553,$B42,'conditional forecasts_8'!$B$6:$B$553,"desl")</f>
        <v>0</v>
      </c>
      <c r="BE42">
        <f>SUMIFS('conditional forecasts_8'!BF$6:BF$553,'conditional forecasts_8'!$CW$6:$CW$553,$B42,'conditional forecasts_8'!$B$6:$B$553,"desl")</f>
        <v>0</v>
      </c>
      <c r="BF42">
        <f>SUMIFS('conditional forecasts_8'!BG$6:BG$553,'conditional forecasts_8'!$CW$6:$CW$553,$B42,'conditional forecasts_8'!$B$6:$B$553,"desl")</f>
        <v>0</v>
      </c>
      <c r="BG42">
        <f>SUMIFS('conditional forecasts_8'!BH$6:BH$553,'conditional forecasts_8'!$CW$6:$CW$553,$B42,'conditional forecasts_8'!$B$6:$B$553,"desl")</f>
        <v>0</v>
      </c>
      <c r="BH42">
        <f>SUMIFS('conditional forecasts_8'!BI$6:BI$553,'conditional forecasts_8'!$CW$6:$CW$553,$B42,'conditional forecasts_8'!$B$6:$B$553,"desl")</f>
        <v>0</v>
      </c>
      <c r="BI42">
        <f>SUMIFS('conditional forecasts_8'!BJ$6:BJ$553,'conditional forecasts_8'!$CW$6:$CW$553,$B42,'conditional forecasts_8'!$B$6:$B$553,"desl")</f>
        <v>0</v>
      </c>
      <c r="BJ42">
        <f>SUMIFS('conditional forecasts_8'!BK$6:BK$553,'conditional forecasts_8'!$CW$6:$CW$553,$B42,'conditional forecasts_8'!$B$6:$B$553,"desl")</f>
        <v>0</v>
      </c>
      <c r="BK42">
        <f>SUMIFS('conditional forecasts_8'!BL$6:BL$553,'conditional forecasts_8'!$CW$6:$CW$553,$B42,'conditional forecasts_8'!$B$6:$B$553,"desl")</f>
        <v>0</v>
      </c>
      <c r="BL42">
        <f>SUMIFS('conditional forecasts_8'!BM$6:BM$553,'conditional forecasts_8'!$CW$6:$CW$553,$B42,'conditional forecasts_8'!$B$6:$B$553,"desl")</f>
        <v>0</v>
      </c>
      <c r="BM42">
        <f>SUMIFS('conditional forecasts_8'!BN$6:BN$553,'conditional forecasts_8'!$CW$6:$CW$553,$B42,'conditional forecasts_8'!$B$6:$B$553,"desl")</f>
        <v>0</v>
      </c>
      <c r="BN42">
        <f>SUMIFS('conditional forecasts_8'!BO$6:BO$553,'conditional forecasts_8'!$CW$6:$CW$553,$B42,'conditional forecasts_8'!$B$6:$B$553,"desl")</f>
        <v>0</v>
      </c>
      <c r="BO42">
        <f>SUMIFS('conditional forecasts_8'!BP$6:BP$553,'conditional forecasts_8'!$CW$6:$CW$553,$B42,'conditional forecasts_8'!$B$6:$B$553,"desl")</f>
        <v>0</v>
      </c>
      <c r="BP42">
        <f>SUMIFS('conditional forecasts_8'!BQ$6:BQ$553,'conditional forecasts_8'!$CW$6:$CW$553,$B42,'conditional forecasts_8'!$B$6:$B$553,"desl")</f>
        <v>0</v>
      </c>
      <c r="BQ42">
        <f>SUMIFS('conditional forecasts_8'!BR$6:BR$553,'conditional forecasts_8'!$CW$6:$CW$553,$B42,'conditional forecasts_8'!$B$6:$B$553,"desl")</f>
        <v>0</v>
      </c>
      <c r="BR42">
        <f>SUMIFS('conditional forecasts_8'!BS$6:BS$553,'conditional forecasts_8'!$CW$6:$CW$553,$B42,'conditional forecasts_8'!$B$6:$B$553,"desl")</f>
        <v>0</v>
      </c>
      <c r="BS42">
        <f>SUMIFS('conditional forecasts_8'!BT$6:BT$553,'conditional forecasts_8'!$CW$6:$CW$553,$B42,'conditional forecasts_8'!$B$6:$B$553,"desl")</f>
        <v>0</v>
      </c>
      <c r="BT42">
        <f>SUMIFS('conditional forecasts_8'!BU$6:BU$553,'conditional forecasts_8'!$CW$6:$CW$553,$B42,'conditional forecasts_8'!$B$6:$B$553,"desl")</f>
        <v>0</v>
      </c>
      <c r="BU42">
        <f>SUMIFS('conditional forecasts_8'!BV$6:BV$553,'conditional forecasts_8'!$CW$6:$CW$553,$B42,'conditional forecasts_8'!$B$6:$B$553,"desl")</f>
        <v>0</v>
      </c>
      <c r="BV42">
        <f>SUMIFS('conditional forecasts_8'!BW$6:BW$553,'conditional forecasts_8'!$CW$6:$CW$553,$B42,'conditional forecasts_8'!$B$6:$B$553,"desl")</f>
        <v>0</v>
      </c>
      <c r="BW42">
        <f>SUMIFS('conditional forecasts_8'!BX$6:BX$553,'conditional forecasts_8'!$CW$6:$CW$553,$B42,'conditional forecasts_8'!$B$6:$B$553,"desl")</f>
        <v>0</v>
      </c>
      <c r="BX42">
        <f>SUMIFS('conditional forecasts_8'!BY$6:BY$553,'conditional forecasts_8'!$CW$6:$CW$553,$B42,'conditional forecasts_8'!$B$6:$B$553,"desl")</f>
        <v>0</v>
      </c>
      <c r="BY42">
        <f>SUMIFS('conditional forecasts_8'!BZ$6:BZ$553,'conditional forecasts_8'!$CW$6:$CW$553,$B42,'conditional forecasts_8'!$B$6:$B$553,"desl")</f>
        <v>0</v>
      </c>
      <c r="BZ42">
        <f>SUMIFS('conditional forecasts_8'!CA$6:CA$553,'conditional forecasts_8'!$CW$6:$CW$553,$B42,'conditional forecasts_8'!$B$6:$B$553,"desl")</f>
        <v>0</v>
      </c>
      <c r="CA42">
        <f>SUMIFS('conditional forecasts_8'!CB$6:CB$553,'conditional forecasts_8'!$CW$6:$CW$553,$B42,'conditional forecasts_8'!$B$6:$B$553,"desl")</f>
        <v>0</v>
      </c>
      <c r="CB42">
        <f>SUMIFS('conditional forecasts_8'!CC$6:CC$553,'conditional forecasts_8'!$CW$6:$CW$553,$B42,'conditional forecasts_8'!$B$6:$B$553,"desl")</f>
        <v>0</v>
      </c>
      <c r="CC42">
        <f>SUMIFS('conditional forecasts_8'!CD$6:CD$553,'conditional forecasts_8'!$CW$6:$CW$553,$B42,'conditional forecasts_8'!$B$6:$B$553,"desl")</f>
        <v>0</v>
      </c>
      <c r="CD42">
        <f>SUMIFS('conditional forecasts_8'!CE$6:CE$553,'conditional forecasts_8'!$CW$6:$CW$553,$B42,'conditional forecasts_8'!$B$6:$B$553,"desl")</f>
        <v>0</v>
      </c>
      <c r="CE42">
        <f>SUMIFS('conditional forecasts_8'!CF$6:CF$553,'conditional forecasts_8'!$CW$6:$CW$553,$B42,'conditional forecasts_8'!$B$6:$B$553,"desl")</f>
        <v>0</v>
      </c>
      <c r="CF42">
        <f>SUMIFS('conditional forecasts_8'!CG$6:CG$553,'conditional forecasts_8'!$CW$6:$CW$553,$B42,'conditional forecasts_8'!$B$6:$B$553,"desl")</f>
        <v>0</v>
      </c>
      <c r="CG42">
        <f>SUMIFS('conditional forecasts_8'!CH$6:CH$553,'conditional forecasts_8'!$CW$6:$CW$553,$B42,'conditional forecasts_8'!$B$6:$B$553,"desl")</f>
        <v>0</v>
      </c>
      <c r="CH42">
        <f>SUMIFS('conditional forecasts_8'!CI$6:CI$553,'conditional forecasts_8'!$CW$6:$CW$553,$B42,'conditional forecasts_8'!$B$6:$B$553,"desl")</f>
        <v>0</v>
      </c>
      <c r="CI42">
        <f>SUMIFS('conditional forecasts_8'!CJ$6:CJ$553,'conditional forecasts_8'!$CW$6:$CW$553,$B42,'conditional forecasts_8'!$B$6:$B$553,"desl")</f>
        <v>0</v>
      </c>
      <c r="CJ42">
        <f>SUMIFS('conditional forecasts_8'!CK$6:CK$553,'conditional forecasts_8'!$CW$6:$CW$553,$B42,'conditional forecasts_8'!$B$6:$B$553,"desl")</f>
        <v>0</v>
      </c>
      <c r="CK42">
        <f>SUMIFS('conditional forecasts_8'!CL$6:CL$553,'conditional forecasts_8'!$CW$6:$CW$553,$B42,'conditional forecasts_8'!$B$6:$B$553,"desl")</f>
        <v>0</v>
      </c>
      <c r="CL42">
        <f>SUMIFS('conditional forecasts_8'!CM$6:CM$553,'conditional forecasts_8'!$CW$6:$CW$553,$B42,'conditional forecasts_8'!$B$6:$B$553,"desl")</f>
        <v>0</v>
      </c>
      <c r="CM42">
        <f>SUMIFS('conditional forecasts_8'!CN$6:CN$553,'conditional forecasts_8'!$CW$6:$CW$553,$B42,'conditional forecasts_8'!$B$6:$B$553,"desl")</f>
        <v>0</v>
      </c>
      <c r="CN42">
        <f>SUMIFS('conditional forecasts_8'!CO$6:CO$553,'conditional forecasts_8'!$CW$6:$CW$553,$B42,'conditional forecasts_8'!$B$6:$B$553,"desl")</f>
        <v>0</v>
      </c>
      <c r="CO42">
        <f>SUMIFS('conditional forecasts_8'!CP$6:CP$553,'conditional forecasts_8'!$CW$6:$CW$553,$B42,'conditional forecasts_8'!$B$6:$B$553,"desl")</f>
        <v>0</v>
      </c>
      <c r="CP42">
        <f>SUMIFS('conditional forecasts_8'!CQ$6:CQ$553,'conditional forecasts_8'!$CW$6:$CW$553,$B42,'conditional forecasts_8'!$B$6:$B$553,"desl")</f>
        <v>0</v>
      </c>
      <c r="CQ42">
        <f>SUMIFS('conditional forecasts_8'!CR$6:CR$553,'conditional forecasts_8'!$CW$6:$CW$553,$B42,'conditional forecasts_8'!$B$6:$B$553,"desl")</f>
        <v>0</v>
      </c>
      <c r="CR42">
        <f>SUMIFS('conditional forecasts_8'!CS$6:CS$553,'conditional forecasts_8'!$CW$6:$CW$553,$B42,'conditional forecasts_8'!$B$6:$B$553,"desl")</f>
        <v>0</v>
      </c>
      <c r="CS42">
        <f>SUMIFS('conditional forecasts_8'!CT$6:CT$553,'conditional forecasts_8'!$CW$6:$CW$553,$B42,'conditional forecasts_8'!$B$6:$B$553,"desl")</f>
        <v>0</v>
      </c>
      <c r="CT42">
        <f>SUMIFS('conditional forecasts_8'!CU$6:CU$553,'conditional forecasts_8'!$CW$6:$CW$553,$B42,'conditional forecasts_8'!$B$6:$B$553,"desl")</f>
        <v>0</v>
      </c>
    </row>
    <row r="43" spans="2:98" x14ac:dyDescent="0.3">
      <c r="B43">
        <v>2402</v>
      </c>
      <c r="C43">
        <f>SUMIFS('conditional forecasts_8'!D$6:D$553,'conditional forecasts_8'!$CW$6:$CW$553,$B43,'conditional forecasts_8'!$B$6:$B$553,"desl")</f>
        <v>826.09093474811584</v>
      </c>
      <c r="D43">
        <f>SUMIFS('conditional forecasts_8'!E$6:E$553,'conditional forecasts_8'!$CW$6:$CW$553,$B43,'conditional forecasts_8'!$B$6:$B$553,"desl")</f>
        <v>781.93186010452587</v>
      </c>
      <c r="E43">
        <f>SUMIFS('conditional forecasts_8'!F$6:F$553,'conditional forecasts_8'!$CW$6:$CW$553,$B43,'conditional forecasts_8'!$B$6:$B$553,"desl")</f>
        <v>812.44267505332812</v>
      </c>
      <c r="F43">
        <f>SUMIFS('conditional forecasts_8'!G$6:G$553,'conditional forecasts_8'!$CW$6:$CW$553,$B43,'conditional forecasts_8'!$B$6:$B$553,"desl")</f>
        <v>800.48412204962585</v>
      </c>
      <c r="G43">
        <f>SUMIFS('conditional forecasts_8'!H$6:H$553,'conditional forecasts_8'!$CW$6:$CW$553,$B43,'conditional forecasts_8'!$B$6:$B$553,"desl")</f>
        <v>806.93114556162732</v>
      </c>
      <c r="H43">
        <f>SUMIFS('conditional forecasts_8'!I$6:I$553,'conditional forecasts_8'!$CW$6:$CW$553,$B43,'conditional forecasts_8'!$B$6:$B$553,"desl")</f>
        <v>801.24229156038518</v>
      </c>
      <c r="I43">
        <f>SUMIFS('conditional forecasts_8'!J$6:J$553,'conditional forecasts_8'!$CW$6:$CW$553,$B43,'conditional forecasts_8'!$B$6:$B$553,"desl")</f>
        <v>773.38177729808842</v>
      </c>
      <c r="J43">
        <f>SUMIFS('conditional forecasts_8'!K$6:K$553,'conditional forecasts_8'!$CW$6:$CW$553,$B43,'conditional forecasts_8'!$B$6:$B$553,"desl")</f>
        <v>788.06756171662596</v>
      </c>
      <c r="K43">
        <f>SUMIFS('conditional forecasts_8'!L$6:L$553,'conditional forecasts_8'!$CW$6:$CW$553,$B43,'conditional forecasts_8'!$B$6:$B$553,"desl")</f>
        <v>760.25899652135001</v>
      </c>
      <c r="L43">
        <f>SUMIFS('conditional forecasts_8'!M$6:M$553,'conditional forecasts_8'!$CW$6:$CW$553,$B43,'conditional forecasts_8'!$B$6:$B$553,"desl")</f>
        <v>790.07171291624684</v>
      </c>
      <c r="M43">
        <f>SUMIFS('conditional forecasts_8'!N$6:N$553,'conditional forecasts_8'!$CW$6:$CW$553,$B43,'conditional forecasts_8'!$B$6:$B$553,"desl")</f>
        <v>847.88096882158516</v>
      </c>
      <c r="N43">
        <f>SUMIFS('conditional forecasts_8'!O$6:O$553,'conditional forecasts_8'!$CW$6:$CW$553,$B43,'conditional forecasts_8'!$B$6:$B$553,"desl")</f>
        <v>833.24303570480822</v>
      </c>
      <c r="O43">
        <f>SUMIFS('conditional forecasts_8'!P$6:P$553,'conditional forecasts_8'!$CW$6:$CW$553,$B43,'conditional forecasts_8'!$B$6:$B$553,"desl")</f>
        <v>895.12669129039625</v>
      </c>
      <c r="P43">
        <f>SUMIFS('conditional forecasts_8'!Q$6:Q$553,'conditional forecasts_8'!$CW$6:$CW$553,$B43,'conditional forecasts_8'!$B$6:$B$553,"desl")</f>
        <v>862.09322555864571</v>
      </c>
      <c r="Q43">
        <f>SUMIFS('conditional forecasts_8'!R$6:R$553,'conditional forecasts_8'!$CW$6:$CW$553,$B43,'conditional forecasts_8'!$B$6:$B$553,"desl")</f>
        <v>883.80938897117824</v>
      </c>
      <c r="R43">
        <f>SUMIFS('conditional forecasts_8'!S$6:S$553,'conditional forecasts_8'!$CW$6:$CW$553,$B43,'conditional forecasts_8'!$B$6:$B$553,"desl")</f>
        <v>858.14737047117842</v>
      </c>
      <c r="S43">
        <f>SUMIFS('conditional forecasts_8'!T$6:T$553,'conditional forecasts_8'!$CW$6:$CW$553,$B43,'conditional forecasts_8'!$B$6:$B$553,"desl")</f>
        <v>850.43095257226719</v>
      </c>
      <c r="T43">
        <f>SUMIFS('conditional forecasts_8'!U$6:U$553,'conditional forecasts_8'!$CW$6:$CW$553,$B43,'conditional forecasts_8'!$B$6:$B$553,"desl")</f>
        <v>834.08579059781221</v>
      </c>
      <c r="U43">
        <f>SUMIFS('conditional forecasts_8'!V$6:V$553,'conditional forecasts_8'!$CW$6:$CW$553,$B43,'conditional forecasts_8'!$B$6:$B$553,"desl")</f>
        <v>799.34533270934617</v>
      </c>
      <c r="V43">
        <f>SUMIFS('conditional forecasts_8'!W$6:W$553,'conditional forecasts_8'!$CW$6:$CW$553,$B43,'conditional forecasts_8'!$B$6:$B$553,"desl")</f>
        <v>809.49965666535093</v>
      </c>
      <c r="W43">
        <f>SUMIFS('conditional forecasts_8'!X$6:X$553,'conditional forecasts_8'!$CW$6:$CW$553,$B43,'conditional forecasts_8'!$B$6:$B$553,"desl")</f>
        <v>780.60506439902315</v>
      </c>
      <c r="X43">
        <f>SUMIFS('conditional forecasts_8'!Y$6:Y$553,'conditional forecasts_8'!$CW$6:$CW$553,$B43,'conditional forecasts_8'!$B$6:$B$553,"desl")</f>
        <v>811.98381661431142</v>
      </c>
      <c r="Y43">
        <f>SUMIFS('conditional forecasts_8'!Z$6:Z$553,'conditional forecasts_8'!$CW$6:$CW$553,$B43,'conditional forecasts_8'!$B$6:$B$553,"desl")</f>
        <v>872.691247087845</v>
      </c>
      <c r="Z43">
        <f>SUMIFS('conditional forecasts_8'!AA$6:AA$553,'conditional forecasts_8'!$CW$6:$CW$553,$B43,'conditional forecasts_8'!$B$6:$B$553,"desl")</f>
        <v>861.39251517712773</v>
      </c>
      <c r="AA43">
        <f>SUMIFS('conditional forecasts_8'!AB$6:AB$553,'conditional forecasts_8'!$CW$6:$CW$553,$B43,'conditional forecasts_8'!$B$6:$B$553,"desl")</f>
        <v>926.18681743636421</v>
      </c>
      <c r="AB43">
        <f>SUMIFS('conditional forecasts_8'!AC$6:AC$553,'conditional forecasts_8'!$CW$6:$CW$553,$B43,'conditional forecasts_8'!$B$6:$B$553,"desl")</f>
        <v>895.30146102057074</v>
      </c>
      <c r="AC43">
        <f>SUMIFS('conditional forecasts_8'!AD$6:AD$553,'conditional forecasts_8'!$CW$6:$CW$553,$B43,'conditional forecasts_8'!$B$6:$B$553,"desl")</f>
        <v>918.50222854920025</v>
      </c>
      <c r="AD43">
        <f>SUMIFS('conditional forecasts_8'!AE$6:AE$553,'conditional forecasts_8'!$CW$6:$CW$553,$B43,'conditional forecasts_8'!$B$6:$B$553,"desl")</f>
        <v>893.97735676433365</v>
      </c>
      <c r="AE43">
        <f>SUMIFS('conditional forecasts_8'!AF$6:AF$553,'conditional forecasts_8'!$CW$6:$CW$553,$B43,'conditional forecasts_8'!$B$6:$B$553,"desl")</f>
        <v>887.40429889338952</v>
      </c>
      <c r="AF43">
        <f>SUMIFS('conditional forecasts_8'!AG$6:AG$553,'conditional forecasts_8'!$CW$6:$CW$553,$B43,'conditional forecasts_8'!$B$6:$B$553,"desl")</f>
        <v>872.47560280479263</v>
      </c>
      <c r="AG43">
        <f>SUMIFS('conditional forecasts_8'!AH$6:AH$553,'conditional forecasts_8'!$CW$6:$CW$553,$B43,'conditional forecasts_8'!$B$6:$B$553,"desl")</f>
        <v>839.54229408389392</v>
      </c>
      <c r="AH43">
        <f>SUMIFS('conditional forecasts_8'!AI$6:AI$553,'conditional forecasts_8'!$CW$6:$CW$553,$B43,'conditional forecasts_8'!$B$6:$B$553,"desl")</f>
        <v>851.88631674723661</v>
      </c>
      <c r="AI43">
        <f>SUMIFS('conditional forecasts_8'!AJ$6:AJ$553,'conditional forecasts_8'!$CW$6:$CW$553,$B43,'conditional forecasts_8'!$B$6:$B$553,"desl")</f>
        <v>825.47970447026887</v>
      </c>
      <c r="AJ43">
        <f>SUMIFS('conditional forecasts_8'!AK$6:AK$553,'conditional forecasts_8'!$CW$6:$CW$553,$B43,'conditional forecasts_8'!$B$6:$B$553,"desl")</f>
        <v>859.52888703290228</v>
      </c>
      <c r="AK43">
        <f>SUMIFS('conditional forecasts_8'!AL$6:AL$553,'conditional forecasts_8'!$CW$6:$CW$553,$B43,'conditional forecasts_8'!$B$6:$B$553,"desl")</f>
        <v>922.9763239847224</v>
      </c>
      <c r="AL43">
        <f>SUMIFS('conditional forecasts_8'!AM$6:AM$553,'conditional forecasts_8'!$CW$6:$CW$553,$B43,'conditional forecasts_8'!$B$6:$B$553,"desl")</f>
        <v>914.39628442954177</v>
      </c>
      <c r="AM43">
        <f>SUMIFS('conditional forecasts_8'!AN$6:AN$553,'conditional forecasts_8'!$CW$6:$CW$553,$B43,'conditional forecasts_8'!$B$6:$B$553,"desl")</f>
        <v>981.8211929210413</v>
      </c>
      <c r="AN43">
        <f>SUMIFS('conditional forecasts_8'!AO$6:AO$553,'conditional forecasts_8'!$CW$6:$CW$553,$B43,'conditional forecasts_8'!$B$6:$B$553,"desl")</f>
        <v>953.43450573262476</v>
      </c>
      <c r="AO43">
        <f>SUMIFS('conditional forecasts_8'!AP$6:AP$553,'conditional forecasts_8'!$CW$6:$CW$553,$B43,'conditional forecasts_8'!$B$6:$B$553,"desl")</f>
        <v>978.98280716918111</v>
      </c>
      <c r="AP43">
        <f>SUMIFS('conditional forecasts_8'!AQ$6:AQ$553,'conditional forecasts_8'!$CW$6:$CW$553,$B43,'conditional forecasts_8'!$B$6:$B$553,"desl")</f>
        <v>956.66159842192837</v>
      </c>
      <c r="AQ43">
        <f>SUMIFS('conditional forecasts_8'!AR$6:AR$553,'conditional forecasts_8'!$CW$6:$CW$553,$B43,'conditional forecasts_8'!$B$6:$B$553,"desl")</f>
        <v>952.17980934037939</v>
      </c>
      <c r="AR43">
        <f>SUMIFS('conditional forecasts_8'!AS$6:AS$553,'conditional forecasts_8'!$CW$6:$CW$553,$B43,'conditional forecasts_8'!$B$6:$B$553,"desl")</f>
        <v>939.27731385538664</v>
      </c>
      <c r="AS43">
        <f>SUMIFS('conditional forecasts_8'!AT$6:AT$553,'conditional forecasts_8'!$CW$6:$CW$553,$B43,'conditional forecasts_8'!$B$6:$B$553,"desl")</f>
        <v>908.35519382342864</v>
      </c>
      <c r="AT43">
        <f>SUMIFS('conditional forecasts_8'!AU$6:AU$553,'conditional forecasts_8'!$CW$6:$CW$553,$B43,'conditional forecasts_8'!$B$6:$B$553,"desl")</f>
        <v>922.73487032972344</v>
      </c>
      <c r="AU43">
        <f>SUMIFS('conditional forecasts_8'!AV$6:AV$553,'conditional forecasts_8'!$CW$6:$CW$553,$B43,'conditional forecasts_8'!$B$6:$B$553,"desl")</f>
        <v>898.40837999270764</v>
      </c>
      <c r="AV43">
        <f>SUMIFS('conditional forecasts_8'!AW$6:AW$553,'conditional forecasts_8'!$CW$6:$CW$553,$B43,'conditional forecasts_8'!$B$6:$B$553,"desl")</f>
        <v>934.58063411091825</v>
      </c>
      <c r="AW43">
        <f>SUMIFS('conditional forecasts_8'!AX$6:AX$553,'conditional forecasts_8'!$CW$6:$CW$553,$B43,'conditional forecasts_8'!$B$6:$B$553,"desl")</f>
        <v>1000.1756247393723</v>
      </c>
      <c r="AX43">
        <f>SUMIFS('conditional forecasts_8'!AY$6:AY$553,'conditional forecasts_8'!$CW$6:$CW$553,$B43,'conditional forecasts_8'!$B$6:$B$553,"desl")</f>
        <v>993.74085884398119</v>
      </c>
      <c r="AY43">
        <f>SUMIFS('conditional forecasts_8'!AZ$6:AZ$553,'conditional forecasts_8'!$CW$6:$CW$553,$B43,'conditional forecasts_8'!$B$6:$B$553,"desl")</f>
        <v>1063.2828134422662</v>
      </c>
      <c r="AZ43">
        <f>SUMIFS('conditional forecasts_8'!BA$6:BA$553,'conditional forecasts_8'!$CW$6:$CW$553,$B43,'conditional forecasts_8'!$B$6:$B$553,"desl")</f>
        <v>1036.9663438899984</v>
      </c>
      <c r="BA43">
        <f>SUMIFS('conditional forecasts_8'!BB$6:BB$553,'conditional forecasts_8'!$CW$6:$CW$553,$B43,'conditional forecasts_8'!$B$6:$B$553,"desl")</f>
        <v>1064.529359265498</v>
      </c>
      <c r="BB43">
        <f>SUMIFS('conditional forecasts_8'!BC$6:BC$553,'conditional forecasts_8'!$CW$6:$CW$553,$B43,'conditional forecasts_8'!$B$6:$B$553,"desl")</f>
        <v>1044.1675966030793</v>
      </c>
      <c r="BC43">
        <f>SUMIFS('conditional forecasts_8'!BD$6:BD$553,'conditional forecasts_8'!$CW$6:$CW$553,$B43,'conditional forecasts_8'!$B$6:$B$553,"desl")</f>
        <v>1041.5959940383932</v>
      </c>
      <c r="BD43">
        <f>SUMIFS('conditional forecasts_8'!BE$6:BE$553,'conditional forecasts_8'!$CW$6:$CW$553,$B43,'conditional forecasts_8'!$B$6:$B$553,"desl")</f>
        <v>1030.5626553972402</v>
      </c>
      <c r="BE43">
        <f>SUMIFS('conditional forecasts_8'!BF$6:BF$553,'conditional forecasts_8'!$CW$6:$CW$553,$B43,'conditional forecasts_8'!$B$6:$B$553,"desl")</f>
        <v>1001.4764243806223</v>
      </c>
      <c r="BF43">
        <f>SUMIFS('conditional forecasts_8'!BG$6:BG$553,'conditional forecasts_8'!$CW$6:$CW$553,$B43,'conditional forecasts_8'!$B$6:$B$553,"desl")</f>
        <v>1017.6647394009183</v>
      </c>
      <c r="BG43">
        <f>SUMIFS('conditional forecasts_8'!BH$6:BH$553,'conditional forecasts_8'!$CW$6:$CW$553,$B43,'conditional forecasts_8'!$B$6:$B$553,"desl")</f>
        <v>995.12393804556712</v>
      </c>
      <c r="BH43">
        <f>SUMIFS('conditional forecasts_8'!BI$6:BI$553,'conditional forecasts_8'!$CW$6:$CW$553,$B43,'conditional forecasts_8'!$B$6:$B$553,"desl")</f>
        <v>1033.0623282270726</v>
      </c>
      <c r="BI43">
        <f>SUMIFS('conditional forecasts_8'!BJ$6:BJ$553,'conditional forecasts_8'!$CW$6:$CW$553,$B43,'conditional forecasts_8'!$B$6:$B$553,"desl")</f>
        <v>1100.4073395481571</v>
      </c>
      <c r="BJ43">
        <f>SUMIFS('conditional forecasts_8'!BK$6:BK$553,'conditional forecasts_8'!$CW$6:$CW$553,$B43,'conditional forecasts_8'!$B$6:$B$553,"desl")</f>
        <v>1095.7104689343157</v>
      </c>
      <c r="BK43">
        <f>SUMIFS('conditional forecasts_8'!BL$6:BL$553,'conditional forecasts_8'!$CW$6:$CW$553,$B43,'conditional forecasts_8'!$B$6:$B$553,"desl")</f>
        <v>1166.9824527596068</v>
      </c>
      <c r="BL43">
        <f>SUMIFS('conditional forecasts_8'!BM$6:BM$553,'conditional forecasts_8'!$CW$6:$CW$553,$B43,'conditional forecasts_8'!$B$6:$B$553,"desl")</f>
        <v>1142.3915126485081</v>
      </c>
      <c r="BM43">
        <f>SUMIFS('conditional forecasts_8'!BN$6:BN$553,'conditional forecasts_8'!$CW$6:$CW$553,$B43,'conditional forecasts_8'!$B$6:$B$553,"desl")</f>
        <v>1171.6762234689591</v>
      </c>
      <c r="BN43">
        <f>SUMIFS('conditional forecasts_8'!BO$6:BO$553,'conditional forecasts_8'!$CW$6:$CW$553,$B43,'conditional forecasts_8'!$B$6:$B$553,"desl")</f>
        <v>1153.028397141934</v>
      </c>
      <c r="BO43">
        <f>SUMIFS('conditional forecasts_8'!BP$6:BP$553,'conditional forecasts_8'!$CW$6:$CW$553,$B43,'conditional forecasts_8'!$B$6:$B$553,"desl")</f>
        <v>1152.1532920065265</v>
      </c>
      <c r="BP43">
        <f>SUMIFS('conditional forecasts_8'!BQ$6:BQ$553,'conditional forecasts_8'!$CW$6:$CW$553,$B43,'conditional forecasts_8'!$B$6:$B$553,"desl")</f>
        <v>1142.7839837160841</v>
      </c>
      <c r="BQ43">
        <f>SUMIFS('conditional forecasts_8'!BR$6:BR$553,'conditional forecasts_8'!$CW$6:$CW$553,$B43,'conditional forecasts_8'!$B$6:$B$553,"desl")</f>
        <v>1115.3114610263435</v>
      </c>
      <c r="BR43">
        <f>SUMIFS('conditional forecasts_8'!BS$6:BS$553,'conditional forecasts_8'!$CW$6:$CW$553,$B43,'conditional forecasts_8'!$B$6:$B$553,"desl")</f>
        <v>1133.0470363821455</v>
      </c>
      <c r="BS43">
        <f>SUMIFS('conditional forecasts_8'!BT$6:BT$553,'conditional forecasts_8'!$CW$6:$CW$553,$B43,'conditional forecasts_8'!$B$6:$B$553,"desl")</f>
        <v>1111.9783182617548</v>
      </c>
      <c r="BT43">
        <f>SUMIFS('conditional forecasts_8'!BU$6:BU$553,'conditional forecasts_8'!$CW$6:$CW$553,$B43,'conditional forecasts_8'!$B$6:$B$553,"desl")</f>
        <v>1151.3173907595128</v>
      </c>
      <c r="BU43">
        <f>SUMIFS('conditional forecasts_8'!BV$6:BV$553,'conditional forecasts_8'!$CW$6:$CW$553,$B43,'conditional forecasts_8'!$B$6:$B$553,"desl")</f>
        <v>1220.0105616248006</v>
      </c>
      <c r="BV43">
        <f>SUMIFS('conditional forecasts_8'!BW$6:BW$553,'conditional forecasts_8'!$CW$6:$CW$553,$B43,'conditional forecasts_8'!$B$6:$B$553,"desl")</f>
        <v>1216.6418894849103</v>
      </c>
      <c r="BW43">
        <f>SUMIFS('conditional forecasts_8'!BX$6:BX$553,'conditional forecasts_8'!$CW$6:$CW$553,$B43,'conditional forecasts_8'!$B$6:$B$553,"desl")</f>
        <v>1289.2623948700434</v>
      </c>
      <c r="BX43">
        <f>SUMIFS('conditional forecasts_8'!BY$6:BY$553,'conditional forecasts_8'!$CW$6:$CW$553,$B43,'conditional forecasts_8'!$B$6:$B$553,"desl")</f>
        <v>1266.0788008487102</v>
      </c>
      <c r="BY43">
        <f>SUMIFS('conditional forecasts_8'!BZ$6:BZ$553,'conditional forecasts_8'!$CW$6:$CW$553,$B43,'conditional forecasts_8'!$B$6:$B$553,"desl")</f>
        <v>1296.8555228179794</v>
      </c>
      <c r="BZ43">
        <f>SUMIFS('conditional forecasts_8'!CA$6:CA$553,'conditional forecasts_8'!$CW$6:$CW$553,$B43,'conditional forecasts_8'!$B$6:$B$553,"desl")</f>
        <v>1279.788090866735</v>
      </c>
      <c r="CA43">
        <f>SUMIFS('conditional forecasts_8'!CB$6:CB$553,'conditional forecasts_8'!$CW$6:$CW$553,$B43,'conditional forecasts_8'!$B$6:$B$553,"desl")</f>
        <v>1280.5572937311567</v>
      </c>
      <c r="CB43">
        <f>SUMIFS('conditional forecasts_8'!CC$6:CC$553,'conditional forecasts_8'!$CW$6:$CW$553,$B43,'conditional forecasts_8'!$B$6:$B$553,"desl")</f>
        <v>1272.843262187765</v>
      </c>
      <c r="CC43">
        <f>SUMIFS('conditional forecasts_8'!CD$6:CD$553,'conditional forecasts_8'!$CW$6:$CW$553,$B43,'conditional forecasts_8'!$B$6:$B$553,"desl")</f>
        <v>1246.9611963968136</v>
      </c>
      <c r="CD43">
        <f>SUMIFS('conditional forecasts_8'!CE$6:CE$553,'conditional forecasts_8'!$CW$6:$CW$553,$B43,'conditional forecasts_8'!$B$6:$B$553,"desl")</f>
        <v>1266.1359758704084</v>
      </c>
      <c r="CE43">
        <f>SUMIFS('conditional forecasts_8'!CF$6:CF$553,'conditional forecasts_8'!$CW$6:$CW$553,$B43,'conditional forecasts_8'!$B$6:$B$553,"desl")</f>
        <v>1246.2758884325885</v>
      </c>
      <c r="CF43">
        <f>SUMIFS('conditional forecasts_8'!CG$6:CG$553,'conditional forecasts_8'!$CW$6:$CW$553,$B43,'conditional forecasts_8'!$B$6:$B$553,"desl")</f>
        <v>1286.5469369927914</v>
      </c>
      <c r="CG43">
        <f>SUMIFS('conditional forecasts_8'!CH$6:CH$553,'conditional forecasts_8'!$CW$6:$CW$553,$B43,'conditional forecasts_8'!$B$6:$B$553,"desl")</f>
        <v>1355.8946933800248</v>
      </c>
      <c r="CH43">
        <f>SUMIFS('conditional forecasts_8'!CI$6:CI$553,'conditional forecasts_8'!$CW$6:$CW$553,$B43,'conditional forecasts_8'!$B$6:$B$553,"desl")</f>
        <v>1352.9896033374771</v>
      </c>
      <c r="CI43">
        <f>SUMIFS('conditional forecasts_8'!CJ$6:CJ$553,'conditional forecasts_8'!$CW$6:$CW$553,$B43,'conditional forecasts_8'!$B$6:$B$553,"desl")</f>
        <v>1426.0568145362918</v>
      </c>
      <c r="CJ43">
        <f>SUMIFS('conditional forecasts_8'!CK$6:CK$553,'conditional forecasts_8'!$CW$6:$CW$553,$B43,'conditional forecasts_8'!$B$6:$B$553,"desl")</f>
        <v>1403.5135664837517</v>
      </c>
      <c r="CK43">
        <f>SUMIFS('conditional forecasts_8'!CL$6:CL$553,'conditional forecasts_8'!$CW$6:$CW$553,$B43,'conditional forecasts_8'!$B$6:$B$553,"desl")</f>
        <v>1435.3592585880801</v>
      </c>
      <c r="CL43">
        <f>SUMIFS('conditional forecasts_8'!CM$6:CM$553,'conditional forecasts_8'!$CW$6:$CW$553,$B43,'conditional forecasts_8'!$B$6:$B$553,"desl")</f>
        <v>1420.0094349840961</v>
      </c>
      <c r="CM43">
        <f>SUMIFS('conditional forecasts_8'!CN$6:CN$553,'conditional forecasts_8'!$CW$6:$CW$553,$B43,'conditional forecasts_8'!$B$6:$B$553,"desl")</f>
        <v>1423.047438263824</v>
      </c>
      <c r="CN43">
        <f>SUMIFS('conditional forecasts_8'!CO$6:CO$553,'conditional forecasts_8'!$CW$6:$CW$553,$B43,'conditional forecasts_8'!$B$6:$B$553,"desl")</f>
        <v>1418.4623050948649</v>
      </c>
      <c r="CO43">
        <f>SUMIFS('conditional forecasts_8'!CP$6:CP$553,'conditional forecasts_8'!$CW$6:$CW$553,$B43,'conditional forecasts_8'!$B$6:$B$553,"desl")</f>
        <v>1394.9140687539852</v>
      </c>
      <c r="CP43">
        <f>SUMIFS('conditional forecasts_8'!CQ$6:CQ$553,'conditional forecasts_8'!$CW$6:$CW$553,$B43,'conditional forecasts_8'!$B$6:$B$553,"desl")</f>
        <v>1416.0341955221506</v>
      </c>
      <c r="CQ43">
        <f>SUMIFS('conditional forecasts_8'!CR$6:CR$553,'conditional forecasts_8'!$CW$6:$CW$553,$B43,'conditional forecasts_8'!$B$6:$B$553,"desl")</f>
        <v>1398.1097204473267</v>
      </c>
      <c r="CR43">
        <f>SUMIFS('conditional forecasts_8'!CS$6:CS$553,'conditional forecasts_8'!$CW$6:$CW$553,$B43,'conditional forecasts_8'!$B$6:$B$553,"desl")</f>
        <v>1433.3774884481536</v>
      </c>
      <c r="CS43">
        <f>SUMIFS('conditional forecasts_8'!CT$6:CT$553,'conditional forecasts_8'!$CW$6:$CW$553,$B43,'conditional forecasts_8'!$B$6:$B$553,"desl")</f>
        <v>1501.3444753646468</v>
      </c>
      <c r="CT43">
        <f>SUMIFS('conditional forecasts_8'!CU$6:CU$553,'conditional forecasts_8'!$CW$6:$CW$553,$B43,'conditional forecasts_8'!$B$6:$B$553,"desl")</f>
        <v>1507.8224578551672</v>
      </c>
    </row>
    <row r="44" spans="2:98" x14ac:dyDescent="0.3">
      <c r="B44">
        <v>2401</v>
      </c>
      <c r="C44">
        <f>SUMIFS('conditional forecasts_8'!D$6:D$553,'conditional forecasts_8'!$CW$6:$CW$553,$B44,'conditional forecasts_8'!$B$6:$B$553,"desl")</f>
        <v>3531.2293628188081</v>
      </c>
      <c r="D44">
        <f>SUMIFS('conditional forecasts_8'!E$6:E$553,'conditional forecasts_8'!$CW$6:$CW$553,$B44,'conditional forecasts_8'!$B$6:$B$553,"desl")</f>
        <v>3282.9873784891761</v>
      </c>
      <c r="E44">
        <f>SUMIFS('conditional forecasts_8'!F$6:F$553,'conditional forecasts_8'!$CW$6:$CW$553,$B44,'conditional forecasts_8'!$B$6:$B$553,"desl")</f>
        <v>3223.5917165331016</v>
      </c>
      <c r="F44">
        <f>SUMIFS('conditional forecasts_8'!G$6:G$553,'conditional forecasts_8'!$CW$6:$CW$553,$B44,'conditional forecasts_8'!$B$6:$B$553,"desl")</f>
        <v>2983.446506579251</v>
      </c>
      <c r="G44">
        <f>SUMIFS('conditional forecasts_8'!H$6:H$553,'conditional forecasts_8'!$CW$6:$CW$553,$B44,'conditional forecasts_8'!$B$6:$B$553,"desl")</f>
        <v>3011.4220742169573</v>
      </c>
      <c r="H44">
        <f>SUMIFS('conditional forecasts_8'!I$6:I$553,'conditional forecasts_8'!$CW$6:$CW$553,$B44,'conditional forecasts_8'!$B$6:$B$553,"desl")</f>
        <v>2820.8104617219929</v>
      </c>
      <c r="I44">
        <f>SUMIFS('conditional forecasts_8'!J$6:J$553,'conditional forecasts_8'!$CW$6:$CW$553,$B44,'conditional forecasts_8'!$B$6:$B$553,"desl")</f>
        <v>2700.8048843727074</v>
      </c>
      <c r="J44">
        <f>SUMIFS('conditional forecasts_8'!K$6:K$553,'conditional forecasts_8'!$CW$6:$CW$553,$B44,'conditional forecasts_8'!$B$6:$B$553,"desl")</f>
        <v>2657.2884060412548</v>
      </c>
      <c r="K44">
        <f>SUMIFS('conditional forecasts_8'!L$6:L$553,'conditional forecasts_8'!$CW$6:$CW$553,$B44,'conditional forecasts_8'!$B$6:$B$553,"desl")</f>
        <v>2620.6013356391622</v>
      </c>
      <c r="L44">
        <f>SUMIFS('conditional forecasts_8'!M$6:M$553,'conditional forecasts_8'!$CW$6:$CW$553,$B44,'conditional forecasts_8'!$B$6:$B$553,"desl")</f>
        <v>2870.9191531975071</v>
      </c>
      <c r="M44">
        <f>SUMIFS('conditional forecasts_8'!N$6:N$553,'conditional forecasts_8'!$CW$6:$CW$553,$B44,'conditional forecasts_8'!$B$6:$B$553,"desl")</f>
        <v>3134.0844596680545</v>
      </c>
      <c r="N44">
        <f>SUMIFS('conditional forecasts_8'!O$6:O$553,'conditional forecasts_8'!$CW$6:$CW$553,$B44,'conditional forecasts_8'!$B$6:$B$553,"desl")</f>
        <v>3422.9361481536407</v>
      </c>
      <c r="O44">
        <f>SUMIFS('conditional forecasts_8'!P$6:P$553,'conditional forecasts_8'!$CW$6:$CW$553,$B44,'conditional forecasts_8'!$B$6:$B$553,"desl")</f>
        <v>3595.3813971119184</v>
      </c>
      <c r="P44">
        <f>SUMIFS('conditional forecasts_8'!Q$6:Q$553,'conditional forecasts_8'!$CW$6:$CW$553,$B44,'conditional forecasts_8'!$B$6:$B$553,"desl")</f>
        <v>3294.686124373959</v>
      </c>
      <c r="Q44">
        <f>SUMIFS('conditional forecasts_8'!R$6:R$553,'conditional forecasts_8'!$CW$6:$CW$553,$B44,'conditional forecasts_8'!$B$6:$B$553,"desl")</f>
        <v>3239.3730276345927</v>
      </c>
      <c r="R44">
        <f>SUMIFS('conditional forecasts_8'!S$6:S$553,'conditional forecasts_8'!$CW$6:$CW$553,$B44,'conditional forecasts_8'!$B$6:$B$553,"desl")</f>
        <v>2996.4728968309782</v>
      </c>
      <c r="S44">
        <f>SUMIFS('conditional forecasts_8'!T$6:T$553,'conditional forecasts_8'!$CW$6:$CW$553,$B44,'conditional forecasts_8'!$B$6:$B$553,"desl")</f>
        <v>3024.0381629440681</v>
      </c>
      <c r="T44">
        <f>SUMIFS('conditional forecasts_8'!U$6:U$553,'conditional forecasts_8'!$CW$6:$CW$553,$B44,'conditional forecasts_8'!$B$6:$B$553,"desl")</f>
        <v>2838.9275655317915</v>
      </c>
      <c r="U44">
        <f>SUMIFS('conditional forecasts_8'!V$6:V$553,'conditional forecasts_8'!$CW$6:$CW$553,$B44,'conditional forecasts_8'!$B$6:$B$553,"desl")</f>
        <v>2727.5116914423993</v>
      </c>
      <c r="V44">
        <f>SUMIFS('conditional forecasts_8'!W$6:W$553,'conditional forecasts_8'!$CW$6:$CW$553,$B44,'conditional forecasts_8'!$B$6:$B$553,"desl")</f>
        <v>2695.7737449307192</v>
      </c>
      <c r="W44">
        <f>SUMIFS('conditional forecasts_8'!X$6:X$553,'conditional forecasts_8'!$CW$6:$CW$553,$B44,'conditional forecasts_8'!$B$6:$B$553,"desl")</f>
        <v>2678.962126052847</v>
      </c>
      <c r="X44">
        <f>SUMIFS('conditional forecasts_8'!Y$6:Y$553,'conditional forecasts_8'!$CW$6:$CW$553,$B44,'conditional forecasts_8'!$B$6:$B$553,"desl")</f>
        <v>2958.5518450906961</v>
      </c>
      <c r="Y44">
        <f>SUMIFS('conditional forecasts_8'!Z$6:Z$553,'conditional forecasts_8'!$CW$6:$CW$553,$B44,'conditional forecasts_8'!$B$6:$B$553,"desl")</f>
        <v>3253.8110918113321</v>
      </c>
      <c r="Z44">
        <f>SUMIFS('conditional forecasts_8'!AA$6:AA$553,'conditional forecasts_8'!$CW$6:$CW$553,$B44,'conditional forecasts_8'!$B$6:$B$553,"desl")</f>
        <v>3569.2767285277559</v>
      </c>
      <c r="AA44">
        <f>SUMIFS('conditional forecasts_8'!AB$6:AB$553,'conditional forecasts_8'!$CW$6:$CW$553,$B44,'conditional forecasts_8'!$B$6:$B$553,"desl")</f>
        <v>3757.6159045019067</v>
      </c>
      <c r="AB44">
        <f>SUMIFS('conditional forecasts_8'!AC$6:AC$553,'conditional forecasts_8'!$CW$6:$CW$553,$B44,'conditional forecasts_8'!$B$6:$B$553,"desl")</f>
        <v>3461.1787740787022</v>
      </c>
      <c r="AC44">
        <f>SUMIFS('conditional forecasts_8'!AD$6:AD$553,'conditional forecasts_8'!$CW$6:$CW$553,$B44,'conditional forecasts_8'!$B$6:$B$553,"desl")</f>
        <v>3401.9836675499482</v>
      </c>
      <c r="AD44">
        <f>SUMIFS('conditional forecasts_8'!AE$6:AE$553,'conditional forecasts_8'!$CW$6:$CW$553,$B44,'conditional forecasts_8'!$B$6:$B$553,"desl")</f>
        <v>3152.8364543586258</v>
      </c>
      <c r="AE44">
        <f>SUMIFS('conditional forecasts_8'!AF$6:AF$553,'conditional forecasts_8'!$CW$6:$CW$553,$B44,'conditional forecasts_8'!$B$6:$B$553,"desl")</f>
        <v>3176.9929052842849</v>
      </c>
      <c r="AF44">
        <f>SUMIFS('conditional forecasts_8'!AG$6:AG$553,'conditional forecasts_8'!$CW$6:$CW$553,$B44,'conditional forecasts_8'!$B$6:$B$553,"desl")</f>
        <v>2994.2006434969253</v>
      </c>
      <c r="AG44">
        <f>SUMIFS('conditional forecasts_8'!AH$6:AH$553,'conditional forecasts_8'!$CW$6:$CW$553,$B44,'conditional forecasts_8'!$B$6:$B$553,"desl")</f>
        <v>2891.0664555781077</v>
      </c>
      <c r="AH44">
        <f>SUMIFS('conditional forecasts_8'!AI$6:AI$553,'conditional forecasts_8'!$CW$6:$CW$553,$B44,'conditional forecasts_8'!$B$6:$B$553,"desl")</f>
        <v>2871.8757294995266</v>
      </c>
      <c r="AI44">
        <f>SUMIFS('conditional forecasts_8'!AJ$6:AJ$553,'conditional forecasts_8'!$CW$6:$CW$553,$B44,'conditional forecasts_8'!$B$6:$B$553,"desl")</f>
        <v>2869.4510262366866</v>
      </c>
      <c r="AJ44">
        <f>SUMIFS('conditional forecasts_8'!AK$6:AK$553,'conditional forecasts_8'!$CW$6:$CW$553,$B44,'conditional forecasts_8'!$B$6:$B$553,"desl")</f>
        <v>3163.151473680542</v>
      </c>
      <c r="AK44">
        <f>SUMIFS('conditional forecasts_8'!AL$6:AL$553,'conditional forecasts_8'!$CW$6:$CW$553,$B44,'conditional forecasts_8'!$B$6:$B$553,"desl")</f>
        <v>3470.9715048497965</v>
      </c>
      <c r="AL44">
        <f>SUMIFS('conditional forecasts_8'!AM$6:AM$553,'conditional forecasts_8'!$CW$6:$CW$553,$B44,'conditional forecasts_8'!$B$6:$B$553,"desl")</f>
        <v>3797.0476833714974</v>
      </c>
      <c r="AM44">
        <f>SUMIFS('conditional forecasts_8'!AN$6:AN$553,'conditional forecasts_8'!$CW$6:$CW$553,$B44,'conditional forecasts_8'!$B$6:$B$553,"desl")</f>
        <v>3994.2349892922416</v>
      </c>
      <c r="AN44">
        <f>SUMIFS('conditional forecasts_8'!AO$6:AO$553,'conditional forecasts_8'!$CW$6:$CW$553,$B44,'conditional forecasts_8'!$B$6:$B$553,"desl")</f>
        <v>3705.310998772818</v>
      </c>
      <c r="AO44">
        <f>SUMIFS('conditional forecasts_8'!AP$6:AP$553,'conditional forecasts_8'!$CW$6:$CW$553,$B44,'conditional forecasts_8'!$B$6:$B$553,"desl")</f>
        <v>3652.7370436005785</v>
      </c>
      <c r="AP44">
        <f>SUMIFS('conditional forecasts_8'!AQ$6:AQ$553,'conditional forecasts_8'!$CW$6:$CW$553,$B44,'conditional forecasts_8'!$B$6:$B$553,"desl")</f>
        <v>3409.7094952526372</v>
      </c>
      <c r="AQ44">
        <f>SUMIFS('conditional forecasts_8'!AR$6:AR$553,'conditional forecasts_8'!$CW$6:$CW$553,$B44,'conditional forecasts_8'!$B$6:$B$553,"desl")</f>
        <v>3439.836147426121</v>
      </c>
      <c r="AR44">
        <f>SUMIFS('conditional forecasts_8'!AS$6:AS$553,'conditional forecasts_8'!$CW$6:$CW$553,$B44,'conditional forecasts_8'!$B$6:$B$553,"desl")</f>
        <v>3263.1901181383851</v>
      </c>
      <c r="AS44">
        <f>SUMIFS('conditional forecasts_8'!AT$6:AT$553,'conditional forecasts_8'!$CW$6:$CW$553,$B44,'conditional forecasts_8'!$B$6:$B$553,"desl")</f>
        <v>3166.6464840919443</v>
      </c>
      <c r="AT44">
        <f>SUMIFS('conditional forecasts_8'!AU$6:AU$553,'conditional forecasts_8'!$CW$6:$CW$553,$B44,'conditional forecasts_8'!$B$6:$B$553,"desl")</f>
        <v>3154.6412299590665</v>
      </c>
      <c r="AU44">
        <f>SUMIFS('conditional forecasts_8'!AV$6:AV$553,'conditional forecasts_8'!$CW$6:$CW$553,$B44,'conditional forecasts_8'!$B$6:$B$553,"desl")</f>
        <v>3159.9822201868524</v>
      </c>
      <c r="AV44">
        <f>SUMIFS('conditional forecasts_8'!AW$6:AW$553,'conditional forecasts_8'!$CW$6:$CW$553,$B44,'conditional forecasts_8'!$B$6:$B$553,"desl")</f>
        <v>3461.8503634509752</v>
      </c>
      <c r="AW44">
        <f>SUMIFS('conditional forecasts_8'!AX$6:AX$553,'conditional forecasts_8'!$CW$6:$CW$553,$B44,'conditional forecasts_8'!$B$6:$B$553,"desl")</f>
        <v>3777.9569674782551</v>
      </c>
      <c r="AX44">
        <f>SUMIFS('conditional forecasts_8'!AY$6:AY$553,'conditional forecasts_8'!$CW$6:$CW$553,$B44,'conditional forecasts_8'!$B$6:$B$553,"desl")</f>
        <v>4112.1431668764999</v>
      </c>
      <c r="AY44">
        <f>SUMIFS('conditional forecasts_8'!AZ$6:AZ$553,'conditional forecasts_8'!$CW$6:$CW$553,$B44,'conditional forecasts_8'!$B$6:$B$553,"desl")</f>
        <v>4317.04432617169</v>
      </c>
      <c r="AZ44">
        <f>SUMIFS('conditional forecasts_8'!BA$6:BA$553,'conditional forecasts_8'!$CW$6:$CW$553,$B44,'conditional forecasts_8'!$B$6:$B$553,"desl")</f>
        <v>4035.3446449880189</v>
      </c>
      <c r="BA44">
        <f>SUMIFS('conditional forecasts_8'!BB$6:BB$553,'conditional forecasts_8'!$CW$6:$CW$553,$B44,'conditional forecasts_8'!$B$6:$B$553,"desl")</f>
        <v>3989.538250858076</v>
      </c>
      <c r="BB44">
        <f>SUMIFS('conditional forecasts_8'!BC$6:BC$553,'conditional forecasts_8'!$CW$6:$CW$553,$B44,'conditional forecasts_8'!$B$6:$B$553,"desl")</f>
        <v>3752.939756198351</v>
      </c>
      <c r="BC44">
        <f>SUMIFS('conditional forecasts_8'!BD$6:BD$553,'conditional forecasts_8'!$CW$6:$CW$553,$B44,'conditional forecasts_8'!$B$6:$B$553,"desl")</f>
        <v>3789.3028670328258</v>
      </c>
      <c r="BD44">
        <f>SUMIFS('conditional forecasts_8'!BE$6:BE$553,'conditional forecasts_8'!$CW$6:$CW$553,$B44,'conditional forecasts_8'!$B$6:$B$553,"desl")</f>
        <v>3618.8240000501705</v>
      </c>
      <c r="BE44">
        <f>SUMIFS('conditional forecasts_8'!BF$6:BF$553,'conditional forecasts_8'!$CW$6:$CW$553,$B44,'conditional forecasts_8'!$B$6:$B$553,"desl")</f>
        <v>3528.4515645496654</v>
      </c>
      <c r="BF44">
        <f>SUMIFS('conditional forecasts_8'!BG$6:BG$553,'conditional forecasts_8'!$CW$6:$CW$553,$B44,'conditional forecasts_8'!$B$6:$B$553,"desl")</f>
        <v>3522.6432784015051</v>
      </c>
      <c r="BG44">
        <f>SUMIFS('conditional forecasts_8'!BH$6:BH$553,'conditional forecasts_8'!$CW$6:$CW$553,$B44,'conditional forecasts_8'!$B$6:$B$553,"desl")</f>
        <v>3534.1938842583731</v>
      </c>
      <c r="BH44">
        <f>SUMIFS('conditional forecasts_8'!BI$6:BI$553,'conditional forecasts_8'!$CW$6:$CW$553,$B44,'conditional forecasts_8'!$B$6:$B$553,"desl")</f>
        <v>3842.2596559394769</v>
      </c>
      <c r="BI44">
        <f>SUMIFS('conditional forecasts_8'!BJ$6:BJ$553,'conditional forecasts_8'!$CW$6:$CW$553,$B44,'conditional forecasts_8'!$B$6:$B$553,"desl")</f>
        <v>4164.5350126563953</v>
      </c>
      <c r="BJ44">
        <f>SUMIFS('conditional forecasts_8'!BK$6:BK$553,'conditional forecasts_8'!$CW$6:$CW$553,$B44,'conditional forecasts_8'!$B$6:$B$553,"desl")</f>
        <v>4504.860819706355</v>
      </c>
      <c r="BK44">
        <f>SUMIFS('conditional forecasts_8'!BL$6:BL$553,'conditional forecasts_8'!$CW$6:$CW$553,$B44,'conditional forecasts_8'!$B$6:$B$553,"desl")</f>
        <v>4715.8859717058604</v>
      </c>
      <c r="BL44">
        <f>SUMIFS('conditional forecasts_8'!BM$6:BM$553,'conditional forecasts_8'!$CW$6:$CW$553,$B44,'conditional forecasts_8'!$B$6:$B$553,"desl")</f>
        <v>4440.310057119088</v>
      </c>
      <c r="BM44">
        <f>SUMIFS('conditional forecasts_8'!BN$6:BN$553,'conditional forecasts_8'!$CW$6:$CW$553,$B44,'conditional forecasts_8'!$B$6:$B$553,"desl")</f>
        <v>4400.6282435742341</v>
      </c>
      <c r="BN44">
        <f>SUMIFS('conditional forecasts_8'!BO$6:BO$553,'conditional forecasts_8'!$CW$6:$CW$553,$B44,'conditional forecasts_8'!$B$6:$B$553,"desl")</f>
        <v>4170.1272052635213</v>
      </c>
      <c r="BO44">
        <f>SUMIFS('conditional forecasts_8'!BP$6:BP$553,'conditional forecasts_8'!$CW$6:$CW$553,$B44,'conditional forecasts_8'!$B$6:$B$553,"desl")</f>
        <v>4212.4965662156719</v>
      </c>
      <c r="BP44">
        <f>SUMIFS('conditional forecasts_8'!BQ$6:BQ$553,'conditional forecasts_8'!$CW$6:$CW$553,$B44,'conditional forecasts_8'!$B$6:$B$553,"desl")</f>
        <v>4047.8376523335164</v>
      </c>
      <c r="BQ44">
        <f>SUMIFS('conditional forecasts_8'!BR$6:BR$553,'conditional forecasts_8'!$CW$6:$CW$553,$B44,'conditional forecasts_8'!$B$6:$B$553,"desl")</f>
        <v>3962.9924838184834</v>
      </c>
      <c r="BR44">
        <f>SUMIFS('conditional forecasts_8'!BS$6:BS$553,'conditional forecasts_8'!$CW$6:$CW$553,$B44,'conditional forecasts_8'!$B$6:$B$553,"desl")</f>
        <v>3962.3333875272674</v>
      </c>
      <c r="BS44">
        <f>SUMIFS('conditional forecasts_8'!BT$6:BT$553,'conditional forecasts_8'!$CW$6:$CW$553,$B44,'conditional forecasts_8'!$B$6:$B$553,"desl")</f>
        <v>3978.6282918157945</v>
      </c>
      <c r="BT44">
        <f>SUMIFS('conditional forecasts_8'!BU$6:BU$553,'conditional forecasts_8'!$CW$6:$CW$553,$B44,'conditional forecasts_8'!$B$6:$B$553,"desl")</f>
        <v>4291.0960500074707</v>
      </c>
      <c r="BU44">
        <f>SUMIFS('conditional forecasts_8'!BV$6:BV$553,'conditional forecasts_8'!$CW$6:$CW$553,$B44,'conditional forecasts_8'!$B$6:$B$553,"desl")</f>
        <v>4617.593676017882</v>
      </c>
      <c r="BV44">
        <f>SUMIFS('conditional forecasts_8'!BW$6:BW$553,'conditional forecasts_8'!$CW$6:$CW$553,$B44,'conditional forecasts_8'!$B$6:$B$553,"desl")</f>
        <v>4962.2049543544308</v>
      </c>
      <c r="BW44">
        <f>SUMIFS('conditional forecasts_8'!BX$6:BX$553,'conditional forecasts_8'!$CW$6:$CW$553,$B44,'conditional forecasts_8'!$B$6:$B$553,"desl")</f>
        <v>5177.8502041619422</v>
      </c>
      <c r="BX44">
        <f>SUMIFS('conditional forecasts_8'!BY$6:BY$553,'conditional forecasts_8'!$CW$6:$CW$553,$B44,'conditional forecasts_8'!$B$6:$B$553,"desl")</f>
        <v>4907.4540423722974</v>
      </c>
      <c r="BY44">
        <f>SUMIFS('conditional forecasts_8'!BZ$6:BZ$553,'conditional forecasts_8'!$CW$6:$CW$553,$B44,'conditional forecasts_8'!$B$6:$B$553,"desl")</f>
        <v>4873.6123167352634</v>
      </c>
      <c r="BZ44">
        <f>SUMIFS('conditional forecasts_8'!CA$6:CA$553,'conditional forecasts_8'!$CW$6:$CW$553,$B44,'conditional forecasts_8'!$B$6:$B$553,"desl")</f>
        <v>4649.5298330984951</v>
      </c>
      <c r="CA44">
        <f>SUMIFS('conditional forecasts_8'!CB$6:CB$553,'conditional forecasts_8'!$CW$6:$CW$553,$B44,'conditional forecasts_8'!$B$6:$B$553,"desl")</f>
        <v>4698.6142035988514</v>
      </c>
      <c r="CB44">
        <f>SUMIFS('conditional forecasts_8'!CC$6:CC$553,'conditional forecasts_8'!$CW$6:$CW$553,$B44,'conditional forecasts_8'!$B$6:$B$553,"desl")</f>
        <v>4540.5156053512637</v>
      </c>
      <c r="CC44">
        <f>SUMIFS('conditional forecasts_8'!CD$6:CD$553,'conditional forecasts_8'!$CW$6:$CW$553,$B44,'conditional forecasts_8'!$B$6:$B$553,"desl")</f>
        <v>4461.537255905595</v>
      </c>
      <c r="CD44">
        <f>SUMIFS('conditional forecasts_8'!CE$6:CE$553,'conditional forecasts_8'!$CW$6:$CW$553,$B44,'conditional forecasts_8'!$B$6:$B$553,"desl")</f>
        <v>4465.5324189082548</v>
      </c>
      <c r="CE44">
        <f>SUMIFS('conditional forecasts_8'!CF$6:CF$553,'conditional forecasts_8'!$CW$6:$CW$553,$B44,'conditional forecasts_8'!$B$6:$B$553,"desl")</f>
        <v>4484.9061389687013</v>
      </c>
      <c r="CF44">
        <f>SUMIFS('conditional forecasts_8'!CG$6:CG$553,'conditional forecasts_8'!$CW$6:$CW$553,$B44,'conditional forecasts_8'!$B$6:$B$553,"desl")</f>
        <v>4798.7910789508142</v>
      </c>
      <c r="CG44">
        <f>SUMIFS('conditional forecasts_8'!CH$6:CH$553,'conditional forecasts_8'!$CW$6:$CW$553,$B44,'conditional forecasts_8'!$B$6:$B$553,"desl")</f>
        <v>5125.3273313506052</v>
      </c>
      <c r="CH44">
        <f>SUMIFS('conditional forecasts_8'!CI$6:CI$553,'conditional forecasts_8'!$CW$6:$CW$553,$B44,'conditional forecasts_8'!$B$6:$B$553,"desl")</f>
        <v>5469.3205989047019</v>
      </c>
      <c r="CI44">
        <f>SUMIFS('conditional forecasts_8'!CJ$6:CJ$553,'conditional forecasts_8'!$CW$6:$CW$553,$B44,'conditional forecasts_8'!$B$6:$B$553,"desl")</f>
        <v>5684.9401434266611</v>
      </c>
      <c r="CJ44">
        <f>SUMIFS('conditional forecasts_8'!CK$6:CK$553,'conditional forecasts_8'!$CW$6:$CW$553,$B44,'conditional forecasts_8'!$B$6:$B$553,"desl")</f>
        <v>5416.3519892424001</v>
      </c>
      <c r="CK44">
        <f>SUMIFS('conditional forecasts_8'!CL$6:CL$553,'conditional forecasts_8'!$CW$6:$CW$553,$B44,'conditional forecasts_8'!$B$6:$B$553,"desl")</f>
        <v>5387.6097799782638</v>
      </c>
      <c r="CL44">
        <f>SUMIFS('conditional forecasts_8'!CM$6:CM$553,'conditional forecasts_8'!$CW$6:$CW$553,$B44,'conditional forecasts_8'!$B$6:$B$553,"desl")</f>
        <v>5172.5678264146227</v>
      </c>
      <c r="CM44">
        <f>SUMIFS('conditional forecasts_8'!CN$6:CN$553,'conditional forecasts_8'!$CW$6:$CW$553,$B44,'conditional forecasts_8'!$B$6:$B$553,"desl")</f>
        <v>5234.5337886934358</v>
      </c>
      <c r="CN44">
        <f>SUMIFS('conditional forecasts_8'!CO$6:CO$553,'conditional forecasts_8'!$CW$6:$CW$553,$B44,'conditional forecasts_8'!$B$6:$B$553,"desl")</f>
        <v>5092.0926864144003</v>
      </c>
      <c r="CO44">
        <f>SUMIFS('conditional forecasts_8'!CP$6:CP$553,'conditional forecasts_8'!$CW$6:$CW$553,$B44,'conditional forecasts_8'!$B$6:$B$553,"desl")</f>
        <v>5026.5609706552686</v>
      </c>
      <c r="CP44">
        <f>SUMIFS('conditional forecasts_8'!CQ$6:CQ$553,'conditional forecasts_8'!$CW$6:$CW$553,$B44,'conditional forecasts_8'!$B$6:$B$553,"desl")</f>
        <v>5034.8926342719187</v>
      </c>
      <c r="CQ44">
        <f>SUMIFS('conditional forecasts_8'!CR$6:CR$553,'conditional forecasts_8'!$CW$6:$CW$553,$B44,'conditional forecasts_8'!$B$6:$B$553,"desl")</f>
        <v>5063.6605656616302</v>
      </c>
      <c r="CR44">
        <f>SUMIFS('conditional forecasts_8'!CS$6:CS$553,'conditional forecasts_8'!$CW$6:$CW$553,$B44,'conditional forecasts_8'!$B$6:$B$553,"desl")</f>
        <v>5338.4857208048888</v>
      </c>
      <c r="CS44">
        <f>SUMIFS('conditional forecasts_8'!CT$6:CT$553,'conditional forecasts_8'!$CW$6:$CW$553,$B44,'conditional forecasts_8'!$B$6:$B$553,"desl")</f>
        <v>5663.7670529029983</v>
      </c>
      <c r="CT44">
        <f>SUMIFS('conditional forecasts_8'!CU$6:CU$553,'conditional forecasts_8'!$CW$6:$CW$553,$B44,'conditional forecasts_8'!$B$6:$B$553,"desl")</f>
        <v>6002.8614069425221</v>
      </c>
    </row>
    <row r="45" spans="2:98" x14ac:dyDescent="0.3">
      <c r="B45">
        <v>2404</v>
      </c>
      <c r="C45">
        <f>SUMIFS('conditional forecasts_8'!D$6:D$553,'conditional forecasts_8'!$CW$6:$CW$553,$B45,'conditional forecasts_8'!$B$6:$B$553,"desl")</f>
        <v>10442.078376876652</v>
      </c>
      <c r="D45">
        <f>SUMIFS('conditional forecasts_8'!E$6:E$553,'conditional forecasts_8'!$CW$6:$CW$553,$B45,'conditional forecasts_8'!$B$6:$B$553,"desl")</f>
        <v>9965.5581181529215</v>
      </c>
      <c r="E45">
        <f>SUMIFS('conditional forecasts_8'!F$6:F$553,'conditional forecasts_8'!$CW$6:$CW$553,$B45,'conditional forecasts_8'!$B$6:$B$553,"desl")</f>
        <v>10488.257558079631</v>
      </c>
      <c r="F45">
        <f>SUMIFS('conditional forecasts_8'!G$6:G$553,'conditional forecasts_8'!$CW$6:$CW$553,$B45,'conditional forecasts_8'!$B$6:$B$553,"desl")</f>
        <v>9933.3649538515183</v>
      </c>
      <c r="G45">
        <f>SUMIFS('conditional forecasts_8'!H$6:H$553,'conditional forecasts_8'!$CW$6:$CW$553,$B45,'conditional forecasts_8'!$B$6:$B$553,"desl")</f>
        <v>9828.8420268088012</v>
      </c>
      <c r="H45">
        <f>SUMIFS('conditional forecasts_8'!I$6:I$553,'conditional forecasts_8'!$CW$6:$CW$553,$B45,'conditional forecasts_8'!$B$6:$B$553,"desl")</f>
        <v>9305.6970551539871</v>
      </c>
      <c r="I45">
        <f>SUMIFS('conditional forecasts_8'!J$6:J$553,'conditional forecasts_8'!$CW$6:$CW$553,$B45,'conditional forecasts_8'!$B$6:$B$553,"desl")</f>
        <v>8802.3986984739186</v>
      </c>
      <c r="J45">
        <f>SUMIFS('conditional forecasts_8'!K$6:K$553,'conditional forecasts_8'!$CW$6:$CW$553,$B45,'conditional forecasts_8'!$B$6:$B$553,"desl")</f>
        <v>9338.2764203279912</v>
      </c>
      <c r="K45">
        <f>SUMIFS('conditional forecasts_8'!L$6:L$553,'conditional forecasts_8'!$CW$6:$CW$553,$B45,'conditional forecasts_8'!$B$6:$B$553,"desl")</f>
        <v>8754.9104097224626</v>
      </c>
      <c r="L45">
        <f>SUMIFS('conditional forecasts_8'!M$6:M$553,'conditional forecasts_8'!$CW$6:$CW$553,$B45,'conditional forecasts_8'!$B$6:$B$553,"desl")</f>
        <v>9755.4359346191595</v>
      </c>
      <c r="M45">
        <f>SUMIFS('conditional forecasts_8'!N$6:N$553,'conditional forecasts_8'!$CW$6:$CW$553,$B45,'conditional forecasts_8'!$B$6:$B$553,"desl")</f>
        <v>10796.795623582237</v>
      </c>
      <c r="N45">
        <f>SUMIFS('conditional forecasts_8'!O$6:O$553,'conditional forecasts_8'!$CW$6:$CW$553,$B45,'conditional forecasts_8'!$B$6:$B$553,"desl")</f>
        <v>10186.667081671389</v>
      </c>
      <c r="O45">
        <f>SUMIFS('conditional forecasts_8'!P$6:P$553,'conditional forecasts_8'!$CW$6:$CW$553,$B45,'conditional forecasts_8'!$B$6:$B$553,"desl")</f>
        <v>11013.837988598292</v>
      </c>
      <c r="P45">
        <f>SUMIFS('conditional forecasts_8'!Q$6:Q$553,'conditional forecasts_8'!$CW$6:$CW$553,$B45,'conditional forecasts_8'!$B$6:$B$553,"desl")</f>
        <v>10241.017400504716</v>
      </c>
      <c r="Q45">
        <f>SUMIFS('conditional forecasts_8'!R$6:R$553,'conditional forecasts_8'!$CW$6:$CW$553,$B45,'conditional forecasts_8'!$B$6:$B$553,"desl")</f>
        <v>10720.758505654043</v>
      </c>
      <c r="R45">
        <f>SUMIFS('conditional forecasts_8'!S$6:S$553,'conditional forecasts_8'!$CW$6:$CW$553,$B45,'conditional forecasts_8'!$B$6:$B$553,"desl")</f>
        <v>10069.181111164438</v>
      </c>
      <c r="S45">
        <f>SUMIFS('conditional forecasts_8'!T$6:T$553,'conditional forecasts_8'!$CW$6:$CW$553,$B45,'conditional forecasts_8'!$B$6:$B$553,"desl")</f>
        <v>9945.1896115781346</v>
      </c>
      <c r="T45">
        <f>SUMIFS('conditional forecasts_8'!U$6:U$553,'conditional forecasts_8'!$CW$6:$CW$553,$B45,'conditional forecasts_8'!$B$6:$B$553,"desl")</f>
        <v>9421.2917284936739</v>
      </c>
      <c r="U45">
        <f>SUMIFS('conditional forecasts_8'!V$6:V$553,'conditional forecasts_8'!$CW$6:$CW$553,$B45,'conditional forecasts_8'!$B$6:$B$553,"desl")</f>
        <v>8936.6992989854389</v>
      </c>
      <c r="V45">
        <f>SUMIFS('conditional forecasts_8'!W$6:W$553,'conditional forecasts_8'!$CW$6:$CW$553,$B45,'conditional forecasts_8'!$B$6:$B$553,"desl")</f>
        <v>9516.5610997249369</v>
      </c>
      <c r="W45">
        <f>SUMIFS('conditional forecasts_8'!X$6:X$553,'conditional forecasts_8'!$CW$6:$CW$553,$B45,'conditional forecasts_8'!$B$6:$B$553,"desl")</f>
        <v>9021.4253815664579</v>
      </c>
      <c r="X45">
        <f>SUMIFS('conditional forecasts_8'!Y$6:Y$553,'conditional forecasts_8'!$CW$6:$CW$553,$B45,'conditional forecasts_8'!$B$6:$B$553,"desl")</f>
        <v>10137.320865716732</v>
      </c>
      <c r="Y45">
        <f>SUMIFS('conditional forecasts_8'!Z$6:Z$553,'conditional forecasts_8'!$CW$6:$CW$553,$B45,'conditional forecasts_8'!$B$6:$B$553,"desl")</f>
        <v>11287.713282223198</v>
      </c>
      <c r="Z45">
        <f>SUMIFS('conditional forecasts_8'!AA$6:AA$553,'conditional forecasts_8'!$CW$6:$CW$553,$B45,'conditional forecasts_8'!$B$6:$B$553,"desl")</f>
        <v>10753.468038367242</v>
      </c>
      <c r="AA45">
        <f>SUMIFS('conditional forecasts_8'!AB$6:AB$553,'conditional forecasts_8'!$CW$6:$CW$553,$B45,'conditional forecasts_8'!$B$6:$B$553,"desl")</f>
        <v>11608.457630493538</v>
      </c>
      <c r="AB45">
        <f>SUMIFS('conditional forecasts_8'!AC$6:AC$553,'conditional forecasts_8'!$CW$6:$CW$553,$B45,'conditional forecasts_8'!$B$6:$B$553,"desl")</f>
        <v>10820.671377630031</v>
      </c>
      <c r="AC45">
        <f>SUMIFS('conditional forecasts_8'!AD$6:AD$553,'conditional forecasts_8'!$CW$6:$CW$553,$B45,'conditional forecasts_8'!$B$6:$B$553,"desl")</f>
        <v>11263.637280954048</v>
      </c>
      <c r="AD45">
        <f>SUMIFS('conditional forecasts_8'!AE$6:AE$553,'conditional forecasts_8'!$CW$6:$CW$553,$B45,'conditional forecasts_8'!$B$6:$B$553,"desl")</f>
        <v>10577.569380961429</v>
      </c>
      <c r="AE45">
        <f>SUMIFS('conditional forecasts_8'!AF$6:AF$553,'conditional forecasts_8'!$CW$6:$CW$553,$B45,'conditional forecasts_8'!$B$6:$B$553,"desl")</f>
        <v>10439.061777092478</v>
      </c>
      <c r="AF45">
        <f>SUMIFS('conditional forecasts_8'!AG$6:AG$553,'conditional forecasts_8'!$CW$6:$CW$553,$B45,'conditional forecasts_8'!$B$6:$B$553,"desl")</f>
        <v>9927.2689258622031</v>
      </c>
      <c r="AG45">
        <f>SUMIFS('conditional forecasts_8'!AH$6:AH$553,'conditional forecasts_8'!$CW$6:$CW$553,$B45,'conditional forecasts_8'!$B$6:$B$553,"desl")</f>
        <v>9477.5808159678618</v>
      </c>
      <c r="AH45">
        <f>SUMIFS('conditional forecasts_8'!AI$6:AI$553,'conditional forecasts_8'!$CW$6:$CW$553,$B45,'conditional forecasts_8'!$B$6:$B$553,"desl")</f>
        <v>10105.410850089076</v>
      </c>
      <c r="AI45">
        <f>SUMIFS('conditional forecasts_8'!AJ$6:AJ$553,'conditional forecasts_8'!$CW$6:$CW$553,$B45,'conditional forecasts_8'!$B$6:$B$553,"desl")</f>
        <v>9660.8783967687486</v>
      </c>
      <c r="AJ45">
        <f>SUMIFS('conditional forecasts_8'!AK$6:AK$553,'conditional forecasts_8'!$CW$6:$CW$553,$B45,'conditional forecasts_8'!$B$6:$B$553,"desl")</f>
        <v>10822.434008303622</v>
      </c>
      <c r="AK45">
        <f>SUMIFS('conditional forecasts_8'!AL$6:AL$553,'conditional forecasts_8'!$CW$6:$CW$553,$B45,'conditional forecasts_8'!$B$6:$B$553,"desl")</f>
        <v>12010.091090596356</v>
      </c>
      <c r="AL45">
        <f>SUMIFS('conditional forecasts_8'!AM$6:AM$553,'conditional forecasts_8'!$CW$6:$CW$553,$B45,'conditional forecasts_8'!$B$6:$B$553,"desl")</f>
        <v>11504.701804195454</v>
      </c>
      <c r="AM45">
        <f>SUMIFS('conditional forecasts_8'!AN$6:AN$553,'conditional forecasts_8'!$CW$6:$CW$553,$B45,'conditional forecasts_8'!$B$6:$B$553,"desl")</f>
        <v>12381.946980512992</v>
      </c>
      <c r="AN45">
        <f>SUMIFS('conditional forecasts_8'!AO$6:AO$553,'conditional forecasts_8'!$CW$6:$CW$553,$B45,'conditional forecasts_8'!$B$6:$B$553,"desl")</f>
        <v>11612.045004579537</v>
      </c>
      <c r="AO45">
        <f>SUMIFS('conditional forecasts_8'!AP$6:AP$553,'conditional forecasts_8'!$CW$6:$CW$553,$B45,'conditional forecasts_8'!$B$6:$B$553,"desl")</f>
        <v>12070.486579712539</v>
      </c>
      <c r="AP45">
        <f>SUMIFS('conditional forecasts_8'!AQ$6:AQ$553,'conditional forecasts_8'!$CW$6:$CW$553,$B45,'conditional forecasts_8'!$B$6:$B$553,"desl")</f>
        <v>11399.077102902369</v>
      </c>
      <c r="AQ45">
        <f>SUMIFS('conditional forecasts_8'!AR$6:AR$553,'conditional forecasts_8'!$CW$6:$CW$553,$B45,'conditional forecasts_8'!$B$6:$B$553,"desl")</f>
        <v>11275.749905481576</v>
      </c>
      <c r="AR45">
        <f>SUMIFS('conditional forecasts_8'!AS$6:AS$553,'conditional forecasts_8'!$CW$6:$CW$553,$B45,'conditional forecasts_8'!$B$6:$B$553,"desl")</f>
        <v>10780.783315598703</v>
      </c>
      <c r="AS45">
        <f>SUMIFS('conditional forecasts_8'!AT$6:AT$553,'conditional forecasts_8'!$CW$6:$CW$553,$B45,'conditional forecasts_8'!$B$6:$B$553,"desl")</f>
        <v>10350.333643241802</v>
      </c>
      <c r="AT45">
        <f>SUMIFS('conditional forecasts_8'!AU$6:AU$553,'conditional forecasts_8'!$CW$6:$CW$553,$B45,'conditional forecasts_8'!$B$6:$B$553,"desl")</f>
        <v>11000.0132397664</v>
      </c>
      <c r="AU45">
        <f>SUMIFS('conditional forecasts_8'!AV$6:AV$553,'conditional forecasts_8'!$CW$6:$CW$553,$B45,'conditional forecasts_8'!$B$6:$B$553,"desl")</f>
        <v>10579.473561860847</v>
      </c>
      <c r="AV45">
        <f>SUMIFS('conditional forecasts_8'!AW$6:AW$553,'conditional forecasts_8'!$CW$6:$CW$553,$B45,'conditional forecasts_8'!$B$6:$B$553,"desl")</f>
        <v>11766.149132637662</v>
      </c>
      <c r="AW45">
        <f>SUMIFS('conditional forecasts_8'!AX$6:AX$553,'conditional forecasts_8'!$CW$6:$CW$553,$B45,'conditional forecasts_8'!$B$6:$B$553,"desl")</f>
        <v>12978.805729754353</v>
      </c>
      <c r="AX45">
        <f>SUMIFS('conditional forecasts_8'!AY$6:AY$553,'conditional forecasts_8'!$CW$6:$CW$553,$B45,'conditional forecasts_8'!$B$6:$B$553,"desl")</f>
        <v>12497.201887604166</v>
      </c>
      <c r="AY45">
        <f>SUMIFS('conditional forecasts_8'!AZ$6:AZ$553,'conditional forecasts_8'!$CW$6:$CW$553,$B45,'conditional forecasts_8'!$B$6:$B$553,"desl")</f>
        <v>13396.375158838398</v>
      </c>
      <c r="AZ45">
        <f>SUMIFS('conditional forecasts_8'!BA$6:BA$553,'conditional forecasts_8'!$CW$6:$CW$553,$B45,'conditional forecasts_8'!$B$6:$B$553,"desl")</f>
        <v>12646.45506898129</v>
      </c>
      <c r="BA45">
        <f>SUMIFS('conditional forecasts_8'!BB$6:BB$553,'conditional forecasts_8'!$CW$6:$CW$553,$B45,'conditional forecasts_8'!$B$6:$B$553,"desl")</f>
        <v>13123.302327494364</v>
      </c>
      <c r="BB45">
        <f>SUMIFS('conditional forecasts_8'!BC$6:BC$553,'conditional forecasts_8'!$CW$6:$CW$553,$B45,'conditional forecasts_8'!$B$6:$B$553,"desl")</f>
        <v>12469.329785777532</v>
      </c>
      <c r="BC45">
        <f>SUMIFS('conditional forecasts_8'!BD$6:BD$553,'conditional forecasts_8'!$CW$6:$CW$553,$B45,'conditional forecasts_8'!$B$6:$B$553,"desl")</f>
        <v>12363.075305207585</v>
      </c>
      <c r="BD45">
        <f>SUMIFS('conditional forecasts_8'!BE$6:BE$553,'conditional forecasts_8'!$CW$6:$CW$553,$B45,'conditional forecasts_8'!$B$6:$B$553,"desl")</f>
        <v>11885.248250001196</v>
      </c>
      <c r="BE45">
        <f>SUMIFS('conditional forecasts_8'!BF$6:BF$553,'conditional forecasts_8'!$CW$6:$CW$553,$B45,'conditional forecasts_8'!$B$6:$B$553,"desl")</f>
        <v>11472.201555773516</v>
      </c>
      <c r="BF45">
        <f>SUMIFS('conditional forecasts_8'!BG$6:BG$553,'conditional forecasts_8'!$CW$6:$CW$553,$B45,'conditional forecasts_8'!$B$6:$B$553,"desl")</f>
        <v>12139.547182573415</v>
      </c>
      <c r="BG45">
        <f>SUMIFS('conditional forecasts_8'!BH$6:BH$553,'conditional forecasts_8'!$CW$6:$CW$553,$B45,'conditional forecasts_8'!$B$6:$B$553,"desl")</f>
        <v>11736.831080646996</v>
      </c>
      <c r="BH45">
        <f>SUMIFS('conditional forecasts_8'!BI$6:BI$553,'conditional forecasts_8'!$CW$6:$CW$553,$B45,'conditional forecasts_8'!$B$6:$B$553,"desl")</f>
        <v>12941.372926405003</v>
      </c>
      <c r="BI45">
        <f>SUMIFS('conditional forecasts_8'!BJ$6:BJ$553,'conditional forecasts_8'!$CW$6:$CW$553,$B45,'conditional forecasts_8'!$B$6:$B$553,"desl")</f>
        <v>14171.876566137013</v>
      </c>
      <c r="BJ45">
        <f>SUMIFS('conditional forecasts_8'!BK$6:BK$553,'conditional forecasts_8'!$CW$6:$CW$553,$B45,'conditional forecasts_8'!$B$6:$B$553,"desl")</f>
        <v>13708.104665651368</v>
      </c>
      <c r="BK45">
        <f>SUMIFS('conditional forecasts_8'!BL$6:BL$553,'conditional forecasts_8'!$CW$6:$CW$553,$B45,'conditional forecasts_8'!$B$6:$B$553,"desl")</f>
        <v>14625.133512968492</v>
      </c>
      <c r="BL45">
        <f>SUMIFS('conditional forecasts_8'!BM$6:BM$553,'conditional forecasts_8'!$CW$6:$CW$553,$B45,'conditional forecasts_8'!$B$6:$B$553,"desl")</f>
        <v>13893.107674055507</v>
      </c>
      <c r="BM45">
        <f>SUMIFS('conditional forecasts_8'!BN$6:BN$553,'conditional forecasts_8'!$CW$6:$CW$553,$B45,'conditional forecasts_8'!$B$6:$B$553,"desl")</f>
        <v>14387.817958937068</v>
      </c>
      <c r="BN45">
        <f>SUMIFS('conditional forecasts_8'!BO$6:BO$553,'conditional forecasts_8'!$CW$6:$CW$553,$B45,'conditional forecasts_8'!$B$6:$B$553,"desl")</f>
        <v>13751.482742103444</v>
      </c>
      <c r="BO45">
        <f>SUMIFS('conditional forecasts_8'!BP$6:BP$553,'conditional forecasts_8'!$CW$6:$CW$553,$B45,'conditional forecasts_8'!$B$6:$B$553,"desl")</f>
        <v>13662.323543942523</v>
      </c>
      <c r="BP45">
        <f>SUMIFS('conditional forecasts_8'!BQ$6:BQ$553,'conditional forecasts_8'!$CW$6:$CW$553,$B45,'conditional forecasts_8'!$B$6:$B$553,"desl")</f>
        <v>13200.668269092408</v>
      </c>
      <c r="BQ45">
        <f>SUMIFS('conditional forecasts_8'!BR$6:BR$553,'conditional forecasts_8'!$CW$6:$CW$553,$B45,'conditional forecasts_8'!$B$6:$B$553,"desl")</f>
        <v>12802.530833883513</v>
      </c>
      <c r="BR45">
        <f>SUMIFS('conditional forecasts_8'!BS$6:BS$553,'conditional forecasts_8'!$CW$6:$CW$553,$B45,'conditional forecasts_8'!$B$6:$B$553,"desl")</f>
        <v>13483.362546945271</v>
      </c>
      <c r="BS45">
        <f>SUMIFS('conditional forecasts_8'!BT$6:BT$553,'conditional forecasts_8'!$CW$6:$CW$553,$B45,'conditional forecasts_8'!$B$6:$B$553,"desl")</f>
        <v>13092.850704468961</v>
      </c>
      <c r="BT45">
        <f>SUMIFS('conditional forecasts_8'!BU$6:BU$553,'conditional forecasts_8'!$CW$6:$CW$553,$B45,'conditional forecasts_8'!$B$6:$B$553,"desl")</f>
        <v>14308.819685357244</v>
      </c>
      <c r="BU45">
        <f>SUMIFS('conditional forecasts_8'!BV$6:BV$553,'conditional forecasts_8'!$CW$6:$CW$553,$B45,'conditional forecasts_8'!$B$6:$B$553,"desl")</f>
        <v>15550.799575685316</v>
      </c>
      <c r="BV45">
        <f>SUMIFS('conditional forecasts_8'!BW$6:BW$553,'conditional forecasts_8'!$CW$6:$CW$553,$B45,'conditional forecasts_8'!$B$6:$B$553,"desl")</f>
        <v>15099.540925791318</v>
      </c>
      <c r="BW45">
        <f>SUMIFS('conditional forecasts_8'!BX$6:BX$553,'conditional forecasts_8'!$CW$6:$CW$553,$B45,'conditional forecasts_8'!$B$6:$B$553,"desl")</f>
        <v>16031.015205421048</v>
      </c>
      <c r="BX45">
        <f>SUMIFS('conditional forecasts_8'!BY$6:BY$553,'conditional forecasts_8'!$CW$6:$CW$553,$B45,'conditional forecasts_8'!$B$6:$B$553,"desl")</f>
        <v>15315.881214756706</v>
      </c>
      <c r="BY45">
        <f>SUMIFS('conditional forecasts_8'!BZ$6:BZ$553,'conditional forecasts_8'!$CW$6:$CW$553,$B45,'conditional forecasts_8'!$B$6:$B$553,"desl")</f>
        <v>15829.826693287778</v>
      </c>
      <c r="BZ45">
        <f>SUMIFS('conditional forecasts_8'!CA$6:CA$553,'conditional forecasts_8'!$CW$6:$CW$553,$B45,'conditional forecasts_8'!$B$6:$B$553,"desl")</f>
        <v>15214.23816909147</v>
      </c>
      <c r="CA45">
        <f>SUMIFS('conditional forecasts_8'!CB$6:CB$553,'conditional forecasts_8'!$CW$6:$CW$553,$B45,'conditional forecasts_8'!$B$6:$B$553,"desl")</f>
        <v>15145.838647750679</v>
      </c>
      <c r="CB45">
        <f>SUMIFS('conditional forecasts_8'!CC$6:CC$553,'conditional forecasts_8'!$CW$6:$CW$553,$B45,'conditional forecasts_8'!$B$6:$B$553,"desl")</f>
        <v>14703.020490616873</v>
      </c>
      <c r="CC45">
        <f>SUMIFS('conditional forecasts_8'!CD$6:CD$553,'conditional forecasts_8'!$CW$6:$CW$553,$B45,'conditional forecasts_8'!$B$6:$B$553,"desl")</f>
        <v>14319.811533470587</v>
      </c>
      <c r="CD45">
        <f>SUMIFS('conditional forecasts_8'!CE$6:CE$553,'conditional forecasts_8'!$CW$6:$CW$553,$B45,'conditional forecasts_8'!$B$6:$B$553,"desl")</f>
        <v>15010.063108768498</v>
      </c>
      <c r="CE45">
        <f>SUMIFS('conditional forecasts_8'!CF$6:CF$553,'conditional forecasts_8'!$CW$6:$CW$553,$B45,'conditional forecasts_8'!$B$6:$B$553,"desl")</f>
        <v>14622.77709724164</v>
      </c>
      <c r="CF45">
        <f>SUMIFS('conditional forecasts_8'!CG$6:CG$553,'conditional forecasts_8'!$CW$6:$CW$553,$B45,'conditional forecasts_8'!$B$6:$B$553,"desl")</f>
        <v>15836.470153453783</v>
      </c>
      <c r="CG45">
        <f>SUMIFS('conditional forecasts_8'!CH$6:CH$553,'conditional forecasts_8'!$CW$6:$CW$553,$B45,'conditional forecasts_8'!$B$6:$B$553,"desl")</f>
        <v>17072.890022762178</v>
      </c>
      <c r="CH45">
        <f>SUMIFS('conditional forecasts_8'!CI$6:CI$553,'conditional forecasts_8'!$CW$6:$CW$553,$B45,'conditional forecasts_8'!$B$6:$B$553,"desl")</f>
        <v>16616.82067396948</v>
      </c>
      <c r="CI45">
        <f>SUMIFS('conditional forecasts_8'!CJ$6:CJ$553,'conditional forecasts_8'!$CW$6:$CW$553,$B45,'conditional forecasts_8'!$B$6:$B$553,"desl")</f>
        <v>17549.826481840591</v>
      </c>
      <c r="CJ45">
        <f>SUMIFS('conditional forecasts_8'!CK$6:CK$553,'conditional forecasts_8'!$CW$6:$CW$553,$B45,'conditional forecasts_8'!$B$6:$B$553,"desl")</f>
        <v>16846.622366814729</v>
      </c>
      <c r="CK45">
        <f>SUMIFS('conditional forecasts_8'!CL$6:CL$553,'conditional forecasts_8'!$CW$6:$CW$553,$B45,'conditional forecasts_8'!$B$6:$B$553,"desl")</f>
        <v>17387.685356998591</v>
      </c>
      <c r="CL45">
        <f>SUMIFS('conditional forecasts_8'!CM$6:CM$553,'conditional forecasts_8'!$CW$6:$CW$553,$B45,'conditional forecasts_8'!$B$6:$B$553,"desl")</f>
        <v>16814.236653853197</v>
      </c>
      <c r="CM45">
        <f>SUMIFS('conditional forecasts_8'!CN$6:CN$553,'conditional forecasts_8'!$CW$6:$CW$553,$B45,'conditional forecasts_8'!$B$6:$B$553,"desl")</f>
        <v>16794.948639047125</v>
      </c>
      <c r="CN45">
        <f>SUMIFS('conditional forecasts_8'!CO$6:CO$553,'conditional forecasts_8'!$CW$6:$CW$553,$B45,'conditional forecasts_8'!$B$6:$B$553,"desl")</f>
        <v>16409.564821455409</v>
      </c>
      <c r="CO45">
        <f>SUMIFS('conditional forecasts_8'!CP$6:CP$553,'conditional forecasts_8'!$CW$6:$CW$553,$B45,'conditional forecasts_8'!$B$6:$B$553,"desl")</f>
        <v>16051.928957690096</v>
      </c>
      <c r="CP45">
        <f>SUMIFS('conditional forecasts_8'!CQ$6:CQ$553,'conditional forecasts_8'!$CW$6:$CW$553,$B45,'conditional forecasts_8'!$B$6:$B$553,"desl")</f>
        <v>16731.03215309251</v>
      </c>
      <c r="CQ45">
        <f>SUMIFS('conditional forecasts_8'!CR$6:CR$553,'conditional forecasts_8'!$CW$6:$CW$553,$B45,'conditional forecasts_8'!$B$6:$B$553,"desl")</f>
        <v>16388.002439595231</v>
      </c>
      <c r="CR45">
        <f>SUMIFS('conditional forecasts_8'!CS$6:CS$553,'conditional forecasts_8'!$CW$6:$CW$553,$B45,'conditional forecasts_8'!$B$6:$B$553,"desl")</f>
        <v>17349.269923575423</v>
      </c>
      <c r="CS45">
        <f>SUMIFS('conditional forecasts_8'!CT$6:CT$553,'conditional forecasts_8'!$CW$6:$CW$553,$B45,'conditional forecasts_8'!$B$6:$B$553,"desl")</f>
        <v>18682.655653778202</v>
      </c>
      <c r="CT45">
        <f>SUMIFS('conditional forecasts_8'!CU$6:CU$553,'conditional forecasts_8'!$CW$6:$CW$553,$B45,'conditional forecasts_8'!$B$6:$B$553,"desl")</f>
        <v>18277.248435413552</v>
      </c>
    </row>
    <row r="46" spans="2:98" x14ac:dyDescent="0.3">
      <c r="B46">
        <v>2403</v>
      </c>
      <c r="C46">
        <f>SUMIFS('conditional forecasts_8'!D$6:D$553,'conditional forecasts_8'!$CW$6:$CW$553,$B46,'conditional forecasts_8'!$B$6:$B$553,"desl")</f>
        <v>307.15991106210106</v>
      </c>
      <c r="D46">
        <f>SUMIFS('conditional forecasts_8'!E$6:E$553,'conditional forecasts_8'!$CW$6:$CW$553,$B46,'conditional forecasts_8'!$B$6:$B$553,"desl")</f>
        <v>305.67084803395585</v>
      </c>
      <c r="E46">
        <f>SUMIFS('conditional forecasts_8'!F$6:F$553,'conditional forecasts_8'!$CW$6:$CW$553,$B46,'conditional forecasts_8'!$B$6:$B$553,"desl")</f>
        <v>343.00954268322096</v>
      </c>
      <c r="F46">
        <f>SUMIFS('conditional forecasts_8'!G$6:G$553,'conditional forecasts_8'!$CW$6:$CW$553,$B46,'conditional forecasts_8'!$B$6:$B$553,"desl")</f>
        <v>333.14352586135828</v>
      </c>
      <c r="G46">
        <f>SUMIFS('conditional forecasts_8'!H$6:H$553,'conditional forecasts_8'!$CW$6:$CW$553,$B46,'conditional forecasts_8'!$B$6:$B$553,"desl")</f>
        <v>341.87810028938566</v>
      </c>
      <c r="H46">
        <f>SUMIFS('conditional forecasts_8'!I$6:I$553,'conditional forecasts_8'!$CW$6:$CW$553,$B46,'conditional forecasts_8'!$B$6:$B$553,"desl")</f>
        <v>323.14315606933457</v>
      </c>
      <c r="I46">
        <f>SUMIFS('conditional forecasts_8'!J$6:J$553,'conditional forecasts_8'!$CW$6:$CW$553,$B46,'conditional forecasts_8'!$B$6:$B$553,"desl")</f>
        <v>316.87598242882024</v>
      </c>
      <c r="J46">
        <f>SUMIFS('conditional forecasts_8'!K$6:K$553,'conditional forecasts_8'!$CW$6:$CW$553,$B46,'conditional forecasts_8'!$B$6:$B$553,"desl")</f>
        <v>330.18117128833319</v>
      </c>
      <c r="K46">
        <f>SUMIFS('conditional forecasts_8'!L$6:L$553,'conditional forecasts_8'!$CW$6:$CW$553,$B46,'conditional forecasts_8'!$B$6:$B$553,"desl")</f>
        <v>301.27629933372685</v>
      </c>
      <c r="L46">
        <f>SUMIFS('conditional forecasts_8'!M$6:M$553,'conditional forecasts_8'!$CW$6:$CW$553,$B46,'conditional forecasts_8'!$B$6:$B$553,"desl")</f>
        <v>333.48539645946471</v>
      </c>
      <c r="M46">
        <f>SUMIFS('conditional forecasts_8'!N$6:N$553,'conditional forecasts_8'!$CW$6:$CW$553,$B46,'conditional forecasts_8'!$B$6:$B$553,"desl")</f>
        <v>347.97355861172707</v>
      </c>
      <c r="N46">
        <f>SUMIFS('conditional forecasts_8'!O$6:O$553,'conditional forecasts_8'!$CW$6:$CW$553,$B46,'conditional forecasts_8'!$B$6:$B$553,"desl")</f>
        <v>319.79126511350336</v>
      </c>
      <c r="O46">
        <f>SUMIFS('conditional forecasts_8'!P$6:P$553,'conditional forecasts_8'!$CW$6:$CW$553,$B46,'conditional forecasts_8'!$B$6:$B$553,"desl")</f>
        <v>347.97325678019916</v>
      </c>
      <c r="P46">
        <f>SUMIFS('conditional forecasts_8'!Q$6:Q$553,'conditional forecasts_8'!$CW$6:$CW$553,$B46,'conditional forecasts_8'!$B$6:$B$553,"desl")</f>
        <v>336.59558944739001</v>
      </c>
      <c r="Q46">
        <f>SUMIFS('conditional forecasts_8'!R$6:R$553,'conditional forecasts_8'!$CW$6:$CW$553,$B46,'conditional forecasts_8'!$B$6:$B$553,"desl")</f>
        <v>371.40350679063931</v>
      </c>
      <c r="R46">
        <f>SUMIFS('conditional forecasts_8'!S$6:S$553,'conditional forecasts_8'!$CW$6:$CW$553,$B46,'conditional forecasts_8'!$B$6:$B$553,"desl")</f>
        <v>355.92993463211627</v>
      </c>
      <c r="S46">
        <f>SUMIFS('conditional forecasts_8'!T$6:T$553,'conditional forecasts_8'!$CW$6:$CW$553,$B46,'conditional forecasts_8'!$B$6:$B$553,"desl")</f>
        <v>363.86566250711331</v>
      </c>
      <c r="T46">
        <f>SUMIFS('conditional forecasts_8'!U$6:U$553,'conditional forecasts_8'!$CW$6:$CW$553,$B46,'conditional forecasts_8'!$B$6:$B$553,"desl")</f>
        <v>344.47818847588866</v>
      </c>
      <c r="U46">
        <f>SUMIFS('conditional forecasts_8'!V$6:V$553,'conditional forecasts_8'!$CW$6:$CW$553,$B46,'conditional forecasts_8'!$B$6:$B$553,"desl")</f>
        <v>338.3028030458014</v>
      </c>
      <c r="V46">
        <f>SUMIFS('conditional forecasts_8'!W$6:W$553,'conditional forecasts_8'!$CW$6:$CW$553,$B46,'conditional forecasts_8'!$B$6:$B$553,"desl")</f>
        <v>352.36963037369873</v>
      </c>
      <c r="W46">
        <f>SUMIFS('conditional forecasts_8'!X$6:X$553,'conditional forecasts_8'!$CW$6:$CW$553,$B46,'conditional forecasts_8'!$B$6:$B$553,"desl")</f>
        <v>325.03037715951098</v>
      </c>
      <c r="X46">
        <f>SUMIFS('conditional forecasts_8'!Y$6:Y$553,'conditional forecasts_8'!$CW$6:$CW$553,$B46,'conditional forecasts_8'!$B$6:$B$553,"desl")</f>
        <v>359.88491060534801</v>
      </c>
      <c r="Y46">
        <f>SUMIFS('conditional forecasts_8'!Z$6:Z$553,'conditional forecasts_8'!$CW$6:$CW$553,$B46,'conditional forecasts_8'!$B$6:$B$553,"desl")</f>
        <v>377.55508506200556</v>
      </c>
      <c r="Z46">
        <f>SUMIFS('conditional forecasts_8'!AA$6:AA$553,'conditional forecasts_8'!$CW$6:$CW$553,$B46,'conditional forecasts_8'!$B$6:$B$553,"desl")</f>
        <v>352.30474525458408</v>
      </c>
      <c r="AA46">
        <f>SUMIFS('conditional forecasts_8'!AB$6:AB$553,'conditional forecasts_8'!$CW$6:$CW$553,$B46,'conditional forecasts_8'!$B$6:$B$553,"desl")</f>
        <v>382.53275556479656</v>
      </c>
      <c r="AB46">
        <f>SUMIFS('conditional forecasts_8'!AC$6:AC$553,'conditional forecasts_8'!$CW$6:$CW$553,$B46,'conditional forecasts_8'!$B$6:$B$553,"desl")</f>
        <v>372.0342418588956</v>
      </c>
      <c r="AC46">
        <f>SUMIFS('conditional forecasts_8'!AD$6:AD$553,'conditional forecasts_8'!$CW$6:$CW$553,$B46,'conditional forecasts_8'!$B$6:$B$553,"desl")</f>
        <v>406.76010935281266</v>
      </c>
      <c r="AD46">
        <f>SUMIFS('conditional forecasts_8'!AE$6:AE$553,'conditional forecasts_8'!$CW$6:$CW$553,$B46,'conditional forecasts_8'!$B$6:$B$553,"desl")</f>
        <v>390.74653385183859</v>
      </c>
      <c r="AE46">
        <f>SUMIFS('conditional forecasts_8'!AF$6:AF$553,'conditional forecasts_8'!$CW$6:$CW$553,$B46,'conditional forecasts_8'!$B$6:$B$553,"desl")</f>
        <v>398.23521588441048</v>
      </c>
      <c r="AF46">
        <f>SUMIFS('conditional forecasts_8'!AG$6:AG$553,'conditional forecasts_8'!$CW$6:$CW$553,$B46,'conditional forecasts_8'!$B$6:$B$553,"desl")</f>
        <v>378.8840523366942</v>
      </c>
      <c r="AG46">
        <f>SUMIFS('conditional forecasts_8'!AH$6:AH$553,'conditional forecasts_8'!$CW$6:$CW$553,$B46,'conditional forecasts_8'!$B$6:$B$553,"desl")</f>
        <v>373.36013675864007</v>
      </c>
      <c r="AH46">
        <f>SUMIFS('conditional forecasts_8'!AI$6:AI$553,'conditional forecasts_8'!$CW$6:$CW$553,$B46,'conditional forecasts_8'!$B$6:$B$553,"desl")</f>
        <v>388.59559856568876</v>
      </c>
      <c r="AI46">
        <f>SUMIFS('conditional forecasts_8'!AJ$6:AJ$553,'conditional forecasts_8'!$CW$6:$CW$553,$B46,'conditional forecasts_8'!$B$6:$B$553,"desl")</f>
        <v>362.71800999267805</v>
      </c>
      <c r="AJ46">
        <f>SUMIFS('conditional forecasts_8'!AK$6:AK$553,'conditional forecasts_8'!$CW$6:$CW$553,$B46,'conditional forecasts_8'!$B$6:$B$553,"desl")</f>
        <v>399.08972048311614</v>
      </c>
      <c r="AK46">
        <f>SUMIFS('conditional forecasts_8'!AL$6:AL$553,'conditional forecasts_8'!$CW$6:$CW$553,$B46,'conditional forecasts_8'!$B$6:$B$553,"desl")</f>
        <v>418.16113472750482</v>
      </c>
      <c r="AL46">
        <f>SUMIFS('conditional forecasts_8'!AM$6:AM$553,'conditional forecasts_8'!$CW$6:$CW$553,$B46,'conditional forecasts_8'!$B$6:$B$553,"desl")</f>
        <v>394.11693090839697</v>
      </c>
      <c r="AM46">
        <f>SUMIFS('conditional forecasts_8'!AN$6:AN$553,'conditional forecasts_8'!$CW$6:$CW$553,$B46,'conditional forecasts_8'!$B$6:$B$553,"desl")</f>
        <v>425.3518462331574</v>
      </c>
      <c r="AN46">
        <f>SUMIFS('conditional forecasts_8'!AO$6:AO$553,'conditional forecasts_8'!$CW$6:$CW$553,$B46,'conditional forecasts_8'!$B$6:$B$553,"desl")</f>
        <v>415.69769398020293</v>
      </c>
      <c r="AO46">
        <f>SUMIFS('conditional forecasts_8'!AP$6:AP$553,'conditional forecasts_8'!$CW$6:$CW$553,$B46,'conditional forecasts_8'!$B$6:$B$553,"desl")</f>
        <v>451.15429497062757</v>
      </c>
      <c r="AP46">
        <f>SUMIFS('conditional forecasts_8'!AQ$6:AQ$553,'conditional forecasts_8'!$CW$6:$CW$553,$B46,'conditional forecasts_8'!$B$6:$B$553,"desl")</f>
        <v>435.8043893458572</v>
      </c>
      <c r="AQ46">
        <f>SUMIFS('conditional forecasts_8'!AR$6:AR$553,'conditional forecasts_8'!$CW$6:$CW$553,$B46,'conditional forecasts_8'!$B$6:$B$553,"desl")</f>
        <v>443.93057561158332</v>
      </c>
      <c r="AR46">
        <f>SUMIFS('conditional forecasts_8'!AS$6:AS$553,'conditional forecasts_8'!$CW$6:$CW$553,$B46,'conditional forecasts_8'!$B$6:$B$553,"desl")</f>
        <v>425.22656087570357</v>
      </c>
      <c r="AS46">
        <f>SUMIFS('conditional forecasts_8'!AT$6:AT$553,'conditional forecasts_8'!$CW$6:$CW$553,$B46,'conditional forecasts_8'!$B$6:$B$553,"desl")</f>
        <v>420.3888666052917</v>
      </c>
      <c r="AT46">
        <f>SUMIFS('conditional forecasts_8'!AU$6:AU$553,'conditional forecasts_8'!$CW$6:$CW$553,$B46,'conditional forecasts_8'!$B$6:$B$553,"desl")</f>
        <v>436.36837341362548</v>
      </c>
      <c r="AU46">
        <f>SUMIFS('conditional forecasts_8'!AV$6:AV$553,'conditional forecasts_8'!$CW$6:$CW$553,$B46,'conditional forecasts_8'!$B$6:$B$553,"desl")</f>
        <v>411.29612143753297</v>
      </c>
      <c r="AV46">
        <f>SUMIFS('conditional forecasts_8'!AW$6:AW$553,'conditional forecasts_8'!$CW$6:$CW$553,$B46,'conditional forecasts_8'!$B$6:$B$553,"desl")</f>
        <v>448.52135289122742</v>
      </c>
      <c r="AW46">
        <f>SUMIFS('conditional forecasts_8'!AX$6:AX$553,'conditional forecasts_8'!$CW$6:$CW$553,$B46,'conditional forecasts_8'!$B$6:$B$553,"desl")</f>
        <v>468.46872027397819</v>
      </c>
      <c r="AX46">
        <f>SUMIFS('conditional forecasts_8'!AY$6:AY$553,'conditional forecasts_8'!$CW$6:$CW$553,$B46,'conditional forecasts_8'!$B$6:$B$553,"desl")</f>
        <v>445.2926268271359</v>
      </c>
      <c r="AY46">
        <f>SUMIFS('conditional forecasts_8'!AZ$6:AZ$553,'conditional forecasts_8'!$CW$6:$CW$553,$B46,'conditional forecasts_8'!$B$6:$B$553,"desl")</f>
        <v>477.36208545490308</v>
      </c>
      <c r="AZ46">
        <f>SUMIFS('conditional forecasts_8'!BA$6:BA$553,'conditional forecasts_8'!$CW$6:$CW$553,$B46,'conditional forecasts_8'!$B$6:$B$553,"desl")</f>
        <v>468.49423928397823</v>
      </c>
      <c r="BA46">
        <f>SUMIFS('conditional forecasts_8'!BB$6:BB$553,'conditional forecasts_8'!$CW$6:$CW$553,$B46,'conditional forecasts_8'!$B$6:$B$553,"desl")</f>
        <v>504.68719348461093</v>
      </c>
      <c r="BB46">
        <f>SUMIFS('conditional forecasts_8'!BC$6:BC$553,'conditional forecasts_8'!$CW$6:$CW$553,$B46,'conditional forecasts_8'!$B$6:$B$553,"desl")</f>
        <v>490.03236575452985</v>
      </c>
      <c r="BC46">
        <f>SUMIFS('conditional forecasts_8'!BD$6:BD$553,'conditional forecasts_8'!$CW$6:$CW$553,$B46,'conditional forecasts_8'!$B$6:$B$553,"desl")</f>
        <v>498.82625122266398</v>
      </c>
      <c r="BD46">
        <f>SUMIFS('conditional forecasts_8'!BE$6:BE$553,'conditional forecasts_8'!$CW$6:$CW$553,$B46,'conditional forecasts_8'!$B$6:$B$553,"desl")</f>
        <v>480.77631522895479</v>
      </c>
      <c r="BE46">
        <f>SUMIFS('conditional forecasts_8'!BF$6:BF$553,'conditional forecasts_8'!$CW$6:$CW$553,$B46,'conditional forecasts_8'!$B$6:$B$553,"desl")</f>
        <v>476.58905827916237</v>
      </c>
      <c r="BF46">
        <f>SUMIFS('conditional forecasts_8'!BG$6:BG$553,'conditional forecasts_8'!$CW$6:$CW$553,$B46,'conditional forecasts_8'!$B$6:$B$553,"desl")</f>
        <v>493.22039638952413</v>
      </c>
      <c r="BG46">
        <f>SUMIFS('conditional forecasts_8'!BH$6:BH$553,'conditional forecasts_8'!$CW$6:$CW$553,$B46,'conditional forecasts_8'!$B$6:$B$553,"desl")</f>
        <v>468.80240402824438</v>
      </c>
      <c r="BH46">
        <f>SUMIFS('conditional forecasts_8'!BI$6:BI$553,'conditional forecasts_8'!$CW$6:$CW$553,$B46,'conditional forecasts_8'!$B$6:$B$553,"desl")</f>
        <v>506.683359413228</v>
      </c>
      <c r="BI46">
        <f>SUMIFS('conditional forecasts_8'!BJ$6:BJ$553,'conditional forecasts_8'!$CW$6:$CW$553,$B46,'conditional forecasts_8'!$B$6:$B$553,"desl")</f>
        <v>527.28687023851467</v>
      </c>
      <c r="BJ46">
        <f>SUMIFS('conditional forecasts_8'!BK$6:BK$553,'conditional forecasts_8'!$CW$6:$CW$553,$B46,'conditional forecasts_8'!$B$6:$B$553,"desl")</f>
        <v>504.76723988330167</v>
      </c>
      <c r="BK46">
        <f>SUMIFS('conditional forecasts_8'!BL$6:BL$553,'conditional forecasts_8'!$CW$6:$CW$553,$B46,'conditional forecasts_8'!$B$6:$B$553,"desl")</f>
        <v>537.4941748731635</v>
      </c>
      <c r="BL46">
        <f>SUMIFS('conditional forecasts_8'!BM$6:BM$553,'conditional forecasts_8'!$CW$6:$CW$553,$B46,'conditional forecasts_8'!$B$6:$B$553,"desl")</f>
        <v>529.28517462848845</v>
      </c>
      <c r="BM46">
        <f>SUMIFS('conditional forecasts_8'!BN$6:BN$553,'conditional forecasts_8'!$CW$6:$CW$553,$B46,'conditional forecasts_8'!$B$6:$B$553,"desl")</f>
        <v>566.13678461579559</v>
      </c>
      <c r="BN46">
        <f>SUMIFS('conditional forecasts_8'!BO$6:BO$553,'conditional forecasts_8'!$CW$6:$CW$553,$B46,'conditional forecasts_8'!$B$6:$B$553,"desl")</f>
        <v>552.13561120081931</v>
      </c>
      <c r="BO46">
        <f>SUMIFS('conditional forecasts_8'!BP$6:BP$553,'conditional forecasts_8'!$CW$6:$CW$553,$B46,'conditional forecasts_8'!$B$6:$B$553,"desl")</f>
        <v>561.56967808843069</v>
      </c>
      <c r="BP46">
        <f>SUMIFS('conditional forecasts_8'!BQ$6:BQ$553,'conditional forecasts_8'!$CW$6:$CW$553,$B46,'conditional forecasts_8'!$B$6:$B$553,"desl")</f>
        <v>544.13533540540675</v>
      </c>
      <c r="BQ46">
        <f>SUMIFS('conditional forecasts_8'!BR$6:BR$553,'conditional forecasts_8'!$CW$6:$CW$553,$B46,'conditional forecasts_8'!$B$6:$B$553,"desl")</f>
        <v>540.52789551546107</v>
      </c>
      <c r="BR46">
        <f>SUMIFS('conditional forecasts_8'!BS$6:BS$553,'conditional forecasts_8'!$CW$6:$CW$553,$B46,'conditional forecasts_8'!$B$6:$B$553,"desl")</f>
        <v>557.69573091162295</v>
      </c>
      <c r="BS46">
        <f>SUMIFS('conditional forecasts_8'!BT$6:BT$553,'conditional forecasts_8'!$CW$6:$CW$553,$B46,'conditional forecasts_8'!$B$6:$B$553,"desl")</f>
        <v>533.77090190683407</v>
      </c>
      <c r="BT46">
        <f>SUMIFS('conditional forecasts_8'!BU$6:BU$553,'conditional forecasts_8'!$CW$6:$CW$553,$B46,'conditional forecasts_8'!$B$6:$B$553,"desl")</f>
        <v>572.11186803018313</v>
      </c>
      <c r="BU46">
        <f>SUMIFS('conditional forecasts_8'!BV$6:BV$553,'conditional forecasts_8'!$CW$6:$CW$553,$B46,'conditional forecasts_8'!$B$6:$B$553,"desl")</f>
        <v>593.16274503111322</v>
      </c>
      <c r="BV46">
        <f>SUMIFS('conditional forecasts_8'!BW$6:BW$553,'conditional forecasts_8'!$CW$6:$CW$553,$B46,'conditional forecasts_8'!$B$6:$B$553,"desl")</f>
        <v>571.10544429829361</v>
      </c>
      <c r="BW46">
        <f>SUMIFS('conditional forecasts_8'!BX$6:BX$553,'conditional forecasts_8'!$CW$6:$CW$553,$B46,'conditional forecasts_8'!$B$6:$B$553,"desl")</f>
        <v>604.33804000040391</v>
      </c>
      <c r="BX46">
        <f>SUMIFS('conditional forecasts_8'!BY$6:BY$553,'conditional forecasts_8'!$CW$6:$CW$553,$B46,'conditional forecasts_8'!$B$6:$B$553,"desl")</f>
        <v>596.69900181650087</v>
      </c>
      <c r="BY46">
        <f>SUMIFS('conditional forecasts_8'!BZ$6:BZ$553,'conditional forecasts_8'!$CW$6:$CW$553,$B46,'conditional forecasts_8'!$B$6:$B$553,"desl")</f>
        <v>634.19079809161394</v>
      </c>
      <c r="BZ46">
        <f>SUMIFS('conditional forecasts_8'!CA$6:CA$553,'conditional forecasts_8'!$CW$6:$CW$553,$B46,'conditional forecasts_8'!$B$6:$B$553,"desl")</f>
        <v>620.88585304731157</v>
      </c>
      <c r="CA46">
        <f>SUMIFS('conditional forecasts_8'!CB$6:CB$553,'conditional forecasts_8'!$CW$6:$CW$553,$B46,'conditional forecasts_8'!$B$6:$B$553,"desl")</f>
        <v>631.03752700887583</v>
      </c>
      <c r="CB46">
        <f>SUMIFS('conditional forecasts_8'!CC$6:CC$553,'conditional forecasts_8'!$CW$6:$CW$553,$B46,'conditional forecasts_8'!$B$6:$B$553,"desl")</f>
        <v>614.29106739188046</v>
      </c>
      <c r="CC46">
        <f>SUMIFS('conditional forecasts_8'!CD$6:CD$553,'conditional forecasts_8'!$CW$6:$CW$553,$B46,'conditional forecasts_8'!$B$6:$B$553,"desl")</f>
        <v>611.28353455193803</v>
      </c>
      <c r="CD46">
        <f>SUMIFS('conditional forecasts_8'!CE$6:CE$553,'conditional forecasts_8'!$CW$6:$CW$553,$B46,'conditional forecasts_8'!$B$6:$B$553,"desl")</f>
        <v>628.90878939219419</v>
      </c>
      <c r="CE46">
        <f>SUMIFS('conditional forecasts_8'!CF$6:CF$553,'conditional forecasts_8'!$CW$6:$CW$553,$B46,'conditional forecasts_8'!$B$6:$B$553,"desl")</f>
        <v>605.26415937453839</v>
      </c>
      <c r="CF46">
        <f>SUMIFS('conditional forecasts_8'!CG$6:CG$553,'conditional forecasts_8'!$CW$6:$CW$553,$B46,'conditional forecasts_8'!$B$6:$B$553,"desl")</f>
        <v>643.70442677390838</v>
      </c>
      <c r="CG46">
        <f>SUMIFS('conditional forecasts_8'!CH$6:CH$553,'conditional forecasts_8'!$CW$6:$CW$553,$B46,'conditional forecasts_8'!$B$6:$B$553,"desl")</f>
        <v>664.71319678072859</v>
      </c>
      <c r="CH46">
        <f>SUMIFS('conditional forecasts_8'!CI$6:CI$553,'conditional forecasts_8'!$CW$6:$CW$553,$B46,'conditional forecasts_8'!$B$6:$B$553,"desl")</f>
        <v>642.5679290310527</v>
      </c>
      <c r="CI46">
        <f>SUMIFS('conditional forecasts_8'!CJ$6:CJ$553,'conditional forecasts_8'!$CW$6:$CW$553,$B46,'conditional forecasts_8'!$B$6:$B$553,"desl")</f>
        <v>675.81455764923578</v>
      </c>
      <c r="CJ46">
        <f>SUMIFS('conditional forecasts_8'!CK$6:CK$553,'conditional forecasts_8'!$CW$6:$CW$553,$B46,'conditional forecasts_8'!$B$6:$B$553,"desl")</f>
        <v>668.40601698392243</v>
      </c>
      <c r="CK46">
        <f>SUMIFS('conditional forecasts_8'!CL$6:CL$553,'conditional forecasts_8'!$CW$6:$CW$553,$B46,'conditional forecasts_8'!$B$6:$B$553,"desl")</f>
        <v>706.54670066474671</v>
      </c>
      <c r="CL46">
        <f>SUMIFS('conditional forecasts_8'!CM$6:CM$553,'conditional forecasts_8'!$CW$6:$CW$553,$B46,'conditional forecasts_8'!$B$6:$B$553,"desl")</f>
        <v>694.30765205992634</v>
      </c>
      <c r="CM46">
        <f>SUMIFS('conditional forecasts_8'!CN$6:CN$553,'conditional forecasts_8'!$CW$6:$CW$553,$B46,'conditional forecasts_8'!$B$6:$B$553,"desl")</f>
        <v>705.85868225928812</v>
      </c>
      <c r="CN46">
        <f>SUMIFS('conditional forecasts_8'!CO$6:CO$553,'conditional forecasts_8'!$CW$6:$CW$553,$B46,'conditional forecasts_8'!$B$6:$B$553,"desl")</f>
        <v>690.81986310421053</v>
      </c>
      <c r="CO46">
        <f>SUMIFS('conditional forecasts_8'!CP$6:CP$553,'conditional forecasts_8'!$CW$6:$CW$553,$B46,'conditional forecasts_8'!$B$6:$B$553,"desl")</f>
        <v>688.75842098100316</v>
      </c>
      <c r="CP46">
        <f>SUMIFS('conditional forecasts_8'!CQ$6:CQ$553,'conditional forecasts_8'!$CW$6:$CW$553,$B46,'conditional forecasts_8'!$B$6:$B$553,"desl")</f>
        <v>706.7513896391041</v>
      </c>
      <c r="CQ46">
        <f>SUMIFS('conditional forecasts_8'!CR$6:CR$553,'conditional forecasts_8'!$CW$6:$CW$553,$B46,'conditional forecasts_8'!$B$6:$B$553,"desl")</f>
        <v>684.86702888873629</v>
      </c>
      <c r="CR46">
        <f>SUMIFS('conditional forecasts_8'!CS$6:CS$553,'conditional forecasts_8'!$CW$6:$CW$553,$B46,'conditional forecasts_8'!$B$6:$B$553,"desl")</f>
        <v>714.19252034209217</v>
      </c>
      <c r="CS46">
        <f>SUMIFS('conditional forecasts_8'!CT$6:CT$553,'conditional forecasts_8'!$CW$6:$CW$553,$B46,'conditional forecasts_8'!$B$6:$B$553,"desl")</f>
        <v>741.47792335603299</v>
      </c>
      <c r="CT46">
        <f>SUMIFS('conditional forecasts_8'!CU$6:CU$553,'conditional forecasts_8'!$CW$6:$CW$553,$B46,'conditional forecasts_8'!$B$6:$B$553,"desl")</f>
        <v>714.74952631490032</v>
      </c>
    </row>
    <row r="47" spans="2:98" x14ac:dyDescent="0.3">
      <c r="B47">
        <v>2501</v>
      </c>
      <c r="C47">
        <f>SUMIFS('conditional forecasts_8'!D$6:D$553,'conditional forecasts_8'!$CW$6:$CW$553,$B47,'conditional forecasts_8'!$B$6:$B$553,"desl")</f>
        <v>955.8340041894445</v>
      </c>
      <c r="D47">
        <f>SUMIFS('conditional forecasts_8'!E$6:E$553,'conditional forecasts_8'!$CW$6:$CW$553,$B47,'conditional forecasts_8'!$B$6:$B$553,"desl")</f>
        <v>791.59546601669035</v>
      </c>
      <c r="E47">
        <f>SUMIFS('conditional forecasts_8'!F$6:F$553,'conditional forecasts_8'!$CW$6:$CW$553,$B47,'conditional forecasts_8'!$B$6:$B$553,"desl")</f>
        <v>864.8295453316947</v>
      </c>
      <c r="F47">
        <f>SUMIFS('conditional forecasts_8'!G$6:G$553,'conditional forecasts_8'!$CW$6:$CW$553,$B47,'conditional forecasts_8'!$B$6:$B$553,"desl")</f>
        <v>794.87542175587737</v>
      </c>
      <c r="G47">
        <f>SUMIFS('conditional forecasts_8'!H$6:H$553,'conditional forecasts_8'!$CW$6:$CW$553,$B47,'conditional forecasts_8'!$B$6:$B$553,"desl")</f>
        <v>832.19204410937471</v>
      </c>
      <c r="H47">
        <f>SUMIFS('conditional forecasts_8'!I$6:I$553,'conditional forecasts_8'!$CW$6:$CW$553,$B47,'conditional forecasts_8'!$B$6:$B$553,"desl")</f>
        <v>795.11920882270226</v>
      </c>
      <c r="I47">
        <f>SUMIFS('conditional forecasts_8'!J$6:J$553,'conditional forecasts_8'!$CW$6:$CW$553,$B47,'conditional forecasts_8'!$B$6:$B$553,"desl")</f>
        <v>758.60477881334373</v>
      </c>
      <c r="J47">
        <f>SUMIFS('conditional forecasts_8'!K$6:K$553,'conditional forecasts_8'!$CW$6:$CW$553,$B47,'conditional forecasts_8'!$B$6:$B$553,"desl")</f>
        <v>765.25691968639308</v>
      </c>
      <c r="K47">
        <f>SUMIFS('conditional forecasts_8'!L$6:L$553,'conditional forecasts_8'!$CW$6:$CW$553,$B47,'conditional forecasts_8'!$B$6:$B$553,"desl")</f>
        <v>711.13173856663354</v>
      </c>
      <c r="L47">
        <f>SUMIFS('conditional forecasts_8'!M$6:M$553,'conditional forecasts_8'!$CW$6:$CW$553,$B47,'conditional forecasts_8'!$B$6:$B$553,"desl")</f>
        <v>745.8720466291785</v>
      </c>
      <c r="M47">
        <f>SUMIFS('conditional forecasts_8'!N$6:N$553,'conditional forecasts_8'!$CW$6:$CW$553,$B47,'conditional forecasts_8'!$B$6:$B$553,"desl")</f>
        <v>770.18490950463001</v>
      </c>
      <c r="N47">
        <f>SUMIFS('conditional forecasts_8'!O$6:O$553,'conditional forecasts_8'!$CW$6:$CW$553,$B47,'conditional forecasts_8'!$B$6:$B$553,"desl")</f>
        <v>756.29167494145008</v>
      </c>
      <c r="O47">
        <f>SUMIFS('conditional forecasts_8'!P$6:P$553,'conditional forecasts_8'!$CW$6:$CW$553,$B47,'conditional forecasts_8'!$B$6:$B$553,"desl")</f>
        <v>882.76872619715698</v>
      </c>
      <c r="P47">
        <f>SUMIFS('conditional forecasts_8'!Q$6:Q$553,'conditional forecasts_8'!$CW$6:$CW$553,$B47,'conditional forecasts_8'!$B$6:$B$553,"desl")</f>
        <v>785.74459770371516</v>
      </c>
      <c r="Q47">
        <f>SUMIFS('conditional forecasts_8'!R$6:R$553,'conditional forecasts_8'!$CW$6:$CW$553,$B47,'conditional forecasts_8'!$B$6:$B$553,"desl")</f>
        <v>868.93818130833915</v>
      </c>
      <c r="R47">
        <f>SUMIFS('conditional forecasts_8'!S$6:S$553,'conditional forecasts_8'!$CW$6:$CW$553,$B47,'conditional forecasts_8'!$B$6:$B$553,"desl")</f>
        <v>795.52005352810113</v>
      </c>
      <c r="S47">
        <f>SUMIFS('conditional forecasts_8'!T$6:T$553,'conditional forecasts_8'!$CW$6:$CW$553,$B47,'conditional forecasts_8'!$B$6:$B$553,"desl")</f>
        <v>836.04519212476896</v>
      </c>
      <c r="T47">
        <f>SUMIFS('conditional forecasts_8'!U$6:U$553,'conditional forecasts_8'!$CW$6:$CW$553,$B47,'conditional forecasts_8'!$B$6:$B$553,"desl")</f>
        <v>802.25732597677893</v>
      </c>
      <c r="U47">
        <f>SUMIFS('conditional forecasts_8'!V$6:V$553,'conditional forecasts_8'!$CW$6:$CW$553,$B47,'conditional forecasts_8'!$B$6:$B$553,"desl")</f>
        <v>767.90516200229229</v>
      </c>
      <c r="V47">
        <f>SUMIFS('conditional forecasts_8'!W$6:W$553,'conditional forecasts_8'!$CW$6:$CW$553,$B47,'conditional forecasts_8'!$B$6:$B$553,"desl")</f>
        <v>774.84231918598948</v>
      </c>
      <c r="W47">
        <f>SUMIFS('conditional forecasts_8'!X$6:X$553,'conditional forecasts_8'!$CW$6:$CW$553,$B47,'conditional forecasts_8'!$B$6:$B$553,"desl")</f>
        <v>723.82871601117074</v>
      </c>
      <c r="X47">
        <f>SUMIFS('conditional forecasts_8'!Y$6:Y$553,'conditional forecasts_8'!$CW$6:$CW$553,$B47,'conditional forecasts_8'!$B$6:$B$553,"desl")</f>
        <v>763.28892452267087</v>
      </c>
      <c r="Y47">
        <f>SUMIFS('conditional forecasts_8'!Z$6:Z$553,'conditional forecasts_8'!$CW$6:$CW$553,$B47,'conditional forecasts_8'!$B$6:$B$553,"desl")</f>
        <v>793.77865205728654</v>
      </c>
      <c r="Z47">
        <f>SUMIFS('conditional forecasts_8'!AA$6:AA$553,'conditional forecasts_8'!$CW$6:$CW$553,$B47,'conditional forecasts_8'!$B$6:$B$553,"desl")</f>
        <v>787.3327713346215</v>
      </c>
      <c r="AA47">
        <f>SUMIFS('conditional forecasts_8'!AB$6:AB$553,'conditional forecasts_8'!$CW$6:$CW$553,$B47,'conditional forecasts_8'!$B$6:$B$553,"desl")</f>
        <v>921.58266897266572</v>
      </c>
      <c r="AB47">
        <f>SUMIFS('conditional forecasts_8'!AC$6:AC$553,'conditional forecasts_8'!$CW$6:$CW$553,$B47,'conditional forecasts_8'!$B$6:$B$553,"desl")</f>
        <v>831.81311537481895</v>
      </c>
      <c r="AC47">
        <f>SUMIFS('conditional forecasts_8'!AD$6:AD$553,'conditional forecasts_8'!$CW$6:$CW$553,$B47,'conditional forecasts_8'!$B$6:$B$553,"desl")</f>
        <v>921.05816665001976</v>
      </c>
      <c r="AD47">
        <f>SUMIFS('conditional forecasts_8'!AE$6:AE$553,'conditional forecasts_8'!$CW$6:$CW$553,$B47,'conditional forecasts_8'!$B$6:$B$553,"desl")</f>
        <v>852.30273759945976</v>
      </c>
      <c r="AE47">
        <f>SUMIFS('conditional forecasts_8'!AF$6:AF$553,'conditional forecasts_8'!$CW$6:$CW$553,$B47,'conditional forecasts_8'!$B$6:$B$553,"desl")</f>
        <v>896.34196724639423</v>
      </c>
      <c r="AF47">
        <f>SUMIFS('conditional forecasts_8'!AG$6:AG$553,'conditional forecasts_8'!$CW$6:$CW$553,$B47,'conditional forecasts_8'!$B$6:$B$553,"desl")</f>
        <v>865.4175921604392</v>
      </c>
      <c r="AG47">
        <f>SUMIFS('conditional forecasts_8'!AH$6:AH$553,'conditional forecasts_8'!$CW$6:$CW$553,$B47,'conditional forecasts_8'!$B$6:$B$553,"desl")</f>
        <v>833.80899626631185</v>
      </c>
      <c r="AH47">
        <f>SUMIFS('conditional forecasts_8'!AI$6:AI$553,'conditional forecasts_8'!$CW$6:$CW$553,$B47,'conditional forecasts_8'!$B$6:$B$553,"desl")</f>
        <v>843.77674393445659</v>
      </c>
      <c r="AI47">
        <f>SUMIFS('conditional forecasts_8'!AJ$6:AJ$553,'conditional forecasts_8'!$CW$6:$CW$553,$B47,'conditional forecasts_8'!$B$6:$B$553,"desl")</f>
        <v>796.27496694285833</v>
      </c>
      <c r="AJ47">
        <f>SUMIFS('conditional forecasts_8'!AK$6:AK$553,'conditional forecasts_8'!$CW$6:$CW$553,$B47,'conditional forecasts_8'!$B$6:$B$553,"desl")</f>
        <v>839.72322680550644</v>
      </c>
      <c r="AK47">
        <f>SUMIFS('conditional forecasts_8'!AL$6:AL$553,'conditional forecasts_8'!$CW$6:$CW$553,$B47,'conditional forecasts_8'!$B$6:$B$553,"desl")</f>
        <v>874.54599038923777</v>
      </c>
      <c r="AL47">
        <f>SUMIFS('conditional forecasts_8'!AM$6:AM$553,'conditional forecasts_8'!$CW$6:$CW$553,$B47,'conditional forecasts_8'!$B$6:$B$553,"desl")</f>
        <v>872.60176004430127</v>
      </c>
      <c r="AM47">
        <f>SUMIFS('conditional forecasts_8'!AN$6:AN$553,'conditional forecasts_8'!$CW$6:$CW$553,$B47,'conditional forecasts_8'!$B$6:$B$553,"desl")</f>
        <v>1011.3563728501744</v>
      </c>
      <c r="AN47">
        <f>SUMIFS('conditional forecasts_8'!AO$6:AO$553,'conditional forecasts_8'!$CW$6:$CW$553,$B47,'conditional forecasts_8'!$B$6:$B$553,"desl")</f>
        <v>925.96986859101935</v>
      </c>
      <c r="AO47">
        <f>SUMIFS('conditional forecasts_8'!AP$6:AP$553,'conditional forecasts_8'!$CW$6:$CW$553,$B47,'conditional forecasts_8'!$B$6:$B$553,"desl")</f>
        <v>1019.4005200657841</v>
      </c>
      <c r="AP47">
        <f>SUMIFS('conditional forecasts_8'!AQ$6:AQ$553,'conditional forecasts_8'!$CW$6:$CW$553,$B47,'conditional forecasts_8'!$B$6:$B$553,"desl")</f>
        <v>954.60237425987657</v>
      </c>
      <c r="AQ47">
        <f>SUMIFS('conditional forecasts_8'!AR$6:AR$553,'conditional forecasts_8'!$CW$6:$CW$553,$B47,'conditional forecasts_8'!$B$6:$B$553,"desl")</f>
        <v>1002.3770519905536</v>
      </c>
      <c r="AR47">
        <f>SUMIFS('conditional forecasts_8'!AS$6:AS$553,'conditional forecasts_8'!$CW$6:$CW$553,$B47,'conditional forecasts_8'!$B$6:$B$553,"desl")</f>
        <v>975.00220254889189</v>
      </c>
      <c r="AS47">
        <f>SUMIFS('conditional forecasts_8'!AT$6:AT$553,'conditional forecasts_8'!$CW$6:$CW$553,$B47,'conditional forecasts_8'!$B$6:$B$553,"desl")</f>
        <v>946.81335863498668</v>
      </c>
      <c r="AT47">
        <f>SUMIFS('conditional forecasts_8'!AU$6:AU$553,'conditional forecasts_8'!$CW$6:$CW$553,$B47,'conditional forecasts_8'!$B$6:$B$553,"desl")</f>
        <v>960.13575319605661</v>
      </c>
      <c r="AU47">
        <f>SUMIFS('conditional forecasts_8'!AV$6:AV$553,'conditional forecasts_8'!$CW$6:$CW$553,$B47,'conditional forecasts_8'!$B$6:$B$553,"desl")</f>
        <v>915.98295400784787</v>
      </c>
      <c r="AV47">
        <f>SUMIFS('conditional forecasts_8'!AW$6:AW$553,'conditional forecasts_8'!$CW$6:$CW$553,$B47,'conditional forecasts_8'!$B$6:$B$553,"desl")</f>
        <v>962.81603903519954</v>
      </c>
      <c r="AW47">
        <f>SUMIFS('conditional forecasts_8'!AX$6:AX$553,'conditional forecasts_8'!$CW$6:$CW$553,$B47,'conditional forecasts_8'!$B$6:$B$553,"desl")</f>
        <v>1001.0754859991379</v>
      </c>
      <c r="AX47">
        <f>SUMIFS('conditional forecasts_8'!AY$6:AY$553,'conditional forecasts_8'!$CW$6:$CW$553,$B47,'conditional forecasts_8'!$B$6:$B$553,"desl")</f>
        <v>1002.6101896579851</v>
      </c>
      <c r="AY47">
        <f>SUMIFS('conditional forecasts_8'!AZ$6:AZ$553,'conditional forecasts_8'!$CW$6:$CW$553,$B47,'conditional forecasts_8'!$B$6:$B$553,"desl")</f>
        <v>1144.8575888046653</v>
      </c>
      <c r="AZ47">
        <f>SUMIFS('conditional forecasts_8'!BA$6:BA$553,'conditional forecasts_8'!$CW$6:$CW$553,$B47,'conditional forecasts_8'!$B$6:$B$553,"desl")</f>
        <v>1062.9413532767162</v>
      </c>
      <c r="BA47">
        <f>SUMIFS('conditional forecasts_8'!BB$6:BB$553,'conditional forecasts_8'!$CW$6:$CW$553,$B47,'conditional forecasts_8'!$B$6:$B$553,"desl")</f>
        <v>1159.7862895028477</v>
      </c>
      <c r="BB47">
        <f>SUMIFS('conditional forecasts_8'!BC$6:BC$553,'conditional forecasts_8'!$CW$6:$CW$553,$B47,'conditional forecasts_8'!$B$6:$B$553,"desl")</f>
        <v>1098.3235281943967</v>
      </c>
      <c r="BC47">
        <f>SUMIFS('conditional forecasts_8'!BD$6:BD$553,'conditional forecasts_8'!$CW$6:$CW$553,$B47,'conditional forecasts_8'!$B$6:$B$553,"desl")</f>
        <v>1149.3452111714262</v>
      </c>
      <c r="BD47">
        <f>SUMIFS('conditional forecasts_8'!BE$6:BE$553,'conditional forecasts_8'!$CW$6:$CW$553,$B47,'conditional forecasts_8'!$B$6:$B$553,"desl")</f>
        <v>1125.1314789971339</v>
      </c>
      <c r="BE47">
        <f>SUMIFS('conditional forecasts_8'!BF$6:BF$553,'conditional forecasts_8'!$CW$6:$CW$553,$B47,'conditional forecasts_8'!$B$6:$B$553,"desl")</f>
        <v>1100.0282351286858</v>
      </c>
      <c r="BF47">
        <f>SUMIFS('conditional forecasts_8'!BG$6:BG$553,'conditional forecasts_8'!$CW$6:$CW$553,$B47,'conditional forecasts_8'!$B$6:$B$553,"desl")</f>
        <v>1116.3743344519287</v>
      </c>
      <c r="BG47">
        <f>SUMIFS('conditional forecasts_8'!BH$6:BH$553,'conditional forecasts_8'!$CW$6:$CW$553,$B47,'conditional forecasts_8'!$B$6:$B$553,"desl")</f>
        <v>1075.1966407421132</v>
      </c>
      <c r="BH47">
        <f>SUMIFS('conditional forecasts_8'!BI$6:BI$553,'conditional forecasts_8'!$CW$6:$CW$553,$B47,'conditional forecasts_8'!$B$6:$B$553,"desl")</f>
        <v>1124.9673465053229</v>
      </c>
      <c r="BI47">
        <f>SUMIFS('conditional forecasts_8'!BJ$6:BJ$553,'conditional forecasts_8'!$CW$6:$CW$553,$B47,'conditional forecasts_8'!$B$6:$B$553,"desl")</f>
        <v>1166.1355291381815</v>
      </c>
      <c r="BJ47">
        <f>SUMIFS('conditional forecasts_8'!BK$6:BK$553,'conditional forecasts_8'!$CW$6:$CW$553,$B47,'conditional forecasts_8'!$B$6:$B$553,"desl")</f>
        <v>1170.5566335714591</v>
      </c>
      <c r="BK47">
        <f>SUMIFS('conditional forecasts_8'!BL$6:BL$553,'conditional forecasts_8'!$CW$6:$CW$553,$B47,'conditional forecasts_8'!$B$6:$B$553,"desl")</f>
        <v>1315.6730409086556</v>
      </c>
      <c r="BL47">
        <f>SUMIFS('conditional forecasts_8'!BM$6:BM$553,'conditional forecasts_8'!$CW$6:$CW$553,$B47,'conditional forecasts_8'!$B$6:$B$553,"desl")</f>
        <v>1236.6115933404922</v>
      </c>
      <c r="BM47">
        <f>SUMIFS('conditional forecasts_8'!BN$6:BN$553,'conditional forecasts_8'!$CW$6:$CW$553,$B47,'conditional forecasts_8'!$B$6:$B$553,"desl")</f>
        <v>1336.2975798581269</v>
      </c>
      <c r="BN47">
        <f>SUMIFS('conditional forecasts_8'!BO$6:BO$553,'conditional forecasts_8'!$CW$6:$CW$553,$B47,'conditional forecasts_8'!$B$6:$B$553,"desl")</f>
        <v>1277.6585465869955</v>
      </c>
      <c r="BO47">
        <f>SUMIFS('conditional forecasts_8'!BP$6:BP$553,'conditional forecasts_8'!$CW$6:$CW$553,$B47,'conditional forecasts_8'!$B$6:$B$553,"desl")</f>
        <v>1331.4778010954913</v>
      </c>
      <c r="BP47">
        <f>SUMIFS('conditional forecasts_8'!BQ$6:BQ$553,'conditional forecasts_8'!$CW$6:$CW$553,$B47,'conditional forecasts_8'!$B$6:$B$553,"desl")</f>
        <v>1310.0212140670969</v>
      </c>
      <c r="BQ47">
        <f>SUMIFS('conditional forecasts_8'!BR$6:BR$553,'conditional forecasts_8'!$CW$6:$CW$553,$B47,'conditional forecasts_8'!$B$6:$B$553,"desl")</f>
        <v>1287.6164742393917</v>
      </c>
      <c r="BR47">
        <f>SUMIFS('conditional forecasts_8'!BS$6:BS$553,'conditional forecasts_8'!$CW$6:$CW$553,$B47,'conditional forecasts_8'!$B$6:$B$553,"desl")</f>
        <v>1306.5837265957775</v>
      </c>
      <c r="BS47">
        <f>SUMIFS('conditional forecasts_8'!BT$6:BT$553,'conditional forecasts_8'!$CW$6:$CW$553,$B47,'conditional forecasts_8'!$B$6:$B$553,"desl")</f>
        <v>1267.9356642628245</v>
      </c>
      <c r="BT47">
        <f>SUMIFS('conditional forecasts_8'!BU$6:BU$553,'conditional forecasts_8'!$CW$6:$CW$553,$B47,'conditional forecasts_8'!$B$6:$B$553,"desl")</f>
        <v>1320.1403703600206</v>
      </c>
      <c r="BU47">
        <f>SUMIFS('conditional forecasts_8'!BV$6:BV$553,'conditional forecasts_8'!$CW$6:$CW$553,$B47,'conditional forecasts_8'!$B$6:$B$553,"desl")</f>
        <v>1363.6572460931832</v>
      </c>
      <c r="BV47">
        <f>SUMIFS('conditional forecasts_8'!BW$6:BW$553,'conditional forecasts_8'!$CW$6:$CW$553,$B47,'conditional forecasts_8'!$B$6:$B$553,"desl")</f>
        <v>1370.367973887784</v>
      </c>
      <c r="BW47">
        <f>SUMIFS('conditional forecasts_8'!BX$6:BX$553,'conditional forecasts_8'!$CW$6:$CW$553,$B47,'conditional forecasts_8'!$B$6:$B$553,"desl")</f>
        <v>1517.7542828721762</v>
      </c>
      <c r="BX47">
        <f>SUMIFS('conditional forecasts_8'!BY$6:BY$553,'conditional forecasts_8'!$CW$6:$CW$553,$B47,'conditional forecasts_8'!$B$6:$B$553,"desl")</f>
        <v>1440.9881823489445</v>
      </c>
      <c r="BY47">
        <f>SUMIFS('conditional forecasts_8'!BZ$6:BZ$553,'conditional forecasts_8'!$CW$6:$CW$553,$B47,'conditional forecasts_8'!$B$6:$B$553,"desl")</f>
        <v>1543.0350911269795</v>
      </c>
      <c r="BZ47">
        <f>SUMIFS('conditional forecasts_8'!CA$6:CA$553,'conditional forecasts_8'!$CW$6:$CW$553,$B47,'conditional forecasts_8'!$B$6:$B$553,"desl")</f>
        <v>1486.8454503688836</v>
      </c>
      <c r="CA47">
        <f>SUMIFS('conditional forecasts_8'!CB$6:CB$553,'conditional forecasts_8'!$CW$6:$CW$553,$B47,'conditional forecasts_8'!$B$6:$B$553,"desl")</f>
        <v>1543.1974717163571</v>
      </c>
      <c r="CB47">
        <f>SUMIFS('conditional forecasts_8'!CC$6:CC$553,'conditional forecasts_8'!$CW$6:$CW$553,$B47,'conditional forecasts_8'!$B$6:$B$553,"desl")</f>
        <v>1524.318208084022</v>
      </c>
      <c r="CC47">
        <f>SUMIFS('conditional forecasts_8'!CD$6:CD$553,'conditional forecasts_8'!$CW$6:$CW$553,$B47,'conditional forecasts_8'!$B$6:$B$553,"desl")</f>
        <v>1504.4637585203625</v>
      </c>
      <c r="CD47">
        <f>SUMIFS('conditional forecasts_8'!CE$6:CE$553,'conditional forecasts_8'!$CW$6:$CW$553,$B47,'conditional forecasts_8'!$B$6:$B$553,"desl")</f>
        <v>1525.8602579196497</v>
      </c>
      <c r="CE47">
        <f>SUMIFS('conditional forecasts_8'!CF$6:CF$553,'conditional forecasts_8'!$CW$6:$CW$553,$B47,'conditional forecasts_8'!$B$6:$B$553,"desl")</f>
        <v>1489.4207494170441</v>
      </c>
      <c r="CF47">
        <f>SUMIFS('conditional forecasts_8'!CG$6:CG$553,'conditional forecasts_8'!$CW$6:$CW$553,$B47,'conditional forecasts_8'!$B$6:$B$553,"desl")</f>
        <v>1543.5377234789355</v>
      </c>
      <c r="CG47">
        <f>SUMIFS('conditional forecasts_8'!CH$6:CH$553,'conditional forecasts_8'!$CW$6:$CW$553,$B47,'conditional forecasts_8'!$B$6:$B$553,"desl")</f>
        <v>1588.636899991737</v>
      </c>
      <c r="CH47">
        <f>SUMIFS('conditional forecasts_8'!CI$6:CI$553,'conditional forecasts_8'!$CW$6:$CW$553,$B47,'conditional forecasts_8'!$B$6:$B$553,"desl")</f>
        <v>1596.6435409245687</v>
      </c>
      <c r="CI47">
        <f>SUMIFS('conditional forecasts_8'!CJ$6:CJ$553,'conditional forecasts_8'!$CW$6:$CW$553,$B47,'conditional forecasts_8'!$B$6:$B$553,"desl")</f>
        <v>1745.1886343108667</v>
      </c>
      <c r="CJ47">
        <f>SUMIFS('conditional forecasts_8'!CK$6:CK$553,'conditional forecasts_8'!$CW$6:$CW$553,$B47,'conditional forecasts_8'!$B$6:$B$553,"desl")</f>
        <v>1669.6291326257492</v>
      </c>
      <c r="CK47">
        <f>SUMIFS('conditional forecasts_8'!CL$6:CL$553,'conditional forecasts_8'!$CW$6:$CW$553,$B47,'conditional forecasts_8'!$B$6:$B$553,"desl")</f>
        <v>1773.1561449846799</v>
      </c>
      <c r="CL47">
        <f>SUMIFS('conditional forecasts_8'!CM$6:CM$553,'conditional forecasts_8'!$CW$6:$CW$553,$B47,'conditional forecasts_8'!$B$6:$B$553,"desl")</f>
        <v>1719.1127220989654</v>
      </c>
      <c r="CM47">
        <f>SUMIFS('conditional forecasts_8'!CN$6:CN$553,'conditional forecasts_8'!$CW$6:$CW$553,$B47,'conditional forecasts_8'!$B$6:$B$553,"desl")</f>
        <v>1778.0541699944692</v>
      </c>
      <c r="CN47">
        <f>SUMIFS('conditional forecasts_8'!CO$6:CO$553,'conditional forecasts_8'!$CW$6:$CW$553,$B47,'conditional forecasts_8'!$B$6:$B$553,"desl")</f>
        <v>1762.643279446859</v>
      </c>
      <c r="CO47">
        <f>SUMIFS('conditional forecasts_8'!CP$6:CP$553,'conditional forecasts_8'!$CW$6:$CW$553,$B47,'conditional forecasts_8'!$B$6:$B$553,"desl")</f>
        <v>1746.5787249538175</v>
      </c>
      <c r="CP47">
        <f>SUMIFS('conditional forecasts_8'!CQ$6:CQ$553,'conditional forecasts_8'!$CW$6:$CW$553,$B47,'conditional forecasts_8'!$B$6:$B$553,"desl")</f>
        <v>1769.7415273175529</v>
      </c>
      <c r="CQ47">
        <f>SUMIFS('conditional forecasts_8'!CR$6:CR$553,'conditional forecasts_8'!$CW$6:$CW$553,$B47,'conditional forecasts_8'!$B$6:$B$553,"desl")</f>
        <v>1738.5046741246242</v>
      </c>
      <c r="CR47">
        <f>SUMIFS('conditional forecasts_8'!CS$6:CS$553,'conditional forecasts_8'!$CW$6:$CW$553,$B47,'conditional forecasts_8'!$B$6:$B$553,"desl")</f>
        <v>1790.8480176283767</v>
      </c>
      <c r="CS47">
        <f>SUMIFS('conditional forecasts_8'!CT$6:CT$553,'conditional forecasts_8'!$CW$6:$CW$553,$B47,'conditional forecasts_8'!$B$6:$B$553,"desl")</f>
        <v>1833.974388960638</v>
      </c>
      <c r="CT47">
        <f>SUMIFS('conditional forecasts_8'!CU$6:CU$553,'conditional forecasts_8'!$CW$6:$CW$553,$B47,'conditional forecasts_8'!$B$6:$B$553,"desl")</f>
        <v>1856.4729693479346</v>
      </c>
    </row>
    <row r="48" spans="2:98" x14ac:dyDescent="0.3">
      <c r="B48">
        <v>2503</v>
      </c>
      <c r="C48">
        <f>SUMIFS('conditional forecasts_8'!D$6:D$553,'conditional forecasts_8'!$CW$6:$CW$553,$B48,'conditional forecasts_8'!$B$6:$B$553,"desl")</f>
        <v>3433.4605818949308</v>
      </c>
      <c r="D48">
        <f>SUMIFS('conditional forecasts_8'!E$6:E$553,'conditional forecasts_8'!$CW$6:$CW$553,$B48,'conditional forecasts_8'!$B$6:$B$553,"desl")</f>
        <v>3334.862040598478</v>
      </c>
      <c r="E48">
        <f>SUMIFS('conditional forecasts_8'!F$6:F$553,'conditional forecasts_8'!$CW$6:$CW$553,$B48,'conditional forecasts_8'!$B$6:$B$553,"desl")</f>
        <v>3459.2730752248108</v>
      </c>
      <c r="F48">
        <f>SUMIFS('conditional forecasts_8'!G$6:G$553,'conditional forecasts_8'!$CW$6:$CW$553,$B48,'conditional forecasts_8'!$B$6:$B$553,"desl")</f>
        <v>3233.2987714858523</v>
      </c>
      <c r="G48">
        <f>SUMIFS('conditional forecasts_8'!H$6:H$553,'conditional forecasts_8'!$CW$6:$CW$553,$B48,'conditional forecasts_8'!$B$6:$B$553,"desl")</f>
        <v>3305.1089427652105</v>
      </c>
      <c r="H48">
        <f>SUMIFS('conditional forecasts_8'!I$6:I$553,'conditional forecasts_8'!$CW$6:$CW$553,$B48,'conditional forecasts_8'!$B$6:$B$553,"desl")</f>
        <v>3115.1286197660743</v>
      </c>
      <c r="I48">
        <f>SUMIFS('conditional forecasts_8'!J$6:J$553,'conditional forecasts_8'!$CW$6:$CW$553,$B48,'conditional forecasts_8'!$B$6:$B$553,"desl")</f>
        <v>3083.8178734455591</v>
      </c>
      <c r="J48">
        <f>SUMIFS('conditional forecasts_8'!K$6:K$553,'conditional forecasts_8'!$CW$6:$CW$553,$B48,'conditional forecasts_8'!$B$6:$B$553,"desl")</f>
        <v>3173.380657247485</v>
      </c>
      <c r="K48">
        <f>SUMIFS('conditional forecasts_8'!L$6:L$553,'conditional forecasts_8'!$CW$6:$CW$553,$B48,'conditional forecasts_8'!$B$6:$B$553,"desl")</f>
        <v>3026.6998793978642</v>
      </c>
      <c r="L48">
        <f>SUMIFS('conditional forecasts_8'!M$6:M$553,'conditional forecasts_8'!$CW$6:$CW$553,$B48,'conditional forecasts_8'!$B$6:$B$553,"desl")</f>
        <v>3354.8709615375178</v>
      </c>
      <c r="M48">
        <f>SUMIFS('conditional forecasts_8'!N$6:N$553,'conditional forecasts_8'!$CW$6:$CW$553,$B48,'conditional forecasts_8'!$B$6:$B$553,"desl")</f>
        <v>3489.6020012081085</v>
      </c>
      <c r="N48">
        <f>SUMIFS('conditional forecasts_8'!O$6:O$553,'conditional forecasts_8'!$CW$6:$CW$553,$B48,'conditional forecasts_8'!$B$6:$B$553,"desl")</f>
        <v>3448.5668523200497</v>
      </c>
      <c r="O48">
        <f>SUMIFS('conditional forecasts_8'!P$6:P$553,'conditional forecasts_8'!$CW$6:$CW$553,$B48,'conditional forecasts_8'!$B$6:$B$553,"desl")</f>
        <v>3615.880579018045</v>
      </c>
      <c r="P48">
        <f>SUMIFS('conditional forecasts_8'!Q$6:Q$553,'conditional forecasts_8'!$CW$6:$CW$553,$B48,'conditional forecasts_8'!$B$6:$B$553,"desl")</f>
        <v>3442.9962523984859</v>
      </c>
      <c r="Q48">
        <f>SUMIFS('conditional forecasts_8'!R$6:R$553,'conditional forecasts_8'!$CW$6:$CW$553,$B48,'conditional forecasts_8'!$B$6:$B$553,"desl")</f>
        <v>3614.4730209672839</v>
      </c>
      <c r="R48">
        <f>SUMIFS('conditional forecasts_8'!S$6:S$553,'conditional forecasts_8'!$CW$6:$CW$553,$B48,'conditional forecasts_8'!$B$6:$B$553,"desl")</f>
        <v>3389.8304861849533</v>
      </c>
      <c r="S48">
        <f>SUMIFS('conditional forecasts_8'!T$6:T$553,'conditional forecasts_8'!$CW$6:$CW$553,$B48,'conditional forecasts_8'!$B$6:$B$553,"desl")</f>
        <v>3455.4166260017259</v>
      </c>
      <c r="T48">
        <f>SUMIFS('conditional forecasts_8'!U$6:U$553,'conditional forecasts_8'!$CW$6:$CW$553,$B48,'conditional forecasts_8'!$B$6:$B$553,"desl")</f>
        <v>3268.2711349631954</v>
      </c>
      <c r="U48">
        <f>SUMIFS('conditional forecasts_8'!V$6:V$553,'conditional forecasts_8'!$CW$6:$CW$553,$B48,'conditional forecasts_8'!$B$6:$B$553,"desl")</f>
        <v>3239.78384588259</v>
      </c>
      <c r="V48">
        <f>SUMIFS('conditional forecasts_8'!W$6:W$553,'conditional forecasts_8'!$CW$6:$CW$553,$B48,'conditional forecasts_8'!$B$6:$B$553,"desl")</f>
        <v>3334.4378975295153</v>
      </c>
      <c r="W48">
        <f>SUMIFS('conditional forecasts_8'!X$6:X$553,'conditional forecasts_8'!$CW$6:$CW$553,$B48,'conditional forecasts_8'!$B$6:$B$553,"desl")</f>
        <v>3203.1555099580751</v>
      </c>
      <c r="X48">
        <f>SUMIFS('conditional forecasts_8'!Y$6:Y$553,'conditional forecasts_8'!$CW$6:$CW$553,$B48,'conditional forecasts_8'!$B$6:$B$553,"desl")</f>
        <v>3551.6271884426778</v>
      </c>
      <c r="Y48">
        <f>SUMIFS('conditional forecasts_8'!Z$6:Z$553,'conditional forecasts_8'!$CW$6:$CW$553,$B48,'conditional forecasts_8'!$B$6:$B$553,"desl")</f>
        <v>3707.0725932279192</v>
      </c>
      <c r="Z48">
        <f>SUMIFS('conditional forecasts_8'!AA$6:AA$553,'conditional forecasts_8'!$CW$6:$CW$553,$B48,'conditional forecasts_8'!$B$6:$B$553,"desl")</f>
        <v>3681.6112767470345</v>
      </c>
      <c r="AA48">
        <f>SUMIFS('conditional forecasts_8'!AB$6:AB$553,'conditional forecasts_8'!$CW$6:$CW$553,$B48,'conditional forecasts_8'!$B$6:$B$553,"desl")</f>
        <v>3857.5420634431262</v>
      </c>
      <c r="AB48">
        <f>SUMIFS('conditional forecasts_8'!AC$6:AC$553,'conditional forecasts_8'!$CW$6:$CW$553,$B48,'conditional forecasts_8'!$B$6:$B$553,"desl")</f>
        <v>3687.645216520566</v>
      </c>
      <c r="AC48">
        <f>SUMIFS('conditional forecasts_8'!AD$6:AD$553,'conditional forecasts_8'!$CW$6:$CW$553,$B48,'conditional forecasts_8'!$B$6:$B$553,"desl")</f>
        <v>3859.2370842287482</v>
      </c>
      <c r="AD48">
        <f>SUMIFS('conditional forecasts_8'!AE$6:AE$553,'conditional forecasts_8'!$CW$6:$CW$553,$B48,'conditional forecasts_8'!$B$6:$B$553,"desl")</f>
        <v>3634.8704999050597</v>
      </c>
      <c r="AE48">
        <f>SUMIFS('conditional forecasts_8'!AF$6:AF$553,'conditional forecasts_8'!$CW$6:$CW$553,$B48,'conditional forecasts_8'!$B$6:$B$553,"desl")</f>
        <v>3702.9834759423284</v>
      </c>
      <c r="AF48">
        <f>SUMIFS('conditional forecasts_8'!AG$6:AG$553,'conditional forecasts_8'!$CW$6:$CW$553,$B48,'conditional forecasts_8'!$B$6:$B$553,"desl")</f>
        <v>3521.2543255392984</v>
      </c>
      <c r="AG48">
        <f>SUMIFS('conditional forecasts_8'!AH$6:AH$553,'conditional forecasts_8'!$CW$6:$CW$553,$B48,'conditional forecasts_8'!$B$6:$B$553,"desl")</f>
        <v>3500.5443023407333</v>
      </c>
      <c r="AH48">
        <f>SUMIFS('conditional forecasts_8'!AI$6:AI$553,'conditional forecasts_8'!$CW$6:$CW$553,$B48,'conditional forecasts_8'!$B$6:$B$553,"desl")</f>
        <v>3604.3049577075171</v>
      </c>
      <c r="AI48">
        <f>SUMIFS('conditional forecasts_8'!AJ$6:AJ$553,'conditional forecasts_8'!$CW$6:$CW$553,$B48,'conditional forecasts_8'!$B$6:$B$553,"desl")</f>
        <v>3482.4531367601103</v>
      </c>
      <c r="AJ48">
        <f>SUMIFS('conditional forecasts_8'!AK$6:AK$553,'conditional forecasts_8'!$CW$6:$CW$553,$B48,'conditional forecasts_8'!$B$6:$B$553,"desl")</f>
        <v>3839.9848234349515</v>
      </c>
      <c r="AK48">
        <f>SUMIFS('conditional forecasts_8'!AL$6:AL$553,'conditional forecasts_8'!$CW$6:$CW$553,$B48,'conditional forecasts_8'!$B$6:$B$553,"desl")</f>
        <v>4003.7946293132604</v>
      </c>
      <c r="AL48">
        <f>SUMIFS('conditional forecasts_8'!AM$6:AM$553,'conditional forecasts_8'!$CW$6:$CW$553,$B48,'conditional forecasts_8'!$B$6:$B$553,"desl")</f>
        <v>3985.9459414310872</v>
      </c>
      <c r="AM48">
        <f>SUMIFS('conditional forecasts_8'!AN$6:AN$553,'conditional forecasts_8'!$CW$6:$CW$553,$B48,'conditional forecasts_8'!$B$6:$B$553,"desl")</f>
        <v>4168.8026688058071</v>
      </c>
      <c r="AN48">
        <f>SUMIFS('conditional forecasts_8'!AO$6:AO$553,'conditional forecasts_8'!$CW$6:$CW$553,$B48,'conditional forecasts_8'!$B$6:$B$553,"desl")</f>
        <v>4005.2390443087488</v>
      </c>
      <c r="AO48">
        <f>SUMIFS('conditional forecasts_8'!AP$6:AP$553,'conditional forecasts_8'!$CW$6:$CW$553,$B48,'conditional forecasts_8'!$B$6:$B$553,"desl")</f>
        <v>4182.6771639373264</v>
      </c>
      <c r="AP48">
        <f>SUMIFS('conditional forecasts_8'!AQ$6:AQ$553,'conditional forecasts_8'!$CW$6:$CW$553,$B48,'conditional forecasts_8'!$B$6:$B$553,"desl")</f>
        <v>3963.8105993305094</v>
      </c>
      <c r="AQ48">
        <f>SUMIFS('conditional forecasts_8'!AR$6:AR$553,'conditional forecasts_8'!$CW$6:$CW$553,$B48,'conditional forecasts_8'!$B$6:$B$553,"desl")</f>
        <v>4037.2646991388619</v>
      </c>
      <c r="AR48">
        <f>SUMIFS('conditional forecasts_8'!AS$6:AS$553,'conditional forecasts_8'!$CW$6:$CW$553,$B48,'conditional forecasts_8'!$B$6:$B$553,"desl")</f>
        <v>3860.9237737154313</v>
      </c>
      <c r="AS48">
        <f>SUMIFS('conditional forecasts_8'!AT$6:AT$553,'conditional forecasts_8'!$CW$6:$CW$553,$B48,'conditional forecasts_8'!$B$6:$B$553,"desl")</f>
        <v>3845.817814155243</v>
      </c>
      <c r="AT48">
        <f>SUMIFS('conditional forecasts_8'!AU$6:AU$553,'conditional forecasts_8'!$CW$6:$CW$553,$B48,'conditional forecasts_8'!$B$6:$B$553,"desl")</f>
        <v>3955.4783913721021</v>
      </c>
      <c r="AU48">
        <f>SUMIFS('conditional forecasts_8'!AV$6:AV$553,'conditional forecasts_8'!$CW$6:$CW$553,$B48,'conditional forecasts_8'!$B$6:$B$553,"desl")</f>
        <v>3839.7934570249904</v>
      </c>
      <c r="AV48">
        <f>SUMIFS('conditional forecasts_8'!AW$6:AW$553,'conditional forecasts_8'!$CW$6:$CW$553,$B48,'conditional forecasts_8'!$B$6:$B$553,"desl")</f>
        <v>4203.6407006172803</v>
      </c>
      <c r="AW48">
        <f>SUMIFS('conditional forecasts_8'!AX$6:AX$553,'conditional forecasts_8'!$CW$6:$CW$553,$B48,'conditional forecasts_8'!$B$6:$B$553,"desl")</f>
        <v>4373.7555425834153</v>
      </c>
      <c r="AX48">
        <f>SUMIFS('conditional forecasts_8'!AY$6:AY$553,'conditional forecasts_8'!$CW$6:$CW$553,$B48,'conditional forecasts_8'!$B$6:$B$553,"desl")</f>
        <v>4362.0564818561279</v>
      </c>
      <c r="AY48">
        <f>SUMIFS('conditional forecasts_8'!AZ$6:AZ$553,'conditional forecasts_8'!$CW$6:$CW$553,$B48,'conditional forecasts_8'!$B$6:$B$553,"desl")</f>
        <v>4550.8168406464774</v>
      </c>
      <c r="AZ48">
        <f>SUMIFS('conditional forecasts_8'!BA$6:BA$553,'conditional forecasts_8'!$CW$6:$CW$553,$B48,'conditional forecasts_8'!$B$6:$B$553,"desl")</f>
        <v>4392.887655662511</v>
      </c>
      <c r="BA48">
        <f>SUMIFS('conditional forecasts_8'!BB$6:BB$553,'conditional forecasts_8'!$CW$6:$CW$553,$B48,'conditional forecasts_8'!$B$6:$B$553,"desl")</f>
        <v>4575.7229332978022</v>
      </c>
      <c r="BB48">
        <f>SUMIFS('conditional forecasts_8'!BC$6:BC$553,'conditional forecasts_8'!$CW$6:$CW$553,$B48,'conditional forecasts_8'!$B$6:$B$553,"desl")</f>
        <v>4362.0767478456137</v>
      </c>
      <c r="BC48">
        <f>SUMIFS('conditional forecasts_8'!BD$6:BD$553,'conditional forecasts_8'!$CW$6:$CW$553,$B48,'conditional forecasts_8'!$B$6:$B$553,"desl")</f>
        <v>4440.6364423629511</v>
      </c>
      <c r="BD48">
        <f>SUMIFS('conditional forecasts_8'!BE$6:BE$553,'conditional forecasts_8'!$CW$6:$CW$553,$B48,'conditional forecasts_8'!$B$6:$B$553,"desl")</f>
        <v>4269.3319767387675</v>
      </c>
      <c r="BE48">
        <f>SUMIFS('conditional forecasts_8'!BF$6:BF$553,'conditional forecasts_8'!$CW$6:$CW$553,$B48,'conditional forecasts_8'!$B$6:$B$553,"desl")</f>
        <v>4259.2173790719207</v>
      </c>
      <c r="BF48">
        <f>SUMIFS('conditional forecasts_8'!BG$6:BG$553,'conditional forecasts_8'!$CW$6:$CW$553,$B48,'conditional forecasts_8'!$B$6:$B$553,"desl")</f>
        <v>4373.8315206084226</v>
      </c>
      <c r="BG48">
        <f>SUMIFS('conditional forecasts_8'!BH$6:BH$553,'conditional forecasts_8'!$CW$6:$CW$553,$B48,'conditional forecasts_8'!$B$6:$B$553,"desl")</f>
        <v>4263.062541105709</v>
      </c>
      <c r="BH48">
        <f>SUMIFS('conditional forecasts_8'!BI$6:BI$553,'conditional forecasts_8'!$CW$6:$CW$553,$B48,'conditional forecasts_8'!$B$6:$B$553,"desl")</f>
        <v>4631.7901230703546</v>
      </c>
      <c r="BI48">
        <f>SUMIFS('conditional forecasts_8'!BJ$6:BJ$553,'conditional forecasts_8'!$CW$6:$CW$553,$B48,'conditional forecasts_8'!$B$6:$B$553,"desl")</f>
        <v>4806.7580484176251</v>
      </c>
      <c r="BJ48">
        <f>SUMIFS('conditional forecasts_8'!BK$6:BK$553,'conditional forecasts_8'!$CW$6:$CW$553,$B48,'conditional forecasts_8'!$B$6:$B$553,"desl")</f>
        <v>4799.8984567284915</v>
      </c>
      <c r="BK48">
        <f>SUMIFS('conditional forecasts_8'!BL$6:BL$553,'conditional forecasts_8'!$CW$6:$CW$553,$B48,'conditional forecasts_8'!$B$6:$B$553,"desl")</f>
        <v>4993.4975343320657</v>
      </c>
      <c r="BL48">
        <f>SUMIFS('conditional forecasts_8'!BM$6:BM$553,'conditional forecasts_8'!$CW$6:$CW$553,$B48,'conditional forecasts_8'!$B$6:$B$553,"desl")</f>
        <v>4840.409436072161</v>
      </c>
      <c r="BM48">
        <f>SUMIFS('conditional forecasts_8'!BN$6:BN$553,'conditional forecasts_8'!$CW$6:$CW$553,$B48,'conditional forecasts_8'!$B$6:$B$553,"desl")</f>
        <v>5028.072599895102</v>
      </c>
      <c r="BN48">
        <f>SUMIFS('conditional forecasts_8'!BO$6:BO$553,'conditional forecasts_8'!$CW$6:$CW$553,$B48,'conditional forecasts_8'!$B$6:$B$553,"desl")</f>
        <v>4819.2013972802069</v>
      </c>
      <c r="BO48">
        <f>SUMIFS('conditional forecasts_8'!BP$6:BP$553,'conditional forecasts_8'!$CW$6:$CW$553,$B48,'conditional forecasts_8'!$B$6:$B$553,"desl")</f>
        <v>4902.4207909999723</v>
      </c>
      <c r="BP48">
        <f>SUMIFS('conditional forecasts_8'!BQ$6:BQ$553,'conditional forecasts_8'!$CW$6:$CW$553,$B48,'conditional forecasts_8'!$B$6:$B$553,"desl")</f>
        <v>4735.5863126473123</v>
      </c>
      <c r="BQ48">
        <f>SUMIFS('conditional forecasts_8'!BR$6:BR$553,'conditional forecasts_8'!$CW$6:$CW$553,$B48,'conditional forecasts_8'!$B$6:$B$553,"desl")</f>
        <v>4729.6851133781784</v>
      </c>
      <c r="BR48">
        <f>SUMIFS('conditional forecasts_8'!BS$6:BS$553,'conditional forecasts_8'!$CW$6:$CW$553,$B48,'conditional forecasts_8'!$B$6:$B$553,"desl")</f>
        <v>4848.2215533392755</v>
      </c>
      <c r="BS48">
        <f>SUMIFS('conditional forecasts_8'!BT$6:BT$553,'conditional forecasts_8'!$CW$6:$CW$553,$B48,'conditional forecasts_8'!$B$6:$B$553,"desl")</f>
        <v>4741.1043840023522</v>
      </c>
      <c r="BT48">
        <f>SUMIFS('conditional forecasts_8'!BU$6:BU$553,'conditional forecasts_8'!$CW$6:$CW$553,$B48,'conditional forecasts_8'!$B$6:$B$553,"desl")</f>
        <v>5113.3005735593233</v>
      </c>
      <c r="BU48">
        <f>SUMIFS('conditional forecasts_8'!BV$6:BV$553,'conditional forecasts_8'!$CW$6:$CW$553,$B48,'conditional forecasts_8'!$B$6:$B$553,"desl")</f>
        <v>5291.7008400494087</v>
      </c>
      <c r="BV48">
        <f>SUMIFS('conditional forecasts_8'!BW$6:BW$553,'conditional forecasts_8'!$CW$6:$CW$553,$B48,'conditional forecasts_8'!$B$6:$B$553,"desl")</f>
        <v>5288.415520923807</v>
      </c>
      <c r="BW48">
        <f>SUMIFS('conditional forecasts_8'!BX$6:BX$553,'conditional forecasts_8'!$CW$6:$CW$553,$B48,'conditional forecasts_8'!$B$6:$B$553,"desl")</f>
        <v>5485.8950082283154</v>
      </c>
      <c r="BX48">
        <f>SUMIFS('conditional forecasts_8'!BY$6:BY$553,'conditional forecasts_8'!$CW$6:$CW$553,$B48,'conditional forecasts_8'!$B$6:$B$553,"desl")</f>
        <v>5337.0925467898614</v>
      </c>
      <c r="BY48">
        <f>SUMIFS('conditional forecasts_8'!BZ$6:BZ$553,'conditional forecasts_8'!$CW$6:$CW$553,$B48,'conditional forecasts_8'!$B$6:$B$553,"desl")</f>
        <v>5529.4390530336896</v>
      </c>
      <c r="BZ48">
        <f>SUMIFS('conditional forecasts_8'!CA$6:CA$553,'conditional forecasts_8'!$CW$6:$CW$553,$B48,'conditional forecasts_8'!$B$6:$B$553,"desl")</f>
        <v>5325.5142578070154</v>
      </c>
      <c r="CA48">
        <f>SUMIFS('conditional forecasts_8'!CB$6:CB$553,'conditional forecasts_8'!$CW$6:$CW$553,$B48,'conditional forecasts_8'!$B$6:$B$553,"desl")</f>
        <v>5413.6908478629339</v>
      </c>
      <c r="CB48">
        <f>SUMIFS('conditional forecasts_8'!CC$6:CC$553,'conditional forecasts_8'!$CW$6:$CW$553,$B48,'conditional forecasts_8'!$B$6:$B$553,"desl")</f>
        <v>5251.4905227374493</v>
      </c>
      <c r="CC48">
        <f>SUMIFS('conditional forecasts_8'!CD$6:CD$553,'conditional forecasts_8'!$CW$6:$CW$553,$B48,'conditional forecasts_8'!$B$6:$B$553,"desl")</f>
        <v>5249.548686732739</v>
      </c>
      <c r="CD48">
        <f>SUMIFS('conditional forecasts_8'!CE$6:CE$553,'conditional forecasts_8'!$CW$6:$CW$553,$B48,'conditional forecasts_8'!$B$6:$B$553,"desl")</f>
        <v>5371.0657628155423</v>
      </c>
      <c r="CE48">
        <f>SUMIFS('conditional forecasts_8'!CF$6:CF$553,'conditional forecasts_8'!$CW$6:$CW$553,$B48,'conditional forecasts_8'!$B$6:$B$553,"desl")</f>
        <v>5265.7962269117788</v>
      </c>
      <c r="CF48">
        <f>SUMIFS('conditional forecasts_8'!CG$6:CG$553,'conditional forecasts_8'!$CW$6:$CW$553,$B48,'conditional forecasts_8'!$B$6:$B$553,"desl")</f>
        <v>5638.7751272314817</v>
      </c>
      <c r="CG48">
        <f>SUMIFS('conditional forecasts_8'!CH$6:CH$553,'conditional forecasts_8'!$CW$6:$CW$553,$B48,'conditional forecasts_8'!$B$6:$B$553,"desl")</f>
        <v>5817.2198692642123</v>
      </c>
      <c r="CH48">
        <f>SUMIFS('conditional forecasts_8'!CI$6:CI$553,'conditional forecasts_8'!$CW$6:$CW$553,$B48,'conditional forecasts_8'!$B$6:$B$553,"desl")</f>
        <v>5813.9489436552903</v>
      </c>
      <c r="CI48">
        <f>SUMIFS('conditional forecasts_8'!CJ$6:CJ$553,'conditional forecasts_8'!$CW$6:$CW$553,$B48,'conditional forecasts_8'!$B$6:$B$553,"desl")</f>
        <v>6012.4200387458386</v>
      </c>
      <c r="CJ48">
        <f>SUMIFS('conditional forecasts_8'!CK$6:CK$553,'conditional forecasts_8'!$CW$6:$CW$553,$B48,'conditional forecasts_8'!$B$6:$B$553,"desl")</f>
        <v>5866.2283462456398</v>
      </c>
      <c r="CK48">
        <f>SUMIFS('conditional forecasts_8'!CL$6:CL$553,'conditional forecasts_8'!$CW$6:$CW$553,$B48,'conditional forecasts_8'!$B$6:$B$553,"desl")</f>
        <v>6064.0565868425547</v>
      </c>
      <c r="CL48">
        <f>SUMIFS('conditional forecasts_8'!CM$6:CM$553,'conditional forecasts_8'!$CW$6:$CW$553,$B48,'conditional forecasts_8'!$B$6:$B$553,"desl")</f>
        <v>5868.0651470341236</v>
      </c>
      <c r="CM48">
        <f>SUMIFS('conditional forecasts_8'!CN$6:CN$553,'conditional forecasts_8'!$CW$6:$CW$553,$B48,'conditional forecasts_8'!$B$6:$B$553,"desl")</f>
        <v>5965.6359090978222</v>
      </c>
      <c r="CN48">
        <f>SUMIFS('conditional forecasts_8'!CO$6:CO$553,'conditional forecasts_8'!$CW$6:$CW$553,$B48,'conditional forecasts_8'!$B$6:$B$553,"desl")</f>
        <v>5815.3185302405036</v>
      </c>
      <c r="CO48">
        <f>SUMIFS('conditional forecasts_8'!CP$6:CP$553,'conditional forecasts_8'!$CW$6:$CW$553,$B48,'conditional forecasts_8'!$B$6:$B$553,"desl")</f>
        <v>5815.9558693206654</v>
      </c>
      <c r="CP48">
        <f>SUMIFS('conditional forecasts_8'!CQ$6:CQ$553,'conditional forecasts_8'!$CW$6:$CW$553,$B48,'conditional forecasts_8'!$B$6:$B$553,"desl")</f>
        <v>5937.416304769713</v>
      </c>
      <c r="CQ48">
        <f>SUMIFS('conditional forecasts_8'!CR$6:CR$553,'conditional forecasts_8'!$CW$6:$CW$553,$B48,'conditional forecasts_8'!$B$6:$B$553,"desl")</f>
        <v>5842.2052671231204</v>
      </c>
      <c r="CR48">
        <f>SUMIFS('conditional forecasts_8'!CS$6:CS$553,'conditional forecasts_8'!$CW$6:$CW$553,$B48,'conditional forecasts_8'!$B$6:$B$553,"desl")</f>
        <v>6149.4881805595869</v>
      </c>
      <c r="CS48">
        <f>SUMIFS('conditional forecasts_8'!CT$6:CT$553,'conditional forecasts_8'!$CW$6:$CW$553,$B48,'conditional forecasts_8'!$B$6:$B$553,"desl")</f>
        <v>6385.3954308728125</v>
      </c>
      <c r="CT48">
        <f>SUMIFS('conditional forecasts_8'!CU$6:CU$553,'conditional forecasts_8'!$CW$6:$CW$553,$B48,'conditional forecasts_8'!$B$6:$B$553,"desl")</f>
        <v>6356.0453420294671</v>
      </c>
    </row>
    <row r="49" spans="2:98" x14ac:dyDescent="0.3">
      <c r="B49">
        <v>2502</v>
      </c>
      <c r="C49">
        <f>SUMIFS('conditional forecasts_8'!D$6:D$553,'conditional forecasts_8'!$CW$6:$CW$553,$B49,'conditional forecasts_8'!$B$6:$B$553,"desl")</f>
        <v>131.32950605463932</v>
      </c>
      <c r="D49">
        <f>SUMIFS('conditional forecasts_8'!E$6:E$553,'conditional forecasts_8'!$CW$6:$CW$553,$B49,'conditional forecasts_8'!$B$6:$B$553,"desl")</f>
        <v>134.53933308842619</v>
      </c>
      <c r="E49">
        <f>SUMIFS('conditional forecasts_8'!F$6:F$553,'conditional forecasts_8'!$CW$6:$CW$553,$B49,'conditional forecasts_8'!$B$6:$B$553,"desl")</f>
        <v>142.57099931061489</v>
      </c>
      <c r="F49">
        <f>SUMIFS('conditional forecasts_8'!G$6:G$553,'conditional forecasts_8'!$CW$6:$CW$553,$B49,'conditional forecasts_8'!$B$6:$B$553,"desl")</f>
        <v>141.41822268390064</v>
      </c>
      <c r="G49">
        <f>SUMIFS('conditional forecasts_8'!H$6:H$553,'conditional forecasts_8'!$CW$6:$CW$553,$B49,'conditional forecasts_8'!$B$6:$B$553,"desl")</f>
        <v>138.46334114383743</v>
      </c>
      <c r="H49">
        <f>SUMIFS('conditional forecasts_8'!I$6:I$553,'conditional forecasts_8'!$CW$6:$CW$553,$B49,'conditional forecasts_8'!$B$6:$B$553,"desl")</f>
        <v>134.95547313876193</v>
      </c>
      <c r="I49">
        <f>SUMIFS('conditional forecasts_8'!J$6:J$553,'conditional forecasts_8'!$CW$6:$CW$553,$B49,'conditional forecasts_8'!$B$6:$B$553,"desl")</f>
        <v>129.54020817646972</v>
      </c>
      <c r="J49">
        <f>SUMIFS('conditional forecasts_8'!K$6:K$553,'conditional forecasts_8'!$CW$6:$CW$553,$B49,'conditional forecasts_8'!$B$6:$B$553,"desl")</f>
        <v>129.38122372910777</v>
      </c>
      <c r="K49">
        <f>SUMIFS('conditional forecasts_8'!L$6:L$553,'conditional forecasts_8'!$CW$6:$CW$553,$B49,'conditional forecasts_8'!$B$6:$B$553,"desl")</f>
        <v>125.49175903301418</v>
      </c>
      <c r="L49">
        <f>SUMIFS('conditional forecasts_8'!M$6:M$553,'conditional forecasts_8'!$CW$6:$CW$553,$B49,'conditional forecasts_8'!$B$6:$B$553,"desl")</f>
        <v>130.43059286620232</v>
      </c>
      <c r="M49">
        <f>SUMIFS('conditional forecasts_8'!N$6:N$553,'conditional forecasts_8'!$CW$6:$CW$553,$B49,'conditional forecasts_8'!$B$6:$B$553,"desl")</f>
        <v>140.95340162416954</v>
      </c>
      <c r="N49">
        <f>SUMIFS('conditional forecasts_8'!O$6:O$553,'conditional forecasts_8'!$CW$6:$CW$553,$B49,'conditional forecasts_8'!$B$6:$B$553,"desl")</f>
        <v>146.12603250651122</v>
      </c>
      <c r="O49">
        <f>SUMIFS('conditional forecasts_8'!P$6:P$553,'conditional forecasts_8'!$CW$6:$CW$553,$B49,'conditional forecasts_8'!$B$6:$B$553,"desl")</f>
        <v>145.56779221652977</v>
      </c>
      <c r="P49">
        <f>SUMIFS('conditional forecasts_8'!Q$6:Q$553,'conditional forecasts_8'!$CW$6:$CW$553,$B49,'conditional forecasts_8'!$B$6:$B$553,"desl")</f>
        <v>146.23909605197758</v>
      </c>
      <c r="Q49">
        <f>SUMIFS('conditional forecasts_8'!R$6:R$553,'conditional forecasts_8'!$CW$6:$CW$553,$B49,'conditional forecasts_8'!$B$6:$B$553,"desl")</f>
        <v>144.66853101677441</v>
      </c>
      <c r="R49">
        <f>SUMIFS('conditional forecasts_8'!S$6:S$553,'conditional forecasts_8'!$CW$6:$CW$553,$B49,'conditional forecasts_8'!$B$6:$B$553,"desl")</f>
        <v>145.83860421989792</v>
      </c>
      <c r="S49">
        <f>SUMIFS('conditional forecasts_8'!T$6:T$553,'conditional forecasts_8'!$CW$6:$CW$553,$B49,'conditional forecasts_8'!$B$6:$B$553,"desl")</f>
        <v>141.08746242728026</v>
      </c>
      <c r="T49">
        <f>SUMIFS('conditional forecasts_8'!U$6:U$553,'conditional forecasts_8'!$CW$6:$CW$553,$B49,'conditional forecasts_8'!$B$6:$B$553,"desl")</f>
        <v>138.23912918586171</v>
      </c>
      <c r="U49">
        <f>SUMIFS('conditional forecasts_8'!V$6:V$553,'conditional forecasts_8'!$CW$6:$CW$553,$B49,'conditional forecasts_8'!$B$6:$B$553,"desl")</f>
        <v>132.23389271526059</v>
      </c>
      <c r="V49">
        <f>SUMIFS('conditional forecasts_8'!W$6:W$553,'conditional forecasts_8'!$CW$6:$CW$553,$B49,'conditional forecasts_8'!$B$6:$B$553,"desl")</f>
        <v>132.19971639262303</v>
      </c>
      <c r="W49">
        <f>SUMIFS('conditional forecasts_8'!X$6:X$553,'conditional forecasts_8'!$CW$6:$CW$553,$B49,'conditional forecasts_8'!$B$6:$B$553,"desl")</f>
        <v>128.42223896346596</v>
      </c>
      <c r="X49">
        <f>SUMIFS('conditional forecasts_8'!Y$6:Y$553,'conditional forecasts_8'!$CW$6:$CW$553,$B49,'conditional forecasts_8'!$B$6:$B$553,"desl")</f>
        <v>133.98075466661868</v>
      </c>
      <c r="Y49">
        <f>SUMIFS('conditional forecasts_8'!Z$6:Z$553,'conditional forecasts_8'!$CW$6:$CW$553,$B49,'conditional forecasts_8'!$B$6:$B$553,"desl")</f>
        <v>145.37110493782203</v>
      </c>
      <c r="Z49">
        <f>SUMIFS('conditional forecasts_8'!AA$6:AA$553,'conditional forecasts_8'!$CW$6:$CW$553,$B49,'conditional forecasts_8'!$B$6:$B$553,"desl")</f>
        <v>151.679208213111</v>
      </c>
      <c r="AA49">
        <f>SUMIFS('conditional forecasts_8'!AB$6:AB$553,'conditional forecasts_8'!$CW$6:$CW$553,$B49,'conditional forecasts_8'!$B$6:$B$553,"desl")</f>
        <v>152.20814791175764</v>
      </c>
      <c r="AB49">
        <f>SUMIFS('conditional forecasts_8'!AC$6:AC$553,'conditional forecasts_8'!$CW$6:$CW$553,$B49,'conditional forecasts_8'!$B$6:$B$553,"desl")</f>
        <v>153.81271268568693</v>
      </c>
      <c r="AC49">
        <f>SUMIFS('conditional forecasts_8'!AD$6:AD$553,'conditional forecasts_8'!$CW$6:$CW$553,$B49,'conditional forecasts_8'!$B$6:$B$553,"desl")</f>
        <v>152.92935409187879</v>
      </c>
      <c r="AD49">
        <f>SUMIFS('conditional forecasts_8'!AE$6:AE$553,'conditional forecasts_8'!$CW$6:$CW$553,$B49,'conditional forecasts_8'!$B$6:$B$553,"desl")</f>
        <v>154.59260250618232</v>
      </c>
      <c r="AE49">
        <f>SUMIFS('conditional forecasts_8'!AF$6:AF$553,'conditional forecasts_8'!$CW$6:$CW$553,$B49,'conditional forecasts_8'!$B$6:$B$553,"desl")</f>
        <v>150.22385898935423</v>
      </c>
      <c r="AF49">
        <f>SUMIFS('conditional forecasts_8'!AG$6:AG$553,'conditional forecasts_8'!$CW$6:$CW$553,$B49,'conditional forecasts_8'!$B$6:$B$553,"desl")</f>
        <v>147.75187870373713</v>
      </c>
      <c r="AG49">
        <f>SUMIFS('conditional forecasts_8'!AH$6:AH$553,'conditional forecasts_8'!$CW$6:$CW$553,$B49,'conditional forecasts_8'!$B$6:$B$553,"desl")</f>
        <v>142.18377701991804</v>
      </c>
      <c r="AH49">
        <f>SUMIFS('conditional forecasts_8'!AI$6:AI$553,'conditional forecasts_8'!$CW$6:$CW$553,$B49,'conditional forecasts_8'!$B$6:$B$553,"desl")</f>
        <v>142.6753352537043</v>
      </c>
      <c r="AI49">
        <f>SUMIFS('conditional forecasts_8'!AJ$6:AJ$553,'conditional forecasts_8'!$CW$6:$CW$553,$B49,'conditional forecasts_8'!$B$6:$B$553,"desl")</f>
        <v>139.50098700731292</v>
      </c>
      <c r="AJ49">
        <f>SUMIFS('conditional forecasts_8'!AK$6:AK$553,'conditional forecasts_8'!$CW$6:$CW$553,$B49,'conditional forecasts_8'!$B$6:$B$553,"desl")</f>
        <v>145.71033484125965</v>
      </c>
      <c r="AK49">
        <f>SUMIFS('conditional forecasts_8'!AL$6:AL$553,'conditional forecasts_8'!$CW$6:$CW$553,$B49,'conditional forecasts_8'!$B$6:$B$553,"desl")</f>
        <v>157.76610136545688</v>
      </c>
      <c r="AL49">
        <f>SUMIFS('conditional forecasts_8'!AM$6:AM$553,'conditional forecasts_8'!$CW$6:$CW$553,$B49,'conditional forecasts_8'!$B$6:$B$553,"desl")</f>
        <v>164.72996366564161</v>
      </c>
      <c r="AM49">
        <f>SUMIFS('conditional forecasts_8'!AN$6:AN$553,'conditional forecasts_8'!$CW$6:$CW$553,$B49,'conditional forecasts_8'!$B$6:$B$553,"desl")</f>
        <v>165.89158451511543</v>
      </c>
      <c r="AN49">
        <f>SUMIFS('conditional forecasts_8'!AO$6:AO$553,'conditional forecasts_8'!$CW$6:$CW$553,$B49,'conditional forecasts_8'!$B$6:$B$553,"desl")</f>
        <v>168.10069172135655</v>
      </c>
      <c r="AO49">
        <f>SUMIFS('conditional forecasts_8'!AP$6:AP$553,'conditional forecasts_8'!$CW$6:$CW$553,$B49,'conditional forecasts_8'!$B$6:$B$553,"desl")</f>
        <v>167.79292275920949</v>
      </c>
      <c r="AP49">
        <f>SUMIFS('conditional forecasts_8'!AQ$6:AQ$553,'conditional forecasts_8'!$CW$6:$CW$553,$B49,'conditional forecasts_8'!$B$6:$B$553,"desl")</f>
        <v>170.00413959423335</v>
      </c>
      <c r="AQ49">
        <f>SUMIFS('conditional forecasts_8'!AR$6:AR$553,'conditional forecasts_8'!$CW$6:$CW$553,$B49,'conditional forecasts_8'!$B$6:$B$553,"desl")</f>
        <v>166.15892794195918</v>
      </c>
      <c r="AR49">
        <f>SUMIFS('conditional forecasts_8'!AS$6:AS$553,'conditional forecasts_8'!$CW$6:$CW$553,$B49,'conditional forecasts_8'!$B$6:$B$553,"desl")</f>
        <v>164.19158390053272</v>
      </c>
      <c r="AS49">
        <f>SUMIFS('conditional forecasts_8'!AT$6:AT$553,'conditional forecasts_8'!$CW$6:$CW$553,$B49,'conditional forecasts_8'!$B$6:$B$553,"desl")</f>
        <v>159.11685993537148</v>
      </c>
      <c r="AT49">
        <f>SUMIFS('conditional forecasts_8'!AU$6:AU$553,'conditional forecasts_8'!$CW$6:$CW$553,$B49,'conditional forecasts_8'!$B$6:$B$553,"desl")</f>
        <v>160.09884953957297</v>
      </c>
      <c r="AU49">
        <f>SUMIFS('conditional forecasts_8'!AV$6:AV$553,'conditional forecasts_8'!$CW$6:$CW$553,$B49,'conditional forecasts_8'!$B$6:$B$553,"desl")</f>
        <v>157.41882431777654</v>
      </c>
      <c r="AV49">
        <f>SUMIFS('conditional forecasts_8'!AW$6:AW$553,'conditional forecasts_8'!$CW$6:$CW$553,$B49,'conditional forecasts_8'!$B$6:$B$553,"desl")</f>
        <v>164.12987824672098</v>
      </c>
      <c r="AW49">
        <f>SUMIFS('conditional forecasts_8'!AX$6:AX$553,'conditional forecasts_8'!$CW$6:$CW$553,$B49,'conditional forecasts_8'!$B$6:$B$553,"desl")</f>
        <v>176.69413295972066</v>
      </c>
      <c r="AX49">
        <f>SUMIFS('conditional forecasts_8'!AY$6:AY$553,'conditional forecasts_8'!$CW$6:$CW$553,$B49,'conditional forecasts_8'!$B$6:$B$553,"desl")</f>
        <v>184.16925104083674</v>
      </c>
      <c r="AY49">
        <f>SUMIFS('conditional forecasts_8'!AZ$6:AZ$553,'conditional forecasts_8'!$CW$6:$CW$553,$B49,'conditional forecasts_8'!$B$6:$B$553,"desl")</f>
        <v>185.83918063305862</v>
      </c>
      <c r="AZ49">
        <f>SUMIFS('conditional forecasts_8'!BA$6:BA$553,'conditional forecasts_8'!$CW$6:$CW$553,$B49,'conditional forecasts_8'!$B$6:$B$553,"desl")</f>
        <v>188.54820354892229</v>
      </c>
      <c r="BA49">
        <f>SUMIFS('conditional forecasts_8'!BB$6:BB$553,'conditional forecasts_8'!$CW$6:$CW$553,$B49,'conditional forecasts_8'!$B$6:$B$553,"desl")</f>
        <v>188.72825191171711</v>
      </c>
      <c r="BB49">
        <f>SUMIFS('conditional forecasts_8'!BC$6:BC$553,'conditional forecasts_8'!$CW$6:$CW$553,$B49,'conditional forecasts_8'!$B$6:$B$553,"desl")</f>
        <v>191.41380249142281</v>
      </c>
      <c r="BC49">
        <f>SUMIFS('conditional forecasts_8'!BD$6:BD$553,'conditional forecasts_8'!$CW$6:$CW$553,$B49,'conditional forecasts_8'!$B$6:$B$553,"desl")</f>
        <v>188.03010321335972</v>
      </c>
      <c r="BD49">
        <f>SUMIFS('conditional forecasts_8'!BE$6:BE$553,'conditional forecasts_8'!$CW$6:$CW$553,$B49,'conditional forecasts_8'!$B$6:$B$553,"desl")</f>
        <v>186.5133800946947</v>
      </c>
      <c r="BE49">
        <f>SUMIFS('conditional forecasts_8'!BF$6:BF$553,'conditional forecasts_8'!$CW$6:$CW$553,$B49,'conditional forecasts_8'!$B$6:$B$553,"desl")</f>
        <v>181.88072010537229</v>
      </c>
      <c r="BF49">
        <f>SUMIFS('conditional forecasts_8'!BG$6:BG$553,'conditional forecasts_8'!$CW$6:$CW$553,$B49,'conditional forecasts_8'!$B$6:$B$553,"desl")</f>
        <v>183.29832140030211</v>
      </c>
      <c r="BG49">
        <f>SUMIFS('conditional forecasts_8'!BH$6:BH$553,'conditional forecasts_8'!$CW$6:$CW$553,$B49,'conditional forecasts_8'!$B$6:$B$553,"desl")</f>
        <v>181.04903957497407</v>
      </c>
      <c r="BH49">
        <f>SUMIFS('conditional forecasts_8'!BI$6:BI$553,'conditional forecasts_8'!$CW$6:$CW$553,$B49,'conditional forecasts_8'!$B$6:$B$553,"desl")</f>
        <v>188.18702468229961</v>
      </c>
      <c r="BI49">
        <f>SUMIFS('conditional forecasts_8'!BJ$6:BJ$553,'conditional forecasts_8'!$CW$6:$CW$553,$B49,'conditional forecasts_8'!$B$6:$B$553,"desl")</f>
        <v>201.1750540977016</v>
      </c>
      <c r="BJ49">
        <f>SUMIFS('conditional forecasts_8'!BK$6:BK$553,'conditional forecasts_8'!$CW$6:$CW$553,$B49,'conditional forecasts_8'!$B$6:$B$553,"desl")</f>
        <v>209.07116372568791</v>
      </c>
      <c r="BK49">
        <f>SUMIFS('conditional forecasts_8'!BL$6:BL$553,'conditional forecasts_8'!$CW$6:$CW$553,$B49,'conditional forecasts_8'!$B$6:$B$553,"desl")</f>
        <v>211.15941879818158</v>
      </c>
      <c r="BL49">
        <f>SUMIFS('conditional forecasts_8'!BM$6:BM$553,'conditional forecasts_8'!$CW$6:$CW$553,$B49,'conditional forecasts_8'!$B$6:$B$553,"desl")</f>
        <v>214.28388968121263</v>
      </c>
      <c r="BM49">
        <f>SUMIFS('conditional forecasts_8'!BN$6:BN$553,'conditional forecasts_8'!$CW$6:$CW$553,$B49,'conditional forecasts_8'!$B$6:$B$553,"desl")</f>
        <v>214.87584779532955</v>
      </c>
      <c r="BN49">
        <f>SUMIFS('conditional forecasts_8'!BO$6:BO$553,'conditional forecasts_8'!$CW$6:$CW$553,$B49,'conditional forecasts_8'!$B$6:$B$553,"desl")</f>
        <v>217.96856889307048</v>
      </c>
      <c r="BO49">
        <f>SUMIFS('conditional forecasts_8'!BP$6:BP$553,'conditional forecasts_8'!$CW$6:$CW$553,$B49,'conditional forecasts_8'!$B$6:$B$553,"desl")</f>
        <v>214.9855786156615</v>
      </c>
      <c r="BP49">
        <f>SUMIFS('conditional forecasts_8'!BQ$6:BQ$553,'conditional forecasts_8'!$CW$6:$CW$553,$B49,'conditional forecasts_8'!$B$6:$B$553,"desl")</f>
        <v>213.86105134779342</v>
      </c>
      <c r="BQ49">
        <f>SUMIFS('conditional forecasts_8'!BR$6:BR$553,'conditional forecasts_8'!$CW$6:$CW$553,$B49,'conditional forecasts_8'!$B$6:$B$553,"desl")</f>
        <v>209.61008328773278</v>
      </c>
      <c r="BR49">
        <f>SUMIFS('conditional forecasts_8'!BS$6:BS$553,'conditional forecasts_8'!$CW$6:$CW$553,$B49,'conditional forecasts_8'!$B$6:$B$553,"desl")</f>
        <v>211.39749652889012</v>
      </c>
      <c r="BS49">
        <f>SUMIFS('conditional forecasts_8'!BT$6:BT$553,'conditional forecasts_8'!$CW$6:$CW$553,$B49,'conditional forecasts_8'!$B$6:$B$553,"desl")</f>
        <v>209.50599385392223</v>
      </c>
      <c r="BT49">
        <f>SUMIFS('conditional forecasts_8'!BU$6:BU$553,'conditional forecasts_8'!$CW$6:$CW$553,$B49,'conditional forecasts_8'!$B$6:$B$553,"desl")</f>
        <v>216.99127913306594</v>
      </c>
      <c r="BU49">
        <f>SUMIFS('conditional forecasts_8'!BV$6:BV$553,'conditional forecasts_8'!$CW$6:$CW$553,$B49,'conditional forecasts_8'!$B$6:$B$553,"desl")</f>
        <v>230.31952817801604</v>
      </c>
      <c r="BV49">
        <f>SUMIFS('conditional forecasts_8'!BW$6:BW$553,'conditional forecasts_8'!$CW$6:$CW$553,$B49,'conditional forecasts_8'!$B$6:$B$553,"desl")</f>
        <v>238.55362287488731</v>
      </c>
      <c r="BW49">
        <f>SUMIFS('conditional forecasts_8'!BX$6:BX$553,'conditional forecasts_8'!$CW$6:$CW$553,$B49,'conditional forecasts_8'!$B$6:$B$553,"desl")</f>
        <v>240.98294081434739</v>
      </c>
      <c r="BX49">
        <f>SUMIFS('conditional forecasts_8'!BY$6:BY$553,'conditional forecasts_8'!$CW$6:$CW$553,$B49,'conditional forecasts_8'!$B$6:$B$553,"desl")</f>
        <v>244.45590258342281</v>
      </c>
      <c r="BY49">
        <f>SUMIFS('conditional forecasts_8'!BZ$6:BZ$553,'conditional forecasts_8'!$CW$6:$CW$553,$B49,'conditional forecasts_8'!$B$6:$B$553,"desl")</f>
        <v>245.40563108687729</v>
      </c>
      <c r="BZ49">
        <f>SUMIFS('conditional forecasts_8'!CA$6:CA$553,'conditional forecasts_8'!$CW$6:$CW$553,$B49,'conditional forecasts_8'!$B$6:$B$553,"desl")</f>
        <v>248.86359426685158</v>
      </c>
      <c r="CA49">
        <f>SUMIFS('conditional forecasts_8'!CB$6:CB$553,'conditional forecasts_8'!$CW$6:$CW$553,$B49,'conditional forecasts_8'!$B$6:$B$553,"desl")</f>
        <v>246.24749832170127</v>
      </c>
      <c r="CB49">
        <f>SUMIFS('conditional forecasts_8'!CC$6:CC$553,'conditional forecasts_8'!$CW$6:$CW$553,$B49,'conditional forecasts_8'!$B$6:$B$553,"desl")</f>
        <v>245.48233733126403</v>
      </c>
      <c r="CC49">
        <f>SUMIFS('conditional forecasts_8'!CD$6:CD$553,'conditional forecasts_8'!$CW$6:$CW$553,$B49,'conditional forecasts_8'!$B$6:$B$553,"desl")</f>
        <v>241.57247538547233</v>
      </c>
      <c r="CD49">
        <f>SUMIFS('conditional forecasts_8'!CE$6:CE$553,'conditional forecasts_8'!$CW$6:$CW$553,$B49,'conditional forecasts_8'!$B$6:$B$553,"desl")</f>
        <v>243.67290602634463</v>
      </c>
      <c r="CE49">
        <f>SUMIFS('conditional forecasts_8'!CF$6:CF$553,'conditional forecasts_8'!$CW$6:$CW$553,$B49,'conditional forecasts_8'!$B$6:$B$553,"desl")</f>
        <v>242.06033075165891</v>
      </c>
      <c r="CF49">
        <f>SUMIFS('conditional forecasts_8'!CG$6:CG$553,'conditional forecasts_8'!$CW$6:$CW$553,$B49,'conditional forecasts_8'!$B$6:$B$553,"desl")</f>
        <v>249.79047338923115</v>
      </c>
      <c r="CG49">
        <f>SUMIFS('conditional forecasts_8'!CH$6:CH$553,'conditional forecasts_8'!$CW$6:$CW$553,$B49,'conditional forecasts_8'!$B$6:$B$553,"desl")</f>
        <v>263.33680249968836</v>
      </c>
      <c r="CH49">
        <f>SUMIFS('conditional forecasts_8'!CI$6:CI$553,'conditional forecasts_8'!$CW$6:$CW$553,$B49,'conditional forecasts_8'!$B$6:$B$553,"desl")</f>
        <v>271.77820037413937</v>
      </c>
      <c r="CI49">
        <f>SUMIFS('conditional forecasts_8'!CJ$6:CJ$553,'conditional forecasts_8'!$CW$6:$CW$553,$B49,'conditional forecasts_8'!$B$6:$B$553,"desl")</f>
        <v>274.42413743631465</v>
      </c>
      <c r="CJ49">
        <f>SUMIFS('conditional forecasts_8'!CK$6:CK$553,'conditional forecasts_8'!$CW$6:$CW$553,$B49,'conditional forecasts_8'!$B$6:$B$553,"desl")</f>
        <v>278.14471310747922</v>
      </c>
      <c r="CK49">
        <f>SUMIFS('conditional forecasts_8'!CL$6:CL$553,'conditional forecasts_8'!$CW$6:$CW$553,$B49,'conditional forecasts_8'!$B$6:$B$553,"desl")</f>
        <v>279.40681434632148</v>
      </c>
      <c r="CL49">
        <f>SUMIFS('conditional forecasts_8'!CM$6:CM$553,'conditional forecasts_8'!$CW$6:$CW$553,$B49,'conditional forecasts_8'!$B$6:$B$553,"desl")</f>
        <v>283.22474962632839</v>
      </c>
      <c r="CM49">
        <f>SUMIFS('conditional forecasts_8'!CN$6:CN$553,'conditional forecasts_8'!$CW$6:$CW$553,$B49,'conditional forecasts_8'!$B$6:$B$553,"desl")</f>
        <v>281.02442587309412</v>
      </c>
      <c r="CN49">
        <f>SUMIFS('conditional forecasts_8'!CO$6:CO$553,'conditional forecasts_8'!$CW$6:$CW$553,$B49,'conditional forecasts_8'!$B$6:$B$553,"desl")</f>
        <v>280.76917218322046</v>
      </c>
      <c r="CO49">
        <f>SUMIFS('conditional forecasts_8'!CP$6:CP$553,'conditional forecasts_8'!$CW$6:$CW$553,$B49,'conditional forecasts_8'!$B$6:$B$553,"desl")</f>
        <v>277.22874382134052</v>
      </c>
      <c r="CP49">
        <f>SUMIFS('conditional forecasts_8'!CQ$6:CQ$553,'conditional forecasts_8'!$CW$6:$CW$553,$B49,'conditional forecasts_8'!$B$6:$B$553,"desl")</f>
        <v>279.87434663546151</v>
      </c>
      <c r="CQ49">
        <f>SUMIFS('conditional forecasts_8'!CR$6:CR$553,'conditional forecasts_8'!$CW$6:$CW$553,$B49,'conditional forecasts_8'!$B$6:$B$553,"desl")</f>
        <v>278.5528864109815</v>
      </c>
      <c r="CR49">
        <f>SUMIFS('conditional forecasts_8'!CS$6:CS$553,'conditional forecasts_8'!$CW$6:$CW$553,$B49,'conditional forecasts_8'!$B$6:$B$553,"desl")</f>
        <v>285.08701082091784</v>
      </c>
      <c r="CS49">
        <f>SUMIFS('conditional forecasts_8'!CT$6:CT$553,'conditional forecasts_8'!$CW$6:$CW$553,$B49,'conditional forecasts_8'!$B$6:$B$553,"desl")</f>
        <v>299.30093146051627</v>
      </c>
      <c r="CT49">
        <f>SUMIFS('conditional forecasts_8'!CU$6:CU$553,'conditional forecasts_8'!$CW$6:$CW$553,$B49,'conditional forecasts_8'!$B$6:$B$553,"desl")</f>
        <v>307.97383639827183</v>
      </c>
    </row>
    <row r="50" spans="2:98" x14ac:dyDescent="0.3">
      <c r="B50">
        <v>2504</v>
      </c>
      <c r="C50">
        <f>SUMIFS('conditional forecasts_8'!D$6:D$553,'conditional forecasts_8'!$CW$6:$CW$553,$B50,'conditional forecasts_8'!$B$6:$B$553,"desl")</f>
        <v>9711.3221893893824</v>
      </c>
      <c r="D50">
        <f>SUMIFS('conditional forecasts_8'!E$6:E$553,'conditional forecasts_8'!$CW$6:$CW$553,$B50,'conditional forecasts_8'!$B$6:$B$553,"desl")</f>
        <v>9633.1664121634749</v>
      </c>
      <c r="E50">
        <f>SUMIFS('conditional forecasts_8'!F$6:F$553,'conditional forecasts_8'!$CW$6:$CW$553,$B50,'conditional forecasts_8'!$B$6:$B$553,"desl")</f>
        <v>9175.2690856835561</v>
      </c>
      <c r="F50">
        <f>SUMIFS('conditional forecasts_8'!G$6:G$553,'conditional forecasts_8'!$CW$6:$CW$553,$B50,'conditional forecasts_8'!$B$6:$B$553,"desl")</f>
        <v>7603.0891327892332</v>
      </c>
      <c r="G50">
        <f>SUMIFS('conditional forecasts_8'!H$6:H$553,'conditional forecasts_8'!$CW$6:$CW$553,$B50,'conditional forecasts_8'!$B$6:$B$553,"desl")</f>
        <v>7430.1475626312067</v>
      </c>
      <c r="H50">
        <f>SUMIFS('conditional forecasts_8'!I$6:I$553,'conditional forecasts_8'!$CW$6:$CW$553,$B50,'conditional forecasts_8'!$B$6:$B$553,"desl")</f>
        <v>6751.9793975805878</v>
      </c>
      <c r="I50">
        <f>SUMIFS('conditional forecasts_8'!J$6:J$553,'conditional forecasts_8'!$CW$6:$CW$553,$B50,'conditional forecasts_8'!$B$6:$B$553,"desl")</f>
        <v>6321.818953259015</v>
      </c>
      <c r="J50">
        <f>SUMIFS('conditional forecasts_8'!K$6:K$553,'conditional forecasts_8'!$CW$6:$CW$553,$B50,'conditional forecasts_8'!$B$6:$B$553,"desl")</f>
        <v>6385.5890367640641</v>
      </c>
      <c r="K50">
        <f>SUMIFS('conditional forecasts_8'!L$6:L$553,'conditional forecasts_8'!$CW$6:$CW$553,$B50,'conditional forecasts_8'!$B$6:$B$553,"desl")</f>
        <v>5698.7869055829033</v>
      </c>
      <c r="L50">
        <f>SUMIFS('conditional forecasts_8'!M$6:M$553,'conditional forecasts_8'!$CW$6:$CW$553,$B50,'conditional forecasts_8'!$B$6:$B$553,"desl")</f>
        <v>6951.2803283959374</v>
      </c>
      <c r="M50">
        <f>SUMIFS('conditional forecasts_8'!N$6:N$553,'conditional forecasts_8'!$CW$6:$CW$553,$B50,'conditional forecasts_8'!$B$6:$B$553,"desl")</f>
        <v>7870.2179550487963</v>
      </c>
      <c r="N50">
        <f>SUMIFS('conditional forecasts_8'!O$6:O$553,'conditional forecasts_8'!$CW$6:$CW$553,$B50,'conditional forecasts_8'!$B$6:$B$553,"desl")</f>
        <v>7919.4085796834097</v>
      </c>
      <c r="O50">
        <f>SUMIFS('conditional forecasts_8'!P$6:P$553,'conditional forecasts_8'!$CW$6:$CW$553,$B50,'conditional forecasts_8'!$B$6:$B$553,"desl")</f>
        <v>9147.0161476853609</v>
      </c>
      <c r="P50">
        <f>SUMIFS('conditional forecasts_8'!Q$6:Q$553,'conditional forecasts_8'!$CW$6:$CW$553,$B50,'conditional forecasts_8'!$B$6:$B$553,"desl")</f>
        <v>8638.8734728416566</v>
      </c>
      <c r="Q50">
        <f>SUMIFS('conditional forecasts_8'!R$6:R$553,'conditional forecasts_8'!$CW$6:$CW$553,$B50,'conditional forecasts_8'!$B$6:$B$553,"desl")</f>
        <v>8819.6542645638419</v>
      </c>
      <c r="R50">
        <f>SUMIFS('conditional forecasts_8'!S$6:S$553,'conditional forecasts_8'!$CW$6:$CW$553,$B50,'conditional forecasts_8'!$B$6:$B$553,"desl")</f>
        <v>7560.4220383704323</v>
      </c>
      <c r="S50">
        <f>SUMIFS('conditional forecasts_8'!T$6:T$553,'conditional forecasts_8'!$CW$6:$CW$553,$B50,'conditional forecasts_8'!$B$6:$B$553,"desl")</f>
        <v>7281.8025137047889</v>
      </c>
      <c r="T50">
        <f>SUMIFS('conditional forecasts_8'!U$6:U$553,'conditional forecasts_8'!$CW$6:$CW$553,$B50,'conditional forecasts_8'!$B$6:$B$553,"desl")</f>
        <v>6522.5591522790846</v>
      </c>
      <c r="U50">
        <f>SUMIFS('conditional forecasts_8'!V$6:V$553,'conditional forecasts_8'!$CW$6:$CW$553,$B50,'conditional forecasts_8'!$B$6:$B$553,"desl")</f>
        <v>6097.199342488334</v>
      </c>
      <c r="V50">
        <f>SUMIFS('conditional forecasts_8'!W$6:W$553,'conditional forecasts_8'!$CW$6:$CW$553,$B50,'conditional forecasts_8'!$B$6:$B$553,"desl")</f>
        <v>6196.5320971560077</v>
      </c>
      <c r="W50">
        <f>SUMIFS('conditional forecasts_8'!X$6:X$553,'conditional forecasts_8'!$CW$6:$CW$553,$B50,'conditional forecasts_8'!$B$6:$B$553,"desl")</f>
        <v>5591.7702302596999</v>
      </c>
      <c r="X50">
        <f>SUMIFS('conditional forecasts_8'!Y$6:Y$553,'conditional forecasts_8'!$CW$6:$CW$553,$B50,'conditional forecasts_8'!$B$6:$B$553,"desl")</f>
        <v>6968.2805395994455</v>
      </c>
      <c r="Y50">
        <f>SUMIFS('conditional forecasts_8'!Z$6:Z$553,'conditional forecasts_8'!$CW$6:$CW$553,$B50,'conditional forecasts_8'!$B$6:$B$553,"desl")</f>
        <v>8018.3278963940247</v>
      </c>
      <c r="Z50">
        <f>SUMIFS('conditional forecasts_8'!AA$6:AA$553,'conditional forecasts_8'!$CW$6:$CW$553,$B50,'conditional forecasts_8'!$B$6:$B$553,"desl")</f>
        <v>8165.9800876604913</v>
      </c>
      <c r="AA50">
        <f>SUMIFS('conditional forecasts_8'!AB$6:AB$553,'conditional forecasts_8'!$CW$6:$CW$553,$B50,'conditional forecasts_8'!$B$6:$B$553,"desl")</f>
        <v>9442.174686800965</v>
      </c>
      <c r="AB50">
        <f>SUMIFS('conditional forecasts_8'!AC$6:AC$553,'conditional forecasts_8'!$CW$6:$CW$553,$B50,'conditional forecasts_8'!$B$6:$B$553,"desl")</f>
        <v>8940.5585097573821</v>
      </c>
      <c r="AC50">
        <f>SUMIFS('conditional forecasts_8'!AD$6:AD$553,'conditional forecasts_8'!$CW$6:$CW$553,$B50,'conditional forecasts_8'!$B$6:$B$553,"desl")</f>
        <v>9106.3827206421156</v>
      </c>
      <c r="AD50">
        <f>SUMIFS('conditional forecasts_8'!AE$6:AE$553,'conditional forecasts_8'!$CW$6:$CW$553,$B50,'conditional forecasts_8'!$B$6:$B$553,"desl")</f>
        <v>7832.6369028682811</v>
      </c>
      <c r="AE50">
        <f>SUMIFS('conditional forecasts_8'!AF$6:AF$553,'conditional forecasts_8'!$CW$6:$CW$553,$B50,'conditional forecasts_8'!$B$6:$B$553,"desl")</f>
        <v>7555.3937587697474</v>
      </c>
      <c r="AF50">
        <f>SUMIFS('conditional forecasts_8'!AG$6:AG$553,'conditional forecasts_8'!$CW$6:$CW$553,$B50,'conditional forecasts_8'!$B$6:$B$553,"desl")</f>
        <v>6818.484582992427</v>
      </c>
      <c r="AG50">
        <f>SUMIFS('conditional forecasts_8'!AH$6:AH$553,'conditional forecasts_8'!$CW$6:$CW$553,$B50,'conditional forecasts_8'!$B$6:$B$553,"desl")</f>
        <v>6432.6668097826505</v>
      </c>
      <c r="AH50">
        <f>SUMIFS('conditional forecasts_8'!AI$6:AI$553,'conditional forecasts_8'!$CW$6:$CW$553,$B50,'conditional forecasts_8'!$B$6:$B$553,"desl")</f>
        <v>6580.9967132158881</v>
      </c>
      <c r="AI50">
        <f>SUMIFS('conditional forecasts_8'!AJ$6:AJ$553,'conditional forecasts_8'!$CW$6:$CW$553,$B50,'conditional forecasts_8'!$B$6:$B$553,"desl")</f>
        <v>6027.3020945839098</v>
      </c>
      <c r="AJ50">
        <f>SUMIFS('conditional forecasts_8'!AK$6:AK$553,'conditional forecasts_8'!$CW$6:$CW$553,$B50,'conditional forecasts_8'!$B$6:$B$553,"desl")</f>
        <v>7452.1168589462568</v>
      </c>
      <c r="AK50">
        <f>SUMIFS('conditional forecasts_8'!AL$6:AL$553,'conditional forecasts_8'!$CW$6:$CW$553,$B50,'conditional forecasts_8'!$B$6:$B$553,"desl")</f>
        <v>8545.699184971103</v>
      </c>
      <c r="AL50">
        <f>SUMIFS('conditional forecasts_8'!AM$6:AM$553,'conditional forecasts_8'!$CW$6:$CW$553,$B50,'conditional forecasts_8'!$B$6:$B$553,"desl")</f>
        <v>8732.0475234568476</v>
      </c>
      <c r="AM50">
        <f>SUMIFS('conditional forecasts_8'!AN$6:AN$553,'conditional forecasts_8'!$CW$6:$CW$553,$B50,'conditional forecasts_8'!$B$6:$B$553,"desl")</f>
        <v>10042.776506089009</v>
      </c>
      <c r="AN50">
        <f>SUMIFS('conditional forecasts_8'!AO$6:AO$553,'conditional forecasts_8'!$CW$6:$CW$553,$B50,'conditional forecasts_8'!$B$6:$B$553,"desl")</f>
        <v>9572.2003164441194</v>
      </c>
      <c r="AO50">
        <f>SUMIFS('conditional forecasts_8'!AP$6:AP$553,'conditional forecasts_8'!$CW$6:$CW$553,$B50,'conditional forecasts_8'!$B$6:$B$553,"desl")</f>
        <v>9766.127078489244</v>
      </c>
      <c r="AP50">
        <f>SUMIFS('conditional forecasts_8'!AQ$6:AQ$553,'conditional forecasts_8'!$CW$6:$CW$553,$B50,'conditional forecasts_8'!$B$6:$B$553,"desl")</f>
        <v>8518.2665868736021</v>
      </c>
      <c r="AQ50">
        <f>SUMIFS('conditional forecasts_8'!AR$6:AR$553,'conditional forecasts_8'!$CW$6:$CW$553,$B50,'conditional forecasts_8'!$B$6:$B$553,"desl")</f>
        <v>8265.7859500617524</v>
      </c>
      <c r="AR50">
        <f>SUMIFS('conditional forecasts_8'!AS$6:AS$553,'conditional forecasts_8'!$CW$6:$CW$553,$B50,'conditional forecasts_8'!$B$6:$B$553,"desl")</f>
        <v>7553.8708616842659</v>
      </c>
      <c r="AS50">
        <f>SUMIFS('conditional forecasts_8'!AT$6:AT$553,'conditional forecasts_8'!$CW$6:$CW$553,$B50,'conditional forecasts_8'!$B$6:$B$553,"desl")</f>
        <v>7194.5027350353548</v>
      </c>
      <c r="AT50">
        <f>SUMIFS('conditional forecasts_8'!AU$6:AU$553,'conditional forecasts_8'!$CW$6:$CW$553,$B50,'conditional forecasts_8'!$B$6:$B$553,"desl")</f>
        <v>7371.412792285877</v>
      </c>
      <c r="AU50">
        <f>SUMIFS('conditional forecasts_8'!AV$6:AV$553,'conditional forecasts_8'!$CW$6:$CW$553,$B50,'conditional forecasts_8'!$B$6:$B$553,"desl")</f>
        <v>6848.3438470021747</v>
      </c>
      <c r="AV50">
        <f>SUMIFS('conditional forecasts_8'!AW$6:AW$553,'conditional forecasts_8'!$CW$6:$CW$553,$B50,'conditional forecasts_8'!$B$6:$B$553,"desl")</f>
        <v>8305.0748162822529</v>
      </c>
      <c r="AW50">
        <f>SUMIFS('conditional forecasts_8'!AX$6:AX$553,'conditional forecasts_8'!$CW$6:$CW$553,$B50,'conditional forecasts_8'!$B$6:$B$553,"desl")</f>
        <v>9430.7657815425628</v>
      </c>
      <c r="AX50">
        <f>SUMIFS('conditional forecasts_8'!AY$6:AY$553,'conditional forecasts_8'!$CW$6:$CW$553,$B50,'conditional forecasts_8'!$B$6:$B$553,"desl")</f>
        <v>9648.3761635737537</v>
      </c>
      <c r="AY50">
        <f>SUMIFS('conditional forecasts_8'!AZ$6:AZ$553,'conditional forecasts_8'!$CW$6:$CW$553,$B50,'conditional forecasts_8'!$B$6:$B$553,"desl")</f>
        <v>10988.849135690583</v>
      </c>
      <c r="AZ50">
        <f>SUMIFS('conditional forecasts_8'!BA$6:BA$553,'conditional forecasts_8'!$CW$6:$CW$553,$B50,'conditional forecasts_8'!$B$6:$B$553,"desl")</f>
        <v>10546.311132264593</v>
      </c>
      <c r="BA50">
        <f>SUMIFS('conditional forecasts_8'!BB$6:BB$553,'conditional forecasts_8'!$CW$6:$CW$553,$B50,'conditional forecasts_8'!$B$6:$B$553,"desl")</f>
        <v>10766.791009311055</v>
      </c>
      <c r="BB50">
        <f>SUMIFS('conditional forecasts_8'!BC$6:BC$553,'conditional forecasts_8'!$CW$6:$CW$553,$B50,'conditional forecasts_8'!$B$6:$B$553,"desl")</f>
        <v>9544.4386312897586</v>
      </c>
      <c r="BC50">
        <f>SUMIFS('conditional forecasts_8'!BD$6:BD$553,'conditional forecasts_8'!$CW$6:$CW$553,$B50,'conditional forecasts_8'!$B$6:$B$553,"desl")</f>
        <v>9316.8788564708848</v>
      </c>
      <c r="BD50">
        <f>SUMIFS('conditional forecasts_8'!BE$6:BE$553,'conditional forecasts_8'!$CW$6:$CW$553,$B50,'conditional forecasts_8'!$B$6:$B$553,"desl")</f>
        <v>8629.6349397019367</v>
      </c>
      <c r="BE50">
        <f>SUMIFS('conditional forecasts_8'!BF$6:BF$553,'conditional forecasts_8'!$CW$6:$CW$553,$B50,'conditional forecasts_8'!$B$6:$B$553,"desl")</f>
        <v>8294.8595103289863</v>
      </c>
      <c r="BF50">
        <f>SUMIFS('conditional forecasts_8'!BG$6:BG$553,'conditional forecasts_8'!$CW$6:$CW$553,$B50,'conditional forecasts_8'!$B$6:$B$553,"desl")</f>
        <v>8496.3185649356201</v>
      </c>
      <c r="BG50">
        <f>SUMIFS('conditional forecasts_8'!BH$6:BH$553,'conditional forecasts_8'!$CW$6:$CW$553,$B50,'conditional forecasts_8'!$B$6:$B$553,"desl")</f>
        <v>7997.7208290257731</v>
      </c>
      <c r="BH50">
        <f>SUMIFS('conditional forecasts_8'!BI$6:BI$553,'conditional forecasts_8'!$CW$6:$CW$553,$B50,'conditional forecasts_8'!$B$6:$B$553,"desl")</f>
        <v>9478.8086347213539</v>
      </c>
      <c r="BI50">
        <f>SUMIFS('conditional forecasts_8'!BJ$6:BJ$553,'conditional forecasts_8'!$CW$6:$CW$553,$B50,'conditional forecasts_8'!$B$6:$B$553,"desl")</f>
        <v>10628.742753408791</v>
      </c>
      <c r="BJ50">
        <f>SUMIFS('conditional forecasts_8'!BK$6:BK$553,'conditional forecasts_8'!$CW$6:$CW$553,$B50,'conditional forecasts_8'!$B$6:$B$553,"desl")</f>
        <v>10870.525244329492</v>
      </c>
      <c r="BK50">
        <f>SUMIFS('conditional forecasts_8'!BL$6:BL$553,'conditional forecasts_8'!$CW$6:$CW$553,$B50,'conditional forecasts_8'!$B$6:$B$553,"desl")</f>
        <v>12235.1578657549</v>
      </c>
      <c r="BL50">
        <f>SUMIFS('conditional forecasts_8'!BM$6:BM$553,'conditional forecasts_8'!$CW$6:$CW$553,$B50,'conditional forecasts_8'!$B$6:$B$553,"desl")</f>
        <v>11816.796459269488</v>
      </c>
      <c r="BM50">
        <f>SUMIFS('conditional forecasts_8'!BN$6:BN$553,'conditional forecasts_8'!$CW$6:$CW$553,$B50,'conditional forecasts_8'!$B$6:$B$553,"desl")</f>
        <v>12061.420753580447</v>
      </c>
      <c r="BN50">
        <f>SUMIFS('conditional forecasts_8'!BO$6:BO$553,'conditional forecasts_8'!$CW$6:$CW$553,$B50,'conditional forecasts_8'!$B$6:$B$553,"desl")</f>
        <v>10863.016192513198</v>
      </c>
      <c r="BO50">
        <f>SUMIFS('conditional forecasts_8'!BP$6:BP$553,'conditional forecasts_8'!$CW$6:$CW$553,$B50,'conditional forecasts_8'!$B$6:$B$553,"desl")</f>
        <v>10658.921341618508</v>
      </c>
      <c r="BP50">
        <f>SUMIFS('conditional forecasts_8'!BQ$6:BQ$553,'conditional forecasts_8'!$CW$6:$CW$553,$B50,'conditional forecasts_8'!$B$6:$B$553,"desl")</f>
        <v>9994.2894155027425</v>
      </c>
      <c r="BQ50">
        <f>SUMIFS('conditional forecasts_8'!BR$6:BR$553,'conditional forecasts_8'!$CW$6:$CW$553,$B50,'conditional forecasts_8'!$B$6:$B$553,"desl")</f>
        <v>9680.9067366018589</v>
      </c>
      <c r="BR50">
        <f>SUMIFS('conditional forecasts_8'!BS$6:BS$553,'conditional forecasts_8'!$CW$6:$CW$553,$B50,'conditional forecasts_8'!$B$6:$B$553,"desl")</f>
        <v>9902.301167724574</v>
      </c>
      <c r="BS50">
        <f>SUMIFS('conditional forecasts_8'!BT$6:BT$553,'conditional forecasts_8'!$CW$6:$CW$553,$B50,'conditional forecasts_8'!$B$6:$B$553,"desl")</f>
        <v>9422.2006069749714</v>
      </c>
      <c r="BT50">
        <f>SUMIFS('conditional forecasts_8'!BU$6:BU$553,'conditional forecasts_8'!$CW$6:$CW$553,$B50,'conditional forecasts_8'!$B$6:$B$553,"desl")</f>
        <v>10920.710361730549</v>
      </c>
      <c r="BU50">
        <f>SUMIFS('conditional forecasts_8'!BV$6:BV$553,'conditional forecasts_8'!$CW$6:$CW$553,$B50,'conditional forecasts_8'!$B$6:$B$553,"desl")</f>
        <v>12087.695298408567</v>
      </c>
      <c r="BV50">
        <f>SUMIFS('conditional forecasts_8'!BW$6:BW$553,'conditional forecasts_8'!$CW$6:$CW$553,$B50,'conditional forecasts_8'!$B$6:$B$553,"desl")</f>
        <v>12347.084718211441</v>
      </c>
      <c r="BW50">
        <f>SUMIFS('conditional forecasts_8'!BX$6:BX$553,'conditional forecasts_8'!$CW$6:$CW$553,$B50,'conditional forecasts_8'!$B$6:$B$553,"desl")</f>
        <v>13730.808201416668</v>
      </c>
      <c r="BX50">
        <f>SUMIFS('conditional forecasts_8'!BY$6:BY$553,'conditional forecasts_8'!$CW$6:$CW$553,$B50,'conditional forecasts_8'!$B$6:$B$553,"desl")</f>
        <v>13333.672173448385</v>
      </c>
      <c r="BY50">
        <f>SUMIFS('conditional forecasts_8'!BZ$6:BZ$553,'conditional forecasts_8'!$CW$6:$CW$553,$B50,'conditional forecasts_8'!$B$6:$B$553,"desl")</f>
        <v>13601.77827299079</v>
      </c>
      <c r="BZ50">
        <f>SUMIFS('conditional forecasts_8'!CA$6:CA$553,'conditional forecasts_8'!$CW$6:$CW$553,$B50,'conditional forecasts_8'!$B$6:$B$553,"desl")</f>
        <v>12428.558465157879</v>
      </c>
      <c r="CA50">
        <f>SUMIFS('conditional forecasts_8'!CB$6:CB$553,'conditional forecasts_8'!$CW$6:$CW$553,$B50,'conditional forecasts_8'!$B$6:$B$553,"desl")</f>
        <v>12250.131454721048</v>
      </c>
      <c r="CB50">
        <f>SUMIFS('conditional forecasts_8'!CC$6:CC$553,'conditional forecasts_8'!$CW$6:$CW$553,$B50,'conditional forecasts_8'!$B$6:$B$553,"desl")</f>
        <v>11609.936363174393</v>
      </c>
      <c r="CC50">
        <f>SUMIFS('conditional forecasts_8'!CD$6:CD$553,'conditional forecasts_8'!$CW$6:$CW$553,$B50,'conditional forecasts_8'!$B$6:$B$553,"desl")</f>
        <v>11317.880918627519</v>
      </c>
      <c r="CD50">
        <f>SUMIFS('conditional forecasts_8'!CE$6:CE$553,'conditional forecasts_8'!$CW$6:$CW$553,$B50,'conditional forecasts_8'!$B$6:$B$553,"desl")</f>
        <v>11555.824403478724</v>
      </c>
      <c r="CE50">
        <f>SUMIFS('conditional forecasts_8'!CF$6:CF$553,'conditional forecasts_8'!$CW$6:$CW$553,$B50,'conditional forecasts_8'!$B$6:$B$553,"desl")</f>
        <v>11086.494586621215</v>
      </c>
      <c r="CF50">
        <f>SUMIFS('conditional forecasts_8'!CG$6:CG$553,'conditional forecasts_8'!$CW$6:$CW$553,$B50,'conditional forecasts_8'!$B$6:$B$553,"desl")</f>
        <v>12590.097051540843</v>
      </c>
      <c r="CG50">
        <f>SUMIFS('conditional forecasts_8'!CH$6:CH$553,'conditional forecasts_8'!$CW$6:$CW$553,$B50,'conditional forecasts_8'!$B$6:$B$553,"desl")</f>
        <v>13757.897631387019</v>
      </c>
      <c r="CH50">
        <f>SUMIFS('conditional forecasts_8'!CI$6:CI$553,'conditional forecasts_8'!$CW$6:$CW$553,$B50,'conditional forecasts_8'!$B$6:$B$553,"desl")</f>
        <v>14016.956993368989</v>
      </c>
      <c r="CI50">
        <f>SUMIFS('conditional forecasts_8'!CJ$6:CJ$553,'conditional forecasts_8'!$CW$6:$CW$553,$B50,'conditional forecasts_8'!$B$6:$B$553,"desl")</f>
        <v>15403.939220923381</v>
      </c>
      <c r="CJ50">
        <f>SUMIFS('conditional forecasts_8'!CK$6:CK$553,'conditional forecasts_8'!$CW$6:$CW$553,$B50,'conditional forecasts_8'!$B$6:$B$553,"desl")</f>
        <v>15018.134564125485</v>
      </c>
      <c r="CK50">
        <f>SUMIFS('conditional forecasts_8'!CL$6:CL$553,'conditional forecasts_8'!$CW$6:$CW$553,$B50,'conditional forecasts_8'!$B$6:$B$553,"desl")</f>
        <v>15311.316667800909</v>
      </c>
      <c r="CL50">
        <f>SUMIFS('conditional forecasts_8'!CM$6:CM$553,'conditional forecasts_8'!$CW$6:$CW$553,$B50,'conditional forecasts_8'!$B$6:$B$553,"desl")</f>
        <v>14177.663942256719</v>
      </c>
      <c r="CM50">
        <f>SUMIFS('conditional forecasts_8'!CN$6:CN$553,'conditional forecasts_8'!$CW$6:$CW$553,$B50,'conditional forecasts_8'!$B$6:$B$553,"desl")</f>
        <v>14051.187809481145</v>
      </c>
      <c r="CN50">
        <f>SUMIFS('conditional forecasts_8'!CO$6:CO$553,'conditional forecasts_8'!$CW$6:$CW$553,$B50,'conditional forecasts_8'!$B$6:$B$553,"desl")</f>
        <v>13477.556727993102</v>
      </c>
      <c r="CO50">
        <f>SUMIFS('conditional forecasts_8'!CP$6:CP$553,'conditional forecasts_8'!$CW$6:$CW$553,$B50,'conditional forecasts_8'!$B$6:$B$553,"desl")</f>
        <v>13221.279446627314</v>
      </c>
      <c r="CP50">
        <f>SUMIFS('conditional forecasts_8'!CQ$6:CQ$553,'conditional forecasts_8'!$CW$6:$CW$553,$B50,'conditional forecasts_8'!$B$6:$B$553,"desl")</f>
        <v>13474.068449420396</v>
      </c>
      <c r="CQ50">
        <f>SUMIFS('conditional forecasts_8'!CR$6:CR$553,'conditional forecasts_8'!$CW$6:$CW$553,$B50,'conditional forecasts_8'!$B$6:$B$553,"desl")</f>
        <v>13024.545959973098</v>
      </c>
      <c r="CR50">
        <f>SUMIFS('conditional forecasts_8'!CS$6:CS$553,'conditional forecasts_8'!$CW$6:$CW$553,$B50,'conditional forecasts_8'!$B$6:$B$553,"desl")</f>
        <v>14303.295218394707</v>
      </c>
      <c r="CS50">
        <f>SUMIFS('conditional forecasts_8'!CT$6:CT$553,'conditional forecasts_8'!$CW$6:$CW$553,$B50,'conditional forecasts_8'!$B$6:$B$553,"desl")</f>
        <v>15618.572788877753</v>
      </c>
      <c r="CT50">
        <f>SUMIFS('conditional forecasts_8'!CU$6:CU$553,'conditional forecasts_8'!$CW$6:$CW$553,$B50,'conditional forecasts_8'!$B$6:$B$553,"desl")</f>
        <v>15820.993095613174</v>
      </c>
    </row>
    <row r="51" spans="2:98" x14ac:dyDescent="0.3">
      <c r="B51">
        <v>2605</v>
      </c>
      <c r="C51">
        <f>SUMIFS('conditional forecasts_8'!D$6:D$553,'conditional forecasts_8'!$CW$6:$CW$553,$B51,'conditional forecasts_8'!$B$6:$B$553,"desl")</f>
        <v>28033.536720644544</v>
      </c>
      <c r="D51">
        <f>SUMIFS('conditional forecasts_8'!E$6:E$553,'conditional forecasts_8'!$CW$6:$CW$553,$B51,'conditional forecasts_8'!$B$6:$B$553,"desl")</f>
        <v>26582.503278006934</v>
      </c>
      <c r="E51">
        <f>SUMIFS('conditional forecasts_8'!F$6:F$553,'conditional forecasts_8'!$CW$6:$CW$553,$B51,'conditional forecasts_8'!$B$6:$B$553,"desl")</f>
        <v>28628.308149899935</v>
      </c>
      <c r="F51">
        <f>SUMIFS('conditional forecasts_8'!G$6:G$553,'conditional forecasts_8'!$CW$6:$CW$553,$B51,'conditional forecasts_8'!$B$6:$B$553,"desl")</f>
        <v>26360.828528351183</v>
      </c>
      <c r="G51">
        <f>SUMIFS('conditional forecasts_8'!H$6:H$553,'conditional forecasts_8'!$CW$6:$CW$553,$B51,'conditional forecasts_8'!$B$6:$B$553,"desl")</f>
        <v>26299.364066505728</v>
      </c>
      <c r="H51">
        <f>SUMIFS('conditional forecasts_8'!I$6:I$553,'conditional forecasts_8'!$CW$6:$CW$553,$B51,'conditional forecasts_8'!$B$6:$B$553,"desl")</f>
        <v>24739.202187169456</v>
      </c>
      <c r="I51">
        <f>SUMIFS('conditional forecasts_8'!J$6:J$553,'conditional forecasts_8'!$CW$6:$CW$553,$B51,'conditional forecasts_8'!$B$6:$B$553,"desl")</f>
        <v>23584.51985969517</v>
      </c>
      <c r="J51">
        <f>SUMIFS('conditional forecasts_8'!K$6:K$553,'conditional forecasts_8'!$CW$6:$CW$553,$B51,'conditional forecasts_8'!$B$6:$B$553,"desl")</f>
        <v>24636.117215385537</v>
      </c>
      <c r="K51">
        <f>SUMIFS('conditional forecasts_8'!L$6:L$553,'conditional forecasts_8'!$CW$6:$CW$553,$B51,'conditional forecasts_8'!$B$6:$B$553,"desl")</f>
        <v>23056.343469681513</v>
      </c>
      <c r="L51">
        <f>SUMIFS('conditional forecasts_8'!M$6:M$553,'conditional forecasts_8'!$CW$6:$CW$553,$B51,'conditional forecasts_8'!$B$6:$B$553,"desl")</f>
        <v>25352.216218338977</v>
      </c>
      <c r="M51">
        <f>SUMIFS('conditional forecasts_8'!N$6:N$553,'conditional forecasts_8'!$CW$6:$CW$553,$B51,'conditional forecasts_8'!$B$6:$B$553,"desl")</f>
        <v>28203.806378971825</v>
      </c>
      <c r="N51">
        <f>SUMIFS('conditional forecasts_8'!O$6:O$553,'conditional forecasts_8'!$CW$6:$CW$553,$B51,'conditional forecasts_8'!$B$6:$B$553,"desl")</f>
        <v>26489.867703012533</v>
      </c>
      <c r="O51">
        <f>SUMIFS('conditional forecasts_8'!P$6:P$553,'conditional forecasts_8'!$CW$6:$CW$553,$B51,'conditional forecasts_8'!$B$6:$B$553,"desl")</f>
        <v>29196.123827495532</v>
      </c>
      <c r="P51">
        <f>SUMIFS('conditional forecasts_8'!Q$6:Q$553,'conditional forecasts_8'!$CW$6:$CW$553,$B51,'conditional forecasts_8'!$B$6:$B$553,"desl")</f>
        <v>27420.903140152288</v>
      </c>
      <c r="Q51">
        <f>SUMIFS('conditional forecasts_8'!R$6:R$553,'conditional forecasts_8'!$CW$6:$CW$553,$B51,'conditional forecasts_8'!$B$6:$B$553,"desl")</f>
        <v>29923.076833256142</v>
      </c>
      <c r="R51">
        <f>SUMIFS('conditional forecasts_8'!S$6:S$553,'conditional forecasts_8'!$CW$6:$CW$553,$B51,'conditional forecasts_8'!$B$6:$B$553,"desl")</f>
        <v>28234.746195478852</v>
      </c>
      <c r="S51">
        <f>SUMIFS('conditional forecasts_8'!T$6:T$553,'conditional forecasts_8'!$CW$6:$CW$553,$B51,'conditional forecasts_8'!$B$6:$B$553,"desl")</f>
        <v>28370.993052689228</v>
      </c>
      <c r="T51">
        <f>SUMIFS('conditional forecasts_8'!U$6:U$553,'conditional forecasts_8'!$CW$6:$CW$553,$B51,'conditional forecasts_8'!$B$6:$B$553,"desl")</f>
        <v>26856.53906266181</v>
      </c>
      <c r="U51">
        <f>SUMIFS('conditional forecasts_8'!V$6:V$553,'conditional forecasts_8'!$CW$6:$CW$553,$B51,'conditional forecasts_8'!$B$6:$B$553,"desl")</f>
        <v>25672.609723135891</v>
      </c>
      <c r="V51">
        <f>SUMIFS('conditional forecasts_8'!W$6:W$553,'conditional forecasts_8'!$CW$6:$CW$553,$B51,'conditional forecasts_8'!$B$6:$B$553,"desl")</f>
        <v>26739.338329854698</v>
      </c>
      <c r="W51">
        <f>SUMIFS('conditional forecasts_8'!X$6:X$553,'conditional forecasts_8'!$CW$6:$CW$553,$B51,'conditional forecasts_8'!$B$6:$B$553,"desl")</f>
        <v>25332.113043683421</v>
      </c>
      <c r="X51">
        <f>SUMIFS('conditional forecasts_8'!Y$6:Y$553,'conditional forecasts_8'!$CW$6:$CW$553,$B51,'conditional forecasts_8'!$B$6:$B$553,"desl")</f>
        <v>27941.376678467852</v>
      </c>
      <c r="Y51">
        <f>SUMIFS('conditional forecasts_8'!Z$6:Z$553,'conditional forecasts_8'!$CW$6:$CW$553,$B51,'conditional forecasts_8'!$B$6:$B$553,"desl")</f>
        <v>31173.203375147503</v>
      </c>
      <c r="Z51">
        <f>SUMIFS('conditional forecasts_8'!AA$6:AA$553,'conditional forecasts_8'!$CW$6:$CW$553,$B51,'conditional forecasts_8'!$B$6:$B$553,"desl")</f>
        <v>29826.287100214162</v>
      </c>
      <c r="AA51">
        <f>SUMIFS('conditional forecasts_8'!AB$6:AB$553,'conditional forecasts_8'!$CW$6:$CW$553,$B51,'conditional forecasts_8'!$B$6:$B$553,"desl")</f>
        <v>32815.193519745793</v>
      </c>
      <c r="AB51">
        <f>SUMIFS('conditional forecasts_8'!AC$6:AC$553,'conditional forecasts_8'!$CW$6:$CW$553,$B51,'conditional forecasts_8'!$B$6:$B$553,"desl")</f>
        <v>31212.389170165327</v>
      </c>
      <c r="AC51">
        <f>SUMIFS('conditional forecasts_8'!AD$6:AD$553,'conditional forecasts_8'!$CW$6:$CW$553,$B51,'conditional forecasts_8'!$B$6:$B$553,"desl")</f>
        <v>33796.965250212699</v>
      </c>
      <c r="AD51">
        <f>SUMIFS('conditional forecasts_8'!AE$6:AE$553,'conditional forecasts_8'!$CW$6:$CW$553,$B51,'conditional forecasts_8'!$B$6:$B$553,"desl")</f>
        <v>32145.51314467971</v>
      </c>
      <c r="AE51">
        <f>SUMIFS('conditional forecasts_8'!AF$6:AF$553,'conditional forecasts_8'!$CW$6:$CW$553,$B51,'conditional forecasts_8'!$B$6:$B$553,"desl")</f>
        <v>32318.311815850349</v>
      </c>
      <c r="AF51">
        <f>SUMIFS('conditional forecasts_8'!AG$6:AG$553,'conditional forecasts_8'!$CW$6:$CW$553,$B51,'conditional forecasts_8'!$B$6:$B$553,"desl")</f>
        <v>30870.20326691735</v>
      </c>
      <c r="AG51">
        <f>SUMIFS('conditional forecasts_8'!AH$6:AH$553,'conditional forecasts_8'!$CW$6:$CW$553,$B51,'conditional forecasts_8'!$B$6:$B$553,"desl")</f>
        <v>29792.057834324562</v>
      </c>
      <c r="AH51">
        <f>SUMIFS('conditional forecasts_8'!AI$6:AI$553,'conditional forecasts_8'!$CW$6:$CW$553,$B51,'conditional forecasts_8'!$B$6:$B$553,"desl")</f>
        <v>30997.771609178526</v>
      </c>
      <c r="AI51">
        <f>SUMIFS('conditional forecasts_8'!AJ$6:AJ$553,'conditional forecasts_8'!$CW$6:$CW$553,$B51,'conditional forecasts_8'!$B$6:$B$553,"desl")</f>
        <v>29749.12926351283</v>
      </c>
      <c r="AJ51">
        <f>SUMIFS('conditional forecasts_8'!AK$6:AK$553,'conditional forecasts_8'!$CW$6:$CW$553,$B51,'conditional forecasts_8'!$B$6:$B$553,"desl")</f>
        <v>32522.997409426211</v>
      </c>
      <c r="AK51">
        <f>SUMIFS('conditional forecasts_8'!AL$6:AL$553,'conditional forecasts_8'!$CW$6:$CW$553,$B51,'conditional forecasts_8'!$B$6:$B$553,"desl")</f>
        <v>35916.085802450776</v>
      </c>
      <c r="AL51">
        <f>SUMIFS('conditional forecasts_8'!AM$6:AM$553,'conditional forecasts_8'!$CW$6:$CW$553,$B51,'conditional forecasts_8'!$B$6:$B$553,"desl")</f>
        <v>34722.513243545705</v>
      </c>
      <c r="AM51">
        <f>SUMIFS('conditional forecasts_8'!AN$6:AN$553,'conditional forecasts_8'!$CW$6:$CW$553,$B51,'conditional forecasts_8'!$B$6:$B$553,"desl")</f>
        <v>37855.315145635919</v>
      </c>
      <c r="AN51">
        <f>SUMIFS('conditional forecasts_8'!AO$6:AO$553,'conditional forecasts_8'!$CW$6:$CW$553,$B51,'conditional forecasts_8'!$B$6:$B$553,"desl")</f>
        <v>36386.610046844318</v>
      </c>
      <c r="AO51">
        <f>SUMIFS('conditional forecasts_8'!AP$6:AP$553,'conditional forecasts_8'!$CW$6:$CW$553,$B51,'conditional forecasts_8'!$B$6:$B$553,"desl")</f>
        <v>39095.568378617376</v>
      </c>
      <c r="AP51">
        <f>SUMIFS('conditional forecasts_8'!AQ$6:AQ$553,'conditional forecasts_8'!$CW$6:$CW$553,$B51,'conditional forecasts_8'!$B$6:$B$553,"desl")</f>
        <v>37559.528643683196</v>
      </c>
      <c r="AQ51">
        <f>SUMIFS('conditional forecasts_8'!AR$6:AR$553,'conditional forecasts_8'!$CW$6:$CW$553,$B51,'conditional forecasts_8'!$B$6:$B$553,"desl")</f>
        <v>37840.679658396803</v>
      </c>
      <c r="AR51">
        <f>SUMIFS('conditional forecasts_8'!AS$6:AS$553,'conditional forecasts_8'!$CW$6:$CW$553,$B51,'conditional forecasts_8'!$B$6:$B$553,"desl")</f>
        <v>36496.97165731265</v>
      </c>
      <c r="AS51">
        <f>SUMIFS('conditional forecasts_8'!AT$6:AT$553,'conditional forecasts_8'!$CW$6:$CW$553,$B51,'conditional forecasts_8'!$B$6:$B$553,"desl")</f>
        <v>35522.917376575489</v>
      </c>
      <c r="AT51">
        <f>SUMIFS('conditional forecasts_8'!AU$6:AU$553,'conditional forecasts_8'!$CW$6:$CW$553,$B51,'conditional forecasts_8'!$B$6:$B$553,"desl")</f>
        <v>36835.523531416213</v>
      </c>
      <c r="AU51">
        <f>SUMIFS('conditional forecasts_8'!AV$6:AV$553,'conditional forecasts_8'!$CW$6:$CW$553,$B51,'conditional forecasts_8'!$B$6:$B$553,"desl")</f>
        <v>35698.219892218629</v>
      </c>
      <c r="AV51">
        <f>SUMIFS('conditional forecasts_8'!AW$6:AW$553,'conditional forecasts_8'!$CW$6:$CW$553,$B51,'conditional forecasts_8'!$B$6:$B$553,"desl")</f>
        <v>38587.677509698857</v>
      </c>
      <c r="AW51">
        <f>SUMIFS('conditional forecasts_8'!AX$6:AX$553,'conditional forecasts_8'!$CW$6:$CW$553,$B51,'conditional forecasts_8'!$B$6:$B$553,"desl")</f>
        <v>42098.877471560198</v>
      </c>
      <c r="AX51">
        <f>SUMIFS('conditional forecasts_8'!AY$6:AY$553,'conditional forecasts_8'!$CW$6:$CW$553,$B51,'conditional forecasts_8'!$B$6:$B$553,"desl")</f>
        <v>41023.467801758285</v>
      </c>
      <c r="AY51">
        <f>SUMIFS('conditional forecasts_8'!AZ$6:AZ$553,'conditional forecasts_8'!$CW$6:$CW$553,$B51,'conditional forecasts_8'!$B$6:$B$553,"desl")</f>
        <v>44272.164879379881</v>
      </c>
      <c r="AZ51">
        <f>SUMIFS('conditional forecasts_8'!BA$6:BA$553,'conditional forecasts_8'!$CW$6:$CW$553,$B51,'conditional forecasts_8'!$B$6:$B$553,"desl")</f>
        <v>42915.565072621779</v>
      </c>
      <c r="BA51">
        <f>SUMIFS('conditional forecasts_8'!BB$6:BB$553,'conditional forecasts_8'!$CW$6:$CW$553,$B51,'conditional forecasts_8'!$B$6:$B$553,"desl")</f>
        <v>45732.336616112487</v>
      </c>
      <c r="BB51">
        <f>SUMIFS('conditional forecasts_8'!BC$6:BC$553,'conditional forecasts_8'!$CW$6:$CW$553,$B51,'conditional forecasts_8'!$B$6:$B$553,"desl")</f>
        <v>44300.171370937009</v>
      </c>
      <c r="BC51">
        <f>SUMIFS('conditional forecasts_8'!BD$6:BD$553,'conditional forecasts_8'!$CW$6:$CW$553,$B51,'conditional forecasts_8'!$B$6:$B$553,"desl")</f>
        <v>44682.087698703748</v>
      </c>
      <c r="BD51">
        <f>SUMIFS('conditional forecasts_8'!BE$6:BE$553,'conditional forecasts_8'!$CW$6:$CW$553,$B51,'conditional forecasts_8'!$B$6:$B$553,"desl")</f>
        <v>43436.948407346514</v>
      </c>
      <c r="BE51">
        <f>SUMIFS('conditional forecasts_8'!BF$6:BF$553,'conditional forecasts_8'!$CW$6:$CW$553,$B51,'conditional forecasts_8'!$B$6:$B$553,"desl")</f>
        <v>42559.99613651757</v>
      </c>
      <c r="BF51">
        <f>SUMIFS('conditional forecasts_8'!BG$6:BG$553,'conditional forecasts_8'!$CW$6:$CW$553,$B51,'conditional forecasts_8'!$B$6:$B$553,"desl")</f>
        <v>43968.692625512318</v>
      </c>
      <c r="BG51">
        <f>SUMIFS('conditional forecasts_8'!BH$6:BH$553,'conditional forecasts_8'!$CW$6:$CW$553,$B51,'conditional forecasts_8'!$B$6:$B$553,"desl")</f>
        <v>42926.694514133764</v>
      </c>
      <c r="BH51">
        <f>SUMIFS('conditional forecasts_8'!BI$6:BI$553,'conditional forecasts_8'!$CW$6:$CW$553,$B51,'conditional forecasts_8'!$B$6:$B$553,"desl")</f>
        <v>45910.783153287623</v>
      </c>
      <c r="BI51">
        <f>SUMIFS('conditional forecasts_8'!BJ$6:BJ$553,'conditional forecasts_8'!$CW$6:$CW$553,$B51,'conditional forecasts_8'!$B$6:$B$553,"desl")</f>
        <v>49516.03738638942</v>
      </c>
      <c r="BJ51">
        <f>SUMIFS('conditional forecasts_8'!BK$6:BK$553,'conditional forecasts_8'!$CW$6:$CW$553,$B51,'conditional forecasts_8'!$B$6:$B$553,"desl")</f>
        <v>48534.240547410751</v>
      </c>
      <c r="BK51">
        <f>SUMIFS('conditional forecasts_8'!BL$6:BL$553,'conditional forecasts_8'!$CW$6:$CW$553,$B51,'conditional forecasts_8'!$B$6:$B$553,"desl")</f>
        <v>51876.262967173192</v>
      </c>
      <c r="BL51">
        <f>SUMIFS('conditional forecasts_8'!BM$6:BM$553,'conditional forecasts_8'!$CW$6:$CW$553,$B51,'conditional forecasts_8'!$B$6:$B$553,"desl")</f>
        <v>50612.795818663668</v>
      </c>
      <c r="BM51">
        <f>SUMIFS('conditional forecasts_8'!BN$6:BN$553,'conditional forecasts_8'!$CW$6:$CW$553,$B51,'conditional forecasts_8'!$B$6:$B$553,"desl")</f>
        <v>53522.433758664702</v>
      </c>
      <c r="BN51">
        <f>SUMIFS('conditional forecasts_8'!BO$6:BO$553,'conditional forecasts_8'!$CW$6:$CW$553,$B51,'conditional forecasts_8'!$B$6:$B$553,"desl")</f>
        <v>52182.525408885427</v>
      </c>
      <c r="BO51">
        <f>SUMIFS('conditional forecasts_8'!BP$6:BP$553,'conditional forecasts_8'!$CW$6:$CW$553,$B51,'conditional forecasts_8'!$B$6:$B$553,"desl")</f>
        <v>52655.429490860384</v>
      </c>
      <c r="BP51">
        <f>SUMIFS('conditional forecasts_8'!BQ$6:BQ$553,'conditional forecasts_8'!$CW$6:$CW$553,$B51,'conditional forecasts_8'!$B$6:$B$553,"desl")</f>
        <v>51499.084636379623</v>
      </c>
      <c r="BQ51">
        <f>SUMIFS('conditional forecasts_8'!BR$6:BR$553,'conditional forecasts_8'!$CW$6:$CW$553,$B51,'conditional forecasts_8'!$B$6:$B$553,"desl")</f>
        <v>50707.720230693354</v>
      </c>
      <c r="BR51">
        <f>SUMIFS('conditional forecasts_8'!BS$6:BS$553,'conditional forecasts_8'!$CW$6:$CW$553,$B51,'conditional forecasts_8'!$B$6:$B$553,"desl")</f>
        <v>52197.981660057878</v>
      </c>
      <c r="BS51">
        <f>SUMIFS('conditional forecasts_8'!BT$6:BT$553,'conditional forecasts_8'!$CW$6:$CW$553,$B51,'conditional forecasts_8'!$B$6:$B$553,"desl")</f>
        <v>51233.23911438731</v>
      </c>
      <c r="BT51">
        <f>SUMIFS('conditional forecasts_8'!BU$6:BU$553,'conditional forecasts_8'!$CW$6:$CW$553,$B51,'conditional forecasts_8'!$B$6:$B$553,"desl")</f>
        <v>54290.79029041373</v>
      </c>
      <c r="BU51">
        <f>SUMIFS('conditional forecasts_8'!BV$6:BV$553,'conditional forecasts_8'!$CW$6:$CW$553,$B51,'conditional forecasts_8'!$B$6:$B$553,"desl")</f>
        <v>57967.128026257102</v>
      </c>
      <c r="BV51">
        <f>SUMIFS('conditional forecasts_8'!BW$6:BW$553,'conditional forecasts_8'!$CW$6:$CW$553,$B51,'conditional forecasts_8'!$B$6:$B$553,"desl")</f>
        <v>57056.17942930854</v>
      </c>
      <c r="BW51">
        <f>SUMIFS('conditional forecasts_8'!BX$6:BX$553,'conditional forecasts_8'!$CW$6:$CW$553,$B51,'conditional forecasts_8'!$B$6:$B$553,"desl")</f>
        <v>60471.245790903253</v>
      </c>
      <c r="BX51">
        <f>SUMIFS('conditional forecasts_8'!BY$6:BY$553,'conditional forecasts_8'!$CW$6:$CW$553,$B51,'conditional forecasts_8'!$B$6:$B$553,"desl")</f>
        <v>59285.104375140923</v>
      </c>
      <c r="BY51">
        <f>SUMIFS('conditional forecasts_8'!BZ$6:BZ$553,'conditional forecasts_8'!$CW$6:$CW$553,$B51,'conditional forecasts_8'!$B$6:$B$553,"desl")</f>
        <v>62277.434803529395</v>
      </c>
      <c r="BZ51">
        <f>SUMIFS('conditional forecasts_8'!CA$6:CA$553,'conditional forecasts_8'!$CW$6:$CW$553,$B51,'conditional forecasts_8'!$B$6:$B$553,"desl")</f>
        <v>61025.171964739719</v>
      </c>
      <c r="CA51">
        <f>SUMIFS('conditional forecasts_8'!CB$6:CB$553,'conditional forecasts_8'!$CW$6:$CW$553,$B51,'conditional forecasts_8'!$B$6:$B$553,"desl")</f>
        <v>61588.561036528197</v>
      </c>
      <c r="CB51">
        <f>SUMIFS('conditional forecasts_8'!CC$6:CC$553,'conditional forecasts_8'!$CW$6:$CW$553,$B51,'conditional forecasts_8'!$B$6:$B$553,"desl")</f>
        <v>60521.896381858503</v>
      </c>
      <c r="CC51">
        <f>SUMIFS('conditional forecasts_8'!CD$6:CD$553,'conditional forecasts_8'!$CW$6:$CW$553,$B51,'conditional forecasts_8'!$B$6:$B$553,"desl")</f>
        <v>59814.76161527662</v>
      </c>
      <c r="CD51">
        <f>SUMIFS('conditional forecasts_8'!CE$6:CE$553,'conditional forecasts_8'!$CW$6:$CW$553,$B51,'conditional forecasts_8'!$B$6:$B$553,"desl")</f>
        <v>61378.937058163792</v>
      </c>
      <c r="CE51">
        <f>SUMIFS('conditional forecasts_8'!CF$6:CF$553,'conditional forecasts_8'!$CW$6:$CW$553,$B51,'conditional forecasts_8'!$B$6:$B$553,"desl")</f>
        <v>60473.832948124662</v>
      </c>
      <c r="CF51">
        <f>SUMIFS('conditional forecasts_8'!CG$6:CG$553,'conditional forecasts_8'!$CW$6:$CW$553,$B51,'conditional forecasts_8'!$B$6:$B$553,"desl")</f>
        <v>63574.975549486771</v>
      </c>
      <c r="CG51">
        <f>SUMIFS('conditional forecasts_8'!CH$6:CH$553,'conditional forecasts_8'!$CW$6:$CW$553,$B51,'conditional forecasts_8'!$B$6:$B$553,"desl")</f>
        <v>67280.03938102792</v>
      </c>
      <c r="CH51">
        <f>SUMIFS('conditional forecasts_8'!CI$6:CI$553,'conditional forecasts_8'!$CW$6:$CW$553,$B51,'conditional forecasts_8'!$B$6:$B$553,"desl")</f>
        <v>66389.083859927327</v>
      </c>
      <c r="CI51">
        <f>SUMIFS('conditional forecasts_8'!CJ$6:CJ$553,'conditional forecasts_8'!$CW$6:$CW$553,$B51,'conditional forecasts_8'!$B$6:$B$553,"desl")</f>
        <v>69826.276251101139</v>
      </c>
      <c r="CJ51">
        <f>SUMIFS('conditional forecasts_8'!CK$6:CK$553,'conditional forecasts_8'!$CW$6:$CW$553,$B51,'conditional forecasts_8'!$B$6:$B$553,"desl")</f>
        <v>68675.997948794786</v>
      </c>
      <c r="CK51">
        <f>SUMIFS('conditional forecasts_8'!CL$6:CL$553,'conditional forecasts_8'!$CW$6:$CW$553,$B51,'conditional forecasts_8'!$B$6:$B$553,"desl")</f>
        <v>71734.035639383044</v>
      </c>
      <c r="CL51">
        <f>SUMIFS('conditional forecasts_8'!CM$6:CM$553,'conditional forecasts_8'!$CW$6:$CW$553,$B51,'conditional forecasts_8'!$B$6:$B$553,"desl")</f>
        <v>70586.757155409607</v>
      </c>
      <c r="CM51">
        <f>SUMIFS('conditional forecasts_8'!CN$6:CN$553,'conditional forecasts_8'!$CW$6:$CW$553,$B51,'conditional forecasts_8'!$B$6:$B$553,"desl")</f>
        <v>71290.90773878312</v>
      </c>
      <c r="CN51">
        <f>SUMIFS('conditional forecasts_8'!CO$6:CO$553,'conditional forecasts_8'!$CW$6:$CW$553,$B51,'conditional forecasts_8'!$B$6:$B$553,"desl")</f>
        <v>70412.43400092308</v>
      </c>
      <c r="CO51">
        <f>SUMIFS('conditional forecasts_8'!CP$6:CP$553,'conditional forecasts_8'!$CW$6:$CW$553,$B51,'conditional forecasts_8'!$B$6:$B$553,"desl")</f>
        <v>69832.098947947117</v>
      </c>
      <c r="CP51">
        <f>SUMIFS('conditional forecasts_8'!CQ$6:CQ$553,'conditional forecasts_8'!$CW$6:$CW$553,$B51,'conditional forecasts_8'!$B$6:$B$553,"desl")</f>
        <v>71495.732584821235</v>
      </c>
      <c r="CQ51">
        <f>SUMIFS('conditional forecasts_8'!CR$6:CR$553,'conditional forecasts_8'!$CW$6:$CW$553,$B51,'conditional forecasts_8'!$B$6:$B$553,"desl")</f>
        <v>70695.064522050103</v>
      </c>
      <c r="CR51">
        <f>SUMIFS('conditional forecasts_8'!CS$6:CS$553,'conditional forecasts_8'!$CW$6:$CW$553,$B51,'conditional forecasts_8'!$B$6:$B$553,"desl")</f>
        <v>73366.669823699092</v>
      </c>
      <c r="CS51">
        <f>SUMIFS('conditional forecasts_8'!CT$6:CT$553,'conditional forecasts_8'!$CW$6:$CW$553,$B51,'conditional forecasts_8'!$B$6:$B$553,"desl")</f>
        <v>77202.529892438324</v>
      </c>
      <c r="CT51">
        <f>SUMIFS('conditional forecasts_8'!CU$6:CU$553,'conditional forecasts_8'!$CW$6:$CW$553,$B51,'conditional forecasts_8'!$B$6:$B$553,"desl")</f>
        <v>76704.034849521908</v>
      </c>
    </row>
    <row r="52" spans="2:98" x14ac:dyDescent="0.3">
      <c r="B52">
        <v>2601</v>
      </c>
      <c r="C52">
        <f>SUMIFS('conditional forecasts_8'!D$6:D$553,'conditional forecasts_8'!$CW$6:$CW$553,$B52,'conditional forecasts_8'!$B$6:$B$553,"desl")</f>
        <v>1164.13187582809</v>
      </c>
      <c r="D52">
        <f>SUMIFS('conditional forecasts_8'!E$6:E$553,'conditional forecasts_8'!$CW$6:$CW$553,$B52,'conditional forecasts_8'!$B$6:$B$553,"desl")</f>
        <v>1078.6756223341988</v>
      </c>
      <c r="E52">
        <f>SUMIFS('conditional forecasts_8'!F$6:F$553,'conditional forecasts_8'!$CW$6:$CW$553,$B52,'conditional forecasts_8'!$B$6:$B$553,"desl")</f>
        <v>1188.7546632074429</v>
      </c>
      <c r="F52">
        <f>SUMIFS('conditional forecasts_8'!G$6:G$553,'conditional forecasts_8'!$CW$6:$CW$553,$B52,'conditional forecasts_8'!$B$6:$B$553,"desl")</f>
        <v>1120.5587227523433</v>
      </c>
      <c r="G52">
        <f>SUMIFS('conditional forecasts_8'!H$6:H$553,'conditional forecasts_8'!$CW$6:$CW$553,$B52,'conditional forecasts_8'!$B$6:$B$553,"desl")</f>
        <v>1158.2736957538575</v>
      </c>
      <c r="H52">
        <f>SUMIFS('conditional forecasts_8'!I$6:I$553,'conditional forecasts_8'!$CW$6:$CW$553,$B52,'conditional forecasts_8'!$B$6:$B$553,"desl")</f>
        <v>1110.2122911972624</v>
      </c>
      <c r="I52">
        <f>SUMIFS('conditional forecasts_8'!J$6:J$553,'conditional forecasts_8'!$CW$6:$CW$553,$B52,'conditional forecasts_8'!$B$6:$B$553,"desl")</f>
        <v>1070.0829597654458</v>
      </c>
      <c r="J52">
        <f>SUMIFS('conditional forecasts_8'!K$6:K$553,'conditional forecasts_8'!$CW$6:$CW$553,$B52,'conditional forecasts_8'!$B$6:$B$553,"desl")</f>
        <v>1077.4184790945521</v>
      </c>
      <c r="K52">
        <f>SUMIFS('conditional forecasts_8'!L$6:L$553,'conditional forecasts_8'!$CW$6:$CW$553,$B52,'conditional forecasts_8'!$B$6:$B$553,"desl")</f>
        <v>1006.9513827531628</v>
      </c>
      <c r="L52">
        <f>SUMIFS('conditional forecasts_8'!M$6:M$553,'conditional forecasts_8'!$CW$6:$CW$553,$B52,'conditional forecasts_8'!$B$6:$B$553,"desl")</f>
        <v>1060.1579313588284</v>
      </c>
      <c r="M52">
        <f>SUMIFS('conditional forecasts_8'!N$6:N$553,'conditional forecasts_8'!$CW$6:$CW$553,$B52,'conditional forecasts_8'!$B$6:$B$553,"desl")</f>
        <v>1115.0921097256223</v>
      </c>
      <c r="N52">
        <f>SUMIFS('conditional forecasts_8'!O$6:O$553,'conditional forecasts_8'!$CW$6:$CW$553,$B52,'conditional forecasts_8'!$B$6:$B$553,"desl")</f>
        <v>1048.2147148387016</v>
      </c>
      <c r="O52">
        <f>SUMIFS('conditional forecasts_8'!P$6:P$553,'conditional forecasts_8'!$CW$6:$CW$553,$B52,'conditional forecasts_8'!$B$6:$B$553,"desl")</f>
        <v>1221.7791869783514</v>
      </c>
      <c r="P52">
        <f>SUMIFS('conditional forecasts_8'!Q$6:Q$553,'conditional forecasts_8'!$CW$6:$CW$553,$B52,'conditional forecasts_8'!$B$6:$B$553,"desl")</f>
        <v>1186.5357443511166</v>
      </c>
      <c r="Q52">
        <f>SUMIFS('conditional forecasts_8'!R$6:R$553,'conditional forecasts_8'!$CW$6:$CW$553,$B52,'conditional forecasts_8'!$B$6:$B$553,"desl")</f>
        <v>1337.6524596498182</v>
      </c>
      <c r="R52">
        <f>SUMIFS('conditional forecasts_8'!S$6:S$553,'conditional forecasts_8'!$CW$6:$CW$553,$B52,'conditional forecasts_8'!$B$6:$B$553,"desl")</f>
        <v>1274.7687145246509</v>
      </c>
      <c r="S52">
        <f>SUMIFS('conditional forecasts_8'!T$6:T$553,'conditional forecasts_8'!$CW$6:$CW$553,$B52,'conditional forecasts_8'!$B$6:$B$553,"desl")</f>
        <v>1300.9076143116754</v>
      </c>
      <c r="T52">
        <f>SUMIFS('conditional forecasts_8'!U$6:U$553,'conditional forecasts_8'!$CW$6:$CW$553,$B52,'conditional forecasts_8'!$B$6:$B$553,"desl")</f>
        <v>1237.3818023454264</v>
      </c>
      <c r="U52">
        <f>SUMIFS('conditional forecasts_8'!V$6:V$553,'conditional forecasts_8'!$CW$6:$CW$553,$B52,'conditional forecasts_8'!$B$6:$B$553,"desl")</f>
        <v>1184.739788712825</v>
      </c>
      <c r="V52">
        <f>SUMIFS('conditional forecasts_8'!W$6:W$553,'conditional forecasts_8'!$CW$6:$CW$553,$B52,'conditional forecasts_8'!$B$6:$B$553,"desl")</f>
        <v>1190.2313614872917</v>
      </c>
      <c r="W52">
        <f>SUMIFS('conditional forecasts_8'!X$6:X$553,'conditional forecasts_8'!$CW$6:$CW$553,$B52,'conditional forecasts_8'!$B$6:$B$553,"desl")</f>
        <v>1129.2901851352449</v>
      </c>
      <c r="X52">
        <f>SUMIFS('conditional forecasts_8'!Y$6:Y$553,'conditional forecasts_8'!$CW$6:$CW$553,$B52,'conditional forecasts_8'!$B$6:$B$553,"desl")</f>
        <v>1201.279292067441</v>
      </c>
      <c r="Y52">
        <f>SUMIFS('conditional forecasts_8'!Z$6:Z$553,'conditional forecasts_8'!$CW$6:$CW$553,$B52,'conditional forecasts_8'!$B$6:$B$553,"desl")</f>
        <v>1279.1355476748495</v>
      </c>
      <c r="Z52">
        <f>SUMIFS('conditional forecasts_8'!AA$6:AA$553,'conditional forecasts_8'!$CW$6:$CW$553,$B52,'conditional forecasts_8'!$B$6:$B$553,"desl")</f>
        <v>1234.1075685069695</v>
      </c>
      <c r="AA52">
        <f>SUMIFS('conditional forecasts_8'!AB$6:AB$553,'conditional forecasts_8'!$CW$6:$CW$553,$B52,'conditional forecasts_8'!$B$6:$B$553,"desl")</f>
        <v>1424.3009217845993</v>
      </c>
      <c r="AB52">
        <f>SUMIFS('conditional forecasts_8'!AC$6:AC$553,'conditional forecasts_8'!$CW$6:$CW$553,$B52,'conditional forecasts_8'!$B$6:$B$553,"desl")</f>
        <v>1398.7555728256157</v>
      </c>
      <c r="AC52">
        <f>SUMIFS('conditional forecasts_8'!AD$6:AD$553,'conditional forecasts_8'!$CW$6:$CW$553,$B52,'conditional forecasts_8'!$B$6:$B$553,"desl")</f>
        <v>1553.364357912003</v>
      </c>
      <c r="AD52">
        <f>SUMIFS('conditional forecasts_8'!AE$6:AE$553,'conditional forecasts_8'!$CW$6:$CW$553,$B52,'conditional forecasts_8'!$B$6:$B$553,"desl")</f>
        <v>1490.0761804158446</v>
      </c>
      <c r="AE52">
        <f>SUMIFS('conditional forecasts_8'!AF$6:AF$553,'conditional forecasts_8'!$CW$6:$CW$553,$B52,'conditional forecasts_8'!$B$6:$B$553,"desl")</f>
        <v>1514.6328179512489</v>
      </c>
      <c r="AF52">
        <f>SUMIFS('conditional forecasts_8'!AG$6:AG$553,'conditional forecasts_8'!$CW$6:$CW$553,$B52,'conditional forecasts_8'!$B$6:$B$553,"desl")</f>
        <v>1450.557814830813</v>
      </c>
      <c r="AG52">
        <f>SUMIFS('conditional forecasts_8'!AH$6:AH$553,'conditional forecasts_8'!$CW$6:$CW$553,$B52,'conditional forecasts_8'!$B$6:$B$553,"desl")</f>
        <v>1399.6005687542943</v>
      </c>
      <c r="AH52">
        <f>SUMIFS('conditional forecasts_8'!AI$6:AI$553,'conditional forecasts_8'!$CW$6:$CW$553,$B52,'conditional forecasts_8'!$B$6:$B$553,"desl")</f>
        <v>1409.215083111244</v>
      </c>
      <c r="AI52">
        <f>SUMIFS('conditional forecasts_8'!AJ$6:AJ$553,'conditional forecasts_8'!$CW$6:$CW$553,$B52,'conditional forecasts_8'!$B$6:$B$553,"desl")</f>
        <v>1354.3539739490684</v>
      </c>
      <c r="AJ52">
        <f>SUMIFS('conditional forecasts_8'!AK$6:AK$553,'conditional forecasts_8'!$CW$6:$CW$553,$B52,'conditional forecasts_8'!$B$6:$B$553,"desl")</f>
        <v>1433.6059803184471</v>
      </c>
      <c r="AK52">
        <f>SUMIFS('conditional forecasts_8'!AL$6:AL$553,'conditional forecasts_8'!$CW$6:$CW$553,$B52,'conditional forecasts_8'!$B$6:$B$553,"desl")</f>
        <v>1519.149278601652</v>
      </c>
      <c r="AL52">
        <f>SUMIFS('conditional forecasts_8'!AM$6:AM$553,'conditional forecasts_8'!$CW$6:$CW$553,$B52,'conditional forecasts_8'!$B$6:$B$553,"desl")</f>
        <v>1481.6449397550241</v>
      </c>
      <c r="AM52">
        <f>SUMIFS('conditional forecasts_8'!AN$6:AN$553,'conditional forecasts_8'!$CW$6:$CW$553,$B52,'conditional forecasts_8'!$B$6:$B$553,"desl")</f>
        <v>1678.808756572028</v>
      </c>
      <c r="AN52">
        <f>SUMIFS('conditional forecasts_8'!AO$6:AO$553,'conditional forecasts_8'!$CW$6:$CW$553,$B52,'conditional forecasts_8'!$B$6:$B$553,"desl")</f>
        <v>1659.4625342636041</v>
      </c>
      <c r="AO52">
        <f>SUMIFS('conditional forecasts_8'!AP$6:AP$553,'conditional forecasts_8'!$CW$6:$CW$553,$B52,'conditional forecasts_8'!$B$6:$B$553,"desl")</f>
        <v>1819.4271686479819</v>
      </c>
      <c r="AP52">
        <f>SUMIFS('conditional forecasts_8'!AQ$6:AQ$553,'conditional forecasts_8'!$CW$6:$CW$553,$B52,'conditional forecasts_8'!$B$6:$B$553,"desl")</f>
        <v>1760.7137487240143</v>
      </c>
      <c r="AQ52">
        <f>SUMIFS('conditional forecasts_8'!AR$6:AR$553,'conditional forecasts_8'!$CW$6:$CW$553,$B52,'conditional forecasts_8'!$B$6:$B$553,"desl")</f>
        <v>1789.2468114342535</v>
      </c>
      <c r="AR52">
        <f>SUMIFS('conditional forecasts_8'!AS$6:AS$553,'conditional forecasts_8'!$CW$6:$CW$553,$B52,'conditional forecasts_8'!$B$6:$B$553,"desl")</f>
        <v>1728.8189293305304</v>
      </c>
      <c r="AS52">
        <f>SUMIFS('conditional forecasts_8'!AT$6:AT$553,'conditional forecasts_8'!$CW$6:$CW$553,$B52,'conditional forecasts_8'!$B$6:$B$553,"desl")</f>
        <v>1681.4746009675482</v>
      </c>
      <c r="AT52">
        <f>SUMIFS('conditional forecasts_8'!AU$6:AU$553,'conditional forecasts_8'!$CW$6:$CW$553,$B52,'conditional forecasts_8'!$B$6:$B$553,"desl")</f>
        <v>1694.9173388658935</v>
      </c>
      <c r="AU52">
        <f>SUMIFS('conditional forecasts_8'!AV$6:AV$553,'conditional forecasts_8'!$CW$6:$CW$553,$B52,'conditional forecasts_8'!$B$6:$B$553,"desl")</f>
        <v>1644.2451335698736</v>
      </c>
      <c r="AV52">
        <f>SUMIFS('conditional forecasts_8'!AW$6:AW$553,'conditional forecasts_8'!$CW$6:$CW$553,$B52,'conditional forecasts_8'!$B$6:$B$553,"desl")</f>
        <v>1728.0633560526019</v>
      </c>
      <c r="AW52">
        <f>SUMIFS('conditional forecasts_8'!AX$6:AX$553,'conditional forecasts_8'!$CW$6:$CW$553,$B52,'conditional forecasts_8'!$B$6:$B$553,"desl")</f>
        <v>1818.4540981912942</v>
      </c>
      <c r="AX52">
        <f>SUMIFS('conditional forecasts_8'!AY$6:AY$553,'conditional forecasts_8'!$CW$6:$CW$553,$B52,'conditional forecasts_8'!$B$6:$B$553,"desl")</f>
        <v>1785.9165134646037</v>
      </c>
      <c r="AY52">
        <f>SUMIFS('conditional forecasts_8'!AZ$6:AZ$553,'conditional forecasts_8'!$CW$6:$CW$553,$B52,'conditional forecasts_8'!$B$6:$B$553,"desl")</f>
        <v>1987.9961289627759</v>
      </c>
      <c r="AZ52">
        <f>SUMIFS('conditional forecasts_8'!BA$6:BA$553,'conditional forecasts_8'!$CW$6:$CW$553,$B52,'conditional forecasts_8'!$B$6:$B$553,"desl")</f>
        <v>1973.3835369573821</v>
      </c>
      <c r="BA52">
        <f>SUMIFS('conditional forecasts_8'!BB$6:BB$553,'conditional forecasts_8'!$CW$6:$CW$553,$B52,'conditional forecasts_8'!$B$6:$B$553,"desl")</f>
        <v>2137.8319273289753</v>
      </c>
      <c r="BB52">
        <f>SUMIFS('conditional forecasts_8'!BC$6:BC$553,'conditional forecasts_8'!$CW$6:$CW$553,$B52,'conditional forecasts_8'!$B$6:$B$553,"desl")</f>
        <v>2083.3477943771222</v>
      </c>
      <c r="BC52">
        <f>SUMIFS('conditional forecasts_8'!BD$6:BD$553,'conditional forecasts_8'!$CW$6:$CW$553,$B52,'conditional forecasts_8'!$B$6:$B$553,"desl")</f>
        <v>2115.8959914583775</v>
      </c>
      <c r="BD52">
        <f>SUMIFS('conditional forecasts_8'!BE$6:BE$553,'conditional forecasts_8'!$CW$6:$CW$553,$B52,'conditional forecasts_8'!$B$6:$B$553,"desl")</f>
        <v>2059.3293454668733</v>
      </c>
      <c r="BE52">
        <f>SUMIFS('conditional forecasts_8'!BF$6:BF$553,'conditional forecasts_8'!$CW$6:$CW$553,$B52,'conditional forecasts_8'!$B$6:$B$553,"desl")</f>
        <v>2015.7507602668529</v>
      </c>
      <c r="BF52">
        <f>SUMIFS('conditional forecasts_8'!BG$6:BG$553,'conditional forecasts_8'!$CW$6:$CW$553,$B52,'conditional forecasts_8'!$B$6:$B$553,"desl")</f>
        <v>2032.9074703338147</v>
      </c>
      <c r="BG52">
        <f>SUMIFS('conditional forecasts_8'!BH$6:BH$553,'conditional forecasts_8'!$CW$6:$CW$553,$B52,'conditional forecasts_8'!$B$6:$B$553,"desl")</f>
        <v>1985.923573854579</v>
      </c>
      <c r="BH52">
        <f>SUMIFS('conditional forecasts_8'!BI$6:BI$553,'conditional forecasts_8'!$CW$6:$CW$553,$B52,'conditional forecasts_8'!$B$6:$B$553,"desl")</f>
        <v>2073.4172892518673</v>
      </c>
      <c r="BI52">
        <f>SUMIFS('conditional forecasts_8'!BJ$6:BJ$553,'conditional forecasts_8'!$CW$6:$CW$553,$B52,'conditional forecasts_8'!$B$6:$B$553,"desl")</f>
        <v>2167.4777223477931</v>
      </c>
      <c r="BJ52">
        <f>SUMIFS('conditional forecasts_8'!BK$6:BK$553,'conditional forecasts_8'!$CW$6:$CW$553,$B52,'conditional forecasts_8'!$B$6:$B$553,"desl")</f>
        <v>2138.6116301191123</v>
      </c>
      <c r="BK52">
        <f>SUMIFS('conditional forecasts_8'!BL$6:BL$553,'conditional forecasts_8'!$CW$6:$CW$553,$B52,'conditional forecasts_8'!$B$6:$B$553,"desl")</f>
        <v>2344.3752782123092</v>
      </c>
      <c r="BL52">
        <f>SUMIFS('conditional forecasts_8'!BM$6:BM$553,'conditional forecasts_8'!$CW$6:$CW$553,$B52,'conditional forecasts_8'!$B$6:$B$553,"desl")</f>
        <v>2333.4706041851086</v>
      </c>
      <c r="BM52">
        <f>SUMIFS('conditional forecasts_8'!BN$6:BN$553,'conditional forecasts_8'!$CW$6:$CW$553,$B52,'conditional forecasts_8'!$B$6:$B$553,"desl")</f>
        <v>2501.6557594553828</v>
      </c>
      <c r="BN52">
        <f>SUMIFS('conditional forecasts_8'!BO$6:BO$553,'conditional forecasts_8'!$CW$6:$CW$553,$B52,'conditional forecasts_8'!$B$6:$B$553,"desl")</f>
        <v>2450.9267048201104</v>
      </c>
      <c r="BO52">
        <f>SUMIFS('conditional forecasts_8'!BP$6:BP$553,'conditional forecasts_8'!$CW$6:$CW$553,$B52,'conditional forecasts_8'!$B$6:$B$553,"desl")</f>
        <v>2487.2147257789879</v>
      </c>
      <c r="BP52">
        <f>SUMIFS('conditional forecasts_8'!BQ$6:BQ$553,'conditional forecasts_8'!$CW$6:$CW$553,$B52,'conditional forecasts_8'!$B$6:$B$553,"desl")</f>
        <v>2434.3142527485334</v>
      </c>
      <c r="BQ52">
        <f>SUMIFS('conditional forecasts_8'!BR$6:BR$553,'conditional forecasts_8'!$CW$6:$CW$553,$B52,'conditional forecasts_8'!$B$6:$B$553,"desl")</f>
        <v>2394.2521835668636</v>
      </c>
      <c r="BR52">
        <f>SUMIFS('conditional forecasts_8'!BS$6:BS$553,'conditional forecasts_8'!$CW$6:$CW$553,$B52,'conditional forecasts_8'!$B$6:$B$553,"desl")</f>
        <v>2414.6991750006523</v>
      </c>
      <c r="BS52">
        <f>SUMIFS('conditional forecasts_8'!BT$6:BT$553,'conditional forecasts_8'!$CW$6:$CW$553,$B52,'conditional forecasts_8'!$B$6:$B$553,"desl")</f>
        <v>2370.7261977614257</v>
      </c>
      <c r="BT52">
        <f>SUMIFS('conditional forecasts_8'!BU$6:BU$553,'conditional forecasts_8'!$CW$6:$CW$553,$B52,'conditional forecasts_8'!$B$6:$B$553,"desl")</f>
        <v>2460.9463471616236</v>
      </c>
      <c r="BU52">
        <f>SUMIFS('conditional forecasts_8'!BV$6:BV$553,'conditional forecasts_8'!$CW$6:$CW$553,$B52,'conditional forecasts_8'!$B$6:$B$553,"desl")</f>
        <v>2557.5082626326462</v>
      </c>
      <c r="BV52">
        <f>SUMIFS('conditional forecasts_8'!BW$6:BW$553,'conditional forecasts_8'!$CW$6:$CW$553,$B52,'conditional forecasts_8'!$B$6:$B$553,"desl")</f>
        <v>2531.0440024692384</v>
      </c>
      <c r="BW52">
        <f>SUMIFS('conditional forecasts_8'!BX$6:BX$553,'conditional forecasts_8'!$CW$6:$CW$553,$B52,'conditional forecasts_8'!$B$6:$B$553,"desl")</f>
        <v>2739.2823202762625</v>
      </c>
      <c r="BX52">
        <f>SUMIFS('conditional forecasts_8'!BY$6:BY$553,'conditional forecasts_8'!$CW$6:$CW$553,$B52,'conditional forecasts_8'!$B$6:$B$553,"desl")</f>
        <v>2731.1082641045737</v>
      </c>
      <c r="BY52">
        <f>SUMIFS('conditional forecasts_8'!BZ$6:BZ$553,'conditional forecasts_8'!$CW$6:$CW$553,$B52,'conditional forecasts_8'!$B$6:$B$553,"desl")</f>
        <v>2902.426434557331</v>
      </c>
      <c r="BZ52">
        <f>SUMIFS('conditional forecasts_8'!CA$6:CA$553,'conditional forecasts_8'!$CW$6:$CW$553,$B52,'conditional forecasts_8'!$B$6:$B$553,"desl")</f>
        <v>2855.2953521899544</v>
      </c>
      <c r="CA52">
        <f>SUMIFS('conditional forecasts_8'!CB$6:CB$553,'conditional forecasts_8'!$CW$6:$CW$553,$B52,'conditional forecasts_8'!$B$6:$B$553,"desl")</f>
        <v>2895.5886249899318</v>
      </c>
      <c r="CB52">
        <f>SUMIFS('conditional forecasts_8'!CC$6:CC$553,'conditional forecasts_8'!$CW$6:$CW$553,$B52,'conditional forecasts_8'!$B$6:$B$553,"desl")</f>
        <v>2846.9077076762014</v>
      </c>
      <c r="CC52">
        <f>SUMIFS('conditional forecasts_8'!CD$6:CD$553,'conditional forecasts_8'!$CW$6:$CW$553,$B52,'conditional forecasts_8'!$B$6:$B$553,"desl")</f>
        <v>2810.9618063737744</v>
      </c>
      <c r="CD52">
        <f>SUMIFS('conditional forecasts_8'!CE$6:CE$553,'conditional forecasts_8'!$CW$6:$CW$553,$B52,'conditional forecasts_8'!$B$6:$B$553,"desl")</f>
        <v>2835.0210157736842</v>
      </c>
      <c r="CE52">
        <f>SUMIFS('conditional forecasts_8'!CF$6:CF$553,'conditional forecasts_8'!$CW$6:$CW$553,$B52,'conditional forecasts_8'!$B$6:$B$553,"desl")</f>
        <v>2793.7475901345379</v>
      </c>
      <c r="CF52">
        <f>SUMIFS('conditional forecasts_8'!CG$6:CG$553,'conditional forecasts_8'!$CW$6:$CW$553,$B52,'conditional forecasts_8'!$B$6:$B$553,"desl")</f>
        <v>2885.4486141060815</v>
      </c>
      <c r="CG52">
        <f>SUMIFS('conditional forecasts_8'!CH$6:CH$553,'conditional forecasts_8'!$CW$6:$CW$553,$B52,'conditional forecasts_8'!$B$6:$B$553,"desl")</f>
        <v>2982.1780878530758</v>
      </c>
      <c r="CH52">
        <f>SUMIFS('conditional forecasts_8'!CI$6:CI$553,'conditional forecasts_8'!$CW$6:$CW$553,$B52,'conditional forecasts_8'!$B$6:$B$553,"desl")</f>
        <v>2954.8331967351442</v>
      </c>
      <c r="CI52">
        <f>SUMIFS('conditional forecasts_8'!CJ$6:CJ$553,'conditional forecasts_8'!$CW$6:$CW$553,$B52,'conditional forecasts_8'!$B$6:$B$553,"desl")</f>
        <v>3161.8268020491701</v>
      </c>
      <c r="CJ52">
        <f>SUMIFS('conditional forecasts_8'!CK$6:CK$553,'conditional forecasts_8'!$CW$6:$CW$553,$B52,'conditional forecasts_8'!$B$6:$B$553,"desl")</f>
        <v>3153.0325870903416</v>
      </c>
      <c r="CK52">
        <f>SUMIFS('conditional forecasts_8'!CL$6:CL$553,'conditional forecasts_8'!$CW$6:$CW$553,$B52,'conditional forecasts_8'!$B$6:$B$553,"desl")</f>
        <v>3325.4467525760074</v>
      </c>
      <c r="CL52">
        <f>SUMIFS('conditional forecasts_8'!CM$6:CM$553,'conditional forecasts_8'!$CW$6:$CW$553,$B52,'conditional forecasts_8'!$B$6:$B$553,"desl")</f>
        <v>3282.2093667799095</v>
      </c>
      <c r="CM52">
        <f>SUMIFS('conditional forecasts_8'!CN$6:CN$553,'conditional forecasts_8'!$CW$6:$CW$553,$B52,'conditional forecasts_8'!$B$6:$B$553,"desl")</f>
        <v>3329.2342329003122</v>
      </c>
      <c r="CN52">
        <f>SUMIFS('conditional forecasts_8'!CO$6:CO$553,'conditional forecasts_8'!$CW$6:$CW$553,$B52,'conditional forecasts_8'!$B$6:$B$553,"desl")</f>
        <v>3289.7723777698302</v>
      </c>
      <c r="CO52">
        <f>SUMIFS('conditional forecasts_8'!CP$6:CP$553,'conditional forecasts_8'!$CW$6:$CW$553,$B52,'conditional forecasts_8'!$B$6:$B$553,"desl")</f>
        <v>3262.4419560914976</v>
      </c>
      <c r="CP52">
        <f>SUMIFS('conditional forecasts_8'!CQ$6:CQ$553,'conditional forecasts_8'!$CW$6:$CW$553,$B52,'conditional forecasts_8'!$B$6:$B$553,"desl")</f>
        <v>3292.8684844543723</v>
      </c>
      <c r="CQ52">
        <f>SUMIFS('conditional forecasts_8'!CR$6:CR$553,'conditional forecasts_8'!$CW$6:$CW$553,$B52,'conditional forecasts_8'!$B$6:$B$553,"desl")</f>
        <v>3255.6041756400609</v>
      </c>
      <c r="CR52">
        <f>SUMIFS('conditional forecasts_8'!CS$6:CS$553,'conditional forecasts_8'!$CW$6:$CW$553,$B52,'conditional forecasts_8'!$B$6:$B$553,"desl")</f>
        <v>3341.8350933453135</v>
      </c>
      <c r="CS52">
        <f>SUMIFS('conditional forecasts_8'!CT$6:CT$553,'conditional forecasts_8'!$CW$6:$CW$553,$B52,'conditional forecasts_8'!$B$6:$B$553,"desl")</f>
        <v>3434.4167346608328</v>
      </c>
      <c r="CT52">
        <f>SUMIFS('conditional forecasts_8'!CU$6:CU$553,'conditional forecasts_8'!$CW$6:$CW$553,$B52,'conditional forecasts_8'!$B$6:$B$553,"desl")</f>
        <v>3417.8524660297244</v>
      </c>
    </row>
    <row r="53" spans="2:98" x14ac:dyDescent="0.3">
      <c r="B53">
        <v>2602</v>
      </c>
      <c r="C53">
        <f>SUMIFS('conditional forecasts_8'!D$6:D$553,'conditional forecasts_8'!$CW$6:$CW$553,$B53,'conditional forecasts_8'!$B$6:$B$553,"desl")</f>
        <v>2968.9156286212437</v>
      </c>
      <c r="D53">
        <f>SUMIFS('conditional forecasts_8'!E$6:E$553,'conditional forecasts_8'!$CW$6:$CW$553,$B53,'conditional forecasts_8'!$B$6:$B$553,"desl")</f>
        <v>1768.5755420264932</v>
      </c>
      <c r="E53">
        <f>SUMIFS('conditional forecasts_8'!F$6:F$553,'conditional forecasts_8'!$CW$6:$CW$553,$B53,'conditional forecasts_8'!$B$6:$B$553,"desl")</f>
        <v>1363.0958072571073</v>
      </c>
      <c r="F53">
        <f>SUMIFS('conditional forecasts_8'!G$6:G$553,'conditional forecasts_8'!$CW$6:$CW$553,$B53,'conditional forecasts_8'!$B$6:$B$553,"desl")</f>
        <v>1130.8509539050374</v>
      </c>
      <c r="G53">
        <f>SUMIFS('conditional forecasts_8'!H$6:H$553,'conditional forecasts_8'!$CW$6:$CW$553,$B53,'conditional forecasts_8'!$B$6:$B$553,"desl")</f>
        <v>1773.1949810588346</v>
      </c>
      <c r="H53">
        <f>SUMIFS('conditional forecasts_8'!I$6:I$553,'conditional forecasts_8'!$CW$6:$CW$553,$B53,'conditional forecasts_8'!$B$6:$B$553,"desl")</f>
        <v>2463.5471429143918</v>
      </c>
      <c r="I53">
        <f>SUMIFS('conditional forecasts_8'!J$6:J$553,'conditional forecasts_8'!$CW$6:$CW$553,$B53,'conditional forecasts_8'!$B$6:$B$553,"desl")</f>
        <v>3371.8541657704991</v>
      </c>
      <c r="J53">
        <f>SUMIFS('conditional forecasts_8'!K$6:K$553,'conditional forecasts_8'!$CW$6:$CW$553,$B53,'conditional forecasts_8'!$B$6:$B$553,"desl")</f>
        <v>3903.6474462401752</v>
      </c>
      <c r="K53">
        <f>SUMIFS('conditional forecasts_8'!L$6:L$553,'conditional forecasts_8'!$CW$6:$CW$553,$B53,'conditional forecasts_8'!$B$6:$B$553,"desl")</f>
        <v>3757.8015056272534</v>
      </c>
      <c r="L53">
        <f>SUMIFS('conditional forecasts_8'!M$6:M$553,'conditional forecasts_8'!$CW$6:$CW$553,$B53,'conditional forecasts_8'!$B$6:$B$553,"desl")</f>
        <v>4040.0430469499765</v>
      </c>
      <c r="M53">
        <f>SUMIFS('conditional forecasts_8'!N$6:N$553,'conditional forecasts_8'!$CW$6:$CW$553,$B53,'conditional forecasts_8'!$B$6:$B$553,"desl")</f>
        <v>3603.4571127885597</v>
      </c>
      <c r="N53">
        <f>SUMIFS('conditional forecasts_8'!O$6:O$553,'conditional forecasts_8'!$CW$6:$CW$553,$B53,'conditional forecasts_8'!$B$6:$B$553,"desl")</f>
        <v>2969.2719376153073</v>
      </c>
      <c r="O53">
        <f>SUMIFS('conditional forecasts_8'!P$6:P$553,'conditional forecasts_8'!$CW$6:$CW$553,$B53,'conditional forecasts_8'!$B$6:$B$553,"desl")</f>
        <v>2379.0761157156794</v>
      </c>
      <c r="P53">
        <f>SUMIFS('conditional forecasts_8'!Q$6:Q$553,'conditional forecasts_8'!$CW$6:$CW$553,$B53,'conditional forecasts_8'!$B$6:$B$553,"desl")</f>
        <v>2089.5374942692242</v>
      </c>
      <c r="Q53">
        <f>SUMIFS('conditional forecasts_8'!R$6:R$553,'conditional forecasts_8'!$CW$6:$CW$553,$B53,'conditional forecasts_8'!$B$6:$B$553,"desl")</f>
        <v>2511.6909621302302</v>
      </c>
      <c r="R53">
        <f>SUMIFS('conditional forecasts_8'!S$6:S$553,'conditional forecasts_8'!$CW$6:$CW$553,$B53,'conditional forecasts_8'!$B$6:$B$553,"desl")</f>
        <v>2836.0131375743417</v>
      </c>
      <c r="S53">
        <f>SUMIFS('conditional forecasts_8'!T$6:T$553,'conditional forecasts_8'!$CW$6:$CW$553,$B53,'conditional forecasts_8'!$B$6:$B$553,"desl")</f>
        <v>3429.6772122207567</v>
      </c>
      <c r="T53">
        <f>SUMIFS('conditional forecasts_8'!U$6:U$553,'conditional forecasts_8'!$CW$6:$CW$553,$B53,'conditional forecasts_8'!$B$6:$B$553,"desl")</f>
        <v>3679.9016127816885</v>
      </c>
      <c r="U53">
        <f>SUMIFS('conditional forecasts_8'!V$6:V$553,'conditional forecasts_8'!$CW$6:$CW$553,$B53,'conditional forecasts_8'!$B$6:$B$553,"desl")</f>
        <v>4136.2524010246188</v>
      </c>
      <c r="V53">
        <f>SUMIFS('conditional forecasts_8'!W$6:W$553,'conditional forecasts_8'!$CW$6:$CW$553,$B53,'conditional forecasts_8'!$B$6:$B$553,"desl")</f>
        <v>4388.8191418799979</v>
      </c>
      <c r="W53">
        <f>SUMIFS('conditional forecasts_8'!X$6:X$553,'conditional forecasts_8'!$CW$6:$CW$553,$B53,'conditional forecasts_8'!$B$6:$B$553,"desl")</f>
        <v>4154.0404324819028</v>
      </c>
      <c r="X53">
        <f>SUMIFS('conditional forecasts_8'!Y$6:Y$553,'conditional forecasts_8'!$CW$6:$CW$553,$B53,'conditional forecasts_8'!$B$6:$B$553,"desl")</f>
        <v>4481.0201646339692</v>
      </c>
      <c r="Y53">
        <f>SUMIFS('conditional forecasts_8'!Z$6:Z$553,'conditional forecasts_8'!$CW$6:$CW$553,$B53,'conditional forecasts_8'!$B$6:$B$553,"desl")</f>
        <v>4156.6866095919931</v>
      </c>
      <c r="Z53">
        <f>SUMIFS('conditional forecasts_8'!AA$6:AA$553,'conditional forecasts_8'!$CW$6:$CW$553,$B53,'conditional forecasts_8'!$B$6:$B$553,"desl")</f>
        <v>3647.8770061239338</v>
      </c>
      <c r="AA53">
        <f>SUMIFS('conditional forecasts_8'!AB$6:AB$553,'conditional forecasts_8'!$CW$6:$CW$553,$B53,'conditional forecasts_8'!$B$6:$B$553,"desl")</f>
        <v>3160.1520525047604</v>
      </c>
      <c r="AB53">
        <f>SUMIFS('conditional forecasts_8'!AC$6:AC$553,'conditional forecasts_8'!$CW$6:$CW$553,$B53,'conditional forecasts_8'!$B$6:$B$553,"desl")</f>
        <v>2936.4792526942165</v>
      </c>
      <c r="AC53">
        <f>SUMIFS('conditional forecasts_8'!AD$6:AD$553,'conditional forecasts_8'!$CW$6:$CW$553,$B53,'conditional forecasts_8'!$B$6:$B$553,"desl")</f>
        <v>3389.1290212252179</v>
      </c>
      <c r="AD53">
        <f>SUMIFS('conditional forecasts_8'!AE$6:AE$553,'conditional forecasts_8'!$CW$6:$CW$553,$B53,'conditional forecasts_8'!$B$6:$B$553,"desl")</f>
        <v>3715.6237665320859</v>
      </c>
      <c r="AE53">
        <f>SUMIFS('conditional forecasts_8'!AF$6:AF$553,'conditional forecasts_8'!$CW$6:$CW$553,$B53,'conditional forecasts_8'!$B$6:$B$553,"desl")</f>
        <v>4292.1943782833005</v>
      </c>
      <c r="AF53">
        <f>SUMIFS('conditional forecasts_8'!AG$6:AG$553,'conditional forecasts_8'!$CW$6:$CW$553,$B53,'conditional forecasts_8'!$B$6:$B$553,"desl")</f>
        <v>4515.6927730927691</v>
      </c>
      <c r="AG53">
        <f>SUMIFS('conditional forecasts_8'!AH$6:AH$553,'conditional forecasts_8'!$CW$6:$CW$553,$B53,'conditional forecasts_8'!$B$6:$B$553,"desl")</f>
        <v>4944.6042325685812</v>
      </c>
      <c r="AH53">
        <f>SUMIFS('conditional forecasts_8'!AI$6:AI$553,'conditional forecasts_8'!$CW$6:$CW$553,$B53,'conditional forecasts_8'!$B$6:$B$553,"desl")</f>
        <v>5176.0214376707072</v>
      </c>
      <c r="AI53">
        <f>SUMIFS('conditional forecasts_8'!AJ$6:AJ$553,'conditional forecasts_8'!$CW$6:$CW$553,$B53,'conditional forecasts_8'!$B$6:$B$553,"desl")</f>
        <v>4930.491227387135</v>
      </c>
      <c r="AJ53">
        <f>SUMIFS('conditional forecasts_8'!AK$6:AK$553,'conditional forecasts_8'!$CW$6:$CW$553,$B53,'conditional forecasts_8'!$B$6:$B$553,"desl")</f>
        <v>5257.9704474374012</v>
      </c>
      <c r="AK53">
        <f>SUMIFS('conditional forecasts_8'!AL$6:AL$553,'conditional forecasts_8'!$CW$6:$CW$553,$B53,'conditional forecasts_8'!$B$6:$B$553,"desl")</f>
        <v>4943.5178970282768</v>
      </c>
      <c r="AL53">
        <f>SUMIFS('conditional forecasts_8'!AM$6:AM$553,'conditional forecasts_8'!$CW$6:$CW$553,$B53,'conditional forecasts_8'!$B$6:$B$553,"desl")</f>
        <v>4450.5073935446071</v>
      </c>
      <c r="AM53">
        <f>SUMIFS('conditional forecasts_8'!AN$6:AN$553,'conditional forecasts_8'!$CW$6:$CW$553,$B53,'conditional forecasts_8'!$B$6:$B$553,"desl")</f>
        <v>3980.663783555296</v>
      </c>
      <c r="AN53">
        <f>SUMIFS('conditional forecasts_8'!AO$6:AO$553,'conditional forecasts_8'!$CW$6:$CW$553,$B53,'conditional forecasts_8'!$B$6:$B$553,"desl")</f>
        <v>3773.7065892118412</v>
      </c>
      <c r="AO53">
        <f>SUMIFS('conditional forecasts_8'!AP$6:AP$553,'conditional forecasts_8'!$CW$6:$CW$553,$B53,'conditional forecasts_8'!$B$6:$B$553,"desl")</f>
        <v>4239.7665735367573</v>
      </c>
      <c r="AP53">
        <f>SUMIFS('conditional forecasts_8'!AQ$6:AQ$553,'conditional forecasts_8'!$CW$6:$CW$553,$B53,'conditional forecasts_8'!$B$6:$B$553,"desl")</f>
        <v>4575.4291381660969</v>
      </c>
      <c r="AQ53">
        <f>SUMIFS('conditional forecasts_8'!AR$6:AR$553,'conditional forecasts_8'!$CW$6:$CW$553,$B53,'conditional forecasts_8'!$B$6:$B$553,"desl")</f>
        <v>5157.0123545240021</v>
      </c>
      <c r="AR53">
        <f>SUMIFS('conditional forecasts_8'!AS$6:AS$553,'conditional forecasts_8'!$CW$6:$CW$553,$B53,'conditional forecasts_8'!$B$6:$B$553,"desl")</f>
        <v>5382.1893937388268</v>
      </c>
      <c r="AS53">
        <f>SUMIFS('conditional forecasts_8'!AT$6:AT$553,'conditional forecasts_8'!$CW$6:$CW$553,$B53,'conditional forecasts_8'!$B$6:$B$553,"desl")</f>
        <v>5810.6963015425717</v>
      </c>
      <c r="AT53">
        <f>SUMIFS('conditional forecasts_8'!AU$6:AU$553,'conditional forecasts_8'!$CW$6:$CW$553,$B53,'conditional forecasts_8'!$B$6:$B$553,"desl")</f>
        <v>6041.0213996753355</v>
      </c>
      <c r="AU53">
        <f>SUMIFS('conditional forecasts_8'!AV$6:AV$553,'conditional forecasts_8'!$CW$6:$CW$553,$B53,'conditional forecasts_8'!$B$6:$B$553,"desl")</f>
        <v>5794.9903669646455</v>
      </c>
      <c r="AV53">
        <f>SUMIFS('conditional forecasts_8'!AW$6:AW$553,'conditional forecasts_8'!$CW$6:$CW$553,$B53,'conditional forecasts_8'!$B$6:$B$553,"desl")</f>
        <v>6123.4961072812657</v>
      </c>
      <c r="AW53">
        <f>SUMIFS('conditional forecasts_8'!AX$6:AX$553,'conditional forecasts_8'!$CW$6:$CW$553,$B53,'conditional forecasts_8'!$B$6:$B$553,"desl")</f>
        <v>5812.0385737640254</v>
      </c>
      <c r="AX53">
        <f>SUMIFS('conditional forecasts_8'!AY$6:AY$553,'conditional forecasts_8'!$CW$6:$CW$553,$B53,'conditional forecasts_8'!$B$6:$B$553,"desl")</f>
        <v>5323.9017041796687</v>
      </c>
      <c r="AY53">
        <f>SUMIFS('conditional forecasts_8'!AZ$6:AZ$553,'conditional forecasts_8'!$CW$6:$CW$553,$B53,'conditional forecasts_8'!$B$6:$B$553,"desl")</f>
        <v>4860.2841057118312</v>
      </c>
      <c r="AZ53">
        <f>SUMIFS('conditional forecasts_8'!BA$6:BA$553,'conditional forecasts_8'!$CW$6:$CW$553,$B53,'conditional forecasts_8'!$B$6:$B$553,"desl")</f>
        <v>4660.1401792864908</v>
      </c>
      <c r="BA53">
        <f>SUMIFS('conditional forecasts_8'!BB$6:BB$553,'conditional forecasts_8'!$CW$6:$CW$553,$B53,'conditional forecasts_8'!$B$6:$B$553,"desl")</f>
        <v>5132.8333833410434</v>
      </c>
      <c r="BB53">
        <f>SUMIFS('conditional forecasts_8'!BC$6:BC$553,'conditional forecasts_8'!$CW$6:$CW$553,$B53,'conditional forecasts_8'!$B$6:$B$553,"desl")</f>
        <v>5474.3811717684584</v>
      </c>
      <c r="BC53">
        <f>SUMIFS('conditional forecasts_8'!BD$6:BD$553,'conditional forecasts_8'!$CW$6:$CW$553,$B53,'conditional forecasts_8'!$B$6:$B$553,"desl")</f>
        <v>6060.8432798511731</v>
      </c>
      <c r="BD53">
        <f>SUMIFS('conditional forecasts_8'!BE$6:BE$553,'conditional forecasts_8'!$CW$6:$CW$553,$B53,'conditional forecasts_8'!$B$6:$B$553,"desl")</f>
        <v>6289.9442005063429</v>
      </c>
      <c r="BE53">
        <f>SUMIFS('conditional forecasts_8'!BF$6:BF$553,'conditional forecasts_8'!$CW$6:$CW$553,$B53,'conditional forecasts_8'!$B$6:$B$553,"desl")</f>
        <v>6721.6908755386821</v>
      </c>
      <c r="BF53">
        <f>SUMIFS('conditional forecasts_8'!BG$6:BG$553,'conditional forecasts_8'!$CW$6:$CW$553,$B53,'conditional forecasts_8'!$B$6:$B$553,"desl")</f>
        <v>6954.9275923148107</v>
      </c>
      <c r="BG53">
        <f>SUMIFS('conditional forecasts_8'!BH$6:BH$553,'conditional forecasts_8'!$CW$6:$CW$553,$B53,'conditional forecasts_8'!$B$6:$B$553,"desl")</f>
        <v>6711.7930372715018</v>
      </c>
      <c r="BH53">
        <f>SUMIFS('conditional forecasts_8'!BI$6:BI$553,'conditional forecasts_8'!$CW$6:$CW$553,$B53,'conditional forecasts_8'!$B$6:$B$553,"desl")</f>
        <v>7043.3667327355233</v>
      </c>
      <c r="BI53">
        <f>SUMIFS('conditional forecasts_8'!BJ$6:BJ$553,'conditional forecasts_8'!$CW$6:$CW$553,$B53,'conditional forecasts_8'!$B$6:$B$553,"desl")</f>
        <v>6735.1861059055145</v>
      </c>
      <c r="BJ53">
        <f>SUMIFS('conditional forecasts_8'!BK$6:BK$553,'conditional forecasts_8'!$CW$6:$CW$553,$B53,'conditional forecasts_8'!$B$6:$B$553,"desl")</f>
        <v>6250.4557206873615</v>
      </c>
      <c r="BK53">
        <f>SUMIFS('conditional forecasts_8'!BL$6:BL$553,'conditional forecasts_8'!$CW$6:$CW$553,$B53,'conditional forecasts_8'!$B$6:$B$553,"desl")</f>
        <v>5790.2447927407229</v>
      </c>
      <c r="BL53">
        <f>SUMIFS('conditional forecasts_8'!BM$6:BM$553,'conditional forecasts_8'!$CW$6:$CW$553,$B53,'conditional forecasts_8'!$B$6:$B$553,"desl")</f>
        <v>5593.4031812279554</v>
      </c>
      <c r="BM53">
        <f>SUMIFS('conditional forecasts_8'!BN$6:BN$553,'conditional forecasts_8'!$CW$6:$CW$553,$B53,'conditional forecasts_8'!$B$6:$B$553,"desl")</f>
        <v>6069.2728045953991</v>
      </c>
      <c r="BN53">
        <f>SUMIFS('conditional forecasts_8'!BO$6:BO$553,'conditional forecasts_8'!$CW$6:$CW$553,$B53,'conditional forecasts_8'!$B$6:$B$553,"desl")</f>
        <v>6413.956181418027</v>
      </c>
      <c r="BO53">
        <f>SUMIFS('conditional forecasts_8'!BP$6:BP$553,'conditional forecasts_8'!$CW$6:$CW$553,$B53,'conditional forecasts_8'!$B$6:$B$553,"desl")</f>
        <v>7003.6857152418124</v>
      </c>
      <c r="BP53">
        <f>SUMIFS('conditional forecasts_8'!BQ$6:BQ$553,'conditional forecasts_8'!$CW$6:$CW$553,$B53,'conditional forecasts_8'!$B$6:$B$553,"desl")</f>
        <v>7236.3876711679795</v>
      </c>
      <c r="BQ53">
        <f>SUMIFS('conditional forecasts_8'!BR$6:BR$553,'conditional forecasts_8'!$CW$6:$CW$553,$B53,'conditional forecasts_8'!$B$6:$B$553,"desl")</f>
        <v>7672.2163113561983</v>
      </c>
      <c r="BR53">
        <f>SUMIFS('conditional forecasts_8'!BS$6:BS$553,'conditional forecasts_8'!$CW$6:$CW$553,$B53,'conditional forecasts_8'!$B$6:$B$553,"desl")</f>
        <v>7910.0242120286684</v>
      </c>
      <c r="BS53">
        <f>SUMIFS('conditional forecasts_8'!BT$6:BT$553,'conditional forecasts_8'!$CW$6:$CW$553,$B53,'conditional forecasts_8'!$B$6:$B$553,"desl")</f>
        <v>7671.7629655655464</v>
      </c>
      <c r="BT53">
        <f>SUMIFS('conditional forecasts_8'!BU$6:BU$553,'conditional forecasts_8'!$CW$6:$CW$553,$B53,'conditional forecasts_8'!$B$6:$B$553,"desl")</f>
        <v>8008.1283656759788</v>
      </c>
      <c r="BU53">
        <f>SUMIFS('conditional forecasts_8'!BV$6:BV$553,'conditional forecasts_8'!$CW$6:$CW$553,$B53,'conditional forecasts_8'!$B$6:$B$553,"desl")</f>
        <v>7704.1455428142672</v>
      </c>
      <c r="BV53">
        <f>SUMIFS('conditional forecasts_8'!BW$6:BW$553,'conditional forecasts_8'!$CW$6:$CW$553,$B53,'conditional forecasts_8'!$B$6:$B$553,"desl")</f>
        <v>7222.5089753741759</v>
      </c>
      <c r="BW53">
        <f>SUMIFS('conditional forecasts_8'!BX$6:BX$553,'conditional forecasts_8'!$CW$6:$CW$553,$B53,'conditional forecasts_8'!$B$6:$B$553,"desl")</f>
        <v>6763.9454872943315</v>
      </c>
      <c r="BX53">
        <f>SUMIFS('conditional forecasts_8'!BY$6:BY$553,'conditional forecasts_8'!$CW$6:$CW$553,$B53,'conditional forecasts_8'!$B$6:$B$553,"desl")</f>
        <v>6567.2852864375118</v>
      </c>
      <c r="BY53">
        <f>SUMIFS('conditional forecasts_8'!BZ$6:BZ$553,'conditional forecasts_8'!$CW$6:$CW$553,$B53,'conditional forecasts_8'!$B$6:$B$553,"desl")</f>
        <v>7042.2663918263379</v>
      </c>
      <c r="BZ53">
        <f>SUMIFS('conditional forecasts_8'!CA$6:CA$553,'conditional forecasts_8'!$CW$6:$CW$553,$B53,'conditional forecasts_8'!$B$6:$B$553,"desl")</f>
        <v>7385.7946412874326</v>
      </c>
      <c r="CA53">
        <f>SUMIFS('conditional forecasts_8'!CB$6:CB$553,'conditional forecasts_8'!$CW$6:$CW$553,$B53,'conditional forecasts_8'!$B$6:$B$553,"desl")</f>
        <v>7975.184331147083</v>
      </c>
      <c r="CB53">
        <f>SUMIFS('conditional forecasts_8'!CC$6:CC$553,'conditional forecasts_8'!$CW$6:$CW$553,$B53,'conditional forecasts_8'!$B$6:$B$553,"desl")</f>
        <v>8209.4881483759964</v>
      </c>
      <c r="CC53">
        <f>SUMIFS('conditional forecasts_8'!CD$6:CD$553,'conditional forecasts_8'!$CW$6:$CW$553,$B53,'conditional forecasts_8'!$B$6:$B$553,"desl")</f>
        <v>8649.7423718825376</v>
      </c>
      <c r="CD53">
        <f>SUMIFS('conditional forecasts_8'!CE$6:CE$553,'conditional forecasts_8'!$CW$6:$CW$553,$B53,'conditional forecasts_8'!$B$6:$B$553,"desl")</f>
        <v>8895.1460789947141</v>
      </c>
      <c r="CE53">
        <f>SUMIFS('conditional forecasts_8'!CF$6:CF$553,'conditional forecasts_8'!$CW$6:$CW$553,$B53,'conditional forecasts_8'!$B$6:$B$553,"desl")</f>
        <v>8667.235951701623</v>
      </c>
      <c r="CF53">
        <f>SUMIFS('conditional forecasts_8'!CG$6:CG$553,'conditional forecasts_8'!$CW$6:$CW$553,$B53,'conditional forecasts_8'!$B$6:$B$553,"desl")</f>
        <v>9015.3948207441645</v>
      </c>
      <c r="CG53">
        <f>SUMIFS('conditional forecasts_8'!CH$6:CH$553,'conditional forecasts_8'!$CW$6:$CW$553,$B53,'conditional forecasts_8'!$B$6:$B$553,"desl")</f>
        <v>8722.4910655165113</v>
      </c>
      <c r="CH53">
        <f>SUMIFS('conditional forecasts_8'!CI$6:CI$553,'conditional forecasts_8'!$CW$6:$CW$553,$B53,'conditional forecasts_8'!$B$6:$B$553,"desl")</f>
        <v>8248.6851763405066</v>
      </c>
      <c r="CI53">
        <f>SUMIFS('conditional forecasts_8'!CJ$6:CJ$553,'conditional forecasts_8'!$CW$6:$CW$553,$B53,'conditional forecasts_8'!$B$6:$B$553,"desl")</f>
        <v>7791.886251398897</v>
      </c>
      <c r="CJ53">
        <f>SUMIFS('conditional forecasts_8'!CK$6:CK$553,'conditional forecasts_8'!$CW$6:$CW$553,$B53,'conditional forecasts_8'!$B$6:$B$553,"desl")</f>
        <v>7589.1442300687677</v>
      </c>
      <c r="CK53">
        <f>SUMIFS('conditional forecasts_8'!CL$6:CL$553,'conditional forecasts_8'!$CW$6:$CW$553,$B53,'conditional forecasts_8'!$B$6:$B$553,"desl")</f>
        <v>8051.5368234809694</v>
      </c>
      <c r="CL53">
        <f>SUMIFS('conditional forecasts_8'!CM$6:CM$553,'conditional forecasts_8'!$CW$6:$CW$553,$B53,'conditional forecasts_8'!$B$6:$B$553,"desl")</f>
        <v>8376.3520376257657</v>
      </c>
      <c r="CM53">
        <f>SUMIFS('conditional forecasts_8'!CN$6:CN$553,'conditional forecasts_8'!$CW$6:$CW$553,$B53,'conditional forecasts_8'!$B$6:$B$553,"desl")</f>
        <v>8946.8893114379662</v>
      </c>
      <c r="CN53">
        <f>SUMIFS('conditional forecasts_8'!CO$6:CO$553,'conditional forecasts_8'!$CW$6:$CW$553,$B53,'conditional forecasts_8'!$B$6:$B$553,"desl")</f>
        <v>9172.3959482374594</v>
      </c>
      <c r="CO53">
        <f>SUMIFS('conditional forecasts_8'!CP$6:CP$553,'conditional forecasts_8'!$CW$6:$CW$553,$B53,'conditional forecasts_8'!$B$6:$B$553,"desl")</f>
        <v>9604.1183973725747</v>
      </c>
      <c r="CP53">
        <f>SUMIFS('conditional forecasts_8'!CQ$6:CQ$553,'conditional forecasts_8'!$CW$6:$CW$553,$B53,'conditional forecasts_8'!$B$6:$B$553,"desl")</f>
        <v>9877.7835165581</v>
      </c>
      <c r="CQ53">
        <f>SUMIFS('conditional forecasts_8'!CR$6:CR$553,'conditional forecasts_8'!$CW$6:$CW$553,$B53,'conditional forecasts_8'!$B$6:$B$553,"desl")</f>
        <v>9677.7547219320659</v>
      </c>
      <c r="CR53">
        <f>SUMIFS('conditional forecasts_8'!CS$6:CS$553,'conditional forecasts_8'!$CW$6:$CW$553,$B53,'conditional forecasts_8'!$B$6:$B$553,"desl")</f>
        <v>9987.6949615710691</v>
      </c>
      <c r="CS53">
        <f>SUMIFS('conditional forecasts_8'!CT$6:CT$553,'conditional forecasts_8'!$CW$6:$CW$553,$B53,'conditional forecasts_8'!$B$6:$B$553,"desl")</f>
        <v>9898.8985812367828</v>
      </c>
      <c r="CT53">
        <f>SUMIFS('conditional forecasts_8'!CU$6:CU$553,'conditional forecasts_8'!$CW$6:$CW$553,$B53,'conditional forecasts_8'!$B$6:$B$553,"desl")</f>
        <v>9375.8339132347683</v>
      </c>
    </row>
    <row r="54" spans="2:98" x14ac:dyDescent="0.3">
      <c r="B54">
        <v>2603</v>
      </c>
      <c r="C54">
        <f>SUMIFS('conditional forecasts_8'!D$6:D$553,'conditional forecasts_8'!$CW$6:$CW$553,$B54,'conditional forecasts_8'!$B$6:$B$553,"desl")</f>
        <v>4651.6255704345431</v>
      </c>
      <c r="D54">
        <f>SUMIFS('conditional forecasts_8'!E$6:E$553,'conditional forecasts_8'!$CW$6:$CW$553,$B54,'conditional forecasts_8'!$B$6:$B$553,"desl")</f>
        <v>4335.9702410778764</v>
      </c>
      <c r="E54">
        <f>SUMIFS('conditional forecasts_8'!F$6:F$553,'conditional forecasts_8'!$CW$6:$CW$553,$B54,'conditional forecasts_8'!$B$6:$B$553,"desl")</f>
        <v>4630.7401950366766</v>
      </c>
      <c r="F54">
        <f>SUMIFS('conditional forecasts_8'!G$6:G$553,'conditional forecasts_8'!$CW$6:$CW$553,$B54,'conditional forecasts_8'!$B$6:$B$553,"desl")</f>
        <v>4265.9199690487203</v>
      </c>
      <c r="G54">
        <f>SUMIFS('conditional forecasts_8'!H$6:H$553,'conditional forecasts_8'!$CW$6:$CW$553,$B54,'conditional forecasts_8'!$B$6:$B$553,"desl")</f>
        <v>4310.8754986141157</v>
      </c>
      <c r="H54">
        <f>SUMIFS('conditional forecasts_8'!I$6:I$553,'conditional forecasts_8'!$CW$6:$CW$553,$B54,'conditional forecasts_8'!$B$6:$B$553,"desl")</f>
        <v>4072.1401896674256</v>
      </c>
      <c r="I54">
        <f>SUMIFS('conditional forecasts_8'!J$6:J$553,'conditional forecasts_8'!$CW$6:$CW$553,$B54,'conditional forecasts_8'!$B$6:$B$553,"desl")</f>
        <v>3913.1814849798925</v>
      </c>
      <c r="J54">
        <f>SUMIFS('conditional forecasts_8'!K$6:K$553,'conditional forecasts_8'!$CW$6:$CW$553,$B54,'conditional forecasts_8'!$B$6:$B$553,"desl")</f>
        <v>3951.6653928661367</v>
      </c>
      <c r="K54">
        <f>SUMIFS('conditional forecasts_8'!L$6:L$553,'conditional forecasts_8'!$CW$6:$CW$553,$B54,'conditional forecasts_8'!$B$6:$B$553,"desl")</f>
        <v>3714.0962254034871</v>
      </c>
      <c r="L54">
        <f>SUMIFS('conditional forecasts_8'!M$6:M$553,'conditional forecasts_8'!$CW$6:$CW$553,$B54,'conditional forecasts_8'!$B$6:$B$553,"desl")</f>
        <v>3973.7930760867403</v>
      </c>
      <c r="M54">
        <f>SUMIFS('conditional forecasts_8'!N$6:N$553,'conditional forecasts_8'!$CW$6:$CW$553,$B54,'conditional forecasts_8'!$B$6:$B$553,"desl")</f>
        <v>4236.3217099233943</v>
      </c>
      <c r="N54">
        <f>SUMIFS('conditional forecasts_8'!O$6:O$553,'conditional forecasts_8'!$CW$6:$CW$553,$B54,'conditional forecasts_8'!$B$6:$B$553,"desl")</f>
        <v>4160.1921022747774</v>
      </c>
      <c r="O54">
        <f>SUMIFS('conditional forecasts_8'!P$6:P$553,'conditional forecasts_8'!$CW$6:$CW$553,$B54,'conditional forecasts_8'!$B$6:$B$553,"desl")</f>
        <v>4575.9837547604457</v>
      </c>
      <c r="P54">
        <f>SUMIFS('conditional forecasts_8'!Q$6:Q$553,'conditional forecasts_8'!$CW$6:$CW$553,$B54,'conditional forecasts_8'!$B$6:$B$553,"desl")</f>
        <v>4362.6135643248299</v>
      </c>
      <c r="Q54">
        <f>SUMIFS('conditional forecasts_8'!R$6:R$553,'conditional forecasts_8'!$CW$6:$CW$553,$B54,'conditional forecasts_8'!$B$6:$B$553,"desl")</f>
        <v>4698.3884807845561</v>
      </c>
      <c r="R54">
        <f>SUMIFS('conditional forecasts_8'!S$6:S$553,'conditional forecasts_8'!$CW$6:$CW$553,$B54,'conditional forecasts_8'!$B$6:$B$553,"desl")</f>
        <v>4414.0166253428097</v>
      </c>
      <c r="S54">
        <f>SUMIFS('conditional forecasts_8'!T$6:T$553,'conditional forecasts_8'!$CW$6:$CW$553,$B54,'conditional forecasts_8'!$B$6:$B$553,"desl")</f>
        <v>4473.7803467757785</v>
      </c>
      <c r="T54">
        <f>SUMIFS('conditional forecasts_8'!U$6:U$553,'conditional forecasts_8'!$CW$6:$CW$553,$B54,'conditional forecasts_8'!$B$6:$B$553,"desl")</f>
        <v>4232.4132096673939</v>
      </c>
      <c r="U54">
        <f>SUMIFS('conditional forecasts_8'!V$6:V$553,'conditional forecasts_8'!$CW$6:$CW$553,$B54,'conditional forecasts_8'!$B$6:$B$553,"desl")</f>
        <v>4068.2477939048426</v>
      </c>
      <c r="V54">
        <f>SUMIFS('conditional forecasts_8'!W$6:W$553,'conditional forecasts_8'!$CW$6:$CW$553,$B54,'conditional forecasts_8'!$B$6:$B$553,"desl")</f>
        <v>4106.7921995443967</v>
      </c>
      <c r="W54">
        <f>SUMIFS('conditional forecasts_8'!X$6:X$553,'conditional forecasts_8'!$CW$6:$CW$553,$B54,'conditional forecasts_8'!$B$6:$B$553,"desl")</f>
        <v>3887.7751059873281</v>
      </c>
      <c r="X54">
        <f>SUMIFS('conditional forecasts_8'!Y$6:Y$553,'conditional forecasts_8'!$CW$6:$CW$553,$B54,'conditional forecasts_8'!$B$6:$B$553,"desl")</f>
        <v>4183.1654208708678</v>
      </c>
      <c r="Y54">
        <f>SUMIFS('conditional forecasts_8'!Z$6:Z$553,'conditional forecasts_8'!$CW$6:$CW$553,$B54,'conditional forecasts_8'!$B$6:$B$553,"desl")</f>
        <v>4493.3419876038215</v>
      </c>
      <c r="Z54">
        <f>SUMIFS('conditional forecasts_8'!AA$6:AA$553,'conditional forecasts_8'!$CW$6:$CW$553,$B54,'conditional forecasts_8'!$B$6:$B$553,"desl")</f>
        <v>4469.2575623023185</v>
      </c>
      <c r="AA54">
        <f>SUMIFS('conditional forecasts_8'!AB$6:AB$553,'conditional forecasts_8'!$CW$6:$CW$553,$B54,'conditional forecasts_8'!$B$6:$B$553,"desl")</f>
        <v>4931.8247206110718</v>
      </c>
      <c r="AB54">
        <f>SUMIFS('conditional forecasts_8'!AC$6:AC$553,'conditional forecasts_8'!$CW$6:$CW$553,$B54,'conditional forecasts_8'!$B$6:$B$553,"desl")</f>
        <v>4754.3166538621872</v>
      </c>
      <c r="AC54">
        <f>SUMIFS('conditional forecasts_8'!AD$6:AD$553,'conditional forecasts_8'!$CW$6:$CW$553,$B54,'conditional forecasts_8'!$B$6:$B$553,"desl")</f>
        <v>5114.0681041038169</v>
      </c>
      <c r="AD54">
        <f>SUMIFS('conditional forecasts_8'!AE$6:AE$553,'conditional forecasts_8'!$CW$6:$CW$553,$B54,'conditional forecasts_8'!$B$6:$B$553,"desl")</f>
        <v>4844.5382943969144</v>
      </c>
      <c r="AE54">
        <f>SUMIFS('conditional forecasts_8'!AF$6:AF$553,'conditional forecasts_8'!$CW$6:$CW$553,$B54,'conditional forecasts_8'!$B$6:$B$553,"desl")</f>
        <v>4914.5538020641061</v>
      </c>
      <c r="AF54">
        <f>SUMIFS('conditional forecasts_8'!AG$6:AG$553,'conditional forecasts_8'!$CW$6:$CW$553,$B54,'conditional forecasts_8'!$B$6:$B$553,"desl")</f>
        <v>4683.2253400908367</v>
      </c>
      <c r="AG54">
        <f>SUMIFS('conditional forecasts_8'!AH$6:AH$553,'conditional forecasts_8'!$CW$6:$CW$553,$B54,'conditional forecasts_8'!$B$6:$B$553,"desl")</f>
        <v>4531.783644325079</v>
      </c>
      <c r="AH54">
        <f>SUMIFS('conditional forecasts_8'!AI$6:AI$553,'conditional forecasts_8'!$CW$6:$CW$553,$B54,'conditional forecasts_8'!$B$6:$B$553,"desl")</f>
        <v>4586.8529872218869</v>
      </c>
      <c r="AI54">
        <f>SUMIFS('conditional forecasts_8'!AJ$6:AJ$553,'conditional forecasts_8'!$CW$6:$CW$553,$B54,'conditional forecasts_8'!$B$6:$B$553,"desl")</f>
        <v>4387.8571865858003</v>
      </c>
      <c r="AJ54">
        <f>SUMIFS('conditional forecasts_8'!AK$6:AK$553,'conditional forecasts_8'!$CW$6:$CW$553,$B54,'conditional forecasts_8'!$B$6:$B$553,"desl")</f>
        <v>4705.6844857499727</v>
      </c>
      <c r="AK54">
        <f>SUMIFS('conditional forecasts_8'!AL$6:AL$553,'conditional forecasts_8'!$CW$6:$CW$553,$B54,'conditional forecasts_8'!$B$6:$B$553,"desl")</f>
        <v>5039.4678314811508</v>
      </c>
      <c r="AL54">
        <f>SUMIFS('conditional forecasts_8'!AM$6:AM$553,'conditional forecasts_8'!$CW$6:$CW$553,$B54,'conditional forecasts_8'!$B$6:$B$553,"desl")</f>
        <v>5039.1097507659597</v>
      </c>
      <c r="AM54">
        <f>SUMIFS('conditional forecasts_8'!AN$6:AN$553,'conditional forecasts_8'!$CW$6:$CW$553,$B54,'conditional forecasts_8'!$B$6:$B$553,"desl")</f>
        <v>5524.7563876346485</v>
      </c>
      <c r="AN54">
        <f>SUMIFS('conditional forecasts_8'!AO$6:AO$553,'conditional forecasts_8'!$CW$6:$CW$553,$B54,'conditional forecasts_8'!$B$6:$B$553,"desl")</f>
        <v>5369.1636844252716</v>
      </c>
      <c r="AO54">
        <f>SUMIFS('conditional forecasts_8'!AP$6:AP$553,'conditional forecasts_8'!$CW$6:$CW$553,$B54,'conditional forecasts_8'!$B$6:$B$553,"desl")</f>
        <v>5749.3663625138233</v>
      </c>
      <c r="AP54">
        <f>SUMIFS('conditional forecasts_8'!AQ$6:AQ$553,'conditional forecasts_8'!$CW$6:$CW$553,$B54,'conditional forecasts_8'!$B$6:$B$553,"desl")</f>
        <v>5498.7473352589559</v>
      </c>
      <c r="AQ54">
        <f>SUMIFS('conditional forecasts_8'!AR$6:AR$553,'conditional forecasts_8'!$CW$6:$CW$553,$B54,'conditional forecasts_8'!$B$6:$B$553,"desl")</f>
        <v>5586.2970308880185</v>
      </c>
      <c r="AR54">
        <f>SUMIFS('conditional forecasts_8'!AS$6:AS$553,'conditional forecasts_8'!$CW$6:$CW$553,$B54,'conditional forecasts_8'!$B$6:$B$553,"desl")</f>
        <v>5371.5070652142931</v>
      </c>
      <c r="AS54">
        <f>SUMIFS('conditional forecasts_8'!AT$6:AT$553,'conditional forecasts_8'!$CW$6:$CW$553,$B54,'conditional forecasts_8'!$B$6:$B$553,"desl")</f>
        <v>5236.118628151391</v>
      </c>
      <c r="AT54">
        <f>SUMIFS('conditional forecasts_8'!AU$6:AU$553,'conditional forecasts_8'!$CW$6:$CW$553,$B54,'conditional forecasts_8'!$B$6:$B$553,"desl")</f>
        <v>5307.2631156332754</v>
      </c>
      <c r="AU54">
        <f>SUMIFS('conditional forecasts_8'!AV$6:AV$553,'conditional forecasts_8'!$CW$6:$CW$553,$B54,'conditional forecasts_8'!$B$6:$B$553,"desl")</f>
        <v>5124.736474464582</v>
      </c>
      <c r="AV54">
        <f>SUMIFS('conditional forecasts_8'!AW$6:AW$553,'conditional forecasts_8'!$CW$6:$CW$553,$B54,'conditional forecasts_8'!$B$6:$B$553,"desl")</f>
        <v>5459.5813935294582</v>
      </c>
      <c r="AW54">
        <f>SUMIFS('conditional forecasts_8'!AX$6:AX$553,'conditional forecasts_8'!$CW$6:$CW$553,$B54,'conditional forecasts_8'!$B$6:$B$553,"desl")</f>
        <v>5810.8602976838583</v>
      </c>
      <c r="AX54">
        <f>SUMIFS('conditional forecasts_8'!AY$6:AY$553,'conditional forecasts_8'!$CW$6:$CW$553,$B54,'conditional forecasts_8'!$B$6:$B$553,"desl")</f>
        <v>5828.2422730038143</v>
      </c>
      <c r="AY54">
        <f>SUMIFS('conditional forecasts_8'!AZ$6:AZ$553,'conditional forecasts_8'!$CW$6:$CW$553,$B54,'conditional forecasts_8'!$B$6:$B$553,"desl")</f>
        <v>6331.5760927216652</v>
      </c>
      <c r="AZ54">
        <f>SUMIFS('conditional forecasts_8'!BA$6:BA$553,'conditional forecasts_8'!$CW$6:$CW$553,$B54,'conditional forecasts_8'!$B$6:$B$553,"desl")</f>
        <v>6193.3519648039855</v>
      </c>
      <c r="BA54">
        <f>SUMIFS('conditional forecasts_8'!BB$6:BB$553,'conditional forecasts_8'!$CW$6:$CW$553,$B54,'conditional forecasts_8'!$B$6:$B$553,"desl")</f>
        <v>6590.4324065332376</v>
      </c>
      <c r="BB54">
        <f>SUMIFS('conditional forecasts_8'!BC$6:BC$553,'conditional forecasts_8'!$CW$6:$CW$553,$B54,'conditional forecasts_8'!$B$6:$B$553,"desl")</f>
        <v>6356.1391135269514</v>
      </c>
      <c r="BC54">
        <f>SUMIFS('conditional forecasts_8'!BD$6:BD$553,'conditional forecasts_8'!$CW$6:$CW$553,$B54,'conditional forecasts_8'!$B$6:$B$553,"desl")</f>
        <v>6459.4929531928374</v>
      </c>
      <c r="BD54">
        <f>SUMIFS('conditional forecasts_8'!BE$6:BE$553,'conditional forecasts_8'!$CW$6:$CW$553,$B54,'conditional forecasts_8'!$B$6:$B$553,"desl")</f>
        <v>6260.0694336766246</v>
      </c>
      <c r="BE54">
        <f>SUMIFS('conditional forecasts_8'!BF$6:BF$553,'conditional forecasts_8'!$CW$6:$CW$553,$B54,'conditional forecasts_8'!$B$6:$B$553,"desl")</f>
        <v>6139.7085173977939</v>
      </c>
      <c r="BF54">
        <f>SUMIFS('conditional forecasts_8'!BG$6:BG$553,'conditional forecasts_8'!$CW$6:$CW$553,$B54,'conditional forecasts_8'!$B$6:$B$553,"desl")</f>
        <v>6225.6286411001238</v>
      </c>
      <c r="BG54">
        <f>SUMIFS('conditional forecasts_8'!BH$6:BH$553,'conditional forecasts_8'!$CW$6:$CW$553,$B54,'conditional forecasts_8'!$B$6:$B$553,"desl")</f>
        <v>6057.6903133882724</v>
      </c>
      <c r="BH54">
        <f>SUMIFS('conditional forecasts_8'!BI$6:BI$553,'conditional forecasts_8'!$CW$6:$CW$553,$B54,'conditional forecasts_8'!$B$6:$B$553,"desl")</f>
        <v>6406.9804485524564</v>
      </c>
      <c r="BI54">
        <f>SUMIFS('conditional forecasts_8'!BJ$6:BJ$553,'conditional forecasts_8'!$CW$6:$CW$553,$B54,'conditional forecasts_8'!$B$6:$B$553,"desl")</f>
        <v>6772.5939197473981</v>
      </c>
      <c r="BJ54">
        <f>SUMIFS('conditional forecasts_8'!BK$6:BK$553,'conditional forecasts_8'!$CW$6:$CW$553,$B54,'conditional forecasts_8'!$B$6:$B$553,"desl")</f>
        <v>6804.2287198987124</v>
      </c>
      <c r="BK54">
        <f>SUMIFS('conditional forecasts_8'!BL$6:BL$553,'conditional forecasts_8'!$CW$6:$CW$553,$B54,'conditional forecasts_8'!$B$6:$B$553,"desl")</f>
        <v>7321.7619510799195</v>
      </c>
      <c r="BL54">
        <f>SUMIFS('conditional forecasts_8'!BM$6:BM$553,'conditional forecasts_8'!$CW$6:$CW$553,$B54,'conditional forecasts_8'!$B$6:$B$553,"desl")</f>
        <v>7197.7070163716608</v>
      </c>
      <c r="BM54">
        <f>SUMIFS('conditional forecasts_8'!BN$6:BN$553,'conditional forecasts_8'!$CW$6:$CW$553,$B54,'conditional forecasts_8'!$B$6:$B$553,"desl")</f>
        <v>7608.9331261312818</v>
      </c>
      <c r="BN54">
        <f>SUMIFS('conditional forecasts_8'!BO$6:BO$553,'conditional forecasts_8'!$CW$6:$CW$553,$B54,'conditional forecasts_8'!$B$6:$B$553,"desl")</f>
        <v>7388.7375954945692</v>
      </c>
      <c r="BO54">
        <f>SUMIFS('conditional forecasts_8'!BP$6:BP$553,'conditional forecasts_8'!$CW$6:$CW$553,$B54,'conditional forecasts_8'!$B$6:$B$553,"desl")</f>
        <v>7506.0740863749388</v>
      </c>
      <c r="BP54">
        <f>SUMIFS('conditional forecasts_8'!BQ$6:BQ$553,'conditional forecasts_8'!$CW$6:$CW$553,$B54,'conditional forecasts_8'!$B$6:$B$553,"desl")</f>
        <v>7320.4062315756773</v>
      </c>
      <c r="BQ54">
        <f>SUMIFS('conditional forecasts_8'!BR$6:BR$553,'conditional forecasts_8'!$CW$6:$CW$553,$B54,'conditional forecasts_8'!$B$6:$B$553,"desl")</f>
        <v>7213.4313012241819</v>
      </c>
      <c r="BR54">
        <f>SUMIFS('conditional forecasts_8'!BS$6:BS$553,'conditional forecasts_8'!$CW$6:$CW$553,$B54,'conditional forecasts_8'!$B$6:$B$553,"desl")</f>
        <v>7312.2254473070043</v>
      </c>
      <c r="BS54">
        <f>SUMIFS('conditional forecasts_8'!BT$6:BT$553,'conditional forecasts_8'!$CW$6:$CW$553,$B54,'conditional forecasts_8'!$B$6:$B$553,"desl")</f>
        <v>7156.5510531982891</v>
      </c>
      <c r="BT54">
        <f>SUMIFS('conditional forecasts_8'!BU$6:BU$553,'conditional forecasts_8'!$CW$6:$CW$553,$B54,'conditional forecasts_8'!$B$6:$B$553,"desl")</f>
        <v>7517.4857670273586</v>
      </c>
      <c r="BU54">
        <f>SUMIFS('conditional forecasts_8'!BV$6:BV$553,'conditional forecasts_8'!$CW$6:$CW$553,$B54,'conditional forecasts_8'!$B$6:$B$553,"desl")</f>
        <v>7894.2342783048443</v>
      </c>
      <c r="BV54">
        <f>SUMIFS('conditional forecasts_8'!BW$6:BW$553,'conditional forecasts_8'!$CW$6:$CW$553,$B54,'conditional forecasts_8'!$B$6:$B$553,"desl")</f>
        <v>7936.7251138348074</v>
      </c>
      <c r="BW54">
        <f>SUMIFS('conditional forecasts_8'!BX$6:BX$553,'conditional forecasts_8'!$CW$6:$CW$553,$B54,'conditional forecasts_8'!$B$6:$B$553,"desl")</f>
        <v>8465.1519034971607</v>
      </c>
      <c r="BX54">
        <f>SUMIFS('conditional forecasts_8'!BY$6:BY$553,'conditional forecasts_8'!$CW$6:$CW$553,$B54,'conditional forecasts_8'!$B$6:$B$553,"desl")</f>
        <v>8352.363255688826</v>
      </c>
      <c r="BY54">
        <f>SUMIFS('conditional forecasts_8'!BZ$6:BZ$553,'conditional forecasts_8'!$CW$6:$CW$553,$B54,'conditional forecasts_8'!$B$6:$B$553,"desl")</f>
        <v>8775.4961861319771</v>
      </c>
      <c r="BZ54">
        <f>SUMIFS('conditional forecasts_8'!CA$6:CA$553,'conditional forecasts_8'!$CW$6:$CW$553,$B54,'conditional forecasts_8'!$B$6:$B$553,"desl")</f>
        <v>8567.9640937818513</v>
      </c>
      <c r="CA54">
        <f>SUMIFS('conditional forecasts_8'!CB$6:CB$553,'conditional forecasts_8'!$CW$6:$CW$553,$B54,'conditional forecasts_8'!$B$6:$B$553,"desl")</f>
        <v>8698.6209385446273</v>
      </c>
      <c r="CB54">
        <f>SUMIFS('conditional forecasts_8'!CC$6:CC$553,'conditional forecasts_8'!$CW$6:$CW$553,$B54,'conditional forecasts_8'!$B$6:$B$553,"desl")</f>
        <v>8526.5899918856994</v>
      </c>
      <c r="CC54">
        <f>SUMIFS('conditional forecasts_8'!CD$6:CD$553,'conditional forecasts_8'!$CW$6:$CW$553,$B54,'conditional forecasts_8'!$B$6:$B$553,"desl")</f>
        <v>8433.0077659216659</v>
      </c>
      <c r="CD54">
        <f>SUMIFS('conditional forecasts_8'!CE$6:CE$553,'conditional forecasts_8'!$CW$6:$CW$553,$B54,'conditional forecasts_8'!$B$6:$B$553,"desl")</f>
        <v>8544.2404693084609</v>
      </c>
      <c r="CE54">
        <f>SUMIFS('conditional forecasts_8'!CF$6:CF$553,'conditional forecasts_8'!$CW$6:$CW$553,$B54,'conditional forecasts_8'!$B$6:$B$553,"desl")</f>
        <v>8399.3159104645165</v>
      </c>
      <c r="CF54">
        <f>SUMIFS('conditional forecasts_8'!CG$6:CG$553,'conditional forecasts_8'!$CW$6:$CW$553,$B54,'conditional forecasts_8'!$B$6:$B$553,"desl")</f>
        <v>8768.7567364215283</v>
      </c>
      <c r="CG54">
        <f>SUMIFS('conditional forecasts_8'!CH$6:CH$553,'conditional forecasts_8'!$CW$6:$CW$553,$B54,'conditional forecasts_8'!$B$6:$B$553,"desl")</f>
        <v>9151.5241604640178</v>
      </c>
      <c r="CH54">
        <f>SUMIFS('conditional forecasts_8'!CI$6:CI$553,'conditional forecasts_8'!$CW$6:$CW$553,$B54,'conditional forecasts_8'!$B$6:$B$553,"desl")</f>
        <v>9197.9784823210448</v>
      </c>
      <c r="CI54">
        <f>SUMIFS('conditional forecasts_8'!CJ$6:CJ$553,'conditional forecasts_8'!$CW$6:$CW$553,$B54,'conditional forecasts_8'!$B$6:$B$553,"desl")</f>
        <v>9729.5235658701295</v>
      </c>
      <c r="CJ54">
        <f>SUMIFS('conditional forecasts_8'!CK$6:CK$553,'conditional forecasts_8'!$CW$6:$CW$553,$B54,'conditional forecasts_8'!$B$6:$B$553,"desl")</f>
        <v>9620.5711754775293</v>
      </c>
      <c r="CK54">
        <f>SUMIFS('conditional forecasts_8'!CL$6:CL$553,'conditional forecasts_8'!$CW$6:$CW$553,$B54,'conditional forecasts_8'!$B$6:$B$553,"desl")</f>
        <v>10050.532505316887</v>
      </c>
      <c r="CL54">
        <f>SUMIFS('conditional forecasts_8'!CM$6:CM$553,'conditional forecasts_8'!$CW$6:$CW$553,$B54,'conditional forecasts_8'!$B$6:$B$553,"desl")</f>
        <v>9855.1408706766051</v>
      </c>
      <c r="CM54">
        <f>SUMIFS('conditional forecasts_8'!CN$6:CN$553,'conditional forecasts_8'!$CW$6:$CW$553,$B54,'conditional forecasts_8'!$B$6:$B$553,"desl")</f>
        <v>10002.550100827682</v>
      </c>
      <c r="CN54">
        <f>SUMIFS('conditional forecasts_8'!CO$6:CO$553,'conditional forecasts_8'!$CW$6:$CW$553,$B54,'conditional forecasts_8'!$B$6:$B$553,"desl")</f>
        <v>9855.5199456423543</v>
      </c>
      <c r="CO54">
        <f>SUMIFS('conditional forecasts_8'!CP$6:CP$553,'conditional forecasts_8'!$CW$6:$CW$553,$B54,'conditional forecasts_8'!$B$6:$B$553,"desl")</f>
        <v>9782.4805910288705</v>
      </c>
      <c r="CP54">
        <f>SUMIFS('conditional forecasts_8'!CQ$6:CQ$553,'conditional forecasts_8'!$CW$6:$CW$553,$B54,'conditional forecasts_8'!$B$6:$B$553,"desl")</f>
        <v>9908.6142637311041</v>
      </c>
      <c r="CQ54">
        <f>SUMIFS('conditional forecasts_8'!CR$6:CR$553,'conditional forecasts_8'!$CW$6:$CW$553,$B54,'conditional forecasts_8'!$B$6:$B$553,"desl")</f>
        <v>9788.993976999438</v>
      </c>
      <c r="CR54">
        <f>SUMIFS('conditional forecasts_8'!CS$6:CS$553,'conditional forecasts_8'!$CW$6:$CW$553,$B54,'conditional forecasts_8'!$B$6:$B$553,"desl")</f>
        <v>10116.153997253208</v>
      </c>
      <c r="CS54">
        <f>SUMIFS('conditional forecasts_8'!CT$6:CT$553,'conditional forecasts_8'!$CW$6:$CW$553,$B54,'conditional forecasts_8'!$B$6:$B$553,"desl")</f>
        <v>10528.328773512698</v>
      </c>
      <c r="CT54">
        <f>SUMIFS('conditional forecasts_8'!CU$6:CU$553,'conditional forecasts_8'!$CW$6:$CW$553,$B54,'conditional forecasts_8'!$B$6:$B$553,"desl")</f>
        <v>10616.262815850399</v>
      </c>
    </row>
    <row r="55" spans="2:98" x14ac:dyDescent="0.3">
      <c r="B55">
        <v>2604</v>
      </c>
      <c r="C55">
        <f>SUMIFS('conditional forecasts_8'!D$6:D$553,'conditional forecasts_8'!$CW$6:$CW$553,$B55,'conditional forecasts_8'!$B$6:$B$553,"desl")</f>
        <v>9452.4982208070851</v>
      </c>
      <c r="D55">
        <f>SUMIFS('conditional forecasts_8'!E$6:E$553,'conditional forecasts_8'!$CW$6:$CW$553,$B55,'conditional forecasts_8'!$B$6:$B$553,"desl")</f>
        <v>8990.1122438394777</v>
      </c>
      <c r="E55">
        <f>SUMIFS('conditional forecasts_8'!F$6:F$553,'conditional forecasts_8'!$CW$6:$CW$553,$B55,'conditional forecasts_8'!$B$6:$B$553,"desl")</f>
        <v>8021.6117358413048</v>
      </c>
      <c r="F55">
        <f>SUMIFS('conditional forecasts_8'!G$6:G$553,'conditional forecasts_8'!$CW$6:$CW$553,$B55,'conditional forecasts_8'!$B$6:$B$553,"desl")</f>
        <v>5933.7137515246031</v>
      </c>
      <c r="G55">
        <f>SUMIFS('conditional forecasts_8'!H$6:H$553,'conditional forecasts_8'!$CW$6:$CW$553,$B55,'conditional forecasts_8'!$B$6:$B$553,"desl")</f>
        <v>4882.1555866404515</v>
      </c>
      <c r="H55">
        <f>SUMIFS('conditional forecasts_8'!I$6:I$553,'conditional forecasts_8'!$CW$6:$CW$553,$B55,'conditional forecasts_8'!$B$6:$B$553,"desl")</f>
        <v>4168.4669283517769</v>
      </c>
      <c r="I55">
        <f>SUMIFS('conditional forecasts_8'!J$6:J$553,'conditional forecasts_8'!$CW$6:$CW$553,$B55,'conditional forecasts_8'!$B$6:$B$553,"desl")</f>
        <v>3585.1960290515512</v>
      </c>
      <c r="J55">
        <f>SUMIFS('conditional forecasts_8'!K$6:K$553,'conditional forecasts_8'!$CW$6:$CW$553,$B55,'conditional forecasts_8'!$B$6:$B$553,"desl")</f>
        <v>3323.2992109910783</v>
      </c>
      <c r="K55">
        <f>SUMIFS('conditional forecasts_8'!L$6:L$553,'conditional forecasts_8'!$CW$6:$CW$553,$B55,'conditional forecasts_8'!$B$6:$B$553,"desl")</f>
        <v>2840.4437662147834</v>
      </c>
      <c r="L55">
        <f>SUMIFS('conditional forecasts_8'!M$6:M$553,'conditional forecasts_8'!$CW$6:$CW$553,$B55,'conditional forecasts_8'!$B$6:$B$553,"desl")</f>
        <v>3965.572051032208</v>
      </c>
      <c r="M55">
        <f>SUMIFS('conditional forecasts_8'!N$6:N$553,'conditional forecasts_8'!$CW$6:$CW$553,$B55,'conditional forecasts_8'!$B$6:$B$553,"desl")</f>
        <v>4862.7969168741365</v>
      </c>
      <c r="N55">
        <f>SUMIFS('conditional forecasts_8'!O$6:O$553,'conditional forecasts_8'!$CW$6:$CW$553,$B55,'conditional forecasts_8'!$B$6:$B$553,"desl")</f>
        <v>5467.602947931814</v>
      </c>
      <c r="O55">
        <f>SUMIFS('conditional forecasts_8'!P$6:P$553,'conditional forecasts_8'!$CW$6:$CW$553,$B55,'conditional forecasts_8'!$B$6:$B$553,"desl")</f>
        <v>6679.814412338972</v>
      </c>
      <c r="P55">
        <f>SUMIFS('conditional forecasts_8'!Q$6:Q$553,'conditional forecasts_8'!$CW$6:$CW$553,$B55,'conditional forecasts_8'!$B$6:$B$553,"desl")</f>
        <v>7115.8005310611788</v>
      </c>
      <c r="Q55">
        <f>SUMIFS('conditional forecasts_8'!R$6:R$553,'conditional forecasts_8'!$CW$6:$CW$553,$B55,'conditional forecasts_8'!$B$6:$B$553,"desl")</f>
        <v>6958.0163834343984</v>
      </c>
      <c r="R55">
        <f>SUMIFS('conditional forecasts_8'!S$6:S$553,'conditional forecasts_8'!$CW$6:$CW$553,$B55,'conditional forecasts_8'!$B$6:$B$553,"desl")</f>
        <v>5508.0821644365014</v>
      </c>
      <c r="S55">
        <f>SUMIFS('conditional forecasts_8'!T$6:T$553,'conditional forecasts_8'!$CW$6:$CW$553,$B55,'conditional forecasts_8'!$B$6:$B$553,"desl")</f>
        <v>4309.5423615734671</v>
      </c>
      <c r="T55">
        <f>SUMIFS('conditional forecasts_8'!U$6:U$553,'conditional forecasts_8'!$CW$6:$CW$553,$B55,'conditional forecasts_8'!$B$6:$B$553,"desl")</f>
        <v>3304.09975531174</v>
      </c>
      <c r="U55">
        <f>SUMIFS('conditional forecasts_8'!V$6:V$553,'conditional forecasts_8'!$CW$6:$CW$553,$B55,'conditional forecasts_8'!$B$6:$B$553,"desl")</f>
        <v>2524.8680870182743</v>
      </c>
      <c r="V55">
        <f>SUMIFS('conditional forecasts_8'!W$6:W$553,'conditional forecasts_8'!$CW$6:$CW$553,$B55,'conditional forecasts_8'!$B$6:$B$553,"desl")</f>
        <v>2203.3263733014551</v>
      </c>
      <c r="W55">
        <f>SUMIFS('conditional forecasts_8'!X$6:X$553,'conditional forecasts_8'!$CW$6:$CW$553,$B55,'conditional forecasts_8'!$B$6:$B$553,"desl")</f>
        <v>1822.4630728535585</v>
      </c>
      <c r="X55">
        <f>SUMIFS('conditional forecasts_8'!Y$6:Y$553,'conditional forecasts_8'!$CW$6:$CW$553,$B55,'conditional forecasts_8'!$B$6:$B$553,"desl")</f>
        <v>3134.0847157629241</v>
      </c>
      <c r="Y55">
        <f>SUMIFS('conditional forecasts_8'!Z$6:Z$553,'conditional forecasts_8'!$CW$6:$CW$553,$B55,'conditional forecasts_8'!$B$6:$B$553,"desl")</f>
        <v>4231.0470617319133</v>
      </c>
      <c r="Z55">
        <f>SUMIFS('conditional forecasts_8'!AA$6:AA$553,'conditional forecasts_8'!$CW$6:$CW$553,$B55,'conditional forecasts_8'!$B$6:$B$553,"desl")</f>
        <v>4987.8957998893857</v>
      </c>
      <c r="AA55">
        <f>SUMIFS('conditional forecasts_8'!AB$6:AB$553,'conditional forecasts_8'!$CW$6:$CW$553,$B55,'conditional forecasts_8'!$B$6:$B$553,"desl")</f>
        <v>6266.7995255928981</v>
      </c>
      <c r="AB55">
        <f>SUMIFS('conditional forecasts_8'!AC$6:AC$553,'conditional forecasts_8'!$CW$6:$CW$553,$B55,'conditional forecasts_8'!$B$6:$B$553,"desl")</f>
        <v>6687.7005182051626</v>
      </c>
      <c r="AC55">
        <f>SUMIFS('conditional forecasts_8'!AD$6:AD$553,'conditional forecasts_8'!$CW$6:$CW$553,$B55,'conditional forecasts_8'!$B$6:$B$553,"desl")</f>
        <v>6463.3136304011032</v>
      </c>
      <c r="AD55">
        <f>SUMIFS('conditional forecasts_8'!AE$6:AE$553,'conditional forecasts_8'!$CW$6:$CW$553,$B55,'conditional forecasts_8'!$B$6:$B$553,"desl")</f>
        <v>4933.710640866786</v>
      </c>
      <c r="AE55">
        <f>SUMIFS('conditional forecasts_8'!AF$6:AF$553,'conditional forecasts_8'!$CW$6:$CW$553,$B55,'conditional forecasts_8'!$B$6:$B$553,"desl")</f>
        <v>3673.5839231551254</v>
      </c>
      <c r="AF55">
        <f>SUMIFS('conditional forecasts_8'!AG$6:AG$553,'conditional forecasts_8'!$CW$6:$CW$553,$B55,'conditional forecasts_8'!$B$6:$B$553,"desl")</f>
        <v>2639.434730496504</v>
      </c>
      <c r="AG55">
        <f>SUMIFS('conditional forecasts_8'!AH$6:AH$553,'conditional forecasts_8'!$CW$6:$CW$553,$B55,'conditional forecasts_8'!$B$6:$B$553,"desl")</f>
        <v>1863.6226429384797</v>
      </c>
      <c r="AH55">
        <f>SUMIFS('conditional forecasts_8'!AI$6:AI$553,'conditional forecasts_8'!$CW$6:$CW$553,$B55,'conditional forecasts_8'!$B$6:$B$553,"desl")</f>
        <v>1567.9576254404469</v>
      </c>
      <c r="AI55">
        <f>SUMIFS('conditional forecasts_8'!AJ$6:AJ$553,'conditional forecasts_8'!$CW$6:$CW$553,$B55,'conditional forecasts_8'!$B$6:$B$553,"desl")</f>
        <v>1223.7250000703134</v>
      </c>
      <c r="AJ55">
        <f>SUMIFS('conditional forecasts_8'!AK$6:AK$553,'conditional forecasts_8'!$CW$6:$CW$553,$B55,'conditional forecasts_8'!$B$6:$B$553,"desl")</f>
        <v>2573.3795201302178</v>
      </c>
      <c r="AK55">
        <f>SUMIFS('conditional forecasts_8'!AL$6:AL$553,'conditional forecasts_8'!$CW$6:$CW$553,$B55,'conditional forecasts_8'!$B$6:$B$553,"desl")</f>
        <v>3704.293777279393</v>
      </c>
      <c r="AL55">
        <f>SUMIFS('conditional forecasts_8'!AM$6:AM$553,'conditional forecasts_8'!$CW$6:$CW$553,$B55,'conditional forecasts_8'!$B$6:$B$553,"desl")</f>
        <v>4488.7382380833596</v>
      </c>
      <c r="AM55">
        <f>SUMIFS('conditional forecasts_8'!AN$6:AN$553,'conditional forecasts_8'!$CW$6:$CW$553,$B55,'conditional forecasts_8'!$B$6:$B$553,"desl")</f>
        <v>5788.2918339396947</v>
      </c>
      <c r="AN55">
        <f>SUMIFS('conditional forecasts_8'!AO$6:AO$553,'conditional forecasts_8'!$CW$6:$CW$553,$B55,'conditional forecasts_8'!$B$6:$B$553,"desl")</f>
        <v>6222.901569474534</v>
      </c>
      <c r="AO55">
        <f>SUMIFS('conditional forecasts_8'!AP$6:AP$553,'conditional forecasts_8'!$CW$6:$CW$553,$B55,'conditional forecasts_8'!$B$6:$B$553,"desl")</f>
        <v>6005.688086579733</v>
      </c>
      <c r="AP55">
        <f>SUMIFS('conditional forecasts_8'!AQ$6:AQ$553,'conditional forecasts_8'!$CW$6:$CW$553,$B55,'conditional forecasts_8'!$B$6:$B$553,"desl")</f>
        <v>4477.891625106774</v>
      </c>
      <c r="AQ55">
        <f>SUMIFS('conditional forecasts_8'!AR$6:AR$553,'conditional forecasts_8'!$CW$6:$CW$553,$B55,'conditional forecasts_8'!$B$6:$B$553,"desl")</f>
        <v>3216.3862497581918</v>
      </c>
      <c r="AR55">
        <f>SUMIFS('conditional forecasts_8'!AS$6:AS$553,'conditional forecasts_8'!$CW$6:$CW$553,$B55,'conditional forecasts_8'!$B$6:$B$553,"desl")</f>
        <v>2180.5671122600165</v>
      </c>
      <c r="AS55">
        <f>SUMIFS('conditional forecasts_8'!AT$6:AT$553,'conditional forecasts_8'!$CW$6:$CW$553,$B55,'conditional forecasts_8'!$B$6:$B$553,"desl")</f>
        <v>1405.6096745740892</v>
      </c>
      <c r="AT55">
        <f>SUMIFS('conditional forecasts_8'!AU$6:AU$553,'conditional forecasts_8'!$CW$6:$CW$553,$B55,'conditional forecasts_8'!$B$6:$B$553,"desl")</f>
        <v>1115.1961469715802</v>
      </c>
      <c r="AU55">
        <f>SUMIFS('conditional forecasts_8'!AV$6:AV$553,'conditional forecasts_8'!$CW$6:$CW$553,$B55,'conditional forecasts_8'!$B$6:$B$553,"desl")</f>
        <v>781.02360828938527</v>
      </c>
      <c r="AV55">
        <f>SUMIFS('conditional forecasts_8'!AW$6:AW$553,'conditional forecasts_8'!$CW$6:$CW$553,$B55,'conditional forecasts_8'!$B$6:$B$553,"desl")</f>
        <v>2144.5358725212704</v>
      </c>
      <c r="AW55">
        <f>SUMIFS('conditional forecasts_8'!AX$6:AX$553,'conditional forecasts_8'!$CW$6:$CW$553,$B55,'conditional forecasts_8'!$B$6:$B$553,"desl")</f>
        <v>3291.1959012078178</v>
      </c>
      <c r="AX55">
        <f>SUMIFS('conditional forecasts_8'!AY$6:AY$553,'conditional forecasts_8'!$CW$6:$CW$553,$B55,'conditional forecasts_8'!$B$6:$B$553,"desl")</f>
        <v>4091.2096570307322</v>
      </c>
      <c r="AY55">
        <f>SUMIFS('conditional forecasts_8'!AZ$6:AZ$553,'conditional forecasts_8'!$CW$6:$CW$553,$B55,'conditional forecasts_8'!$B$6:$B$553,"desl")</f>
        <v>5404.5869648250336</v>
      </c>
      <c r="AZ55">
        <f>SUMIFS('conditional forecasts_8'!BA$6:BA$553,'conditional forecasts_8'!$CW$6:$CW$553,$B55,'conditional forecasts_8'!$B$6:$B$553,"desl")</f>
        <v>5850.5425085242005</v>
      </c>
      <c r="BA55">
        <f>SUMIFS('conditional forecasts_8'!BB$6:BB$553,'conditional forecasts_8'!$CW$6:$CW$553,$B55,'conditional forecasts_8'!$B$6:$B$553,"desl")</f>
        <v>5642.2869521805987</v>
      </c>
      <c r="BB55">
        <f>SUMIFS('conditional forecasts_8'!BC$6:BC$553,'conditional forecasts_8'!$CW$6:$CW$553,$B55,'conditional forecasts_8'!$B$6:$B$553,"desl")</f>
        <v>4121.7031669699954</v>
      </c>
      <c r="BC55">
        <f>SUMIFS('conditional forecasts_8'!BD$6:BD$553,'conditional forecasts_8'!$CW$6:$CW$553,$B55,'conditional forecasts_8'!$B$6:$B$553,"desl")</f>
        <v>2866.5028043042284</v>
      </c>
      <c r="BD55">
        <f>SUMIFS('conditional forecasts_8'!BE$6:BE$553,'conditional forecasts_8'!$CW$6:$CW$553,$B55,'conditional forecasts_8'!$B$6:$B$553,"desl")</f>
        <v>1836.815680758114</v>
      </c>
      <c r="BE55">
        <f>SUMIFS('conditional forecasts_8'!BF$6:BF$553,'conditional forecasts_8'!$CW$6:$CW$553,$B55,'conditional forecasts_8'!$B$6:$B$553,"desl")</f>
        <v>1068.2884614866975</v>
      </c>
      <c r="BF55">
        <f>SUMIFS('conditional forecasts_8'!BG$6:BG$553,'conditional forecasts_8'!$CW$6:$CW$553,$B55,'conditional forecasts_8'!$B$6:$B$553,"desl")</f>
        <v>784.79088880883501</v>
      </c>
      <c r="BG55">
        <f>SUMIFS('conditional forecasts_8'!BH$6:BH$553,'conditional forecasts_8'!$CW$6:$CW$553,$B55,'conditional forecasts_8'!$B$6:$B$553,"desl")</f>
        <v>457.99875614174016</v>
      </c>
      <c r="BH55">
        <f>SUMIFS('conditional forecasts_8'!BI$6:BI$553,'conditional forecasts_8'!$CW$6:$CW$553,$B55,'conditional forecasts_8'!$B$6:$B$553,"desl")</f>
        <v>1829.2365766545709</v>
      </c>
      <c r="BI55">
        <f>SUMIFS('conditional forecasts_8'!BJ$6:BJ$553,'conditional forecasts_8'!$CW$6:$CW$553,$B55,'conditional forecasts_8'!$B$6:$B$553,"desl")</f>
        <v>2983.8490546204939</v>
      </c>
      <c r="BJ55">
        <f>SUMIFS('conditional forecasts_8'!BK$6:BK$553,'conditional forecasts_8'!$CW$6:$CW$553,$B55,'conditional forecasts_8'!$B$6:$B$553,"desl")</f>
        <v>3791.9855623006383</v>
      </c>
      <c r="BK55">
        <f>SUMIFS('conditional forecasts_8'!BL$6:BL$553,'conditional forecasts_8'!$CW$6:$CW$553,$B55,'conditional forecasts_8'!$B$6:$B$553,"desl")</f>
        <v>5113.6748307436401</v>
      </c>
      <c r="BL55">
        <f>SUMIFS('conditional forecasts_8'!BM$6:BM$553,'conditional forecasts_8'!$CW$6:$CW$553,$B55,'conditional forecasts_8'!$B$6:$B$553,"desl")</f>
        <v>5568.1962569509024</v>
      </c>
      <c r="BM55">
        <f>SUMIFS('conditional forecasts_8'!BN$6:BN$553,'conditional forecasts_8'!$CW$6:$CW$553,$B55,'conditional forecasts_8'!$B$6:$B$553,"desl")</f>
        <v>5368.808629074726</v>
      </c>
      <c r="BN55">
        <f>SUMIFS('conditional forecasts_8'!BO$6:BO$553,'conditional forecasts_8'!$CW$6:$CW$553,$B55,'conditional forecasts_8'!$B$6:$B$553,"desl")</f>
        <v>3857.3495247355331</v>
      </c>
      <c r="BO55">
        <f>SUMIFS('conditional forecasts_8'!BP$6:BP$553,'conditional forecasts_8'!$CW$6:$CW$553,$B55,'conditional forecasts_8'!$B$6:$B$553,"desl")</f>
        <v>2611.3271588167254</v>
      </c>
      <c r="BP55">
        <f>SUMIFS('conditional forecasts_8'!BQ$6:BQ$553,'conditional forecasts_8'!$CW$6:$CW$553,$B55,'conditional forecasts_8'!$B$6:$B$553,"desl")</f>
        <v>1590.4885177856163</v>
      </c>
      <c r="BQ55">
        <f>SUMIFS('conditional forecasts_8'!BR$6:BR$553,'conditional forecasts_8'!$CW$6:$CW$553,$B55,'conditional forecasts_8'!$B$6:$B$553,"desl")</f>
        <v>829.96665820131966</v>
      </c>
      <c r="BR55">
        <f>SUMIFS('conditional forecasts_8'!BS$6:BS$553,'conditional forecasts_8'!$CW$6:$CW$553,$B55,'conditional forecasts_8'!$B$6:$B$553,"desl")</f>
        <v>553.1132877216528</v>
      </c>
      <c r="BS55">
        <f>SUMIFS('conditional forecasts_8'!BT$6:BT$553,'conditional forecasts_8'!$CW$6:$CW$553,$B55,'conditional forecasts_8'!$B$6:$B$553,"desl")</f>
        <v>231.26463896237146</v>
      </c>
      <c r="BT55">
        <f>SUMIFS('conditional forecasts_8'!BU$6:BU$553,'conditional forecasts_8'!$CW$6:$CW$553,$B55,'conditional forecasts_8'!$B$6:$B$553,"desl")</f>
        <v>1605.7706022412717</v>
      </c>
      <c r="BU55">
        <f>SUMIFS('conditional forecasts_8'!BV$6:BV$553,'conditional forecasts_8'!$CW$6:$CW$553,$B55,'conditional forecasts_8'!$B$6:$B$553,"desl")</f>
        <v>2762.4856905397683</v>
      </c>
      <c r="BV55">
        <f>SUMIFS('conditional forecasts_8'!BW$6:BW$553,'conditional forecasts_8'!$CW$6:$CW$553,$B55,'conditional forecasts_8'!$B$6:$B$553,"desl")</f>
        <v>3572.5432288322027</v>
      </c>
      <c r="BW55">
        <f>SUMIFS('conditional forecasts_8'!BX$6:BX$553,'conditional forecasts_8'!$CW$6:$CW$553,$B55,'conditional forecasts_8'!$B$6:$B$553,"desl")</f>
        <v>4897.2623720543324</v>
      </c>
      <c r="BX55">
        <f>SUMIFS('conditional forecasts_8'!BY$6:BY$553,'conditional forecasts_8'!$CW$6:$CW$553,$B55,'conditional forecasts_8'!$B$6:$B$553,"desl")</f>
        <v>5357.213381741145</v>
      </c>
      <c r="BY55">
        <f>SUMIFS('conditional forecasts_8'!BZ$6:BZ$553,'conditional forecasts_8'!$CW$6:$CW$553,$B55,'conditional forecasts_8'!$B$6:$B$553,"desl")</f>
        <v>5166.5790735594555</v>
      </c>
      <c r="BZ55">
        <f>SUMIFS('conditional forecasts_8'!CA$6:CA$553,'conditional forecasts_8'!$CW$6:$CW$553,$B55,'conditional forecasts_8'!$B$6:$B$553,"desl")</f>
        <v>3667.4182397622726</v>
      </c>
      <c r="CA55">
        <f>SUMIFS('conditional forecasts_8'!CB$6:CB$553,'conditional forecasts_8'!$CW$6:$CW$553,$B55,'conditional forecasts_8'!$B$6:$B$553,"desl")</f>
        <v>2436.5469380014929</v>
      </c>
      <c r="CB55">
        <f>SUMIFS('conditional forecasts_8'!CC$6:CC$553,'conditional forecasts_8'!$CW$6:$CW$553,$B55,'conditional forecasts_8'!$B$6:$B$553,"desl")</f>
        <v>1432.0763543863336</v>
      </c>
      <c r="CC55">
        <f>SUMIFS('conditional forecasts_8'!CD$6:CD$553,'conditional forecasts_8'!$CW$6:$CW$553,$B55,'conditional forecasts_8'!$B$6:$B$553,"desl")</f>
        <v>686.77406313064694</v>
      </c>
      <c r="CD55">
        <f>SUMIFS('conditional forecasts_8'!CE$6:CE$553,'conditional forecasts_8'!$CW$6:$CW$553,$B55,'conditional forecasts_8'!$B$6:$B$553,"desl")</f>
        <v>421.22988676755676</v>
      </c>
      <c r="CE55">
        <f>SUMIFS('conditional forecasts_8'!CF$6:CF$553,'conditional forecasts_8'!$CW$6:$CW$553,$B55,'conditional forecasts_8'!$B$6:$B$553,"desl")</f>
        <v>104.16993179564543</v>
      </c>
      <c r="CF55">
        <f>SUMIFS('conditional forecasts_8'!CG$6:CG$553,'conditional forecasts_8'!$CW$6:$CW$553,$B55,'conditional forecasts_8'!$B$6:$B$553,"desl")</f>
        <v>1475.1446599537912</v>
      </c>
      <c r="CG55">
        <f>SUMIFS('conditional forecasts_8'!CH$6:CH$553,'conditional forecasts_8'!$CW$6:$CW$553,$B55,'conditional forecasts_8'!$B$6:$B$553,"desl")</f>
        <v>2619.7870790032484</v>
      </c>
      <c r="CH55">
        <f>SUMIFS('conditional forecasts_8'!CI$6:CI$553,'conditional forecasts_8'!$CW$6:$CW$553,$B55,'conditional forecasts_8'!$B$6:$B$553,"desl")</f>
        <v>3411.0768966440824</v>
      </c>
      <c r="CI55">
        <f>SUMIFS('conditional forecasts_8'!CJ$6:CJ$553,'conditional forecasts_8'!$CW$6:$CW$553,$B55,'conditional forecasts_8'!$B$6:$B$553,"desl")</f>
        <v>4715.4566053998715</v>
      </c>
      <c r="CJ55">
        <f>SUMIFS('conditional forecasts_8'!CK$6:CK$553,'conditional forecasts_8'!$CW$6:$CW$553,$B55,'conditional forecasts_8'!$B$6:$B$553,"desl")</f>
        <v>5160.3693451275312</v>
      </c>
      <c r="CK55">
        <f>SUMIFS('conditional forecasts_8'!CL$6:CL$553,'conditional forecasts_8'!$CW$6:$CW$553,$B55,'conditional forecasts_8'!$B$6:$B$553,"desl")</f>
        <v>4969.6209513844769</v>
      </c>
      <c r="CL55">
        <f>SUMIFS('conditional forecasts_8'!CM$6:CM$553,'conditional forecasts_8'!$CW$6:$CW$553,$B55,'conditional forecasts_8'!$B$6:$B$553,"desl")</f>
        <v>3492.9550488857849</v>
      </c>
      <c r="CM55">
        <f>SUMIFS('conditional forecasts_8'!CN$6:CN$553,'conditional forecasts_8'!$CW$6:$CW$553,$B55,'conditional forecasts_8'!$B$6:$B$553,"desl")</f>
        <v>2313.2966407118747</v>
      </c>
      <c r="CN55">
        <f>SUMIFS('conditional forecasts_8'!CO$6:CO$553,'conditional forecasts_8'!$CW$6:$CW$553,$B55,'conditional forecasts_8'!$B$6:$B$553,"desl")</f>
        <v>1382.6253018105485</v>
      </c>
      <c r="CO55">
        <f>SUMIFS('conditional forecasts_8'!CP$6:CP$553,'conditional forecasts_8'!$CW$6:$CW$553,$B55,'conditional forecasts_8'!$B$6:$B$553,"desl")</f>
        <v>707.22956863515219</v>
      </c>
      <c r="CP55">
        <f>SUMIFS('conditional forecasts_8'!CQ$6:CQ$553,'conditional forecasts_8'!$CW$6:$CW$553,$B55,'conditional forecasts_8'!$B$6:$B$553,"desl")</f>
        <v>456.86698192808217</v>
      </c>
      <c r="CQ55">
        <f>SUMIFS('conditional forecasts_8'!CR$6:CR$553,'conditional forecasts_8'!$CW$6:$CW$553,$B55,'conditional forecasts_8'!$B$6:$B$553,"desl")</f>
        <v>141.38882211801865</v>
      </c>
      <c r="CR55">
        <f>SUMIFS('conditional forecasts_8'!CS$6:CS$553,'conditional forecasts_8'!$CW$6:$CW$553,$B55,'conditional forecasts_8'!$B$6:$B$553,"desl")</f>
        <v>1362.405558856437</v>
      </c>
      <c r="CS55">
        <f>SUMIFS('conditional forecasts_8'!CT$6:CT$553,'conditional forecasts_8'!$CW$6:$CW$553,$B55,'conditional forecasts_8'!$B$6:$B$553,"desl")</f>
        <v>2641.64459464438</v>
      </c>
      <c r="CT55">
        <f>SUMIFS('conditional forecasts_8'!CU$6:CU$553,'conditional forecasts_8'!$CW$6:$CW$553,$B55,'conditional forecasts_8'!$B$6:$B$553,"desl")</f>
        <v>3369.8386761575475</v>
      </c>
    </row>
    <row r="56" spans="2:98" x14ac:dyDescent="0.3">
      <c r="B56">
        <v>2600</v>
      </c>
      <c r="C56">
        <f>SUMIFS('conditional forecasts_8'!D$6:D$553,'conditional forecasts_8'!$CW$6:$CW$553,$B56,'conditional forecasts_8'!$B$6:$B$553,"desl")</f>
        <v>0</v>
      </c>
      <c r="D56">
        <f>SUMIFS('conditional forecasts_8'!E$6:E$553,'conditional forecasts_8'!$CW$6:$CW$553,$B56,'conditional forecasts_8'!$B$6:$B$553,"desl")</f>
        <v>0</v>
      </c>
      <c r="E56">
        <f>SUMIFS('conditional forecasts_8'!F$6:F$553,'conditional forecasts_8'!$CW$6:$CW$553,$B56,'conditional forecasts_8'!$B$6:$B$553,"desl")</f>
        <v>0</v>
      </c>
      <c r="F56">
        <f>SUMIFS('conditional forecasts_8'!G$6:G$553,'conditional forecasts_8'!$CW$6:$CW$553,$B56,'conditional forecasts_8'!$B$6:$B$553,"desl")</f>
        <v>0</v>
      </c>
      <c r="G56">
        <f>SUMIFS('conditional forecasts_8'!H$6:H$553,'conditional forecasts_8'!$CW$6:$CW$553,$B56,'conditional forecasts_8'!$B$6:$B$553,"desl")</f>
        <v>0</v>
      </c>
      <c r="H56">
        <f>SUMIFS('conditional forecasts_8'!I$6:I$553,'conditional forecasts_8'!$CW$6:$CW$553,$B56,'conditional forecasts_8'!$B$6:$B$553,"desl")</f>
        <v>0</v>
      </c>
      <c r="I56">
        <f>SUMIFS('conditional forecasts_8'!J$6:J$553,'conditional forecasts_8'!$CW$6:$CW$553,$B56,'conditional forecasts_8'!$B$6:$B$553,"desl")</f>
        <v>0</v>
      </c>
      <c r="J56">
        <f>SUMIFS('conditional forecasts_8'!K$6:K$553,'conditional forecasts_8'!$CW$6:$CW$553,$B56,'conditional forecasts_8'!$B$6:$B$553,"desl")</f>
        <v>0</v>
      </c>
      <c r="K56">
        <f>SUMIFS('conditional forecasts_8'!L$6:L$553,'conditional forecasts_8'!$CW$6:$CW$553,$B56,'conditional forecasts_8'!$B$6:$B$553,"desl")</f>
        <v>0</v>
      </c>
      <c r="L56">
        <f>SUMIFS('conditional forecasts_8'!M$6:M$553,'conditional forecasts_8'!$CW$6:$CW$553,$B56,'conditional forecasts_8'!$B$6:$B$553,"desl")</f>
        <v>0</v>
      </c>
      <c r="M56">
        <f>SUMIFS('conditional forecasts_8'!N$6:N$553,'conditional forecasts_8'!$CW$6:$CW$553,$B56,'conditional forecasts_8'!$B$6:$B$553,"desl")</f>
        <v>0</v>
      </c>
      <c r="N56">
        <f>SUMIFS('conditional forecasts_8'!O$6:O$553,'conditional forecasts_8'!$CW$6:$CW$553,$B56,'conditional forecasts_8'!$B$6:$B$553,"desl")</f>
        <v>0</v>
      </c>
      <c r="O56">
        <f>SUMIFS('conditional forecasts_8'!P$6:P$553,'conditional forecasts_8'!$CW$6:$CW$553,$B56,'conditional forecasts_8'!$B$6:$B$553,"desl")</f>
        <v>0</v>
      </c>
      <c r="P56">
        <f>SUMIFS('conditional forecasts_8'!Q$6:Q$553,'conditional forecasts_8'!$CW$6:$CW$553,$B56,'conditional forecasts_8'!$B$6:$B$553,"desl")</f>
        <v>0</v>
      </c>
      <c r="Q56">
        <f>SUMIFS('conditional forecasts_8'!R$6:R$553,'conditional forecasts_8'!$CW$6:$CW$553,$B56,'conditional forecasts_8'!$B$6:$B$553,"desl")</f>
        <v>0</v>
      </c>
      <c r="R56">
        <f>SUMIFS('conditional forecasts_8'!S$6:S$553,'conditional forecasts_8'!$CW$6:$CW$553,$B56,'conditional forecasts_8'!$B$6:$B$553,"desl")</f>
        <v>0</v>
      </c>
      <c r="S56">
        <f>SUMIFS('conditional forecasts_8'!T$6:T$553,'conditional forecasts_8'!$CW$6:$CW$553,$B56,'conditional forecasts_8'!$B$6:$B$553,"desl")</f>
        <v>0</v>
      </c>
      <c r="T56">
        <f>SUMIFS('conditional forecasts_8'!U$6:U$553,'conditional forecasts_8'!$CW$6:$CW$553,$B56,'conditional forecasts_8'!$B$6:$B$553,"desl")</f>
        <v>0</v>
      </c>
      <c r="U56">
        <f>SUMIFS('conditional forecasts_8'!V$6:V$553,'conditional forecasts_8'!$CW$6:$CW$553,$B56,'conditional forecasts_8'!$B$6:$B$553,"desl")</f>
        <v>0</v>
      </c>
      <c r="V56">
        <f>SUMIFS('conditional forecasts_8'!W$6:W$553,'conditional forecasts_8'!$CW$6:$CW$553,$B56,'conditional forecasts_8'!$B$6:$B$553,"desl")</f>
        <v>0</v>
      </c>
      <c r="W56">
        <f>SUMIFS('conditional forecasts_8'!X$6:X$553,'conditional forecasts_8'!$CW$6:$CW$553,$B56,'conditional forecasts_8'!$B$6:$B$553,"desl")</f>
        <v>0</v>
      </c>
      <c r="X56">
        <f>SUMIFS('conditional forecasts_8'!Y$6:Y$553,'conditional forecasts_8'!$CW$6:$CW$553,$B56,'conditional forecasts_8'!$B$6:$B$553,"desl")</f>
        <v>0</v>
      </c>
      <c r="Y56">
        <f>SUMIFS('conditional forecasts_8'!Z$6:Z$553,'conditional forecasts_8'!$CW$6:$CW$553,$B56,'conditional forecasts_8'!$B$6:$B$553,"desl")</f>
        <v>0</v>
      </c>
      <c r="Z56">
        <f>SUMIFS('conditional forecasts_8'!AA$6:AA$553,'conditional forecasts_8'!$CW$6:$CW$553,$B56,'conditional forecasts_8'!$B$6:$B$553,"desl")</f>
        <v>0</v>
      </c>
      <c r="AA56">
        <f>SUMIFS('conditional forecasts_8'!AB$6:AB$553,'conditional forecasts_8'!$CW$6:$CW$553,$B56,'conditional forecasts_8'!$B$6:$B$553,"desl")</f>
        <v>0</v>
      </c>
      <c r="AB56">
        <f>SUMIFS('conditional forecasts_8'!AC$6:AC$553,'conditional forecasts_8'!$CW$6:$CW$553,$B56,'conditional forecasts_8'!$B$6:$B$553,"desl")</f>
        <v>0</v>
      </c>
      <c r="AC56">
        <f>SUMIFS('conditional forecasts_8'!AD$6:AD$553,'conditional forecasts_8'!$CW$6:$CW$553,$B56,'conditional forecasts_8'!$B$6:$B$553,"desl")</f>
        <v>0</v>
      </c>
      <c r="AD56">
        <f>SUMIFS('conditional forecasts_8'!AE$6:AE$553,'conditional forecasts_8'!$CW$6:$CW$553,$B56,'conditional forecasts_8'!$B$6:$B$553,"desl")</f>
        <v>0</v>
      </c>
      <c r="AE56">
        <f>SUMIFS('conditional forecasts_8'!AF$6:AF$553,'conditional forecasts_8'!$CW$6:$CW$553,$B56,'conditional forecasts_8'!$B$6:$B$553,"desl")</f>
        <v>0</v>
      </c>
      <c r="AF56">
        <f>SUMIFS('conditional forecasts_8'!AG$6:AG$553,'conditional forecasts_8'!$CW$6:$CW$553,$B56,'conditional forecasts_8'!$B$6:$B$553,"desl")</f>
        <v>0</v>
      </c>
      <c r="AG56">
        <f>SUMIFS('conditional forecasts_8'!AH$6:AH$553,'conditional forecasts_8'!$CW$6:$CW$553,$B56,'conditional forecasts_8'!$B$6:$B$553,"desl")</f>
        <v>0</v>
      </c>
      <c r="AH56">
        <f>SUMIFS('conditional forecasts_8'!AI$6:AI$553,'conditional forecasts_8'!$CW$6:$CW$553,$B56,'conditional forecasts_8'!$B$6:$B$553,"desl")</f>
        <v>0</v>
      </c>
      <c r="AI56">
        <f>SUMIFS('conditional forecasts_8'!AJ$6:AJ$553,'conditional forecasts_8'!$CW$6:$CW$553,$B56,'conditional forecasts_8'!$B$6:$B$553,"desl")</f>
        <v>0</v>
      </c>
      <c r="AJ56">
        <f>SUMIFS('conditional forecasts_8'!AK$6:AK$553,'conditional forecasts_8'!$CW$6:$CW$553,$B56,'conditional forecasts_8'!$B$6:$B$553,"desl")</f>
        <v>0</v>
      </c>
      <c r="AK56">
        <f>SUMIFS('conditional forecasts_8'!AL$6:AL$553,'conditional forecasts_8'!$CW$6:$CW$553,$B56,'conditional forecasts_8'!$B$6:$B$553,"desl")</f>
        <v>0</v>
      </c>
      <c r="AL56">
        <f>SUMIFS('conditional forecasts_8'!AM$6:AM$553,'conditional forecasts_8'!$CW$6:$CW$553,$B56,'conditional forecasts_8'!$B$6:$B$553,"desl")</f>
        <v>0</v>
      </c>
      <c r="AM56">
        <f>SUMIFS('conditional forecasts_8'!AN$6:AN$553,'conditional forecasts_8'!$CW$6:$CW$553,$B56,'conditional forecasts_8'!$B$6:$B$553,"desl")</f>
        <v>0</v>
      </c>
      <c r="AN56">
        <f>SUMIFS('conditional forecasts_8'!AO$6:AO$553,'conditional forecasts_8'!$CW$6:$CW$553,$B56,'conditional forecasts_8'!$B$6:$B$553,"desl")</f>
        <v>0</v>
      </c>
      <c r="AO56">
        <f>SUMIFS('conditional forecasts_8'!AP$6:AP$553,'conditional forecasts_8'!$CW$6:$CW$553,$B56,'conditional forecasts_8'!$B$6:$B$553,"desl")</f>
        <v>0</v>
      </c>
      <c r="AP56">
        <f>SUMIFS('conditional forecasts_8'!AQ$6:AQ$553,'conditional forecasts_8'!$CW$6:$CW$553,$B56,'conditional forecasts_8'!$B$6:$B$553,"desl")</f>
        <v>0</v>
      </c>
      <c r="AQ56">
        <f>SUMIFS('conditional forecasts_8'!AR$6:AR$553,'conditional forecasts_8'!$CW$6:$CW$553,$B56,'conditional forecasts_8'!$B$6:$B$553,"desl")</f>
        <v>0</v>
      </c>
      <c r="AR56">
        <f>SUMIFS('conditional forecasts_8'!AS$6:AS$553,'conditional forecasts_8'!$CW$6:$CW$553,$B56,'conditional forecasts_8'!$B$6:$B$553,"desl")</f>
        <v>0</v>
      </c>
      <c r="AS56">
        <f>SUMIFS('conditional forecasts_8'!AT$6:AT$553,'conditional forecasts_8'!$CW$6:$CW$553,$B56,'conditional forecasts_8'!$B$6:$B$553,"desl")</f>
        <v>0</v>
      </c>
      <c r="AT56">
        <f>SUMIFS('conditional forecasts_8'!AU$6:AU$553,'conditional forecasts_8'!$CW$6:$CW$553,$B56,'conditional forecasts_8'!$B$6:$B$553,"desl")</f>
        <v>0</v>
      </c>
      <c r="AU56">
        <f>SUMIFS('conditional forecasts_8'!AV$6:AV$553,'conditional forecasts_8'!$CW$6:$CW$553,$B56,'conditional forecasts_8'!$B$6:$B$553,"desl")</f>
        <v>0</v>
      </c>
      <c r="AV56">
        <f>SUMIFS('conditional forecasts_8'!AW$6:AW$553,'conditional forecasts_8'!$CW$6:$CW$553,$B56,'conditional forecasts_8'!$B$6:$B$553,"desl")</f>
        <v>0</v>
      </c>
      <c r="AW56">
        <f>SUMIFS('conditional forecasts_8'!AX$6:AX$553,'conditional forecasts_8'!$CW$6:$CW$553,$B56,'conditional forecasts_8'!$B$6:$B$553,"desl")</f>
        <v>0</v>
      </c>
      <c r="AX56">
        <f>SUMIFS('conditional forecasts_8'!AY$6:AY$553,'conditional forecasts_8'!$CW$6:$CW$553,$B56,'conditional forecasts_8'!$B$6:$B$553,"desl")</f>
        <v>0</v>
      </c>
      <c r="AY56">
        <f>SUMIFS('conditional forecasts_8'!AZ$6:AZ$553,'conditional forecasts_8'!$CW$6:$CW$553,$B56,'conditional forecasts_8'!$B$6:$B$553,"desl")</f>
        <v>0</v>
      </c>
      <c r="AZ56">
        <f>SUMIFS('conditional forecasts_8'!BA$6:BA$553,'conditional forecasts_8'!$CW$6:$CW$553,$B56,'conditional forecasts_8'!$B$6:$B$553,"desl")</f>
        <v>0</v>
      </c>
      <c r="BA56">
        <f>SUMIFS('conditional forecasts_8'!BB$6:BB$553,'conditional forecasts_8'!$CW$6:$CW$553,$B56,'conditional forecasts_8'!$B$6:$B$553,"desl")</f>
        <v>0</v>
      </c>
      <c r="BB56">
        <f>SUMIFS('conditional forecasts_8'!BC$6:BC$553,'conditional forecasts_8'!$CW$6:$CW$553,$B56,'conditional forecasts_8'!$B$6:$B$553,"desl")</f>
        <v>0</v>
      </c>
      <c r="BC56">
        <f>SUMIFS('conditional forecasts_8'!BD$6:BD$553,'conditional forecasts_8'!$CW$6:$CW$553,$B56,'conditional forecasts_8'!$B$6:$B$553,"desl")</f>
        <v>0</v>
      </c>
      <c r="BD56">
        <f>SUMIFS('conditional forecasts_8'!BE$6:BE$553,'conditional forecasts_8'!$CW$6:$CW$553,$B56,'conditional forecasts_8'!$B$6:$B$553,"desl")</f>
        <v>0</v>
      </c>
      <c r="BE56">
        <f>SUMIFS('conditional forecasts_8'!BF$6:BF$553,'conditional forecasts_8'!$CW$6:$CW$553,$B56,'conditional forecasts_8'!$B$6:$B$553,"desl")</f>
        <v>0</v>
      </c>
      <c r="BF56">
        <f>SUMIFS('conditional forecasts_8'!BG$6:BG$553,'conditional forecasts_8'!$CW$6:$CW$553,$B56,'conditional forecasts_8'!$B$6:$B$553,"desl")</f>
        <v>0</v>
      </c>
      <c r="BG56">
        <f>SUMIFS('conditional forecasts_8'!BH$6:BH$553,'conditional forecasts_8'!$CW$6:$CW$553,$B56,'conditional forecasts_8'!$B$6:$B$553,"desl")</f>
        <v>0</v>
      </c>
      <c r="BH56">
        <f>SUMIFS('conditional forecasts_8'!BI$6:BI$553,'conditional forecasts_8'!$CW$6:$CW$553,$B56,'conditional forecasts_8'!$B$6:$B$553,"desl")</f>
        <v>0</v>
      </c>
      <c r="BI56">
        <f>SUMIFS('conditional forecasts_8'!BJ$6:BJ$553,'conditional forecasts_8'!$CW$6:$CW$553,$B56,'conditional forecasts_8'!$B$6:$B$553,"desl")</f>
        <v>0</v>
      </c>
      <c r="BJ56">
        <f>SUMIFS('conditional forecasts_8'!BK$6:BK$553,'conditional forecasts_8'!$CW$6:$CW$553,$B56,'conditional forecasts_8'!$B$6:$B$553,"desl")</f>
        <v>0</v>
      </c>
      <c r="BK56">
        <f>SUMIFS('conditional forecasts_8'!BL$6:BL$553,'conditional forecasts_8'!$CW$6:$CW$553,$B56,'conditional forecasts_8'!$B$6:$B$553,"desl")</f>
        <v>0</v>
      </c>
      <c r="BL56">
        <f>SUMIFS('conditional forecasts_8'!BM$6:BM$553,'conditional forecasts_8'!$CW$6:$CW$553,$B56,'conditional forecasts_8'!$B$6:$B$553,"desl")</f>
        <v>0</v>
      </c>
      <c r="BM56">
        <f>SUMIFS('conditional forecasts_8'!BN$6:BN$553,'conditional forecasts_8'!$CW$6:$CW$553,$B56,'conditional forecasts_8'!$B$6:$B$553,"desl")</f>
        <v>0</v>
      </c>
      <c r="BN56">
        <f>SUMIFS('conditional forecasts_8'!BO$6:BO$553,'conditional forecasts_8'!$CW$6:$CW$553,$B56,'conditional forecasts_8'!$B$6:$B$553,"desl")</f>
        <v>0</v>
      </c>
      <c r="BO56">
        <f>SUMIFS('conditional forecasts_8'!BP$6:BP$553,'conditional forecasts_8'!$CW$6:$CW$553,$B56,'conditional forecasts_8'!$B$6:$B$553,"desl")</f>
        <v>0</v>
      </c>
      <c r="BP56">
        <f>SUMIFS('conditional forecasts_8'!BQ$6:BQ$553,'conditional forecasts_8'!$CW$6:$CW$553,$B56,'conditional forecasts_8'!$B$6:$B$553,"desl")</f>
        <v>0</v>
      </c>
      <c r="BQ56">
        <f>SUMIFS('conditional forecasts_8'!BR$6:BR$553,'conditional forecasts_8'!$CW$6:$CW$553,$B56,'conditional forecasts_8'!$B$6:$B$553,"desl")</f>
        <v>0</v>
      </c>
      <c r="BR56">
        <f>SUMIFS('conditional forecasts_8'!BS$6:BS$553,'conditional forecasts_8'!$CW$6:$CW$553,$B56,'conditional forecasts_8'!$B$6:$B$553,"desl")</f>
        <v>0</v>
      </c>
      <c r="BS56">
        <f>SUMIFS('conditional forecasts_8'!BT$6:BT$553,'conditional forecasts_8'!$CW$6:$CW$553,$B56,'conditional forecasts_8'!$B$6:$B$553,"desl")</f>
        <v>0</v>
      </c>
      <c r="BT56">
        <f>SUMIFS('conditional forecasts_8'!BU$6:BU$553,'conditional forecasts_8'!$CW$6:$CW$553,$B56,'conditional forecasts_8'!$B$6:$B$553,"desl")</f>
        <v>0</v>
      </c>
      <c r="BU56">
        <f>SUMIFS('conditional forecasts_8'!BV$6:BV$553,'conditional forecasts_8'!$CW$6:$CW$553,$B56,'conditional forecasts_8'!$B$6:$B$553,"desl")</f>
        <v>0</v>
      </c>
      <c r="BV56">
        <f>SUMIFS('conditional forecasts_8'!BW$6:BW$553,'conditional forecasts_8'!$CW$6:$CW$553,$B56,'conditional forecasts_8'!$B$6:$B$553,"desl")</f>
        <v>0</v>
      </c>
      <c r="BW56">
        <f>SUMIFS('conditional forecasts_8'!BX$6:BX$553,'conditional forecasts_8'!$CW$6:$CW$553,$B56,'conditional forecasts_8'!$B$6:$B$553,"desl")</f>
        <v>0</v>
      </c>
      <c r="BX56">
        <f>SUMIFS('conditional forecasts_8'!BY$6:BY$553,'conditional forecasts_8'!$CW$6:$CW$553,$B56,'conditional forecasts_8'!$B$6:$B$553,"desl")</f>
        <v>0</v>
      </c>
      <c r="BY56">
        <f>SUMIFS('conditional forecasts_8'!BZ$6:BZ$553,'conditional forecasts_8'!$CW$6:$CW$553,$B56,'conditional forecasts_8'!$B$6:$B$553,"desl")</f>
        <v>0</v>
      </c>
      <c r="BZ56">
        <f>SUMIFS('conditional forecasts_8'!CA$6:CA$553,'conditional forecasts_8'!$CW$6:$CW$553,$B56,'conditional forecasts_8'!$B$6:$B$553,"desl")</f>
        <v>0</v>
      </c>
      <c r="CA56">
        <f>SUMIFS('conditional forecasts_8'!CB$6:CB$553,'conditional forecasts_8'!$CW$6:$CW$553,$B56,'conditional forecasts_8'!$B$6:$B$553,"desl")</f>
        <v>0</v>
      </c>
      <c r="CB56">
        <f>SUMIFS('conditional forecasts_8'!CC$6:CC$553,'conditional forecasts_8'!$CW$6:$CW$553,$B56,'conditional forecasts_8'!$B$6:$B$553,"desl")</f>
        <v>0</v>
      </c>
      <c r="CC56">
        <f>SUMIFS('conditional forecasts_8'!CD$6:CD$553,'conditional forecasts_8'!$CW$6:$CW$553,$B56,'conditional forecasts_8'!$B$6:$B$553,"desl")</f>
        <v>0</v>
      </c>
      <c r="CD56">
        <f>SUMIFS('conditional forecasts_8'!CE$6:CE$553,'conditional forecasts_8'!$CW$6:$CW$553,$B56,'conditional forecasts_8'!$B$6:$B$553,"desl")</f>
        <v>0</v>
      </c>
      <c r="CE56">
        <f>SUMIFS('conditional forecasts_8'!CF$6:CF$553,'conditional forecasts_8'!$CW$6:$CW$553,$B56,'conditional forecasts_8'!$B$6:$B$553,"desl")</f>
        <v>0</v>
      </c>
      <c r="CF56">
        <f>SUMIFS('conditional forecasts_8'!CG$6:CG$553,'conditional forecasts_8'!$CW$6:$CW$553,$B56,'conditional forecasts_8'!$B$6:$B$553,"desl")</f>
        <v>0</v>
      </c>
      <c r="CG56">
        <f>SUMIFS('conditional forecasts_8'!CH$6:CH$553,'conditional forecasts_8'!$CW$6:$CW$553,$B56,'conditional forecasts_8'!$B$6:$B$553,"desl")</f>
        <v>0</v>
      </c>
      <c r="CH56">
        <f>SUMIFS('conditional forecasts_8'!CI$6:CI$553,'conditional forecasts_8'!$CW$6:$CW$553,$B56,'conditional forecasts_8'!$B$6:$B$553,"desl")</f>
        <v>0</v>
      </c>
      <c r="CI56">
        <f>SUMIFS('conditional forecasts_8'!CJ$6:CJ$553,'conditional forecasts_8'!$CW$6:$CW$553,$B56,'conditional forecasts_8'!$B$6:$B$553,"desl")</f>
        <v>0</v>
      </c>
      <c r="CJ56">
        <f>SUMIFS('conditional forecasts_8'!CK$6:CK$553,'conditional forecasts_8'!$CW$6:$CW$553,$B56,'conditional forecasts_8'!$B$6:$B$553,"desl")</f>
        <v>0</v>
      </c>
      <c r="CK56">
        <f>SUMIFS('conditional forecasts_8'!CL$6:CL$553,'conditional forecasts_8'!$CW$6:$CW$553,$B56,'conditional forecasts_8'!$B$6:$B$553,"desl")</f>
        <v>0</v>
      </c>
      <c r="CL56">
        <f>SUMIFS('conditional forecasts_8'!CM$6:CM$553,'conditional forecasts_8'!$CW$6:$CW$553,$B56,'conditional forecasts_8'!$B$6:$B$553,"desl")</f>
        <v>0</v>
      </c>
      <c r="CM56">
        <f>SUMIFS('conditional forecasts_8'!CN$6:CN$553,'conditional forecasts_8'!$CW$6:$CW$553,$B56,'conditional forecasts_8'!$B$6:$B$553,"desl")</f>
        <v>0</v>
      </c>
      <c r="CN56">
        <f>SUMIFS('conditional forecasts_8'!CO$6:CO$553,'conditional forecasts_8'!$CW$6:$CW$553,$B56,'conditional forecasts_8'!$B$6:$B$553,"desl")</f>
        <v>0</v>
      </c>
      <c r="CO56">
        <f>SUMIFS('conditional forecasts_8'!CP$6:CP$553,'conditional forecasts_8'!$CW$6:$CW$553,$B56,'conditional forecasts_8'!$B$6:$B$553,"desl")</f>
        <v>0</v>
      </c>
      <c r="CP56">
        <f>SUMIFS('conditional forecasts_8'!CQ$6:CQ$553,'conditional forecasts_8'!$CW$6:$CW$553,$B56,'conditional forecasts_8'!$B$6:$B$553,"desl")</f>
        <v>0</v>
      </c>
      <c r="CQ56">
        <f>SUMIFS('conditional forecasts_8'!CR$6:CR$553,'conditional forecasts_8'!$CW$6:$CW$553,$B56,'conditional forecasts_8'!$B$6:$B$553,"desl")</f>
        <v>0</v>
      </c>
      <c r="CR56">
        <f>SUMIFS('conditional forecasts_8'!CS$6:CS$553,'conditional forecasts_8'!$CW$6:$CW$553,$B56,'conditional forecasts_8'!$B$6:$B$553,"desl")</f>
        <v>0</v>
      </c>
      <c r="CS56">
        <f>SUMIFS('conditional forecasts_8'!CT$6:CT$553,'conditional forecasts_8'!$CW$6:$CW$553,$B56,'conditional forecasts_8'!$B$6:$B$553,"desl")</f>
        <v>0</v>
      </c>
      <c r="CT56">
        <f>SUMIFS('conditional forecasts_8'!CU$6:CU$553,'conditional forecasts_8'!$CW$6:$CW$553,$B56,'conditional forecasts_8'!$B$6:$B$553,"desl")</f>
        <v>0</v>
      </c>
    </row>
    <row r="57" spans="2:98" x14ac:dyDescent="0.3">
      <c r="B57">
        <v>2701</v>
      </c>
      <c r="C57">
        <f>SUMIFS('conditional forecasts_8'!D$6:D$553,'conditional forecasts_8'!$CW$6:$CW$553,$B57,'conditional forecasts_8'!$B$6:$B$553,"desl")</f>
        <v>298.22010852115437</v>
      </c>
      <c r="D57">
        <f>SUMIFS('conditional forecasts_8'!E$6:E$553,'conditional forecasts_8'!$CW$6:$CW$553,$B57,'conditional forecasts_8'!$B$6:$B$553,"desl")</f>
        <v>263.96594596435375</v>
      </c>
      <c r="E57">
        <f>SUMIFS('conditional forecasts_8'!F$6:F$553,'conditional forecasts_8'!$CW$6:$CW$553,$B57,'conditional forecasts_8'!$B$6:$B$553,"desl")</f>
        <v>316.82308541712877</v>
      </c>
      <c r="F57">
        <f>SUMIFS('conditional forecasts_8'!G$6:G$553,'conditional forecasts_8'!$CW$6:$CW$553,$B57,'conditional forecasts_8'!$B$6:$B$553,"desl")</f>
        <v>256.77932054436627</v>
      </c>
      <c r="G57">
        <f>SUMIFS('conditional forecasts_8'!H$6:H$553,'conditional forecasts_8'!$CW$6:$CW$553,$B57,'conditional forecasts_8'!$B$6:$B$553,"desl")</f>
        <v>274.19286016179115</v>
      </c>
      <c r="H57">
        <f>SUMIFS('conditional forecasts_8'!I$6:I$553,'conditional forecasts_8'!$CW$6:$CW$553,$B57,'conditional forecasts_8'!$B$6:$B$553,"desl")</f>
        <v>246.92210282953036</v>
      </c>
      <c r="I57">
        <f>SUMIFS('conditional forecasts_8'!J$6:J$553,'conditional forecasts_8'!$CW$6:$CW$553,$B57,'conditional forecasts_8'!$B$6:$B$553,"desl")</f>
        <v>256.18520625048131</v>
      </c>
      <c r="J57">
        <f>SUMIFS('conditional forecasts_8'!K$6:K$553,'conditional forecasts_8'!$CW$6:$CW$553,$B57,'conditional forecasts_8'!$B$6:$B$553,"desl")</f>
        <v>256.49106603623619</v>
      </c>
      <c r="K57">
        <f>SUMIFS('conditional forecasts_8'!L$6:L$553,'conditional forecasts_8'!$CW$6:$CW$553,$B57,'conditional forecasts_8'!$B$6:$B$553,"desl")</f>
        <v>253.10367245461094</v>
      </c>
      <c r="L57">
        <f>SUMIFS('conditional forecasts_8'!M$6:M$553,'conditional forecasts_8'!$CW$6:$CW$553,$B57,'conditional forecasts_8'!$B$6:$B$553,"desl")</f>
        <v>261.09102159967836</v>
      </c>
      <c r="M57">
        <f>SUMIFS('conditional forecasts_8'!N$6:N$553,'conditional forecasts_8'!$CW$6:$CW$553,$B57,'conditional forecasts_8'!$B$6:$B$553,"desl")</f>
        <v>276.7615146198001</v>
      </c>
      <c r="N57">
        <f>SUMIFS('conditional forecasts_8'!O$6:O$553,'conditional forecasts_8'!$CW$6:$CW$553,$B57,'conditional forecasts_8'!$B$6:$B$553,"desl")</f>
        <v>272.84535954715278</v>
      </c>
      <c r="O57">
        <f>SUMIFS('conditional forecasts_8'!P$6:P$553,'conditional forecasts_8'!$CW$6:$CW$553,$B57,'conditional forecasts_8'!$B$6:$B$553,"desl")</f>
        <v>307.43101796802472</v>
      </c>
      <c r="P57">
        <f>SUMIFS('conditional forecasts_8'!Q$6:Q$553,'conditional forecasts_8'!$CW$6:$CW$553,$B57,'conditional forecasts_8'!$B$6:$B$553,"desl")</f>
        <v>261.1121542482424</v>
      </c>
      <c r="Q57">
        <f>SUMIFS('conditional forecasts_8'!R$6:R$553,'conditional forecasts_8'!$CW$6:$CW$553,$B57,'conditional forecasts_8'!$B$6:$B$553,"desl")</f>
        <v>308.69190492847713</v>
      </c>
      <c r="R57">
        <f>SUMIFS('conditional forecasts_8'!S$6:S$553,'conditional forecasts_8'!$CW$6:$CW$553,$B57,'conditional forecasts_8'!$B$6:$B$553,"desl")</f>
        <v>269.37698126480871</v>
      </c>
      <c r="S57">
        <f>SUMIFS('conditional forecasts_8'!T$6:T$553,'conditional forecasts_8'!$CW$6:$CW$553,$B57,'conditional forecasts_8'!$B$6:$B$553,"desl")</f>
        <v>295.10341959823864</v>
      </c>
      <c r="T57">
        <f>SUMIFS('conditional forecasts_8'!U$6:U$553,'conditional forecasts_8'!$CW$6:$CW$553,$B57,'conditional forecasts_8'!$B$6:$B$553,"desl")</f>
        <v>263.33952348942779</v>
      </c>
      <c r="U57">
        <f>SUMIFS('conditional forecasts_8'!V$6:V$553,'conditional forecasts_8'!$CW$6:$CW$553,$B57,'conditional forecasts_8'!$B$6:$B$553,"desl")</f>
        <v>268.49004517752445</v>
      </c>
      <c r="V57">
        <f>SUMIFS('conditional forecasts_8'!W$6:W$553,'conditional forecasts_8'!$CW$6:$CW$553,$B57,'conditional forecasts_8'!$B$6:$B$553,"desl")</f>
        <v>268.19967669485885</v>
      </c>
      <c r="W57">
        <f>SUMIFS('conditional forecasts_8'!X$6:X$553,'conditional forecasts_8'!$CW$6:$CW$553,$B57,'conditional forecasts_8'!$B$6:$B$553,"desl")</f>
        <v>265.94612139586741</v>
      </c>
      <c r="X57">
        <f>SUMIFS('conditional forecasts_8'!Y$6:Y$553,'conditional forecasts_8'!$CW$6:$CW$553,$B57,'conditional forecasts_8'!$B$6:$B$553,"desl")</f>
        <v>275.35288291886405</v>
      </c>
      <c r="Y57">
        <f>SUMIFS('conditional forecasts_8'!Z$6:Z$553,'conditional forecasts_8'!$CW$6:$CW$553,$B57,'conditional forecasts_8'!$B$6:$B$553,"desl")</f>
        <v>291.95324287612652</v>
      </c>
      <c r="Z57">
        <f>SUMIFS('conditional forecasts_8'!AA$6:AA$553,'conditional forecasts_8'!$CW$6:$CW$553,$B57,'conditional forecasts_8'!$B$6:$B$553,"desl")</f>
        <v>288.89835348095289</v>
      </c>
      <c r="AA57">
        <f>SUMIFS('conditional forecasts_8'!AB$6:AB$553,'conditional forecasts_8'!$CW$6:$CW$553,$B57,'conditional forecasts_8'!$B$6:$B$553,"desl")</f>
        <v>324.18922799532692</v>
      </c>
      <c r="AB57">
        <f>SUMIFS('conditional forecasts_8'!AC$6:AC$553,'conditional forecasts_8'!$CW$6:$CW$553,$B57,'conditional forecasts_8'!$B$6:$B$553,"desl")</f>
        <v>278.2125524419169</v>
      </c>
      <c r="AC57">
        <f>SUMIFS('conditional forecasts_8'!AD$6:AD$553,'conditional forecasts_8'!$CW$6:$CW$553,$B57,'conditional forecasts_8'!$B$6:$B$553,"desl")</f>
        <v>325.81303099938947</v>
      </c>
      <c r="AD57">
        <f>SUMIFS('conditional forecasts_8'!AE$6:AE$553,'conditional forecasts_8'!$CW$6:$CW$553,$B57,'conditional forecasts_8'!$B$6:$B$553,"desl")</f>
        <v>286.43302569674398</v>
      </c>
      <c r="AE57">
        <f>SUMIFS('conditional forecasts_8'!AF$6:AF$553,'conditional forecasts_8'!$CW$6:$CW$553,$B57,'conditional forecasts_8'!$B$6:$B$553,"desl")</f>
        <v>312.21465505212643</v>
      </c>
      <c r="AF57">
        <f>SUMIFS('conditional forecasts_8'!AG$6:AG$553,'conditional forecasts_8'!$CW$6:$CW$553,$B57,'conditional forecasts_8'!$B$6:$B$553,"desl")</f>
        <v>280.71376160665119</v>
      </c>
      <c r="AG57">
        <f>SUMIFS('conditional forecasts_8'!AH$6:AH$553,'conditional forecasts_8'!$CW$6:$CW$553,$B57,'conditional forecasts_8'!$B$6:$B$553,"desl")</f>
        <v>286.31196216770348</v>
      </c>
      <c r="AH57">
        <f>SUMIFS('conditional forecasts_8'!AI$6:AI$553,'conditional forecasts_8'!$CW$6:$CW$553,$B57,'conditional forecasts_8'!$B$6:$B$553,"desl")</f>
        <v>286.5748814485421</v>
      </c>
      <c r="AI57">
        <f>SUMIFS('conditional forecasts_8'!AJ$6:AJ$553,'conditional forecasts_8'!$CW$6:$CW$553,$B57,'conditional forecasts_8'!$B$6:$B$553,"desl")</f>
        <v>284.89473860391865</v>
      </c>
      <c r="AJ57">
        <f>SUMIFS('conditional forecasts_8'!AK$6:AK$553,'conditional forecasts_8'!$CW$6:$CW$553,$B57,'conditional forecasts_8'!$B$6:$B$553,"desl")</f>
        <v>294.83309544517465</v>
      </c>
      <c r="AK57">
        <f>SUMIFS('conditional forecasts_8'!AL$6:AL$553,'conditional forecasts_8'!$CW$6:$CW$553,$B57,'conditional forecasts_8'!$B$6:$B$553,"desl")</f>
        <v>311.89589575261743</v>
      </c>
      <c r="AL57">
        <f>SUMIFS('conditional forecasts_8'!AM$6:AM$553,'conditional forecasts_8'!$CW$6:$CW$553,$B57,'conditional forecasts_8'!$B$6:$B$553,"desl")</f>
        <v>309.23917094059152</v>
      </c>
      <c r="AM57">
        <f>SUMIFS('conditional forecasts_8'!AN$6:AN$553,'conditional forecasts_8'!$CW$6:$CW$553,$B57,'conditional forecasts_8'!$B$6:$B$553,"desl")</f>
        <v>344.88614289711506</v>
      </c>
      <c r="AN57">
        <f>SUMIFS('conditional forecasts_8'!AO$6:AO$553,'conditional forecasts_8'!$CW$6:$CW$553,$B57,'conditional forecasts_8'!$B$6:$B$553,"desl")</f>
        <v>299.24515218615676</v>
      </c>
      <c r="AO57">
        <f>SUMIFS('conditional forecasts_8'!AP$6:AP$553,'conditional forecasts_8'!$CW$6:$CW$553,$B57,'conditional forecasts_8'!$B$6:$B$553,"desl")</f>
        <v>347.17300269600662</v>
      </c>
      <c r="AP57">
        <f>SUMIFS('conditional forecasts_8'!AQ$6:AQ$553,'conditional forecasts_8'!$CW$6:$CW$553,$B57,'conditional forecasts_8'!$B$6:$B$553,"desl")</f>
        <v>308.11576227570481</v>
      </c>
      <c r="AQ57">
        <f>SUMIFS('conditional forecasts_8'!AR$6:AR$553,'conditional forecasts_8'!$CW$6:$CW$553,$B57,'conditional forecasts_8'!$B$6:$B$553,"desl")</f>
        <v>334.21661701668677</v>
      </c>
      <c r="AR57">
        <f>SUMIFS('conditional forecasts_8'!AS$6:AS$553,'conditional forecasts_8'!$CW$6:$CW$553,$B57,'conditional forecasts_8'!$B$6:$B$553,"desl")</f>
        <v>303.03426880308035</v>
      </c>
      <c r="AS57">
        <f>SUMIFS('conditional forecasts_8'!AT$6:AT$553,'conditional forecasts_8'!$CW$6:$CW$553,$B57,'conditional forecasts_8'!$B$6:$B$553,"desl")</f>
        <v>308.95546256781836</v>
      </c>
      <c r="AT57">
        <f>SUMIFS('conditional forecasts_8'!AU$6:AU$553,'conditional forecasts_8'!$CW$6:$CW$553,$B57,'conditional forecasts_8'!$B$6:$B$553,"desl")</f>
        <v>309.55068145645362</v>
      </c>
      <c r="AU57">
        <f>SUMIFS('conditional forecasts_8'!AV$6:AV$553,'conditional forecasts_8'!$CW$6:$CW$553,$B57,'conditional forecasts_8'!$B$6:$B$553,"desl")</f>
        <v>308.21380322477484</v>
      </c>
      <c r="AV57">
        <f>SUMIFS('conditional forecasts_8'!AW$6:AW$553,'conditional forecasts_8'!$CW$6:$CW$553,$B57,'conditional forecasts_8'!$B$6:$B$553,"desl")</f>
        <v>318.50348865934444</v>
      </c>
      <c r="AW57">
        <f>SUMIFS('conditional forecasts_8'!AX$6:AX$553,'conditional forecasts_8'!$CW$6:$CW$553,$B57,'conditional forecasts_8'!$B$6:$B$553,"desl")</f>
        <v>335.91908965361927</v>
      </c>
      <c r="AX57">
        <f>SUMIFS('conditional forecasts_8'!AY$6:AY$553,'conditional forecasts_8'!$CW$6:$CW$553,$B57,'conditional forecasts_8'!$B$6:$B$553,"desl")</f>
        <v>333.6088944361656</v>
      </c>
      <c r="AY57">
        <f>SUMIFS('conditional forecasts_8'!AZ$6:AZ$553,'conditional forecasts_8'!$CW$6:$CW$553,$B57,'conditional forecasts_8'!$B$6:$B$553,"desl")</f>
        <v>369.59009001540932</v>
      </c>
      <c r="AZ57">
        <f>SUMIFS('conditional forecasts_8'!BA$6:BA$553,'conditional forecasts_8'!$CW$6:$CW$553,$B57,'conditional forecasts_8'!$B$6:$B$553,"desl")</f>
        <v>324.26849238667745</v>
      </c>
      <c r="BA57">
        <f>SUMIFS('conditional forecasts_8'!BB$6:BB$553,'conditional forecasts_8'!$CW$6:$CW$553,$B57,'conditional forecasts_8'!$B$6:$B$553,"desl")</f>
        <v>372.5019972198628</v>
      </c>
      <c r="BB57">
        <f>SUMIFS('conditional forecasts_8'!BC$6:BC$553,'conditional forecasts_8'!$CW$6:$CW$553,$B57,'conditional forecasts_8'!$B$6:$B$553,"desl")</f>
        <v>333.74008807838953</v>
      </c>
      <c r="BC57">
        <f>SUMIFS('conditional forecasts_8'!BD$6:BD$553,'conditional forecasts_8'!$CW$6:$CW$553,$B57,'conditional forecasts_8'!$B$6:$B$553,"desl")</f>
        <v>360.12987935429129</v>
      </c>
      <c r="BD57">
        <f>SUMIFS('conditional forecasts_8'!BE$6:BE$553,'conditional forecasts_8'!$CW$6:$CW$553,$B57,'conditional forecasts_8'!$B$6:$B$553,"desl")</f>
        <v>329.23307353512814</v>
      </c>
      <c r="BE57">
        <f>SUMIFS('conditional forecasts_8'!BF$6:BF$553,'conditional forecasts_8'!$CW$6:$CW$553,$B57,'conditional forecasts_8'!$B$6:$B$553,"desl")</f>
        <v>335.43790179615809</v>
      </c>
      <c r="BF57">
        <f>SUMIFS('conditional forecasts_8'!BG$6:BG$553,'conditional forecasts_8'!$CW$6:$CW$553,$B57,'conditional forecasts_8'!$B$6:$B$553,"desl")</f>
        <v>336.31506322846258</v>
      </c>
      <c r="BG57">
        <f>SUMIFS('conditional forecasts_8'!BH$6:BH$553,'conditional forecasts_8'!$CW$6:$CW$553,$B57,'conditional forecasts_8'!$B$6:$B$553,"desl")</f>
        <v>335.25808922417104</v>
      </c>
      <c r="BH57">
        <f>SUMIFS('conditional forecasts_8'!BI$6:BI$553,'conditional forecasts_8'!$CW$6:$CW$553,$B57,'conditional forecasts_8'!$B$6:$B$553,"desl")</f>
        <v>345.82544644559977</v>
      </c>
      <c r="BI57">
        <f>SUMIFS('conditional forecasts_8'!BJ$6:BJ$553,'conditional forecasts_8'!$CW$6:$CW$553,$B57,'conditional forecasts_8'!$B$6:$B$553,"desl")</f>
        <v>363.51682963858082</v>
      </c>
      <c r="BJ57">
        <f>SUMIFS('conditional forecasts_8'!BK$6:BK$553,'conditional forecasts_8'!$CW$6:$CW$553,$B57,'conditional forecasts_8'!$B$6:$B$553,"desl")</f>
        <v>361.48134465713485</v>
      </c>
      <c r="BK57">
        <f>SUMIFS('conditional forecasts_8'!BL$6:BL$553,'conditional forecasts_8'!$CW$6:$CW$553,$B57,'conditional forecasts_8'!$B$6:$B$553,"desl")</f>
        <v>397.73704383873439</v>
      </c>
      <c r="BL57">
        <f>SUMIFS('conditional forecasts_8'!BM$6:BM$553,'conditional forecasts_8'!$CW$6:$CW$553,$B57,'conditional forecasts_8'!$B$6:$B$553,"desl")</f>
        <v>352.69005818183354</v>
      </c>
      <c r="BM57">
        <f>SUMIFS('conditional forecasts_8'!BN$6:BN$553,'conditional forecasts_8'!$CW$6:$CW$553,$B57,'conditional forecasts_8'!$B$6:$B$553,"desl")</f>
        <v>401.19749725347475</v>
      </c>
      <c r="BN57">
        <f>SUMIFS('conditional forecasts_8'!BO$6:BO$553,'conditional forecasts_8'!$CW$6:$CW$553,$B57,'conditional forecasts_8'!$B$6:$B$553,"desl")</f>
        <v>362.70664860786121</v>
      </c>
      <c r="BO57">
        <f>SUMIFS('conditional forecasts_8'!BP$6:BP$553,'conditional forecasts_8'!$CW$6:$CW$553,$B57,'conditional forecasts_8'!$B$6:$B$553,"desl")</f>
        <v>389.36111034446481</v>
      </c>
      <c r="BP57">
        <f>SUMIFS('conditional forecasts_8'!BQ$6:BQ$553,'conditional forecasts_8'!$CW$6:$CW$553,$B57,'conditional forecasts_8'!$B$6:$B$553,"desl")</f>
        <v>358.71833949922109</v>
      </c>
      <c r="BQ57">
        <f>SUMIFS('conditional forecasts_8'!BR$6:BR$553,'conditional forecasts_8'!$CW$6:$CW$553,$B57,'conditional forecasts_8'!$B$6:$B$553,"desl")</f>
        <v>365.1626864477052</v>
      </c>
      <c r="BR57">
        <f>SUMIFS('conditional forecasts_8'!BS$6:BS$553,'conditional forecasts_8'!$CW$6:$CW$553,$B57,'conditional forecasts_8'!$B$6:$B$553,"desl")</f>
        <v>366.26276569662093</v>
      </c>
      <c r="BS57">
        <f>SUMIFS('conditional forecasts_8'!BT$6:BT$553,'conditional forecasts_8'!$CW$6:$CW$553,$B57,'conditional forecasts_8'!$B$6:$B$553,"desl")</f>
        <v>365.41321218012934</v>
      </c>
      <c r="BT57">
        <f>SUMIFS('conditional forecasts_8'!BU$6:BU$553,'conditional forecasts_8'!$CW$6:$CW$553,$B57,'conditional forecasts_8'!$B$6:$B$553,"desl")</f>
        <v>376.17759673370148</v>
      </c>
      <c r="BU57">
        <f>SUMIFS('conditional forecasts_8'!BV$6:BV$553,'conditional forecasts_8'!$CW$6:$CW$553,$B57,'conditional forecasts_8'!$B$6:$B$553,"desl")</f>
        <v>394.06440215730174</v>
      </c>
      <c r="BV57">
        <f>SUMIFS('conditional forecasts_8'!BW$6:BW$553,'conditional forecasts_8'!$CW$6:$CW$553,$B57,'conditional forecasts_8'!$B$6:$B$553,"desl")</f>
        <v>392.23348427775727</v>
      </c>
      <c r="BW57">
        <f>SUMIFS('conditional forecasts_8'!BX$6:BX$553,'conditional forecasts_8'!$CW$6:$CW$553,$B57,'conditional forecasts_8'!$B$6:$B$553,"desl")</f>
        <v>428.7126455940197</v>
      </c>
      <c r="BX57">
        <f>SUMIFS('conditional forecasts_8'!BY$6:BY$553,'conditional forecasts_8'!$CW$6:$CW$553,$B57,'conditional forecasts_8'!$B$6:$B$553,"desl")</f>
        <v>383.91335270004288</v>
      </c>
      <c r="BY57">
        <f>SUMIFS('conditional forecasts_8'!BZ$6:BZ$553,'conditional forecasts_8'!$CW$6:$CW$553,$B57,'conditional forecasts_8'!$B$6:$B$553,"desl")</f>
        <v>432.69085300145377</v>
      </c>
      <c r="BZ57">
        <f>SUMIFS('conditional forecasts_8'!CA$6:CA$553,'conditional forecasts_8'!$CW$6:$CW$553,$B57,'conditional forecasts_8'!$B$6:$B$553,"desl")</f>
        <v>394.48247459617801</v>
      </c>
      <c r="CA57">
        <f>SUMIFS('conditional forecasts_8'!CB$6:CB$553,'conditional forecasts_8'!$CW$6:$CW$553,$B57,'conditional forecasts_8'!$B$6:$B$553,"desl")</f>
        <v>421.41509942497953</v>
      </c>
      <c r="CB57">
        <f>SUMIFS('conditional forecasts_8'!CC$6:CC$553,'conditional forecasts_8'!$CW$6:$CW$553,$B57,'conditional forecasts_8'!$B$6:$B$553,"desl")</f>
        <v>391.02632232169015</v>
      </c>
      <c r="CC57">
        <f>SUMIFS('conditional forecasts_8'!CD$6:CD$553,'conditional forecasts_8'!$CW$6:$CW$553,$B57,'conditional forecasts_8'!$B$6:$B$553,"desl")</f>
        <v>397.68185226124075</v>
      </c>
      <c r="CD57">
        <f>SUMIFS('conditional forecasts_8'!CE$6:CE$553,'conditional forecasts_8'!$CW$6:$CW$553,$B57,'conditional forecasts_8'!$B$6:$B$553,"desl")</f>
        <v>398.93796785914992</v>
      </c>
      <c r="CE57">
        <f>SUMIFS('conditional forecasts_8'!CF$6:CF$553,'conditional forecasts_8'!$CW$6:$CW$553,$B57,'conditional forecasts_8'!$B$6:$B$553,"desl")</f>
        <v>398.18498299266048</v>
      </c>
      <c r="CF57">
        <f>SUMIFS('conditional forecasts_8'!CG$6:CG$553,'conditional forecasts_8'!$CW$6:$CW$553,$B57,'conditional forecasts_8'!$B$6:$B$553,"desl")</f>
        <v>408.99526295481621</v>
      </c>
      <c r="CG57">
        <f>SUMIFS('conditional forecasts_8'!CH$6:CH$553,'conditional forecasts_8'!$CW$6:$CW$553,$B57,'conditional forecasts_8'!$B$6:$B$553,"desl")</f>
        <v>426.89435544585626</v>
      </c>
      <c r="CH57">
        <f>SUMIFS('conditional forecasts_8'!CI$6:CI$553,'conditional forecasts_8'!$CW$6:$CW$553,$B57,'conditional forecasts_8'!$B$6:$B$553,"desl")</f>
        <v>425.07216336340986</v>
      </c>
      <c r="CI57">
        <f>SUMIFS('conditional forecasts_8'!CJ$6:CJ$553,'conditional forecasts_8'!$CW$6:$CW$553,$B57,'conditional forecasts_8'!$B$6:$B$553,"desl")</f>
        <v>461.59715135471538</v>
      </c>
      <c r="CJ57">
        <f>SUMIFS('conditional forecasts_8'!CK$6:CK$553,'conditional forecasts_8'!$CW$6:$CW$553,$B57,'conditional forecasts_8'!$B$6:$B$553,"desl")</f>
        <v>416.92548768457425</v>
      </c>
      <c r="CK57">
        <f>SUMIFS('conditional forecasts_8'!CL$6:CL$553,'conditional forecasts_8'!$CW$6:$CW$553,$B57,'conditional forecasts_8'!$B$6:$B$553,"desl")</f>
        <v>465.92407588993808</v>
      </c>
      <c r="CL57">
        <f>SUMIFS('conditional forecasts_8'!CM$6:CM$553,'conditional forecasts_8'!$CW$6:$CW$553,$B57,'conditional forecasts_8'!$B$6:$B$553,"desl")</f>
        <v>428.14705409967883</v>
      </c>
      <c r="CM57">
        <f>SUMIFS('conditional forecasts_8'!CN$6:CN$553,'conditional forecasts_8'!$CW$6:$CW$553,$B57,'conditional forecasts_8'!$B$6:$B$553,"desl")</f>
        <v>455.51010734941735</v>
      </c>
      <c r="CN57">
        <f>SUMIFS('conditional forecasts_8'!CO$6:CO$553,'conditional forecasts_8'!$CW$6:$CW$553,$B57,'conditional forecasts_8'!$B$6:$B$553,"desl")</f>
        <v>425.80865648087706</v>
      </c>
      <c r="CO57">
        <f>SUMIFS('conditional forecasts_8'!CP$6:CP$553,'conditional forecasts_8'!$CW$6:$CW$553,$B57,'conditional forecasts_8'!$B$6:$B$553,"desl")</f>
        <v>432.97124044013373</v>
      </c>
      <c r="CP57">
        <f>SUMIFS('conditional forecasts_8'!CQ$6:CQ$553,'conditional forecasts_8'!$CW$6:$CW$553,$B57,'conditional forecasts_8'!$B$6:$B$553,"desl")</f>
        <v>433.78961984207706</v>
      </c>
      <c r="CQ57">
        <f>SUMIFS('conditional forecasts_8'!CR$6:CR$553,'conditional forecasts_8'!$CW$6:$CW$553,$B57,'conditional forecasts_8'!$B$6:$B$553,"desl")</f>
        <v>433.09534560478016</v>
      </c>
      <c r="CR57">
        <f>SUMIFS('conditional forecasts_8'!CS$6:CS$553,'conditional forecasts_8'!$CW$6:$CW$553,$B57,'conditional forecasts_8'!$B$6:$B$553,"desl")</f>
        <v>442.3123716430427</v>
      </c>
      <c r="CS57">
        <f>SUMIFS('conditional forecasts_8'!CT$6:CT$553,'conditional forecasts_8'!$CW$6:$CW$553,$B57,'conditional forecasts_8'!$B$6:$B$553,"desl")</f>
        <v>455.55716804555664</v>
      </c>
      <c r="CT57">
        <f>SUMIFS('conditional forecasts_8'!CU$6:CU$553,'conditional forecasts_8'!$CW$6:$CW$553,$B57,'conditional forecasts_8'!$B$6:$B$553,"desl")</f>
        <v>460.8921498758707</v>
      </c>
    </row>
    <row r="58" spans="2:98" x14ac:dyDescent="0.3">
      <c r="B58">
        <v>2703</v>
      </c>
      <c r="C58">
        <f>SUMIFS('conditional forecasts_8'!D$6:D$553,'conditional forecasts_8'!$CW$6:$CW$553,$B58,'conditional forecasts_8'!$B$6:$B$553,"desl")</f>
        <v>13245.174579883756</v>
      </c>
      <c r="D58">
        <f>SUMIFS('conditional forecasts_8'!E$6:E$553,'conditional forecasts_8'!$CW$6:$CW$553,$B58,'conditional forecasts_8'!$B$6:$B$553,"desl")</f>
        <v>16635.992084948179</v>
      </c>
      <c r="E58">
        <f>SUMIFS('conditional forecasts_8'!F$6:F$553,'conditional forecasts_8'!$CW$6:$CW$553,$B58,'conditional forecasts_8'!$B$6:$B$553,"desl")</f>
        <v>16915.828063292221</v>
      </c>
      <c r="F58">
        <f>SUMIFS('conditional forecasts_8'!G$6:G$553,'conditional forecasts_8'!$CW$6:$CW$553,$B58,'conditional forecasts_8'!$B$6:$B$553,"desl")</f>
        <v>13197.0994345616</v>
      </c>
      <c r="G58">
        <f>SUMIFS('conditional forecasts_8'!H$6:H$553,'conditional forecasts_8'!$CW$6:$CW$553,$B58,'conditional forecasts_8'!$B$6:$B$553,"desl")</f>
        <v>10506.638397303461</v>
      </c>
      <c r="H58">
        <f>SUMIFS('conditional forecasts_8'!I$6:I$553,'conditional forecasts_8'!$CW$6:$CW$553,$B58,'conditional forecasts_8'!$B$6:$B$553,"desl")</f>
        <v>9024.2970026493931</v>
      </c>
      <c r="I58">
        <f>SUMIFS('conditional forecasts_8'!J$6:J$553,'conditional forecasts_8'!$CW$6:$CW$553,$B58,'conditional forecasts_8'!$B$6:$B$553,"desl")</f>
        <v>8296.9020228868976</v>
      </c>
      <c r="J58">
        <f>SUMIFS('conditional forecasts_8'!K$6:K$553,'conditional forecasts_8'!$CW$6:$CW$553,$B58,'conditional forecasts_8'!$B$6:$B$553,"desl")</f>
        <v>9373.014862963495</v>
      </c>
      <c r="K58">
        <f>SUMIFS('conditional forecasts_8'!L$6:L$553,'conditional forecasts_8'!$CW$6:$CW$553,$B58,'conditional forecasts_8'!$B$6:$B$553,"desl")</f>
        <v>7401.4698060336596</v>
      </c>
      <c r="L58">
        <f>SUMIFS('conditional forecasts_8'!M$6:M$553,'conditional forecasts_8'!$CW$6:$CW$553,$B58,'conditional forecasts_8'!$B$6:$B$553,"desl")</f>
        <v>9366.6705412044466</v>
      </c>
      <c r="M58">
        <f>SUMIFS('conditional forecasts_8'!N$6:N$553,'conditional forecasts_8'!$CW$6:$CW$553,$B58,'conditional forecasts_8'!$B$6:$B$553,"desl")</f>
        <v>11722.624232395607</v>
      </c>
      <c r="N58">
        <f>SUMIFS('conditional forecasts_8'!O$6:O$553,'conditional forecasts_8'!$CW$6:$CW$553,$B58,'conditional forecasts_8'!$B$6:$B$553,"desl")</f>
        <v>10221.37436748638</v>
      </c>
      <c r="O58">
        <f>SUMIFS('conditional forecasts_8'!P$6:P$553,'conditional forecasts_8'!$CW$6:$CW$553,$B58,'conditional forecasts_8'!$B$6:$B$553,"desl")</f>
        <v>11018.161950135905</v>
      </c>
      <c r="P58">
        <f>SUMIFS('conditional forecasts_8'!Q$6:Q$553,'conditional forecasts_8'!$CW$6:$CW$553,$B58,'conditional forecasts_8'!$B$6:$B$553,"desl")</f>
        <v>13046.138017479299</v>
      </c>
      <c r="Q58">
        <f>SUMIFS('conditional forecasts_8'!R$6:R$553,'conditional forecasts_8'!$CW$6:$CW$553,$B58,'conditional forecasts_8'!$B$6:$B$553,"desl")</f>
        <v>15108.874379025252</v>
      </c>
      <c r="R58">
        <f>SUMIFS('conditional forecasts_8'!S$6:S$553,'conditional forecasts_8'!$CW$6:$CW$553,$B58,'conditional forecasts_8'!$B$6:$B$553,"desl")</f>
        <v>13367.506017979011</v>
      </c>
      <c r="S58">
        <f>SUMIFS('conditional forecasts_8'!T$6:T$553,'conditional forecasts_8'!$CW$6:$CW$553,$B58,'conditional forecasts_8'!$B$6:$B$553,"desl")</f>
        <v>10375.845748809679</v>
      </c>
      <c r="T58">
        <f>SUMIFS('conditional forecasts_8'!U$6:U$553,'conditional forecasts_8'!$CW$6:$CW$553,$B58,'conditional forecasts_8'!$B$6:$B$553,"desl")</f>
        <v>7872.7589381439493</v>
      </c>
      <c r="U58">
        <f>SUMIFS('conditional forecasts_8'!V$6:V$553,'conditional forecasts_8'!$CW$6:$CW$553,$B58,'conditional forecasts_8'!$B$6:$B$553,"desl")</f>
        <v>6602.9585475046042</v>
      </c>
      <c r="V58">
        <f>SUMIFS('conditional forecasts_8'!W$6:W$553,'conditional forecasts_8'!$CW$6:$CW$553,$B58,'conditional forecasts_8'!$B$6:$B$553,"desl")</f>
        <v>7663.2827606055498</v>
      </c>
      <c r="W58">
        <f>SUMIFS('conditional forecasts_8'!X$6:X$553,'conditional forecasts_8'!$CW$6:$CW$553,$B58,'conditional forecasts_8'!$B$6:$B$553,"desl")</f>
        <v>5965.7726679045245</v>
      </c>
      <c r="X58">
        <f>SUMIFS('conditional forecasts_8'!Y$6:Y$553,'conditional forecasts_8'!$CW$6:$CW$553,$B58,'conditional forecasts_8'!$B$6:$B$553,"desl")</f>
        <v>8268.6594068843078</v>
      </c>
      <c r="Y58">
        <f>SUMIFS('conditional forecasts_8'!Z$6:Z$553,'conditional forecasts_8'!$CW$6:$CW$553,$B58,'conditional forecasts_8'!$B$6:$B$553,"desl")</f>
        <v>10945.722487926485</v>
      </c>
      <c r="Z58">
        <f>SUMIFS('conditional forecasts_8'!AA$6:AA$553,'conditional forecasts_8'!$CW$6:$CW$553,$B58,'conditional forecasts_8'!$B$6:$B$553,"desl")</f>
        <v>9700.7057042032866</v>
      </c>
      <c r="AA58">
        <f>SUMIFS('conditional forecasts_8'!AB$6:AB$553,'conditional forecasts_8'!$CW$6:$CW$553,$B58,'conditional forecasts_8'!$B$6:$B$553,"desl")</f>
        <v>10630.046995488756</v>
      </c>
      <c r="AB58">
        <f>SUMIFS('conditional forecasts_8'!AC$6:AC$553,'conditional forecasts_8'!$CW$6:$CW$553,$B58,'conditional forecasts_8'!$B$6:$B$553,"desl")</f>
        <v>12657.53072461133</v>
      </c>
      <c r="AC58">
        <f>SUMIFS('conditional forecasts_8'!AD$6:AD$553,'conditional forecasts_8'!$CW$6:$CW$553,$B58,'conditional forecasts_8'!$B$6:$B$553,"desl")</f>
        <v>14633.261931405072</v>
      </c>
      <c r="AD58">
        <f>SUMIFS('conditional forecasts_8'!AE$6:AE$553,'conditional forecasts_8'!$CW$6:$CW$553,$B58,'conditional forecasts_8'!$B$6:$B$553,"desl")</f>
        <v>12784.872469684891</v>
      </c>
      <c r="AE58">
        <f>SUMIFS('conditional forecasts_8'!AF$6:AF$553,'conditional forecasts_8'!$CW$6:$CW$553,$B58,'conditional forecasts_8'!$B$6:$B$553,"desl")</f>
        <v>9718.8724584339889</v>
      </c>
      <c r="AF58">
        <f>SUMIFS('conditional forecasts_8'!AG$6:AG$553,'conditional forecasts_8'!$CW$6:$CW$553,$B58,'conditional forecasts_8'!$B$6:$B$553,"desl")</f>
        <v>7198.1889105158607</v>
      </c>
      <c r="AG58">
        <f>SUMIFS('conditional forecasts_8'!AH$6:AH$553,'conditional forecasts_8'!$CW$6:$CW$553,$B58,'conditional forecasts_8'!$B$6:$B$553,"desl")</f>
        <v>5965.0689513505677</v>
      </c>
      <c r="AH58">
        <f>SUMIFS('conditional forecasts_8'!AI$6:AI$553,'conditional forecasts_8'!$CW$6:$CW$553,$B58,'conditional forecasts_8'!$B$6:$B$553,"desl")</f>
        <v>7098.4345227724589</v>
      </c>
      <c r="AI58">
        <f>SUMIFS('conditional forecasts_8'!AJ$6:AJ$553,'conditional forecasts_8'!$CW$6:$CW$553,$B58,'conditional forecasts_8'!$B$6:$B$553,"desl")</f>
        <v>5488.9211139135077</v>
      </c>
      <c r="AJ58">
        <f>SUMIFS('conditional forecasts_8'!AK$6:AK$553,'conditional forecasts_8'!$CW$6:$CW$553,$B58,'conditional forecasts_8'!$B$6:$B$553,"desl")</f>
        <v>7877.9818823605328</v>
      </c>
      <c r="AK58">
        <f>SUMIFS('conditional forecasts_8'!AL$6:AL$553,'conditional forecasts_8'!$CW$6:$CW$553,$B58,'conditional forecasts_8'!$B$6:$B$553,"desl")</f>
        <v>10630.44948739221</v>
      </c>
      <c r="AL58">
        <f>SUMIFS('conditional forecasts_8'!AM$6:AM$553,'conditional forecasts_8'!$CW$6:$CW$553,$B58,'conditional forecasts_8'!$B$6:$B$553,"desl")</f>
        <v>9447.8708259465111</v>
      </c>
      <c r="AM58">
        <f>SUMIFS('conditional forecasts_8'!AN$6:AN$553,'conditional forecasts_8'!$CW$6:$CW$553,$B58,'conditional forecasts_8'!$B$6:$B$553,"desl")</f>
        <v>10427.868055794936</v>
      </c>
      <c r="AN58">
        <f>SUMIFS('conditional forecasts_8'!AO$6:AO$553,'conditional forecasts_8'!$CW$6:$CW$553,$B58,'conditional forecasts_8'!$B$6:$B$553,"desl")</f>
        <v>12495.948414931196</v>
      </c>
      <c r="AO58">
        <f>SUMIFS('conditional forecasts_8'!AP$6:AP$553,'conditional forecasts_8'!$CW$6:$CW$553,$B58,'conditional forecasts_8'!$B$6:$B$553,"desl")</f>
        <v>14503.612859109327</v>
      </c>
      <c r="AP58">
        <f>SUMIFS('conditional forecasts_8'!AQ$6:AQ$553,'conditional forecasts_8'!$CW$6:$CW$553,$B58,'conditional forecasts_8'!$B$6:$B$553,"desl")</f>
        <v>12680.180676336568</v>
      </c>
      <c r="AQ58">
        <f>SUMIFS('conditional forecasts_8'!AR$6:AR$553,'conditional forecasts_8'!$CW$6:$CW$553,$B58,'conditional forecasts_8'!$B$6:$B$553,"desl")</f>
        <v>9634.9228229378423</v>
      </c>
      <c r="AR58">
        <f>SUMIFS('conditional forecasts_8'!AS$6:AS$553,'conditional forecasts_8'!$CW$6:$CW$553,$B58,'conditional forecasts_8'!$B$6:$B$553,"desl")</f>
        <v>7134.57192474973</v>
      </c>
      <c r="AS58">
        <f>SUMIFS('conditional forecasts_8'!AT$6:AT$553,'conditional forecasts_8'!$CW$6:$CW$553,$B58,'conditional forecasts_8'!$B$6:$B$553,"desl")</f>
        <v>5925.2815321074249</v>
      </c>
      <c r="AT58">
        <f>SUMIFS('conditional forecasts_8'!AU$6:AU$553,'conditional forecasts_8'!$CW$6:$CW$553,$B58,'conditional forecasts_8'!$B$6:$B$553,"desl")</f>
        <v>7088.7067332109236</v>
      </c>
      <c r="AU58">
        <f>SUMIFS('conditional forecasts_8'!AV$6:AV$553,'conditional forecasts_8'!$CW$6:$CW$553,$B58,'conditional forecasts_8'!$B$6:$B$553,"desl")</f>
        <v>5516.155477395967</v>
      </c>
      <c r="AV58">
        <f>SUMIFS('conditional forecasts_8'!AW$6:AW$553,'conditional forecasts_8'!$CW$6:$CW$553,$B58,'conditional forecasts_8'!$B$6:$B$553,"desl")</f>
        <v>7947.611799862113</v>
      </c>
      <c r="AW58">
        <f>SUMIFS('conditional forecasts_8'!AX$6:AX$553,'conditional forecasts_8'!$CW$6:$CW$553,$B58,'conditional forecasts_8'!$B$6:$B$553,"desl")</f>
        <v>10745.008643139867</v>
      </c>
      <c r="AX58">
        <f>SUMIFS('conditional forecasts_8'!AY$6:AY$553,'conditional forecasts_8'!$CW$6:$CW$553,$B58,'conditional forecasts_8'!$B$6:$B$553,"desl")</f>
        <v>9606.6944007922466</v>
      </c>
      <c r="AY58">
        <f>SUMIFS('conditional forecasts_8'!AZ$6:AZ$553,'conditional forecasts_8'!$CW$6:$CW$553,$B58,'conditional forecasts_8'!$B$6:$B$553,"desl")</f>
        <v>10627.840079909432</v>
      </c>
      <c r="AZ58">
        <f>SUMIFS('conditional forecasts_8'!BA$6:BA$553,'conditional forecasts_8'!$CW$6:$CW$553,$B58,'conditional forecasts_8'!$B$6:$B$553,"desl")</f>
        <v>12732.825158005298</v>
      </c>
      <c r="BA58">
        <f>SUMIFS('conditional forecasts_8'!BB$6:BB$553,'conditional forecasts_8'!$CW$6:$CW$553,$B58,'conditional forecasts_8'!$B$6:$B$553,"desl")</f>
        <v>14773.341769759332</v>
      </c>
      <c r="BB58">
        <f>SUMIFS('conditional forecasts_8'!BC$6:BC$553,'conditional forecasts_8'!$CW$6:$CW$553,$B58,'conditional forecasts_8'!$B$6:$B$553,"desl")</f>
        <v>12979.783968887725</v>
      </c>
      <c r="BC58">
        <f>SUMIFS('conditional forecasts_8'!BD$6:BD$553,'conditional forecasts_8'!$CW$6:$CW$553,$B58,'conditional forecasts_8'!$B$6:$B$553,"desl")</f>
        <v>9962.7926277875849</v>
      </c>
      <c r="BD58">
        <f>SUMIFS('conditional forecasts_8'!BE$6:BE$553,'conditional forecasts_8'!$CW$6:$CW$553,$B58,'conditional forecasts_8'!$B$6:$B$553,"desl")</f>
        <v>7490.2777260889625</v>
      </c>
      <c r="BE58">
        <f>SUMIFS('conditional forecasts_8'!BF$6:BF$553,'conditional forecasts_8'!$CW$6:$CW$553,$B58,'conditional forecasts_8'!$B$6:$B$553,"desl")</f>
        <v>6309.1258493418318</v>
      </c>
      <c r="BF58">
        <f>SUMIFS('conditional forecasts_8'!BG$6:BG$553,'conditional forecasts_8'!$CW$6:$CW$553,$B58,'conditional forecasts_8'!$B$6:$B$553,"desl")</f>
        <v>7501.2683133873652</v>
      </c>
      <c r="BG58">
        <f>SUMIFS('conditional forecasts_8'!BH$6:BH$553,'conditional forecasts_8'!$CW$6:$CW$553,$B58,'conditional forecasts_8'!$B$6:$B$553,"desl")</f>
        <v>5957.9750471652542</v>
      </c>
      <c r="BH58">
        <f>SUMIFS('conditional forecasts_8'!BI$6:BI$553,'conditional forecasts_8'!$CW$6:$CW$553,$B58,'conditional forecasts_8'!$B$6:$B$553,"desl")</f>
        <v>8419.0663004769613</v>
      </c>
      <c r="BI58">
        <f>SUMIFS('conditional forecasts_8'!BJ$6:BJ$553,'conditional forecasts_8'!$CW$6:$CW$553,$B58,'conditional forecasts_8'!$B$6:$B$553,"desl")</f>
        <v>11246.33463740926</v>
      </c>
      <c r="BJ58">
        <f>SUMIFS('conditional forecasts_8'!BK$6:BK$553,'conditional forecasts_8'!$CW$6:$CW$553,$B58,'conditional forecasts_8'!$B$6:$B$553,"desl")</f>
        <v>10138.080213655754</v>
      </c>
      <c r="BK58">
        <f>SUMIFS('conditional forecasts_8'!BL$6:BL$553,'conditional forecasts_8'!$CW$6:$CW$553,$B58,'conditional forecasts_8'!$B$6:$B$553,"desl")</f>
        <v>11189.504294100163</v>
      </c>
      <c r="BL58">
        <f>SUMIFS('conditional forecasts_8'!BM$6:BM$553,'conditional forecasts_8'!$CW$6:$CW$553,$B58,'conditional forecasts_8'!$B$6:$B$553,"desl")</f>
        <v>13325.020490692397</v>
      </c>
      <c r="BM58">
        <f>SUMIFS('conditional forecasts_8'!BN$6:BN$553,'conditional forecasts_8'!$CW$6:$CW$553,$B58,'conditional forecasts_8'!$B$6:$B$553,"desl")</f>
        <v>15396.255025623657</v>
      </c>
      <c r="BN58">
        <f>SUMIFS('conditional forecasts_8'!BO$6:BO$553,'conditional forecasts_8'!$CW$6:$CW$553,$B58,'conditional forecasts_8'!$B$6:$B$553,"desl")</f>
        <v>13633.339320392795</v>
      </c>
      <c r="BO58">
        <f>SUMIFS('conditional forecasts_8'!BP$6:BP$553,'conditional forecasts_8'!$CW$6:$CW$553,$B58,'conditional forecasts_8'!$B$6:$B$553,"desl")</f>
        <v>10646.405436962794</v>
      </c>
      <c r="BP58">
        <f>SUMIFS('conditional forecasts_8'!BQ$6:BQ$553,'conditional forecasts_8'!$CW$6:$CW$553,$B58,'conditional forecasts_8'!$B$6:$B$553,"desl")</f>
        <v>8202.6438432240393</v>
      </c>
      <c r="BQ58">
        <f>SUMIFS('conditional forecasts_8'!BR$6:BR$553,'conditional forecasts_8'!$CW$6:$CW$553,$B58,'conditional forecasts_8'!$B$6:$B$553,"desl")</f>
        <v>7048.1535485287786</v>
      </c>
      <c r="BR58">
        <f>SUMIFS('conditional forecasts_8'!BS$6:BS$553,'conditional forecasts_8'!$CW$6:$CW$553,$B58,'conditional forecasts_8'!$B$6:$B$553,"desl")</f>
        <v>8264.2490020903606</v>
      </c>
      <c r="BS58">
        <f>SUMIFS('conditional forecasts_8'!BT$6:BT$553,'conditional forecasts_8'!$CW$6:$CW$553,$B58,'conditional forecasts_8'!$B$6:$B$553,"desl")</f>
        <v>6742.0341227150466</v>
      </c>
      <c r="BT58">
        <f>SUMIFS('conditional forecasts_8'!BU$6:BU$553,'conditional forecasts_8'!$CW$6:$CW$553,$B58,'conditional forecasts_8'!$B$6:$B$553,"desl")</f>
        <v>9221.8415870859099</v>
      </c>
      <c r="BU58">
        <f>SUMIFS('conditional forecasts_8'!BV$6:BV$553,'conditional forecasts_8'!$CW$6:$CW$553,$B58,'conditional forecasts_8'!$B$6:$B$553,"desl")</f>
        <v>12066.72616094592</v>
      </c>
      <c r="BV58">
        <f>SUMIFS('conditional forecasts_8'!BW$6:BW$553,'conditional forecasts_8'!$CW$6:$CW$553,$B58,'conditional forecasts_8'!$B$6:$B$553,"desl")</f>
        <v>10976.839053021757</v>
      </c>
      <c r="BW58">
        <f>SUMIFS('conditional forecasts_8'!BX$6:BX$553,'conditional forecasts_8'!$CW$6:$CW$553,$B58,'conditional forecasts_8'!$B$6:$B$553,"desl")</f>
        <v>12049.423550270782</v>
      </c>
      <c r="BX58">
        <f>SUMIFS('conditional forecasts_8'!BY$6:BY$553,'conditional forecasts_8'!$CW$6:$CW$553,$B58,'conditional forecasts_8'!$B$6:$B$553,"desl")</f>
        <v>14210.566843393639</v>
      </c>
      <c r="BY58">
        <f>SUMIFS('conditional forecasts_8'!BZ$6:BZ$553,'conditional forecasts_8'!$CW$6:$CW$553,$B58,'conditional forecasts_8'!$B$6:$B$553,"desl")</f>
        <v>16312.636424795362</v>
      </c>
      <c r="BZ58">
        <f>SUMIFS('conditional forecasts_8'!CA$6:CA$553,'conditional forecasts_8'!$CW$6:$CW$553,$B58,'conditional forecasts_8'!$B$6:$B$553,"desl")</f>
        <v>14585.164088008481</v>
      </c>
      <c r="CA58">
        <f>SUMIFS('conditional forecasts_8'!CB$6:CB$553,'conditional forecasts_8'!$CW$6:$CW$553,$B58,'conditional forecasts_8'!$B$6:$B$553,"desl")</f>
        <v>11636.224427344885</v>
      </c>
      <c r="CB58">
        <f>SUMIFS('conditional forecasts_8'!CC$6:CC$553,'conditional forecasts_8'!$CW$6:$CW$553,$B58,'conditional forecasts_8'!$B$6:$B$553,"desl")</f>
        <v>9229.6834055012496</v>
      </c>
      <c r="CC58">
        <f>SUMIFS('conditional forecasts_8'!CD$6:CD$553,'conditional forecasts_8'!$CW$6:$CW$553,$B58,'conditional forecasts_8'!$B$6:$B$553,"desl")</f>
        <v>8107.6210427153783</v>
      </c>
      <c r="CD58">
        <f>SUMIFS('conditional forecasts_8'!CE$6:CE$553,'conditional forecasts_8'!$CW$6:$CW$553,$B58,'conditional forecasts_8'!$B$6:$B$553,"desl")</f>
        <v>9347.328656161646</v>
      </c>
      <c r="CE58">
        <f>SUMIFS('conditional forecasts_8'!CF$6:CF$553,'conditional forecasts_8'!$CW$6:$CW$553,$B58,'conditional forecasts_8'!$B$6:$B$553,"desl")</f>
        <v>7836.8699578911819</v>
      </c>
      <c r="CF58">
        <f>SUMIFS('conditional forecasts_8'!CG$6:CG$553,'conditional forecasts_8'!$CW$6:$CW$553,$B58,'conditional forecasts_8'!$B$6:$B$553,"desl")</f>
        <v>10315.479289880557</v>
      </c>
      <c r="CG58">
        <f>SUMIFS('conditional forecasts_8'!CH$6:CH$553,'conditional forecasts_8'!$CW$6:$CW$553,$B58,'conditional forecasts_8'!$B$6:$B$553,"desl")</f>
        <v>13147.873035452067</v>
      </c>
      <c r="CH58">
        <f>SUMIFS('conditional forecasts_8'!CI$6:CI$553,'conditional forecasts_8'!$CW$6:$CW$553,$B58,'conditional forecasts_8'!$B$6:$B$553,"desl")</f>
        <v>12039.682221749877</v>
      </c>
      <c r="CI58">
        <f>SUMIFS('conditional forecasts_8'!CJ$6:CJ$553,'conditional forecasts_8'!$CW$6:$CW$553,$B58,'conditional forecasts_8'!$B$6:$B$553,"desl")</f>
        <v>13097.809523022785</v>
      </c>
      <c r="CJ58">
        <f>SUMIFS('conditional forecasts_8'!CK$6:CK$553,'conditional forecasts_8'!$CW$6:$CW$553,$B58,'conditional forecasts_8'!$B$6:$B$553,"desl")</f>
        <v>15257.3055541555</v>
      </c>
      <c r="CK58">
        <f>SUMIFS('conditional forecasts_8'!CL$6:CL$553,'conditional forecasts_8'!$CW$6:$CW$553,$B58,'conditional forecasts_8'!$B$6:$B$553,"desl")</f>
        <v>17387.301989696818</v>
      </c>
      <c r="CL58">
        <f>SUMIFS('conditional forecasts_8'!CM$6:CM$553,'conditional forecasts_8'!$CW$6:$CW$553,$B58,'conditional forecasts_8'!$B$6:$B$553,"desl")</f>
        <v>15722.346300090876</v>
      </c>
      <c r="CM58">
        <f>SUMIFS('conditional forecasts_8'!CN$6:CN$553,'conditional forecasts_8'!$CW$6:$CW$553,$B58,'conditional forecasts_8'!$B$6:$B$553,"desl")</f>
        <v>12865.762984053596</v>
      </c>
      <c r="CN58">
        <f>SUMIFS('conditional forecasts_8'!CO$6:CO$553,'conditional forecasts_8'!$CW$6:$CW$553,$B58,'conditional forecasts_8'!$B$6:$B$553,"desl")</f>
        <v>10591.089537997792</v>
      </c>
      <c r="CO58">
        <f>SUMIFS('conditional forecasts_8'!CP$6:CP$553,'conditional forecasts_8'!$CW$6:$CW$553,$B58,'conditional forecasts_8'!$B$6:$B$553,"desl")</f>
        <v>9544.6843851027243</v>
      </c>
      <c r="CP58">
        <f>SUMIFS('conditional forecasts_8'!CQ$6:CQ$553,'conditional forecasts_8'!$CW$6:$CW$553,$B58,'conditional forecasts_8'!$B$6:$B$553,"desl")</f>
        <v>10787.031675465147</v>
      </c>
      <c r="CQ58">
        <f>SUMIFS('conditional forecasts_8'!CR$6:CR$553,'conditional forecasts_8'!$CW$6:$CW$553,$B58,'conditional forecasts_8'!$B$6:$B$553,"desl")</f>
        <v>9372.7610952060932</v>
      </c>
      <c r="CR58">
        <f>SUMIFS('conditional forecasts_8'!CS$6:CS$553,'conditional forecasts_8'!$CW$6:$CW$553,$B58,'conditional forecasts_8'!$B$6:$B$553,"desl")</f>
        <v>11168.516465174465</v>
      </c>
      <c r="CS58">
        <f>SUMIFS('conditional forecasts_8'!CT$6:CT$553,'conditional forecasts_8'!$CW$6:$CW$553,$B58,'conditional forecasts_8'!$B$6:$B$553,"desl")</f>
        <v>14603.155580269826</v>
      </c>
      <c r="CT58">
        <f>SUMIFS('conditional forecasts_8'!CU$6:CU$553,'conditional forecasts_8'!$CW$6:$CW$553,$B58,'conditional forecasts_8'!$B$6:$B$553,"desl")</f>
        <v>13494.665661111178</v>
      </c>
    </row>
    <row r="59" spans="2:98" x14ac:dyDescent="0.3">
      <c r="B59">
        <v>2702</v>
      </c>
      <c r="C59">
        <f>SUMIFS('conditional forecasts_8'!D$6:D$553,'conditional forecasts_8'!$CW$6:$CW$553,$B59,'conditional forecasts_8'!$B$6:$B$553,"desl")</f>
        <v>776.48305872763046</v>
      </c>
      <c r="D59">
        <f>SUMIFS('conditional forecasts_8'!E$6:E$553,'conditional forecasts_8'!$CW$6:$CW$553,$B59,'conditional forecasts_8'!$B$6:$B$553,"desl")</f>
        <v>884.26146503789005</v>
      </c>
      <c r="E59">
        <f>SUMIFS('conditional forecasts_8'!F$6:F$553,'conditional forecasts_8'!$CW$6:$CW$553,$B59,'conditional forecasts_8'!$B$6:$B$553,"desl")</f>
        <v>892.08698265868418</v>
      </c>
      <c r="F59">
        <f>SUMIFS('conditional forecasts_8'!G$6:G$553,'conditional forecasts_8'!$CW$6:$CW$553,$B59,'conditional forecasts_8'!$B$6:$B$553,"desl")</f>
        <v>923.88888478150022</v>
      </c>
      <c r="G59">
        <f>SUMIFS('conditional forecasts_8'!H$6:H$553,'conditional forecasts_8'!$CW$6:$CW$553,$B59,'conditional forecasts_8'!$B$6:$B$553,"desl")</f>
        <v>929.86438886307656</v>
      </c>
      <c r="H59">
        <f>SUMIFS('conditional forecasts_8'!I$6:I$553,'conditional forecasts_8'!$CW$6:$CW$553,$B59,'conditional forecasts_8'!$B$6:$B$553,"desl")</f>
        <v>928.23726985456517</v>
      </c>
      <c r="I59">
        <f>SUMIFS('conditional forecasts_8'!J$6:J$553,'conditional forecasts_8'!$CW$6:$CW$553,$B59,'conditional forecasts_8'!$B$6:$B$553,"desl")</f>
        <v>908.92660890991533</v>
      </c>
      <c r="J59">
        <f>SUMIFS('conditional forecasts_8'!K$6:K$553,'conditional forecasts_8'!$CW$6:$CW$553,$B59,'conditional forecasts_8'!$B$6:$B$553,"desl")</f>
        <v>895.71583731791691</v>
      </c>
      <c r="K59">
        <f>SUMIFS('conditional forecasts_8'!L$6:L$553,'conditional forecasts_8'!$CW$6:$CW$553,$B59,'conditional forecasts_8'!$B$6:$B$553,"desl")</f>
        <v>909.58200588819659</v>
      </c>
      <c r="L59">
        <f>SUMIFS('conditional forecasts_8'!M$6:M$553,'conditional forecasts_8'!$CW$6:$CW$553,$B59,'conditional forecasts_8'!$B$6:$B$553,"desl")</f>
        <v>874.31218361871584</v>
      </c>
      <c r="M59">
        <f>SUMIFS('conditional forecasts_8'!N$6:N$553,'conditional forecasts_8'!$CW$6:$CW$553,$B59,'conditional forecasts_8'!$B$6:$B$553,"desl")</f>
        <v>909.74210294022873</v>
      </c>
      <c r="N59">
        <f>SUMIFS('conditional forecasts_8'!O$6:O$553,'conditional forecasts_8'!$CW$6:$CW$553,$B59,'conditional forecasts_8'!$B$6:$B$553,"desl")</f>
        <v>924.90088819841515</v>
      </c>
      <c r="O59">
        <f>SUMIFS('conditional forecasts_8'!P$6:P$553,'conditional forecasts_8'!$CW$6:$CW$553,$B59,'conditional forecasts_8'!$B$6:$B$553,"desl")</f>
        <v>908.83106292299658</v>
      </c>
      <c r="P59">
        <f>SUMIFS('conditional forecasts_8'!Q$6:Q$553,'conditional forecasts_8'!$CW$6:$CW$553,$B59,'conditional forecasts_8'!$B$6:$B$553,"desl")</f>
        <v>909.0115496315907</v>
      </c>
      <c r="Q59">
        <f>SUMIFS('conditional forecasts_8'!R$6:R$553,'conditional forecasts_8'!$CW$6:$CW$553,$B59,'conditional forecasts_8'!$B$6:$B$553,"desl")</f>
        <v>905.7997354343247</v>
      </c>
      <c r="R59">
        <f>SUMIFS('conditional forecasts_8'!S$6:S$553,'conditional forecasts_8'!$CW$6:$CW$553,$B59,'conditional forecasts_8'!$B$6:$B$553,"desl")</f>
        <v>909.48224460571214</v>
      </c>
      <c r="S59">
        <f>SUMIFS('conditional forecasts_8'!T$6:T$553,'conditional forecasts_8'!$CW$6:$CW$553,$B59,'conditional forecasts_8'!$B$6:$B$553,"desl")</f>
        <v>909.87785433244312</v>
      </c>
      <c r="T59">
        <f>SUMIFS('conditional forecasts_8'!U$6:U$553,'conditional forecasts_8'!$CW$6:$CW$553,$B59,'conditional forecasts_8'!$B$6:$B$553,"desl")</f>
        <v>906.38609481848516</v>
      </c>
      <c r="U59">
        <f>SUMIFS('conditional forecasts_8'!V$6:V$553,'conditional forecasts_8'!$CW$6:$CW$553,$B59,'conditional forecasts_8'!$B$6:$B$553,"desl")</f>
        <v>892.41581117724934</v>
      </c>
      <c r="V59">
        <f>SUMIFS('conditional forecasts_8'!W$6:W$553,'conditional forecasts_8'!$CW$6:$CW$553,$B59,'conditional forecasts_8'!$B$6:$B$553,"desl")</f>
        <v>880.49827280208524</v>
      </c>
      <c r="W59">
        <f>SUMIFS('conditional forecasts_8'!X$6:X$553,'conditional forecasts_8'!$CW$6:$CW$553,$B59,'conditional forecasts_8'!$B$6:$B$553,"desl")</f>
        <v>892.83150205347192</v>
      </c>
      <c r="X59">
        <f>SUMIFS('conditional forecasts_8'!Y$6:Y$553,'conditional forecasts_8'!$CW$6:$CW$553,$B59,'conditional forecasts_8'!$B$6:$B$553,"desl")</f>
        <v>854.42553865493278</v>
      </c>
      <c r="Y59">
        <f>SUMIFS('conditional forecasts_8'!Z$6:Z$553,'conditional forecasts_8'!$CW$6:$CW$553,$B59,'conditional forecasts_8'!$B$6:$B$553,"desl")</f>
        <v>886.85157572719334</v>
      </c>
      <c r="Z59">
        <f>SUMIFS('conditional forecasts_8'!AA$6:AA$553,'conditional forecasts_8'!$CW$6:$CW$553,$B59,'conditional forecasts_8'!$B$6:$B$553,"desl")</f>
        <v>898.81254796337112</v>
      </c>
      <c r="AA59">
        <f>SUMIFS('conditional forecasts_8'!AB$6:AB$553,'conditional forecasts_8'!$CW$6:$CW$553,$B59,'conditional forecasts_8'!$B$6:$B$553,"desl")</f>
        <v>879.65645907847272</v>
      </c>
      <c r="AB59">
        <f>SUMIFS('conditional forecasts_8'!AC$6:AC$553,'conditional forecasts_8'!$CW$6:$CW$553,$B59,'conditional forecasts_8'!$B$6:$B$553,"desl")</f>
        <v>877.10522510615772</v>
      </c>
      <c r="AC59">
        <f>SUMIFS('conditional forecasts_8'!AD$6:AD$553,'conditional forecasts_8'!$CW$6:$CW$553,$B59,'conditional forecasts_8'!$B$6:$B$553,"desl")</f>
        <v>871.86390599445258</v>
      </c>
      <c r="AD59">
        <f>SUMIFS('conditional forecasts_8'!AE$6:AE$553,'conditional forecasts_8'!$CW$6:$CW$553,$B59,'conditional forecasts_8'!$B$6:$B$553,"desl")</f>
        <v>874.40575994082474</v>
      </c>
      <c r="AE59">
        <f>SUMIFS('conditional forecasts_8'!AF$6:AF$553,'conditional forecasts_8'!$CW$6:$CW$553,$B59,'conditional forecasts_8'!$B$6:$B$553,"desl")</f>
        <v>874.52382512267161</v>
      </c>
      <c r="AF59">
        <f>SUMIFS('conditional forecasts_8'!AG$6:AG$553,'conditional forecasts_8'!$CW$6:$CW$553,$B59,'conditional forecasts_8'!$B$6:$B$553,"desl")</f>
        <v>871.42884985013507</v>
      </c>
      <c r="AG59">
        <f>SUMIFS('conditional forecasts_8'!AH$6:AH$553,'conditional forecasts_8'!$CW$6:$CW$553,$B59,'conditional forecasts_8'!$B$6:$B$553,"desl")</f>
        <v>858.3153321904025</v>
      </c>
      <c r="AH59">
        <f>SUMIFS('conditional forecasts_8'!AI$6:AI$553,'conditional forecasts_8'!$CW$6:$CW$553,$B59,'conditional forecasts_8'!$B$6:$B$553,"desl")</f>
        <v>847.51579238500483</v>
      </c>
      <c r="AI59">
        <f>SUMIFS('conditional forecasts_8'!AJ$6:AJ$553,'conditional forecasts_8'!$CW$6:$CW$553,$B59,'conditional forecasts_8'!$B$6:$B$553,"desl")</f>
        <v>861.07084483608924</v>
      </c>
      <c r="AJ59">
        <f>SUMIFS('conditional forecasts_8'!AK$6:AK$553,'conditional forecasts_8'!$CW$6:$CW$553,$B59,'conditional forecasts_8'!$B$6:$B$553,"desl")</f>
        <v>823.88006585717835</v>
      </c>
      <c r="AK59">
        <f>SUMIFS('conditional forecasts_8'!AL$6:AL$553,'conditional forecasts_8'!$CW$6:$CW$553,$B59,'conditional forecasts_8'!$B$6:$B$553,"desl")</f>
        <v>857.4461004085224</v>
      </c>
      <c r="AL59">
        <f>SUMIFS('conditional forecasts_8'!AM$6:AM$553,'conditional forecasts_8'!$CW$6:$CW$553,$B59,'conditional forecasts_8'!$B$6:$B$553,"desl")</f>
        <v>870.44462341021483</v>
      </c>
      <c r="AM59">
        <f>SUMIFS('conditional forecasts_8'!AN$6:AN$553,'conditional forecasts_8'!$CW$6:$CW$553,$B59,'conditional forecasts_8'!$B$6:$B$553,"desl")</f>
        <v>852.23909725489568</v>
      </c>
      <c r="AN59">
        <f>SUMIFS('conditional forecasts_8'!AO$6:AO$553,'conditional forecasts_8'!$CW$6:$CW$553,$B59,'conditional forecasts_8'!$B$6:$B$553,"desl")</f>
        <v>850.60043820224689</v>
      </c>
      <c r="AO59">
        <f>SUMIFS('conditional forecasts_8'!AP$6:AP$553,'conditional forecasts_8'!$CW$6:$CW$553,$B59,'conditional forecasts_8'!$B$6:$B$553,"desl")</f>
        <v>846.29948035949235</v>
      </c>
      <c r="AP59">
        <f>SUMIFS('conditional forecasts_8'!AQ$6:AQ$553,'conditional forecasts_8'!$CW$6:$CW$553,$B59,'conditional forecasts_8'!$B$6:$B$553,"desl")</f>
        <v>849.8729860668326</v>
      </c>
      <c r="AQ59">
        <f>SUMIFS('conditional forecasts_8'!AR$6:AR$553,'conditional forecasts_8'!$CW$6:$CW$553,$B59,'conditional forecasts_8'!$B$6:$B$553,"desl")</f>
        <v>851.15745506392398</v>
      </c>
      <c r="AR59">
        <f>SUMIFS('conditional forecasts_8'!AS$6:AS$553,'conditional forecasts_8'!$CW$6:$CW$553,$B59,'conditional forecasts_8'!$B$6:$B$553,"desl")</f>
        <v>849.37598370657986</v>
      </c>
      <c r="AS59">
        <f>SUMIFS('conditional forecasts_8'!AT$6:AT$553,'conditional forecasts_8'!$CW$6:$CW$553,$B59,'conditional forecasts_8'!$B$6:$B$553,"desl")</f>
        <v>837.703816626096</v>
      </c>
      <c r="AT59">
        <f>SUMIFS('conditional forecasts_8'!AU$6:AU$553,'conditional forecasts_8'!$CW$6:$CW$553,$B59,'conditional forecasts_8'!$B$6:$B$553,"desl")</f>
        <v>828.43177716630794</v>
      </c>
      <c r="AU59">
        <f>SUMIFS('conditional forecasts_8'!AV$6:AV$553,'conditional forecasts_8'!$CW$6:$CW$553,$B59,'conditional forecasts_8'!$B$6:$B$553,"desl")</f>
        <v>843.55076957448841</v>
      </c>
      <c r="AV59">
        <f>SUMIFS('conditional forecasts_8'!AW$6:AW$553,'conditional forecasts_8'!$CW$6:$CW$553,$B59,'conditional forecasts_8'!$B$6:$B$553,"desl")</f>
        <v>807.91672544044366</v>
      </c>
      <c r="AW59">
        <f>SUMIFS('conditional forecasts_8'!AX$6:AX$553,'conditional forecasts_8'!$CW$6:$CW$553,$B59,'conditional forecasts_8'!$B$6:$B$553,"desl")</f>
        <v>843.00391022319639</v>
      </c>
      <c r="AX59">
        <f>SUMIFS('conditional forecasts_8'!AY$6:AY$553,'conditional forecasts_8'!$CW$6:$CW$553,$B59,'conditional forecasts_8'!$B$6:$B$553,"desl")</f>
        <v>857.4775118724981</v>
      </c>
      <c r="AY59">
        <f>SUMIFS('conditional forecasts_8'!AZ$6:AZ$553,'conditional forecasts_8'!$CW$6:$CW$553,$B59,'conditional forecasts_8'!$B$6:$B$553,"desl")</f>
        <v>840.70540376142674</v>
      </c>
      <c r="AZ59">
        <f>SUMIFS('conditional forecasts_8'!BA$6:BA$553,'conditional forecasts_8'!$CW$6:$CW$553,$B59,'conditional forecasts_8'!$B$6:$B$553,"desl")</f>
        <v>840.47157178836835</v>
      </c>
      <c r="BA59">
        <f>SUMIFS('conditional forecasts_8'!BB$6:BB$553,'conditional forecasts_8'!$CW$6:$CW$553,$B59,'conditional forecasts_8'!$B$6:$B$553,"desl")</f>
        <v>837.56177432900267</v>
      </c>
      <c r="BB59">
        <f>SUMIFS('conditional forecasts_8'!BC$6:BC$553,'conditional forecasts_8'!$CW$6:$CW$553,$B59,'conditional forecasts_8'!$B$6:$B$553,"desl")</f>
        <v>842.52429379795308</v>
      </c>
      <c r="BC59">
        <f>SUMIFS('conditional forecasts_8'!BD$6:BD$553,'conditional forecasts_8'!$CW$6:$CW$553,$B59,'conditional forecasts_8'!$B$6:$B$553,"desl")</f>
        <v>845.20108081233332</v>
      </c>
      <c r="BD59">
        <f>SUMIFS('conditional forecasts_8'!BE$6:BE$553,'conditional forecasts_8'!$CW$6:$CW$553,$B59,'conditional forecasts_8'!$B$6:$B$553,"desl")</f>
        <v>844.8145572343866</v>
      </c>
      <c r="BE59">
        <f>SUMIFS('conditional forecasts_8'!BF$6:BF$553,'conditional forecasts_8'!$CW$6:$CW$553,$B59,'conditional forecasts_8'!$B$6:$B$553,"desl")</f>
        <v>834.53505033384579</v>
      </c>
      <c r="BF59">
        <f>SUMIFS('conditional forecasts_8'!BG$6:BG$553,'conditional forecasts_8'!$CW$6:$CW$553,$B59,'conditional forecasts_8'!$B$6:$B$553,"desl")</f>
        <v>826.64708471843733</v>
      </c>
      <c r="BG59">
        <f>SUMIFS('conditional forecasts_8'!BH$6:BH$553,'conditional forecasts_8'!$CW$6:$CW$553,$B59,'conditional forecasts_8'!$B$6:$B$553,"desl")</f>
        <v>843.13676502775786</v>
      </c>
      <c r="BH59">
        <f>SUMIFS('conditional forecasts_8'!BI$6:BI$553,'conditional forecasts_8'!$CW$6:$CW$553,$B59,'conditional forecasts_8'!$B$6:$B$553,"desl")</f>
        <v>808.85881115777011</v>
      </c>
      <c r="BI59">
        <f>SUMIFS('conditional forecasts_8'!BJ$6:BJ$553,'conditional forecasts_8'!$CW$6:$CW$553,$B59,'conditional forecasts_8'!$B$6:$B$553,"desl")</f>
        <v>845.29057476385503</v>
      </c>
      <c r="BJ59">
        <f>SUMIFS('conditional forecasts_8'!BK$6:BK$553,'conditional forecasts_8'!$CW$6:$CW$553,$B59,'conditional forecasts_8'!$B$6:$B$553,"desl")</f>
        <v>861.1036739699714</v>
      </c>
      <c r="BK59">
        <f>SUMIFS('conditional forecasts_8'!BL$6:BL$553,'conditional forecasts_8'!$CW$6:$CW$553,$B59,'conditional forecasts_8'!$B$6:$B$553,"desl")</f>
        <v>845.67324971299604</v>
      </c>
      <c r="BL59">
        <f>SUMIFS('conditional forecasts_8'!BM$6:BM$553,'conditional forecasts_8'!$CW$6:$CW$553,$B59,'conditional forecasts_8'!$B$6:$B$553,"desl")</f>
        <v>846.78790423141288</v>
      </c>
      <c r="BM59">
        <f>SUMIFS('conditional forecasts_8'!BN$6:BN$553,'conditional forecasts_8'!$CW$6:$CW$553,$B59,'conditional forecasts_8'!$B$6:$B$553,"desl")</f>
        <v>845.23188592453505</v>
      </c>
      <c r="BN59">
        <f>SUMIFS('conditional forecasts_8'!BO$6:BO$553,'conditional forecasts_8'!$CW$6:$CW$553,$B59,'conditional forecasts_8'!$B$6:$B$553,"desl")</f>
        <v>851.54361821483599</v>
      </c>
      <c r="BO59">
        <f>SUMIFS('conditional forecasts_8'!BP$6:BP$553,'conditional forecasts_8'!$CW$6:$CW$553,$B59,'conditional forecasts_8'!$B$6:$B$553,"desl")</f>
        <v>855.54702401460884</v>
      </c>
      <c r="BP59">
        <f>SUMIFS('conditional forecasts_8'!BQ$6:BQ$553,'conditional forecasts_8'!$CW$6:$CW$553,$B59,'conditional forecasts_8'!$B$6:$B$553,"desl")</f>
        <v>856.4415590898592</v>
      </c>
      <c r="BQ59">
        <f>SUMIFS('conditional forecasts_8'!BR$6:BR$553,'conditional forecasts_8'!$CW$6:$CW$553,$B59,'conditional forecasts_8'!$B$6:$B$553,"desl")</f>
        <v>847.3756986999025</v>
      </c>
      <c r="BR59">
        <f>SUMIFS('conditional forecasts_8'!BS$6:BS$553,'conditional forecasts_8'!$CW$6:$CW$553,$B59,'conditional forecasts_8'!$B$6:$B$553,"desl")</f>
        <v>840.62083484427012</v>
      </c>
      <c r="BS59">
        <f>SUMIFS('conditional forecasts_8'!BT$6:BT$553,'conditional forecasts_8'!$CW$6:$CW$553,$B59,'conditional forecasts_8'!$B$6:$B$553,"desl")</f>
        <v>858.16566085203203</v>
      </c>
      <c r="BT59">
        <f>SUMIFS('conditional forecasts_8'!BU$6:BU$553,'conditional forecasts_8'!$CW$6:$CW$553,$B59,'conditional forecasts_8'!$B$6:$B$553,"desl")</f>
        <v>824.88709323507146</v>
      </c>
      <c r="BU59">
        <f>SUMIFS('conditional forecasts_8'!BV$6:BV$553,'conditional forecasts_8'!$CW$6:$CW$553,$B59,'conditional forecasts_8'!$B$6:$B$553,"desl")</f>
        <v>862.3030066668274</v>
      </c>
      <c r="BV59">
        <f>SUMIFS('conditional forecasts_8'!BW$6:BW$553,'conditional forecasts_8'!$CW$6:$CW$553,$B59,'conditional forecasts_8'!$B$6:$B$553,"desl")</f>
        <v>879.13662062103356</v>
      </c>
      <c r="BW59">
        <f>SUMIFS('conditional forecasts_8'!BX$6:BX$553,'conditional forecasts_8'!$CW$6:$CW$553,$B59,'conditional forecasts_8'!$B$6:$B$553,"desl")</f>
        <v>864.8134322891226</v>
      </c>
      <c r="BX59">
        <f>SUMIFS('conditional forecasts_8'!BY$6:BY$553,'conditional forecasts_8'!$CW$6:$CW$553,$B59,'conditional forecasts_8'!$B$6:$B$553,"desl")</f>
        <v>867.15632115902326</v>
      </c>
      <c r="BY59">
        <f>SUMIFS('conditional forecasts_8'!BZ$6:BZ$553,'conditional forecasts_8'!$CW$6:$CW$553,$B59,'conditional forecasts_8'!$B$6:$B$553,"desl")</f>
        <v>866.9540968059473</v>
      </c>
      <c r="BZ59">
        <f>SUMIFS('conditional forecasts_8'!CA$6:CA$553,'conditional forecasts_8'!$CW$6:$CW$553,$B59,'conditional forecasts_8'!$B$6:$B$553,"desl")</f>
        <v>874.71135662476502</v>
      </c>
      <c r="CA59">
        <f>SUMIFS('conditional forecasts_8'!CB$6:CB$553,'conditional forecasts_8'!$CW$6:$CW$553,$B59,'conditional forecasts_8'!$B$6:$B$553,"desl")</f>
        <v>880.17939283017449</v>
      </c>
      <c r="CB59">
        <f>SUMIFS('conditional forecasts_8'!CC$6:CC$553,'conditional forecasts_8'!$CW$6:$CW$553,$B59,'conditional forecasts_8'!$B$6:$B$553,"desl")</f>
        <v>882.4553876577927</v>
      </c>
      <c r="CC59">
        <f>SUMIFS('conditional forecasts_8'!CD$6:CD$553,'conditional forecasts_8'!$CW$6:$CW$553,$B59,'conditional forecasts_8'!$B$6:$B$553,"desl")</f>
        <v>874.57466556451709</v>
      </c>
      <c r="CD59">
        <f>SUMIFS('conditional forecasts_8'!CE$6:CE$553,'conditional forecasts_8'!$CW$6:$CW$553,$B59,'conditional forecasts_8'!$B$6:$B$553,"desl")</f>
        <v>868.71074978647789</v>
      </c>
      <c r="CE59">
        <f>SUMIFS('conditional forecasts_8'!CF$6:CF$553,'conditional forecasts_8'!$CW$6:$CW$553,$B59,'conditional forecasts_8'!$B$6:$B$553,"desl")</f>
        <v>886.80106482031522</v>
      </c>
      <c r="CF59">
        <f>SUMIFS('conditional forecasts_8'!CG$6:CG$553,'conditional forecasts_8'!$CW$6:$CW$553,$B59,'conditional forecasts_8'!$B$6:$B$553,"desl")</f>
        <v>853.74781925785624</v>
      </c>
      <c r="CG59">
        <f>SUMIFS('conditional forecasts_8'!CH$6:CH$553,'conditional forecasts_8'!$CW$6:$CW$553,$B59,'conditional forecasts_8'!$B$6:$B$553,"desl")</f>
        <v>891.19528838312647</v>
      </c>
      <c r="CH59">
        <f>SUMIFS('conditional forecasts_8'!CI$6:CI$553,'conditional forecasts_8'!$CW$6:$CW$553,$B59,'conditional forecasts_8'!$B$6:$B$553,"desl")</f>
        <v>908.08112104487475</v>
      </c>
      <c r="CI59">
        <f>SUMIFS('conditional forecasts_8'!CJ$6:CJ$553,'conditional forecasts_8'!$CW$6:$CW$553,$B59,'conditional forecasts_8'!$B$6:$B$553,"desl")</f>
        <v>894.12753156336885</v>
      </c>
      <c r="CJ59">
        <f>SUMIFS('conditional forecasts_8'!CK$6:CK$553,'conditional forecasts_8'!$CW$6:$CW$553,$B59,'conditional forecasts_8'!$B$6:$B$553,"desl")</f>
        <v>897.41322950052199</v>
      </c>
      <c r="CK59">
        <f>SUMIFS('conditional forecasts_8'!CL$6:CL$553,'conditional forecasts_8'!$CW$6:$CW$553,$B59,'conditional forecasts_8'!$B$6:$B$553,"desl")</f>
        <v>898.86855022438669</v>
      </c>
      <c r="CL59">
        <f>SUMIFS('conditional forecasts_8'!CM$6:CM$553,'conditional forecasts_8'!$CW$6:$CW$553,$B59,'conditional forecasts_8'!$B$6:$B$553,"desl")</f>
        <v>909.0354998287462</v>
      </c>
      <c r="CM59">
        <f>SUMIFS('conditional forecasts_8'!CN$6:CN$553,'conditional forecasts_8'!$CW$6:$CW$553,$B59,'conditional forecasts_8'!$B$6:$B$553,"desl")</f>
        <v>917.33405948460336</v>
      </c>
      <c r="CN59">
        <f>SUMIFS('conditional forecasts_8'!CO$6:CO$553,'conditional forecasts_8'!$CW$6:$CW$553,$B59,'conditional forecasts_8'!$B$6:$B$553,"desl")</f>
        <v>922.12976222771374</v>
      </c>
      <c r="CO59">
        <f>SUMIFS('conditional forecasts_8'!CP$6:CP$553,'conditional forecasts_8'!$CW$6:$CW$553,$B59,'conditional forecasts_8'!$B$6:$B$553,"desl")</f>
        <v>916.9232261282956</v>
      </c>
      <c r="CP59">
        <f>SUMIFS('conditional forecasts_8'!CQ$6:CQ$553,'conditional forecasts_8'!$CW$6:$CW$553,$B59,'conditional forecasts_8'!$B$6:$B$553,"desl")</f>
        <v>911.11432547986828</v>
      </c>
      <c r="CQ59">
        <f>SUMIFS('conditional forecasts_8'!CR$6:CR$553,'conditional forecasts_8'!$CW$6:$CW$553,$B59,'conditional forecasts_8'!$B$6:$B$553,"desl")</f>
        <v>929.74883057079148</v>
      </c>
      <c r="CR59">
        <f>SUMIFS('conditional forecasts_8'!CS$6:CS$553,'conditional forecasts_8'!$CW$6:$CW$553,$B59,'conditional forecasts_8'!$B$6:$B$553,"desl")</f>
        <v>897.52943495699333</v>
      </c>
      <c r="CS59">
        <f>SUMIFS('conditional forecasts_8'!CT$6:CT$553,'conditional forecasts_8'!$CW$6:$CW$553,$B59,'conditional forecasts_8'!$B$6:$B$553,"desl")</f>
        <v>919.79791170190435</v>
      </c>
      <c r="CT59">
        <f>SUMIFS('conditional forecasts_8'!CU$6:CU$553,'conditional forecasts_8'!$CW$6:$CW$553,$B59,'conditional forecasts_8'!$B$6:$B$553,"desl")</f>
        <v>944.78051081135823</v>
      </c>
    </row>
    <row r="60" spans="2:98" x14ac:dyDescent="0.3">
      <c r="B60">
        <v>2803</v>
      </c>
      <c r="C60">
        <f>SUMIFS('conditional forecasts_8'!D$6:D$553,'conditional forecasts_8'!$CW$6:$CW$553,$B60,'conditional forecasts_8'!$B$6:$B$553,"desl")</f>
        <v>7001.199586684239</v>
      </c>
      <c r="D60">
        <f>SUMIFS('conditional forecasts_8'!E$6:E$553,'conditional forecasts_8'!$CW$6:$CW$553,$B60,'conditional forecasts_8'!$B$6:$B$553,"desl")</f>
        <v>7364.5017281530227</v>
      </c>
      <c r="E60">
        <f>SUMIFS('conditional forecasts_8'!F$6:F$553,'conditional forecasts_8'!$CW$6:$CW$553,$B60,'conditional forecasts_8'!$B$6:$B$553,"desl")</f>
        <v>8020.8817914539804</v>
      </c>
      <c r="F60">
        <f>SUMIFS('conditional forecasts_8'!G$6:G$553,'conditional forecasts_8'!$CW$6:$CW$553,$B60,'conditional forecasts_8'!$B$6:$B$553,"desl")</f>
        <v>7479.1115426785555</v>
      </c>
      <c r="G60">
        <f>SUMIFS('conditional forecasts_8'!H$6:H$553,'conditional forecasts_8'!$CW$6:$CW$553,$B60,'conditional forecasts_8'!$B$6:$B$553,"desl")</f>
        <v>7396.5076400275002</v>
      </c>
      <c r="H60">
        <f>SUMIFS('conditional forecasts_8'!I$6:I$553,'conditional forecasts_8'!$CW$6:$CW$553,$B60,'conditional forecasts_8'!$B$6:$B$553,"desl")</f>
        <v>6837.0841384945425</v>
      </c>
      <c r="I60">
        <f>SUMIFS('conditional forecasts_8'!J$6:J$553,'conditional forecasts_8'!$CW$6:$CW$553,$B60,'conditional forecasts_8'!$B$6:$B$553,"desl")</f>
        <v>6704.1931613142397</v>
      </c>
      <c r="J60">
        <f>SUMIFS('conditional forecasts_8'!K$6:K$553,'conditional forecasts_8'!$CW$6:$CW$553,$B60,'conditional forecasts_8'!$B$6:$B$553,"desl")</f>
        <v>6879.8172943605277</v>
      </c>
      <c r="K60">
        <f>SUMIFS('conditional forecasts_8'!L$6:L$553,'conditional forecasts_8'!$CW$6:$CW$553,$B60,'conditional forecasts_8'!$B$6:$B$553,"desl")</f>
        <v>6333.3870853942117</v>
      </c>
      <c r="L60">
        <f>SUMIFS('conditional forecasts_8'!M$6:M$553,'conditional forecasts_8'!$CW$6:$CW$553,$B60,'conditional forecasts_8'!$B$6:$B$553,"desl")</f>
        <v>7130.9736194064635</v>
      </c>
      <c r="M60">
        <f>SUMIFS('conditional forecasts_8'!N$6:N$553,'conditional forecasts_8'!$CW$6:$CW$553,$B60,'conditional forecasts_8'!$B$6:$B$553,"desl")</f>
        <v>7469.2013919998617</v>
      </c>
      <c r="N60">
        <f>SUMIFS('conditional forecasts_8'!O$6:O$553,'conditional forecasts_8'!$CW$6:$CW$553,$B60,'conditional forecasts_8'!$B$6:$B$553,"desl")</f>
        <v>7212.5437549545095</v>
      </c>
      <c r="O60">
        <f>SUMIFS('conditional forecasts_8'!P$6:P$553,'conditional forecasts_8'!$CW$6:$CW$553,$B60,'conditional forecasts_8'!$B$6:$B$553,"desl")</f>
        <v>7483.2714009393358</v>
      </c>
      <c r="P60">
        <f>SUMIFS('conditional forecasts_8'!Q$6:Q$553,'conditional forecasts_8'!$CW$6:$CW$553,$B60,'conditional forecasts_8'!$B$6:$B$553,"desl")</f>
        <v>7519.0785356749639</v>
      </c>
      <c r="Q60">
        <f>SUMIFS('conditional forecasts_8'!R$6:R$553,'conditional forecasts_8'!$CW$6:$CW$553,$B60,'conditional forecasts_8'!$B$6:$B$553,"desl")</f>
        <v>8181.900626469338</v>
      </c>
      <c r="R60">
        <f>SUMIFS('conditional forecasts_8'!S$6:S$553,'conditional forecasts_8'!$CW$6:$CW$553,$B60,'conditional forecasts_8'!$B$6:$B$553,"desl")</f>
        <v>7823.749655095623</v>
      </c>
      <c r="S60">
        <f>SUMIFS('conditional forecasts_8'!T$6:T$553,'conditional forecasts_8'!$CW$6:$CW$553,$B60,'conditional forecasts_8'!$B$6:$B$553,"desl")</f>
        <v>7678.4740402165744</v>
      </c>
      <c r="T60">
        <f>SUMIFS('conditional forecasts_8'!U$6:U$553,'conditional forecasts_8'!$CW$6:$CW$553,$B60,'conditional forecasts_8'!$B$6:$B$553,"desl")</f>
        <v>7029.8588957957882</v>
      </c>
      <c r="U60">
        <f>SUMIFS('conditional forecasts_8'!V$6:V$553,'conditional forecasts_8'!$CW$6:$CW$553,$B60,'conditional forecasts_8'!$B$6:$B$553,"desl")</f>
        <v>6812.8874970254801</v>
      </c>
      <c r="V60">
        <f>SUMIFS('conditional forecasts_8'!W$6:W$553,'conditional forecasts_8'!$CW$6:$CW$553,$B60,'conditional forecasts_8'!$B$6:$B$553,"desl")</f>
        <v>6968.0830162412467</v>
      </c>
      <c r="W60">
        <f>SUMIFS('conditional forecasts_8'!X$6:X$553,'conditional forecasts_8'!$CW$6:$CW$553,$B60,'conditional forecasts_8'!$B$6:$B$553,"desl")</f>
        <v>6472.2347127930243</v>
      </c>
      <c r="X60">
        <f>SUMIFS('conditional forecasts_8'!Y$6:Y$553,'conditional forecasts_8'!$CW$6:$CW$553,$B60,'conditional forecasts_8'!$B$6:$B$553,"desl")</f>
        <v>7355.9167804533663</v>
      </c>
      <c r="Y60">
        <f>SUMIFS('conditional forecasts_8'!Z$6:Z$553,'conditional forecasts_8'!$CW$6:$CW$553,$B60,'conditional forecasts_8'!$B$6:$B$553,"desl")</f>
        <v>7797.8621846384704</v>
      </c>
      <c r="Z60">
        <f>SUMIFS('conditional forecasts_8'!AA$6:AA$553,'conditional forecasts_8'!$CW$6:$CW$553,$B60,'conditional forecasts_8'!$B$6:$B$553,"desl")</f>
        <v>7640.5244024611839</v>
      </c>
      <c r="AA60">
        <f>SUMIFS('conditional forecasts_8'!AB$6:AB$553,'conditional forecasts_8'!$CW$6:$CW$553,$B60,'conditional forecasts_8'!$B$6:$B$553,"desl")</f>
        <v>7984.2237005374336</v>
      </c>
      <c r="AB60">
        <f>SUMIFS('conditional forecasts_8'!AC$6:AC$553,'conditional forecasts_8'!$CW$6:$CW$553,$B60,'conditional forecasts_8'!$B$6:$B$553,"desl")</f>
        <v>8058.0820570057331</v>
      </c>
      <c r="AC60">
        <f>SUMIFS('conditional forecasts_8'!AD$6:AD$553,'conditional forecasts_8'!$CW$6:$CW$553,$B60,'conditional forecasts_8'!$B$6:$B$553,"desl")</f>
        <v>8729.064912119753</v>
      </c>
      <c r="AD60">
        <f>SUMIFS('conditional forecasts_8'!AE$6:AE$553,'conditional forecasts_8'!$CW$6:$CW$553,$B60,'conditional forecasts_8'!$B$6:$B$553,"desl")</f>
        <v>8363.0927155375048</v>
      </c>
      <c r="AE60">
        <f>SUMIFS('conditional forecasts_8'!AF$6:AF$553,'conditional forecasts_8'!$CW$6:$CW$553,$B60,'conditional forecasts_8'!$B$6:$B$553,"desl")</f>
        <v>8209.4766188309386</v>
      </c>
      <c r="AF60">
        <f>SUMIFS('conditional forecasts_8'!AG$6:AG$553,'conditional forecasts_8'!$CW$6:$CW$553,$B60,'conditional forecasts_8'!$B$6:$B$553,"desl")</f>
        <v>7562.9733436318065</v>
      </c>
      <c r="AG60">
        <f>SUMIFS('conditional forecasts_8'!AH$6:AH$553,'conditional forecasts_8'!$CW$6:$CW$553,$B60,'conditional forecasts_8'!$B$6:$B$553,"desl")</f>
        <v>7362.6747461724972</v>
      </c>
      <c r="AH60">
        <f>SUMIFS('conditional forecasts_8'!AI$6:AI$553,'conditional forecasts_8'!$CW$6:$CW$553,$B60,'conditional forecasts_8'!$B$6:$B$553,"desl")</f>
        <v>7547.4351661538913</v>
      </c>
      <c r="AI60">
        <f>SUMIFS('conditional forecasts_8'!AJ$6:AJ$553,'conditional forecasts_8'!$CW$6:$CW$553,$B60,'conditional forecasts_8'!$B$6:$B$553,"desl")</f>
        <v>7089.2708635009249</v>
      </c>
      <c r="AJ60">
        <f>SUMIFS('conditional forecasts_8'!AK$6:AK$553,'conditional forecasts_8'!$CW$6:$CW$553,$B60,'conditional forecasts_8'!$B$6:$B$553,"desl")</f>
        <v>8013.5564334915816</v>
      </c>
      <c r="AK60">
        <f>SUMIFS('conditional forecasts_8'!AL$6:AL$553,'conditional forecasts_8'!$CW$6:$CW$553,$B60,'conditional forecasts_8'!$B$6:$B$553,"desl")</f>
        <v>8495.1648622857065</v>
      </c>
      <c r="AL60">
        <f>SUMIFS('conditional forecasts_8'!AM$6:AM$553,'conditional forecasts_8'!$CW$6:$CW$553,$B60,'conditional forecasts_8'!$B$6:$B$553,"desl")</f>
        <v>8374.5044977468842</v>
      </c>
      <c r="AM60">
        <f>SUMIFS('conditional forecasts_8'!AN$6:AN$553,'conditional forecasts_8'!$CW$6:$CW$553,$B60,'conditional forecasts_8'!$B$6:$B$553,"desl")</f>
        <v>8751.2097445901672</v>
      </c>
      <c r="AN60">
        <f>SUMIFS('conditional forecasts_8'!AO$6:AO$553,'conditional forecasts_8'!$CW$6:$CW$553,$B60,'conditional forecasts_8'!$B$6:$B$553,"desl")</f>
        <v>8854.4173266356447</v>
      </c>
      <c r="AO60">
        <f>SUMIFS('conditional forecasts_8'!AP$6:AP$553,'conditional forecasts_8'!$CW$6:$CW$553,$B60,'conditional forecasts_8'!$B$6:$B$553,"desl")</f>
        <v>9551.4008055407394</v>
      </c>
      <c r="AP60">
        <f>SUMIFS('conditional forecasts_8'!AQ$6:AQ$553,'conditional forecasts_8'!$CW$6:$CW$553,$B60,'conditional forecasts_8'!$B$6:$B$553,"desl")</f>
        <v>9208.6021060285238</v>
      </c>
      <c r="AQ60">
        <f>SUMIFS('conditional forecasts_8'!AR$6:AR$553,'conditional forecasts_8'!$CW$6:$CW$553,$B60,'conditional forecasts_8'!$B$6:$B$553,"desl")</f>
        <v>9076.14141013068</v>
      </c>
      <c r="AR60">
        <f>SUMIFS('conditional forecasts_8'!AS$6:AS$553,'conditional forecasts_8'!$CW$6:$CW$553,$B60,'conditional forecasts_8'!$B$6:$B$553,"desl")</f>
        <v>8449.869594667507</v>
      </c>
      <c r="AS60">
        <f>SUMIFS('conditional forecasts_8'!AT$6:AT$553,'conditional forecasts_8'!$CW$6:$CW$553,$B60,'conditional forecasts_8'!$B$6:$B$553,"desl")</f>
        <v>8270.0719548817815</v>
      </c>
      <c r="AT60">
        <f>SUMIFS('conditional forecasts_8'!AU$6:AU$553,'conditional forecasts_8'!$CW$6:$CW$553,$B60,'conditional forecasts_8'!$B$6:$B$553,"desl")</f>
        <v>8476.5883894527797</v>
      </c>
      <c r="AU60">
        <f>SUMIFS('conditional forecasts_8'!AV$6:AV$553,'conditional forecasts_8'!$CW$6:$CW$553,$B60,'conditional forecasts_8'!$B$6:$B$553,"desl")</f>
        <v>8041.9333240377264</v>
      </c>
      <c r="AV60">
        <f>SUMIFS('conditional forecasts_8'!AW$6:AW$553,'conditional forecasts_8'!$CW$6:$CW$553,$B60,'conditional forecasts_8'!$B$6:$B$553,"desl")</f>
        <v>8991.3755610379067</v>
      </c>
      <c r="AW60">
        <f>SUMIFS('conditional forecasts_8'!AX$6:AX$553,'conditional forecasts_8'!$CW$6:$CW$553,$B60,'conditional forecasts_8'!$B$6:$B$553,"desl")</f>
        <v>9499.1752643404798</v>
      </c>
      <c r="AX60">
        <f>SUMIFS('conditional forecasts_8'!AY$6:AY$553,'conditional forecasts_8'!$CW$6:$CW$553,$B60,'conditional forecasts_8'!$B$6:$B$553,"desl")</f>
        <v>9404.8782708222243</v>
      </c>
      <c r="AY60">
        <f>SUMIFS('conditional forecasts_8'!AZ$6:AZ$553,'conditional forecasts_8'!$CW$6:$CW$553,$B60,'conditional forecasts_8'!$B$6:$B$553,"desl")</f>
        <v>9807.306694848492</v>
      </c>
      <c r="AZ60">
        <f>SUMIFS('conditional forecasts_8'!BA$6:BA$553,'conditional forecasts_8'!$CW$6:$CW$553,$B60,'conditional forecasts_8'!$B$6:$B$553,"desl")</f>
        <v>9935.0607855454164</v>
      </c>
      <c r="BA60">
        <f>SUMIFS('conditional forecasts_8'!BB$6:BB$553,'conditional forecasts_8'!$CW$6:$CW$553,$B60,'conditional forecasts_8'!$B$6:$B$553,"desl")</f>
        <v>10655.239980574474</v>
      </c>
      <c r="BB60">
        <f>SUMIFS('conditional forecasts_8'!BC$6:BC$553,'conditional forecasts_8'!$CW$6:$CW$553,$B60,'conditional forecasts_8'!$B$6:$B$553,"desl")</f>
        <v>10334.425159063536</v>
      </c>
      <c r="BC60">
        <f>SUMIFS('conditional forecasts_8'!BD$6:BD$553,'conditional forecasts_8'!$CW$6:$CW$553,$B60,'conditional forecasts_8'!$B$6:$B$553,"desl")</f>
        <v>10223.05679438062</v>
      </c>
      <c r="BD60">
        <f>SUMIFS('conditional forecasts_8'!BE$6:BE$553,'conditional forecasts_8'!$CW$6:$CW$553,$B60,'conditional forecasts_8'!$B$6:$B$553,"desl")</f>
        <v>9617.3418414692806</v>
      </c>
      <c r="BE60">
        <f>SUMIFS('conditional forecasts_8'!BF$6:BF$553,'conditional forecasts_8'!$CW$6:$CW$553,$B60,'conditional forecasts_8'!$B$6:$B$553,"desl")</f>
        <v>9457.851013019932</v>
      </c>
      <c r="BF60">
        <f>SUMIFS('conditional forecasts_8'!BG$6:BG$553,'conditional forecasts_8'!$CW$6:$CW$553,$B60,'conditional forecasts_8'!$B$6:$B$553,"desl")</f>
        <v>9684.5937088319515</v>
      </c>
      <c r="BG60">
        <f>SUMIFS('conditional forecasts_8'!BH$6:BH$553,'conditional forecasts_8'!$CW$6:$CW$553,$B60,'conditional forecasts_8'!$B$6:$B$553,"desl")</f>
        <v>9270.1470191848784</v>
      </c>
      <c r="BH60">
        <f>SUMIFS('conditional forecasts_8'!BI$6:BI$553,'conditional forecasts_8'!$CW$6:$CW$553,$B60,'conditional forecasts_8'!$B$6:$B$553,"desl")</f>
        <v>10239.775565875683</v>
      </c>
      <c r="BI60">
        <f>SUMIFS('conditional forecasts_8'!BJ$6:BJ$553,'conditional forecasts_8'!$CW$6:$CW$553,$B60,'conditional forecasts_8'!$B$6:$B$553,"desl")</f>
        <v>10767.713578867395</v>
      </c>
      <c r="BJ60">
        <f>SUMIFS('conditional forecasts_8'!BK$6:BK$553,'conditional forecasts_8'!$CW$6:$CW$553,$B60,'conditional forecasts_8'!$B$6:$B$553,"desl")</f>
        <v>10693.490765645569</v>
      </c>
      <c r="BK60">
        <f>SUMIFS('conditional forecasts_8'!BL$6:BL$553,'conditional forecasts_8'!$CW$6:$CW$553,$B60,'conditional forecasts_8'!$B$6:$B$553,"desl")</f>
        <v>11115.932594797749</v>
      </c>
      <c r="BL60">
        <f>SUMIFS('conditional forecasts_8'!BM$6:BM$553,'conditional forecasts_8'!$CW$6:$CW$553,$B60,'conditional forecasts_8'!$B$6:$B$553,"desl")</f>
        <v>11263.650480491715</v>
      </c>
      <c r="BM60">
        <f>SUMIFS('conditional forecasts_8'!BN$6:BN$553,'conditional forecasts_8'!$CW$6:$CW$553,$B60,'conditional forecasts_8'!$B$6:$B$553,"desl")</f>
        <v>12003.736395488637</v>
      </c>
      <c r="BN60">
        <f>SUMIFS('conditional forecasts_8'!BO$6:BO$553,'conditional forecasts_8'!$CW$6:$CW$553,$B60,'conditional forecasts_8'!$B$6:$B$553,"desl")</f>
        <v>11702.714370238795</v>
      </c>
      <c r="BO60">
        <f>SUMIFS('conditional forecasts_8'!BP$6:BP$553,'conditional forecasts_8'!$CW$6:$CW$553,$B60,'conditional forecasts_8'!$B$6:$B$553,"desl")</f>
        <v>11610.896384389333</v>
      </c>
      <c r="BP60">
        <f>SUMIFS('conditional forecasts_8'!BQ$6:BQ$553,'conditional forecasts_8'!$CW$6:$CW$553,$B60,'conditional forecasts_8'!$B$6:$B$553,"desl")</f>
        <v>11024.288464838533</v>
      </c>
      <c r="BQ60">
        <f>SUMIFS('conditional forecasts_8'!BR$6:BR$553,'conditional forecasts_8'!$CW$6:$CW$553,$B60,'conditional forecasts_8'!$B$6:$B$553,"desl")</f>
        <v>10883.218060453524</v>
      </c>
      <c r="BR60">
        <f>SUMIFS('conditional forecasts_8'!BS$6:BS$553,'conditional forecasts_8'!$CW$6:$CW$553,$B60,'conditional forecasts_8'!$B$6:$B$553,"desl")</f>
        <v>11127.470842960509</v>
      </c>
      <c r="BS60">
        <f>SUMIFS('conditional forecasts_8'!BT$6:BT$553,'conditional forecasts_8'!$CW$6:$CW$553,$B60,'conditional forecasts_8'!$B$6:$B$553,"desl")</f>
        <v>10729.501838837979</v>
      </c>
      <c r="BT60">
        <f>SUMIFS('conditional forecasts_8'!BU$6:BU$553,'conditional forecasts_8'!$CW$6:$CW$553,$B60,'conditional forecasts_8'!$B$6:$B$553,"desl")</f>
        <v>11714.633832342344</v>
      </c>
      <c r="BU60">
        <f>SUMIFS('conditional forecasts_8'!BV$6:BV$553,'conditional forecasts_8'!$CW$6:$CW$553,$B60,'conditional forecasts_8'!$B$6:$B$553,"desl")</f>
        <v>12257.384337413594</v>
      </c>
      <c r="BV60">
        <f>SUMIFS('conditional forecasts_8'!BW$6:BW$553,'conditional forecasts_8'!$CW$6:$CW$553,$B60,'conditional forecasts_8'!$B$6:$B$553,"desl")</f>
        <v>12197.775915753122</v>
      </c>
      <c r="BW60">
        <f>SUMIFS('conditional forecasts_8'!BX$6:BX$553,'conditional forecasts_8'!$CW$6:$CW$553,$B60,'conditional forecasts_8'!$B$6:$B$553,"desl")</f>
        <v>12635.249372184444</v>
      </c>
      <c r="BX60">
        <f>SUMIFS('conditional forecasts_8'!BY$6:BY$553,'conditional forecasts_8'!$CW$6:$CW$553,$B60,'conditional forecasts_8'!$B$6:$B$553,"desl")</f>
        <v>12799.006899783584</v>
      </c>
      <c r="BY60">
        <f>SUMIFS('conditional forecasts_8'!BZ$6:BZ$553,'conditional forecasts_8'!$CW$6:$CW$553,$B60,'conditional forecasts_8'!$B$6:$B$553,"desl")</f>
        <v>13556.533862181721</v>
      </c>
      <c r="BZ60">
        <f>SUMIFS('conditional forecasts_8'!CA$6:CA$553,'conditional forecasts_8'!$CW$6:$CW$553,$B60,'conditional forecasts_8'!$B$6:$B$553,"desl")</f>
        <v>13274.397382654133</v>
      </c>
      <c r="CA60">
        <f>SUMIFS('conditional forecasts_8'!CB$6:CB$553,'conditional forecasts_8'!$CW$6:$CW$553,$B60,'conditional forecasts_8'!$B$6:$B$553,"desl")</f>
        <v>13202.511570279137</v>
      </c>
      <c r="CB60">
        <f>SUMIFS('conditional forecasts_8'!CC$6:CC$553,'conditional forecasts_8'!$CW$6:$CW$553,$B60,'conditional forecasts_8'!$B$6:$B$553,"desl")</f>
        <v>12636.042612712243</v>
      </c>
      <c r="CC60">
        <f>SUMIFS('conditional forecasts_8'!CD$6:CD$553,'conditional forecasts_8'!$CW$6:$CW$553,$B60,'conditional forecasts_8'!$B$6:$B$553,"desl")</f>
        <v>12514.143819882618</v>
      </c>
      <c r="CD60">
        <f>SUMIFS('conditional forecasts_8'!CE$6:CE$553,'conditional forecasts_8'!$CW$6:$CW$553,$B60,'conditional forecasts_8'!$B$6:$B$553,"desl")</f>
        <v>12775.276260119554</v>
      </c>
      <c r="CE60">
        <f>SUMIFS('conditional forecasts_8'!CF$6:CF$553,'conditional forecasts_8'!$CW$6:$CW$553,$B60,'conditional forecasts_8'!$B$6:$B$553,"desl")</f>
        <v>12390.722601664733</v>
      </c>
      <c r="CF60">
        <f>SUMIFS('conditional forecasts_8'!CG$6:CG$553,'conditional forecasts_8'!$CW$6:$CW$553,$B60,'conditional forecasts_8'!$B$6:$B$553,"desl")</f>
        <v>13385.112075642628</v>
      </c>
      <c r="CG60">
        <f>SUMIFS('conditional forecasts_8'!CH$6:CH$553,'conditional forecasts_8'!$CW$6:$CW$553,$B60,'conditional forecasts_8'!$B$6:$B$553,"desl")</f>
        <v>13932.984415922407</v>
      </c>
      <c r="CH60">
        <f>SUMIFS('conditional forecasts_8'!CI$6:CI$553,'conditional forecasts_8'!$CW$6:$CW$553,$B60,'conditional forecasts_8'!$B$6:$B$553,"desl")</f>
        <v>13875.752759548097</v>
      </c>
      <c r="CI60">
        <f>SUMIFS('conditional forecasts_8'!CJ$6:CJ$553,'conditional forecasts_8'!$CW$6:$CW$553,$B60,'conditional forecasts_8'!$B$6:$B$553,"desl")</f>
        <v>14315.296361492741</v>
      </c>
      <c r="CJ60">
        <f>SUMIFS('conditional forecasts_8'!CK$6:CK$553,'conditional forecasts_8'!$CW$6:$CW$553,$B60,'conditional forecasts_8'!$B$6:$B$553,"desl")</f>
        <v>14483.684251854258</v>
      </c>
      <c r="CK60">
        <f>SUMIFS('conditional forecasts_8'!CL$6:CL$553,'conditional forecasts_8'!$CW$6:$CW$553,$B60,'conditional forecasts_8'!$B$6:$B$553,"desl")</f>
        <v>15253.615036896197</v>
      </c>
      <c r="CL60">
        <f>SUMIFS('conditional forecasts_8'!CM$6:CM$553,'conditional forecasts_8'!$CW$6:$CW$553,$B60,'conditional forecasts_8'!$B$6:$B$553,"desl")</f>
        <v>14992.647522670273</v>
      </c>
      <c r="CM60">
        <f>SUMIFS('conditional forecasts_8'!CN$6:CN$553,'conditional forecasts_8'!$CW$6:$CW$553,$B60,'conditional forecasts_8'!$B$6:$B$553,"desl")</f>
        <v>14951.413641191082</v>
      </c>
      <c r="CN60">
        <f>SUMIFS('conditional forecasts_8'!CO$6:CO$553,'conditional forecasts_8'!$CW$6:$CW$553,$B60,'conditional forecasts_8'!$B$6:$B$553,"desl")</f>
        <v>14431.258831966863</v>
      </c>
      <c r="CO60">
        <f>SUMIFS('conditional forecasts_8'!CP$6:CP$553,'conditional forecasts_8'!$CW$6:$CW$553,$B60,'conditional forecasts_8'!$B$6:$B$553,"desl")</f>
        <v>14332.800024593309</v>
      </c>
      <c r="CP60">
        <f>SUMIFS('conditional forecasts_8'!CQ$6:CQ$553,'conditional forecasts_8'!$CW$6:$CW$553,$B60,'conditional forecasts_8'!$B$6:$B$553,"desl")</f>
        <v>14631.86302656003</v>
      </c>
      <c r="CQ60">
        <f>SUMIFS('conditional forecasts_8'!CR$6:CR$553,'conditional forecasts_8'!$CW$6:$CW$553,$B60,'conditional forecasts_8'!$B$6:$B$553,"desl")</f>
        <v>14279.122270166392</v>
      </c>
      <c r="CR60">
        <f>SUMIFS('conditional forecasts_8'!CS$6:CS$553,'conditional forecasts_8'!$CW$6:$CW$553,$B60,'conditional forecasts_8'!$B$6:$B$553,"desl")</f>
        <v>15111.642268927406</v>
      </c>
      <c r="CS60">
        <f>SUMIFS('conditional forecasts_8'!CT$6:CT$553,'conditional forecasts_8'!$CW$6:$CW$553,$B60,'conditional forecasts_8'!$B$6:$B$553,"desl")</f>
        <v>15866.069952586657</v>
      </c>
      <c r="CT60">
        <f>SUMIFS('conditional forecasts_8'!CU$6:CU$553,'conditional forecasts_8'!$CW$6:$CW$553,$B60,'conditional forecasts_8'!$B$6:$B$553,"desl")</f>
        <v>15726.614437171913</v>
      </c>
    </row>
    <row r="61" spans="2:98" x14ac:dyDescent="0.3">
      <c r="B61">
        <v>2802</v>
      </c>
      <c r="C61">
        <f>SUMIFS('conditional forecasts_8'!D$6:D$553,'conditional forecasts_8'!$CW$6:$CW$553,$B61,'conditional forecasts_8'!$B$6:$B$553,"desl")</f>
        <v>1104.514987171259</v>
      </c>
      <c r="D61">
        <f>SUMIFS('conditional forecasts_8'!E$6:E$553,'conditional forecasts_8'!$CW$6:$CW$553,$B61,'conditional forecasts_8'!$B$6:$B$553,"desl")</f>
        <v>991.48879577551872</v>
      </c>
      <c r="E61">
        <f>SUMIFS('conditional forecasts_8'!F$6:F$553,'conditional forecasts_8'!$CW$6:$CW$553,$B61,'conditional forecasts_8'!$B$6:$B$553,"desl")</f>
        <v>1178.9065911728903</v>
      </c>
      <c r="F61">
        <f>SUMIFS('conditional forecasts_8'!G$6:G$553,'conditional forecasts_8'!$CW$6:$CW$553,$B61,'conditional forecasts_8'!$B$6:$B$553,"desl")</f>
        <v>924.54507733710034</v>
      </c>
      <c r="G61">
        <f>SUMIFS('conditional forecasts_8'!H$6:H$553,'conditional forecasts_8'!$CW$6:$CW$553,$B61,'conditional forecasts_8'!$B$6:$B$553,"desl")</f>
        <v>952.02208959027939</v>
      </c>
      <c r="H61">
        <f>SUMIFS('conditional forecasts_8'!I$6:I$553,'conditional forecasts_8'!$CW$6:$CW$553,$B61,'conditional forecasts_8'!$B$6:$B$553,"desl")</f>
        <v>809.16168130598146</v>
      </c>
      <c r="I61">
        <f>SUMIFS('conditional forecasts_8'!J$6:J$553,'conditional forecasts_8'!$CW$6:$CW$553,$B61,'conditional forecasts_8'!$B$6:$B$553,"desl")</f>
        <v>781.1812108061896</v>
      </c>
      <c r="J61">
        <f>SUMIFS('conditional forecasts_8'!K$6:K$553,'conditional forecasts_8'!$CW$6:$CW$553,$B61,'conditional forecasts_8'!$B$6:$B$553,"desl")</f>
        <v>840.40305822186008</v>
      </c>
      <c r="K61">
        <f>SUMIFS('conditional forecasts_8'!L$6:L$553,'conditional forecasts_8'!$CW$6:$CW$553,$B61,'conditional forecasts_8'!$B$6:$B$553,"desl")</f>
        <v>630.73354990929738</v>
      </c>
      <c r="L61">
        <f>SUMIFS('conditional forecasts_8'!M$6:M$553,'conditional forecasts_8'!$CW$6:$CW$553,$B61,'conditional forecasts_8'!$B$6:$B$553,"desl")</f>
        <v>875.81126261929603</v>
      </c>
      <c r="M61">
        <f>SUMIFS('conditional forecasts_8'!N$6:N$553,'conditional forecasts_8'!$CW$6:$CW$553,$B61,'conditional forecasts_8'!$B$6:$B$553,"desl")</f>
        <v>904.73133996977299</v>
      </c>
      <c r="N61">
        <f>SUMIFS('conditional forecasts_8'!O$6:O$553,'conditional forecasts_8'!$CW$6:$CW$553,$B61,'conditional forecasts_8'!$B$6:$B$553,"desl")</f>
        <v>774.46926115748113</v>
      </c>
      <c r="O61">
        <f>SUMIFS('conditional forecasts_8'!P$6:P$553,'conditional forecasts_8'!$CW$6:$CW$553,$B61,'conditional forecasts_8'!$B$6:$B$553,"desl")</f>
        <v>1075.2981921140845</v>
      </c>
      <c r="P61">
        <f>SUMIFS('conditional forecasts_8'!Q$6:Q$553,'conditional forecasts_8'!$CW$6:$CW$553,$B61,'conditional forecasts_8'!$B$6:$B$553,"desl")</f>
        <v>1011.9835920835911</v>
      </c>
      <c r="Q61">
        <f>SUMIFS('conditional forecasts_8'!R$6:R$553,'conditional forecasts_8'!$CW$6:$CW$553,$B61,'conditional forecasts_8'!$B$6:$B$553,"desl")</f>
        <v>1201.3096728122389</v>
      </c>
      <c r="R61">
        <f>SUMIFS('conditional forecasts_8'!S$6:S$553,'conditional forecasts_8'!$CW$6:$CW$553,$B61,'conditional forecasts_8'!$B$6:$B$553,"desl")</f>
        <v>954.74708519226328</v>
      </c>
      <c r="S61">
        <f>SUMIFS('conditional forecasts_8'!T$6:T$553,'conditional forecasts_8'!$CW$6:$CW$553,$B61,'conditional forecasts_8'!$B$6:$B$553,"desl")</f>
        <v>949.86377526686601</v>
      </c>
      <c r="T61">
        <f>SUMIFS('conditional forecasts_8'!U$6:U$553,'conditional forecasts_8'!$CW$6:$CW$553,$B61,'conditional forecasts_8'!$B$6:$B$553,"desl")</f>
        <v>796.75999561355729</v>
      </c>
      <c r="U61">
        <f>SUMIFS('conditional forecasts_8'!V$6:V$553,'conditional forecasts_8'!$CW$6:$CW$553,$B61,'conditional forecasts_8'!$B$6:$B$553,"desl")</f>
        <v>757.98164601612166</v>
      </c>
      <c r="V61">
        <f>SUMIFS('conditional forecasts_8'!W$6:W$553,'conditional forecasts_8'!$CW$6:$CW$553,$B61,'conditional forecasts_8'!$B$6:$B$553,"desl")</f>
        <v>818.88939287022185</v>
      </c>
      <c r="W61">
        <f>SUMIFS('conditional forecasts_8'!X$6:X$553,'conditional forecasts_8'!$CW$6:$CW$553,$B61,'conditional forecasts_8'!$B$6:$B$553,"desl")</f>
        <v>623.36924218179161</v>
      </c>
      <c r="X61">
        <f>SUMIFS('conditional forecasts_8'!Y$6:Y$553,'conditional forecasts_8'!$CW$6:$CW$553,$B61,'conditional forecasts_8'!$B$6:$B$553,"desl")</f>
        <v>887.45635766366627</v>
      </c>
      <c r="Y61">
        <f>SUMIFS('conditional forecasts_8'!Z$6:Z$553,'conditional forecasts_8'!$CW$6:$CW$553,$B61,'conditional forecasts_8'!$B$6:$B$553,"desl")</f>
        <v>937.75803988725932</v>
      </c>
      <c r="Z61">
        <f>SUMIFS('conditional forecasts_8'!AA$6:AA$553,'conditional forecasts_8'!$CW$6:$CW$553,$B61,'conditional forecasts_8'!$B$6:$B$553,"desl")</f>
        <v>826.60012358473932</v>
      </c>
      <c r="AA61">
        <f>SUMIFS('conditional forecasts_8'!AB$6:AB$553,'conditional forecasts_8'!$CW$6:$CW$553,$B61,'conditional forecasts_8'!$B$6:$B$553,"desl")</f>
        <v>1140.2523080245198</v>
      </c>
      <c r="AB61">
        <f>SUMIFS('conditional forecasts_8'!AC$6:AC$553,'conditional forecasts_8'!$CW$6:$CW$553,$B61,'conditional forecasts_8'!$B$6:$B$553,"desl")</f>
        <v>1082.8326432695903</v>
      </c>
      <c r="AC61">
        <f>SUMIFS('conditional forecasts_8'!AD$6:AD$553,'conditional forecasts_8'!$CW$6:$CW$553,$B61,'conditional forecasts_8'!$B$6:$B$553,"desl")</f>
        <v>1272.8721552031043</v>
      </c>
      <c r="AD61">
        <f>SUMIFS('conditional forecasts_8'!AE$6:AE$553,'conditional forecasts_8'!$CW$6:$CW$553,$B61,'conditional forecasts_8'!$B$6:$B$553,"desl")</f>
        <v>1024.7562741001111</v>
      </c>
      <c r="AE61">
        <f>SUMIFS('conditional forecasts_8'!AF$6:AF$553,'conditional forecasts_8'!$CW$6:$CW$553,$B61,'conditional forecasts_8'!$B$6:$B$553,"desl")</f>
        <v>1018.8453558917711</v>
      </c>
      <c r="AF61">
        <f>SUMIFS('conditional forecasts_8'!AG$6:AG$553,'conditional forecasts_8'!$CW$6:$CW$553,$B61,'conditional forecasts_8'!$B$6:$B$553,"desl")</f>
        <v>867.03178889113292</v>
      </c>
      <c r="AG61">
        <f>SUMIFS('conditional forecasts_8'!AH$6:AH$553,'conditional forecasts_8'!$CW$6:$CW$553,$B61,'conditional forecasts_8'!$B$6:$B$553,"desl")</f>
        <v>832.37286127237121</v>
      </c>
      <c r="AH61">
        <f>SUMIFS('conditional forecasts_8'!AI$6:AI$553,'conditional forecasts_8'!$CW$6:$CW$553,$B61,'conditional forecasts_8'!$B$6:$B$553,"desl")</f>
        <v>899.75577839503023</v>
      </c>
      <c r="AI61">
        <f>SUMIFS('conditional forecasts_8'!AJ$6:AJ$553,'conditional forecasts_8'!$CW$6:$CW$553,$B61,'conditional forecasts_8'!$B$6:$B$553,"desl")</f>
        <v>712.11825481227856</v>
      </c>
      <c r="AJ61">
        <f>SUMIFS('conditional forecasts_8'!AK$6:AK$553,'conditional forecasts_8'!$CW$6:$CW$553,$B61,'conditional forecasts_8'!$B$6:$B$553,"desl")</f>
        <v>984.53543538505789</v>
      </c>
      <c r="AK61">
        <f>SUMIFS('conditional forecasts_8'!AL$6:AL$553,'conditional forecasts_8'!$CW$6:$CW$553,$B61,'conditional forecasts_8'!$B$6:$B$553,"desl")</f>
        <v>1042.9246485206882</v>
      </c>
      <c r="AL61">
        <f>SUMIFS('conditional forecasts_8'!AM$6:AM$553,'conditional forecasts_8'!$CW$6:$CW$553,$B61,'conditional forecasts_8'!$B$6:$B$553,"desl")</f>
        <v>939.23965939951563</v>
      </c>
      <c r="AM61">
        <f>SUMIFS('conditional forecasts_8'!AN$6:AN$553,'conditional forecasts_8'!$CW$6:$CW$553,$B61,'conditional forecasts_8'!$B$6:$B$553,"desl")</f>
        <v>1259.60353516235</v>
      </c>
      <c r="AN61">
        <f>SUMIFS('conditional forecasts_8'!AO$6:AO$553,'conditional forecasts_8'!$CW$6:$CW$553,$B61,'conditional forecasts_8'!$B$6:$B$553,"desl")</f>
        <v>1208.1170219528781</v>
      </c>
      <c r="AO61">
        <f>SUMIFS('conditional forecasts_8'!AP$6:AP$553,'conditional forecasts_8'!$CW$6:$CW$553,$B61,'conditional forecasts_8'!$B$6:$B$553,"desl")</f>
        <v>1403.3747375285132</v>
      </c>
      <c r="AP61">
        <f>SUMIFS('conditional forecasts_8'!AQ$6:AQ$553,'conditional forecasts_8'!$CW$6:$CW$553,$B61,'conditional forecasts_8'!$B$6:$B$553,"desl")</f>
        <v>1159.8980410847666</v>
      </c>
      <c r="AQ61">
        <f>SUMIFS('conditional forecasts_8'!AR$6:AR$553,'conditional forecasts_8'!$CW$6:$CW$553,$B61,'conditional forecasts_8'!$B$6:$B$553,"desl")</f>
        <v>1158.2548325281889</v>
      </c>
      <c r="AR61">
        <f>SUMIFS('conditional forecasts_8'!AS$6:AS$553,'conditional forecasts_8'!$CW$6:$CW$553,$B61,'conditional forecasts_8'!$B$6:$B$553,"desl")</f>
        <v>1010.5922533709628</v>
      </c>
      <c r="AS61">
        <f>SUMIFS('conditional forecasts_8'!AT$6:AT$553,'conditional forecasts_8'!$CW$6:$CW$553,$B61,'conditional forecasts_8'!$B$6:$B$553,"desl")</f>
        <v>980.2154326663217</v>
      </c>
      <c r="AT61">
        <f>SUMIFS('conditional forecasts_8'!AU$6:AU$553,'conditional forecasts_8'!$CW$6:$CW$553,$B61,'conditional forecasts_8'!$B$6:$B$553,"desl")</f>
        <v>1052.1890515956902</v>
      </c>
      <c r="AU61">
        <f>SUMIFS('conditional forecasts_8'!AV$6:AV$553,'conditional forecasts_8'!$CW$6:$CW$553,$B61,'conditional forecasts_8'!$B$6:$B$553,"desl")</f>
        <v>869.51314312012175</v>
      </c>
      <c r="AV61">
        <f>SUMIFS('conditional forecasts_8'!AW$6:AW$553,'conditional forecasts_8'!$CW$6:$CW$553,$B61,'conditional forecasts_8'!$B$6:$B$553,"desl")</f>
        <v>1147.2034740559072</v>
      </c>
      <c r="AW61">
        <f>SUMIFS('conditional forecasts_8'!AX$6:AX$553,'conditional forecasts_8'!$CW$6:$CW$553,$B61,'conditional forecasts_8'!$B$6:$B$553,"desl")</f>
        <v>1211.0297970851839</v>
      </c>
      <c r="AX61">
        <f>SUMIFS('conditional forecasts_8'!AY$6:AY$553,'conditional forecasts_8'!$CW$6:$CW$553,$B61,'conditional forecasts_8'!$B$6:$B$553,"desl")</f>
        <v>1112.7674851191098</v>
      </c>
      <c r="AY61">
        <f>SUMIFS('conditional forecasts_8'!AZ$6:AZ$553,'conditional forecasts_8'!$CW$6:$CW$553,$B61,'conditional forecasts_8'!$B$6:$B$553,"desl")</f>
        <v>1438.3874362443996</v>
      </c>
      <c r="AZ61">
        <f>SUMIFS('conditional forecasts_8'!BA$6:BA$553,'conditional forecasts_8'!$CW$6:$CW$553,$B61,'conditional forecasts_8'!$B$6:$B$553,"desl")</f>
        <v>1391.9013194078534</v>
      </c>
      <c r="BA61">
        <f>SUMIFS('conditional forecasts_8'!BB$6:BB$553,'conditional forecasts_8'!$CW$6:$CW$553,$B61,'conditional forecasts_8'!$B$6:$B$553,"desl")</f>
        <v>1591.8864178229474</v>
      </c>
      <c r="BB61">
        <f>SUMIFS('conditional forecasts_8'!BC$6:BC$553,'conditional forecasts_8'!$CW$6:$CW$553,$B61,'conditional forecasts_8'!$B$6:$B$553,"desl")</f>
        <v>1352.9031525516557</v>
      </c>
      <c r="BC61">
        <f>SUMIFS('conditional forecasts_8'!BD$6:BD$553,'conditional forecasts_8'!$CW$6:$CW$553,$B61,'conditional forecasts_8'!$B$6:$B$553,"desl")</f>
        <v>1355.5872805059373</v>
      </c>
      <c r="BD61">
        <f>SUMIFS('conditional forecasts_8'!BE$6:BE$553,'conditional forecasts_8'!$CW$6:$CW$553,$B61,'conditional forecasts_8'!$B$6:$B$553,"desl")</f>
        <v>1212.1554261111601</v>
      </c>
      <c r="BE61">
        <f>SUMIFS('conditional forecasts_8'!BF$6:BF$553,'conditional forecasts_8'!$CW$6:$CW$553,$B61,'conditional forecasts_8'!$B$6:$B$553,"desl")</f>
        <v>1185.9657137631425</v>
      </c>
      <c r="BF61">
        <f>SUMIFS('conditional forecasts_8'!BG$6:BG$553,'conditional forecasts_8'!$CW$6:$CW$553,$B61,'conditional forecasts_8'!$B$6:$B$553,"desl")</f>
        <v>1262.1129877739022</v>
      </c>
      <c r="BG61">
        <f>SUMIFS('conditional forecasts_8'!BH$6:BH$553,'conditional forecasts_8'!$CW$6:$CW$553,$B61,'conditional forecasts_8'!$B$6:$B$553,"desl")</f>
        <v>1083.607817451966</v>
      </c>
      <c r="BH61">
        <f>SUMIFS('conditional forecasts_8'!BI$6:BI$553,'conditional forecasts_8'!$CW$6:$CW$553,$B61,'conditional forecasts_8'!$B$6:$B$553,"desl")</f>
        <v>1365.4649558533101</v>
      </c>
      <c r="BI61">
        <f>SUMIFS('conditional forecasts_8'!BJ$6:BJ$553,'conditional forecasts_8'!$CW$6:$CW$553,$B61,'conditional forecasts_8'!$B$6:$B$553,"desl")</f>
        <v>1433.4498598277344</v>
      </c>
      <c r="BJ61">
        <f>SUMIFS('conditional forecasts_8'!BK$6:BK$553,'conditional forecasts_8'!$CW$6:$CW$553,$B61,'conditional forecasts_8'!$B$6:$B$553,"desl")</f>
        <v>1339.3355875302732</v>
      </c>
      <c r="BK61">
        <f>SUMIFS('conditional forecasts_8'!BL$6:BL$553,'conditional forecasts_8'!$CW$6:$CW$553,$B61,'conditional forecasts_8'!$B$6:$B$553,"desl")</f>
        <v>1669.0936445972623</v>
      </c>
      <c r="BL61">
        <f>SUMIFS('conditional forecasts_8'!BM$6:BM$553,'conditional forecasts_8'!$CW$6:$CW$553,$B61,'conditional forecasts_8'!$B$6:$B$553,"desl")</f>
        <v>1626.7361518106422</v>
      </c>
      <c r="BM61">
        <f>SUMIFS('conditional forecasts_8'!BN$6:BN$553,'conditional forecasts_8'!$CW$6:$CW$553,$B61,'conditional forecasts_8'!$B$6:$B$553,"desl")</f>
        <v>1830.8350879560164</v>
      </c>
      <c r="BN61">
        <f>SUMIFS('conditional forecasts_8'!BO$6:BO$553,'conditional forecasts_8'!$CW$6:$CW$553,$B61,'conditional forecasts_8'!$B$6:$B$553,"desl")</f>
        <v>1595.9340129070629</v>
      </c>
      <c r="BO61">
        <f>SUMIFS('conditional forecasts_8'!BP$6:BP$553,'conditional forecasts_8'!$CW$6:$CW$553,$B61,'conditional forecasts_8'!$B$6:$B$553,"desl")</f>
        <v>1602.6370128043939</v>
      </c>
      <c r="BP61">
        <f>SUMIFS('conditional forecasts_8'!BQ$6:BQ$553,'conditional forecasts_8'!$CW$6:$CW$553,$B61,'conditional forecasts_8'!$B$6:$B$553,"desl")</f>
        <v>1463.1160485505525</v>
      </c>
      <c r="BQ61">
        <f>SUMIFS('conditional forecasts_8'!BR$6:BR$553,'conditional forecasts_8'!$CW$6:$CW$553,$B61,'conditional forecasts_8'!$B$6:$B$553,"desl")</f>
        <v>1440.6798630093392</v>
      </c>
      <c r="BR61">
        <f>SUMIFS('conditional forecasts_8'!BS$6:BS$553,'conditional forecasts_8'!$CW$6:$CW$553,$B61,'conditional forecasts_8'!$B$6:$B$553,"desl")</f>
        <v>1520.3832700175601</v>
      </c>
      <c r="BS61">
        <f>SUMIFS('conditional forecasts_8'!BT$6:BT$553,'conditional forecasts_8'!$CW$6:$CW$553,$B61,'conditional forecasts_8'!$B$6:$B$553,"desl")</f>
        <v>1345.2228257823904</v>
      </c>
      <c r="BT61">
        <f>SUMIFS('conditional forecasts_8'!BU$6:BU$553,'conditional forecasts_8'!$CW$6:$CW$553,$B61,'conditional forecasts_8'!$B$6:$B$553,"desl")</f>
        <v>1630.2392567729241</v>
      </c>
      <c r="BU61">
        <f>SUMIFS('conditional forecasts_8'!BV$6:BV$553,'conditional forecasts_8'!$CW$6:$CW$553,$B61,'conditional forecasts_8'!$B$6:$B$553,"desl")</f>
        <v>1701.2694395760141</v>
      </c>
      <c r="BV61">
        <f>SUMIFS('conditional forecasts_8'!BW$6:BW$553,'conditional forecasts_8'!$CW$6:$CW$553,$B61,'conditional forecasts_8'!$B$6:$B$553,"desl")</f>
        <v>1610.1958892937753</v>
      </c>
      <c r="BW61">
        <f>SUMIFS('conditional forecasts_8'!BX$6:BX$553,'conditional forecasts_8'!$CW$6:$CW$553,$B61,'conditional forecasts_8'!$B$6:$B$553,"desl")</f>
        <v>1943.1164642982371</v>
      </c>
      <c r="BX61">
        <f>SUMIFS('conditional forecasts_8'!BY$6:BY$553,'conditional forecasts_8'!$CW$6:$CW$553,$B61,'conditional forecasts_8'!$B$6:$B$553,"desl")</f>
        <v>1904.155237469676</v>
      </c>
      <c r="BY61">
        <f>SUMIFS('conditional forecasts_8'!BZ$6:BZ$553,'conditional forecasts_8'!$CW$6:$CW$553,$B61,'conditional forecasts_8'!$B$6:$B$553,"desl")</f>
        <v>2111.9475366999013</v>
      </c>
      <c r="BZ61">
        <f>SUMIFS('conditional forecasts_8'!CA$6:CA$553,'conditional forecasts_8'!$CW$6:$CW$553,$B61,'conditional forecasts_8'!$B$6:$B$553,"desl")</f>
        <v>1881.0229976270139</v>
      </c>
      <c r="CA61">
        <f>SUMIFS('conditional forecasts_8'!CB$6:CB$553,'conditional forecasts_8'!$CW$6:$CW$553,$B61,'conditional forecasts_8'!$B$6:$B$553,"desl")</f>
        <v>1891.8787486754127</v>
      </c>
      <c r="CB61">
        <f>SUMIFS('conditional forecasts_8'!CC$6:CC$553,'conditional forecasts_8'!$CW$6:$CW$553,$B61,'conditional forecasts_8'!$B$6:$B$553,"desl")</f>
        <v>1756.4898940679113</v>
      </c>
      <c r="CC61">
        <f>SUMIFS('conditional forecasts_8'!CD$6:CD$553,'conditional forecasts_8'!$CW$6:$CW$553,$B61,'conditional forecasts_8'!$B$6:$B$553,"desl")</f>
        <v>1737.905355965031</v>
      </c>
      <c r="CD61">
        <f>SUMIFS('conditional forecasts_8'!CE$6:CE$553,'conditional forecasts_8'!$CW$6:$CW$553,$B61,'conditional forecasts_8'!$B$6:$B$553,"desl")</f>
        <v>1820.9002216757649</v>
      </c>
      <c r="CE61">
        <f>SUMIFS('conditional forecasts_8'!CF$6:CF$553,'conditional forecasts_8'!$CW$6:$CW$553,$B61,'conditional forecasts_8'!$B$6:$B$553,"desl")</f>
        <v>1648.2428044574249</v>
      </c>
      <c r="CF61">
        <f>SUMIFS('conditional forecasts_8'!CG$6:CG$553,'conditional forecasts_8'!$CW$6:$CW$553,$B61,'conditional forecasts_8'!$B$6:$B$553,"desl")</f>
        <v>1934.87573647824</v>
      </c>
      <c r="CG61">
        <f>SUMIFS('conditional forecasts_8'!CH$6:CH$553,'conditional forecasts_8'!$CW$6:$CW$553,$B61,'conditional forecasts_8'!$B$6:$B$553,"desl")</f>
        <v>2006.7101704910917</v>
      </c>
      <c r="CH61">
        <f>SUMIFS('conditional forecasts_8'!CI$6:CI$553,'conditional forecasts_8'!$CW$6:$CW$553,$B61,'conditional forecasts_8'!$B$6:$B$553,"desl")</f>
        <v>1916.0173217470274</v>
      </c>
      <c r="CI61">
        <f>SUMIFS('conditional forecasts_8'!CJ$6:CJ$553,'conditional forecasts_8'!$CW$6:$CW$553,$B61,'conditional forecasts_8'!$B$6:$B$553,"desl")</f>
        <v>2249.5113799262454</v>
      </c>
      <c r="CJ61">
        <f>SUMIFS('conditional forecasts_8'!CK$6:CK$553,'conditional forecasts_8'!$CW$6:$CW$553,$B61,'conditional forecasts_8'!$B$6:$B$553,"desl")</f>
        <v>2211.9035260122587</v>
      </c>
      <c r="CK61">
        <f>SUMIFS('conditional forecasts_8'!CL$6:CL$553,'conditional forecasts_8'!$CW$6:$CW$553,$B61,'conditional forecasts_8'!$B$6:$B$553,"desl")</f>
        <v>2422.90850411465</v>
      </c>
      <c r="CL61">
        <f>SUMIFS('conditional forecasts_8'!CM$6:CM$553,'conditional forecasts_8'!$CW$6:$CW$553,$B61,'conditional forecasts_8'!$B$6:$B$553,"desl")</f>
        <v>2197.0395069891497</v>
      </c>
      <c r="CM61">
        <f>SUMIFS('conditional forecasts_8'!CN$6:CN$553,'conditional forecasts_8'!$CW$6:$CW$553,$B61,'conditional forecasts_8'!$B$6:$B$553,"desl")</f>
        <v>2214.4178128976437</v>
      </c>
      <c r="CN61">
        <f>SUMIFS('conditional forecasts_8'!CO$6:CO$553,'conditional forecasts_8'!$CW$6:$CW$553,$B61,'conditional forecasts_8'!$B$6:$B$553,"desl")</f>
        <v>2088.6299886159395</v>
      </c>
      <c r="CO61">
        <f>SUMIFS('conditional forecasts_8'!CP$6:CP$553,'conditional forecasts_8'!$CW$6:$CW$553,$B61,'conditional forecasts_8'!$B$6:$B$553,"desl")</f>
        <v>2073.377930207701</v>
      </c>
      <c r="CP61">
        <f>SUMIFS('conditional forecasts_8'!CQ$6:CQ$553,'conditional forecasts_8'!$CW$6:$CW$553,$B61,'conditional forecasts_8'!$B$6:$B$553,"desl")</f>
        <v>2161.5373735703961</v>
      </c>
      <c r="CQ61">
        <f>SUMIFS('conditional forecasts_8'!CR$6:CR$553,'conditional forecasts_8'!$CW$6:$CW$553,$B61,'conditional forecasts_8'!$B$6:$B$553,"desl")</f>
        <v>1997.458609504806</v>
      </c>
      <c r="CR61">
        <f>SUMIFS('conditional forecasts_8'!CS$6:CS$553,'conditional forecasts_8'!$CW$6:$CW$553,$B61,'conditional forecasts_8'!$B$6:$B$553,"desl")</f>
        <v>2243.4700252797838</v>
      </c>
      <c r="CS61">
        <f>SUMIFS('conditional forecasts_8'!CT$6:CT$553,'conditional forecasts_8'!$CW$6:$CW$553,$B61,'conditional forecasts_8'!$B$6:$B$553,"desl")</f>
        <v>2371.4944550996152</v>
      </c>
      <c r="CT61">
        <f>SUMIFS('conditional forecasts_8'!CU$6:CU$553,'conditional forecasts_8'!$CW$6:$CW$553,$B61,'conditional forecasts_8'!$B$6:$B$553,"desl")</f>
        <v>2256.2353989486037</v>
      </c>
    </row>
    <row r="62" spans="2:98" x14ac:dyDescent="0.3">
      <c r="B62">
        <v>2801</v>
      </c>
      <c r="C62">
        <f>SUMIFS('conditional forecasts_8'!D$6:D$553,'conditional forecasts_8'!$CW$6:$CW$553,$B62,'conditional forecasts_8'!$B$6:$B$553,"desl")</f>
        <v>218.27347016198692</v>
      </c>
      <c r="D62">
        <f>SUMIFS('conditional forecasts_8'!E$6:E$553,'conditional forecasts_8'!$CW$6:$CW$553,$B62,'conditional forecasts_8'!$B$6:$B$553,"desl")</f>
        <v>227.825228320153</v>
      </c>
      <c r="E62">
        <f>SUMIFS('conditional forecasts_8'!F$6:F$553,'conditional forecasts_8'!$CW$6:$CW$553,$B62,'conditional forecasts_8'!$B$6:$B$553,"desl")</f>
        <v>241.10832097896883</v>
      </c>
      <c r="F62">
        <f>SUMIFS('conditional forecasts_8'!G$6:G$553,'conditional forecasts_8'!$CW$6:$CW$553,$B62,'conditional forecasts_8'!$B$6:$B$553,"desl")</f>
        <v>244.77942818167307</v>
      </c>
      <c r="G62">
        <f>SUMIFS('conditional forecasts_8'!H$6:H$553,'conditional forecasts_8'!$CW$6:$CW$553,$B62,'conditional forecasts_8'!$B$6:$B$553,"desl")</f>
        <v>236.2126205057811</v>
      </c>
      <c r="H62">
        <f>SUMIFS('conditional forecasts_8'!I$6:I$553,'conditional forecasts_8'!$CW$6:$CW$553,$B62,'conditional forecasts_8'!$B$6:$B$553,"desl")</f>
        <v>226.275731280759</v>
      </c>
      <c r="I62">
        <f>SUMIFS('conditional forecasts_8'!J$6:J$553,'conditional forecasts_8'!$CW$6:$CW$553,$B62,'conditional forecasts_8'!$B$6:$B$553,"desl")</f>
        <v>218.30686659157911</v>
      </c>
      <c r="J62">
        <f>SUMIFS('conditional forecasts_8'!K$6:K$553,'conditional forecasts_8'!$CW$6:$CW$553,$B62,'conditional forecasts_8'!$B$6:$B$553,"desl")</f>
        <v>214.74922020267786</v>
      </c>
      <c r="K62">
        <f>SUMIFS('conditional forecasts_8'!L$6:L$553,'conditional forecasts_8'!$CW$6:$CW$553,$B62,'conditional forecasts_8'!$B$6:$B$553,"desl")</f>
        <v>203.52186692355116</v>
      </c>
      <c r="L62">
        <f>SUMIFS('conditional forecasts_8'!M$6:M$553,'conditional forecasts_8'!$CW$6:$CW$553,$B62,'conditional forecasts_8'!$B$6:$B$553,"desl")</f>
        <v>193.31967634035783</v>
      </c>
      <c r="M62">
        <f>SUMIFS('conditional forecasts_8'!N$6:N$553,'conditional forecasts_8'!$CW$6:$CW$553,$B62,'conditional forecasts_8'!$B$6:$B$553,"desl")</f>
        <v>193.45841480770903</v>
      </c>
      <c r="N62">
        <f>SUMIFS('conditional forecasts_8'!O$6:O$553,'conditional forecasts_8'!$CW$6:$CW$553,$B62,'conditional forecasts_8'!$B$6:$B$553,"desl")</f>
        <v>191.38497991213541</v>
      </c>
      <c r="O62">
        <f>SUMIFS('conditional forecasts_8'!P$6:P$553,'conditional forecasts_8'!$CW$6:$CW$553,$B62,'conditional forecasts_8'!$B$6:$B$553,"desl")</f>
        <v>207.89504511005083</v>
      </c>
      <c r="P62">
        <f>SUMIFS('conditional forecasts_8'!Q$6:Q$553,'conditional forecasts_8'!$CW$6:$CW$553,$B62,'conditional forecasts_8'!$B$6:$B$553,"desl")</f>
        <v>218.2846822248562</v>
      </c>
      <c r="Q62">
        <f>SUMIFS('conditional forecasts_8'!R$6:R$553,'conditional forecasts_8'!$CW$6:$CW$553,$B62,'conditional forecasts_8'!$B$6:$B$553,"desl")</f>
        <v>243.48680096048668</v>
      </c>
      <c r="R62">
        <f>SUMIFS('conditional forecasts_8'!S$6:S$553,'conditional forecasts_8'!$CW$6:$CW$553,$B62,'conditional forecasts_8'!$B$6:$B$553,"desl")</f>
        <v>254.12158922458244</v>
      </c>
      <c r="S62">
        <f>SUMIFS('conditional forecasts_8'!T$6:T$553,'conditional forecasts_8'!$CW$6:$CW$553,$B62,'conditional forecasts_8'!$B$6:$B$553,"desl")</f>
        <v>255.10192813350341</v>
      </c>
      <c r="T62">
        <f>SUMIFS('conditional forecasts_8'!U$6:U$553,'conditional forecasts_8'!$CW$6:$CW$553,$B62,'conditional forecasts_8'!$B$6:$B$553,"desl")</f>
        <v>243.73745626925745</v>
      </c>
      <c r="U62">
        <f>SUMIFS('conditional forecasts_8'!V$6:V$553,'conditional forecasts_8'!$CW$6:$CW$553,$B62,'conditional forecasts_8'!$B$6:$B$553,"desl")</f>
        <v>231.66623051777134</v>
      </c>
      <c r="V62">
        <f>SUMIFS('conditional forecasts_8'!W$6:W$553,'conditional forecasts_8'!$CW$6:$CW$553,$B62,'conditional forecasts_8'!$B$6:$B$553,"desl")</f>
        <v>224.87631055738098</v>
      </c>
      <c r="W62">
        <f>SUMIFS('conditional forecasts_8'!X$6:X$553,'conditional forecasts_8'!$CW$6:$CW$553,$B62,'conditional forecasts_8'!$B$6:$B$553,"desl")</f>
        <v>213.33941841133549</v>
      </c>
      <c r="X62">
        <f>SUMIFS('conditional forecasts_8'!Y$6:Y$553,'conditional forecasts_8'!$CW$6:$CW$553,$B62,'conditional forecasts_8'!$B$6:$B$553,"desl")</f>
        <v>205.53399512220659</v>
      </c>
      <c r="Y62">
        <f>SUMIFS('conditional forecasts_8'!Z$6:Z$553,'conditional forecasts_8'!$CW$6:$CW$553,$B62,'conditional forecasts_8'!$B$6:$B$553,"desl")</f>
        <v>209.77637387006155</v>
      </c>
      <c r="Z62">
        <f>SUMIFS('conditional forecasts_8'!AA$6:AA$553,'conditional forecasts_8'!$CW$6:$CW$553,$B62,'conditional forecasts_8'!$B$6:$B$553,"desl")</f>
        <v>212.68451149260329</v>
      </c>
      <c r="AA62">
        <f>SUMIFS('conditional forecasts_8'!AB$6:AB$553,'conditional forecasts_8'!$CW$6:$CW$553,$B62,'conditional forecasts_8'!$B$6:$B$553,"desl")</f>
        <v>234.01689826645739</v>
      </c>
      <c r="AB62">
        <f>SUMIFS('conditional forecasts_8'!AC$6:AC$553,'conditional forecasts_8'!$CW$6:$CW$553,$B62,'conditional forecasts_8'!$B$6:$B$553,"desl")</f>
        <v>248.07566780098523</v>
      </c>
      <c r="AC62">
        <f>SUMIFS('conditional forecasts_8'!AD$6:AD$553,'conditional forecasts_8'!$CW$6:$CW$553,$B62,'conditional forecasts_8'!$B$6:$B$553,"desl")</f>
        <v>275.32626169680839</v>
      </c>
      <c r="AD62">
        <f>SUMIFS('conditional forecasts_8'!AE$6:AE$553,'conditional forecasts_8'!$CW$6:$CW$553,$B62,'conditional forecasts_8'!$B$6:$B$553,"desl")</f>
        <v>286.53377535247387</v>
      </c>
      <c r="AE62">
        <f>SUMIFS('conditional forecasts_8'!AF$6:AF$553,'conditional forecasts_8'!$CW$6:$CW$553,$B62,'conditional forecasts_8'!$B$6:$B$553,"desl")</f>
        <v>287.19479879019036</v>
      </c>
      <c r="AF62">
        <f>SUMIFS('conditional forecasts_8'!AG$6:AG$553,'conditional forecasts_8'!$CW$6:$CW$553,$B62,'conditional forecasts_8'!$B$6:$B$553,"desl")</f>
        <v>275.31633415376075</v>
      </c>
      <c r="AG62">
        <f>SUMIFS('conditional forecasts_8'!AH$6:AH$553,'conditional forecasts_8'!$CW$6:$CW$553,$B62,'conditional forecasts_8'!$B$6:$B$553,"desl")</f>
        <v>263.075728783925</v>
      </c>
      <c r="AH62">
        <f>SUMIFS('conditional forecasts_8'!AI$6:AI$553,'conditional forecasts_8'!$CW$6:$CW$553,$B62,'conditional forecasts_8'!$B$6:$B$553,"desl")</f>
        <v>256.72103707377789</v>
      </c>
      <c r="AI62">
        <f>SUMIFS('conditional forecasts_8'!AJ$6:AJ$553,'conditional forecasts_8'!$CW$6:$CW$553,$B62,'conditional forecasts_8'!$B$6:$B$553,"desl")</f>
        <v>246.22387454376349</v>
      </c>
      <c r="AJ62">
        <f>SUMIFS('conditional forecasts_8'!AK$6:AK$553,'conditional forecasts_8'!$CW$6:$CW$553,$B62,'conditional forecasts_8'!$B$6:$B$553,"desl")</f>
        <v>239.90011463319888</v>
      </c>
      <c r="AK62">
        <f>SUMIFS('conditional forecasts_8'!AL$6:AL$553,'conditional forecasts_8'!$CW$6:$CW$553,$B62,'conditional forecasts_8'!$B$6:$B$553,"desl")</f>
        <v>245.85306508363519</v>
      </c>
      <c r="AL62">
        <f>SUMIFS('conditional forecasts_8'!AM$6:AM$553,'conditional forecasts_8'!$CW$6:$CW$553,$B62,'conditional forecasts_8'!$B$6:$B$553,"desl")</f>
        <v>250.51635126914491</v>
      </c>
      <c r="AM62">
        <f>SUMIFS('conditional forecasts_8'!AN$6:AN$553,'conditional forecasts_8'!$CW$6:$CW$553,$B62,'conditional forecasts_8'!$B$6:$B$553,"desl")</f>
        <v>273.52406981321587</v>
      </c>
      <c r="AN62">
        <f>SUMIFS('conditional forecasts_8'!AO$6:AO$553,'conditional forecasts_8'!$CW$6:$CW$553,$B62,'conditional forecasts_8'!$B$6:$B$553,"desl")</f>
        <v>289.10947334988663</v>
      </c>
      <c r="AO62">
        <f>SUMIFS('conditional forecasts_8'!AP$6:AP$553,'conditional forecasts_8'!$CW$6:$CW$553,$B62,'conditional forecasts_8'!$B$6:$B$553,"desl")</f>
        <v>317.70780009531251</v>
      </c>
      <c r="AP62">
        <f>SUMIFS('conditional forecasts_8'!AQ$6:AQ$553,'conditional forecasts_8'!$CW$6:$CW$553,$B62,'conditional forecasts_8'!$B$6:$B$553,"desl")</f>
        <v>330.0802610847939</v>
      </c>
      <c r="AQ62">
        <f>SUMIFS('conditional forecasts_8'!AR$6:AR$553,'conditional forecasts_8'!$CW$6:$CW$553,$B62,'conditional forecasts_8'!$B$6:$B$553,"desl")</f>
        <v>331.74245962179737</v>
      </c>
      <c r="AR62">
        <f>SUMIFS('conditional forecasts_8'!AS$6:AS$553,'conditional forecasts_8'!$CW$6:$CW$553,$B62,'conditional forecasts_8'!$B$6:$B$553,"desl")</f>
        <v>320.74312858382405</v>
      </c>
      <c r="AS62">
        <f>SUMIFS('conditional forecasts_8'!AT$6:AT$553,'conditional forecasts_8'!$CW$6:$CW$553,$B62,'conditional forecasts_8'!$B$6:$B$553,"desl")</f>
        <v>309.31932642287501</v>
      </c>
      <c r="AT62">
        <f>SUMIFS('conditional forecasts_8'!AU$6:AU$553,'conditional forecasts_8'!$CW$6:$CW$553,$B62,'conditional forecasts_8'!$B$6:$B$553,"desl")</f>
        <v>303.78451468503562</v>
      </c>
      <c r="AU62">
        <f>SUMIFS('conditional forecasts_8'!AV$6:AV$553,'conditional forecasts_8'!$CW$6:$CW$553,$B62,'conditional forecasts_8'!$B$6:$B$553,"desl")</f>
        <v>294.16493226083935</v>
      </c>
      <c r="AV62">
        <f>SUMIFS('conditional forecasts_8'!AW$6:AW$553,'conditional forecasts_8'!$CW$6:$CW$553,$B62,'conditional forecasts_8'!$B$6:$B$553,"desl")</f>
        <v>288.8063003308115</v>
      </c>
      <c r="AW62">
        <f>SUMIFS('conditional forecasts_8'!AX$6:AX$553,'conditional forecasts_8'!$CW$6:$CW$553,$B62,'conditional forecasts_8'!$B$6:$B$553,"desl")</f>
        <v>295.81129358783403</v>
      </c>
      <c r="AX62">
        <f>SUMIFS('conditional forecasts_8'!AY$6:AY$553,'conditional forecasts_8'!$CW$6:$CW$553,$B62,'conditional forecasts_8'!$B$6:$B$553,"desl")</f>
        <v>301.58688853169303</v>
      </c>
      <c r="AY62">
        <f>SUMIFS('conditional forecasts_8'!AZ$6:AZ$553,'conditional forecasts_8'!$CW$6:$CW$553,$B62,'conditional forecasts_8'!$B$6:$B$553,"desl")</f>
        <v>325.72657621815551</v>
      </c>
      <c r="AZ62">
        <f>SUMIFS('conditional forecasts_8'!BA$6:BA$553,'conditional forecasts_8'!$CW$6:$CW$553,$B62,'conditional forecasts_8'!$B$6:$B$553,"desl")</f>
        <v>342.42339387247159</v>
      </c>
      <c r="BA62">
        <f>SUMIFS('conditional forecasts_8'!BB$6:BB$553,'conditional forecasts_8'!$CW$6:$CW$553,$B62,'conditional forecasts_8'!$B$6:$B$553,"desl")</f>
        <v>372.08405811089307</v>
      </c>
      <c r="BB62">
        <f>SUMIFS('conditional forecasts_8'!BC$6:BC$553,'conditional forecasts_8'!$CW$6:$CW$553,$B62,'conditional forecasts_8'!$B$6:$B$553,"desl")</f>
        <v>385.45805243960683</v>
      </c>
      <c r="BC62">
        <f>SUMIFS('conditional forecasts_8'!BD$6:BD$553,'conditional forecasts_8'!$CW$6:$CW$553,$B62,'conditional forecasts_8'!$B$6:$B$553,"desl")</f>
        <v>388.06474571511757</v>
      </c>
      <c r="BD62">
        <f>SUMIFS('conditional forecasts_8'!BE$6:BE$553,'conditional forecasts_8'!$CW$6:$CW$553,$B62,'conditional forecasts_8'!$B$6:$B$553,"desl")</f>
        <v>377.96654527261956</v>
      </c>
      <c r="BE62">
        <f>SUMIFS('conditional forecasts_8'!BF$6:BF$553,'conditional forecasts_8'!$CW$6:$CW$553,$B62,'conditional forecasts_8'!$B$6:$B$553,"desl")</f>
        <v>367.41723932716621</v>
      </c>
      <c r="BF62">
        <f>SUMIFS('conditional forecasts_8'!BG$6:BG$553,'conditional forecasts_8'!$CW$6:$CW$553,$B62,'conditional forecasts_8'!$B$6:$B$553,"desl")</f>
        <v>362.7445023049562</v>
      </c>
      <c r="BG62">
        <f>SUMIFS('conditional forecasts_8'!BH$6:BH$553,'conditional forecasts_8'!$CW$6:$CW$553,$B62,'conditional forecasts_8'!$B$6:$B$553,"desl")</f>
        <v>353.98331141726351</v>
      </c>
      <c r="BH62">
        <f>SUMIFS('conditional forecasts_8'!BI$6:BI$553,'conditional forecasts_8'!$CW$6:$CW$553,$B62,'conditional forecasts_8'!$B$6:$B$553,"desl")</f>
        <v>349.48237149049942</v>
      </c>
      <c r="BI62">
        <f>SUMIFS('conditional forecasts_8'!BJ$6:BJ$553,'conditional forecasts_8'!$CW$6:$CW$553,$B62,'conditional forecasts_8'!$B$6:$B$553,"desl")</f>
        <v>357.3431975562537</v>
      </c>
      <c r="BJ62">
        <f>SUMIFS('conditional forecasts_8'!BK$6:BK$553,'conditional forecasts_8'!$CW$6:$CW$553,$B62,'conditional forecasts_8'!$B$6:$B$553,"desl")</f>
        <v>363.96988227124069</v>
      </c>
      <c r="BK62">
        <f>SUMIFS('conditional forecasts_8'!BL$6:BL$553,'conditional forecasts_8'!$CW$6:$CW$553,$B62,'conditional forecasts_8'!$B$6:$B$553,"desl")</f>
        <v>388.95357249435443</v>
      </c>
      <c r="BL62">
        <f>SUMIFS('conditional forecasts_8'!BM$6:BM$553,'conditional forecasts_8'!$CW$6:$CW$553,$B62,'conditional forecasts_8'!$B$6:$B$553,"desl")</f>
        <v>406.48695765540748</v>
      </c>
      <c r="BM62">
        <f>SUMIFS('conditional forecasts_8'!BN$6:BN$553,'conditional forecasts_8'!$CW$6:$CW$553,$B62,'conditional forecasts_8'!$B$6:$B$553,"desl")</f>
        <v>436.97872905314921</v>
      </c>
      <c r="BN62">
        <f>SUMIFS('conditional forecasts_8'!BO$6:BO$553,'conditional forecasts_8'!$CW$6:$CW$553,$B62,'conditional forecasts_8'!$B$6:$B$553,"desl")</f>
        <v>451.18182279279239</v>
      </c>
      <c r="BO62">
        <f>SUMIFS('conditional forecasts_8'!BP$6:BP$553,'conditional forecasts_8'!$CW$6:$CW$553,$B62,'conditional forecasts_8'!$B$6:$B$553,"desl")</f>
        <v>454.61874284927836</v>
      </c>
      <c r="BP62">
        <f>SUMIFS('conditional forecasts_8'!BQ$6:BQ$553,'conditional forecasts_8'!$CW$6:$CW$553,$B62,'conditional forecasts_8'!$B$6:$B$553,"desl")</f>
        <v>445.35245288481525</v>
      </c>
      <c r="BQ62">
        <f>SUMIFS('conditional forecasts_8'!BR$6:BR$553,'conditional forecasts_8'!$CW$6:$CW$553,$B62,'conditional forecasts_8'!$B$6:$B$553,"desl")</f>
        <v>435.63272089343741</v>
      </c>
      <c r="BR62">
        <f>SUMIFS('conditional forecasts_8'!BS$6:BS$553,'conditional forecasts_8'!$CW$6:$CW$553,$B62,'conditional forecasts_8'!$B$6:$B$553,"desl")</f>
        <v>431.77774039734516</v>
      </c>
      <c r="BS62">
        <f>SUMIFS('conditional forecasts_8'!BT$6:BT$553,'conditional forecasts_8'!$CW$6:$CW$553,$B62,'conditional forecasts_8'!$B$6:$B$553,"desl")</f>
        <v>423.80850570001979</v>
      </c>
      <c r="BT62">
        <f>SUMIFS('conditional forecasts_8'!BU$6:BU$553,'conditional forecasts_8'!$CW$6:$CW$553,$B62,'conditional forecasts_8'!$B$6:$B$553,"desl")</f>
        <v>420.05833548817833</v>
      </c>
      <c r="BU62">
        <f>SUMIFS('conditional forecasts_8'!BV$6:BV$553,'conditional forecasts_8'!$CW$6:$CW$553,$B62,'conditional forecasts_8'!$B$6:$B$553,"desl")</f>
        <v>428.61678740703763</v>
      </c>
      <c r="BV62">
        <f>SUMIFS('conditional forecasts_8'!BW$6:BW$553,'conditional forecasts_8'!$CW$6:$CW$553,$B62,'conditional forecasts_8'!$B$6:$B$553,"desl")</f>
        <v>435.88478162872815</v>
      </c>
      <c r="BW62">
        <f>SUMIFS('conditional forecasts_8'!BX$6:BX$553,'conditional forecasts_8'!$CW$6:$CW$553,$B62,'conditional forecasts_8'!$B$6:$B$553,"desl")</f>
        <v>461.46321337922097</v>
      </c>
      <c r="BX62">
        <f>SUMIFS('conditional forecasts_8'!BY$6:BY$553,'conditional forecasts_8'!$CW$6:$CW$553,$B62,'conditional forecasts_8'!$B$6:$B$553,"desl")</f>
        <v>479.56852843983188</v>
      </c>
      <c r="BY62">
        <f>SUMIFS('conditional forecasts_8'!BZ$6:BZ$553,'conditional forecasts_8'!$CW$6:$CW$553,$B62,'conditional forecasts_8'!$B$6:$B$553,"desl")</f>
        <v>510.64399075443112</v>
      </c>
      <c r="BZ62">
        <f>SUMIFS('conditional forecasts_8'!CA$6:CA$553,'conditional forecasts_8'!$CW$6:$CW$553,$B62,'conditional forecasts_8'!$B$6:$B$553,"desl")</f>
        <v>525.48042730295242</v>
      </c>
      <c r="CA62">
        <f>SUMIFS('conditional forecasts_8'!CB$6:CB$553,'conditional forecasts_8'!$CW$6:$CW$553,$B62,'conditional forecasts_8'!$B$6:$B$553,"desl")</f>
        <v>529.63127651579316</v>
      </c>
      <c r="CB62">
        <f>SUMIFS('conditional forecasts_8'!CC$6:CC$553,'conditional forecasts_8'!$CW$6:$CW$553,$B62,'conditional forecasts_8'!$B$6:$B$553,"desl")</f>
        <v>521.17272734342828</v>
      </c>
      <c r="CC62">
        <f>SUMIFS('conditional forecasts_8'!CD$6:CD$553,'conditional forecasts_8'!$CW$6:$CW$553,$B62,'conditional forecasts_8'!$B$6:$B$553,"desl")</f>
        <v>512.34223535609294</v>
      </c>
      <c r="CD62">
        <f>SUMIFS('conditional forecasts_8'!CE$6:CE$553,'conditional forecasts_8'!$CW$6:$CW$553,$B62,'conditional forecasts_8'!$B$6:$B$553,"desl")</f>
        <v>509.41728303383536</v>
      </c>
      <c r="CE62">
        <f>SUMIFS('conditional forecasts_8'!CF$6:CF$553,'conditional forecasts_8'!$CW$6:$CW$553,$B62,'conditional forecasts_8'!$B$6:$B$553,"desl")</f>
        <v>502.35455177048533</v>
      </c>
      <c r="CF62">
        <f>SUMIFS('conditional forecasts_8'!CG$6:CG$553,'conditional forecasts_8'!$CW$6:$CW$553,$B62,'conditional forecasts_8'!$B$6:$B$553,"desl")</f>
        <v>499.40942951352582</v>
      </c>
      <c r="CG62">
        <f>SUMIFS('conditional forecasts_8'!CH$6:CH$553,'conditional forecasts_8'!$CW$6:$CW$553,$B62,'conditional forecasts_8'!$B$6:$B$553,"desl")</f>
        <v>508.59691721368159</v>
      </c>
      <c r="CH62">
        <f>SUMIFS('conditional forecasts_8'!CI$6:CI$553,'conditional forecasts_8'!$CW$6:$CW$553,$B62,'conditional forecasts_8'!$B$6:$B$553,"desl")</f>
        <v>516.26691978835015</v>
      </c>
      <c r="CI62">
        <f>SUMIFS('conditional forecasts_8'!CJ$6:CJ$553,'conditional forecasts_8'!$CW$6:$CW$553,$B62,'conditional forecasts_8'!$B$6:$B$553,"desl")</f>
        <v>542.01298897759807</v>
      </c>
      <c r="CJ62">
        <f>SUMIFS('conditional forecasts_8'!CK$6:CK$553,'conditional forecasts_8'!$CW$6:$CW$553,$B62,'conditional forecasts_8'!$B$6:$B$553,"desl")</f>
        <v>560.09454719939026</v>
      </c>
      <c r="CK62">
        <f>SUMIFS('conditional forecasts_8'!CL$6:CL$553,'conditional forecasts_8'!$CW$6:$CW$553,$B62,'conditional forecasts_8'!$B$6:$B$553,"desl")</f>
        <v>591.10738470296144</v>
      </c>
      <c r="CL62">
        <f>SUMIFS('conditional forecasts_8'!CM$6:CM$553,'conditional forecasts_8'!$CW$6:$CW$553,$B62,'conditional forecasts_8'!$B$6:$B$553,"desl")</f>
        <v>605.98521813437787</v>
      </c>
      <c r="CM62">
        <f>SUMIFS('conditional forecasts_8'!CN$6:CN$553,'conditional forecasts_8'!$CW$6:$CW$553,$B62,'conditional forecasts_8'!$B$6:$B$553,"desl")</f>
        <v>610.52432369752512</v>
      </c>
      <c r="CN62">
        <f>SUMIFS('conditional forecasts_8'!CO$6:CO$553,'conditional forecasts_8'!$CW$6:$CW$553,$B62,'conditional forecasts_8'!$B$6:$B$553,"desl")</f>
        <v>603.03556114458934</v>
      </c>
      <c r="CO62">
        <f>SUMIFS('conditional forecasts_8'!CP$6:CP$553,'conditional forecasts_8'!$CW$6:$CW$553,$B62,'conditional forecasts_8'!$B$6:$B$553,"desl")</f>
        <v>595.57269061509817</v>
      </c>
      <c r="CP62">
        <f>SUMIFS('conditional forecasts_8'!CQ$6:CQ$553,'conditional forecasts_8'!$CW$6:$CW$553,$B62,'conditional forecasts_8'!$B$6:$B$553,"desl")</f>
        <v>594.6953377969686</v>
      </c>
      <c r="CQ62">
        <f>SUMIFS('conditional forecasts_8'!CR$6:CR$553,'conditional forecasts_8'!$CW$6:$CW$553,$B62,'conditional forecasts_8'!$B$6:$B$553,"desl")</f>
        <v>590.08483826796441</v>
      </c>
      <c r="CR62">
        <f>SUMIFS('conditional forecasts_8'!CS$6:CS$553,'conditional forecasts_8'!$CW$6:$CW$553,$B62,'conditional forecasts_8'!$B$6:$B$553,"desl")</f>
        <v>588.55722646372965</v>
      </c>
      <c r="CS62">
        <f>SUMIFS('conditional forecasts_8'!CT$6:CT$553,'conditional forecasts_8'!$CW$6:$CW$553,$B62,'conditional forecasts_8'!$B$6:$B$553,"desl")</f>
        <v>598.46042458966053</v>
      </c>
      <c r="CT62">
        <f>SUMIFS('conditional forecasts_8'!CU$6:CU$553,'conditional forecasts_8'!$CW$6:$CW$553,$B62,'conditional forecasts_8'!$B$6:$B$553,"desl")</f>
        <v>608.36103758496006</v>
      </c>
    </row>
    <row r="63" spans="2:98" x14ac:dyDescent="0.3">
      <c r="B63">
        <v>2800</v>
      </c>
      <c r="C63">
        <f>SUMIFS('conditional forecasts_8'!D$6:D$553,'conditional forecasts_8'!$CW$6:$CW$553,$B63,'conditional forecasts_8'!$B$6:$B$553,"desl")</f>
        <v>0</v>
      </c>
      <c r="D63">
        <f>SUMIFS('conditional forecasts_8'!E$6:E$553,'conditional forecasts_8'!$CW$6:$CW$553,$B63,'conditional forecasts_8'!$B$6:$B$553,"desl")</f>
        <v>0</v>
      </c>
      <c r="E63">
        <f>SUMIFS('conditional forecasts_8'!F$6:F$553,'conditional forecasts_8'!$CW$6:$CW$553,$B63,'conditional forecasts_8'!$B$6:$B$553,"desl")</f>
        <v>0</v>
      </c>
      <c r="F63">
        <f>SUMIFS('conditional forecasts_8'!G$6:G$553,'conditional forecasts_8'!$CW$6:$CW$553,$B63,'conditional forecasts_8'!$B$6:$B$553,"desl")</f>
        <v>0</v>
      </c>
      <c r="G63">
        <f>SUMIFS('conditional forecasts_8'!H$6:H$553,'conditional forecasts_8'!$CW$6:$CW$553,$B63,'conditional forecasts_8'!$B$6:$B$553,"desl")</f>
        <v>0</v>
      </c>
      <c r="H63">
        <f>SUMIFS('conditional forecasts_8'!I$6:I$553,'conditional forecasts_8'!$CW$6:$CW$553,$B63,'conditional forecasts_8'!$B$6:$B$553,"desl")</f>
        <v>0</v>
      </c>
      <c r="I63">
        <f>SUMIFS('conditional forecasts_8'!J$6:J$553,'conditional forecasts_8'!$CW$6:$CW$553,$B63,'conditional forecasts_8'!$B$6:$B$553,"desl")</f>
        <v>0</v>
      </c>
      <c r="J63">
        <f>SUMIFS('conditional forecasts_8'!K$6:K$553,'conditional forecasts_8'!$CW$6:$CW$553,$B63,'conditional forecasts_8'!$B$6:$B$553,"desl")</f>
        <v>0</v>
      </c>
      <c r="K63">
        <f>SUMIFS('conditional forecasts_8'!L$6:L$553,'conditional forecasts_8'!$CW$6:$CW$553,$B63,'conditional forecasts_8'!$B$6:$B$553,"desl")</f>
        <v>0</v>
      </c>
      <c r="L63">
        <f>SUMIFS('conditional forecasts_8'!M$6:M$553,'conditional forecasts_8'!$CW$6:$CW$553,$B63,'conditional forecasts_8'!$B$6:$B$553,"desl")</f>
        <v>0</v>
      </c>
      <c r="M63">
        <f>SUMIFS('conditional forecasts_8'!N$6:N$553,'conditional forecasts_8'!$CW$6:$CW$553,$B63,'conditional forecasts_8'!$B$6:$B$553,"desl")</f>
        <v>0</v>
      </c>
      <c r="N63">
        <f>SUMIFS('conditional forecasts_8'!O$6:O$553,'conditional forecasts_8'!$CW$6:$CW$553,$B63,'conditional forecasts_8'!$B$6:$B$553,"desl")</f>
        <v>0</v>
      </c>
      <c r="O63">
        <f>SUMIFS('conditional forecasts_8'!P$6:P$553,'conditional forecasts_8'!$CW$6:$CW$553,$B63,'conditional forecasts_8'!$B$6:$B$553,"desl")</f>
        <v>0</v>
      </c>
      <c r="P63">
        <f>SUMIFS('conditional forecasts_8'!Q$6:Q$553,'conditional forecasts_8'!$CW$6:$CW$553,$B63,'conditional forecasts_8'!$B$6:$B$553,"desl")</f>
        <v>0</v>
      </c>
      <c r="Q63">
        <f>SUMIFS('conditional forecasts_8'!R$6:R$553,'conditional forecasts_8'!$CW$6:$CW$553,$B63,'conditional forecasts_8'!$B$6:$B$553,"desl")</f>
        <v>0</v>
      </c>
      <c r="R63">
        <f>SUMIFS('conditional forecasts_8'!S$6:S$553,'conditional forecasts_8'!$CW$6:$CW$553,$B63,'conditional forecasts_8'!$B$6:$B$553,"desl")</f>
        <v>0</v>
      </c>
      <c r="S63">
        <f>SUMIFS('conditional forecasts_8'!T$6:T$553,'conditional forecasts_8'!$CW$6:$CW$553,$B63,'conditional forecasts_8'!$B$6:$B$553,"desl")</f>
        <v>0</v>
      </c>
      <c r="T63">
        <f>SUMIFS('conditional forecasts_8'!U$6:U$553,'conditional forecasts_8'!$CW$6:$CW$553,$B63,'conditional forecasts_8'!$B$6:$B$553,"desl")</f>
        <v>0</v>
      </c>
      <c r="U63">
        <f>SUMIFS('conditional forecasts_8'!V$6:V$553,'conditional forecasts_8'!$CW$6:$CW$553,$B63,'conditional forecasts_8'!$B$6:$B$553,"desl")</f>
        <v>0</v>
      </c>
      <c r="V63">
        <f>SUMIFS('conditional forecasts_8'!W$6:W$553,'conditional forecasts_8'!$CW$6:$CW$553,$B63,'conditional forecasts_8'!$B$6:$B$553,"desl")</f>
        <v>0</v>
      </c>
      <c r="W63">
        <f>SUMIFS('conditional forecasts_8'!X$6:X$553,'conditional forecasts_8'!$CW$6:$CW$553,$B63,'conditional forecasts_8'!$B$6:$B$553,"desl")</f>
        <v>0</v>
      </c>
      <c r="X63">
        <f>SUMIFS('conditional forecasts_8'!Y$6:Y$553,'conditional forecasts_8'!$CW$6:$CW$553,$B63,'conditional forecasts_8'!$B$6:$B$553,"desl")</f>
        <v>0</v>
      </c>
      <c r="Y63">
        <f>SUMIFS('conditional forecasts_8'!Z$6:Z$553,'conditional forecasts_8'!$CW$6:$CW$553,$B63,'conditional forecasts_8'!$B$6:$B$553,"desl")</f>
        <v>0</v>
      </c>
      <c r="Z63">
        <f>SUMIFS('conditional forecasts_8'!AA$6:AA$553,'conditional forecasts_8'!$CW$6:$CW$553,$B63,'conditional forecasts_8'!$B$6:$B$553,"desl")</f>
        <v>0</v>
      </c>
      <c r="AA63">
        <f>SUMIFS('conditional forecasts_8'!AB$6:AB$553,'conditional forecasts_8'!$CW$6:$CW$553,$B63,'conditional forecasts_8'!$B$6:$B$553,"desl")</f>
        <v>0</v>
      </c>
      <c r="AB63">
        <f>SUMIFS('conditional forecasts_8'!AC$6:AC$553,'conditional forecasts_8'!$CW$6:$CW$553,$B63,'conditional forecasts_8'!$B$6:$B$553,"desl")</f>
        <v>0</v>
      </c>
      <c r="AC63">
        <f>SUMIFS('conditional forecasts_8'!AD$6:AD$553,'conditional forecasts_8'!$CW$6:$CW$553,$B63,'conditional forecasts_8'!$B$6:$B$553,"desl")</f>
        <v>0</v>
      </c>
      <c r="AD63">
        <f>SUMIFS('conditional forecasts_8'!AE$6:AE$553,'conditional forecasts_8'!$CW$6:$CW$553,$B63,'conditional forecasts_8'!$B$6:$B$553,"desl")</f>
        <v>0</v>
      </c>
      <c r="AE63">
        <f>SUMIFS('conditional forecasts_8'!AF$6:AF$553,'conditional forecasts_8'!$CW$6:$CW$553,$B63,'conditional forecasts_8'!$B$6:$B$553,"desl")</f>
        <v>0</v>
      </c>
      <c r="AF63">
        <f>SUMIFS('conditional forecasts_8'!AG$6:AG$553,'conditional forecasts_8'!$CW$6:$CW$553,$B63,'conditional forecasts_8'!$B$6:$B$553,"desl")</f>
        <v>0</v>
      </c>
      <c r="AG63">
        <f>SUMIFS('conditional forecasts_8'!AH$6:AH$553,'conditional forecasts_8'!$CW$6:$CW$553,$B63,'conditional forecasts_8'!$B$6:$B$553,"desl")</f>
        <v>0</v>
      </c>
      <c r="AH63">
        <f>SUMIFS('conditional forecasts_8'!AI$6:AI$553,'conditional forecasts_8'!$CW$6:$CW$553,$B63,'conditional forecasts_8'!$B$6:$B$553,"desl")</f>
        <v>0</v>
      </c>
      <c r="AI63">
        <f>SUMIFS('conditional forecasts_8'!AJ$6:AJ$553,'conditional forecasts_8'!$CW$6:$CW$553,$B63,'conditional forecasts_8'!$B$6:$B$553,"desl")</f>
        <v>0</v>
      </c>
      <c r="AJ63">
        <f>SUMIFS('conditional forecasts_8'!AK$6:AK$553,'conditional forecasts_8'!$CW$6:$CW$553,$B63,'conditional forecasts_8'!$B$6:$B$553,"desl")</f>
        <v>0</v>
      </c>
      <c r="AK63">
        <f>SUMIFS('conditional forecasts_8'!AL$6:AL$553,'conditional forecasts_8'!$CW$6:$CW$553,$B63,'conditional forecasts_8'!$B$6:$B$553,"desl")</f>
        <v>0</v>
      </c>
      <c r="AL63">
        <f>SUMIFS('conditional forecasts_8'!AM$6:AM$553,'conditional forecasts_8'!$CW$6:$CW$553,$B63,'conditional forecasts_8'!$B$6:$B$553,"desl")</f>
        <v>0</v>
      </c>
      <c r="AM63">
        <f>SUMIFS('conditional forecasts_8'!AN$6:AN$553,'conditional forecasts_8'!$CW$6:$CW$553,$B63,'conditional forecasts_8'!$B$6:$B$553,"desl")</f>
        <v>0</v>
      </c>
      <c r="AN63">
        <f>SUMIFS('conditional forecasts_8'!AO$6:AO$553,'conditional forecasts_8'!$CW$6:$CW$553,$B63,'conditional forecasts_8'!$B$6:$B$553,"desl")</f>
        <v>0</v>
      </c>
      <c r="AO63">
        <f>SUMIFS('conditional forecasts_8'!AP$6:AP$553,'conditional forecasts_8'!$CW$6:$CW$553,$B63,'conditional forecasts_8'!$B$6:$B$553,"desl")</f>
        <v>0</v>
      </c>
      <c r="AP63">
        <f>SUMIFS('conditional forecasts_8'!AQ$6:AQ$553,'conditional forecasts_8'!$CW$6:$CW$553,$B63,'conditional forecasts_8'!$B$6:$B$553,"desl")</f>
        <v>0</v>
      </c>
      <c r="AQ63">
        <f>SUMIFS('conditional forecasts_8'!AR$6:AR$553,'conditional forecasts_8'!$CW$6:$CW$553,$B63,'conditional forecasts_8'!$B$6:$B$553,"desl")</f>
        <v>0</v>
      </c>
      <c r="AR63">
        <f>SUMIFS('conditional forecasts_8'!AS$6:AS$553,'conditional forecasts_8'!$CW$6:$CW$553,$B63,'conditional forecasts_8'!$B$6:$B$553,"desl")</f>
        <v>0</v>
      </c>
      <c r="AS63">
        <f>SUMIFS('conditional forecasts_8'!AT$6:AT$553,'conditional forecasts_8'!$CW$6:$CW$553,$B63,'conditional forecasts_8'!$B$6:$B$553,"desl")</f>
        <v>0</v>
      </c>
      <c r="AT63">
        <f>SUMIFS('conditional forecasts_8'!AU$6:AU$553,'conditional forecasts_8'!$CW$6:$CW$553,$B63,'conditional forecasts_8'!$B$6:$B$553,"desl")</f>
        <v>0</v>
      </c>
      <c r="AU63">
        <f>SUMIFS('conditional forecasts_8'!AV$6:AV$553,'conditional forecasts_8'!$CW$6:$CW$553,$B63,'conditional forecasts_8'!$B$6:$B$553,"desl")</f>
        <v>0</v>
      </c>
      <c r="AV63">
        <f>SUMIFS('conditional forecasts_8'!AW$6:AW$553,'conditional forecasts_8'!$CW$6:$CW$553,$B63,'conditional forecasts_8'!$B$6:$B$553,"desl")</f>
        <v>0</v>
      </c>
      <c r="AW63">
        <f>SUMIFS('conditional forecasts_8'!AX$6:AX$553,'conditional forecasts_8'!$CW$6:$CW$553,$B63,'conditional forecasts_8'!$B$6:$B$553,"desl")</f>
        <v>0</v>
      </c>
      <c r="AX63">
        <f>SUMIFS('conditional forecasts_8'!AY$6:AY$553,'conditional forecasts_8'!$CW$6:$CW$553,$B63,'conditional forecasts_8'!$B$6:$B$553,"desl")</f>
        <v>0</v>
      </c>
      <c r="AY63">
        <f>SUMIFS('conditional forecasts_8'!AZ$6:AZ$553,'conditional forecasts_8'!$CW$6:$CW$553,$B63,'conditional forecasts_8'!$B$6:$B$553,"desl")</f>
        <v>0</v>
      </c>
      <c r="AZ63">
        <f>SUMIFS('conditional forecasts_8'!BA$6:BA$553,'conditional forecasts_8'!$CW$6:$CW$553,$B63,'conditional forecasts_8'!$B$6:$B$553,"desl")</f>
        <v>0</v>
      </c>
      <c r="BA63">
        <f>SUMIFS('conditional forecasts_8'!BB$6:BB$553,'conditional forecasts_8'!$CW$6:$CW$553,$B63,'conditional forecasts_8'!$B$6:$B$553,"desl")</f>
        <v>0</v>
      </c>
      <c r="BB63">
        <f>SUMIFS('conditional forecasts_8'!BC$6:BC$553,'conditional forecasts_8'!$CW$6:$CW$553,$B63,'conditional forecasts_8'!$B$6:$B$553,"desl")</f>
        <v>0</v>
      </c>
      <c r="BC63">
        <f>SUMIFS('conditional forecasts_8'!BD$6:BD$553,'conditional forecasts_8'!$CW$6:$CW$553,$B63,'conditional forecasts_8'!$B$6:$B$553,"desl")</f>
        <v>0</v>
      </c>
      <c r="BD63">
        <f>SUMIFS('conditional forecasts_8'!BE$6:BE$553,'conditional forecasts_8'!$CW$6:$CW$553,$B63,'conditional forecasts_8'!$B$6:$B$553,"desl")</f>
        <v>0</v>
      </c>
      <c r="BE63">
        <f>SUMIFS('conditional forecasts_8'!BF$6:BF$553,'conditional forecasts_8'!$CW$6:$CW$553,$B63,'conditional forecasts_8'!$B$6:$B$553,"desl")</f>
        <v>0</v>
      </c>
      <c r="BF63">
        <f>SUMIFS('conditional forecasts_8'!BG$6:BG$553,'conditional forecasts_8'!$CW$6:$CW$553,$B63,'conditional forecasts_8'!$B$6:$B$553,"desl")</f>
        <v>0</v>
      </c>
      <c r="BG63">
        <f>SUMIFS('conditional forecasts_8'!BH$6:BH$553,'conditional forecasts_8'!$CW$6:$CW$553,$B63,'conditional forecasts_8'!$B$6:$B$553,"desl")</f>
        <v>0</v>
      </c>
      <c r="BH63">
        <f>SUMIFS('conditional forecasts_8'!BI$6:BI$553,'conditional forecasts_8'!$CW$6:$CW$553,$B63,'conditional forecasts_8'!$B$6:$B$553,"desl")</f>
        <v>0</v>
      </c>
      <c r="BI63">
        <f>SUMIFS('conditional forecasts_8'!BJ$6:BJ$553,'conditional forecasts_8'!$CW$6:$CW$553,$B63,'conditional forecasts_8'!$B$6:$B$553,"desl")</f>
        <v>0</v>
      </c>
      <c r="BJ63">
        <f>SUMIFS('conditional forecasts_8'!BK$6:BK$553,'conditional forecasts_8'!$CW$6:$CW$553,$B63,'conditional forecasts_8'!$B$6:$B$553,"desl")</f>
        <v>0</v>
      </c>
      <c r="BK63">
        <f>SUMIFS('conditional forecasts_8'!BL$6:BL$553,'conditional forecasts_8'!$CW$6:$CW$553,$B63,'conditional forecasts_8'!$B$6:$B$553,"desl")</f>
        <v>0</v>
      </c>
      <c r="BL63">
        <f>SUMIFS('conditional forecasts_8'!BM$6:BM$553,'conditional forecasts_8'!$CW$6:$CW$553,$B63,'conditional forecasts_8'!$B$6:$B$553,"desl")</f>
        <v>0</v>
      </c>
      <c r="BM63">
        <f>SUMIFS('conditional forecasts_8'!BN$6:BN$553,'conditional forecasts_8'!$CW$6:$CW$553,$B63,'conditional forecasts_8'!$B$6:$B$553,"desl")</f>
        <v>0</v>
      </c>
      <c r="BN63">
        <f>SUMIFS('conditional forecasts_8'!BO$6:BO$553,'conditional forecasts_8'!$CW$6:$CW$553,$B63,'conditional forecasts_8'!$B$6:$B$553,"desl")</f>
        <v>0</v>
      </c>
      <c r="BO63">
        <f>SUMIFS('conditional forecasts_8'!BP$6:BP$553,'conditional forecasts_8'!$CW$6:$CW$553,$B63,'conditional forecasts_8'!$B$6:$B$553,"desl")</f>
        <v>0</v>
      </c>
      <c r="BP63">
        <f>SUMIFS('conditional forecasts_8'!BQ$6:BQ$553,'conditional forecasts_8'!$CW$6:$CW$553,$B63,'conditional forecasts_8'!$B$6:$B$553,"desl")</f>
        <v>0</v>
      </c>
      <c r="BQ63">
        <f>SUMIFS('conditional forecasts_8'!BR$6:BR$553,'conditional forecasts_8'!$CW$6:$CW$553,$B63,'conditional forecasts_8'!$B$6:$B$553,"desl")</f>
        <v>0</v>
      </c>
      <c r="BR63">
        <f>SUMIFS('conditional forecasts_8'!BS$6:BS$553,'conditional forecasts_8'!$CW$6:$CW$553,$B63,'conditional forecasts_8'!$B$6:$B$553,"desl")</f>
        <v>0</v>
      </c>
      <c r="BS63">
        <f>SUMIFS('conditional forecasts_8'!BT$6:BT$553,'conditional forecasts_8'!$CW$6:$CW$553,$B63,'conditional forecasts_8'!$B$6:$B$553,"desl")</f>
        <v>0</v>
      </c>
      <c r="BT63">
        <f>SUMIFS('conditional forecasts_8'!BU$6:BU$553,'conditional forecasts_8'!$CW$6:$CW$553,$B63,'conditional forecasts_8'!$B$6:$B$553,"desl")</f>
        <v>0</v>
      </c>
      <c r="BU63">
        <f>SUMIFS('conditional forecasts_8'!BV$6:BV$553,'conditional forecasts_8'!$CW$6:$CW$553,$B63,'conditional forecasts_8'!$B$6:$B$553,"desl")</f>
        <v>0</v>
      </c>
      <c r="BV63">
        <f>SUMIFS('conditional forecasts_8'!BW$6:BW$553,'conditional forecasts_8'!$CW$6:$CW$553,$B63,'conditional forecasts_8'!$B$6:$B$553,"desl")</f>
        <v>0</v>
      </c>
      <c r="BW63">
        <f>SUMIFS('conditional forecasts_8'!BX$6:BX$553,'conditional forecasts_8'!$CW$6:$CW$553,$B63,'conditional forecasts_8'!$B$6:$B$553,"desl")</f>
        <v>0</v>
      </c>
      <c r="BX63">
        <f>SUMIFS('conditional forecasts_8'!BY$6:BY$553,'conditional forecasts_8'!$CW$6:$CW$553,$B63,'conditional forecasts_8'!$B$6:$B$553,"desl")</f>
        <v>0</v>
      </c>
      <c r="BY63">
        <f>SUMIFS('conditional forecasts_8'!BZ$6:BZ$553,'conditional forecasts_8'!$CW$6:$CW$553,$B63,'conditional forecasts_8'!$B$6:$B$553,"desl")</f>
        <v>0</v>
      </c>
      <c r="BZ63">
        <f>SUMIFS('conditional forecasts_8'!CA$6:CA$553,'conditional forecasts_8'!$CW$6:$CW$553,$B63,'conditional forecasts_8'!$B$6:$B$553,"desl")</f>
        <v>0</v>
      </c>
      <c r="CA63">
        <f>SUMIFS('conditional forecasts_8'!CB$6:CB$553,'conditional forecasts_8'!$CW$6:$CW$553,$B63,'conditional forecasts_8'!$B$6:$B$553,"desl")</f>
        <v>0</v>
      </c>
      <c r="CB63">
        <f>SUMIFS('conditional forecasts_8'!CC$6:CC$553,'conditional forecasts_8'!$CW$6:$CW$553,$B63,'conditional forecasts_8'!$B$6:$B$553,"desl")</f>
        <v>0</v>
      </c>
      <c r="CC63">
        <f>SUMIFS('conditional forecasts_8'!CD$6:CD$553,'conditional forecasts_8'!$CW$6:$CW$553,$B63,'conditional forecasts_8'!$B$6:$B$553,"desl")</f>
        <v>0</v>
      </c>
      <c r="CD63">
        <f>SUMIFS('conditional forecasts_8'!CE$6:CE$553,'conditional forecasts_8'!$CW$6:$CW$553,$B63,'conditional forecasts_8'!$B$6:$B$553,"desl")</f>
        <v>0</v>
      </c>
      <c r="CE63">
        <f>SUMIFS('conditional forecasts_8'!CF$6:CF$553,'conditional forecasts_8'!$CW$6:$CW$553,$B63,'conditional forecasts_8'!$B$6:$B$553,"desl")</f>
        <v>0</v>
      </c>
      <c r="CF63">
        <f>SUMIFS('conditional forecasts_8'!CG$6:CG$553,'conditional forecasts_8'!$CW$6:$CW$553,$B63,'conditional forecasts_8'!$B$6:$B$553,"desl")</f>
        <v>0</v>
      </c>
      <c r="CG63">
        <f>SUMIFS('conditional forecasts_8'!CH$6:CH$553,'conditional forecasts_8'!$CW$6:$CW$553,$B63,'conditional forecasts_8'!$B$6:$B$553,"desl")</f>
        <v>0</v>
      </c>
      <c r="CH63">
        <f>SUMIFS('conditional forecasts_8'!CI$6:CI$553,'conditional forecasts_8'!$CW$6:$CW$553,$B63,'conditional forecasts_8'!$B$6:$B$553,"desl")</f>
        <v>0</v>
      </c>
      <c r="CI63">
        <f>SUMIFS('conditional forecasts_8'!CJ$6:CJ$553,'conditional forecasts_8'!$CW$6:$CW$553,$B63,'conditional forecasts_8'!$B$6:$B$553,"desl")</f>
        <v>0</v>
      </c>
      <c r="CJ63">
        <f>SUMIFS('conditional forecasts_8'!CK$6:CK$553,'conditional forecasts_8'!$CW$6:$CW$553,$B63,'conditional forecasts_8'!$B$6:$B$553,"desl")</f>
        <v>0</v>
      </c>
      <c r="CK63">
        <f>SUMIFS('conditional forecasts_8'!CL$6:CL$553,'conditional forecasts_8'!$CW$6:$CW$553,$B63,'conditional forecasts_8'!$B$6:$B$553,"desl")</f>
        <v>0</v>
      </c>
      <c r="CL63">
        <f>SUMIFS('conditional forecasts_8'!CM$6:CM$553,'conditional forecasts_8'!$CW$6:$CW$553,$B63,'conditional forecasts_8'!$B$6:$B$553,"desl")</f>
        <v>0</v>
      </c>
      <c r="CM63">
        <f>SUMIFS('conditional forecasts_8'!CN$6:CN$553,'conditional forecasts_8'!$CW$6:$CW$553,$B63,'conditional forecasts_8'!$B$6:$B$553,"desl")</f>
        <v>0</v>
      </c>
      <c r="CN63">
        <f>SUMIFS('conditional forecasts_8'!CO$6:CO$553,'conditional forecasts_8'!$CW$6:$CW$553,$B63,'conditional forecasts_8'!$B$6:$B$553,"desl")</f>
        <v>0</v>
      </c>
      <c r="CO63">
        <f>SUMIFS('conditional forecasts_8'!CP$6:CP$553,'conditional forecasts_8'!$CW$6:$CW$553,$B63,'conditional forecasts_8'!$B$6:$B$553,"desl")</f>
        <v>0</v>
      </c>
      <c r="CP63">
        <f>SUMIFS('conditional forecasts_8'!CQ$6:CQ$553,'conditional forecasts_8'!$CW$6:$CW$553,$B63,'conditional forecasts_8'!$B$6:$B$553,"desl")</f>
        <v>0</v>
      </c>
      <c r="CQ63">
        <f>SUMIFS('conditional forecasts_8'!CR$6:CR$553,'conditional forecasts_8'!$CW$6:$CW$553,$B63,'conditional forecasts_8'!$B$6:$B$553,"desl")</f>
        <v>0</v>
      </c>
      <c r="CR63">
        <f>SUMIFS('conditional forecasts_8'!CS$6:CS$553,'conditional forecasts_8'!$CW$6:$CW$553,$B63,'conditional forecasts_8'!$B$6:$B$553,"desl")</f>
        <v>0</v>
      </c>
      <c r="CS63">
        <f>SUMIFS('conditional forecasts_8'!CT$6:CT$553,'conditional forecasts_8'!$CW$6:$CW$553,$B63,'conditional forecasts_8'!$B$6:$B$553,"desl")</f>
        <v>0</v>
      </c>
      <c r="CT63">
        <f>SUMIFS('conditional forecasts_8'!CU$6:CU$553,'conditional forecasts_8'!$CW$6:$CW$553,$B63,'conditional forecasts_8'!$B$6:$B$553,"desl")</f>
        <v>0</v>
      </c>
    </row>
    <row r="64" spans="2:98" x14ac:dyDescent="0.3">
      <c r="B64">
        <v>2906</v>
      </c>
      <c r="C64">
        <f>SUMIFS('conditional forecasts_8'!D$6:D$553,'conditional forecasts_8'!$CW$6:$CW$553,$B64,'conditional forecasts_8'!$B$6:$B$553,"desl")</f>
        <v>4287.7738252663521</v>
      </c>
      <c r="D64">
        <f>SUMIFS('conditional forecasts_8'!E$6:E$553,'conditional forecasts_8'!$CW$6:$CW$553,$B64,'conditional forecasts_8'!$B$6:$B$553,"desl")</f>
        <v>4327.6644632040034</v>
      </c>
      <c r="E64">
        <f>SUMIFS('conditional forecasts_8'!F$6:F$553,'conditional forecasts_8'!$CW$6:$CW$553,$B64,'conditional forecasts_8'!$B$6:$B$553,"desl")</f>
        <v>4742.2334278184899</v>
      </c>
      <c r="F64">
        <f>SUMIFS('conditional forecasts_8'!G$6:G$553,'conditional forecasts_8'!$CW$6:$CW$553,$B64,'conditional forecasts_8'!$B$6:$B$553,"desl")</f>
        <v>4503.5175239447572</v>
      </c>
      <c r="G64">
        <f>SUMIFS('conditional forecasts_8'!H$6:H$553,'conditional forecasts_8'!$CW$6:$CW$553,$B64,'conditional forecasts_8'!$B$6:$B$553,"desl")</f>
        <v>4702.6768360523274</v>
      </c>
      <c r="H64">
        <f>SUMIFS('conditional forecasts_8'!I$6:I$553,'conditional forecasts_8'!$CW$6:$CW$553,$B64,'conditional forecasts_8'!$B$6:$B$553,"desl")</f>
        <v>4347.7320713233421</v>
      </c>
      <c r="I64">
        <f>SUMIFS('conditional forecasts_8'!J$6:J$553,'conditional forecasts_8'!$CW$6:$CW$553,$B64,'conditional forecasts_8'!$B$6:$B$553,"desl")</f>
        <v>4360.46997527846</v>
      </c>
      <c r="J64">
        <f>SUMIFS('conditional forecasts_8'!K$6:K$553,'conditional forecasts_8'!$CW$6:$CW$553,$B64,'conditional forecasts_8'!$B$6:$B$553,"desl")</f>
        <v>4528.7560450562969</v>
      </c>
      <c r="K64">
        <f>SUMIFS('conditional forecasts_8'!L$6:L$553,'conditional forecasts_8'!$CW$6:$CW$553,$B64,'conditional forecasts_8'!$B$6:$B$553,"desl")</f>
        <v>4260.7408337307079</v>
      </c>
      <c r="L64">
        <f>SUMIFS('conditional forecasts_8'!M$6:M$553,'conditional forecasts_8'!$CW$6:$CW$553,$B64,'conditional forecasts_8'!$B$6:$B$553,"desl")</f>
        <v>4859.7304453782117</v>
      </c>
      <c r="M64">
        <f>SUMIFS('conditional forecasts_8'!N$6:N$553,'conditional forecasts_8'!$CW$6:$CW$553,$B64,'conditional forecasts_8'!$B$6:$B$553,"desl")</f>
        <v>4910.6721023289265</v>
      </c>
      <c r="N64">
        <f>SUMIFS('conditional forecasts_8'!O$6:O$553,'conditional forecasts_8'!$CW$6:$CW$553,$B64,'conditional forecasts_8'!$B$6:$B$553,"desl")</f>
        <v>4689.7034848655603</v>
      </c>
      <c r="O64">
        <f>SUMIFS('conditional forecasts_8'!P$6:P$553,'conditional forecasts_8'!$CW$6:$CW$553,$B64,'conditional forecasts_8'!$B$6:$B$553,"desl")</f>
        <v>4785.7789073850163</v>
      </c>
      <c r="P64">
        <f>SUMIFS('conditional forecasts_8'!Q$6:Q$553,'conditional forecasts_8'!$CW$6:$CW$553,$B64,'conditional forecasts_8'!$B$6:$B$553,"desl")</f>
        <v>4547.9528120396917</v>
      </c>
      <c r="Q64">
        <f>SUMIFS('conditional forecasts_8'!R$6:R$553,'conditional forecasts_8'!$CW$6:$CW$553,$B64,'conditional forecasts_8'!$B$6:$B$553,"desl")</f>
        <v>4980.0503939511882</v>
      </c>
      <c r="R64">
        <f>SUMIFS('conditional forecasts_8'!S$6:S$553,'conditional forecasts_8'!$CW$6:$CW$553,$B64,'conditional forecasts_8'!$B$6:$B$553,"desl")</f>
        <v>4707.9758186442841</v>
      </c>
      <c r="S64">
        <f>SUMIFS('conditional forecasts_8'!T$6:T$553,'conditional forecasts_8'!$CW$6:$CW$553,$B64,'conditional forecasts_8'!$B$6:$B$553,"desl")</f>
        <v>4905.3074148643027</v>
      </c>
      <c r="T64">
        <f>SUMIFS('conditional forecasts_8'!U$6:U$553,'conditional forecasts_8'!$CW$6:$CW$553,$B64,'conditional forecasts_8'!$B$6:$B$553,"desl")</f>
        <v>4552.7706729367992</v>
      </c>
      <c r="U64">
        <f>SUMIFS('conditional forecasts_8'!V$6:V$553,'conditional forecasts_8'!$CW$6:$CW$553,$B64,'conditional forecasts_8'!$B$6:$B$553,"desl")</f>
        <v>4571.2050429511419</v>
      </c>
      <c r="V64">
        <f>SUMIFS('conditional forecasts_8'!W$6:W$553,'conditional forecasts_8'!$CW$6:$CW$553,$B64,'conditional forecasts_8'!$B$6:$B$553,"desl")</f>
        <v>4759.5434580372385</v>
      </c>
      <c r="W64">
        <f>SUMIFS('conditional forecasts_8'!X$6:X$553,'conditional forecasts_8'!$CW$6:$CW$553,$B64,'conditional forecasts_8'!$B$6:$B$553,"desl")</f>
        <v>4523.5783151480255</v>
      </c>
      <c r="X64">
        <f>SUMIFS('conditional forecasts_8'!Y$6:Y$553,'conditional forecasts_8'!$CW$6:$CW$553,$B64,'conditional forecasts_8'!$B$6:$B$553,"desl")</f>
        <v>5159.9284218284165</v>
      </c>
      <c r="Y64">
        <f>SUMIFS('conditional forecasts_8'!Z$6:Z$553,'conditional forecasts_8'!$CW$6:$CW$553,$B64,'conditional forecasts_8'!$B$6:$B$553,"desl")</f>
        <v>5249.9214935173022</v>
      </c>
      <c r="Z64">
        <f>SUMIFS('conditional forecasts_8'!AA$6:AA$553,'conditional forecasts_8'!$CW$6:$CW$553,$B64,'conditional forecasts_8'!$B$6:$B$553,"desl")</f>
        <v>5061.3494383553843</v>
      </c>
      <c r="AA64">
        <f>SUMIFS('conditional forecasts_8'!AB$6:AB$553,'conditional forecasts_8'!$CW$6:$CW$553,$B64,'conditional forecasts_8'!$B$6:$B$553,"desl")</f>
        <v>5179.7470963426749</v>
      </c>
      <c r="AB64">
        <f>SUMIFS('conditional forecasts_8'!AC$6:AC$553,'conditional forecasts_8'!$CW$6:$CW$553,$B64,'conditional forecasts_8'!$B$6:$B$553,"desl")</f>
        <v>4955.4755683361891</v>
      </c>
      <c r="AC64">
        <f>SUMIFS('conditional forecasts_8'!AD$6:AD$553,'conditional forecasts_8'!$CW$6:$CW$553,$B64,'conditional forecasts_8'!$B$6:$B$553,"desl")</f>
        <v>5396.5921780717108</v>
      </c>
      <c r="AD64">
        <f>SUMIFS('conditional forecasts_8'!AE$6:AE$553,'conditional forecasts_8'!$CW$6:$CW$553,$B64,'conditional forecasts_8'!$B$6:$B$553,"desl")</f>
        <v>5133.5302028230508</v>
      </c>
      <c r="AE64">
        <f>SUMIFS('conditional forecasts_8'!AF$6:AF$553,'conditional forecasts_8'!$CW$6:$CW$553,$B64,'conditional forecasts_8'!$B$6:$B$553,"desl")</f>
        <v>5343.1031457373992</v>
      </c>
      <c r="AF64">
        <f>SUMIFS('conditional forecasts_8'!AG$6:AG$553,'conditional forecasts_8'!$CW$6:$CW$553,$B64,'conditional forecasts_8'!$B$6:$B$553,"desl")</f>
        <v>5007.1160953819244</v>
      </c>
      <c r="AG64">
        <f>SUMIFS('conditional forecasts_8'!AH$6:AH$553,'conditional forecasts_8'!$CW$6:$CW$553,$B64,'conditional forecasts_8'!$B$6:$B$553,"desl")</f>
        <v>5045.6834010038074</v>
      </c>
      <c r="AH64">
        <f>SUMIFS('conditional forecasts_8'!AI$6:AI$553,'conditional forecasts_8'!$CW$6:$CW$553,$B64,'conditional forecasts_8'!$B$6:$B$553,"desl")</f>
        <v>5256.1833114659476</v>
      </c>
      <c r="AI64">
        <f>SUMIFS('conditional forecasts_8'!AJ$6:AJ$553,'conditional forecasts_8'!$CW$6:$CW$553,$B64,'conditional forecasts_8'!$B$6:$B$553,"desl")</f>
        <v>5042.8778160511119</v>
      </c>
      <c r="AJ64">
        <f>SUMIFS('conditional forecasts_8'!AK$6:AK$553,'conditional forecasts_8'!$CW$6:$CW$553,$B64,'conditional forecasts_8'!$B$6:$B$553,"desl")</f>
        <v>5701.325779775595</v>
      </c>
      <c r="AK64">
        <f>SUMIFS('conditional forecasts_8'!AL$6:AL$553,'conditional forecasts_8'!$CW$6:$CW$553,$B64,'conditional forecasts_8'!$B$6:$B$553,"desl")</f>
        <v>5812.3647961100032</v>
      </c>
      <c r="AL64">
        <f>SUMIFS('conditional forecasts_8'!AM$6:AM$553,'conditional forecasts_8'!$CW$6:$CW$553,$B64,'conditional forecasts_8'!$B$6:$B$553,"desl")</f>
        <v>5643.6890971796001</v>
      </c>
      <c r="AM64">
        <f>SUMIFS('conditional forecasts_8'!AN$6:AN$553,'conditional forecasts_8'!$CW$6:$CW$553,$B64,'conditional forecasts_8'!$B$6:$B$553,"desl")</f>
        <v>5780.8937444612493</v>
      </c>
      <c r="AN64">
        <f>SUMIFS('conditional forecasts_8'!AO$6:AO$553,'conditional forecasts_8'!$CW$6:$CW$553,$B64,'conditional forecasts_8'!$B$6:$B$553,"desl")</f>
        <v>5574.4329571663948</v>
      </c>
      <c r="AO64">
        <f>SUMIFS('conditional forecasts_8'!AP$6:AP$553,'conditional forecasts_8'!$CW$6:$CW$553,$B64,'conditional forecasts_8'!$B$6:$B$553,"desl")</f>
        <v>6032.4850076491148</v>
      </c>
      <c r="AP64">
        <f>SUMIFS('conditional forecasts_8'!AQ$6:AQ$553,'conditional forecasts_8'!$CW$6:$CW$553,$B64,'conditional forecasts_8'!$B$6:$B$553,"desl")</f>
        <v>5785.6767588487255</v>
      </c>
      <c r="AQ64">
        <f>SUMIFS('conditional forecasts_8'!AR$6:AR$553,'conditional forecasts_8'!$CW$6:$CW$553,$B64,'conditional forecasts_8'!$B$6:$B$553,"desl")</f>
        <v>6011.1071471216346</v>
      </c>
      <c r="AR64">
        <f>SUMIFS('conditional forecasts_8'!AS$6:AS$553,'conditional forecasts_8'!$CW$6:$CW$553,$B64,'conditional forecasts_8'!$B$6:$B$553,"desl")</f>
        <v>5690.9122961193389</v>
      </c>
      <c r="AS64">
        <f>SUMIFS('conditional forecasts_8'!AT$6:AT$553,'conditional forecasts_8'!$CW$6:$CW$553,$B64,'conditional forecasts_8'!$B$6:$B$553,"desl")</f>
        <v>5745.4902101250336</v>
      </c>
      <c r="AT64">
        <f>SUMIFS('conditional forecasts_8'!AU$6:AU$553,'conditional forecasts_8'!$CW$6:$CW$553,$B64,'conditional forecasts_8'!$B$6:$B$553,"desl")</f>
        <v>5972.3675628553465</v>
      </c>
      <c r="AU64">
        <f>SUMIFS('conditional forecasts_8'!AV$6:AV$553,'conditional forecasts_8'!$CW$6:$CW$553,$B64,'conditional forecasts_8'!$B$6:$B$553,"desl")</f>
        <v>5775.7813117394653</v>
      </c>
      <c r="AV64">
        <f>SUMIFS('conditional forecasts_8'!AW$6:AW$553,'conditional forecasts_8'!$CW$6:$CW$553,$B64,'conditional forecasts_8'!$B$6:$B$553,"desl")</f>
        <v>6451.1185837914027</v>
      </c>
      <c r="AW64">
        <f>SUMIFS('conditional forecasts_8'!AX$6:AX$553,'conditional forecasts_8'!$CW$6:$CW$553,$B64,'conditional forecasts_8'!$B$6:$B$553,"desl")</f>
        <v>6578.9737912306518</v>
      </c>
      <c r="AX64">
        <f>SUMIFS('conditional forecasts_8'!AY$6:AY$553,'conditional forecasts_8'!$CW$6:$CW$553,$B64,'conditional forecasts_8'!$B$6:$B$553,"desl")</f>
        <v>6426.8139486935606</v>
      </c>
      <c r="AY64">
        <f>SUMIFS('conditional forecasts_8'!AZ$6:AZ$553,'conditional forecasts_8'!$CW$6:$CW$553,$B64,'conditional forecasts_8'!$B$6:$B$553,"desl")</f>
        <v>6580.0868122619668</v>
      </c>
      <c r="AZ64">
        <f>SUMIFS('conditional forecasts_8'!BA$6:BA$553,'conditional forecasts_8'!$CW$6:$CW$553,$B64,'conditional forecasts_8'!$B$6:$B$553,"desl")</f>
        <v>6389.2011250736541</v>
      </c>
      <c r="BA64">
        <f>SUMIFS('conditional forecasts_8'!BB$6:BB$553,'conditional forecasts_8'!$CW$6:$CW$553,$B64,'conditional forecasts_8'!$B$6:$B$553,"desl")</f>
        <v>6862.374026366313</v>
      </c>
      <c r="BB64">
        <f>SUMIFS('conditional forecasts_8'!BC$6:BC$553,'conditional forecasts_8'!$CW$6:$CW$553,$B64,'conditional forecasts_8'!$B$6:$B$553,"desl")</f>
        <v>6630.3161911970292</v>
      </c>
      <c r="BC64">
        <f>SUMIFS('conditional forecasts_8'!BD$6:BD$553,'conditional forecasts_8'!$CW$6:$CW$553,$B64,'conditional forecasts_8'!$B$6:$B$553,"desl")</f>
        <v>6870.2151656551605</v>
      </c>
      <c r="BD64">
        <f>SUMIFS('conditional forecasts_8'!BE$6:BE$553,'conditional forecasts_8'!$CW$6:$CW$553,$B64,'conditional forecasts_8'!$B$6:$B$553,"desl")</f>
        <v>6564.2746455657525</v>
      </c>
      <c r="BE64">
        <f>SUMIFS('conditional forecasts_8'!BF$6:BF$553,'conditional forecasts_8'!$CW$6:$CW$553,$B64,'conditional forecasts_8'!$B$6:$B$553,"desl")</f>
        <v>6632.9323648395566</v>
      </c>
      <c r="BF64">
        <f>SUMIFS('conditional forecasts_8'!BG$6:BG$553,'conditional forecasts_8'!$CW$6:$CW$553,$B64,'conditional forecasts_8'!$B$6:$B$553,"desl")</f>
        <v>6873.734854437198</v>
      </c>
      <c r="BG64">
        <f>SUMIFS('conditional forecasts_8'!BH$6:BH$553,'conditional forecasts_8'!$CW$6:$CW$553,$B64,'conditional forecasts_8'!$B$6:$B$553,"desl")</f>
        <v>6690.9330580359083</v>
      </c>
      <c r="BH64">
        <f>SUMIFS('conditional forecasts_8'!BI$6:BI$553,'conditional forecasts_8'!$CW$6:$CW$553,$B64,'conditional forecasts_8'!$B$6:$B$553,"desl")</f>
        <v>7379.9337280493128</v>
      </c>
      <c r="BI64">
        <f>SUMIFS('conditional forecasts_8'!BJ$6:BJ$553,'conditional forecasts_8'!$CW$6:$CW$553,$B64,'conditional forecasts_8'!$B$6:$B$553,"desl")</f>
        <v>7521.3602295960036</v>
      </c>
      <c r="BJ64">
        <f>SUMIFS('conditional forecasts_8'!BK$6:BK$553,'conditional forecasts_8'!$CW$6:$CW$553,$B64,'conditional forecasts_8'!$B$6:$B$553,"desl")</f>
        <v>7382.7123306539752</v>
      </c>
      <c r="BK64">
        <f>SUMIFS('conditional forecasts_8'!BL$6:BL$553,'conditional forecasts_8'!$CW$6:$CW$553,$B64,'conditional forecasts_8'!$B$6:$B$553,"desl")</f>
        <v>7549.4614326133151</v>
      </c>
      <c r="BL64">
        <f>SUMIFS('conditional forecasts_8'!BM$6:BM$553,'conditional forecasts_8'!$CW$6:$CW$553,$B64,'conditional forecasts_8'!$B$6:$B$553,"desl")</f>
        <v>7372.0145051640748</v>
      </c>
      <c r="BM64">
        <f>SUMIFS('conditional forecasts_8'!BN$6:BN$553,'conditional forecasts_8'!$CW$6:$CW$553,$B64,'conditional forecasts_8'!$B$6:$B$553,"desl")</f>
        <v>7858.547089949906</v>
      </c>
      <c r="BN64">
        <f>SUMIFS('conditional forecasts_8'!BO$6:BO$553,'conditional forecasts_8'!$CW$6:$CW$553,$B64,'conditional forecasts_8'!$B$6:$B$553,"desl")</f>
        <v>7639.681915767811</v>
      </c>
      <c r="BO64">
        <f>SUMIFS('conditional forecasts_8'!BP$6:BP$553,'conditional forecasts_8'!$CW$6:$CW$553,$B64,'conditional forecasts_8'!$B$6:$B$553,"desl")</f>
        <v>7892.4792012715134</v>
      </c>
      <c r="BP64">
        <f>SUMIFS('conditional forecasts_8'!BQ$6:BQ$553,'conditional forecasts_8'!$CW$6:$CW$553,$B64,'conditional forecasts_8'!$B$6:$B$553,"desl")</f>
        <v>7598.999701955805</v>
      </c>
      <c r="BQ64">
        <f>SUMIFS('conditional forecasts_8'!BR$6:BR$553,'conditional forecasts_8'!$CW$6:$CW$553,$B64,'conditional forecasts_8'!$B$6:$B$553,"desl")</f>
        <v>7679.5618512555066</v>
      </c>
      <c r="BR64">
        <f>SUMIFS('conditional forecasts_8'!BS$6:BS$553,'conditional forecasts_8'!$CW$6:$CW$553,$B64,'conditional forecasts_8'!$B$6:$B$553,"desl")</f>
        <v>7931.6634565883605</v>
      </c>
      <c r="BS64">
        <f>SUMIFS('conditional forecasts_8'!BT$6:BT$553,'conditional forecasts_8'!$CW$6:$CW$553,$B64,'conditional forecasts_8'!$B$6:$B$553,"desl")</f>
        <v>7759.6178939268912</v>
      </c>
      <c r="BT64">
        <f>SUMIFS('conditional forecasts_8'!BU$6:BU$553,'conditional forecasts_8'!$CW$6:$CW$553,$B64,'conditional forecasts_8'!$B$6:$B$553,"desl")</f>
        <v>8459.0225326292057</v>
      </c>
      <c r="BU64">
        <f>SUMIFS('conditional forecasts_8'!BV$6:BV$553,'conditional forecasts_8'!$CW$6:$CW$553,$B64,'conditional forecasts_8'!$B$6:$B$553,"desl")</f>
        <v>8610.7995311600025</v>
      </c>
      <c r="BV64">
        <f>SUMIFS('conditional forecasts_8'!BW$6:BW$553,'conditional forecasts_8'!$CW$6:$CW$553,$B64,'conditional forecasts_8'!$B$6:$B$553,"desl")</f>
        <v>8482.7943279352949</v>
      </c>
      <c r="BW64">
        <f>SUMIFS('conditional forecasts_8'!BX$6:BX$553,'conditional forecasts_8'!$CW$6:$CW$553,$B64,'conditional forecasts_8'!$B$6:$B$553,"desl")</f>
        <v>8660.7786811535025</v>
      </c>
      <c r="BX64">
        <f>SUMIFS('conditional forecasts_8'!BY$6:BY$553,'conditional forecasts_8'!$CW$6:$CW$553,$B64,'conditional forecasts_8'!$B$6:$B$553,"desl")</f>
        <v>8495.314721617433</v>
      </c>
      <c r="BY64">
        <f>SUMIFS('conditional forecasts_8'!BZ$6:BZ$553,'conditional forecasts_8'!$CW$6:$CW$553,$B64,'conditional forecasts_8'!$B$6:$B$553,"desl")</f>
        <v>8994.5121030858299</v>
      </c>
      <c r="BZ64">
        <f>SUMIFS('conditional forecasts_8'!CA$6:CA$553,'conditional forecasts_8'!$CW$6:$CW$553,$B64,'conditional forecasts_8'!$B$6:$B$553,"desl")</f>
        <v>8788.6782594412234</v>
      </c>
      <c r="CA64">
        <f>SUMIFS('conditional forecasts_8'!CB$6:CB$553,'conditional forecasts_8'!$CW$6:$CW$553,$B64,'conditional forecasts_8'!$B$6:$B$553,"desl")</f>
        <v>9054.3440282711254</v>
      </c>
      <c r="CB64">
        <f>SUMIFS('conditional forecasts_8'!CC$6:CC$553,'conditional forecasts_8'!$CW$6:$CW$553,$B64,'conditional forecasts_8'!$B$6:$B$553,"desl")</f>
        <v>8772.9155258966312</v>
      </c>
      <c r="CC64">
        <f>SUMIFS('conditional forecasts_8'!CD$6:CD$553,'conditional forecasts_8'!$CW$6:$CW$553,$B64,'conditional forecasts_8'!$B$6:$B$553,"desl")</f>
        <v>8864.0699565809882</v>
      </c>
      <c r="CD64">
        <f>SUMIFS('conditional forecasts_8'!CE$6:CE$553,'conditional forecasts_8'!$CW$6:$CW$553,$B64,'conditional forecasts_8'!$B$6:$B$553,"desl")</f>
        <v>9124.8089832677015</v>
      </c>
      <c r="CE64">
        <f>SUMIFS('conditional forecasts_8'!CF$6:CF$553,'conditional forecasts_8'!$CW$6:$CW$553,$B64,'conditional forecasts_8'!$B$6:$B$553,"desl")</f>
        <v>8959.2697608064664</v>
      </c>
      <c r="CF64">
        <f>SUMIFS('conditional forecasts_8'!CG$6:CG$553,'conditional forecasts_8'!$CW$6:$CW$553,$B64,'conditional forecasts_8'!$B$6:$B$553,"desl")</f>
        <v>9663.3154991130341</v>
      </c>
      <c r="CG64">
        <f>SUMIFS('conditional forecasts_8'!CH$6:CH$553,'conditional forecasts_8'!$CW$6:$CW$553,$B64,'conditional forecasts_8'!$B$6:$B$553,"desl")</f>
        <v>9818.5978999223407</v>
      </c>
      <c r="CH64">
        <f>SUMIFS('conditional forecasts_8'!CI$6:CI$553,'conditional forecasts_8'!$CW$6:$CW$553,$B64,'conditional forecasts_8'!$B$6:$B$553,"desl")</f>
        <v>9694.3436855969649</v>
      </c>
      <c r="CI64">
        <f>SUMIFS('conditional forecasts_8'!CJ$6:CJ$553,'conditional forecasts_8'!$CW$6:$CW$553,$B64,'conditional forecasts_8'!$B$6:$B$553,"desl")</f>
        <v>9878.2230356464861</v>
      </c>
      <c r="CJ64">
        <f>SUMIFS('conditional forecasts_8'!CK$6:CK$553,'conditional forecasts_8'!$CW$6:$CW$553,$B64,'conditional forecasts_8'!$B$6:$B$553,"desl")</f>
        <v>9721.9585774324623</v>
      </c>
      <c r="CK64">
        <f>SUMIFS('conditional forecasts_8'!CL$6:CL$553,'conditional forecasts_8'!$CW$6:$CW$553,$B64,'conditional forecasts_8'!$B$6:$B$553,"desl")</f>
        <v>10235.870665963324</v>
      </c>
      <c r="CL64">
        <f>SUMIFS('conditional forecasts_8'!CM$6:CM$553,'conditional forecasts_8'!$CW$6:$CW$553,$B64,'conditional forecasts_8'!$B$6:$B$553,"desl")</f>
        <v>10049.296143293521</v>
      </c>
      <c r="CM64">
        <f>SUMIFS('conditional forecasts_8'!CN$6:CN$553,'conditional forecasts_8'!$CW$6:$CW$553,$B64,'conditional forecasts_8'!$B$6:$B$553,"desl")</f>
        <v>10336.063971573694</v>
      </c>
      <c r="CN64">
        <f>SUMIFS('conditional forecasts_8'!CO$6:CO$553,'conditional forecasts_8'!$CW$6:$CW$553,$B64,'conditional forecasts_8'!$B$6:$B$553,"desl")</f>
        <v>10080.676636669205</v>
      </c>
      <c r="CO64">
        <f>SUMIFS('conditional forecasts_8'!CP$6:CP$553,'conditional forecasts_8'!$CW$6:$CW$553,$B64,'conditional forecasts_8'!$B$6:$B$553,"desl")</f>
        <v>10180.420441900489</v>
      </c>
      <c r="CP64">
        <f>SUMIFS('conditional forecasts_8'!CQ$6:CQ$553,'conditional forecasts_8'!$CW$6:$CW$553,$B64,'conditional forecasts_8'!$B$6:$B$553,"desl")</f>
        <v>10441.820167424452</v>
      </c>
      <c r="CQ64">
        <f>SUMIFS('conditional forecasts_8'!CR$6:CR$553,'conditional forecasts_8'!$CW$6:$CW$553,$B64,'conditional forecasts_8'!$B$6:$B$553,"desl")</f>
        <v>10303.692442142461</v>
      </c>
      <c r="CR64">
        <f>SUMIFS('conditional forecasts_8'!CS$6:CS$553,'conditional forecasts_8'!$CW$6:$CW$553,$B64,'conditional forecasts_8'!$B$6:$B$553,"desl")</f>
        <v>10879.605140895084</v>
      </c>
      <c r="CS64">
        <f>SUMIFS('conditional forecasts_8'!CT$6:CT$553,'conditional forecasts_8'!$CW$6:$CW$553,$B64,'conditional forecasts_8'!$B$6:$B$553,"desl")</f>
        <v>11181.861798313286</v>
      </c>
      <c r="CT64">
        <f>SUMIFS('conditional forecasts_8'!CU$6:CU$553,'conditional forecasts_8'!$CW$6:$CW$553,$B64,'conditional forecasts_8'!$B$6:$B$553,"desl")</f>
        <v>10973.935051565812</v>
      </c>
    </row>
    <row r="65" spans="2:98" x14ac:dyDescent="0.3">
      <c r="B65">
        <v>2902</v>
      </c>
      <c r="C65">
        <f>SUMIFS('conditional forecasts_8'!D$6:D$553,'conditional forecasts_8'!$CW$6:$CW$553,$B65,'conditional forecasts_8'!$B$6:$B$553,"desl")</f>
        <v>1932.8089843565228</v>
      </c>
      <c r="D65">
        <f>SUMIFS('conditional forecasts_8'!E$6:E$553,'conditional forecasts_8'!$CW$6:$CW$553,$B65,'conditional forecasts_8'!$B$6:$B$553,"desl")</f>
        <v>1458.036141106837</v>
      </c>
      <c r="E65">
        <f>SUMIFS('conditional forecasts_8'!F$6:F$553,'conditional forecasts_8'!$CW$6:$CW$553,$B65,'conditional forecasts_8'!$B$6:$B$553,"desl")</f>
        <v>1474.3179015297655</v>
      </c>
      <c r="F65">
        <f>SUMIFS('conditional forecasts_8'!G$6:G$553,'conditional forecasts_8'!$CW$6:$CW$553,$B65,'conditional forecasts_8'!$B$6:$B$553,"desl")</f>
        <v>1637.9550962789349</v>
      </c>
      <c r="G65">
        <f>SUMIFS('conditional forecasts_8'!H$6:H$553,'conditional forecasts_8'!$CW$6:$CW$553,$B65,'conditional forecasts_8'!$B$6:$B$553,"desl")</f>
        <v>1789.4774879447796</v>
      </c>
      <c r="H65">
        <f>SUMIFS('conditional forecasts_8'!I$6:I$553,'conditional forecasts_8'!$CW$6:$CW$553,$B65,'conditional forecasts_8'!$B$6:$B$553,"desl")</f>
        <v>2190.273205945115</v>
      </c>
      <c r="I65">
        <f>SUMIFS('conditional forecasts_8'!J$6:J$553,'conditional forecasts_8'!$CW$6:$CW$553,$B65,'conditional forecasts_8'!$B$6:$B$553,"desl")</f>
        <v>2468.5193061639757</v>
      </c>
      <c r="J65">
        <f>SUMIFS('conditional forecasts_8'!K$6:K$553,'conditional forecasts_8'!$CW$6:$CW$553,$B65,'conditional forecasts_8'!$B$6:$B$553,"desl")</f>
        <v>2880.246997379922</v>
      </c>
      <c r="K65">
        <f>SUMIFS('conditional forecasts_8'!L$6:L$553,'conditional forecasts_8'!$CW$6:$CW$553,$B65,'conditional forecasts_8'!$B$6:$B$553,"desl")</f>
        <v>3069.5147574749749</v>
      </c>
      <c r="L65">
        <f>SUMIFS('conditional forecasts_8'!M$6:M$553,'conditional forecasts_8'!$CW$6:$CW$553,$B65,'conditional forecasts_8'!$B$6:$B$553,"desl")</f>
        <v>3058.8352765613231</v>
      </c>
      <c r="M65">
        <f>SUMIFS('conditional forecasts_8'!N$6:N$553,'conditional forecasts_8'!$CW$6:$CW$553,$B65,'conditional forecasts_8'!$B$6:$B$553,"desl")</f>
        <v>3085.7541544433889</v>
      </c>
      <c r="N65">
        <f>SUMIFS('conditional forecasts_8'!O$6:O$553,'conditional forecasts_8'!$CW$6:$CW$553,$B65,'conditional forecasts_8'!$B$6:$B$553,"desl")</f>
        <v>2543.7625545476949</v>
      </c>
      <c r="O65">
        <f>SUMIFS('conditional forecasts_8'!P$6:P$553,'conditional forecasts_8'!$CW$6:$CW$553,$B65,'conditional forecasts_8'!$B$6:$B$553,"desl")</f>
        <v>2013.1684078468959</v>
      </c>
      <c r="P65">
        <f>SUMIFS('conditional forecasts_8'!Q$6:Q$553,'conditional forecasts_8'!$CW$6:$CW$553,$B65,'conditional forecasts_8'!$B$6:$B$553,"desl")</f>
        <v>1710.3667229009654</v>
      </c>
      <c r="Q65">
        <f>SUMIFS('conditional forecasts_8'!R$6:R$553,'conditional forecasts_8'!$CW$6:$CW$553,$B65,'conditional forecasts_8'!$B$6:$B$553,"desl")</f>
        <v>1773.2104818874218</v>
      </c>
      <c r="R65">
        <f>SUMIFS('conditional forecasts_8'!S$6:S$553,'conditional forecasts_8'!$CW$6:$CW$553,$B65,'conditional forecasts_8'!$B$6:$B$553,"desl")</f>
        <v>2102.1649683005576</v>
      </c>
      <c r="S65">
        <f>SUMIFS('conditional forecasts_8'!T$6:T$553,'conditional forecasts_8'!$CW$6:$CW$553,$B65,'conditional forecasts_8'!$B$6:$B$553,"desl")</f>
        <v>2339.484780156115</v>
      </c>
      <c r="T65">
        <f>SUMIFS('conditional forecasts_8'!U$6:U$553,'conditional forecasts_8'!$CW$6:$CW$553,$B65,'conditional forecasts_8'!$B$6:$B$553,"desl")</f>
        <v>2729.0231155798169</v>
      </c>
      <c r="U65">
        <f>SUMIFS('conditional forecasts_8'!V$6:V$553,'conditional forecasts_8'!$CW$6:$CW$553,$B65,'conditional forecasts_8'!$B$6:$B$553,"desl")</f>
        <v>2978.2858629688308</v>
      </c>
      <c r="V65">
        <f>SUMIFS('conditional forecasts_8'!W$6:W$553,'conditional forecasts_8'!$CW$6:$CW$553,$B65,'conditional forecasts_8'!$B$6:$B$553,"desl")</f>
        <v>3336.3722670938423</v>
      </c>
      <c r="W65">
        <f>SUMIFS('conditional forecasts_8'!X$6:X$553,'conditional forecasts_8'!$CW$6:$CW$553,$B65,'conditional forecasts_8'!$B$6:$B$553,"desl")</f>
        <v>3458.8038458570836</v>
      </c>
      <c r="X65">
        <f>SUMIFS('conditional forecasts_8'!Y$6:Y$553,'conditional forecasts_8'!$CW$6:$CW$553,$B65,'conditional forecasts_8'!$B$6:$B$553,"desl")</f>
        <v>3384.5456373797761</v>
      </c>
      <c r="Y65">
        <f>SUMIFS('conditional forecasts_8'!Z$6:Z$553,'conditional forecasts_8'!$CW$6:$CW$553,$B65,'conditional forecasts_8'!$B$6:$B$553,"desl")</f>
        <v>3360.2078791922231</v>
      </c>
      <c r="Z65">
        <f>SUMIFS('conditional forecasts_8'!AA$6:AA$553,'conditional forecasts_8'!$CW$6:$CW$553,$B65,'conditional forecasts_8'!$B$6:$B$553,"desl")</f>
        <v>2792.842268427436</v>
      </c>
      <c r="AA65">
        <f>SUMIFS('conditional forecasts_8'!AB$6:AB$553,'conditional forecasts_8'!$CW$6:$CW$553,$B65,'conditional forecasts_8'!$B$6:$B$553,"desl")</f>
        <v>2264.4040657404526</v>
      </c>
      <c r="AB65">
        <f>SUMIFS('conditional forecasts_8'!AC$6:AC$553,'conditional forecasts_8'!$CW$6:$CW$553,$B65,'conditional forecasts_8'!$B$6:$B$553,"desl")</f>
        <v>1984.5200970721614</v>
      </c>
      <c r="AC65">
        <f>SUMIFS('conditional forecasts_8'!AD$6:AD$553,'conditional forecasts_8'!$CW$6:$CW$553,$B65,'conditional forecasts_8'!$B$6:$B$553,"desl")</f>
        <v>2081.8298273679611</v>
      </c>
      <c r="AD65">
        <f>SUMIFS('conditional forecasts_8'!AE$6:AE$553,'conditional forecasts_8'!$CW$6:$CW$553,$B65,'conditional forecasts_8'!$B$6:$B$553,"desl")</f>
        <v>2445.8683707602436</v>
      </c>
      <c r="AE65">
        <f>SUMIFS('conditional forecasts_8'!AF$6:AF$553,'conditional forecasts_8'!$CW$6:$CW$553,$B65,'conditional forecasts_8'!$B$6:$B$553,"desl")</f>
        <v>2709.7809382120699</v>
      </c>
      <c r="AF65">
        <f>SUMIFS('conditional forecasts_8'!AG$6:AG$553,'conditional forecasts_8'!$CW$6:$CW$553,$B65,'conditional forecasts_8'!$B$6:$B$553,"desl")</f>
        <v>3113.1912832829748</v>
      </c>
      <c r="AG65">
        <f>SUMIFS('conditional forecasts_8'!AH$6:AH$553,'conditional forecasts_8'!$CW$6:$CW$553,$B65,'conditional forecasts_8'!$B$6:$B$553,"desl")</f>
        <v>3364.1400828608694</v>
      </c>
      <c r="AH65">
        <f>SUMIFS('conditional forecasts_8'!AI$6:AI$553,'conditional forecasts_8'!$CW$6:$CW$553,$B65,'conditional forecasts_8'!$B$6:$B$553,"desl")</f>
        <v>3715.4419923029582</v>
      </c>
      <c r="AI65">
        <f>SUMIFS('conditional forecasts_8'!AJ$6:AJ$553,'conditional forecasts_8'!$CW$6:$CW$553,$B65,'conditional forecasts_8'!$B$6:$B$553,"desl")</f>
        <v>3827.4730067960645</v>
      </c>
      <c r="AJ65">
        <f>SUMIFS('conditional forecasts_8'!AK$6:AK$553,'conditional forecasts_8'!$CW$6:$CW$553,$B65,'conditional forecasts_8'!$B$6:$B$553,"desl")</f>
        <v>3743.3599370837601</v>
      </c>
      <c r="AK65">
        <f>SUMIFS('conditional forecasts_8'!AL$6:AL$553,'conditional forecasts_8'!$CW$6:$CW$553,$B65,'conditional forecasts_8'!$B$6:$B$553,"desl")</f>
        <v>3712.2429296650826</v>
      </c>
      <c r="AL65">
        <f>SUMIFS('conditional forecasts_8'!AM$6:AM$553,'conditional forecasts_8'!$CW$6:$CW$553,$B65,'conditional forecasts_8'!$B$6:$B$553,"desl")</f>
        <v>3142.0518095440748</v>
      </c>
      <c r="AM65">
        <f>SUMIFS('conditional forecasts_8'!AN$6:AN$553,'conditional forecasts_8'!$CW$6:$CW$553,$B65,'conditional forecasts_8'!$B$6:$B$553,"desl")</f>
        <v>2614.4507440472562</v>
      </c>
      <c r="AN65">
        <f>SUMIFS('conditional forecasts_8'!AO$6:AO$553,'conditional forecasts_8'!$CW$6:$CW$553,$B65,'conditional forecasts_8'!$B$6:$B$553,"desl")</f>
        <v>2338.2041779763845</v>
      </c>
      <c r="AO65">
        <f>SUMIFS('conditional forecasts_8'!AP$6:AP$553,'conditional forecasts_8'!$CW$6:$CW$553,$B65,'conditional forecasts_8'!$B$6:$B$553,"desl")</f>
        <v>2440.9504100881727</v>
      </c>
      <c r="AP65">
        <f>SUMIFS('conditional forecasts_8'!AQ$6:AQ$553,'conditional forecasts_8'!$CW$6:$CW$553,$B65,'conditional forecasts_8'!$B$6:$B$553,"desl")</f>
        <v>2811.2659670307376</v>
      </c>
      <c r="AQ65">
        <f>SUMIFS('conditional forecasts_8'!AR$6:AR$553,'conditional forecasts_8'!$CW$6:$CW$553,$B65,'conditional forecasts_8'!$B$6:$B$553,"desl")</f>
        <v>3081.4213033728256</v>
      </c>
      <c r="AR65">
        <f>SUMIFS('conditional forecasts_8'!AS$6:AS$553,'conditional forecasts_8'!$CW$6:$CW$553,$B65,'conditional forecasts_8'!$B$6:$B$553,"desl")</f>
        <v>3490.2837711801722</v>
      </c>
      <c r="AS65">
        <f>SUMIFS('conditional forecasts_8'!AT$6:AT$553,'conditional forecasts_8'!$CW$6:$CW$553,$B65,'conditional forecasts_8'!$B$6:$B$553,"desl")</f>
        <v>3745.3362796279916</v>
      </c>
      <c r="AT65">
        <f>SUMIFS('conditional forecasts_8'!AU$6:AU$553,'conditional forecasts_8'!$CW$6:$CW$553,$B65,'conditional forecasts_8'!$B$6:$B$553,"desl")</f>
        <v>4099.139157710064</v>
      </c>
      <c r="AU65">
        <f>SUMIFS('conditional forecasts_8'!AV$6:AV$553,'conditional forecasts_8'!$CW$6:$CW$553,$B65,'conditional forecasts_8'!$B$6:$B$553,"desl")</f>
        <v>4212.1819571728101</v>
      </c>
      <c r="AV65">
        <f>SUMIFS('conditional forecasts_8'!AW$6:AW$553,'conditional forecasts_8'!$CW$6:$CW$553,$B65,'conditional forecasts_8'!$B$6:$B$553,"desl")</f>
        <v>4128.0381065202719</v>
      </c>
      <c r="AW65">
        <f>SUMIFS('conditional forecasts_8'!AX$6:AX$553,'conditional forecasts_8'!$CW$6:$CW$553,$B65,'conditional forecasts_8'!$B$6:$B$553,"desl")</f>
        <v>4096.4870170456961</v>
      </c>
      <c r="AX65">
        <f>SUMIFS('conditional forecasts_8'!AY$6:AY$553,'conditional forecasts_8'!$CW$6:$CW$553,$B65,'conditional forecasts_8'!$B$6:$B$553,"desl")</f>
        <v>3526.094144766324</v>
      </c>
      <c r="AY65">
        <f>SUMIFS('conditional forecasts_8'!AZ$6:AZ$553,'conditional forecasts_8'!$CW$6:$CW$553,$B65,'conditional forecasts_8'!$B$6:$B$553,"desl")</f>
        <v>2998.9782137013563</v>
      </c>
      <c r="AZ65">
        <f>SUMIFS('conditional forecasts_8'!BA$6:BA$553,'conditional forecasts_8'!$CW$6:$CW$553,$B65,'conditional forecasts_8'!$B$6:$B$553,"desl")</f>
        <v>2724.0803332556325</v>
      </c>
      <c r="BA65">
        <f>SUMIFS('conditional forecasts_8'!BB$6:BB$553,'conditional forecasts_8'!$CW$6:$CW$553,$B65,'conditional forecasts_8'!$B$6:$B$553,"desl")</f>
        <v>2828.9439556157827</v>
      </c>
      <c r="BB65">
        <f>SUMIFS('conditional forecasts_8'!BC$6:BC$553,'conditional forecasts_8'!$CW$6:$CW$553,$B65,'conditional forecasts_8'!$B$6:$B$553,"desl")</f>
        <v>3201.8683120268943</v>
      </c>
      <c r="BC65">
        <f>SUMIFS('conditional forecasts_8'!BD$6:BD$553,'conditional forecasts_8'!$CW$6:$CW$553,$B65,'conditional forecasts_8'!$B$6:$B$553,"desl")</f>
        <v>3474.7888208414006</v>
      </c>
      <c r="BD65">
        <f>SUMIFS('conditional forecasts_8'!BE$6:BE$553,'conditional forecasts_8'!$CW$6:$CW$553,$B65,'conditional forecasts_8'!$B$6:$B$553,"desl")</f>
        <v>3886.290937134379</v>
      </c>
      <c r="BE65">
        <f>SUMIFS('conditional forecasts_8'!BF$6:BF$553,'conditional forecasts_8'!$CW$6:$CW$553,$B65,'conditional forecasts_8'!$B$6:$B$553,"desl")</f>
        <v>4143.6930760945506</v>
      </c>
      <c r="BF65">
        <f>SUMIFS('conditional forecasts_8'!BG$6:BG$553,'conditional forecasts_8'!$CW$6:$CW$553,$B65,'conditional forecasts_8'!$B$6:$B$553,"desl")</f>
        <v>4499.5177977617368</v>
      </c>
      <c r="BG65">
        <f>SUMIFS('conditional forecasts_8'!BH$6:BH$553,'conditional forecasts_8'!$CW$6:$CW$553,$B65,'conditional forecasts_8'!$B$6:$B$553,"desl")</f>
        <v>4614.3104084140232</v>
      </c>
      <c r="BH65">
        <f>SUMIFS('conditional forecasts_8'!BI$6:BI$553,'conditional forecasts_8'!$CW$6:$CW$553,$B65,'conditional forecasts_8'!$B$6:$B$553,"desl")</f>
        <v>4531.7406910625423</v>
      </c>
      <c r="BI65">
        <f>SUMIFS('conditional forecasts_8'!BJ$6:BJ$553,'conditional forecasts_8'!$CW$6:$CW$553,$B65,'conditional forecasts_8'!$B$6:$B$553,"desl")</f>
        <v>4501.6748750771494</v>
      </c>
      <c r="BJ65">
        <f>SUMIFS('conditional forecasts_8'!BK$6:BK$553,'conditional forecasts_8'!$CW$6:$CW$553,$B65,'conditional forecasts_8'!$B$6:$B$553,"desl")</f>
        <v>3932.7237344150744</v>
      </c>
      <c r="BK65">
        <f>SUMIFS('conditional forecasts_8'!BL$6:BL$553,'conditional forecasts_8'!$CW$6:$CW$553,$B65,'conditional forecasts_8'!$B$6:$B$553,"desl")</f>
        <v>3407.002202187181</v>
      </c>
      <c r="BL65">
        <f>SUMIFS('conditional forecasts_8'!BM$6:BM$553,'conditional forecasts_8'!$CW$6:$CW$553,$B65,'conditional forecasts_8'!$B$6:$B$553,"desl")</f>
        <v>3133.4134652065172</v>
      </c>
      <c r="BM65">
        <f>SUMIFS('conditional forecasts_8'!BN$6:BN$553,'conditional forecasts_8'!$CW$6:$CW$553,$B65,'conditional forecasts_8'!$B$6:$B$553,"desl")</f>
        <v>3239.4592019393449</v>
      </c>
      <c r="BN65">
        <f>SUMIFS('conditional forecasts_8'!BO$6:BO$553,'conditional forecasts_8'!$CW$6:$CW$553,$B65,'conditional forecasts_8'!$B$6:$B$553,"desl")</f>
        <v>3613.4280168329024</v>
      </c>
      <c r="BO65">
        <f>SUMIFS('conditional forecasts_8'!BP$6:BP$553,'conditional forecasts_8'!$CW$6:$CW$553,$B65,'conditional forecasts_8'!$B$6:$B$553,"desl")</f>
        <v>3887.3035085052975</v>
      </c>
      <c r="BP65">
        <f>SUMIFS('conditional forecasts_8'!BQ$6:BQ$553,'conditional forecasts_8'!$CW$6:$CW$553,$B65,'conditional forecasts_8'!$B$6:$B$553,"desl")</f>
        <v>4299.787092177683</v>
      </c>
      <c r="BQ65">
        <f>SUMIFS('conditional forecasts_8'!BR$6:BR$553,'conditional forecasts_8'!$CW$6:$CW$553,$B65,'conditional forecasts_8'!$B$6:$B$553,"desl")</f>
        <v>4558.363541608951</v>
      </c>
      <c r="BR65">
        <f>SUMIFS('conditional forecasts_8'!BS$6:BS$553,'conditional forecasts_8'!$CW$6:$CW$553,$B65,'conditional forecasts_8'!$B$6:$B$553,"desl")</f>
        <v>4915.7279762607504</v>
      </c>
      <c r="BS65">
        <f>SUMIFS('conditional forecasts_8'!BT$6:BT$553,'conditional forecasts_8'!$CW$6:$CW$553,$B65,'conditional forecasts_8'!$B$6:$B$553,"desl")</f>
        <v>5032.5426295497891</v>
      </c>
      <c r="BT65">
        <f>SUMIFS('conditional forecasts_8'!BU$6:BU$553,'conditional forecasts_8'!$CW$6:$CW$553,$B65,'conditional forecasts_8'!$B$6:$B$553,"desl")</f>
        <v>4952.4772013194288</v>
      </c>
      <c r="BU65">
        <f>SUMIFS('conditional forecasts_8'!BV$6:BV$553,'conditional forecasts_8'!$CW$6:$CW$553,$B65,'conditional forecasts_8'!$B$6:$B$553,"desl")</f>
        <v>4925.2417808894907</v>
      </c>
      <c r="BV65">
        <f>SUMIFS('conditional forecasts_8'!BW$6:BW$553,'conditional forecasts_8'!$CW$6:$CW$553,$B65,'conditional forecasts_8'!$B$6:$B$553,"desl")</f>
        <v>4359.1371465981447</v>
      </c>
      <c r="BW65">
        <f>SUMIFS('conditional forecasts_8'!BX$6:BX$553,'conditional forecasts_8'!$CW$6:$CW$553,$B65,'conditional forecasts_8'!$B$6:$B$553,"desl")</f>
        <v>3835.8664314416797</v>
      </c>
      <c r="BX65">
        <f>SUMIFS('conditional forecasts_8'!BY$6:BY$553,'conditional forecasts_8'!$CW$6:$CW$553,$B65,'conditional forecasts_8'!$B$6:$B$553,"desl")</f>
        <v>3563.9150357152707</v>
      </c>
      <c r="BY65">
        <f>SUMIFS('conditional forecasts_8'!BZ$6:BZ$553,'conditional forecasts_8'!$CW$6:$CW$553,$B65,'conditional forecasts_8'!$B$6:$B$553,"desl")</f>
        <v>3670.4789576745293</v>
      </c>
      <c r="BZ65">
        <f>SUMIFS('conditional forecasts_8'!CA$6:CA$553,'conditional forecasts_8'!$CW$6:$CW$553,$B65,'conditional forecasts_8'!$B$6:$B$553,"desl")</f>
        <v>4043.7645820921762</v>
      </c>
      <c r="CA65">
        <f>SUMIFS('conditional forecasts_8'!CB$6:CB$553,'conditional forecasts_8'!$CW$6:$CW$553,$B65,'conditional forecasts_8'!$B$6:$B$553,"desl")</f>
        <v>4315.968718410114</v>
      </c>
      <c r="CB65">
        <f>SUMIFS('conditional forecasts_8'!CC$6:CC$553,'conditional forecasts_8'!$CW$6:$CW$553,$B65,'conditional forecasts_8'!$B$6:$B$553,"desl")</f>
        <v>4726.3166891596939</v>
      </c>
      <c r="CC65">
        <f>SUMIFS('conditional forecasts_8'!CD$6:CD$553,'conditional forecasts_8'!$CW$6:$CW$553,$B65,'conditional forecasts_8'!$B$6:$B$553,"desl")</f>
        <v>4983.080253916436</v>
      </c>
      <c r="CD65">
        <f>SUMIFS('conditional forecasts_8'!CE$6:CE$553,'conditional forecasts_8'!$CW$6:$CW$553,$B65,'conditional forecasts_8'!$B$6:$B$553,"desl")</f>
        <v>5339.8915828067347</v>
      </c>
      <c r="CE65">
        <f>SUMIFS('conditional forecasts_8'!CF$6:CF$553,'conditional forecasts_8'!$CW$6:$CW$553,$B65,'conditional forecasts_8'!$B$6:$B$553,"desl")</f>
        <v>5458.3022816984594</v>
      </c>
      <c r="CF65">
        <f>SUMIFS('conditional forecasts_8'!CG$6:CG$553,'conditional forecasts_8'!$CW$6:$CW$553,$B65,'conditional forecasts_8'!$B$6:$B$553,"desl")</f>
        <v>5382.5810593964679</v>
      </c>
      <c r="CG65">
        <f>SUMIFS('conditional forecasts_8'!CH$6:CH$553,'conditional forecasts_8'!$CW$6:$CW$553,$B65,'conditional forecasts_8'!$B$6:$B$553,"desl")</f>
        <v>5362.4627955832848</v>
      </c>
      <c r="CH65">
        <f>SUMIFS('conditional forecasts_8'!CI$6:CI$553,'conditional forecasts_8'!$CW$6:$CW$553,$B65,'conditional forecasts_8'!$B$6:$B$553,"desl")</f>
        <v>4805.445376208454</v>
      </c>
      <c r="CI65">
        <f>SUMIFS('conditional forecasts_8'!CJ$6:CJ$553,'conditional forecasts_8'!$CW$6:$CW$553,$B65,'conditional forecasts_8'!$B$6:$B$553,"desl")</f>
        <v>4291.5060315119981</v>
      </c>
      <c r="CJ65">
        <f>SUMIFS('conditional forecasts_8'!CK$6:CK$553,'conditional forecasts_8'!$CW$6:$CW$553,$B65,'conditional forecasts_8'!$B$6:$B$553,"desl")</f>
        <v>4026.7756285065316</v>
      </c>
      <c r="CK65">
        <f>SUMIFS('conditional forecasts_8'!CL$6:CL$553,'conditional forecasts_8'!$CW$6:$CW$553,$B65,'conditional forecasts_8'!$B$6:$B$553,"desl")</f>
        <v>4136.0355120060203</v>
      </c>
      <c r="CL65">
        <f>SUMIFS('conditional forecasts_8'!CM$6:CM$553,'conditional forecasts_8'!$CW$6:$CW$553,$B65,'conditional forecasts_8'!$B$6:$B$553,"desl")</f>
        <v>4505.1045532841126</v>
      </c>
      <c r="CM65">
        <f>SUMIFS('conditional forecasts_8'!CN$6:CN$553,'conditional forecasts_8'!$CW$6:$CW$553,$B65,'conditional forecasts_8'!$B$6:$B$553,"desl")</f>
        <v>4765.7841832728282</v>
      </c>
      <c r="CN65">
        <f>SUMIFS('conditional forecasts_8'!CO$6:CO$553,'conditional forecasts_8'!$CW$6:$CW$553,$B65,'conditional forecasts_8'!$B$6:$B$553,"desl")</f>
        <v>5159.8737306503872</v>
      </c>
      <c r="CO65">
        <f>SUMIFS('conditional forecasts_8'!CP$6:CP$553,'conditional forecasts_8'!$CW$6:$CW$553,$B65,'conditional forecasts_8'!$B$6:$B$553,"desl")</f>
        <v>5400.2633995215801</v>
      </c>
      <c r="CP65">
        <f>SUMIFS('conditional forecasts_8'!CQ$6:CQ$553,'conditional forecasts_8'!$CW$6:$CW$553,$B65,'conditional forecasts_8'!$B$6:$B$553,"desl")</f>
        <v>5743.6602878053664</v>
      </c>
      <c r="CQ65">
        <f>SUMIFS('conditional forecasts_8'!CR$6:CR$553,'conditional forecasts_8'!$CW$6:$CW$553,$B65,'conditional forecasts_8'!$B$6:$B$553,"desl")</f>
        <v>5860.6379343294611</v>
      </c>
      <c r="CR65">
        <f>SUMIFS('conditional forecasts_8'!CS$6:CS$553,'conditional forecasts_8'!$CW$6:$CW$553,$B65,'conditional forecasts_8'!$B$6:$B$553,"desl")</f>
        <v>5785.8786906661226</v>
      </c>
      <c r="CS65">
        <f>SUMIFS('conditional forecasts_8'!CT$6:CT$553,'conditional forecasts_8'!$CW$6:$CW$553,$B65,'conditional forecasts_8'!$B$6:$B$553,"desl")</f>
        <v>5774.7715302237866</v>
      </c>
      <c r="CT65">
        <f>SUMIFS('conditional forecasts_8'!CU$6:CU$553,'conditional forecasts_8'!$CW$6:$CW$553,$B65,'conditional forecasts_8'!$B$6:$B$553,"desl")</f>
        <v>5306.3243514606584</v>
      </c>
    </row>
    <row r="66" spans="2:98" x14ac:dyDescent="0.3">
      <c r="B66">
        <v>2904</v>
      </c>
      <c r="C66">
        <f>SUMIFS('conditional forecasts_8'!D$6:D$553,'conditional forecasts_8'!$CW$6:$CW$553,$B66,'conditional forecasts_8'!$B$6:$B$553,"desl")</f>
        <v>1693.6974460415731</v>
      </c>
      <c r="D66">
        <f>SUMIFS('conditional forecasts_8'!E$6:E$553,'conditional forecasts_8'!$CW$6:$CW$553,$B66,'conditional forecasts_8'!$B$6:$B$553,"desl")</f>
        <v>1612.5180756413465</v>
      </c>
      <c r="E66">
        <f>SUMIFS('conditional forecasts_8'!F$6:F$553,'conditional forecasts_8'!$CW$6:$CW$553,$B66,'conditional forecasts_8'!$B$6:$B$553,"desl")</f>
        <v>1830.6623389340391</v>
      </c>
      <c r="F66">
        <f>SUMIFS('conditional forecasts_8'!G$6:G$553,'conditional forecasts_8'!$CW$6:$CW$553,$B66,'conditional forecasts_8'!$B$6:$B$553,"desl")</f>
        <v>1764.2623797729814</v>
      </c>
      <c r="G66">
        <f>SUMIFS('conditional forecasts_8'!H$6:H$553,'conditional forecasts_8'!$CW$6:$CW$553,$B66,'conditional forecasts_8'!$B$6:$B$553,"desl")</f>
        <v>1831.9329740282537</v>
      </c>
      <c r="H66">
        <f>SUMIFS('conditional forecasts_8'!I$6:I$553,'conditional forecasts_8'!$CW$6:$CW$553,$B66,'conditional forecasts_8'!$B$6:$B$553,"desl")</f>
        <v>1784.7216305859488</v>
      </c>
      <c r="I66">
        <f>SUMIFS('conditional forecasts_8'!J$6:J$553,'conditional forecasts_8'!$CW$6:$CW$553,$B66,'conditional forecasts_8'!$B$6:$B$553,"desl")</f>
        <v>1750.5511097777785</v>
      </c>
      <c r="J66">
        <f>SUMIFS('conditional forecasts_8'!K$6:K$553,'conditional forecasts_8'!$CW$6:$CW$553,$B66,'conditional forecasts_8'!$B$6:$B$553,"desl")</f>
        <v>1787.4016422905645</v>
      </c>
      <c r="K66">
        <f>SUMIFS('conditional forecasts_8'!L$6:L$553,'conditional forecasts_8'!$CW$6:$CW$553,$B66,'conditional forecasts_8'!$B$6:$B$553,"desl")</f>
        <v>1715.9585565104658</v>
      </c>
      <c r="L66">
        <f>SUMIFS('conditional forecasts_8'!M$6:M$553,'conditional forecasts_8'!$CW$6:$CW$553,$B66,'conditional forecasts_8'!$B$6:$B$553,"desl")</f>
        <v>1779.4358524782022</v>
      </c>
      <c r="M66">
        <f>SUMIFS('conditional forecasts_8'!N$6:N$553,'conditional forecasts_8'!$CW$6:$CW$553,$B66,'conditional forecasts_8'!$B$6:$B$553,"desl")</f>
        <v>1838.0199579355894</v>
      </c>
      <c r="N66">
        <f>SUMIFS('conditional forecasts_8'!O$6:O$553,'conditional forecasts_8'!$CW$6:$CW$553,$B66,'conditional forecasts_8'!$B$6:$B$553,"desl")</f>
        <v>1757.1838294482145</v>
      </c>
      <c r="O66">
        <f>SUMIFS('conditional forecasts_8'!P$6:P$553,'conditional forecasts_8'!$CW$6:$CW$553,$B66,'conditional forecasts_8'!$B$6:$B$553,"desl")</f>
        <v>1881.8363765707757</v>
      </c>
      <c r="P66">
        <f>SUMIFS('conditional forecasts_8'!Q$6:Q$553,'conditional forecasts_8'!$CW$6:$CW$553,$B66,'conditional forecasts_8'!$B$6:$B$553,"desl")</f>
        <v>1811.3633421185882</v>
      </c>
      <c r="Q66">
        <f>SUMIFS('conditional forecasts_8'!R$6:R$553,'conditional forecasts_8'!$CW$6:$CW$553,$B66,'conditional forecasts_8'!$B$6:$B$553,"desl")</f>
        <v>1977.2909020066722</v>
      </c>
      <c r="R66">
        <f>SUMIFS('conditional forecasts_8'!S$6:S$553,'conditional forecasts_8'!$CW$6:$CW$553,$B66,'conditional forecasts_8'!$B$6:$B$553,"desl")</f>
        <v>1921.3915747935544</v>
      </c>
      <c r="S66">
        <f>SUMIFS('conditional forecasts_8'!T$6:T$553,'conditional forecasts_8'!$CW$6:$CW$553,$B66,'conditional forecasts_8'!$B$6:$B$553,"desl")</f>
        <v>1962.7741334352304</v>
      </c>
      <c r="T66">
        <f>SUMIFS('conditional forecasts_8'!U$6:U$553,'conditional forecasts_8'!$CW$6:$CW$553,$B66,'conditional forecasts_8'!$B$6:$B$553,"desl")</f>
        <v>1913.944404746582</v>
      </c>
      <c r="U66">
        <f>SUMIFS('conditional forecasts_8'!V$6:V$553,'conditional forecasts_8'!$CW$6:$CW$553,$B66,'conditional forecasts_8'!$B$6:$B$553,"desl")</f>
        <v>1869.974066433464</v>
      </c>
      <c r="V66">
        <f>SUMIFS('conditional forecasts_8'!W$6:W$553,'conditional forecasts_8'!$CW$6:$CW$553,$B66,'conditional forecasts_8'!$B$6:$B$553,"desl")</f>
        <v>1907.6670836368226</v>
      </c>
      <c r="W66">
        <f>SUMIFS('conditional forecasts_8'!X$6:X$553,'conditional forecasts_8'!$CW$6:$CW$553,$B66,'conditional forecasts_8'!$B$6:$B$553,"desl")</f>
        <v>1843.4970029065375</v>
      </c>
      <c r="X66">
        <f>SUMIFS('conditional forecasts_8'!Y$6:Y$553,'conditional forecasts_8'!$CW$6:$CW$553,$B66,'conditional forecasts_8'!$B$6:$B$553,"desl")</f>
        <v>1921.1581603036252</v>
      </c>
      <c r="Y66">
        <f>SUMIFS('conditional forecasts_8'!Z$6:Z$553,'conditional forecasts_8'!$CW$6:$CW$553,$B66,'conditional forecasts_8'!$B$6:$B$553,"desl")</f>
        <v>1997.2465611327866</v>
      </c>
      <c r="Z66">
        <f>SUMIFS('conditional forecasts_8'!AA$6:AA$553,'conditional forecasts_8'!$CW$6:$CW$553,$B66,'conditional forecasts_8'!$B$6:$B$553,"desl")</f>
        <v>1934.102529091615</v>
      </c>
      <c r="AA66">
        <f>SUMIFS('conditional forecasts_8'!AB$6:AB$553,'conditional forecasts_8'!$CW$6:$CW$553,$B66,'conditional forecasts_8'!$B$6:$B$553,"desl")</f>
        <v>2072.9189203986252</v>
      </c>
      <c r="AB66">
        <f>SUMIFS('conditional forecasts_8'!AC$6:AC$553,'conditional forecasts_8'!$CW$6:$CW$553,$B66,'conditional forecasts_8'!$B$6:$B$553,"desl")</f>
        <v>2011.7670239007225</v>
      </c>
      <c r="AC66">
        <f>SUMIFS('conditional forecasts_8'!AD$6:AD$553,'conditional forecasts_8'!$CW$6:$CW$553,$B66,'conditional forecasts_8'!$B$6:$B$553,"desl")</f>
        <v>2182.4733518069729</v>
      </c>
      <c r="AD66">
        <f>SUMIFS('conditional forecasts_8'!AE$6:AE$553,'conditional forecasts_8'!$CW$6:$CW$553,$B66,'conditional forecasts_8'!$B$6:$B$553,"desl")</f>
        <v>2128.5275974440433</v>
      </c>
      <c r="AE66">
        <f>SUMIFS('conditional forecasts_8'!AF$6:AF$553,'conditional forecasts_8'!$CW$6:$CW$553,$B66,'conditional forecasts_8'!$B$6:$B$553,"desl")</f>
        <v>2171.0851112710443</v>
      </c>
      <c r="AF66">
        <f>SUMIFS('conditional forecasts_8'!AG$6:AG$553,'conditional forecasts_8'!$CW$6:$CW$553,$B66,'conditional forecasts_8'!$B$6:$B$553,"desl")</f>
        <v>2124.3446183849646</v>
      </c>
      <c r="AG66">
        <f>SUMIFS('conditional forecasts_8'!AH$6:AH$553,'conditional forecasts_8'!$CW$6:$CW$553,$B66,'conditional forecasts_8'!$B$6:$B$553,"desl")</f>
        <v>2084.2585531227505</v>
      </c>
      <c r="AH66">
        <f>SUMIFS('conditional forecasts_8'!AI$6:AI$553,'conditional forecasts_8'!$CW$6:$CW$553,$B66,'conditional forecasts_8'!$B$6:$B$553,"desl")</f>
        <v>2127.7345058085716</v>
      </c>
      <c r="AI66">
        <f>SUMIFS('conditional forecasts_8'!AJ$6:AJ$553,'conditional forecasts_8'!$CW$6:$CW$553,$B66,'conditional forecasts_8'!$B$6:$B$553,"desl")</f>
        <v>2070.8160235135351</v>
      </c>
      <c r="AJ66">
        <f>SUMIFS('conditional forecasts_8'!AK$6:AK$553,'conditional forecasts_8'!$CW$6:$CW$553,$B66,'conditional forecasts_8'!$B$6:$B$553,"desl")</f>
        <v>2156.5530814674917</v>
      </c>
      <c r="AK66">
        <f>SUMIFS('conditional forecasts_8'!AL$6:AL$553,'conditional forecasts_8'!$CW$6:$CW$553,$B66,'conditional forecasts_8'!$B$6:$B$553,"desl")</f>
        <v>2240.9287466395144</v>
      </c>
      <c r="AL66">
        <f>SUMIFS('conditional forecasts_8'!AM$6:AM$553,'conditional forecasts_8'!$CW$6:$CW$553,$B66,'conditional forecasts_8'!$B$6:$B$553,"desl")</f>
        <v>2185.8291266516026</v>
      </c>
      <c r="AM66">
        <f>SUMIFS('conditional forecasts_8'!AN$6:AN$553,'conditional forecasts_8'!$CW$6:$CW$553,$B66,'conditional forecasts_8'!$B$6:$B$553,"desl")</f>
        <v>2332.1684676191094</v>
      </c>
      <c r="AN66">
        <f>SUMIFS('conditional forecasts_8'!AO$6:AO$553,'conditional forecasts_8'!$CW$6:$CW$553,$B66,'conditional forecasts_8'!$B$6:$B$553,"desl")</f>
        <v>2277.8867872302862</v>
      </c>
      <c r="AO66">
        <f>SUMIFS('conditional forecasts_8'!AP$6:AP$553,'conditional forecasts_8'!$CW$6:$CW$553,$B66,'conditional forecasts_8'!$B$6:$B$553,"desl")</f>
        <v>2454.794702264654</v>
      </c>
      <c r="AP66">
        <f>SUMIFS('conditional forecasts_8'!AQ$6:AQ$553,'conditional forecasts_8'!$CW$6:$CW$553,$B66,'conditional forecasts_8'!$B$6:$B$553,"desl")</f>
        <v>2406.4613987009388</v>
      </c>
      <c r="AQ66">
        <f>SUMIFS('conditional forecasts_8'!AR$6:AR$553,'conditional forecasts_8'!$CW$6:$CW$553,$B66,'conditional forecasts_8'!$B$6:$B$553,"desl")</f>
        <v>2454.2003439902055</v>
      </c>
      <c r="AR66">
        <f>SUMIFS('conditional forecasts_8'!AS$6:AS$553,'conditional forecasts_8'!$CW$6:$CW$553,$B66,'conditional forecasts_8'!$B$6:$B$553,"desl")</f>
        <v>2412.4190476120889</v>
      </c>
      <c r="AS66">
        <f>SUMIFS('conditional forecasts_8'!AT$6:AT$553,'conditional forecasts_8'!$CW$6:$CW$553,$B66,'conditional forecasts_8'!$B$6:$B$553,"desl")</f>
        <v>2377.2853436241157</v>
      </c>
      <c r="AT66">
        <f>SUMIFS('conditional forecasts_8'!AU$6:AU$553,'conditional forecasts_8'!$CW$6:$CW$553,$B66,'conditional forecasts_8'!$B$6:$B$553,"desl")</f>
        <v>2425.878987091025</v>
      </c>
      <c r="AU66">
        <f>SUMIFS('conditional forecasts_8'!AV$6:AV$553,'conditional forecasts_8'!$CW$6:$CW$553,$B66,'conditional forecasts_8'!$B$6:$B$553,"desl")</f>
        <v>2374.3338730520722</v>
      </c>
      <c r="AV66">
        <f>SUMIFS('conditional forecasts_8'!AW$6:AW$553,'conditional forecasts_8'!$CW$6:$CW$553,$B66,'conditional forecasts_8'!$B$6:$B$553,"desl")</f>
        <v>2465.6952252677684</v>
      </c>
      <c r="AW66">
        <f>SUMIFS('conditional forecasts_8'!AX$6:AX$553,'conditional forecasts_8'!$CW$6:$CW$553,$B66,'conditional forecasts_8'!$B$6:$B$553,"desl")</f>
        <v>2555.8620083374367</v>
      </c>
      <c r="AX66">
        <f>SUMIFS('conditional forecasts_8'!AY$6:AY$553,'conditional forecasts_8'!$CW$6:$CW$553,$B66,'conditional forecasts_8'!$B$6:$B$553,"desl")</f>
        <v>2506.5937132123654</v>
      </c>
      <c r="AY66">
        <f>SUMIFS('conditional forecasts_8'!AZ$6:AZ$553,'conditional forecasts_8'!$CW$6:$CW$553,$B66,'conditional forecasts_8'!$B$6:$B$553,"desl")</f>
        <v>2658.6782429831155</v>
      </c>
      <c r="AZ66">
        <f>SUMIFS('conditional forecasts_8'!BA$6:BA$553,'conditional forecasts_8'!$CW$6:$CW$553,$B66,'conditional forecasts_8'!$B$6:$B$553,"desl")</f>
        <v>2609.9633386891674</v>
      </c>
      <c r="BA66">
        <f>SUMIFS('conditional forecasts_8'!BB$6:BB$553,'conditional forecasts_8'!$CW$6:$CW$553,$B66,'conditional forecasts_8'!$B$6:$B$553,"desl")</f>
        <v>2792.2173242325248</v>
      </c>
      <c r="BB66">
        <f>SUMIFS('conditional forecasts_8'!BC$6:BC$553,'conditional forecasts_8'!$CW$6:$CW$553,$B66,'conditional forecasts_8'!$B$6:$B$553,"desl")</f>
        <v>2749.0144458633549</v>
      </c>
      <c r="BC66">
        <f>SUMIFS('conditional forecasts_8'!BD$6:BD$553,'conditional forecasts_8'!$CW$6:$CW$553,$B66,'conditional forecasts_8'!$B$6:$B$553,"desl")</f>
        <v>2801.7052435635319</v>
      </c>
      <c r="BD66">
        <f>SUMIFS('conditional forecasts_8'!BE$6:BE$553,'conditional forecasts_8'!$CW$6:$CW$553,$B66,'conditional forecasts_8'!$B$6:$B$553,"desl")</f>
        <v>2764.7467613597482</v>
      </c>
      <c r="BE66">
        <f>SUMIFS('conditional forecasts_8'!BF$6:BF$553,'conditional forecasts_8'!$CW$6:$CW$553,$B66,'conditional forecasts_8'!$B$6:$B$553,"desl")</f>
        <v>2734.3524439599278</v>
      </c>
      <c r="BF66">
        <f>SUMIFS('conditional forecasts_8'!BG$6:BG$553,'conditional forecasts_8'!$CW$6:$CW$553,$B66,'conditional forecasts_8'!$B$6:$B$553,"desl")</f>
        <v>2787.6345417734474</v>
      </c>
      <c r="BG66">
        <f>SUMIFS('conditional forecasts_8'!BH$6:BH$553,'conditional forecasts_8'!$CW$6:$CW$553,$B66,'conditional forecasts_8'!$B$6:$B$553,"desl")</f>
        <v>2740.7447079222147</v>
      </c>
      <c r="BH66">
        <f>SUMIFS('conditional forecasts_8'!BI$6:BI$553,'conditional forecasts_8'!$CW$6:$CW$553,$B66,'conditional forecasts_8'!$B$6:$B$553,"desl")</f>
        <v>2836.7349214376241</v>
      </c>
      <c r="BI66">
        <f>SUMIFS('conditional forecasts_8'!BJ$6:BJ$553,'conditional forecasts_8'!$CW$6:$CW$553,$B66,'conditional forecasts_8'!$B$6:$B$553,"desl")</f>
        <v>2931.5057495085189</v>
      </c>
      <c r="BJ66">
        <f>SUMIFS('conditional forecasts_8'!BK$6:BK$553,'conditional forecasts_8'!$CW$6:$CW$553,$B66,'conditional forecasts_8'!$B$6:$B$553,"desl")</f>
        <v>2886.8181406247013</v>
      </c>
      <c r="BK66">
        <f>SUMIFS('conditional forecasts_8'!BL$6:BL$553,'conditional forecasts_8'!$CW$6:$CW$553,$B66,'conditional forecasts_8'!$B$6:$B$553,"desl")</f>
        <v>3043.4635371896065</v>
      </c>
      <c r="BL66">
        <f>SUMIFS('conditional forecasts_8'!BM$6:BM$553,'conditional forecasts_8'!$CW$6:$CW$553,$B66,'conditional forecasts_8'!$B$6:$B$553,"desl")</f>
        <v>2999.2940618219786</v>
      </c>
      <c r="BM66">
        <f>SUMIFS('conditional forecasts_8'!BN$6:BN$553,'conditional forecasts_8'!$CW$6:$CW$553,$B66,'conditional forecasts_8'!$B$6:$B$553,"desl")</f>
        <v>3186.0790734669617</v>
      </c>
      <c r="BN66">
        <f>SUMIFS('conditional forecasts_8'!BO$6:BO$553,'conditional forecasts_8'!$CW$6:$CW$553,$B66,'conditional forecasts_8'!$B$6:$B$553,"desl")</f>
        <v>3147.3849235909265</v>
      </c>
      <c r="BO66">
        <f>SUMIFS('conditional forecasts_8'!BP$6:BP$553,'conditional forecasts_8'!$CW$6:$CW$553,$B66,'conditional forecasts_8'!$B$6:$B$553,"desl")</f>
        <v>3204.5406565632975</v>
      </c>
      <c r="BP66">
        <f>SUMIFS('conditional forecasts_8'!BQ$6:BQ$553,'conditional forecasts_8'!$CW$6:$CW$553,$B66,'conditional forecasts_8'!$B$6:$B$553,"desl")</f>
        <v>3171.9670191131804</v>
      </c>
      <c r="BQ66">
        <f>SUMIFS('conditional forecasts_8'!BR$6:BR$553,'conditional forecasts_8'!$CW$6:$CW$553,$B66,'conditional forecasts_8'!$B$6:$B$553,"desl")</f>
        <v>3145.830658719864</v>
      </c>
      <c r="BR66">
        <f>SUMIFS('conditional forecasts_8'!BS$6:BS$553,'conditional forecasts_8'!$CW$6:$CW$553,$B66,'conditional forecasts_8'!$B$6:$B$553,"desl")</f>
        <v>3203.1969631874472</v>
      </c>
      <c r="BS66">
        <f>SUMIFS('conditional forecasts_8'!BT$6:BT$553,'conditional forecasts_8'!$CW$6:$CW$553,$B66,'conditional forecasts_8'!$B$6:$B$553,"desl")</f>
        <v>3160.1856841795206</v>
      </c>
      <c r="BT66">
        <f>SUMIFS('conditional forecasts_8'!BU$6:BU$553,'conditional forecasts_8'!$CW$6:$CW$553,$B66,'conditional forecasts_8'!$B$6:$B$553,"desl")</f>
        <v>3259.8476438061848</v>
      </c>
      <c r="BU66">
        <f>SUMIFS('conditional forecasts_8'!BV$6:BV$553,'conditional forecasts_8'!$CW$6:$CW$553,$B66,'conditional forecasts_8'!$B$6:$B$553,"desl")</f>
        <v>3358.1241333521793</v>
      </c>
      <c r="BV66">
        <f>SUMIFS('conditional forecasts_8'!BW$6:BW$553,'conditional forecasts_8'!$CW$6:$CW$553,$B66,'conditional forecasts_8'!$B$6:$B$553,"desl")</f>
        <v>3316.8599592325463</v>
      </c>
      <c r="BW66">
        <f>SUMIFS('conditional forecasts_8'!BX$6:BX$553,'conditional forecasts_8'!$CW$6:$CW$553,$B66,'conditional forecasts_8'!$B$6:$B$553,"desl")</f>
        <v>3476.9615394054345</v>
      </c>
      <c r="BX66">
        <f>SUMIFS('conditional forecasts_8'!BY$6:BY$553,'conditional forecasts_8'!$CW$6:$CW$553,$B66,'conditional forecasts_8'!$B$6:$B$553,"desl")</f>
        <v>3436.4023886213627</v>
      </c>
      <c r="BY66">
        <f>SUMIFS('conditional forecasts_8'!BZ$6:BZ$553,'conditional forecasts_8'!$CW$6:$CW$553,$B66,'conditional forecasts_8'!$B$6:$B$553,"desl")</f>
        <v>3627.0466726194368</v>
      </c>
      <c r="BZ66">
        <f>SUMIFS('conditional forecasts_8'!CA$6:CA$553,'conditional forecasts_8'!$CW$6:$CW$553,$B66,'conditional forecasts_8'!$B$6:$B$553,"desl")</f>
        <v>3592.4958044940167</v>
      </c>
      <c r="CA66">
        <f>SUMIFS('conditional forecasts_8'!CB$6:CB$553,'conditional forecasts_8'!$CW$6:$CW$553,$B66,'conditional forecasts_8'!$B$6:$B$553,"desl")</f>
        <v>3654.0289852738238</v>
      </c>
      <c r="CB66">
        <f>SUMIFS('conditional forecasts_8'!CC$6:CC$553,'conditional forecasts_8'!$CW$6:$CW$553,$B66,'conditional forecasts_8'!$B$6:$B$553,"desl")</f>
        <v>3625.9249260309412</v>
      </c>
      <c r="CC66">
        <f>SUMIFS('conditional forecasts_8'!CD$6:CD$553,'conditional forecasts_8'!$CW$6:$CW$553,$B66,'conditional forecasts_8'!$B$6:$B$553,"desl")</f>
        <v>3604.1295677346275</v>
      </c>
      <c r="CD66">
        <f>SUMIFS('conditional forecasts_8'!CE$6:CE$553,'conditional forecasts_8'!$CW$6:$CW$553,$B66,'conditional forecasts_8'!$B$6:$B$553,"desl")</f>
        <v>3665.4466812236706</v>
      </c>
      <c r="CE66">
        <f>SUMIFS('conditional forecasts_8'!CF$6:CF$553,'conditional forecasts_8'!$CW$6:$CW$553,$B66,'conditional forecasts_8'!$B$6:$B$553,"desl")</f>
        <v>3625.7467950453065</v>
      </c>
      <c r="CF66">
        <f>SUMIFS('conditional forecasts_8'!CG$6:CG$553,'conditional forecasts_8'!$CW$6:$CW$553,$B66,'conditional forecasts_8'!$B$6:$B$553,"desl")</f>
        <v>3727.9194539638816</v>
      </c>
      <c r="CG66">
        <f>SUMIFS('conditional forecasts_8'!CH$6:CH$553,'conditional forecasts_8'!$CW$6:$CW$553,$B66,'conditional forecasts_8'!$B$6:$B$553,"desl")</f>
        <v>3827.884867912644</v>
      </c>
      <c r="CH66">
        <f>SUMIFS('conditional forecasts_8'!CI$6:CI$553,'conditional forecasts_8'!$CW$6:$CW$553,$B66,'conditional forecasts_8'!$B$6:$B$553,"desl")</f>
        <v>3787.6945098418032</v>
      </c>
      <c r="CI66">
        <f>SUMIFS('conditional forecasts_8'!CJ$6:CJ$553,'conditional forecasts_8'!$CW$6:$CW$553,$B66,'conditional forecasts_8'!$B$6:$B$553,"desl")</f>
        <v>3948.6938859424017</v>
      </c>
      <c r="CJ66">
        <f>SUMIFS('conditional forecasts_8'!CK$6:CK$553,'conditional forecasts_8'!$CW$6:$CW$553,$B66,'conditional forecasts_8'!$B$6:$B$553,"desl")</f>
        <v>3909.4507806831675</v>
      </c>
      <c r="CK66">
        <f>SUMIFS('conditional forecasts_8'!CL$6:CL$553,'conditional forecasts_8'!$CW$6:$CW$553,$B66,'conditional forecasts_8'!$B$6:$B$553,"desl")</f>
        <v>4102.4988509225423</v>
      </c>
      <c r="CL66">
        <f>SUMIFS('conditional forecasts_8'!CM$6:CM$553,'conditional forecasts_8'!$CW$6:$CW$553,$B66,'conditional forecasts_8'!$B$6:$B$553,"desl")</f>
        <v>4072.0957778095708</v>
      </c>
      <c r="CM66">
        <f>SUMIFS('conditional forecasts_8'!CN$6:CN$553,'conditional forecasts_8'!$CW$6:$CW$553,$B66,'conditional forecasts_8'!$B$6:$B$553,"desl")</f>
        <v>4139.5110860567338</v>
      </c>
      <c r="CN66">
        <f>SUMIFS('conditional forecasts_8'!CO$6:CO$553,'conditional forecasts_8'!$CW$6:$CW$553,$B66,'conditional forecasts_8'!$B$6:$B$553,"desl")</f>
        <v>4119.1258377588456</v>
      </c>
      <c r="CO66">
        <f>SUMIFS('conditional forecasts_8'!CP$6:CP$553,'conditional forecasts_8'!$CW$6:$CW$553,$B66,'conditional forecasts_8'!$B$6:$B$553,"desl")</f>
        <v>4104.6101558547653</v>
      </c>
      <c r="CP66">
        <f>SUMIFS('conditional forecasts_8'!CQ$6:CQ$553,'conditional forecasts_8'!$CW$6:$CW$553,$B66,'conditional forecasts_8'!$B$6:$B$553,"desl")</f>
        <v>4171.9871212139988</v>
      </c>
      <c r="CQ66">
        <f>SUMIFS('conditional forecasts_8'!CR$6:CR$553,'conditional forecasts_8'!$CW$6:$CW$553,$B66,'conditional forecasts_8'!$B$6:$B$553,"desl")</f>
        <v>4137.5967307080809</v>
      </c>
      <c r="CR66">
        <f>SUMIFS('conditional forecasts_8'!CS$6:CS$553,'conditional forecasts_8'!$CW$6:$CW$553,$B66,'conditional forecasts_8'!$B$6:$B$553,"desl")</f>
        <v>4232.8064665819275</v>
      </c>
      <c r="CS66">
        <f>SUMIFS('conditional forecasts_8'!CT$6:CT$553,'conditional forecasts_8'!$CW$6:$CW$553,$B66,'conditional forecasts_8'!$B$6:$B$553,"desl")</f>
        <v>4331.0913513868745</v>
      </c>
      <c r="CT66">
        <f>SUMIFS('conditional forecasts_8'!CU$6:CU$553,'conditional forecasts_8'!$CW$6:$CW$553,$B66,'conditional forecasts_8'!$B$6:$B$553,"desl")</f>
        <v>4307.3228053937737</v>
      </c>
    </row>
    <row r="67" spans="2:98" x14ac:dyDescent="0.3">
      <c r="B67">
        <v>2903</v>
      </c>
      <c r="C67">
        <f>SUMIFS('conditional forecasts_8'!D$6:D$553,'conditional forecasts_8'!$CW$6:$CW$553,$B67,'conditional forecasts_8'!$B$6:$B$553,"desl")</f>
        <v>5625.6764558339028</v>
      </c>
      <c r="D67">
        <f>SUMIFS('conditional forecasts_8'!E$6:E$553,'conditional forecasts_8'!$CW$6:$CW$553,$B67,'conditional forecasts_8'!$B$6:$B$553,"desl")</f>
        <v>5412.0541460992426</v>
      </c>
      <c r="E67">
        <f>SUMIFS('conditional forecasts_8'!F$6:F$553,'conditional forecasts_8'!$CW$6:$CW$553,$B67,'conditional forecasts_8'!$B$6:$B$553,"desl")</f>
        <v>5844.9004958496344</v>
      </c>
      <c r="F67">
        <f>SUMIFS('conditional forecasts_8'!G$6:G$553,'conditional forecasts_8'!$CW$6:$CW$553,$B67,'conditional forecasts_8'!$B$6:$B$553,"desl")</f>
        <v>5411.7373250910823</v>
      </c>
      <c r="G67">
        <f>SUMIFS('conditional forecasts_8'!H$6:H$553,'conditional forecasts_8'!$CW$6:$CW$553,$B67,'conditional forecasts_8'!$B$6:$B$553,"desl")</f>
        <v>5613.4963764716522</v>
      </c>
      <c r="H67">
        <f>SUMIFS('conditional forecasts_8'!I$6:I$553,'conditional forecasts_8'!$CW$6:$CW$553,$B67,'conditional forecasts_8'!$B$6:$B$553,"desl")</f>
        <v>5176.3198248553626</v>
      </c>
      <c r="I67">
        <f>SUMIFS('conditional forecasts_8'!J$6:J$553,'conditional forecasts_8'!$CW$6:$CW$553,$B67,'conditional forecasts_8'!$B$6:$B$553,"desl")</f>
        <v>5070.9878096742323</v>
      </c>
      <c r="J67">
        <f>SUMIFS('conditional forecasts_8'!K$6:K$553,'conditional forecasts_8'!$CW$6:$CW$553,$B67,'conditional forecasts_8'!$B$6:$B$553,"desl")</f>
        <v>5134.5436413458256</v>
      </c>
      <c r="K67">
        <f>SUMIFS('conditional forecasts_8'!L$6:L$553,'conditional forecasts_8'!$CW$6:$CW$553,$B67,'conditional forecasts_8'!$B$6:$B$553,"desl")</f>
        <v>4744.0204167671727</v>
      </c>
      <c r="L67">
        <f>SUMIFS('conditional forecasts_8'!M$6:M$553,'conditional forecasts_8'!$CW$6:$CW$553,$B67,'conditional forecasts_8'!$B$6:$B$553,"desl")</f>
        <v>5295.1333951861652</v>
      </c>
      <c r="M67">
        <f>SUMIFS('conditional forecasts_8'!N$6:N$553,'conditional forecasts_8'!$CW$6:$CW$553,$B67,'conditional forecasts_8'!$B$6:$B$553,"desl")</f>
        <v>5465.4845438010325</v>
      </c>
      <c r="N67">
        <f>SUMIFS('conditional forecasts_8'!O$6:O$553,'conditional forecasts_8'!$CW$6:$CW$553,$B67,'conditional forecasts_8'!$B$6:$B$553,"desl")</f>
        <v>5388.7056937329389</v>
      </c>
      <c r="O67">
        <f>SUMIFS('conditional forecasts_8'!P$6:P$553,'conditional forecasts_8'!$CW$6:$CW$553,$B67,'conditional forecasts_8'!$B$6:$B$553,"desl")</f>
        <v>5941.8547650884339</v>
      </c>
      <c r="P67">
        <f>SUMIFS('conditional forecasts_8'!Q$6:Q$553,'conditional forecasts_8'!$CW$6:$CW$553,$B67,'conditional forecasts_8'!$B$6:$B$553,"desl")</f>
        <v>5578.8872140725325</v>
      </c>
      <c r="Q67">
        <f>SUMIFS('conditional forecasts_8'!R$6:R$553,'conditional forecasts_8'!$CW$6:$CW$553,$B67,'conditional forecasts_8'!$B$6:$B$553,"desl")</f>
        <v>6095.0070221568094</v>
      </c>
      <c r="R67">
        <f>SUMIFS('conditional forecasts_8'!S$6:S$553,'conditional forecasts_8'!$CW$6:$CW$553,$B67,'conditional forecasts_8'!$B$6:$B$553,"desl")</f>
        <v>5614.3373893958533</v>
      </c>
      <c r="S67">
        <f>SUMIFS('conditional forecasts_8'!T$6:T$553,'conditional forecasts_8'!$CW$6:$CW$553,$B67,'conditional forecasts_8'!$B$6:$B$553,"desl")</f>
        <v>5833.19097504812</v>
      </c>
      <c r="T67">
        <f>SUMIFS('conditional forecasts_8'!U$6:U$553,'conditional forecasts_8'!$CW$6:$CW$553,$B67,'conditional forecasts_8'!$B$6:$B$553,"desl")</f>
        <v>5390.8036084480336</v>
      </c>
      <c r="U67">
        <f>SUMIFS('conditional forecasts_8'!V$6:V$553,'conditional forecasts_8'!$CW$6:$CW$553,$B67,'conditional forecasts_8'!$B$6:$B$553,"desl")</f>
        <v>5275.0186757891834</v>
      </c>
      <c r="V67">
        <f>SUMIFS('conditional forecasts_8'!W$6:W$553,'conditional forecasts_8'!$CW$6:$CW$553,$B67,'conditional forecasts_8'!$B$6:$B$553,"desl")</f>
        <v>5345.3086457398213</v>
      </c>
      <c r="W67">
        <f>SUMIFS('conditional forecasts_8'!X$6:X$553,'conditional forecasts_8'!$CW$6:$CW$553,$B67,'conditional forecasts_8'!$B$6:$B$553,"desl")</f>
        <v>4982.7919389200006</v>
      </c>
      <c r="X67">
        <f>SUMIFS('conditional forecasts_8'!Y$6:Y$553,'conditional forecasts_8'!$CW$6:$CW$553,$B67,'conditional forecasts_8'!$B$6:$B$553,"desl")</f>
        <v>5583.9577891228064</v>
      </c>
      <c r="Y67">
        <f>SUMIFS('conditional forecasts_8'!Z$6:Z$553,'conditional forecasts_8'!$CW$6:$CW$553,$B67,'conditional forecasts_8'!$B$6:$B$553,"desl")</f>
        <v>5817.783576783253</v>
      </c>
      <c r="Z67">
        <f>SUMIFS('conditional forecasts_8'!AA$6:AA$553,'conditional forecasts_8'!$CW$6:$CW$553,$B67,'conditional forecasts_8'!$B$6:$B$553,"desl")</f>
        <v>5803.5089809531573</v>
      </c>
      <c r="AA67">
        <f>SUMIFS('conditional forecasts_8'!AB$6:AB$553,'conditional forecasts_8'!$CW$6:$CW$553,$B67,'conditional forecasts_8'!$B$6:$B$553,"desl")</f>
        <v>6407.3760259143419</v>
      </c>
      <c r="AB67">
        <f>SUMIFS('conditional forecasts_8'!AC$6:AC$553,'conditional forecasts_8'!$CW$6:$CW$553,$B67,'conditional forecasts_8'!$B$6:$B$553,"desl")</f>
        <v>6078.0548354295443</v>
      </c>
      <c r="AC67">
        <f>SUMIFS('conditional forecasts_8'!AD$6:AD$553,'conditional forecasts_8'!$CW$6:$CW$553,$B67,'conditional forecasts_8'!$B$6:$B$553,"desl")</f>
        <v>6612.9310618005329</v>
      </c>
      <c r="AD67">
        <f>SUMIFS('conditional forecasts_8'!AE$6:AE$553,'conditional forecasts_8'!$CW$6:$CW$553,$B67,'conditional forecasts_8'!$B$6:$B$553,"desl")</f>
        <v>6142.742779482478</v>
      </c>
      <c r="AE67">
        <f>SUMIFS('conditional forecasts_8'!AF$6:AF$553,'conditional forecasts_8'!$CW$6:$CW$553,$B67,'conditional forecasts_8'!$B$6:$B$553,"desl")</f>
        <v>6371.3189682499287</v>
      </c>
      <c r="AF67">
        <f>SUMIFS('conditional forecasts_8'!AG$6:AG$553,'conditional forecasts_8'!$CW$6:$CW$553,$B67,'conditional forecasts_8'!$B$6:$B$553,"desl")</f>
        <v>5943.4298070204095</v>
      </c>
      <c r="AG67">
        <f>SUMIFS('conditional forecasts_8'!AH$6:AH$553,'conditional forecasts_8'!$CW$6:$CW$553,$B67,'conditional forecasts_8'!$B$6:$B$553,"desl")</f>
        <v>5849.1956214869988</v>
      </c>
      <c r="AH67">
        <f>SUMIFS('conditional forecasts_8'!AI$6:AI$553,'conditional forecasts_8'!$CW$6:$CW$553,$B67,'conditional forecasts_8'!$B$6:$B$553,"desl")</f>
        <v>5947.4681355093107</v>
      </c>
      <c r="AI67">
        <f>SUMIFS('conditional forecasts_8'!AJ$6:AJ$553,'conditional forecasts_8'!$CW$6:$CW$553,$B67,'conditional forecasts_8'!$B$6:$B$553,"desl")</f>
        <v>5617.0980827309177</v>
      </c>
      <c r="AJ67">
        <f>SUMIFS('conditional forecasts_8'!AK$6:AK$553,'conditional forecasts_8'!$CW$6:$CW$553,$B67,'conditional forecasts_8'!$B$6:$B$553,"desl")</f>
        <v>6251.9772043157063</v>
      </c>
      <c r="AK67">
        <f>SUMIFS('conditional forecasts_8'!AL$6:AL$553,'conditional forecasts_8'!$CW$6:$CW$553,$B67,'conditional forecasts_8'!$B$6:$B$553,"desl")</f>
        <v>6519.056796316494</v>
      </c>
      <c r="AL67">
        <f>SUMIFS('conditional forecasts_8'!AM$6:AM$553,'conditional forecasts_8'!$CW$6:$CW$553,$B67,'conditional forecasts_8'!$B$6:$B$553,"desl")</f>
        <v>6536.4067280237905</v>
      </c>
      <c r="AM67">
        <f>SUMIFS('conditional forecasts_8'!AN$6:AN$553,'conditional forecasts_8'!$CW$6:$CW$553,$B67,'conditional forecasts_8'!$B$6:$B$553,"desl")</f>
        <v>7169.8050973875352</v>
      </c>
      <c r="AN67">
        <f>SUMIFS('conditional forecasts_8'!AO$6:AO$553,'conditional forecasts_8'!$CW$6:$CW$553,$B67,'conditional forecasts_8'!$B$6:$B$553,"desl")</f>
        <v>6867.8829080731593</v>
      </c>
      <c r="AO67">
        <f>SUMIFS('conditional forecasts_8'!AP$6:AP$553,'conditional forecasts_8'!$CW$6:$CW$553,$B67,'conditional forecasts_8'!$B$6:$B$553,"desl")</f>
        <v>7428.2089892535469</v>
      </c>
      <c r="AP67">
        <f>SUMIFS('conditional forecasts_8'!AQ$6:AQ$553,'conditional forecasts_8'!$CW$6:$CW$553,$B67,'conditional forecasts_8'!$B$6:$B$553,"desl")</f>
        <v>6981.8523397820718</v>
      </c>
      <c r="AQ67">
        <f>SUMIFS('conditional forecasts_8'!AR$6:AR$553,'conditional forecasts_8'!$CW$6:$CW$553,$B67,'conditional forecasts_8'!$B$6:$B$553,"desl")</f>
        <v>7233.1132781548313</v>
      </c>
      <c r="AR67">
        <f>SUMIFS('conditional forecasts_8'!AS$6:AS$553,'conditional forecasts_8'!$CW$6:$CW$553,$B67,'conditional forecasts_8'!$B$6:$B$553,"desl")</f>
        <v>6827.3440092263045</v>
      </c>
      <c r="AS67">
        <f>SUMIFS('conditional forecasts_8'!AT$6:AT$553,'conditional forecasts_8'!$CW$6:$CW$553,$B67,'conditional forecasts_8'!$B$6:$B$553,"desl")</f>
        <v>6755.2615991925795</v>
      </c>
      <c r="AT67">
        <f>SUMIFS('conditional forecasts_8'!AU$6:AU$553,'conditional forecasts_8'!$CW$6:$CW$553,$B67,'conditional forecasts_8'!$B$6:$B$553,"desl")</f>
        <v>6876.1898052551005</v>
      </c>
      <c r="AU67">
        <f>SUMIFS('conditional forecasts_8'!AV$6:AV$553,'conditional forecasts_8'!$CW$6:$CW$553,$B67,'conditional forecasts_8'!$B$6:$B$553,"desl")</f>
        <v>6569.2059439682544</v>
      </c>
      <c r="AV67">
        <f>SUMIFS('conditional forecasts_8'!AW$6:AW$553,'conditional forecasts_8'!$CW$6:$CW$553,$B67,'conditional forecasts_8'!$B$6:$B$553,"desl")</f>
        <v>7228.1384640671013</v>
      </c>
      <c r="AW67">
        <f>SUMIFS('conditional forecasts_8'!AX$6:AX$553,'conditional forecasts_8'!$CW$6:$CW$553,$B67,'conditional forecasts_8'!$B$6:$B$553,"desl")</f>
        <v>7519.6374305356812</v>
      </c>
      <c r="AX67">
        <f>SUMIFS('conditional forecasts_8'!AY$6:AY$553,'conditional forecasts_8'!$CW$6:$CW$553,$B67,'conditional forecasts_8'!$B$6:$B$553,"desl")</f>
        <v>7561.3561451525266</v>
      </c>
      <c r="AY67">
        <f>SUMIFS('conditional forecasts_8'!AZ$6:AZ$553,'conditional forecasts_8'!$CW$6:$CW$553,$B67,'conditional forecasts_8'!$B$6:$B$553,"desl")</f>
        <v>8218.6804487450099</v>
      </c>
      <c r="AZ67">
        <f>SUMIFS('conditional forecasts_8'!BA$6:BA$553,'conditional forecasts_8'!$CW$6:$CW$553,$B67,'conditional forecasts_8'!$B$6:$B$553,"desl")</f>
        <v>7939.9775682479703</v>
      </c>
      <c r="BA67">
        <f>SUMIFS('conditional forecasts_8'!BB$6:BB$553,'conditional forecasts_8'!$CW$6:$CW$553,$B67,'conditional forecasts_8'!$B$6:$B$553,"desl")</f>
        <v>8522.7209858325914</v>
      </c>
      <c r="BB67">
        <f>SUMIFS('conditional forecasts_8'!BC$6:BC$553,'conditional forecasts_8'!$CW$6:$CW$553,$B67,'conditional forecasts_8'!$B$6:$B$553,"desl")</f>
        <v>8098.0305137292717</v>
      </c>
      <c r="BC67">
        <f>SUMIFS('conditional forecasts_8'!BD$6:BD$553,'conditional forecasts_8'!$CW$6:$CW$553,$B67,'conditional forecasts_8'!$B$6:$B$553,"desl")</f>
        <v>8370.3436572831779</v>
      </c>
      <c r="BD67">
        <f>SUMIFS('conditional forecasts_8'!BE$6:BE$553,'conditional forecasts_8'!$CW$6:$CW$553,$B67,'conditional forecasts_8'!$B$6:$B$553,"desl")</f>
        <v>7985.1706247096799</v>
      </c>
      <c r="BE67">
        <f>SUMIFS('conditional forecasts_8'!BF$6:BF$553,'conditional forecasts_8'!$CW$6:$CW$553,$B67,'conditional forecasts_8'!$B$6:$B$553,"desl")</f>
        <v>7933.3604627601317</v>
      </c>
      <c r="BF67">
        <f>SUMIFS('conditional forecasts_8'!BG$6:BG$553,'conditional forecasts_8'!$CW$6:$CW$553,$B67,'conditional forecasts_8'!$B$6:$B$553,"desl")</f>
        <v>8074.324720921838</v>
      </c>
      <c r="BG67">
        <f>SUMIFS('conditional forecasts_8'!BH$6:BH$553,'conditional forecasts_8'!$CW$6:$CW$553,$B67,'conditional forecasts_8'!$B$6:$B$553,"desl")</f>
        <v>7787.1908681070563</v>
      </c>
      <c r="BH67">
        <f>SUMIFS('conditional forecasts_8'!BI$6:BI$553,'conditional forecasts_8'!$CW$6:$CW$553,$B67,'conditional forecasts_8'!$B$6:$B$553,"desl")</f>
        <v>8465.8190014889333</v>
      </c>
      <c r="BI67">
        <f>SUMIFS('conditional forecasts_8'!BJ$6:BJ$553,'conditional forecasts_8'!$CW$6:$CW$553,$B67,'conditional forecasts_8'!$B$6:$B$553,"desl")</f>
        <v>8776.8906552625212</v>
      </c>
      <c r="BJ67">
        <f>SUMIFS('conditional forecasts_8'!BK$6:BK$553,'conditional forecasts_8'!$CW$6:$CW$553,$B67,'conditional forecasts_8'!$B$6:$B$553,"desl")</f>
        <v>8838.0982629897189</v>
      </c>
      <c r="BK67">
        <f>SUMIFS('conditional forecasts_8'!BL$6:BL$553,'conditional forecasts_8'!$CW$6:$CW$553,$B67,'conditional forecasts_8'!$B$6:$B$553,"desl")</f>
        <v>9514.8679907485894</v>
      </c>
      <c r="BL67">
        <f>SUMIFS('conditional forecasts_8'!BM$6:BM$553,'conditional forecasts_8'!$CW$6:$CW$553,$B67,'conditional forecasts_8'!$B$6:$B$553,"desl")</f>
        <v>9255.5896932590513</v>
      </c>
      <c r="BM67">
        <f>SUMIFS('conditional forecasts_8'!BN$6:BN$553,'conditional forecasts_8'!$CW$6:$CW$553,$B67,'conditional forecasts_8'!$B$6:$B$553,"desl")</f>
        <v>9857.7169020847432</v>
      </c>
      <c r="BN67">
        <f>SUMIFS('conditional forecasts_8'!BO$6:BO$553,'conditional forecasts_8'!$CW$6:$CW$553,$B67,'conditional forecasts_8'!$B$6:$B$553,"desl")</f>
        <v>9452.2854982671488</v>
      </c>
      <c r="BO67">
        <f>SUMIFS('conditional forecasts_8'!BP$6:BP$553,'conditional forecasts_8'!$CW$6:$CW$553,$B67,'conditional forecasts_8'!$B$6:$B$553,"desl")</f>
        <v>9743.5777941873257</v>
      </c>
      <c r="BP67">
        <f>SUMIFS('conditional forecasts_8'!BQ$6:BQ$553,'conditional forecasts_8'!$CW$6:$CW$553,$B67,'conditional forecasts_8'!$B$6:$B$553,"desl")</f>
        <v>9376.8934129680711</v>
      </c>
      <c r="BQ67">
        <f>SUMIFS('conditional forecasts_8'!BR$6:BR$553,'conditional forecasts_8'!$CW$6:$CW$553,$B67,'conditional forecasts_8'!$B$6:$B$553,"desl")</f>
        <v>9342.8583443925327</v>
      </c>
      <c r="BR67">
        <f>SUMIFS('conditional forecasts_8'!BS$6:BS$553,'conditional forecasts_8'!$CW$6:$CW$553,$B67,'conditional forecasts_8'!$B$6:$B$553,"desl")</f>
        <v>9500.7137972922537</v>
      </c>
      <c r="BS67">
        <f>SUMIFS('conditional forecasts_8'!BT$6:BT$553,'conditional forecasts_8'!$CW$6:$CW$553,$B67,'conditional forecasts_8'!$B$6:$B$553,"desl")</f>
        <v>9229.5420029167417</v>
      </c>
      <c r="BT67">
        <f>SUMIFS('conditional forecasts_8'!BU$6:BU$553,'conditional forecasts_8'!$CW$6:$CW$553,$B67,'conditional forecasts_8'!$B$6:$B$553,"desl")</f>
        <v>9923.3390298304312</v>
      </c>
      <c r="BU67">
        <f>SUMIFS('conditional forecasts_8'!BV$6:BV$553,'conditional forecasts_8'!$CW$6:$CW$553,$B67,'conditional forecasts_8'!$B$6:$B$553,"desl")</f>
        <v>10249.118870760525</v>
      </c>
      <c r="BV67">
        <f>SUMIFS('conditional forecasts_8'!BW$6:BW$553,'conditional forecasts_8'!$CW$6:$CW$553,$B67,'conditional forecasts_8'!$B$6:$B$553,"desl")</f>
        <v>10325.059864642288</v>
      </c>
      <c r="BW67">
        <f>SUMIFS('conditional forecasts_8'!BX$6:BX$553,'conditional forecasts_8'!$CW$6:$CW$553,$B67,'conditional forecasts_8'!$B$6:$B$553,"desl")</f>
        <v>11017.1253291147</v>
      </c>
      <c r="BX67">
        <f>SUMIFS('conditional forecasts_8'!BY$6:BY$553,'conditional forecasts_8'!$CW$6:$CW$553,$B67,'conditional forecasts_8'!$B$6:$B$553,"desl")</f>
        <v>10774.150651254524</v>
      </c>
      <c r="BY67">
        <f>SUMIFS('conditional forecasts_8'!BZ$6:BZ$553,'conditional forecasts_8'!$CW$6:$CW$553,$B67,'conditional forecasts_8'!$B$6:$B$553,"desl")</f>
        <v>11393.797020834409</v>
      </c>
      <c r="BZ67">
        <f>SUMIFS('conditional forecasts_8'!CA$6:CA$553,'conditional forecasts_8'!$CW$6:$CW$553,$B67,'conditional forecasts_8'!$B$6:$B$553,"desl")</f>
        <v>11006.9590634946</v>
      </c>
      <c r="CA67">
        <f>SUMIFS('conditional forecasts_8'!CB$6:CB$553,'conditional forecasts_8'!$CW$6:$CW$553,$B67,'conditional forecasts_8'!$B$6:$B$553,"desl")</f>
        <v>11317.391317984137</v>
      </c>
      <c r="CB67">
        <f>SUMIFS('conditional forecasts_8'!CC$6:CC$553,'conditional forecasts_8'!$CW$6:$CW$553,$B67,'conditional forecasts_8'!$B$6:$B$553,"desl")</f>
        <v>10969.52510801248</v>
      </c>
      <c r="CC67">
        <f>SUMIFS('conditional forecasts_8'!CD$6:CD$553,'conditional forecasts_8'!$CW$6:$CW$553,$B67,'conditional forecasts_8'!$B$6:$B$553,"desl")</f>
        <v>10952.921194914852</v>
      </c>
      <c r="CD67">
        <f>SUMIFS('conditional forecasts_8'!CE$6:CE$553,'conditional forecasts_8'!$CW$6:$CW$553,$B67,'conditional forecasts_8'!$B$6:$B$553,"desl")</f>
        <v>11125.750131116576</v>
      </c>
      <c r="CE67">
        <f>SUMIFS('conditional forecasts_8'!CF$6:CF$553,'conditional forecasts_8'!$CW$6:$CW$553,$B67,'conditional forecasts_8'!$B$6:$B$553,"desl")</f>
        <v>10866.301245765095</v>
      </c>
      <c r="CF67">
        <f>SUMIFS('conditional forecasts_8'!CG$6:CG$553,'conditional forecasts_8'!$CW$6:$CW$553,$B67,'conditional forecasts_8'!$B$6:$B$553,"desl")</f>
        <v>11568.322896715154</v>
      </c>
      <c r="CG67">
        <f>SUMIFS('conditional forecasts_8'!CH$6:CH$553,'conditional forecasts_8'!$CW$6:$CW$553,$B67,'conditional forecasts_8'!$B$6:$B$553,"desl")</f>
        <v>11899.321742490652</v>
      </c>
      <c r="CH67">
        <f>SUMIFS('conditional forecasts_8'!CI$6:CI$553,'conditional forecasts_8'!$CW$6:$CW$553,$B67,'conditional forecasts_8'!$B$6:$B$553,"desl")</f>
        <v>11978.990860699952</v>
      </c>
      <c r="CI67">
        <f>SUMIFS('conditional forecasts_8'!CJ$6:CJ$553,'conditional forecasts_8'!$CW$6:$CW$553,$B67,'conditional forecasts_8'!$B$6:$B$553,"desl")</f>
        <v>12675.90045183622</v>
      </c>
      <c r="CJ67">
        <f>SUMIFS('conditional forecasts_8'!CK$6:CK$553,'conditional forecasts_8'!$CW$6:$CW$553,$B67,'conditional forecasts_8'!$B$6:$B$553,"desl")</f>
        <v>12441.214563304196</v>
      </c>
      <c r="CK67">
        <f>SUMIFS('conditional forecasts_8'!CL$6:CL$553,'conditional forecasts_8'!$CW$6:$CW$553,$B67,'conditional forecasts_8'!$B$6:$B$553,"desl")</f>
        <v>13076.131006569483</v>
      </c>
      <c r="CL67">
        <f>SUMIFS('conditional forecasts_8'!CM$6:CM$553,'conditional forecasts_8'!$CW$6:$CW$553,$B67,'conditional forecasts_8'!$B$6:$B$553,"desl")</f>
        <v>12712.584711685367</v>
      </c>
      <c r="CM67">
        <f>SUMIFS('conditional forecasts_8'!CN$6:CN$553,'conditional forecasts_8'!$CW$6:$CW$553,$B67,'conditional forecasts_8'!$B$6:$B$553,"desl")</f>
        <v>13052.527879100728</v>
      </c>
      <c r="CN67">
        <f>SUMIFS('conditional forecasts_8'!CO$6:CO$553,'conditional forecasts_8'!$CW$6:$CW$553,$B67,'conditional forecasts_8'!$B$6:$B$553,"desl")</f>
        <v>12742.671981244564</v>
      </c>
      <c r="CO67">
        <f>SUMIFS('conditional forecasts_8'!CP$6:CP$553,'conditional forecasts_8'!$CW$6:$CW$553,$B67,'conditional forecasts_8'!$B$6:$B$553,"desl")</f>
        <v>12752.466766375679</v>
      </c>
      <c r="CP67">
        <f>SUMIFS('conditional forecasts_8'!CQ$6:CQ$553,'conditional forecasts_8'!$CW$6:$CW$553,$B67,'conditional forecasts_8'!$B$6:$B$553,"desl")</f>
        <v>12937.196815868632</v>
      </c>
      <c r="CQ67">
        <f>SUMIFS('conditional forecasts_8'!CR$6:CR$553,'conditional forecasts_8'!$CW$6:$CW$553,$B67,'conditional forecasts_8'!$B$6:$B$553,"desl")</f>
        <v>12716.333083194881</v>
      </c>
      <c r="CR67">
        <f>SUMIFS('conditional forecasts_8'!CS$6:CS$553,'conditional forecasts_8'!$CW$6:$CW$553,$B67,'conditional forecasts_8'!$B$6:$B$553,"desl")</f>
        <v>13302.619191081925</v>
      </c>
      <c r="CS67">
        <f>SUMIFS('conditional forecasts_8'!CT$6:CT$553,'conditional forecasts_8'!$CW$6:$CW$553,$B67,'conditional forecasts_8'!$B$6:$B$553,"desl")</f>
        <v>13727.890062628332</v>
      </c>
      <c r="CT67">
        <f>SUMIFS('conditional forecasts_8'!CU$6:CU$553,'conditional forecasts_8'!$CW$6:$CW$553,$B67,'conditional forecasts_8'!$B$6:$B$553,"desl")</f>
        <v>13750.499890891821</v>
      </c>
    </row>
    <row r="68" spans="2:98" x14ac:dyDescent="0.3">
      <c r="B68">
        <v>2907</v>
      </c>
      <c r="C68">
        <f>SUMIFS('conditional forecasts_8'!D$6:D$553,'conditional forecasts_8'!$CW$6:$CW$553,$B68,'conditional forecasts_8'!$B$6:$B$553,"desl")</f>
        <v>6419.8010324505713</v>
      </c>
      <c r="D68">
        <f>SUMIFS('conditional forecasts_8'!E$6:E$553,'conditional forecasts_8'!$CW$6:$CW$553,$B68,'conditional forecasts_8'!$B$6:$B$553,"desl")</f>
        <v>7043.33177770772</v>
      </c>
      <c r="E68">
        <f>SUMIFS('conditional forecasts_8'!F$6:F$553,'conditional forecasts_8'!$CW$6:$CW$553,$B68,'conditional forecasts_8'!$B$6:$B$553,"desl")</f>
        <v>7658.3581246716831</v>
      </c>
      <c r="F68">
        <f>SUMIFS('conditional forecasts_8'!G$6:G$553,'conditional forecasts_8'!$CW$6:$CW$553,$B68,'conditional forecasts_8'!$B$6:$B$553,"desl")</f>
        <v>7104.9880688345665</v>
      </c>
      <c r="G68">
        <f>SUMIFS('conditional forecasts_8'!H$6:H$553,'conditional forecasts_8'!$CW$6:$CW$553,$B68,'conditional forecasts_8'!$B$6:$B$553,"desl")</f>
        <v>7432.8576520105134</v>
      </c>
      <c r="H68">
        <f>SUMIFS('conditional forecasts_8'!I$6:I$553,'conditional forecasts_8'!$CW$6:$CW$553,$B68,'conditional forecasts_8'!$B$6:$B$553,"desl")</f>
        <v>7051.2094249212032</v>
      </c>
      <c r="I68">
        <f>SUMIFS('conditional forecasts_8'!J$6:J$553,'conditional forecasts_8'!$CW$6:$CW$553,$B68,'conditional forecasts_8'!$B$6:$B$553,"desl")</f>
        <v>7003.2003609362082</v>
      </c>
      <c r="J68">
        <f>SUMIFS('conditional forecasts_8'!K$6:K$553,'conditional forecasts_8'!$CW$6:$CW$553,$B68,'conditional forecasts_8'!$B$6:$B$553,"desl")</f>
        <v>7148.6238622902401</v>
      </c>
      <c r="K68">
        <f>SUMIFS('conditional forecasts_8'!L$6:L$553,'conditional forecasts_8'!$CW$6:$CW$553,$B68,'conditional forecasts_8'!$B$6:$B$553,"desl")</f>
        <v>6642.9226124026845</v>
      </c>
      <c r="L68">
        <f>SUMIFS('conditional forecasts_8'!M$6:M$553,'conditional forecasts_8'!$CW$6:$CW$553,$B68,'conditional forecasts_8'!$B$6:$B$553,"desl")</f>
        <v>7403.5003096138871</v>
      </c>
      <c r="M68">
        <f>SUMIFS('conditional forecasts_8'!N$6:N$553,'conditional forecasts_8'!$CW$6:$CW$553,$B68,'conditional forecasts_8'!$B$6:$B$553,"desl")</f>
        <v>7149.9601302711681</v>
      </c>
      <c r="N68">
        <f>SUMIFS('conditional forecasts_8'!O$6:O$553,'conditional forecasts_8'!$CW$6:$CW$553,$B68,'conditional forecasts_8'!$B$6:$B$553,"desl")</f>
        <v>6694.7396126749691</v>
      </c>
      <c r="O68">
        <f>SUMIFS('conditional forecasts_8'!P$6:P$553,'conditional forecasts_8'!$CW$6:$CW$553,$B68,'conditional forecasts_8'!$B$6:$B$553,"desl")</f>
        <v>6811.1032548669218</v>
      </c>
      <c r="P68">
        <f>SUMIFS('conditional forecasts_8'!Q$6:Q$553,'conditional forecasts_8'!$CW$6:$CW$553,$B68,'conditional forecasts_8'!$B$6:$B$553,"desl")</f>
        <v>6480.9557530454194</v>
      </c>
      <c r="Q68">
        <f>SUMIFS('conditional forecasts_8'!R$6:R$553,'conditional forecasts_8'!$CW$6:$CW$553,$B68,'conditional forecasts_8'!$B$6:$B$553,"desl")</f>
        <v>7358.5957831990045</v>
      </c>
      <c r="R68">
        <f>SUMIFS('conditional forecasts_8'!S$6:S$553,'conditional forecasts_8'!$CW$6:$CW$553,$B68,'conditional forecasts_8'!$B$6:$B$553,"desl")</f>
        <v>7352.6318812902382</v>
      </c>
      <c r="S68">
        <f>SUMIFS('conditional forecasts_8'!T$6:T$553,'conditional forecasts_8'!$CW$6:$CW$553,$B68,'conditional forecasts_8'!$B$6:$B$553,"desl")</f>
        <v>7780.5481167358666</v>
      </c>
      <c r="T68">
        <f>SUMIFS('conditional forecasts_8'!U$6:U$553,'conditional forecasts_8'!$CW$6:$CW$553,$B68,'conditional forecasts_8'!$B$6:$B$553,"desl")</f>
        <v>7247.9556463868203</v>
      </c>
      <c r="U68">
        <f>SUMIFS('conditional forecasts_8'!V$6:V$553,'conditional forecasts_8'!$CW$6:$CW$553,$B68,'conditional forecasts_8'!$B$6:$B$553,"desl")</f>
        <v>7112.6974816891097</v>
      </c>
      <c r="V68">
        <f>SUMIFS('conditional forecasts_8'!W$6:W$553,'conditional forecasts_8'!$CW$6:$CW$553,$B68,'conditional forecasts_8'!$B$6:$B$553,"desl")</f>
        <v>7262.3589730065096</v>
      </c>
      <c r="W68">
        <f>SUMIFS('conditional forecasts_8'!X$6:X$553,'conditional forecasts_8'!$CW$6:$CW$553,$B68,'conditional forecasts_8'!$B$6:$B$553,"desl")</f>
        <v>6758.9101827514796</v>
      </c>
      <c r="X68">
        <f>SUMIFS('conditional forecasts_8'!Y$6:Y$553,'conditional forecasts_8'!$CW$6:$CW$553,$B68,'conditional forecasts_8'!$B$6:$B$553,"desl")</f>
        <v>7526.5569978650356</v>
      </c>
      <c r="Y68">
        <f>SUMIFS('conditional forecasts_8'!Z$6:Z$553,'conditional forecasts_8'!$CW$6:$CW$553,$B68,'conditional forecasts_8'!$B$6:$B$553,"desl")</f>
        <v>7294.4696672828504</v>
      </c>
      <c r="Z68">
        <f>SUMIFS('conditional forecasts_8'!AA$6:AA$553,'conditional forecasts_8'!$CW$6:$CW$553,$B68,'conditional forecasts_8'!$B$6:$B$553,"desl")</f>
        <v>6865.7726669389222</v>
      </c>
      <c r="AA68">
        <f>SUMIFS('conditional forecasts_8'!AB$6:AB$553,'conditional forecasts_8'!$CW$6:$CW$553,$B68,'conditional forecasts_8'!$B$6:$B$553,"desl")</f>
        <v>7015.099844716804</v>
      </c>
      <c r="AB68">
        <f>SUMIFS('conditional forecasts_8'!AC$6:AC$553,'conditional forecasts_8'!$CW$6:$CW$553,$B68,'conditional forecasts_8'!$B$6:$B$553,"desl")</f>
        <v>6729.7461227414005</v>
      </c>
      <c r="AC68">
        <f>SUMIFS('conditional forecasts_8'!AD$6:AD$553,'conditional forecasts_8'!$CW$6:$CW$553,$B68,'conditional forecasts_8'!$B$6:$B$553,"desl")</f>
        <v>7658.9069431741536</v>
      </c>
      <c r="AD68">
        <f>SUMIFS('conditional forecasts_8'!AE$6:AE$553,'conditional forecasts_8'!$CW$6:$CW$553,$B68,'conditional forecasts_8'!$B$6:$B$553,"desl")</f>
        <v>7699.59481471857</v>
      </c>
      <c r="AE68">
        <f>SUMIFS('conditional forecasts_8'!AF$6:AF$553,'conditional forecasts_8'!$CW$6:$CW$553,$B68,'conditional forecasts_8'!$B$6:$B$553,"desl")</f>
        <v>8160.6239409345017</v>
      </c>
      <c r="AF68">
        <f>SUMIFS('conditional forecasts_8'!AG$6:AG$553,'conditional forecasts_8'!$CW$6:$CW$553,$B68,'conditional forecasts_8'!$B$6:$B$553,"desl")</f>
        <v>7645.0003879447613</v>
      </c>
      <c r="AG68">
        <f>SUMIFS('conditional forecasts_8'!AH$6:AH$553,'conditional forecasts_8'!$CW$6:$CW$553,$B68,'conditional forecasts_8'!$B$6:$B$553,"desl")</f>
        <v>7513.8299374235221</v>
      </c>
      <c r="AH68">
        <f>SUMIFS('conditional forecasts_8'!AI$6:AI$553,'conditional forecasts_8'!$CW$6:$CW$553,$B68,'conditional forecasts_8'!$B$6:$B$553,"desl")</f>
        <v>7662.2247074180614</v>
      </c>
      <c r="AI68">
        <f>SUMIFS('conditional forecasts_8'!AJ$6:AJ$553,'conditional forecasts_8'!$CW$6:$CW$553,$B68,'conditional forecasts_8'!$B$6:$B$553,"desl")</f>
        <v>7160.2010624974564</v>
      </c>
      <c r="AJ68">
        <f>SUMIFS('conditional forecasts_8'!AK$6:AK$553,'conditional forecasts_8'!$CW$6:$CW$553,$B68,'conditional forecasts_8'!$B$6:$B$553,"desl")</f>
        <v>7937.0702796301211</v>
      </c>
      <c r="AK68">
        <f>SUMIFS('conditional forecasts_8'!AL$6:AL$553,'conditional forecasts_8'!$CW$6:$CW$553,$B68,'conditional forecasts_8'!$B$6:$B$553,"desl")</f>
        <v>7723.0229842916697</v>
      </c>
      <c r="AL68">
        <f>SUMIFS('conditional forecasts_8'!AM$6:AM$553,'conditional forecasts_8'!$CW$6:$CW$553,$B68,'conditional forecasts_8'!$B$6:$B$553,"desl")</f>
        <v>7318.9619823271314</v>
      </c>
      <c r="AM68">
        <f>SUMIFS('conditional forecasts_8'!AN$6:AN$553,'conditional forecasts_8'!$CW$6:$CW$553,$B68,'conditional forecasts_8'!$B$6:$B$553,"desl")</f>
        <v>7495.8531788018581</v>
      </c>
      <c r="AN68">
        <f>SUMIFS('conditional forecasts_8'!AO$6:AO$553,'conditional forecasts_8'!$CW$6:$CW$553,$B68,'conditional forecasts_8'!$B$6:$B$553,"desl")</f>
        <v>7237.6371898075604</v>
      </c>
      <c r="AO68">
        <f>SUMIFS('conditional forecasts_8'!AP$6:AP$553,'conditional forecasts_8'!$CW$6:$CW$553,$B68,'conditional forecasts_8'!$B$6:$B$553,"desl")</f>
        <v>8191.4691733797172</v>
      </c>
      <c r="AP68">
        <f>SUMIFS('conditional forecasts_8'!AQ$6:AQ$553,'conditional forecasts_8'!$CW$6:$CW$553,$B68,'conditional forecasts_8'!$B$6:$B$553,"desl")</f>
        <v>8253.7520491224168</v>
      </c>
      <c r="AQ68">
        <f>SUMIFS('conditional forecasts_8'!AR$6:AR$553,'conditional forecasts_8'!$CW$6:$CW$553,$B68,'conditional forecasts_8'!$B$6:$B$553,"desl")</f>
        <v>8733.6728454565418</v>
      </c>
      <c r="AR68">
        <f>SUMIFS('conditional forecasts_8'!AS$6:AS$553,'conditional forecasts_8'!$CW$6:$CW$553,$B68,'conditional forecasts_8'!$B$6:$B$553,"desl")</f>
        <v>8234.9987397932309</v>
      </c>
      <c r="AS68">
        <f>SUMIFS('conditional forecasts_8'!AT$6:AT$553,'conditional forecasts_8'!$CW$6:$CW$553,$B68,'conditional forecasts_8'!$B$6:$B$553,"desl")</f>
        <v>8119.5632506715492</v>
      </c>
      <c r="AT68">
        <f>SUMIFS('conditional forecasts_8'!AU$6:AU$553,'conditional forecasts_8'!$CW$6:$CW$553,$B68,'conditional forecasts_8'!$B$6:$B$553,"desl")</f>
        <v>8283.0305320321077</v>
      </c>
      <c r="AU68">
        <f>SUMIFS('conditional forecasts_8'!AV$6:AV$553,'conditional forecasts_8'!$CW$6:$CW$553,$B68,'conditional forecasts_8'!$B$6:$B$553,"desl")</f>
        <v>7795.8390886086381</v>
      </c>
      <c r="AV68">
        <f>SUMIFS('conditional forecasts_8'!AW$6:AW$553,'conditional forecasts_8'!$CW$6:$CW$553,$B68,'conditional forecasts_8'!$B$6:$B$553,"desl")</f>
        <v>8587.6711610121693</v>
      </c>
      <c r="AW68">
        <f>SUMIFS('conditional forecasts_8'!AX$6:AX$553,'conditional forecasts_8'!$CW$6:$CW$553,$B68,'conditional forecasts_8'!$B$6:$B$553,"desl")</f>
        <v>8389.0475933876514</v>
      </c>
      <c r="AX68">
        <f>SUMIFS('conditional forecasts_8'!AY$6:AY$553,'conditional forecasts_8'!$CW$6:$CW$553,$B68,'conditional forecasts_8'!$B$6:$B$553,"desl")</f>
        <v>8001.0934575570063</v>
      </c>
      <c r="AY68">
        <f>SUMIFS('conditional forecasts_8'!AZ$6:AZ$553,'conditional forecasts_8'!$CW$6:$CW$553,$B68,'conditional forecasts_8'!$B$6:$B$553,"desl")</f>
        <v>8194.802916307508</v>
      </c>
      <c r="AZ68">
        <f>SUMIFS('conditional forecasts_8'!BA$6:BA$553,'conditional forecasts_8'!$CW$6:$CW$553,$B68,'conditional forecasts_8'!$B$6:$B$553,"desl")</f>
        <v>7953.9171210112454</v>
      </c>
      <c r="BA68">
        <f>SUMIFS('conditional forecasts_8'!BB$6:BB$553,'conditional forecasts_8'!$CW$6:$CW$553,$B68,'conditional forecasts_8'!$B$6:$B$553,"desl")</f>
        <v>8925.2164376561359</v>
      </c>
      <c r="BB68">
        <f>SUMIFS('conditional forecasts_8'!BC$6:BC$553,'conditional forecasts_8'!$CW$6:$CW$553,$B68,'conditional forecasts_8'!$B$6:$B$553,"desl")</f>
        <v>9004.6736360452123</v>
      </c>
      <c r="BC68">
        <f>SUMIFS('conditional forecasts_8'!BD$6:BD$553,'conditional forecasts_8'!$CW$6:$CW$553,$B68,'conditional forecasts_8'!$B$6:$B$553,"desl")</f>
        <v>9501.1249234886654</v>
      </c>
      <c r="BD68">
        <f>SUMIFS('conditional forecasts_8'!BE$6:BE$553,'conditional forecasts_8'!$CW$6:$CW$553,$B68,'conditional forecasts_8'!$B$6:$B$553,"desl")</f>
        <v>9018.160209943424</v>
      </c>
      <c r="BE68">
        <f>SUMIFS('conditional forecasts_8'!BF$6:BF$553,'conditional forecasts_8'!$CW$6:$CW$553,$B68,'conditional forecasts_8'!$B$6:$B$553,"desl")</f>
        <v>8917.6326707576773</v>
      </c>
      <c r="BF68">
        <f>SUMIFS('conditional forecasts_8'!BG$6:BG$553,'conditional forecasts_8'!$CW$6:$CW$553,$B68,'conditional forecasts_8'!$B$6:$B$553,"desl")</f>
        <v>9095.3795964129095</v>
      </c>
      <c r="BG68">
        <f>SUMIFS('conditional forecasts_8'!BH$6:BH$553,'conditional forecasts_8'!$CW$6:$CW$553,$B68,'conditional forecasts_8'!$B$6:$B$553,"desl")</f>
        <v>8622.0853589432645</v>
      </c>
      <c r="BH68">
        <f>SUMIFS('conditional forecasts_8'!BI$6:BI$553,'conditional forecasts_8'!$CW$6:$CW$553,$B68,'conditional forecasts_8'!$B$6:$B$553,"desl")</f>
        <v>9427.6691726689751</v>
      </c>
      <c r="BI68">
        <f>SUMIFS('conditional forecasts_8'!BJ$6:BJ$553,'conditional forecasts_8'!$CW$6:$CW$553,$B68,'conditional forecasts_8'!$B$6:$B$553,"desl")</f>
        <v>9242.8239737622334</v>
      </c>
      <c r="BJ68">
        <f>SUMIFS('conditional forecasts_8'!BK$6:BK$553,'conditional forecasts_8'!$CW$6:$CW$553,$B68,'conditional forecasts_8'!$B$6:$B$553,"desl")</f>
        <v>8868.7604314787823</v>
      </c>
      <c r="BK68">
        <f>SUMIFS('conditional forecasts_8'!BL$6:BL$553,'conditional forecasts_8'!$CW$6:$CW$553,$B68,'conditional forecasts_8'!$B$6:$B$553,"desl")</f>
        <v>9076.4778038780187</v>
      </c>
      <c r="BL68">
        <f>SUMIFS('conditional forecasts_8'!BM$6:BM$553,'conditional forecasts_8'!$CW$6:$CW$553,$B68,'conditional forecasts_8'!$B$6:$B$553,"desl")</f>
        <v>8849.6615837731788</v>
      </c>
      <c r="BM68">
        <f>SUMIFS('conditional forecasts_8'!BN$6:BN$553,'conditional forecasts_8'!$CW$6:$CW$553,$B68,'conditional forecasts_8'!$B$6:$B$553,"desl")</f>
        <v>9834.9971827480222</v>
      </c>
      <c r="BN68">
        <f>SUMIFS('conditional forecasts_8'!BO$6:BO$553,'conditional forecasts_8'!$CW$6:$CW$553,$B68,'conditional forecasts_8'!$B$6:$B$553,"desl")</f>
        <v>9928.3410638021778</v>
      </c>
      <c r="BO68">
        <f>SUMIFS('conditional forecasts_8'!BP$6:BP$553,'conditional forecasts_8'!$CW$6:$CW$553,$B68,'conditional forecasts_8'!$B$6:$B$553,"desl")</f>
        <v>10438.407644385745</v>
      </c>
      <c r="BP68">
        <f>SUMIFS('conditional forecasts_8'!BQ$6:BQ$553,'conditional forecasts_8'!$CW$6:$CW$553,$B68,'conditional forecasts_8'!$B$6:$B$553,"desl")</f>
        <v>9968.677338254467</v>
      </c>
      <c r="BQ68">
        <f>SUMIFS('conditional forecasts_8'!BR$6:BR$553,'conditional forecasts_8'!$CW$6:$CW$553,$B68,'conditional forecasts_8'!$B$6:$B$553,"desl")</f>
        <v>9880.9275829464405</v>
      </c>
      <c r="BR68">
        <f>SUMIFS('conditional forecasts_8'!BS$6:BS$553,'conditional forecasts_8'!$CW$6:$CW$553,$B68,'conditional forecasts_8'!$B$6:$B$553,"desl")</f>
        <v>10070.975437846784</v>
      </c>
      <c r="BS68">
        <f>SUMIFS('conditional forecasts_8'!BT$6:BT$553,'conditional forecasts_8'!$CW$6:$CW$553,$B68,'conditional forecasts_8'!$B$6:$B$553,"desl")</f>
        <v>9609.5547048040171</v>
      </c>
      <c r="BT68">
        <f>SUMIFS('conditional forecasts_8'!BU$6:BU$553,'conditional forecasts_8'!$CW$6:$CW$553,$B68,'conditional forecasts_8'!$B$6:$B$553,"desl")</f>
        <v>10426.701577331258</v>
      </c>
      <c r="BU68">
        <f>SUMIFS('conditional forecasts_8'!BV$6:BV$553,'conditional forecasts_8'!$CW$6:$CW$553,$B68,'conditional forecasts_8'!$B$6:$B$553,"desl")</f>
        <v>10253.272078655682</v>
      </c>
      <c r="BV68">
        <f>SUMIFS('conditional forecasts_8'!BW$6:BW$553,'conditional forecasts_8'!$CW$6:$CW$553,$B68,'conditional forecasts_8'!$B$6:$B$553,"desl")</f>
        <v>9890.6486884683873</v>
      </c>
      <c r="BW68">
        <f>SUMIFS('conditional forecasts_8'!BX$6:BX$553,'conditional forecasts_8'!$CW$6:$CW$553,$B68,'conditional forecasts_8'!$B$6:$B$553,"desl")</f>
        <v>10109.969121104885</v>
      </c>
      <c r="BX68">
        <f>SUMIFS('conditional forecasts_8'!BY$6:BY$553,'conditional forecasts_8'!$CW$6:$CW$553,$B68,'conditional forecasts_8'!$B$6:$B$553,"desl")</f>
        <v>9894.989608875705</v>
      </c>
      <c r="BY68">
        <f>SUMIFS('conditional forecasts_8'!BZ$6:BZ$553,'conditional forecasts_8'!$CW$6:$CW$553,$B68,'conditional forecasts_8'!$B$6:$B$553,"desl")</f>
        <v>10892.383245973506</v>
      </c>
      <c r="BZ68">
        <f>SUMIFS('conditional forecasts_8'!CA$6:CA$553,'conditional forecasts_8'!$CW$6:$CW$553,$B68,'conditional forecasts_8'!$B$6:$B$553,"desl")</f>
        <v>10997.909221849219</v>
      </c>
      <c r="CA68">
        <f>SUMIFS('conditional forecasts_8'!CB$6:CB$553,'conditional forecasts_8'!$CW$6:$CW$553,$B68,'conditional forecasts_8'!$B$6:$B$553,"desl")</f>
        <v>11520.110605875294</v>
      </c>
      <c r="CB68">
        <f>SUMIFS('conditional forecasts_8'!CC$6:CC$553,'conditional forecasts_8'!$CW$6:$CW$553,$B68,'conditional forecasts_8'!$B$6:$B$553,"desl")</f>
        <v>11062.227016268989</v>
      </c>
      <c r="CC68">
        <f>SUMIFS('conditional forecasts_8'!CD$6:CD$553,'conditional forecasts_8'!$CW$6:$CW$553,$B68,'conditional forecasts_8'!$B$6:$B$553,"desl")</f>
        <v>10985.748386283974</v>
      </c>
      <c r="CD68">
        <f>SUMIFS('conditional forecasts_8'!CE$6:CE$553,'conditional forecasts_8'!$CW$6:$CW$553,$B68,'conditional forecasts_8'!$B$6:$B$553,"desl")</f>
        <v>11186.156735152292</v>
      </c>
      <c r="CE68">
        <f>SUMIFS('conditional forecasts_8'!CF$6:CF$553,'conditional forecasts_8'!$CW$6:$CW$553,$B68,'conditional forecasts_8'!$B$6:$B$553,"desl")</f>
        <v>10733.924404541936</v>
      </c>
      <c r="CF68">
        <f>SUMIFS('conditional forecasts_8'!CG$6:CG$553,'conditional forecasts_8'!$CW$6:$CW$553,$B68,'conditional forecasts_8'!$B$6:$B$553,"desl")</f>
        <v>11558.987068578715</v>
      </c>
      <c r="CG68">
        <f>SUMIFS('conditional forecasts_8'!CH$6:CH$553,'conditional forecasts_8'!$CW$6:$CW$553,$B68,'conditional forecasts_8'!$B$6:$B$553,"desl")</f>
        <v>11392.33881756019</v>
      </c>
      <c r="CH68">
        <f>SUMIFS('conditional forecasts_8'!CI$6:CI$553,'conditional forecasts_8'!$CW$6:$CW$553,$B68,'conditional forecasts_8'!$B$6:$B$553,"desl")</f>
        <v>11036.100066099521</v>
      </c>
      <c r="CI68">
        <f>SUMIFS('conditional forecasts_8'!CJ$6:CJ$553,'conditional forecasts_8'!$CW$6:$CW$553,$B68,'conditional forecasts_8'!$B$6:$B$553,"desl")</f>
        <v>11262.658106417766</v>
      </c>
      <c r="CJ68">
        <f>SUMIFS('conditional forecasts_8'!CK$6:CK$553,'conditional forecasts_8'!$CW$6:$CW$553,$B68,'conditional forecasts_8'!$B$6:$B$553,"desl")</f>
        <v>11055.947828320383</v>
      </c>
      <c r="CK68">
        <f>SUMIFS('conditional forecasts_8'!CL$6:CL$553,'conditional forecasts_8'!$CW$6:$CW$553,$B68,'conditional forecasts_8'!$B$6:$B$553,"desl")</f>
        <v>12065.201546270531</v>
      </c>
      <c r="CL68">
        <f>SUMIFS('conditional forecasts_8'!CM$6:CM$553,'conditional forecasts_8'!$CW$6:$CW$553,$B68,'conditional forecasts_8'!$B$6:$B$553,"desl")</f>
        <v>12184.540123648476</v>
      </c>
      <c r="CM68">
        <f>SUMIFS('conditional forecasts_8'!CN$6:CN$553,'conditional forecasts_8'!$CW$6:$CW$553,$B68,'conditional forecasts_8'!$B$6:$B$553,"desl")</f>
        <v>12720.641264658323</v>
      </c>
      <c r="CN68">
        <f>SUMIFS('conditional forecasts_8'!CO$6:CO$553,'conditional forecasts_8'!$CW$6:$CW$553,$B68,'conditional forecasts_8'!$B$6:$B$553,"desl")</f>
        <v>12283.125623528053</v>
      </c>
      <c r="CO68">
        <f>SUMIFS('conditional forecasts_8'!CP$6:CP$553,'conditional forecasts_8'!$CW$6:$CW$553,$B68,'conditional forecasts_8'!$B$6:$B$553,"desl")</f>
        <v>12206.267026173991</v>
      </c>
      <c r="CP68">
        <f>SUMIFS('conditional forecasts_8'!CQ$6:CQ$553,'conditional forecasts_8'!$CW$6:$CW$553,$B68,'conditional forecasts_8'!$B$6:$B$553,"desl")</f>
        <v>12406.421365485805</v>
      </c>
      <c r="CQ68">
        <f>SUMIFS('conditional forecasts_8'!CR$6:CR$553,'conditional forecasts_8'!$CW$6:$CW$553,$B68,'conditional forecasts_8'!$B$6:$B$553,"desl")</f>
        <v>12000.511857309291</v>
      </c>
      <c r="CR68">
        <f>SUMIFS('conditional forecasts_8'!CS$6:CS$553,'conditional forecasts_8'!$CW$6:$CW$553,$B68,'conditional forecasts_8'!$B$6:$B$553,"desl")</f>
        <v>12663.514922687822</v>
      </c>
      <c r="CS68">
        <f>SUMIFS('conditional forecasts_8'!CT$6:CT$553,'conditional forecasts_8'!$CW$6:$CW$553,$B68,'conditional forecasts_8'!$B$6:$B$553,"desl")</f>
        <v>12748.864148120407</v>
      </c>
      <c r="CT68">
        <f>SUMIFS('conditional forecasts_8'!CU$6:CU$553,'conditional forecasts_8'!$CW$6:$CW$553,$B68,'conditional forecasts_8'!$B$6:$B$553,"desl")</f>
        <v>12267.356166484959</v>
      </c>
    </row>
    <row r="69" spans="2:98" x14ac:dyDescent="0.3">
      <c r="B69">
        <v>2905</v>
      </c>
      <c r="C69">
        <f>SUMIFS('conditional forecasts_8'!D$6:D$553,'conditional forecasts_8'!$CW$6:$CW$553,$B69,'conditional forecasts_8'!$B$6:$B$553,"desl")</f>
        <v>29286.410811341015</v>
      </c>
      <c r="D69">
        <f>SUMIFS('conditional forecasts_8'!E$6:E$553,'conditional forecasts_8'!$CW$6:$CW$553,$B69,'conditional forecasts_8'!$B$6:$B$553,"desl")</f>
        <v>29332.961560346972</v>
      </c>
      <c r="E69">
        <f>SUMIFS('conditional forecasts_8'!F$6:F$553,'conditional forecasts_8'!$CW$6:$CW$553,$B69,'conditional forecasts_8'!$B$6:$B$553,"desl")</f>
        <v>31851.055122138703</v>
      </c>
      <c r="F69">
        <f>SUMIFS('conditional forecasts_8'!G$6:G$553,'conditional forecasts_8'!$CW$6:$CW$553,$B69,'conditional forecasts_8'!$B$6:$B$553,"desl")</f>
        <v>29884.130354084249</v>
      </c>
      <c r="G69">
        <f>SUMIFS('conditional forecasts_8'!H$6:H$553,'conditional forecasts_8'!$CW$6:$CW$553,$B69,'conditional forecasts_8'!$B$6:$B$553,"desl")</f>
        <v>31273.452043534508</v>
      </c>
      <c r="H69">
        <f>SUMIFS('conditional forecasts_8'!I$6:I$553,'conditional forecasts_8'!$CW$6:$CW$553,$B69,'conditional forecasts_8'!$B$6:$B$553,"desl")</f>
        <v>28843.835057947374</v>
      </c>
      <c r="I69">
        <f>SUMIFS('conditional forecasts_8'!J$6:J$553,'conditional forecasts_8'!$CW$6:$CW$553,$B69,'conditional forecasts_8'!$B$6:$B$553,"desl")</f>
        <v>28990.032599159978</v>
      </c>
      <c r="J69">
        <f>SUMIFS('conditional forecasts_8'!K$6:K$553,'conditional forecasts_8'!$CW$6:$CW$553,$B69,'conditional forecasts_8'!$B$6:$B$553,"desl")</f>
        <v>29819.510946290811</v>
      </c>
      <c r="K69">
        <f>SUMIFS('conditional forecasts_8'!L$6:L$553,'conditional forecasts_8'!$CW$6:$CW$553,$B69,'conditional forecasts_8'!$B$6:$B$553,"desl")</f>
        <v>27705.311172516787</v>
      </c>
      <c r="L69">
        <f>SUMIFS('conditional forecasts_8'!M$6:M$553,'conditional forecasts_8'!$CW$6:$CW$553,$B69,'conditional forecasts_8'!$B$6:$B$553,"desl")</f>
        <v>31364.593632419856</v>
      </c>
      <c r="M69">
        <f>SUMIFS('conditional forecasts_8'!N$6:N$553,'conditional forecasts_8'!$CW$6:$CW$553,$B69,'conditional forecasts_8'!$B$6:$B$553,"desl")</f>
        <v>31543.635381749133</v>
      </c>
      <c r="N69">
        <f>SUMIFS('conditional forecasts_8'!O$6:O$553,'conditional forecasts_8'!$CW$6:$CW$553,$B69,'conditional forecasts_8'!$B$6:$B$553,"desl")</f>
        <v>30127.72831663147</v>
      </c>
      <c r="O69">
        <f>SUMIFS('conditional forecasts_8'!P$6:P$553,'conditional forecasts_8'!$CW$6:$CW$553,$B69,'conditional forecasts_8'!$B$6:$B$553,"desl")</f>
        <v>32276.135241155782</v>
      </c>
      <c r="P69">
        <f>SUMIFS('conditional forecasts_8'!Q$6:Q$553,'conditional forecasts_8'!$CW$6:$CW$553,$B69,'conditional forecasts_8'!$B$6:$B$553,"desl")</f>
        <v>30951.167687243753</v>
      </c>
      <c r="Q69">
        <f>SUMIFS('conditional forecasts_8'!R$6:R$553,'conditional forecasts_8'!$CW$6:$CW$553,$B69,'conditional forecasts_8'!$B$6:$B$553,"desl")</f>
        <v>34352.952596871066</v>
      </c>
      <c r="R69">
        <f>SUMIFS('conditional forecasts_8'!S$6:S$553,'conditional forecasts_8'!$CW$6:$CW$553,$B69,'conditional forecasts_8'!$B$6:$B$553,"desl")</f>
        <v>32042.110159758722</v>
      </c>
      <c r="S69">
        <f>SUMIFS('conditional forecasts_8'!T$6:T$553,'conditional forecasts_8'!$CW$6:$CW$553,$B69,'conditional forecasts_8'!$B$6:$B$553,"desl")</f>
        <v>33469.891501272788</v>
      </c>
      <c r="T69">
        <f>SUMIFS('conditional forecasts_8'!U$6:U$553,'conditional forecasts_8'!$CW$6:$CW$553,$B69,'conditional forecasts_8'!$B$6:$B$553,"desl")</f>
        <v>30947.758854094856</v>
      </c>
      <c r="U69">
        <f>SUMIFS('conditional forecasts_8'!V$6:V$553,'conditional forecasts_8'!$CW$6:$CW$553,$B69,'conditional forecasts_8'!$B$6:$B$553,"desl")</f>
        <v>31041.355499973932</v>
      </c>
      <c r="V69">
        <f>SUMIFS('conditional forecasts_8'!W$6:W$553,'conditional forecasts_8'!$CW$6:$CW$553,$B69,'conditional forecasts_8'!$B$6:$B$553,"desl")</f>
        <v>31929.251011233613</v>
      </c>
      <c r="W69">
        <f>SUMIFS('conditional forecasts_8'!X$6:X$553,'conditional forecasts_8'!$CW$6:$CW$553,$B69,'conditional forecasts_8'!$B$6:$B$553,"desl")</f>
        <v>30018.161093682284</v>
      </c>
      <c r="X69">
        <f>SUMIFS('conditional forecasts_8'!Y$6:Y$553,'conditional forecasts_8'!$CW$6:$CW$553,$B69,'conditional forecasts_8'!$B$6:$B$553,"desl")</f>
        <v>33986.624038571565</v>
      </c>
      <c r="Y69">
        <f>SUMIFS('conditional forecasts_8'!Z$6:Z$553,'conditional forecasts_8'!$CW$6:$CW$553,$B69,'conditional forecasts_8'!$B$6:$B$553,"desl")</f>
        <v>34527.369486022428</v>
      </c>
      <c r="Z69">
        <f>SUMIFS('conditional forecasts_8'!AA$6:AA$553,'conditional forecasts_8'!$CW$6:$CW$553,$B69,'conditional forecasts_8'!$B$6:$B$553,"desl")</f>
        <v>33433.033516968855</v>
      </c>
      <c r="AA69">
        <f>SUMIFS('conditional forecasts_8'!AB$6:AB$553,'conditional forecasts_8'!$CW$6:$CW$553,$B69,'conditional forecasts_8'!$B$6:$B$553,"desl")</f>
        <v>35810.432496424284</v>
      </c>
      <c r="AB69">
        <f>SUMIFS('conditional forecasts_8'!AC$6:AC$553,'conditional forecasts_8'!$CW$6:$CW$553,$B69,'conditional forecasts_8'!$B$6:$B$553,"desl")</f>
        <v>34607.484515103308</v>
      </c>
      <c r="AC69">
        <f>SUMIFS('conditional forecasts_8'!AD$6:AD$553,'conditional forecasts_8'!$CW$6:$CW$553,$B69,'conditional forecasts_8'!$B$6:$B$553,"desl")</f>
        <v>38050.84549313609</v>
      </c>
      <c r="AD69">
        <f>SUMIFS('conditional forecasts_8'!AE$6:AE$553,'conditional forecasts_8'!$CW$6:$CW$553,$B69,'conditional forecasts_8'!$B$6:$B$553,"desl")</f>
        <v>35746.505507711401</v>
      </c>
      <c r="AE69">
        <f>SUMIFS('conditional forecasts_8'!AF$6:AF$553,'conditional forecasts_8'!$CW$6:$CW$553,$B69,'conditional forecasts_8'!$B$6:$B$553,"desl")</f>
        <v>37189.913832933249</v>
      </c>
      <c r="AF69">
        <f>SUMIFS('conditional forecasts_8'!AG$6:AG$553,'conditional forecasts_8'!$CW$6:$CW$553,$B69,'conditional forecasts_8'!$B$6:$B$553,"desl")</f>
        <v>34720.127155680842</v>
      </c>
      <c r="AG69">
        <f>SUMIFS('conditional forecasts_8'!AH$6:AH$553,'conditional forecasts_8'!$CW$6:$CW$553,$B69,'conditional forecasts_8'!$B$6:$B$553,"desl")</f>
        <v>34910.138209740508</v>
      </c>
      <c r="AH69">
        <f>SUMIFS('conditional forecasts_8'!AI$6:AI$553,'conditional forecasts_8'!$CW$6:$CW$553,$B69,'conditional forecasts_8'!$B$6:$B$553,"desl")</f>
        <v>35930.407945780564</v>
      </c>
      <c r="AI69">
        <f>SUMIFS('conditional forecasts_8'!AJ$6:AJ$553,'conditional forecasts_8'!$CW$6:$CW$553,$B69,'conditional forecasts_8'!$B$6:$B$553,"desl")</f>
        <v>34172.434656914353</v>
      </c>
      <c r="AJ69">
        <f>SUMIFS('conditional forecasts_8'!AK$6:AK$553,'conditional forecasts_8'!$CW$6:$CW$553,$B69,'conditional forecasts_8'!$B$6:$B$553,"desl")</f>
        <v>38299.734986786876</v>
      </c>
      <c r="AK69">
        <f>SUMIFS('conditional forecasts_8'!AL$6:AL$553,'conditional forecasts_8'!$CW$6:$CW$553,$B69,'conditional forecasts_8'!$B$6:$B$553,"desl")</f>
        <v>38994.458769680641</v>
      </c>
      <c r="AL69">
        <f>SUMIFS('conditional forecasts_8'!AM$6:AM$553,'conditional forecasts_8'!$CW$6:$CW$553,$B69,'conditional forecasts_8'!$B$6:$B$553,"desl")</f>
        <v>38043.694530038061</v>
      </c>
      <c r="AM69">
        <f>SUMIFS('conditional forecasts_8'!AN$6:AN$553,'conditional forecasts_8'!$CW$6:$CW$553,$B69,'conditional forecasts_8'!$B$6:$B$553,"desl")</f>
        <v>40552.322396698088</v>
      </c>
      <c r="AN69">
        <f>SUMIFS('conditional forecasts_8'!AO$6:AO$553,'conditional forecasts_8'!$CW$6:$CW$553,$B69,'conditional forecasts_8'!$B$6:$B$553,"desl")</f>
        <v>39468.330553794454</v>
      </c>
      <c r="AO69">
        <f>SUMIFS('conditional forecasts_8'!AP$6:AP$553,'conditional forecasts_8'!$CW$6:$CW$553,$B69,'conditional forecasts_8'!$B$6:$B$553,"desl")</f>
        <v>43019.584354377715</v>
      </c>
      <c r="AP69">
        <f>SUMIFS('conditional forecasts_8'!AQ$6:AQ$553,'conditional forecasts_8'!$CW$6:$CW$553,$B69,'conditional forecasts_8'!$B$6:$B$553,"desl")</f>
        <v>40814.255017321426</v>
      </c>
      <c r="AQ69">
        <f>SUMIFS('conditional forecasts_8'!AR$6:AR$553,'conditional forecasts_8'!$CW$6:$CW$553,$B69,'conditional forecasts_8'!$B$6:$B$553,"desl")</f>
        <v>42350.951187514933</v>
      </c>
      <c r="AR69">
        <f>SUMIFS('conditional forecasts_8'!AS$6:AS$553,'conditional forecasts_8'!$CW$6:$CW$553,$B69,'conditional forecasts_8'!$B$6:$B$553,"desl")</f>
        <v>39972.536784170028</v>
      </c>
      <c r="AS69">
        <f>SUMIFS('conditional forecasts_8'!AT$6:AT$553,'conditional forecasts_8'!$CW$6:$CW$553,$B69,'conditional forecasts_8'!$B$6:$B$553,"desl")</f>
        <v>40255.684894785212</v>
      </c>
      <c r="AT69">
        <f>SUMIFS('conditional forecasts_8'!AU$6:AU$553,'conditional forecasts_8'!$CW$6:$CW$553,$B69,'conditional forecasts_8'!$B$6:$B$553,"desl")</f>
        <v>41373.474184435414</v>
      </c>
      <c r="AU69">
        <f>SUMIFS('conditional forecasts_8'!AV$6:AV$553,'conditional forecasts_8'!$CW$6:$CW$553,$B69,'conditional forecasts_8'!$B$6:$B$553,"desl")</f>
        <v>39718.290482986777</v>
      </c>
      <c r="AV69">
        <f>SUMIFS('conditional forecasts_8'!AW$6:AW$553,'conditional forecasts_8'!$CW$6:$CW$553,$B69,'conditional forecasts_8'!$B$6:$B$553,"desl")</f>
        <v>43952.716015141777</v>
      </c>
      <c r="AW69">
        <f>SUMIFS('conditional forecasts_8'!AX$6:AX$553,'conditional forecasts_8'!$CW$6:$CW$553,$B69,'conditional forecasts_8'!$B$6:$B$553,"desl")</f>
        <v>44756.65443922492</v>
      </c>
      <c r="AX69">
        <f>SUMIFS('conditional forecasts_8'!AY$6:AY$553,'conditional forecasts_8'!$CW$6:$CW$553,$B69,'conditional forecasts_8'!$B$6:$B$553,"desl")</f>
        <v>43914.50183330939</v>
      </c>
      <c r="AY69">
        <f>SUMIFS('conditional forecasts_8'!AZ$6:AZ$553,'conditional forecasts_8'!$CW$6:$CW$553,$B69,'conditional forecasts_8'!$B$6:$B$553,"desl")</f>
        <v>46528.855140171567</v>
      </c>
      <c r="AZ69">
        <f>SUMIFS('conditional forecasts_8'!BA$6:BA$553,'conditional forecasts_8'!$CW$6:$CW$553,$B69,'conditional forecasts_8'!$B$6:$B$553,"desl")</f>
        <v>45546.374905805998</v>
      </c>
      <c r="BA69">
        <f>SUMIFS('conditional forecasts_8'!BB$6:BB$553,'conditional forecasts_8'!$CW$6:$CW$553,$B69,'conditional forecasts_8'!$B$6:$B$553,"desl")</f>
        <v>49194.672108326347</v>
      </c>
      <c r="BB69">
        <f>SUMIFS('conditional forecasts_8'!BC$6:BC$553,'conditional forecasts_8'!$CW$6:$CW$553,$B69,'conditional forecasts_8'!$B$6:$B$553,"desl")</f>
        <v>47082.494920084922</v>
      </c>
      <c r="BC69">
        <f>SUMIFS('conditional forecasts_8'!BD$6:BD$553,'conditional forecasts_8'!$CW$6:$CW$553,$B69,'conditional forecasts_8'!$B$6:$B$553,"desl")</f>
        <v>48709.441636537842</v>
      </c>
      <c r="BD69">
        <f>SUMIFS('conditional forecasts_8'!BE$6:BE$553,'conditional forecasts_8'!$CW$6:$CW$553,$B69,'conditional forecasts_8'!$B$6:$B$553,"desl")</f>
        <v>46419.37794567988</v>
      </c>
      <c r="BE69">
        <f>SUMIFS('conditional forecasts_8'!BF$6:BF$553,'conditional forecasts_8'!$CW$6:$CW$553,$B69,'conditional forecasts_8'!$B$6:$B$553,"desl")</f>
        <v>46789.737181189194</v>
      </c>
      <c r="BF69">
        <f>SUMIFS('conditional forecasts_8'!BG$6:BG$553,'conditional forecasts_8'!$CW$6:$CW$553,$B69,'conditional forecasts_8'!$B$6:$B$553,"desl")</f>
        <v>47994.044906389849</v>
      </c>
      <c r="BG69">
        <f>SUMIFS('conditional forecasts_8'!BH$6:BH$553,'conditional forecasts_8'!$CW$6:$CW$553,$B69,'conditional forecasts_8'!$B$6:$B$553,"desl")</f>
        <v>46424.888370982699</v>
      </c>
      <c r="BH69">
        <f>SUMIFS('conditional forecasts_8'!BI$6:BI$553,'conditional forecasts_8'!$CW$6:$CW$553,$B69,'conditional forecasts_8'!$B$6:$B$553,"desl")</f>
        <v>50744.934549148413</v>
      </c>
      <c r="BI69">
        <f>SUMIFS('conditional forecasts_8'!BJ$6:BJ$553,'conditional forecasts_8'!$CW$6:$CW$553,$B69,'conditional forecasts_8'!$B$6:$B$553,"desl")</f>
        <v>51634.169008234443</v>
      </c>
      <c r="BJ69">
        <f>SUMIFS('conditional forecasts_8'!BK$6:BK$553,'conditional forecasts_8'!$CW$6:$CW$553,$B69,'conditional forecasts_8'!$B$6:$B$553,"desl")</f>
        <v>50877.116484847247</v>
      </c>
      <c r="BK69">
        <f>SUMIFS('conditional forecasts_8'!BL$6:BL$553,'conditional forecasts_8'!$CW$6:$CW$553,$B69,'conditional forecasts_8'!$B$6:$B$553,"desl")</f>
        <v>53576.518712396733</v>
      </c>
      <c r="BL69">
        <f>SUMIFS('conditional forecasts_8'!BM$6:BM$553,'conditional forecasts_8'!$CW$6:$CW$553,$B69,'conditional forecasts_8'!$B$6:$B$553,"desl")</f>
        <v>52679.099700061081</v>
      </c>
      <c r="BM69">
        <f>SUMIFS('conditional forecasts_8'!BN$6:BN$553,'conditional forecasts_8'!$CW$6:$CW$553,$B69,'conditional forecasts_8'!$B$6:$B$553,"desl")</f>
        <v>56412.323896563103</v>
      </c>
      <c r="BN69">
        <f>SUMIFS('conditional forecasts_8'!BO$6:BO$553,'conditional forecasts_8'!$CW$6:$CW$553,$B69,'conditional forecasts_8'!$B$6:$B$553,"desl")</f>
        <v>54384.47377262151</v>
      </c>
      <c r="BO69">
        <f>SUMIFS('conditional forecasts_8'!BP$6:BP$553,'conditional forecasts_8'!$CW$6:$CW$553,$B69,'conditional forecasts_8'!$B$6:$B$553,"desl")</f>
        <v>56094.329684541764</v>
      </c>
      <c r="BP69">
        <f>SUMIFS('conditional forecasts_8'!BQ$6:BQ$553,'conditional forecasts_8'!$CW$6:$CW$553,$B69,'conditional forecasts_8'!$B$6:$B$553,"desl")</f>
        <v>53884.677491600713</v>
      </c>
      <c r="BQ69">
        <f>SUMIFS('conditional forecasts_8'!BR$6:BR$553,'conditional forecasts_8'!$CW$6:$CW$553,$B69,'conditional forecasts_8'!$B$6:$B$553,"desl")</f>
        <v>54331.840922182513</v>
      </c>
      <c r="BR69">
        <f>SUMIFS('conditional forecasts_8'!BS$6:BS$553,'conditional forecasts_8'!$CW$6:$CW$553,$B69,'conditional forecasts_8'!$B$6:$B$553,"desl")</f>
        <v>55608.549842029592</v>
      </c>
      <c r="BS69">
        <f>SUMIFS('conditional forecasts_8'!BT$6:BT$553,'conditional forecasts_8'!$CW$6:$CW$553,$B69,'conditional forecasts_8'!$B$6:$B$553,"desl")</f>
        <v>54107.279266739861</v>
      </c>
      <c r="BT69">
        <f>SUMIFS('conditional forecasts_8'!BU$6:BU$553,'conditional forecasts_8'!$CW$6:$CW$553,$B69,'conditional forecasts_8'!$B$6:$B$553,"desl")</f>
        <v>58491.535232462484</v>
      </c>
      <c r="BU69">
        <f>SUMIFS('conditional forecasts_8'!BV$6:BV$553,'conditional forecasts_8'!$CW$6:$CW$553,$B69,'conditional forecasts_8'!$B$6:$B$553,"desl")</f>
        <v>59443.134733861531</v>
      </c>
      <c r="BV69">
        <f>SUMIFS('conditional forecasts_8'!BW$6:BW$553,'conditional forecasts_8'!$CW$6:$CW$553,$B69,'conditional forecasts_8'!$B$6:$B$553,"desl")</f>
        <v>58749.159417112591</v>
      </c>
      <c r="BW69">
        <f>SUMIFS('conditional forecasts_8'!BX$6:BX$553,'conditional forecasts_8'!$CW$6:$CW$553,$B69,'conditional forecasts_8'!$B$6:$B$553,"desl")</f>
        <v>61515.071915935347</v>
      </c>
      <c r="BX69">
        <f>SUMIFS('conditional forecasts_8'!BY$6:BY$553,'conditional forecasts_8'!$CW$6:$CW$553,$B69,'conditional forecasts_8'!$B$6:$B$553,"desl")</f>
        <v>60689.737069302268</v>
      </c>
      <c r="BY69">
        <f>SUMIFS('conditional forecasts_8'!BZ$6:BZ$553,'conditional forecasts_8'!$CW$6:$CW$553,$B69,'conditional forecasts_8'!$B$6:$B$553,"desl")</f>
        <v>64501.457493011767</v>
      </c>
      <c r="BZ69">
        <f>SUMIFS('conditional forecasts_8'!CA$6:CA$553,'conditional forecasts_8'!$CW$6:$CW$553,$B69,'conditional forecasts_8'!$B$6:$B$553,"desl")</f>
        <v>62557.534302618064</v>
      </c>
      <c r="CA69">
        <f>SUMIFS('conditional forecasts_8'!CB$6:CB$553,'conditional forecasts_8'!$CW$6:$CW$553,$B69,'conditional forecasts_8'!$B$6:$B$553,"desl")</f>
        <v>64353.822898116428</v>
      </c>
      <c r="CB69">
        <f>SUMIFS('conditional forecasts_8'!CC$6:CC$553,'conditional forecasts_8'!$CW$6:$CW$553,$B69,'conditional forecasts_8'!$B$6:$B$553,"desl")</f>
        <v>62228.520266958702</v>
      </c>
      <c r="CC69">
        <f>SUMIFS('conditional forecasts_8'!CD$6:CD$553,'conditional forecasts_8'!$CW$6:$CW$553,$B69,'conditional forecasts_8'!$B$6:$B$553,"desl")</f>
        <v>62752.462213375344</v>
      </c>
      <c r="CD69">
        <f>SUMIFS('conditional forecasts_8'!CE$6:CE$553,'conditional forecasts_8'!$CW$6:$CW$553,$B69,'conditional forecasts_8'!$B$6:$B$553,"desl")</f>
        <v>64092.932718858981</v>
      </c>
      <c r="CE69">
        <f>SUMIFS('conditional forecasts_8'!CF$6:CF$553,'conditional forecasts_8'!$CW$6:$CW$553,$B69,'conditional forecasts_8'!$B$6:$B$553,"desl")</f>
        <v>62638.524057362883</v>
      </c>
      <c r="CF69">
        <f>SUMIFS('conditional forecasts_8'!CG$6:CG$553,'conditional forecasts_8'!$CW$6:$CW$553,$B69,'conditional forecasts_8'!$B$6:$B$553,"desl")</f>
        <v>67051.722600607187</v>
      </c>
      <c r="CG69">
        <f>SUMIFS('conditional forecasts_8'!CH$6:CH$553,'conditional forecasts_8'!$CW$6:$CW$553,$B69,'conditional forecasts_8'!$B$6:$B$553,"desl")</f>
        <v>68017.306090406579</v>
      </c>
      <c r="CH69">
        <f>SUMIFS('conditional forecasts_8'!CI$6:CI$553,'conditional forecasts_8'!$CW$6:$CW$553,$B69,'conditional forecasts_8'!$B$6:$B$553,"desl")</f>
        <v>67330.926974731628</v>
      </c>
      <c r="CI69">
        <f>SUMIFS('conditional forecasts_8'!CJ$6:CJ$553,'conditional forecasts_8'!$CW$6:$CW$553,$B69,'conditional forecasts_8'!$B$6:$B$553,"desl")</f>
        <v>70112.347968211412</v>
      </c>
      <c r="CJ69">
        <f>SUMIFS('conditional forecasts_8'!CK$6:CK$553,'conditional forecasts_8'!$CW$6:$CW$553,$B69,'conditional forecasts_8'!$B$6:$B$553,"desl")</f>
        <v>69322.092564251987</v>
      </c>
      <c r="CK69">
        <f>SUMIFS('conditional forecasts_8'!CL$6:CL$553,'conditional forecasts_8'!$CW$6:$CW$553,$B69,'conditional forecasts_8'!$B$6:$B$553,"desl")</f>
        <v>73208.57811958791</v>
      </c>
      <c r="CL69">
        <f>SUMIFS('conditional forecasts_8'!CM$6:CM$553,'conditional forecasts_8'!$CW$6:$CW$553,$B69,'conditional forecasts_8'!$B$6:$B$553,"desl")</f>
        <v>71380.627501577474</v>
      </c>
      <c r="CM69">
        <f>SUMIFS('conditional forecasts_8'!CN$6:CN$553,'conditional forecasts_8'!$CW$6:$CW$553,$B69,'conditional forecasts_8'!$B$6:$B$553,"desl")</f>
        <v>73325.651053100431</v>
      </c>
      <c r="CN69">
        <f>SUMIFS('conditional forecasts_8'!CO$6:CO$553,'conditional forecasts_8'!$CW$6:$CW$553,$B69,'conditional forecasts_8'!$B$6:$B$553,"desl")</f>
        <v>71389.215878659641</v>
      </c>
      <c r="CO69">
        <f>SUMIFS('conditional forecasts_8'!CP$6:CP$553,'conditional forecasts_8'!$CW$6:$CW$553,$B69,'conditional forecasts_8'!$B$6:$B$553,"desl")</f>
        <v>72024.292970629394</v>
      </c>
      <c r="CP69">
        <f>SUMIFS('conditional forecasts_8'!CQ$6:CQ$553,'conditional forecasts_8'!$CW$6:$CW$553,$B69,'conditional forecasts_8'!$B$6:$B$553,"desl")</f>
        <v>73416.665522175434</v>
      </c>
      <c r="CQ69">
        <f>SUMIFS('conditional forecasts_8'!CR$6:CR$553,'conditional forecasts_8'!$CW$6:$CW$553,$B69,'conditional forecasts_8'!$B$6:$B$553,"desl")</f>
        <v>72175.392090314228</v>
      </c>
      <c r="CR69">
        <f>SUMIFS('conditional forecasts_8'!CS$6:CS$553,'conditional forecasts_8'!$CW$6:$CW$553,$B69,'conditional forecasts_8'!$B$6:$B$553,"desl")</f>
        <v>75826.280804397727</v>
      </c>
      <c r="CS69">
        <f>SUMIFS('conditional forecasts_8'!CT$6:CT$553,'conditional forecasts_8'!$CW$6:$CW$553,$B69,'conditional forecasts_8'!$B$6:$B$553,"desl")</f>
        <v>77645.079338262236</v>
      </c>
      <c r="CT69">
        <f>SUMIFS('conditional forecasts_8'!CU$6:CU$553,'conditional forecasts_8'!$CW$6:$CW$553,$B69,'conditional forecasts_8'!$B$6:$B$553,"desl")</f>
        <v>76359.83137840328</v>
      </c>
    </row>
    <row r="70" spans="2:98" x14ac:dyDescent="0.3">
      <c r="B70">
        <v>2901</v>
      </c>
      <c r="C70">
        <f>SUMIFS('conditional forecasts_8'!D$6:D$553,'conditional forecasts_8'!$CW$6:$CW$553,$B70,'conditional forecasts_8'!$B$6:$B$553,"desl")</f>
        <v>2889.4965456028635</v>
      </c>
      <c r="D70">
        <f>SUMIFS('conditional forecasts_8'!E$6:E$553,'conditional forecasts_8'!$CW$6:$CW$553,$B70,'conditional forecasts_8'!$B$6:$B$553,"desl")</f>
        <v>3082.9046102271336</v>
      </c>
      <c r="E70">
        <f>SUMIFS('conditional forecasts_8'!F$6:F$553,'conditional forecasts_8'!$CW$6:$CW$553,$B70,'conditional forecasts_8'!$B$6:$B$553,"desl")</f>
        <v>3741.6223961503133</v>
      </c>
      <c r="F70">
        <f>SUMIFS('conditional forecasts_8'!G$6:G$553,'conditional forecasts_8'!$CW$6:$CW$553,$B70,'conditional forecasts_8'!$B$6:$B$553,"desl")</f>
        <v>3717.9237978679948</v>
      </c>
      <c r="G70">
        <f>SUMIFS('conditional forecasts_8'!H$6:H$553,'conditional forecasts_8'!$CW$6:$CW$553,$B70,'conditional forecasts_8'!$B$6:$B$553,"desl")</f>
        <v>3914.2666618621438</v>
      </c>
      <c r="H70">
        <f>SUMIFS('conditional forecasts_8'!I$6:I$553,'conditional forecasts_8'!$CW$6:$CW$553,$B70,'conditional forecasts_8'!$B$6:$B$553,"desl")</f>
        <v>3703.3684401773053</v>
      </c>
      <c r="I70">
        <f>SUMIFS('conditional forecasts_8'!J$6:J$553,'conditional forecasts_8'!$CW$6:$CW$553,$B70,'conditional forecasts_8'!$B$6:$B$553,"desl")</f>
        <v>3867.5618450052443</v>
      </c>
      <c r="J70">
        <f>SUMIFS('conditional forecasts_8'!K$6:K$553,'conditional forecasts_8'!$CW$6:$CW$553,$B70,'conditional forecasts_8'!$B$6:$B$553,"desl")</f>
        <v>3813.9200064673082</v>
      </c>
      <c r="K70">
        <f>SUMIFS('conditional forecasts_8'!L$6:L$553,'conditional forecasts_8'!$CW$6:$CW$553,$B70,'conditional forecasts_8'!$B$6:$B$553,"desl")</f>
        <v>3630.8345927940913</v>
      </c>
      <c r="L70">
        <f>SUMIFS('conditional forecasts_8'!M$6:M$553,'conditional forecasts_8'!$CW$6:$CW$553,$B70,'conditional forecasts_8'!$B$6:$B$553,"desl")</f>
        <v>3971.2001907145359</v>
      </c>
      <c r="M70">
        <f>SUMIFS('conditional forecasts_8'!N$6:N$553,'conditional forecasts_8'!$CW$6:$CW$553,$B70,'conditional forecasts_8'!$B$6:$B$553,"desl")</f>
        <v>3639.6674484961391</v>
      </c>
      <c r="N70">
        <f>SUMIFS('conditional forecasts_8'!O$6:O$553,'conditional forecasts_8'!$CW$6:$CW$553,$B70,'conditional forecasts_8'!$B$6:$B$553,"desl")</f>
        <v>3607.2728515394151</v>
      </c>
      <c r="O70">
        <f>SUMIFS('conditional forecasts_8'!P$6:P$553,'conditional forecasts_8'!$CW$6:$CW$553,$B70,'conditional forecasts_8'!$B$6:$B$553,"desl")</f>
        <v>3554.5411644655883</v>
      </c>
      <c r="P70">
        <f>SUMIFS('conditional forecasts_8'!Q$6:Q$553,'conditional forecasts_8'!$CW$6:$CW$553,$B70,'conditional forecasts_8'!$B$6:$B$553,"desl")</f>
        <v>3497.7357994671975</v>
      </c>
      <c r="Q70">
        <f>SUMIFS('conditional forecasts_8'!R$6:R$553,'conditional forecasts_8'!$CW$6:$CW$553,$B70,'conditional forecasts_8'!$B$6:$B$553,"desl")</f>
        <v>3943.9020044093959</v>
      </c>
      <c r="R70">
        <f>SUMIFS('conditional forecasts_8'!S$6:S$553,'conditional forecasts_8'!$CW$6:$CW$553,$B70,'conditional forecasts_8'!$B$6:$B$553,"desl")</f>
        <v>3964.3184225929435</v>
      </c>
      <c r="S70">
        <f>SUMIFS('conditional forecasts_8'!T$6:T$553,'conditional forecasts_8'!$CW$6:$CW$553,$B70,'conditional forecasts_8'!$B$6:$B$553,"desl")</f>
        <v>4229.3636635980338</v>
      </c>
      <c r="T70">
        <f>SUMIFS('conditional forecasts_8'!U$6:U$553,'conditional forecasts_8'!$CW$6:$CW$553,$B70,'conditional forecasts_8'!$B$6:$B$553,"desl")</f>
        <v>3975.6813266038102</v>
      </c>
      <c r="U70">
        <f>SUMIFS('conditional forecasts_8'!V$6:V$553,'conditional forecasts_8'!$CW$6:$CW$553,$B70,'conditional forecasts_8'!$B$6:$B$553,"desl")</f>
        <v>4075.8850239614922</v>
      </c>
      <c r="V70">
        <f>SUMIFS('conditional forecasts_8'!W$6:W$553,'conditional forecasts_8'!$CW$6:$CW$553,$B70,'conditional forecasts_8'!$B$6:$B$553,"desl")</f>
        <v>4017.7887322754987</v>
      </c>
      <c r="W70">
        <f>SUMIFS('conditional forecasts_8'!X$6:X$553,'conditional forecasts_8'!$CW$6:$CW$553,$B70,'conditional forecasts_8'!$B$6:$B$553,"desl")</f>
        <v>3850.1131475914558</v>
      </c>
      <c r="X70">
        <f>SUMIFS('conditional forecasts_8'!Y$6:Y$553,'conditional forecasts_8'!$CW$6:$CW$553,$B70,'conditional forecasts_8'!$B$6:$B$553,"desl")</f>
        <v>4201.991913855828</v>
      </c>
      <c r="Y70">
        <f>SUMIFS('conditional forecasts_8'!Z$6:Z$553,'conditional forecasts_8'!$CW$6:$CW$553,$B70,'conditional forecasts_8'!$B$6:$B$553,"desl")</f>
        <v>3894.6666874587022</v>
      </c>
      <c r="Z70">
        <f>SUMIFS('conditional forecasts_8'!AA$6:AA$553,'conditional forecasts_8'!$CW$6:$CW$553,$B70,'conditional forecasts_8'!$B$6:$B$553,"desl")</f>
        <v>3899.8421080233779</v>
      </c>
      <c r="AA70">
        <f>SUMIFS('conditional forecasts_8'!AB$6:AB$553,'conditional forecasts_8'!$CW$6:$CW$553,$B70,'conditional forecasts_8'!$B$6:$B$553,"desl")</f>
        <v>3881.8163064082387</v>
      </c>
      <c r="AB70">
        <f>SUMIFS('conditional forecasts_8'!AC$6:AC$553,'conditional forecasts_8'!$CW$6:$CW$553,$B70,'conditional forecasts_8'!$B$6:$B$553,"desl")</f>
        <v>3846.9271143754495</v>
      </c>
      <c r="AC70">
        <f>SUMIFS('conditional forecasts_8'!AD$6:AD$553,'conditional forecasts_8'!$CW$6:$CW$553,$B70,'conditional forecasts_8'!$B$6:$B$553,"desl")</f>
        <v>4302.1054707021631</v>
      </c>
      <c r="AD70">
        <f>SUMIFS('conditional forecasts_8'!AE$6:AE$553,'conditional forecasts_8'!$CW$6:$CW$553,$B70,'conditional forecasts_8'!$B$6:$B$553,"desl")</f>
        <v>4321.6137331748832</v>
      </c>
      <c r="AE70">
        <f>SUMIFS('conditional forecasts_8'!AF$6:AF$553,'conditional forecasts_8'!$CW$6:$CW$553,$B70,'conditional forecasts_8'!$B$6:$B$553,"desl")</f>
        <v>4579.6799690680837</v>
      </c>
      <c r="AF70">
        <f>SUMIFS('conditional forecasts_8'!AG$6:AG$553,'conditional forecasts_8'!$CW$6:$CW$553,$B70,'conditional forecasts_8'!$B$6:$B$553,"desl")</f>
        <v>4317.5811597330949</v>
      </c>
      <c r="AG70">
        <f>SUMIFS('conditional forecasts_8'!AH$6:AH$553,'conditional forecasts_8'!$CW$6:$CW$553,$B70,'conditional forecasts_8'!$B$6:$B$553,"desl")</f>
        <v>4412.0224659312098</v>
      </c>
      <c r="AH70">
        <f>SUMIFS('conditional forecasts_8'!AI$6:AI$553,'conditional forecasts_8'!$CW$6:$CW$553,$B70,'conditional forecasts_8'!$B$6:$B$553,"desl")</f>
        <v>4352.9471574962463</v>
      </c>
      <c r="AI70">
        <f>SUMIFS('conditional forecasts_8'!AJ$6:AJ$553,'conditional forecasts_8'!$CW$6:$CW$553,$B70,'conditional forecasts_8'!$B$6:$B$553,"desl")</f>
        <v>4189.1287858811065</v>
      </c>
      <c r="AJ70">
        <f>SUMIFS('conditional forecasts_8'!AK$6:AK$553,'conditional forecasts_8'!$CW$6:$CW$553,$B70,'conditional forecasts_8'!$B$6:$B$553,"desl")</f>
        <v>4548.5429140070009</v>
      </c>
      <c r="AK70">
        <f>SUMIFS('conditional forecasts_8'!AL$6:AL$553,'conditional forecasts_8'!$CW$6:$CW$553,$B70,'conditional forecasts_8'!$B$6:$B$553,"desl")</f>
        <v>4250.8873990604789</v>
      </c>
      <c r="AL70">
        <f>SUMIFS('conditional forecasts_8'!AM$6:AM$553,'conditional forecasts_8'!$CW$6:$CW$553,$B70,'conditional forecasts_8'!$B$6:$B$553,"desl")</f>
        <v>4266.3654434352793</v>
      </c>
      <c r="AM70">
        <f>SUMIFS('conditional forecasts_8'!AN$6:AN$553,'conditional forecasts_8'!$CW$6:$CW$553,$B70,'conditional forecasts_8'!$B$6:$B$553,"desl")</f>
        <v>4258.0741661269749</v>
      </c>
      <c r="AN70">
        <f>SUMIFS('conditional forecasts_8'!AO$6:AO$553,'conditional forecasts_8'!$CW$6:$CW$553,$B70,'conditional forecasts_8'!$B$6:$B$553,"desl")</f>
        <v>4231.5928546712503</v>
      </c>
      <c r="AO70">
        <f>SUMIFS('conditional forecasts_8'!AP$6:AP$553,'conditional forecasts_8'!$CW$6:$CW$553,$B70,'conditional forecasts_8'!$B$6:$B$553,"desl")</f>
        <v>4693.5127144266735</v>
      </c>
      <c r="AP70">
        <f>SUMIFS('conditional forecasts_8'!AQ$6:AQ$553,'conditional forecasts_8'!$CW$6:$CW$553,$B70,'conditional forecasts_8'!$B$6:$B$553,"desl")</f>
        <v>4718.0897249764103</v>
      </c>
      <c r="AQ70">
        <f>SUMIFS('conditional forecasts_8'!AR$6:AR$553,'conditional forecasts_8'!$CW$6:$CW$553,$B70,'conditional forecasts_8'!$B$6:$B$553,"desl")</f>
        <v>4979.821556393299</v>
      </c>
      <c r="AR70">
        <f>SUMIFS('conditional forecasts_8'!AS$6:AS$553,'conditional forecasts_8'!$CW$6:$CW$553,$B70,'conditional forecasts_8'!$B$6:$B$553,"desl")</f>
        <v>4720.4685988644032</v>
      </c>
      <c r="AS70">
        <f>SUMIFS('conditional forecasts_8'!AT$6:AT$553,'conditional forecasts_8'!$CW$6:$CW$553,$B70,'conditional forecasts_8'!$B$6:$B$553,"desl")</f>
        <v>4817.3263936713556</v>
      </c>
      <c r="AT70">
        <f>SUMIFS('conditional forecasts_8'!AU$6:AU$553,'conditional forecasts_8'!$CW$6:$CW$553,$B70,'conditional forecasts_8'!$B$6:$B$553,"desl")</f>
        <v>4760.8996344306743</v>
      </c>
      <c r="AU70">
        <f>SUMIFS('conditional forecasts_8'!AV$6:AV$553,'conditional forecasts_8'!$CW$6:$CW$553,$B70,'conditional forecasts_8'!$B$6:$B$553,"desl")</f>
        <v>4600.369045532716</v>
      </c>
      <c r="AV70">
        <f>SUMIFS('conditional forecasts_8'!AW$6:AW$553,'conditional forecasts_8'!$CW$6:$CW$553,$B70,'conditional forecasts_8'!$B$6:$B$553,"desl")</f>
        <v>4963.8850574852768</v>
      </c>
      <c r="AW70">
        <f>SUMIFS('conditional forecasts_8'!AX$6:AX$553,'conditional forecasts_8'!$CW$6:$CW$553,$B70,'conditional forecasts_8'!$B$6:$B$553,"desl")</f>
        <v>4671.0788677531582</v>
      </c>
      <c r="AX70">
        <f>SUMIFS('conditional forecasts_8'!AY$6:AY$553,'conditional forecasts_8'!$CW$6:$CW$553,$B70,'conditional forecasts_8'!$B$6:$B$553,"desl")</f>
        <v>4691.9032680259188</v>
      </c>
      <c r="AY70">
        <f>SUMIFS('conditional forecasts_8'!AZ$6:AZ$553,'conditional forecasts_8'!$CW$6:$CW$553,$B70,'conditional forecasts_8'!$B$6:$B$553,"desl")</f>
        <v>4689.1213095884123</v>
      </c>
      <c r="AZ70">
        <f>SUMIFS('conditional forecasts_8'!BA$6:BA$553,'conditional forecasts_8'!$CW$6:$CW$553,$B70,'conditional forecasts_8'!$B$6:$B$553,"desl")</f>
        <v>4667.9998159225815</v>
      </c>
      <c r="BA70">
        <f>SUMIFS('conditional forecasts_8'!BB$6:BB$553,'conditional forecasts_8'!$CW$6:$CW$553,$B70,'conditional forecasts_8'!$B$6:$B$553,"desl")</f>
        <v>5134.9156755395288</v>
      </c>
      <c r="BB70">
        <f>SUMIFS('conditional forecasts_8'!BC$6:BC$553,'conditional forecasts_8'!$CW$6:$CW$553,$B70,'conditional forecasts_8'!$B$6:$B$553,"desl")</f>
        <v>5164.0391083689847</v>
      </c>
      <c r="BC70">
        <f>SUMIFS('conditional forecasts_8'!BD$6:BD$553,'conditional forecasts_8'!$CW$6:$CW$553,$B70,'conditional forecasts_8'!$B$6:$B$553,"desl")</f>
        <v>5429.8970984961479</v>
      </c>
      <c r="BD70">
        <f>SUMIFS('conditional forecasts_8'!BE$6:BE$553,'conditional forecasts_8'!$CW$6:$CW$553,$B70,'conditional forecasts_8'!$B$6:$B$553,"desl")</f>
        <v>5174.3529197015196</v>
      </c>
      <c r="BE70">
        <f>SUMIFS('conditional forecasts_8'!BF$6:BF$553,'conditional forecasts_8'!$CW$6:$CW$553,$B70,'conditional forecasts_8'!$B$6:$B$553,"desl")</f>
        <v>5274.829385830848</v>
      </c>
      <c r="BF70">
        <f>SUMIFS('conditional forecasts_8'!BG$6:BG$553,'conditional forecasts_8'!$CW$6:$CW$553,$B70,'conditional forecasts_8'!$B$6:$B$553,"desl")</f>
        <v>5221.9429610437073</v>
      </c>
      <c r="BG70">
        <f>SUMIFS('conditional forecasts_8'!BH$6:BH$553,'conditional forecasts_8'!$CW$6:$CW$553,$B70,'conditional forecasts_8'!$B$6:$B$553,"desl")</f>
        <v>5064.9491605076828</v>
      </c>
      <c r="BH70">
        <f>SUMIFS('conditional forecasts_8'!BI$6:BI$553,'conditional forecasts_8'!$CW$6:$CW$553,$B70,'conditional forecasts_8'!$B$6:$B$553,"desl")</f>
        <v>5432.0338943182533</v>
      </c>
      <c r="BI70">
        <f>SUMIFS('conditional forecasts_8'!BJ$6:BJ$553,'conditional forecasts_8'!$CW$6:$CW$553,$B70,'conditional forecasts_8'!$B$6:$B$553,"desl")</f>
        <v>5142.8359717022722</v>
      </c>
      <c r="BJ70">
        <f>SUMIFS('conditional forecasts_8'!BK$6:BK$553,'conditional forecasts_8'!$CW$6:$CW$553,$B70,'conditional forecasts_8'!$B$6:$B$553,"desl")</f>
        <v>5167.3049776160369</v>
      </c>
      <c r="BK70">
        <f>SUMIFS('conditional forecasts_8'!BL$6:BL$553,'conditional forecasts_8'!$CW$6:$CW$553,$B70,'conditional forecasts_8'!$B$6:$B$553,"desl")</f>
        <v>5168.2045969807359</v>
      </c>
      <c r="BL70">
        <f>SUMIFS('conditional forecasts_8'!BM$6:BM$553,'conditional forecasts_8'!$CW$6:$CW$553,$B70,'conditional forecasts_8'!$B$6:$B$553,"desl")</f>
        <v>5150.8126179507954</v>
      </c>
      <c r="BM70">
        <f>SUMIFS('conditional forecasts_8'!BN$6:BN$553,'conditional forecasts_8'!$CW$6:$CW$553,$B70,'conditional forecasts_8'!$B$6:$B$553,"desl")</f>
        <v>5621.5231455364155</v>
      </c>
      <c r="BN70">
        <f>SUMIFS('conditional forecasts_8'!BO$6:BO$553,'conditional forecasts_8'!$CW$6:$CW$553,$B70,'conditional forecasts_8'!$B$6:$B$553,"desl")</f>
        <v>5654.5166435779975</v>
      </c>
      <c r="BO70">
        <f>SUMIFS('conditional forecasts_8'!BP$6:BP$553,'conditional forecasts_8'!$CW$6:$CW$553,$B70,'conditional forecasts_8'!$B$6:$B$553,"desl")</f>
        <v>5924.3059902789391</v>
      </c>
      <c r="BP70">
        <f>SUMIFS('conditional forecasts_8'!BQ$6:BQ$553,'conditional forecasts_8'!$CW$6:$CW$553,$B70,'conditional forecasts_8'!$B$6:$B$553,"desl")</f>
        <v>5672.7018306814625</v>
      </c>
      <c r="BQ70">
        <f>SUMIFS('conditional forecasts_8'!BR$6:BR$553,'conditional forecasts_8'!$CW$6:$CW$553,$B70,'conditional forecasts_8'!$B$6:$B$553,"desl")</f>
        <v>5777.0324896668244</v>
      </c>
      <c r="BR70">
        <f>SUMIFS('conditional forecasts_8'!BS$6:BS$553,'conditional forecasts_8'!$CW$6:$CW$553,$B70,'conditional forecasts_8'!$B$6:$B$553,"desl")</f>
        <v>5727.7906534360418</v>
      </c>
      <c r="BS70">
        <f>SUMIFS('conditional forecasts_8'!BT$6:BT$553,'conditional forecasts_8'!$CW$6:$CW$553,$B70,'conditional forecasts_8'!$B$6:$B$553,"desl")</f>
        <v>5574.107358065582</v>
      </c>
      <c r="BT70">
        <f>SUMIFS('conditional forecasts_8'!BU$6:BU$553,'conditional forecasts_8'!$CW$6:$CW$553,$B70,'conditional forecasts_8'!$B$6:$B$553,"desl")</f>
        <v>5944.0820296838228</v>
      </c>
      <c r="BU70">
        <f>SUMIFS('conditional forecasts_8'!BV$6:BV$553,'conditional forecasts_8'!$CW$6:$CW$553,$B70,'conditional forecasts_8'!$B$6:$B$553,"desl")</f>
        <v>5657.3433155232888</v>
      </c>
      <c r="BV70">
        <f>SUMIFS('conditional forecasts_8'!BW$6:BW$553,'conditional forecasts_8'!$CW$6:$CW$553,$B70,'conditional forecasts_8'!$B$6:$B$553,"desl")</f>
        <v>5683.9322723496225</v>
      </c>
      <c r="BW70">
        <f>SUMIFS('conditional forecasts_8'!BX$6:BX$553,'conditional forecasts_8'!$CW$6:$CW$553,$B70,'conditional forecasts_8'!$B$6:$B$553,"desl")</f>
        <v>5686.8084774473518</v>
      </c>
      <c r="BX70">
        <f>SUMIFS('conditional forecasts_8'!BY$6:BY$553,'conditional forecasts_8'!$CW$6:$CW$553,$B70,'conditional forecasts_8'!$B$6:$B$553,"desl")</f>
        <v>5671.525256693476</v>
      </c>
      <c r="BY70">
        <f>SUMIFS('conditional forecasts_8'!BZ$6:BZ$553,'conditional forecasts_8'!$CW$6:$CW$553,$B70,'conditional forecasts_8'!$B$6:$B$553,"desl")</f>
        <v>6144.7815768529417</v>
      </c>
      <c r="BZ70">
        <f>SUMIFS('conditional forecasts_8'!CA$6:CA$553,'conditional forecasts_8'!$CW$6:$CW$553,$B70,'conditional forecasts_8'!$B$6:$B$553,"desl")</f>
        <v>6181.0210873705464</v>
      </c>
      <c r="CA70">
        <f>SUMIFS('conditional forecasts_8'!CB$6:CB$553,'conditional forecasts_8'!$CW$6:$CW$553,$B70,'conditional forecasts_8'!$B$6:$B$553,"desl")</f>
        <v>6454.9002338719674</v>
      </c>
      <c r="CB70">
        <f>SUMIFS('conditional forecasts_8'!CC$6:CC$553,'conditional forecasts_8'!$CW$6:$CW$553,$B70,'conditional forecasts_8'!$B$6:$B$553,"desl")</f>
        <v>6208.1773811935736</v>
      </c>
      <c r="CC70">
        <f>SUMIFS('conditional forecasts_8'!CD$6:CD$553,'conditional forecasts_8'!$CW$6:$CW$553,$B70,'conditional forecasts_8'!$B$6:$B$553,"desl")</f>
        <v>6317.8838569718664</v>
      </c>
      <c r="CD70">
        <f>SUMIFS('conditional forecasts_8'!CE$6:CE$553,'conditional forecasts_8'!$CW$6:$CW$553,$B70,'conditional forecasts_8'!$B$6:$B$553,"desl")</f>
        <v>6273.9500842348552</v>
      </c>
      <c r="CE70">
        <f>SUMIFS('conditional forecasts_8'!CF$6:CF$553,'conditional forecasts_8'!$CW$6:$CW$553,$B70,'conditional forecasts_8'!$B$6:$B$553,"desl")</f>
        <v>6124.7664541253389</v>
      </c>
      <c r="CF70">
        <f>SUMIFS('conditional forecasts_8'!CG$6:CG$553,'conditional forecasts_8'!$CW$6:$CW$553,$B70,'conditional forecasts_8'!$B$6:$B$553,"desl")</f>
        <v>6497.6231089813991</v>
      </c>
      <c r="CG70">
        <f>SUMIFS('conditional forecasts_8'!CH$6:CH$553,'conditional forecasts_8'!$CW$6:$CW$553,$B70,'conditional forecasts_8'!$B$6:$B$553,"desl")</f>
        <v>6211.5293041006043</v>
      </c>
      <c r="CH70">
        <f>SUMIFS('conditional forecasts_8'!CI$6:CI$553,'conditional forecasts_8'!$CW$6:$CW$553,$B70,'conditional forecasts_8'!$B$6:$B$553,"desl")</f>
        <v>6236.4536967500635</v>
      </c>
      <c r="CI70">
        <f>SUMIFS('conditional forecasts_8'!CJ$6:CJ$553,'conditional forecasts_8'!$CW$6:$CW$553,$B70,'conditional forecasts_8'!$B$6:$B$553,"desl")</f>
        <v>6235.8965405082754</v>
      </c>
      <c r="CJ70">
        <f>SUMIFS('conditional forecasts_8'!CK$6:CK$553,'conditional forecasts_8'!$CW$6:$CW$553,$B70,'conditional forecasts_8'!$B$6:$B$553,"desl")</f>
        <v>6216.5390497039534</v>
      </c>
      <c r="CK70">
        <f>SUMIFS('conditional forecasts_8'!CL$6:CL$553,'conditional forecasts_8'!$CW$6:$CW$553,$B70,'conditional forecasts_8'!$B$6:$B$553,"desl")</f>
        <v>6687.7362148076281</v>
      </c>
      <c r="CL70">
        <f>SUMIFS('conditional forecasts_8'!CM$6:CM$553,'conditional forecasts_8'!$CW$6:$CW$553,$B70,'conditional forecasts_8'!$B$6:$B$553,"desl")</f>
        <v>6724.3248931513463</v>
      </c>
      <c r="CM70">
        <f>SUMIFS('conditional forecasts_8'!CN$6:CN$553,'conditional forecasts_8'!$CW$6:$CW$553,$B70,'conditional forecasts_8'!$B$6:$B$553,"desl")</f>
        <v>7004.0728647247715</v>
      </c>
      <c r="CN70">
        <f>SUMIFS('conditional forecasts_8'!CO$6:CO$553,'conditional forecasts_8'!$CW$6:$CW$553,$B70,'conditional forecasts_8'!$B$6:$B$553,"desl")</f>
        <v>6768.9441683833566</v>
      </c>
      <c r="CO70">
        <f>SUMIFS('conditional forecasts_8'!CP$6:CP$553,'conditional forecasts_8'!$CW$6:$CW$553,$B70,'conditional forecasts_8'!$B$6:$B$553,"desl")</f>
        <v>6885.7088157396638</v>
      </c>
      <c r="CP70">
        <f>SUMIFS('conditional forecasts_8'!CQ$6:CQ$553,'conditional forecasts_8'!$CW$6:$CW$553,$B70,'conditional forecasts_8'!$B$6:$B$553,"desl")</f>
        <v>6862.4632882814885</v>
      </c>
      <c r="CQ70">
        <f>SUMIFS('conditional forecasts_8'!CR$6:CR$553,'conditional forecasts_8'!$CW$6:$CW$553,$B70,'conditional forecasts_8'!$B$6:$B$553,"desl")</f>
        <v>6723.0745538071114</v>
      </c>
      <c r="CR70">
        <f>SUMIFS('conditional forecasts_8'!CS$6:CS$553,'conditional forecasts_8'!$CW$6:$CW$553,$B70,'conditional forecasts_8'!$B$6:$B$553,"desl")</f>
        <v>7054.4843489003215</v>
      </c>
      <c r="CS70">
        <f>SUMIFS('conditional forecasts_8'!CT$6:CT$553,'conditional forecasts_8'!$CW$6:$CW$553,$B70,'conditional forecasts_8'!$B$6:$B$553,"desl")</f>
        <v>6887.2276015960297</v>
      </c>
      <c r="CT70">
        <f>SUMIFS('conditional forecasts_8'!CU$6:CU$553,'conditional forecasts_8'!$CW$6:$CW$553,$B70,'conditional forecasts_8'!$B$6:$B$553,"desl")</f>
        <v>6785.0550765866828</v>
      </c>
    </row>
    <row r="71" spans="2:98" x14ac:dyDescent="0.3">
      <c r="B71">
        <v>2900</v>
      </c>
      <c r="C71">
        <f>SUMIFS('conditional forecasts_8'!D$6:D$553,'conditional forecasts_8'!$CW$6:$CW$553,$B71,'conditional forecasts_8'!$B$6:$B$553,"desl")</f>
        <v>0</v>
      </c>
      <c r="D71">
        <f>SUMIFS('conditional forecasts_8'!E$6:E$553,'conditional forecasts_8'!$CW$6:$CW$553,$B71,'conditional forecasts_8'!$B$6:$B$553,"desl")</f>
        <v>0</v>
      </c>
      <c r="E71">
        <f>SUMIFS('conditional forecasts_8'!F$6:F$553,'conditional forecasts_8'!$CW$6:$CW$553,$B71,'conditional forecasts_8'!$B$6:$B$553,"desl")</f>
        <v>0</v>
      </c>
      <c r="F71">
        <f>SUMIFS('conditional forecasts_8'!G$6:G$553,'conditional forecasts_8'!$CW$6:$CW$553,$B71,'conditional forecasts_8'!$B$6:$B$553,"desl")</f>
        <v>0</v>
      </c>
      <c r="G71">
        <f>SUMIFS('conditional forecasts_8'!H$6:H$553,'conditional forecasts_8'!$CW$6:$CW$553,$B71,'conditional forecasts_8'!$B$6:$B$553,"desl")</f>
        <v>0</v>
      </c>
      <c r="H71">
        <f>SUMIFS('conditional forecasts_8'!I$6:I$553,'conditional forecasts_8'!$CW$6:$CW$553,$B71,'conditional forecasts_8'!$B$6:$B$553,"desl")</f>
        <v>0</v>
      </c>
      <c r="I71">
        <f>SUMIFS('conditional forecasts_8'!J$6:J$553,'conditional forecasts_8'!$CW$6:$CW$553,$B71,'conditional forecasts_8'!$B$6:$B$553,"desl")</f>
        <v>0</v>
      </c>
      <c r="J71">
        <f>SUMIFS('conditional forecasts_8'!K$6:K$553,'conditional forecasts_8'!$CW$6:$CW$553,$B71,'conditional forecasts_8'!$B$6:$B$553,"desl")</f>
        <v>0</v>
      </c>
      <c r="K71">
        <f>SUMIFS('conditional forecasts_8'!L$6:L$553,'conditional forecasts_8'!$CW$6:$CW$553,$B71,'conditional forecasts_8'!$B$6:$B$553,"desl")</f>
        <v>0</v>
      </c>
      <c r="L71">
        <f>SUMIFS('conditional forecasts_8'!M$6:M$553,'conditional forecasts_8'!$CW$6:$CW$553,$B71,'conditional forecasts_8'!$B$6:$B$553,"desl")</f>
        <v>0</v>
      </c>
      <c r="M71">
        <f>SUMIFS('conditional forecasts_8'!N$6:N$553,'conditional forecasts_8'!$CW$6:$CW$553,$B71,'conditional forecasts_8'!$B$6:$B$553,"desl")</f>
        <v>0</v>
      </c>
      <c r="N71">
        <f>SUMIFS('conditional forecasts_8'!O$6:O$553,'conditional forecasts_8'!$CW$6:$CW$553,$B71,'conditional forecasts_8'!$B$6:$B$553,"desl")</f>
        <v>0</v>
      </c>
      <c r="O71">
        <f>SUMIFS('conditional forecasts_8'!P$6:P$553,'conditional forecasts_8'!$CW$6:$CW$553,$B71,'conditional forecasts_8'!$B$6:$B$553,"desl")</f>
        <v>0</v>
      </c>
      <c r="P71">
        <f>SUMIFS('conditional forecasts_8'!Q$6:Q$553,'conditional forecasts_8'!$CW$6:$CW$553,$B71,'conditional forecasts_8'!$B$6:$B$553,"desl")</f>
        <v>0</v>
      </c>
      <c r="Q71">
        <f>SUMIFS('conditional forecasts_8'!R$6:R$553,'conditional forecasts_8'!$CW$6:$CW$553,$B71,'conditional forecasts_8'!$B$6:$B$553,"desl")</f>
        <v>0</v>
      </c>
      <c r="R71">
        <f>SUMIFS('conditional forecasts_8'!S$6:S$553,'conditional forecasts_8'!$CW$6:$CW$553,$B71,'conditional forecasts_8'!$B$6:$B$553,"desl")</f>
        <v>0</v>
      </c>
      <c r="S71">
        <f>SUMIFS('conditional forecasts_8'!T$6:T$553,'conditional forecasts_8'!$CW$6:$CW$553,$B71,'conditional forecasts_8'!$B$6:$B$553,"desl")</f>
        <v>0</v>
      </c>
      <c r="T71">
        <f>SUMIFS('conditional forecasts_8'!U$6:U$553,'conditional forecasts_8'!$CW$6:$CW$553,$B71,'conditional forecasts_8'!$B$6:$B$553,"desl")</f>
        <v>0</v>
      </c>
      <c r="U71">
        <f>SUMIFS('conditional forecasts_8'!V$6:V$553,'conditional forecasts_8'!$CW$6:$CW$553,$B71,'conditional forecasts_8'!$B$6:$B$553,"desl")</f>
        <v>0</v>
      </c>
      <c r="V71">
        <f>SUMIFS('conditional forecasts_8'!W$6:W$553,'conditional forecasts_8'!$CW$6:$CW$553,$B71,'conditional forecasts_8'!$B$6:$B$553,"desl")</f>
        <v>0</v>
      </c>
      <c r="W71">
        <f>SUMIFS('conditional forecasts_8'!X$6:X$553,'conditional forecasts_8'!$CW$6:$CW$553,$B71,'conditional forecasts_8'!$B$6:$B$553,"desl")</f>
        <v>0</v>
      </c>
      <c r="X71">
        <f>SUMIFS('conditional forecasts_8'!Y$6:Y$553,'conditional forecasts_8'!$CW$6:$CW$553,$B71,'conditional forecasts_8'!$B$6:$B$553,"desl")</f>
        <v>0</v>
      </c>
      <c r="Y71">
        <f>SUMIFS('conditional forecasts_8'!Z$6:Z$553,'conditional forecasts_8'!$CW$6:$CW$553,$B71,'conditional forecasts_8'!$B$6:$B$553,"desl")</f>
        <v>0</v>
      </c>
      <c r="Z71">
        <f>SUMIFS('conditional forecasts_8'!AA$6:AA$553,'conditional forecasts_8'!$CW$6:$CW$553,$B71,'conditional forecasts_8'!$B$6:$B$553,"desl")</f>
        <v>0</v>
      </c>
      <c r="AA71">
        <f>SUMIFS('conditional forecasts_8'!AB$6:AB$553,'conditional forecasts_8'!$CW$6:$CW$553,$B71,'conditional forecasts_8'!$B$6:$B$553,"desl")</f>
        <v>0</v>
      </c>
      <c r="AB71">
        <f>SUMIFS('conditional forecasts_8'!AC$6:AC$553,'conditional forecasts_8'!$CW$6:$CW$553,$B71,'conditional forecasts_8'!$B$6:$B$553,"desl")</f>
        <v>0</v>
      </c>
      <c r="AC71">
        <f>SUMIFS('conditional forecasts_8'!AD$6:AD$553,'conditional forecasts_8'!$CW$6:$CW$553,$B71,'conditional forecasts_8'!$B$6:$B$553,"desl")</f>
        <v>0</v>
      </c>
      <c r="AD71">
        <f>SUMIFS('conditional forecasts_8'!AE$6:AE$553,'conditional forecasts_8'!$CW$6:$CW$553,$B71,'conditional forecasts_8'!$B$6:$B$553,"desl")</f>
        <v>0</v>
      </c>
      <c r="AE71">
        <f>SUMIFS('conditional forecasts_8'!AF$6:AF$553,'conditional forecasts_8'!$CW$6:$CW$553,$B71,'conditional forecasts_8'!$B$6:$B$553,"desl")</f>
        <v>0</v>
      </c>
      <c r="AF71">
        <f>SUMIFS('conditional forecasts_8'!AG$6:AG$553,'conditional forecasts_8'!$CW$6:$CW$553,$B71,'conditional forecasts_8'!$B$6:$B$553,"desl")</f>
        <v>0</v>
      </c>
      <c r="AG71">
        <f>SUMIFS('conditional forecasts_8'!AH$6:AH$553,'conditional forecasts_8'!$CW$6:$CW$553,$B71,'conditional forecasts_8'!$B$6:$B$553,"desl")</f>
        <v>0</v>
      </c>
      <c r="AH71">
        <f>SUMIFS('conditional forecasts_8'!AI$6:AI$553,'conditional forecasts_8'!$CW$6:$CW$553,$B71,'conditional forecasts_8'!$B$6:$B$553,"desl")</f>
        <v>0</v>
      </c>
      <c r="AI71">
        <f>SUMIFS('conditional forecasts_8'!AJ$6:AJ$553,'conditional forecasts_8'!$CW$6:$CW$553,$B71,'conditional forecasts_8'!$B$6:$B$553,"desl")</f>
        <v>0</v>
      </c>
      <c r="AJ71">
        <f>SUMIFS('conditional forecasts_8'!AK$6:AK$553,'conditional forecasts_8'!$CW$6:$CW$553,$B71,'conditional forecasts_8'!$B$6:$B$553,"desl")</f>
        <v>0</v>
      </c>
      <c r="AK71">
        <f>SUMIFS('conditional forecasts_8'!AL$6:AL$553,'conditional forecasts_8'!$CW$6:$CW$553,$B71,'conditional forecasts_8'!$B$6:$B$553,"desl")</f>
        <v>0</v>
      </c>
      <c r="AL71">
        <f>SUMIFS('conditional forecasts_8'!AM$6:AM$553,'conditional forecasts_8'!$CW$6:$CW$553,$B71,'conditional forecasts_8'!$B$6:$B$553,"desl")</f>
        <v>0</v>
      </c>
      <c r="AM71">
        <f>SUMIFS('conditional forecasts_8'!AN$6:AN$553,'conditional forecasts_8'!$CW$6:$CW$553,$B71,'conditional forecasts_8'!$B$6:$B$553,"desl")</f>
        <v>0</v>
      </c>
      <c r="AN71">
        <f>SUMIFS('conditional forecasts_8'!AO$6:AO$553,'conditional forecasts_8'!$CW$6:$CW$553,$B71,'conditional forecasts_8'!$B$6:$B$553,"desl")</f>
        <v>0</v>
      </c>
      <c r="AO71">
        <f>SUMIFS('conditional forecasts_8'!AP$6:AP$553,'conditional forecasts_8'!$CW$6:$CW$553,$B71,'conditional forecasts_8'!$B$6:$B$553,"desl")</f>
        <v>0</v>
      </c>
      <c r="AP71">
        <f>SUMIFS('conditional forecasts_8'!AQ$6:AQ$553,'conditional forecasts_8'!$CW$6:$CW$553,$B71,'conditional forecasts_8'!$B$6:$B$553,"desl")</f>
        <v>0</v>
      </c>
      <c r="AQ71">
        <f>SUMIFS('conditional forecasts_8'!AR$6:AR$553,'conditional forecasts_8'!$CW$6:$CW$553,$B71,'conditional forecasts_8'!$B$6:$B$553,"desl")</f>
        <v>0</v>
      </c>
      <c r="AR71">
        <f>SUMIFS('conditional forecasts_8'!AS$6:AS$553,'conditional forecasts_8'!$CW$6:$CW$553,$B71,'conditional forecasts_8'!$B$6:$B$553,"desl")</f>
        <v>0</v>
      </c>
      <c r="AS71">
        <f>SUMIFS('conditional forecasts_8'!AT$6:AT$553,'conditional forecasts_8'!$CW$6:$CW$553,$B71,'conditional forecasts_8'!$B$6:$B$553,"desl")</f>
        <v>0</v>
      </c>
      <c r="AT71">
        <f>SUMIFS('conditional forecasts_8'!AU$6:AU$553,'conditional forecasts_8'!$CW$6:$CW$553,$B71,'conditional forecasts_8'!$B$6:$B$553,"desl")</f>
        <v>0</v>
      </c>
      <c r="AU71">
        <f>SUMIFS('conditional forecasts_8'!AV$6:AV$553,'conditional forecasts_8'!$CW$6:$CW$553,$B71,'conditional forecasts_8'!$B$6:$B$553,"desl")</f>
        <v>0</v>
      </c>
      <c r="AV71">
        <f>SUMIFS('conditional forecasts_8'!AW$6:AW$553,'conditional forecasts_8'!$CW$6:$CW$553,$B71,'conditional forecasts_8'!$B$6:$B$553,"desl")</f>
        <v>0</v>
      </c>
      <c r="AW71">
        <f>SUMIFS('conditional forecasts_8'!AX$6:AX$553,'conditional forecasts_8'!$CW$6:$CW$553,$B71,'conditional forecasts_8'!$B$6:$B$553,"desl")</f>
        <v>0</v>
      </c>
      <c r="AX71">
        <f>SUMIFS('conditional forecasts_8'!AY$6:AY$553,'conditional forecasts_8'!$CW$6:$CW$553,$B71,'conditional forecasts_8'!$B$6:$B$553,"desl")</f>
        <v>0</v>
      </c>
      <c r="AY71">
        <f>SUMIFS('conditional forecasts_8'!AZ$6:AZ$553,'conditional forecasts_8'!$CW$6:$CW$553,$B71,'conditional forecasts_8'!$B$6:$B$553,"desl")</f>
        <v>0</v>
      </c>
      <c r="AZ71">
        <f>SUMIFS('conditional forecasts_8'!BA$6:BA$553,'conditional forecasts_8'!$CW$6:$CW$553,$B71,'conditional forecasts_8'!$B$6:$B$553,"desl")</f>
        <v>0</v>
      </c>
      <c r="BA71">
        <f>SUMIFS('conditional forecasts_8'!BB$6:BB$553,'conditional forecasts_8'!$CW$6:$CW$553,$B71,'conditional forecasts_8'!$B$6:$B$553,"desl")</f>
        <v>0</v>
      </c>
      <c r="BB71">
        <f>SUMIFS('conditional forecasts_8'!BC$6:BC$553,'conditional forecasts_8'!$CW$6:$CW$553,$B71,'conditional forecasts_8'!$B$6:$B$553,"desl")</f>
        <v>0</v>
      </c>
      <c r="BC71">
        <f>SUMIFS('conditional forecasts_8'!BD$6:BD$553,'conditional forecasts_8'!$CW$6:$CW$553,$B71,'conditional forecasts_8'!$B$6:$B$553,"desl")</f>
        <v>0</v>
      </c>
      <c r="BD71">
        <f>SUMIFS('conditional forecasts_8'!BE$6:BE$553,'conditional forecasts_8'!$CW$6:$CW$553,$B71,'conditional forecasts_8'!$B$6:$B$553,"desl")</f>
        <v>0</v>
      </c>
      <c r="BE71">
        <f>SUMIFS('conditional forecasts_8'!BF$6:BF$553,'conditional forecasts_8'!$CW$6:$CW$553,$B71,'conditional forecasts_8'!$B$6:$B$553,"desl")</f>
        <v>0</v>
      </c>
      <c r="BF71">
        <f>SUMIFS('conditional forecasts_8'!BG$6:BG$553,'conditional forecasts_8'!$CW$6:$CW$553,$B71,'conditional forecasts_8'!$B$6:$B$553,"desl")</f>
        <v>0</v>
      </c>
      <c r="BG71">
        <f>SUMIFS('conditional forecasts_8'!BH$6:BH$553,'conditional forecasts_8'!$CW$6:$CW$553,$B71,'conditional forecasts_8'!$B$6:$B$553,"desl")</f>
        <v>0</v>
      </c>
      <c r="BH71">
        <f>SUMIFS('conditional forecasts_8'!BI$6:BI$553,'conditional forecasts_8'!$CW$6:$CW$553,$B71,'conditional forecasts_8'!$B$6:$B$553,"desl")</f>
        <v>0</v>
      </c>
      <c r="BI71">
        <f>SUMIFS('conditional forecasts_8'!BJ$6:BJ$553,'conditional forecasts_8'!$CW$6:$CW$553,$B71,'conditional forecasts_8'!$B$6:$B$553,"desl")</f>
        <v>0</v>
      </c>
      <c r="BJ71">
        <f>SUMIFS('conditional forecasts_8'!BK$6:BK$553,'conditional forecasts_8'!$CW$6:$CW$553,$B71,'conditional forecasts_8'!$B$6:$B$553,"desl")</f>
        <v>0</v>
      </c>
      <c r="BK71">
        <f>SUMIFS('conditional forecasts_8'!BL$6:BL$553,'conditional forecasts_8'!$CW$6:$CW$553,$B71,'conditional forecasts_8'!$B$6:$B$553,"desl")</f>
        <v>0</v>
      </c>
      <c r="BL71">
        <f>SUMIFS('conditional forecasts_8'!BM$6:BM$553,'conditional forecasts_8'!$CW$6:$CW$553,$B71,'conditional forecasts_8'!$B$6:$B$553,"desl")</f>
        <v>0</v>
      </c>
      <c r="BM71">
        <f>SUMIFS('conditional forecasts_8'!BN$6:BN$553,'conditional forecasts_8'!$CW$6:$CW$553,$B71,'conditional forecasts_8'!$B$6:$B$553,"desl")</f>
        <v>0</v>
      </c>
      <c r="BN71">
        <f>SUMIFS('conditional forecasts_8'!BO$6:BO$553,'conditional forecasts_8'!$CW$6:$CW$553,$B71,'conditional forecasts_8'!$B$6:$B$553,"desl")</f>
        <v>0</v>
      </c>
      <c r="BO71">
        <f>SUMIFS('conditional forecasts_8'!BP$6:BP$553,'conditional forecasts_8'!$CW$6:$CW$553,$B71,'conditional forecasts_8'!$B$6:$B$553,"desl")</f>
        <v>0</v>
      </c>
      <c r="BP71">
        <f>SUMIFS('conditional forecasts_8'!BQ$6:BQ$553,'conditional forecasts_8'!$CW$6:$CW$553,$B71,'conditional forecasts_8'!$B$6:$B$553,"desl")</f>
        <v>0</v>
      </c>
      <c r="BQ71">
        <f>SUMIFS('conditional forecasts_8'!BR$6:BR$553,'conditional forecasts_8'!$CW$6:$CW$553,$B71,'conditional forecasts_8'!$B$6:$B$553,"desl")</f>
        <v>0</v>
      </c>
      <c r="BR71">
        <f>SUMIFS('conditional forecasts_8'!BS$6:BS$553,'conditional forecasts_8'!$CW$6:$CW$553,$B71,'conditional forecasts_8'!$B$6:$B$553,"desl")</f>
        <v>0</v>
      </c>
      <c r="BS71">
        <f>SUMIFS('conditional forecasts_8'!BT$6:BT$553,'conditional forecasts_8'!$CW$6:$CW$553,$B71,'conditional forecasts_8'!$B$6:$B$553,"desl")</f>
        <v>0</v>
      </c>
      <c r="BT71">
        <f>SUMIFS('conditional forecasts_8'!BU$6:BU$553,'conditional forecasts_8'!$CW$6:$CW$553,$B71,'conditional forecasts_8'!$B$6:$B$553,"desl")</f>
        <v>0</v>
      </c>
      <c r="BU71">
        <f>SUMIFS('conditional forecasts_8'!BV$6:BV$553,'conditional forecasts_8'!$CW$6:$CW$553,$B71,'conditional forecasts_8'!$B$6:$B$553,"desl")</f>
        <v>0</v>
      </c>
      <c r="BV71">
        <f>SUMIFS('conditional forecasts_8'!BW$6:BW$553,'conditional forecasts_8'!$CW$6:$CW$553,$B71,'conditional forecasts_8'!$B$6:$B$553,"desl")</f>
        <v>0</v>
      </c>
      <c r="BW71">
        <f>SUMIFS('conditional forecasts_8'!BX$6:BX$553,'conditional forecasts_8'!$CW$6:$CW$553,$B71,'conditional forecasts_8'!$B$6:$B$553,"desl")</f>
        <v>0</v>
      </c>
      <c r="BX71">
        <f>SUMIFS('conditional forecasts_8'!BY$6:BY$553,'conditional forecasts_8'!$CW$6:$CW$553,$B71,'conditional forecasts_8'!$B$6:$B$553,"desl")</f>
        <v>0</v>
      </c>
      <c r="BY71">
        <f>SUMIFS('conditional forecasts_8'!BZ$6:BZ$553,'conditional forecasts_8'!$CW$6:$CW$553,$B71,'conditional forecasts_8'!$B$6:$B$553,"desl")</f>
        <v>0</v>
      </c>
      <c r="BZ71">
        <f>SUMIFS('conditional forecasts_8'!CA$6:CA$553,'conditional forecasts_8'!$CW$6:$CW$553,$B71,'conditional forecasts_8'!$B$6:$B$553,"desl")</f>
        <v>0</v>
      </c>
      <c r="CA71">
        <f>SUMIFS('conditional forecasts_8'!CB$6:CB$553,'conditional forecasts_8'!$CW$6:$CW$553,$B71,'conditional forecasts_8'!$B$6:$B$553,"desl")</f>
        <v>0</v>
      </c>
      <c r="CB71">
        <f>SUMIFS('conditional forecasts_8'!CC$6:CC$553,'conditional forecasts_8'!$CW$6:$CW$553,$B71,'conditional forecasts_8'!$B$6:$B$553,"desl")</f>
        <v>0</v>
      </c>
      <c r="CC71">
        <f>SUMIFS('conditional forecasts_8'!CD$6:CD$553,'conditional forecasts_8'!$CW$6:$CW$553,$B71,'conditional forecasts_8'!$B$6:$B$553,"desl")</f>
        <v>0</v>
      </c>
      <c r="CD71">
        <f>SUMIFS('conditional forecasts_8'!CE$6:CE$553,'conditional forecasts_8'!$CW$6:$CW$553,$B71,'conditional forecasts_8'!$B$6:$B$553,"desl")</f>
        <v>0</v>
      </c>
      <c r="CE71">
        <f>SUMIFS('conditional forecasts_8'!CF$6:CF$553,'conditional forecasts_8'!$CW$6:$CW$553,$B71,'conditional forecasts_8'!$B$6:$B$553,"desl")</f>
        <v>0</v>
      </c>
      <c r="CF71">
        <f>SUMIFS('conditional forecasts_8'!CG$6:CG$553,'conditional forecasts_8'!$CW$6:$CW$553,$B71,'conditional forecasts_8'!$B$6:$B$553,"desl")</f>
        <v>0</v>
      </c>
      <c r="CG71">
        <f>SUMIFS('conditional forecasts_8'!CH$6:CH$553,'conditional forecasts_8'!$CW$6:$CW$553,$B71,'conditional forecasts_8'!$B$6:$B$553,"desl")</f>
        <v>0</v>
      </c>
      <c r="CH71">
        <f>SUMIFS('conditional forecasts_8'!CI$6:CI$553,'conditional forecasts_8'!$CW$6:$CW$553,$B71,'conditional forecasts_8'!$B$6:$B$553,"desl")</f>
        <v>0</v>
      </c>
      <c r="CI71">
        <f>SUMIFS('conditional forecasts_8'!CJ$6:CJ$553,'conditional forecasts_8'!$CW$6:$CW$553,$B71,'conditional forecasts_8'!$B$6:$B$553,"desl")</f>
        <v>0</v>
      </c>
      <c r="CJ71">
        <f>SUMIFS('conditional forecasts_8'!CK$6:CK$553,'conditional forecasts_8'!$CW$6:$CW$553,$B71,'conditional forecasts_8'!$B$6:$B$553,"desl")</f>
        <v>0</v>
      </c>
      <c r="CK71">
        <f>SUMIFS('conditional forecasts_8'!CL$6:CL$553,'conditional forecasts_8'!$CW$6:$CW$553,$B71,'conditional forecasts_8'!$B$6:$B$553,"desl")</f>
        <v>0</v>
      </c>
      <c r="CL71">
        <f>SUMIFS('conditional forecasts_8'!CM$6:CM$553,'conditional forecasts_8'!$CW$6:$CW$553,$B71,'conditional forecasts_8'!$B$6:$B$553,"desl")</f>
        <v>0</v>
      </c>
      <c r="CM71">
        <f>SUMIFS('conditional forecasts_8'!CN$6:CN$553,'conditional forecasts_8'!$CW$6:$CW$553,$B71,'conditional forecasts_8'!$B$6:$B$553,"desl")</f>
        <v>0</v>
      </c>
      <c r="CN71">
        <f>SUMIFS('conditional forecasts_8'!CO$6:CO$553,'conditional forecasts_8'!$CW$6:$CW$553,$B71,'conditional forecasts_8'!$B$6:$B$553,"desl")</f>
        <v>0</v>
      </c>
      <c r="CO71">
        <f>SUMIFS('conditional forecasts_8'!CP$6:CP$553,'conditional forecasts_8'!$CW$6:$CW$553,$B71,'conditional forecasts_8'!$B$6:$B$553,"desl")</f>
        <v>0</v>
      </c>
      <c r="CP71">
        <f>SUMIFS('conditional forecasts_8'!CQ$6:CQ$553,'conditional forecasts_8'!$CW$6:$CW$553,$B71,'conditional forecasts_8'!$B$6:$B$553,"desl")</f>
        <v>0</v>
      </c>
      <c r="CQ71">
        <f>SUMIFS('conditional forecasts_8'!CR$6:CR$553,'conditional forecasts_8'!$CW$6:$CW$553,$B71,'conditional forecasts_8'!$B$6:$B$553,"desl")</f>
        <v>0</v>
      </c>
      <c r="CR71">
        <f>SUMIFS('conditional forecasts_8'!CS$6:CS$553,'conditional forecasts_8'!$CW$6:$CW$553,$B71,'conditional forecasts_8'!$B$6:$B$553,"desl")</f>
        <v>0</v>
      </c>
      <c r="CS71">
        <f>SUMIFS('conditional forecasts_8'!CT$6:CT$553,'conditional forecasts_8'!$CW$6:$CW$553,$B71,'conditional forecasts_8'!$B$6:$B$553,"desl")</f>
        <v>0</v>
      </c>
      <c r="CT71">
        <f>SUMIFS('conditional forecasts_8'!CU$6:CU$553,'conditional forecasts_8'!$CW$6:$CW$553,$B71,'conditional forecasts_8'!$B$6:$B$553,"desl")</f>
        <v>0</v>
      </c>
    </row>
    <row r="72" spans="2:98" x14ac:dyDescent="0.3">
      <c r="B72">
        <v>3105</v>
      </c>
      <c r="C72">
        <f>SUMIFS('conditional forecasts_8'!D$6:D$553,'conditional forecasts_8'!$CW$6:$CW$553,$B72,'conditional forecasts_8'!$B$6:$B$553,"desl")</f>
        <v>22932.1928563318</v>
      </c>
      <c r="D72">
        <f>SUMIFS('conditional forecasts_8'!E$6:E$553,'conditional forecasts_8'!$CW$6:$CW$553,$B72,'conditional forecasts_8'!$B$6:$B$553,"desl")</f>
        <v>23241.750087261986</v>
      </c>
      <c r="E72">
        <f>SUMIFS('conditional forecasts_8'!F$6:F$553,'conditional forecasts_8'!$CW$6:$CW$553,$B72,'conditional forecasts_8'!$B$6:$B$553,"desl")</f>
        <v>24172.957510002612</v>
      </c>
      <c r="F72">
        <f>SUMIFS('conditional forecasts_8'!G$6:G$553,'conditional forecasts_8'!$CW$6:$CW$553,$B72,'conditional forecasts_8'!$B$6:$B$553,"desl")</f>
        <v>23353.157220827088</v>
      </c>
      <c r="G72">
        <f>SUMIFS('conditional forecasts_8'!H$6:H$553,'conditional forecasts_8'!$CW$6:$CW$553,$B72,'conditional forecasts_8'!$B$6:$B$553,"desl")</f>
        <v>26070.020762955373</v>
      </c>
      <c r="H72">
        <f>SUMIFS('conditional forecasts_8'!I$6:I$553,'conditional forecasts_8'!$CW$6:$CW$553,$B72,'conditional forecasts_8'!$B$6:$B$553,"desl")</f>
        <v>24448.091955240012</v>
      </c>
      <c r="I72">
        <f>SUMIFS('conditional forecasts_8'!J$6:J$553,'conditional forecasts_8'!$CW$6:$CW$553,$B72,'conditional forecasts_8'!$B$6:$B$553,"desl")</f>
        <v>26526.12871399994</v>
      </c>
      <c r="J72">
        <f>SUMIFS('conditional forecasts_8'!K$6:K$553,'conditional forecasts_8'!$CW$6:$CW$553,$B72,'conditional forecasts_8'!$B$6:$B$553,"desl")</f>
        <v>27333.407945476923</v>
      </c>
      <c r="K72">
        <f>SUMIFS('conditional forecasts_8'!L$6:L$553,'conditional forecasts_8'!$CW$6:$CW$553,$B72,'conditional forecasts_8'!$B$6:$B$553,"desl")</f>
        <v>25480.265114063346</v>
      </c>
      <c r="L72">
        <f>SUMIFS('conditional forecasts_8'!M$6:M$553,'conditional forecasts_8'!$CW$6:$CW$553,$B72,'conditional forecasts_8'!$B$6:$B$553,"desl")</f>
        <v>30091.145072845986</v>
      </c>
      <c r="M72">
        <f>SUMIFS('conditional forecasts_8'!N$6:N$553,'conditional forecasts_8'!$CW$6:$CW$553,$B72,'conditional forecasts_8'!$B$6:$B$553,"desl")</f>
        <v>28162.600054539238</v>
      </c>
      <c r="N72">
        <f>SUMIFS('conditional forecasts_8'!O$6:O$553,'conditional forecasts_8'!$CW$6:$CW$553,$B72,'conditional forecasts_8'!$B$6:$B$553,"desl")</f>
        <v>27504.094271490823</v>
      </c>
      <c r="O72">
        <f>SUMIFS('conditional forecasts_8'!P$6:P$553,'conditional forecasts_8'!$CW$6:$CW$553,$B72,'conditional forecasts_8'!$B$6:$B$553,"desl")</f>
        <v>24668.05588518675</v>
      </c>
      <c r="P72">
        <f>SUMIFS('conditional forecasts_8'!Q$6:Q$553,'conditional forecasts_8'!$CW$6:$CW$553,$B72,'conditional forecasts_8'!$B$6:$B$553,"desl")</f>
        <v>23711.764836964561</v>
      </c>
      <c r="Q72">
        <f>SUMIFS('conditional forecasts_8'!R$6:R$553,'conditional forecasts_8'!$CW$6:$CW$553,$B72,'conditional forecasts_8'!$B$6:$B$553,"desl")</f>
        <v>25887.542876037835</v>
      </c>
      <c r="R72">
        <f>SUMIFS('conditional forecasts_8'!S$6:S$553,'conditional forecasts_8'!$CW$6:$CW$553,$B72,'conditional forecasts_8'!$B$6:$B$553,"desl")</f>
        <v>25716.717694659572</v>
      </c>
      <c r="S72">
        <f>SUMIFS('conditional forecasts_8'!T$6:T$553,'conditional forecasts_8'!$CW$6:$CW$553,$B72,'conditional forecasts_8'!$B$6:$B$553,"desl")</f>
        <v>28445.89142189522</v>
      </c>
      <c r="T72">
        <f>SUMIFS('conditional forecasts_8'!U$6:U$553,'conditional forecasts_8'!$CW$6:$CW$553,$B72,'conditional forecasts_8'!$B$6:$B$553,"desl")</f>
        <v>26575.379755018781</v>
      </c>
      <c r="U72">
        <f>SUMIFS('conditional forecasts_8'!V$6:V$553,'conditional forecasts_8'!$CW$6:$CW$553,$B72,'conditional forecasts_8'!$B$6:$B$553,"desl")</f>
        <v>28196.327828804784</v>
      </c>
      <c r="V72">
        <f>SUMIFS('conditional forecasts_8'!W$6:W$553,'conditional forecasts_8'!$CW$6:$CW$553,$B72,'conditional forecasts_8'!$B$6:$B$553,"desl")</f>
        <v>28697.190258365583</v>
      </c>
      <c r="W72">
        <f>SUMIFS('conditional forecasts_8'!X$6:X$553,'conditional forecasts_8'!$CW$6:$CW$553,$B72,'conditional forecasts_8'!$B$6:$B$553,"desl")</f>
        <v>26745.906560449865</v>
      </c>
      <c r="X72">
        <f>SUMIFS('conditional forecasts_8'!Y$6:Y$553,'conditional forecasts_8'!$CW$6:$CW$553,$B72,'conditional forecasts_8'!$B$6:$B$553,"desl")</f>
        <v>31452.299158572147</v>
      </c>
      <c r="Y72">
        <f>SUMIFS('conditional forecasts_8'!Z$6:Z$553,'conditional forecasts_8'!$CW$6:$CW$553,$B72,'conditional forecasts_8'!$B$6:$B$553,"desl")</f>
        <v>29729.754401742735</v>
      </c>
      <c r="Z72">
        <f>SUMIFS('conditional forecasts_8'!AA$6:AA$553,'conditional forecasts_8'!$CW$6:$CW$553,$B72,'conditional forecasts_8'!$B$6:$B$553,"desl")</f>
        <v>29265.129112663653</v>
      </c>
      <c r="AA72">
        <f>SUMIFS('conditional forecasts_8'!AB$6:AB$553,'conditional forecasts_8'!$CW$6:$CW$553,$B72,'conditional forecasts_8'!$B$6:$B$553,"desl")</f>
        <v>26554.492077722887</v>
      </c>
      <c r="AB72">
        <f>SUMIFS('conditional forecasts_8'!AC$6:AC$553,'conditional forecasts_8'!$CW$6:$CW$553,$B72,'conditional forecasts_8'!$B$6:$B$553,"desl")</f>
        <v>25665.500948248831</v>
      </c>
      <c r="AC72">
        <f>SUMIFS('conditional forecasts_8'!AD$6:AD$553,'conditional forecasts_8'!$CW$6:$CW$553,$B72,'conditional forecasts_8'!$B$6:$B$553,"desl")</f>
        <v>27887.981556213112</v>
      </c>
      <c r="AD72">
        <f>SUMIFS('conditional forecasts_8'!AE$6:AE$553,'conditional forecasts_8'!$CW$6:$CW$553,$B72,'conditional forecasts_8'!$B$6:$B$553,"desl")</f>
        <v>27776.429802944178</v>
      </c>
      <c r="AE72">
        <f>SUMIFS('conditional forecasts_8'!AF$6:AF$553,'conditional forecasts_8'!$CW$6:$CW$553,$B72,'conditional forecasts_8'!$B$6:$B$553,"desl")</f>
        <v>30587.817262785145</v>
      </c>
      <c r="AF72">
        <f>SUMIFS('conditional forecasts_8'!AG$6:AG$553,'conditional forecasts_8'!$CW$6:$CW$553,$B72,'conditional forecasts_8'!$B$6:$B$553,"desl")</f>
        <v>28808.284719114796</v>
      </c>
      <c r="AG72">
        <f>SUMIFS('conditional forecasts_8'!AH$6:AH$553,'conditional forecasts_8'!$CW$6:$CW$553,$B72,'conditional forecasts_8'!$B$6:$B$553,"desl")</f>
        <v>30505.730354098072</v>
      </c>
      <c r="AH72">
        <f>SUMIFS('conditional forecasts_8'!AI$6:AI$553,'conditional forecasts_8'!$CW$6:$CW$553,$B72,'conditional forecasts_8'!$B$6:$B$553,"desl")</f>
        <v>31054.198131295088</v>
      </c>
      <c r="AI72">
        <f>SUMIFS('conditional forecasts_8'!AJ$6:AJ$553,'conditional forecasts_8'!$CW$6:$CW$553,$B72,'conditional forecasts_8'!$B$6:$B$553,"desl")</f>
        <v>29123.774662018895</v>
      </c>
      <c r="AJ72">
        <f>SUMIFS('conditional forecasts_8'!AK$6:AK$553,'conditional forecasts_8'!$CW$6:$CW$553,$B72,'conditional forecasts_8'!$B$6:$B$553,"desl")</f>
        <v>33839.973553897682</v>
      </c>
      <c r="AK72">
        <f>SUMIFS('conditional forecasts_8'!AL$6:AL$553,'conditional forecasts_8'!$CW$6:$CW$553,$B72,'conditional forecasts_8'!$B$6:$B$553,"desl")</f>
        <v>32135.879069312166</v>
      </c>
      <c r="AL72">
        <f>SUMIFS('conditional forecasts_8'!AM$6:AM$553,'conditional forecasts_8'!$CW$6:$CW$553,$B72,'conditional forecasts_8'!$B$6:$B$553,"desl")</f>
        <v>31711.793597935102</v>
      </c>
      <c r="AM72">
        <f>SUMIFS('conditional forecasts_8'!AN$6:AN$553,'conditional forecasts_8'!$CW$6:$CW$553,$B72,'conditional forecasts_8'!$B$6:$B$553,"desl")</f>
        <v>29065.750656985474</v>
      </c>
      <c r="AN72">
        <f>SUMIFS('conditional forecasts_8'!AO$6:AO$553,'conditional forecasts_8'!$CW$6:$CW$553,$B72,'conditional forecasts_8'!$B$6:$B$553,"desl")</f>
        <v>28257.270090384583</v>
      </c>
      <c r="AO72">
        <f>SUMIFS('conditional forecasts_8'!AP$6:AP$553,'conditional forecasts_8'!$CW$6:$CW$553,$B72,'conditional forecasts_8'!$B$6:$B$553,"desl")</f>
        <v>30563.533210322217</v>
      </c>
      <c r="AP72">
        <f>SUMIFS('conditional forecasts_8'!AQ$6:AQ$553,'conditional forecasts_8'!$CW$6:$CW$553,$B72,'conditional forecasts_8'!$B$6:$B$553,"desl")</f>
        <v>30528.078815472178</v>
      </c>
      <c r="AQ72">
        <f>SUMIFS('conditional forecasts_8'!AR$6:AR$553,'conditional forecasts_8'!$CW$6:$CW$553,$B72,'conditional forecasts_8'!$B$6:$B$553,"desl")</f>
        <v>33402.471159031877</v>
      </c>
      <c r="AR72">
        <f>SUMIFS('conditional forecasts_8'!AS$6:AS$553,'conditional forecasts_8'!$CW$6:$CW$553,$B72,'conditional forecasts_8'!$B$6:$B$553,"desl")</f>
        <v>31673.429272105597</v>
      </c>
      <c r="AS72">
        <f>SUMIFS('conditional forecasts_8'!AT$6:AT$553,'conditional forecasts_8'!$CW$6:$CW$553,$B72,'conditional forecasts_8'!$B$6:$B$553,"desl")</f>
        <v>33413.270675014857</v>
      </c>
      <c r="AT72">
        <f>SUMIFS('conditional forecasts_8'!AU$6:AU$553,'conditional forecasts_8'!$CW$6:$CW$553,$B72,'conditional forecasts_8'!$B$6:$B$553,"desl")</f>
        <v>34001.33322703687</v>
      </c>
      <c r="AU72">
        <f>SUMIFS('conditional forecasts_8'!AV$6:AV$553,'conditional forecasts_8'!$CW$6:$CW$553,$B72,'conditional forecasts_8'!$B$6:$B$553,"desl")</f>
        <v>32111.61849423738</v>
      </c>
      <c r="AV72">
        <f>SUMIFS('conditional forecasts_8'!AW$6:AW$553,'conditional forecasts_8'!$CW$6:$CW$553,$B72,'conditional forecasts_8'!$B$6:$B$553,"desl")</f>
        <v>36871.3421121356</v>
      </c>
      <c r="AW72">
        <f>SUMIFS('conditional forecasts_8'!AX$6:AX$553,'conditional forecasts_8'!$CW$6:$CW$553,$B72,'conditional forecasts_8'!$B$6:$B$553,"desl")</f>
        <v>35213.485207111204</v>
      </c>
      <c r="AX72">
        <f>SUMIFS('conditional forecasts_8'!AY$6:AY$553,'conditional forecasts_8'!$CW$6:$CW$553,$B72,'conditional forecasts_8'!$B$6:$B$553,"desl")</f>
        <v>34837.402925953473</v>
      </c>
      <c r="AY72">
        <f>SUMIFS('conditional forecasts_8'!AZ$6:AZ$553,'conditional forecasts_8'!$CW$6:$CW$553,$B72,'conditional forecasts_8'!$B$6:$B$553,"desl")</f>
        <v>32240.169446329171</v>
      </c>
      <c r="AZ72">
        <f>SUMIFS('conditional forecasts_8'!BA$6:BA$553,'conditional forecasts_8'!$CW$6:$CW$553,$B72,'conditional forecasts_8'!$B$6:$B$553,"desl")</f>
        <v>31480.693481975235</v>
      </c>
      <c r="BA72">
        <f>SUMIFS('conditional forecasts_8'!BB$6:BB$553,'conditional forecasts_8'!$CW$6:$CW$553,$B72,'conditional forecasts_8'!$B$6:$B$553,"desl")</f>
        <v>33835.822298632862</v>
      </c>
      <c r="BB72">
        <f>SUMIFS('conditional forecasts_8'!BC$6:BC$553,'conditional forecasts_8'!$CW$6:$CW$553,$B72,'conditional forecasts_8'!$B$6:$B$553,"desl")</f>
        <v>33848.79524669025</v>
      </c>
      <c r="BC72">
        <f>SUMIFS('conditional forecasts_8'!BD$6:BD$553,'conditional forecasts_8'!$CW$6:$CW$553,$B72,'conditional forecasts_8'!$B$6:$B$553,"desl")</f>
        <v>36770.756230582454</v>
      </c>
      <c r="BD72">
        <f>SUMIFS('conditional forecasts_8'!BE$6:BE$553,'conditional forecasts_8'!$CW$6:$CW$553,$B72,'conditional forecasts_8'!$B$6:$B$553,"desl")</f>
        <v>35087.924530505508</v>
      </c>
      <c r="BE72">
        <f>SUMIFS('conditional forecasts_8'!BF$6:BF$553,'conditional forecasts_8'!$CW$6:$CW$553,$B72,'conditional forecasts_8'!$B$6:$B$553,"desl")</f>
        <v>36872.222244030272</v>
      </c>
      <c r="BF72">
        <f>SUMIFS('conditional forecasts_8'!BG$6:BG$553,'conditional forecasts_8'!$CW$6:$CW$553,$B72,'conditional forecasts_8'!$B$6:$B$553,"desl")</f>
        <v>37502.882701453898</v>
      </c>
      <c r="BG72">
        <f>SUMIFS('conditional forecasts_8'!BH$6:BH$553,'conditional forecasts_8'!$CW$6:$CW$553,$B72,'conditional forecasts_8'!$B$6:$B$553,"desl")</f>
        <v>35654.162925410063</v>
      </c>
      <c r="BH72">
        <f>SUMIFS('conditional forecasts_8'!BI$6:BI$553,'conditional forecasts_8'!$CW$6:$CW$553,$B72,'conditional forecasts_8'!$B$6:$B$553,"desl")</f>
        <v>40453.809757483468</v>
      </c>
      <c r="BI72">
        <f>SUMIFS('conditional forecasts_8'!BJ$6:BJ$553,'conditional forecasts_8'!$CW$6:$CW$553,$B72,'conditional forecasts_8'!$B$6:$B$553,"desl")</f>
        <v>38835.424694537418</v>
      </c>
      <c r="BJ72">
        <f>SUMIFS('conditional forecasts_8'!BK$6:BK$553,'conditional forecasts_8'!$CW$6:$CW$553,$B72,'conditional forecasts_8'!$B$6:$B$553,"desl")</f>
        <v>38498.876034537054</v>
      </c>
      <c r="BK72">
        <f>SUMIFS('conditional forecasts_8'!BL$6:BL$553,'conditional forecasts_8'!$CW$6:$CW$553,$B72,'conditional forecasts_8'!$B$6:$B$553,"desl")</f>
        <v>35941.5158286265</v>
      </c>
      <c r="BL72">
        <f>SUMIFS('conditional forecasts_8'!BM$6:BM$553,'conditional forecasts_8'!$CW$6:$CW$553,$B72,'conditional forecasts_8'!$B$6:$B$553,"desl")</f>
        <v>35222.265075985873</v>
      </c>
      <c r="BM72">
        <f>SUMIFS('conditional forecasts_8'!BN$6:BN$553,'conditional forecasts_8'!$CW$6:$CW$553,$B72,'conditional forecasts_8'!$B$6:$B$553,"desl")</f>
        <v>37617.765937240554</v>
      </c>
      <c r="BN72">
        <f>SUMIFS('conditional forecasts_8'!BO$6:BO$553,'conditional forecasts_8'!$CW$6:$CW$553,$B72,'conditional forecasts_8'!$B$6:$B$553,"desl")</f>
        <v>37670.919298194669</v>
      </c>
      <c r="BO72">
        <f>SUMIFS('conditional forecasts_8'!BP$6:BP$553,'conditional forecasts_8'!$CW$6:$CW$553,$B72,'conditional forecasts_8'!$B$6:$B$553,"desl")</f>
        <v>40632.481118920958</v>
      </c>
      <c r="BP72">
        <f>SUMIFS('conditional forecasts_8'!BQ$6:BQ$553,'conditional forecasts_8'!$CW$6:$CW$553,$B72,'conditional forecasts_8'!$B$6:$B$553,"desl")</f>
        <v>38988.303532318423</v>
      </c>
      <c r="BQ72">
        <f>SUMIFS('conditional forecasts_8'!BR$6:BR$553,'conditional forecasts_8'!$CW$6:$CW$553,$B72,'conditional forecasts_8'!$B$6:$B$553,"desl")</f>
        <v>40810.024626806684</v>
      </c>
      <c r="BR72">
        <f>SUMIFS('conditional forecasts_8'!BS$6:BS$553,'conditional forecasts_8'!$CW$6:$CW$553,$B72,'conditional forecasts_8'!$B$6:$B$553,"desl")</f>
        <v>41476.737685575354</v>
      </c>
      <c r="BS72">
        <f>SUMIFS('conditional forecasts_8'!BT$6:BT$553,'conditional forecasts_8'!$CW$6:$CW$553,$B72,'conditional forecasts_8'!$B$6:$B$553,"desl")</f>
        <v>39662.754598729312</v>
      </c>
      <c r="BT72">
        <f>SUMIFS('conditional forecasts_8'!BU$6:BU$553,'conditional forecasts_8'!$CW$6:$CW$553,$B72,'conditional forecasts_8'!$B$6:$B$553,"desl")</f>
        <v>44496.086847853265</v>
      </c>
      <c r="BU72">
        <f>SUMIFS('conditional forecasts_8'!BV$6:BV$553,'conditional forecasts_8'!$CW$6:$CW$553,$B72,'conditional forecasts_8'!$B$6:$B$553,"desl")</f>
        <v>42910.765206916069</v>
      </c>
      <c r="BV72">
        <f>SUMIFS('conditional forecasts_8'!BW$6:BW$553,'conditional forecasts_8'!$CW$6:$CW$553,$B72,'conditional forecasts_8'!$B$6:$B$553,"desl")</f>
        <v>42607.138954899972</v>
      </c>
      <c r="BW72">
        <f>SUMIFS('conditional forecasts_8'!BX$6:BX$553,'conditional forecasts_8'!$CW$6:$CW$553,$B72,'conditional forecasts_8'!$B$6:$B$553,"desl")</f>
        <v>40082.949754525878</v>
      </c>
      <c r="BX72">
        <f>SUMIFS('conditional forecasts_8'!BY$6:BY$553,'conditional forecasts_8'!$CW$6:$CW$553,$B72,'conditional forecasts_8'!$B$6:$B$553,"desl")</f>
        <v>39397.301043592874</v>
      </c>
      <c r="BY72">
        <f>SUMIFS('conditional forecasts_8'!BZ$6:BZ$553,'conditional forecasts_8'!$CW$6:$CW$553,$B72,'conditional forecasts_8'!$B$6:$B$553,"desl")</f>
        <v>41826.791804678789</v>
      </c>
      <c r="BZ72">
        <f>SUMIFS('conditional forecasts_8'!CA$6:CA$553,'conditional forecasts_8'!$CW$6:$CW$553,$B72,'conditional forecasts_8'!$B$6:$B$553,"desl")</f>
        <v>41914.124564414677</v>
      </c>
      <c r="CA72">
        <f>SUMIFS('conditional forecasts_8'!CB$6:CB$553,'conditional forecasts_8'!$CW$6:$CW$553,$B72,'conditional forecasts_8'!$B$6:$B$553,"desl")</f>
        <v>44909.830355356578</v>
      </c>
      <c r="CB72">
        <f>SUMIFS('conditional forecasts_8'!CC$6:CC$553,'conditional forecasts_8'!$CW$6:$CW$553,$B72,'conditional forecasts_8'!$B$6:$B$553,"desl")</f>
        <v>43299.533341001224</v>
      </c>
      <c r="CC72">
        <f>SUMIFS('conditional forecasts_8'!CD$6:CD$553,'conditional forecasts_8'!$CW$6:$CW$553,$B72,'conditional forecasts_8'!$B$6:$B$553,"desl")</f>
        <v>45154.615627390784</v>
      </c>
      <c r="CD72">
        <f>SUMIFS('conditional forecasts_8'!CE$6:CE$553,'conditional forecasts_8'!$CW$6:$CW$553,$B72,'conditional forecasts_8'!$B$6:$B$553,"desl")</f>
        <v>45853.530331170099</v>
      </c>
      <c r="CE72">
        <f>SUMIFS('conditional forecasts_8'!CF$6:CF$553,'conditional forecasts_8'!$CW$6:$CW$553,$B72,'conditional forecasts_8'!$B$6:$B$553,"desl")</f>
        <v>44069.682345064968</v>
      </c>
      <c r="CF72">
        <f>SUMIFS('conditional forecasts_8'!CG$6:CG$553,'conditional forecasts_8'!$CW$6:$CW$553,$B72,'conditional forecasts_8'!$B$6:$B$553,"desl")</f>
        <v>48929.691254791338</v>
      </c>
      <c r="CG72">
        <f>SUMIFS('conditional forecasts_8'!CH$6:CH$553,'conditional forecasts_8'!$CW$6:$CW$553,$B72,'conditional forecasts_8'!$B$6:$B$553,"desl")</f>
        <v>47366.130883441423</v>
      </c>
      <c r="CH72">
        <f>SUMIFS('conditional forecasts_8'!CI$6:CI$553,'conditional forecasts_8'!$CW$6:$CW$553,$B72,'conditional forecasts_8'!$B$6:$B$553,"desl")</f>
        <v>47080.227160123308</v>
      </c>
      <c r="CI72">
        <f>SUMIFS('conditional forecasts_8'!CJ$6:CJ$553,'conditional forecasts_8'!$CW$6:$CW$553,$B72,'conditional forecasts_8'!$B$6:$B$553,"desl")</f>
        <v>44572.253320068237</v>
      </c>
      <c r="CJ72">
        <f>SUMIFS('conditional forecasts_8'!CK$6:CK$553,'conditional forecasts_8'!$CW$6:$CW$553,$B72,'conditional forecasts_8'!$B$6:$B$553,"desl")</f>
        <v>43901.974959524166</v>
      </c>
      <c r="CK72">
        <f>SUMIFS('conditional forecasts_8'!CL$6:CL$553,'conditional forecasts_8'!$CW$6:$CW$553,$B72,'conditional forecasts_8'!$B$6:$B$553,"desl")</f>
        <v>46362.196625735669</v>
      </c>
      <c r="CL72">
        <f>SUMIFS('conditional forecasts_8'!CM$6:CM$553,'conditional forecasts_8'!$CW$6:$CW$553,$B72,'conditional forecasts_8'!$B$6:$B$553,"desl")</f>
        <v>46482.549680044613</v>
      </c>
      <c r="CM72">
        <f>SUMIFS('conditional forecasts_8'!CN$6:CN$553,'conditional forecasts_8'!$CW$6:$CW$553,$B72,'conditional forecasts_8'!$B$6:$B$553,"desl")</f>
        <v>49523.811595755848</v>
      </c>
      <c r="CN72">
        <f>SUMIFS('conditional forecasts_8'!CO$6:CO$553,'conditional forecasts_8'!$CW$6:$CW$553,$B72,'conditional forecasts_8'!$B$6:$B$553,"desl")</f>
        <v>47998.587662843973</v>
      </c>
      <c r="CO72">
        <f>SUMIFS('conditional forecasts_8'!CP$6:CP$553,'conditional forecasts_8'!$CW$6:$CW$553,$B72,'conditional forecasts_8'!$B$6:$B$553,"desl")</f>
        <v>49816.13242195265</v>
      </c>
      <c r="CP72">
        <f>SUMIFS('conditional forecasts_8'!CQ$6:CQ$553,'conditional forecasts_8'!$CW$6:$CW$553,$B72,'conditional forecasts_8'!$B$6:$B$553,"desl")</f>
        <v>50595.772676839842</v>
      </c>
      <c r="CQ72">
        <f>SUMIFS('conditional forecasts_8'!CR$6:CR$553,'conditional forecasts_8'!$CW$6:$CW$553,$B72,'conditional forecasts_8'!$B$6:$B$553,"desl")</f>
        <v>48978.821121916175</v>
      </c>
      <c r="CR72">
        <f>SUMIFS('conditional forecasts_8'!CS$6:CS$553,'conditional forecasts_8'!$CW$6:$CW$553,$B72,'conditional forecasts_8'!$B$6:$B$553,"desl")</f>
        <v>52860.909026017005</v>
      </c>
      <c r="CS72">
        <f>SUMIFS('conditional forecasts_8'!CT$6:CT$553,'conditional forecasts_8'!$CW$6:$CW$553,$B72,'conditional forecasts_8'!$B$6:$B$553,"desl")</f>
        <v>52988.871288503353</v>
      </c>
      <c r="CT72">
        <f>SUMIFS('conditional forecasts_8'!CU$6:CU$553,'conditional forecasts_8'!$CW$6:$CW$553,$B72,'conditional forecasts_8'!$B$6:$B$553,"desl")</f>
        <v>51315.861813486103</v>
      </c>
    </row>
    <row r="73" spans="2:98" x14ac:dyDescent="0.3">
      <c r="B73">
        <v>3106</v>
      </c>
      <c r="C73">
        <f>SUMIFS('conditional forecasts_8'!D$6:D$553,'conditional forecasts_8'!$CW$6:$CW$553,$B73,'conditional forecasts_8'!$B$6:$B$553,"desl")</f>
        <v>2256.8800998442189</v>
      </c>
      <c r="D73">
        <f>SUMIFS('conditional forecasts_8'!E$6:E$553,'conditional forecasts_8'!$CW$6:$CW$553,$B73,'conditional forecasts_8'!$B$6:$B$553,"desl")</f>
        <v>2239.9441564452031</v>
      </c>
      <c r="E73">
        <f>SUMIFS('conditional forecasts_8'!F$6:F$553,'conditional forecasts_8'!$CW$6:$CW$553,$B73,'conditional forecasts_8'!$B$6:$B$553,"desl")</f>
        <v>2551.2769784203592</v>
      </c>
      <c r="F73">
        <f>SUMIFS('conditional forecasts_8'!G$6:G$553,'conditional forecasts_8'!$CW$6:$CW$553,$B73,'conditional forecasts_8'!$B$6:$B$553,"desl")</f>
        <v>2435.7534723524032</v>
      </c>
      <c r="G73">
        <f>SUMIFS('conditional forecasts_8'!H$6:H$553,'conditional forecasts_8'!$CW$6:$CW$553,$B73,'conditional forecasts_8'!$B$6:$B$553,"desl")</f>
        <v>2656.1288947264825</v>
      </c>
      <c r="H73">
        <f>SUMIFS('conditional forecasts_8'!I$6:I$553,'conditional forecasts_8'!$CW$6:$CW$553,$B73,'conditional forecasts_8'!$B$6:$B$553,"desl")</f>
        <v>2318.9893191404863</v>
      </c>
      <c r="I73">
        <f>SUMIFS('conditional forecasts_8'!J$6:J$553,'conditional forecasts_8'!$CW$6:$CW$553,$B73,'conditional forecasts_8'!$B$6:$B$553,"desl")</f>
        <v>2481.5633822633199</v>
      </c>
      <c r="J73">
        <f>SUMIFS('conditional forecasts_8'!K$6:K$553,'conditional forecasts_8'!$CW$6:$CW$553,$B73,'conditional forecasts_8'!$B$6:$B$553,"desl")</f>
        <v>2649.1337018059849</v>
      </c>
      <c r="K73">
        <f>SUMIFS('conditional forecasts_8'!L$6:L$553,'conditional forecasts_8'!$CW$6:$CW$553,$B73,'conditional forecasts_8'!$B$6:$B$553,"desl")</f>
        <v>2436.3669096062258</v>
      </c>
      <c r="L73">
        <f>SUMIFS('conditional forecasts_8'!M$6:M$553,'conditional forecasts_8'!$CW$6:$CW$553,$B73,'conditional forecasts_8'!$B$6:$B$553,"desl")</f>
        <v>3151.7448656258416</v>
      </c>
      <c r="M73">
        <f>SUMIFS('conditional forecasts_8'!N$6:N$553,'conditional forecasts_8'!$CW$6:$CW$553,$B73,'conditional forecasts_8'!$B$6:$B$553,"desl")</f>
        <v>3108.9067943675209</v>
      </c>
      <c r="N73">
        <f>SUMIFS('conditional forecasts_8'!O$6:O$553,'conditional forecasts_8'!$CW$6:$CW$553,$B73,'conditional forecasts_8'!$B$6:$B$553,"desl")</f>
        <v>3015.4000024535731</v>
      </c>
      <c r="O73">
        <f>SUMIFS('conditional forecasts_8'!P$6:P$553,'conditional forecasts_8'!$CW$6:$CW$553,$B73,'conditional forecasts_8'!$B$6:$B$553,"desl")</f>
        <v>2677.9811765810246</v>
      </c>
      <c r="P73">
        <f>SUMIFS('conditional forecasts_8'!Q$6:Q$553,'conditional forecasts_8'!$CW$6:$CW$553,$B73,'conditional forecasts_8'!$B$6:$B$553,"desl")</f>
        <v>2501.5689177032204</v>
      </c>
      <c r="Q73">
        <f>SUMIFS('conditional forecasts_8'!R$6:R$553,'conditional forecasts_8'!$CW$6:$CW$553,$B73,'conditional forecasts_8'!$B$6:$B$553,"desl")</f>
        <v>2746.9703735363446</v>
      </c>
      <c r="R73">
        <f>SUMIFS('conditional forecasts_8'!S$6:S$553,'conditional forecasts_8'!$CW$6:$CW$553,$B73,'conditional forecasts_8'!$B$6:$B$553,"desl")</f>
        <v>2636.7483828302147</v>
      </c>
      <c r="S73">
        <f>SUMIFS('conditional forecasts_8'!T$6:T$553,'conditional forecasts_8'!$CW$6:$CW$553,$B73,'conditional forecasts_8'!$B$6:$B$553,"desl")</f>
        <v>2837.2426502904095</v>
      </c>
      <c r="T73">
        <f>SUMIFS('conditional forecasts_8'!U$6:U$553,'conditional forecasts_8'!$CW$6:$CW$553,$B73,'conditional forecasts_8'!$B$6:$B$553,"desl")</f>
        <v>2512.0522056217605</v>
      </c>
      <c r="U73">
        <f>SUMIFS('conditional forecasts_8'!V$6:V$553,'conditional forecasts_8'!$CW$6:$CW$553,$B73,'conditional forecasts_8'!$B$6:$B$553,"desl")</f>
        <v>2671.1764392831246</v>
      </c>
      <c r="V73">
        <f>SUMIFS('conditional forecasts_8'!W$6:W$553,'conditional forecasts_8'!$CW$6:$CW$553,$B73,'conditional forecasts_8'!$B$6:$B$553,"desl")</f>
        <v>2845.4240223169199</v>
      </c>
      <c r="W73">
        <f>SUMIFS('conditional forecasts_8'!X$6:X$553,'conditional forecasts_8'!$CW$6:$CW$553,$B73,'conditional forecasts_8'!$B$6:$B$553,"desl")</f>
        <v>2654.2263554138326</v>
      </c>
      <c r="X73">
        <f>SUMIFS('conditional forecasts_8'!Y$6:Y$553,'conditional forecasts_8'!$CW$6:$CW$553,$B73,'conditional forecasts_8'!$B$6:$B$553,"desl")</f>
        <v>3398.5035357093757</v>
      </c>
      <c r="Y73">
        <f>SUMIFS('conditional forecasts_8'!Z$6:Z$553,'conditional forecasts_8'!$CW$6:$CW$553,$B73,'conditional forecasts_8'!$B$6:$B$553,"desl")</f>
        <v>3386.5935310949794</v>
      </c>
      <c r="Z73">
        <f>SUMIFS('conditional forecasts_8'!AA$6:AA$553,'conditional forecasts_8'!$CW$6:$CW$553,$B73,'conditional forecasts_8'!$B$6:$B$553,"desl")</f>
        <v>3314.9436321782528</v>
      </c>
      <c r="AA73">
        <f>SUMIFS('conditional forecasts_8'!AB$6:AB$553,'conditional forecasts_8'!$CW$6:$CW$553,$B73,'conditional forecasts_8'!$B$6:$B$553,"desl")</f>
        <v>2984.3870921462744</v>
      </c>
      <c r="AB73">
        <f>SUMIFS('conditional forecasts_8'!AC$6:AC$553,'conditional forecasts_8'!$CW$6:$CW$553,$B73,'conditional forecasts_8'!$B$6:$B$553,"desl")</f>
        <v>2801.894288460981</v>
      </c>
      <c r="AC73">
        <f>SUMIFS('conditional forecasts_8'!AD$6:AD$553,'conditional forecasts_8'!$CW$6:$CW$553,$B73,'conditional forecasts_8'!$B$6:$B$553,"desl")</f>
        <v>3034.5583703401412</v>
      </c>
      <c r="AD73">
        <f>SUMIFS('conditional forecasts_8'!AE$6:AE$553,'conditional forecasts_8'!$CW$6:$CW$553,$B73,'conditional forecasts_8'!$B$6:$B$553,"desl")</f>
        <v>2912.0634773124052</v>
      </c>
      <c r="AE73">
        <f>SUMIFS('conditional forecasts_8'!AF$6:AF$553,'conditional forecasts_8'!$CW$6:$CW$553,$B73,'conditional forecasts_8'!$B$6:$B$553,"desl")</f>
        <v>3105.9442468027401</v>
      </c>
      <c r="AF73">
        <f>SUMIFS('conditional forecasts_8'!AG$6:AG$553,'conditional forecasts_8'!$CW$6:$CW$553,$B73,'conditional forecasts_8'!$B$6:$B$553,"desl")</f>
        <v>2781.4256984524727</v>
      </c>
      <c r="AG73">
        <f>SUMIFS('conditional forecasts_8'!AH$6:AH$553,'conditional forecasts_8'!$CW$6:$CW$553,$B73,'conditional forecasts_8'!$B$6:$B$553,"desl")</f>
        <v>2947.0021403377768</v>
      </c>
      <c r="AH73">
        <f>SUMIFS('conditional forecasts_8'!AI$6:AI$553,'conditional forecasts_8'!$CW$6:$CW$553,$B73,'conditional forecasts_8'!$B$6:$B$553,"desl")</f>
        <v>3130.5099408958695</v>
      </c>
      <c r="AI73">
        <f>SUMIFS('conditional forecasts_8'!AJ$6:AJ$553,'conditional forecasts_8'!$CW$6:$CW$553,$B73,'conditional forecasts_8'!$B$6:$B$553,"desl")</f>
        <v>2948.5392012648513</v>
      </c>
      <c r="AJ73">
        <f>SUMIFS('conditional forecasts_8'!AK$6:AK$553,'conditional forecasts_8'!$CW$6:$CW$553,$B73,'conditional forecasts_8'!$B$6:$B$553,"desl")</f>
        <v>3700.2508120343832</v>
      </c>
      <c r="AK73">
        <f>SUMIFS('conditional forecasts_8'!AL$6:AL$553,'conditional forecasts_8'!$CW$6:$CW$553,$B73,'conditional forecasts_8'!$B$6:$B$553,"desl")</f>
        <v>3693.506777037443</v>
      </c>
      <c r="AL73">
        <f>SUMIFS('conditional forecasts_8'!AM$6:AM$553,'conditional forecasts_8'!$CW$6:$CW$553,$B73,'conditional forecasts_8'!$B$6:$B$553,"desl")</f>
        <v>3625.1417363583219</v>
      </c>
      <c r="AM73">
        <f>SUMIFS('conditional forecasts_8'!AN$6:AN$553,'conditional forecasts_8'!$CW$6:$CW$553,$B73,'conditional forecasts_8'!$B$6:$B$553,"desl")</f>
        <v>3296.6487176170531</v>
      </c>
      <c r="AN73">
        <f>SUMIFS('conditional forecasts_8'!AO$6:AO$553,'conditional forecasts_8'!$CW$6:$CW$553,$B73,'conditional forecasts_8'!$B$6:$B$553,"desl")</f>
        <v>3115.5385394407726</v>
      </c>
      <c r="AO73">
        <f>SUMIFS('conditional forecasts_8'!AP$6:AP$553,'conditional forecasts_8'!$CW$6:$CW$553,$B73,'conditional forecasts_8'!$B$6:$B$553,"desl")</f>
        <v>3349.2212185592634</v>
      </c>
      <c r="AP73">
        <f>SUMIFS('conditional forecasts_8'!AQ$6:AQ$553,'conditional forecasts_8'!$CW$6:$CW$553,$B73,'conditional forecasts_8'!$B$6:$B$553,"desl")</f>
        <v>3227.5673990360592</v>
      </c>
      <c r="AQ73">
        <f>SUMIFS('conditional forecasts_8'!AR$6:AR$553,'conditional forecasts_8'!$CW$6:$CW$553,$B73,'conditional forecasts_8'!$B$6:$B$553,"desl")</f>
        <v>3422.3021201345664</v>
      </c>
      <c r="AR73">
        <f>SUMIFS('conditional forecasts_8'!AS$6:AS$553,'conditional forecasts_8'!$CW$6:$CW$553,$B73,'conditional forecasts_8'!$B$6:$B$553,"desl")</f>
        <v>3098.8944883417548</v>
      </c>
      <c r="AS73">
        <f>SUMIFS('conditional forecasts_8'!AT$6:AT$553,'conditional forecasts_8'!$CW$6:$CW$553,$B73,'conditional forecasts_8'!$B$6:$B$553,"desl")</f>
        <v>3266.0800518236015</v>
      </c>
      <c r="AT73">
        <f>SUMIFS('conditional forecasts_8'!AU$6:AU$553,'conditional forecasts_8'!$CW$6:$CW$553,$B73,'conditional forecasts_8'!$B$6:$B$553,"desl")</f>
        <v>3451.8299112743412</v>
      </c>
      <c r="AU73">
        <f>SUMIFS('conditional forecasts_8'!AV$6:AV$553,'conditional forecasts_8'!$CW$6:$CW$553,$B73,'conditional forecasts_8'!$B$6:$B$553,"desl")</f>
        <v>3272.6887496920745</v>
      </c>
      <c r="AV73">
        <f>SUMIFS('conditional forecasts_8'!AW$6:AW$553,'conditional forecasts_8'!$CW$6:$CW$553,$B73,'conditional forecasts_8'!$B$6:$B$553,"desl")</f>
        <v>4027.5967181600854</v>
      </c>
      <c r="AW73">
        <f>SUMIFS('conditional forecasts_8'!AX$6:AX$553,'conditional forecasts_8'!$CW$6:$CW$553,$B73,'conditional forecasts_8'!$B$6:$B$553,"desl")</f>
        <v>4024.1013899035852</v>
      </c>
      <c r="AX73">
        <f>SUMIFS('conditional forecasts_8'!AY$6:AY$553,'conditional forecasts_8'!$CW$6:$CW$553,$B73,'conditional forecasts_8'!$B$6:$B$553,"desl")</f>
        <v>3958.743897297159</v>
      </c>
      <c r="AY73">
        <f>SUMIFS('conditional forecasts_8'!AZ$6:AZ$553,'conditional forecasts_8'!$CW$6:$CW$553,$B73,'conditional forecasts_8'!$B$6:$B$553,"desl")</f>
        <v>3632.8375560128648</v>
      </c>
      <c r="AZ73">
        <f>SUMIFS('conditional forecasts_8'!BA$6:BA$553,'conditional forecasts_8'!$CW$6:$CW$553,$B73,'conditional forecasts_8'!$B$6:$B$553,"desl")</f>
        <v>3453.8629488291117</v>
      </c>
      <c r="BA73">
        <f>SUMIFS('conditional forecasts_8'!BB$6:BB$553,'conditional forecasts_8'!$CW$6:$CW$553,$B73,'conditional forecasts_8'!$B$6:$B$553,"desl")</f>
        <v>3689.3244617611545</v>
      </c>
      <c r="BB73">
        <f>SUMIFS('conditional forecasts_8'!BC$6:BC$553,'conditional forecasts_8'!$CW$6:$CW$553,$B73,'conditional forecasts_8'!$B$6:$B$553,"desl")</f>
        <v>3569.249476911762</v>
      </c>
      <c r="BC73">
        <f>SUMIFS('conditional forecasts_8'!BD$6:BD$553,'conditional forecasts_8'!$CW$6:$CW$553,$B73,'conditional forecasts_8'!$B$6:$B$553,"desl")</f>
        <v>3765.5156792909283</v>
      </c>
      <c r="BD73">
        <f>SUMIFS('conditional forecasts_8'!BE$6:BE$553,'conditional forecasts_8'!$CW$6:$CW$553,$B73,'conditional forecasts_8'!$B$6:$B$553,"desl")</f>
        <v>3443.69616406161</v>
      </c>
      <c r="BE73">
        <f>SUMIFS('conditional forecasts_8'!BF$6:BF$553,'conditional forecasts_8'!$CW$6:$CW$553,$B73,'conditional forecasts_8'!$B$6:$B$553,"desl")</f>
        <v>3612.5691692120836</v>
      </c>
      <c r="BF73">
        <f>SUMIFS('conditional forecasts_8'!BG$6:BG$553,'conditional forecasts_8'!$CW$6:$CW$553,$B73,'conditional forecasts_8'!$B$6:$B$553,"desl")</f>
        <v>3800.1009509959431</v>
      </c>
      <c r="BG73">
        <f>SUMIFS('conditional forecasts_8'!BH$6:BH$553,'conditional forecasts_8'!$CW$6:$CW$553,$B73,'conditional forecasts_8'!$B$6:$B$553,"desl")</f>
        <v>3622.8098280607919</v>
      </c>
      <c r="BH73">
        <f>SUMIFS('conditional forecasts_8'!BI$6:BI$553,'conditional forecasts_8'!$CW$6:$CW$553,$B73,'conditional forecasts_8'!$B$6:$B$553,"desl")</f>
        <v>4379.6118632385314</v>
      </c>
      <c r="BI73">
        <f>SUMIFS('conditional forecasts_8'!BJ$6:BJ$553,'conditional forecasts_8'!$CW$6:$CW$553,$B73,'conditional forecasts_8'!$B$6:$B$553,"desl")</f>
        <v>4378.0453377483482</v>
      </c>
      <c r="BJ73">
        <f>SUMIFS('conditional forecasts_8'!BK$6:BK$553,'conditional forecasts_8'!$CW$6:$CW$553,$B73,'conditional forecasts_8'!$B$6:$B$553,"desl")</f>
        <v>4314.6560596796426</v>
      </c>
      <c r="BK73">
        <f>SUMIFS('conditional forecasts_8'!BL$6:BL$553,'conditional forecasts_8'!$CW$6:$CW$553,$B73,'conditional forecasts_8'!$B$6:$B$553,"desl")</f>
        <v>3990.7651113114925</v>
      </c>
      <c r="BL73">
        <f>SUMIFS('conditional forecasts_8'!BM$6:BM$553,'conditional forecasts_8'!$CW$6:$CW$553,$B73,'conditional forecasts_8'!$B$6:$B$553,"desl")</f>
        <v>3813.8489084029688</v>
      </c>
      <c r="BM73">
        <f>SUMIFS('conditional forecasts_8'!BN$6:BN$553,'conditional forecasts_8'!$CW$6:$CW$553,$B73,'conditional forecasts_8'!$B$6:$B$553,"desl")</f>
        <v>4051.3827972843337</v>
      </c>
      <c r="BN73">
        <f>SUMIFS('conditional forecasts_8'!BO$6:BO$553,'conditional forecasts_8'!$CW$6:$CW$553,$B73,'conditional forecasts_8'!$B$6:$B$553,"desl")</f>
        <v>3933.3347013777811</v>
      </c>
      <c r="BO73">
        <f>SUMIFS('conditional forecasts_8'!BP$6:BP$553,'conditional forecasts_8'!$CW$6:$CW$553,$B73,'conditional forecasts_8'!$B$6:$B$553,"desl")</f>
        <v>4131.4979817881976</v>
      </c>
      <c r="BP73">
        <f>SUMIFS('conditional forecasts_8'!BQ$6:BQ$553,'conditional forecasts_8'!$CW$6:$CW$553,$B73,'conditional forecasts_8'!$B$6:$B$553,"desl")</f>
        <v>3811.3544494767284</v>
      </c>
      <c r="BQ73">
        <f>SUMIFS('conditional forecasts_8'!BR$6:BR$553,'conditional forecasts_8'!$CW$6:$CW$553,$B73,'conditional forecasts_8'!$B$6:$B$553,"desl")</f>
        <v>3981.6121375916136</v>
      </c>
      <c r="BR73">
        <f>SUMIFS('conditional forecasts_8'!BS$6:BS$553,'conditional forecasts_8'!$CW$6:$CW$553,$B73,'conditional forecasts_8'!$B$6:$B$553,"desl")</f>
        <v>4170.219804859873</v>
      </c>
      <c r="BS73">
        <f>SUMIFS('conditional forecasts_8'!BT$6:BT$553,'conditional forecasts_8'!$CW$6:$CW$553,$B73,'conditional forecasts_8'!$B$6:$B$553,"desl")</f>
        <v>3993.7560101534368</v>
      </c>
      <c r="BT73">
        <f>SUMIFS('conditional forecasts_8'!BU$6:BU$553,'conditional forecasts_8'!$CW$6:$CW$553,$B73,'conditional forecasts_8'!$B$6:$B$553,"desl")</f>
        <v>4751.281900956541</v>
      </c>
      <c r="BU73">
        <f>SUMIFS('conditional forecasts_8'!BV$6:BV$553,'conditional forecasts_8'!$CW$6:$CW$553,$B73,'conditional forecasts_8'!$B$6:$B$553,"desl")</f>
        <v>4750.5471074131883</v>
      </c>
      <c r="BV73">
        <f>SUMIFS('conditional forecasts_8'!BW$6:BW$553,'conditional forecasts_8'!$CW$6:$CW$553,$B73,'conditional forecasts_8'!$B$6:$B$553,"desl")</f>
        <v>4688.3295121890651</v>
      </c>
      <c r="BW73">
        <f>SUMIFS('conditional forecasts_8'!BX$6:BX$553,'conditional forecasts_8'!$CW$6:$CW$553,$B73,'conditional forecasts_8'!$B$6:$B$553,"desl")</f>
        <v>4366.1395904076926</v>
      </c>
      <c r="BX73">
        <f>SUMIFS('conditional forecasts_8'!BY$6:BY$553,'conditional forecasts_8'!$CW$6:$CW$553,$B73,'conditional forecasts_8'!$B$6:$B$553,"desl")</f>
        <v>4191.535118396363</v>
      </c>
      <c r="BY73">
        <f>SUMIFS('conditional forecasts_8'!BZ$6:BZ$553,'conditional forecasts_8'!$CW$6:$CW$553,$B73,'conditional forecasts_8'!$B$6:$B$553,"desl")</f>
        <v>4431.9182804355532</v>
      </c>
      <c r="BZ73">
        <f>SUMIFS('conditional forecasts_8'!CA$6:CA$553,'conditional forecasts_8'!$CW$6:$CW$553,$B73,'conditional forecasts_8'!$B$6:$B$553,"desl")</f>
        <v>4317.0151796521604</v>
      </c>
      <c r="CA73">
        <f>SUMIFS('conditional forecasts_8'!CB$6:CB$553,'conditional forecasts_8'!$CW$6:$CW$553,$B73,'conditional forecasts_8'!$B$6:$B$553,"desl")</f>
        <v>4518.2361047424711</v>
      </c>
      <c r="CB73">
        <f>SUMIFS('conditional forecasts_8'!CC$6:CC$553,'conditional forecasts_8'!$CW$6:$CW$553,$B73,'conditional forecasts_8'!$B$6:$B$553,"desl")</f>
        <v>4200.5977516995272</v>
      </c>
      <c r="CC73">
        <f>SUMIFS('conditional forecasts_8'!CD$6:CD$553,'conditional forecasts_8'!$CW$6:$CW$553,$B73,'conditional forecasts_8'!$B$6:$B$553,"desl")</f>
        <v>4372.360567072612</v>
      </c>
      <c r="CD73">
        <f>SUMIFS('conditional forecasts_8'!CE$6:CE$553,'conditional forecasts_8'!$CW$6:$CW$553,$B73,'conditional forecasts_8'!$B$6:$B$553,"desl")</f>
        <v>4561.1336471992581</v>
      </c>
      <c r="CE73">
        <f>SUMIFS('conditional forecasts_8'!CF$6:CF$553,'conditional forecasts_8'!$CW$6:$CW$553,$B73,'conditional forecasts_8'!$B$6:$B$553,"desl")</f>
        <v>4383.414654749994</v>
      </c>
      <c r="CF73">
        <f>SUMIFS('conditional forecasts_8'!CG$6:CG$553,'conditional forecasts_8'!$CW$6:$CW$553,$B73,'conditional forecasts_8'!$B$6:$B$553,"desl")</f>
        <v>5138.5058993823368</v>
      </c>
      <c r="CG73">
        <f>SUMIFS('conditional forecasts_8'!CH$6:CH$553,'conditional forecasts_8'!$CW$6:$CW$553,$B73,'conditional forecasts_8'!$B$6:$B$553,"desl")</f>
        <v>5134.756070184786</v>
      </c>
      <c r="CH73">
        <f>SUMIFS('conditional forecasts_8'!CI$6:CI$553,'conditional forecasts_8'!$CW$6:$CW$553,$B73,'conditional forecasts_8'!$B$6:$B$553,"desl")</f>
        <v>5070.1023759196632</v>
      </c>
      <c r="CI73">
        <f>SUMIFS('conditional forecasts_8'!CJ$6:CJ$553,'conditional forecasts_8'!$CW$6:$CW$553,$B73,'conditional forecasts_8'!$B$6:$B$553,"desl")</f>
        <v>4747.3412106877477</v>
      </c>
      <c r="CJ73">
        <f>SUMIFS('conditional forecasts_8'!CK$6:CK$553,'conditional forecasts_8'!$CW$6:$CW$553,$B73,'conditional forecasts_8'!$B$6:$B$553,"desl")</f>
        <v>4574.6807522738227</v>
      </c>
      <c r="CK73">
        <f>SUMIFS('conditional forecasts_8'!CL$6:CL$553,'conditional forecasts_8'!$CW$6:$CW$553,$B73,'conditional forecasts_8'!$B$6:$B$553,"desl")</f>
        <v>4821.665992949469</v>
      </c>
      <c r="CL73">
        <f>SUMIFS('conditional forecasts_8'!CM$6:CM$553,'conditional forecasts_8'!$CW$6:$CW$553,$B73,'conditional forecasts_8'!$B$6:$B$553,"desl")</f>
        <v>4715.3459771759508</v>
      </c>
      <c r="CM73">
        <f>SUMIFS('conditional forecasts_8'!CN$6:CN$553,'conditional forecasts_8'!$CW$6:$CW$553,$B73,'conditional forecasts_8'!$B$6:$B$553,"desl")</f>
        <v>4927.0117253427525</v>
      </c>
      <c r="CN73">
        <f>SUMIFS('conditional forecasts_8'!CO$6:CO$553,'conditional forecasts_8'!$CW$6:$CW$553,$B73,'conditional forecasts_8'!$B$6:$B$553,"desl")</f>
        <v>4623.5998383881551</v>
      </c>
      <c r="CO73">
        <f>SUMIFS('conditional forecasts_8'!CP$6:CP$553,'conditional forecasts_8'!$CW$6:$CW$553,$B73,'conditional forecasts_8'!$B$6:$B$553,"desl")</f>
        <v>4788.6188840364121</v>
      </c>
      <c r="CP73">
        <f>SUMIFS('conditional forecasts_8'!CQ$6:CQ$553,'conditional forecasts_8'!$CW$6:$CW$553,$B73,'conditional forecasts_8'!$B$6:$B$553,"desl")</f>
        <v>4985.6971600831421</v>
      </c>
      <c r="CQ73">
        <f>SUMIFS('conditional forecasts_8'!CR$6:CR$553,'conditional forecasts_8'!$CW$6:$CW$553,$B73,'conditional forecasts_8'!$B$6:$B$553,"desl")</f>
        <v>4820.430231871831</v>
      </c>
      <c r="CR73">
        <f>SUMIFS('conditional forecasts_8'!CS$6:CS$553,'conditional forecasts_8'!$CW$6:$CW$553,$B73,'conditional forecasts_8'!$B$6:$B$553,"desl")</f>
        <v>5425.1864347851933</v>
      </c>
      <c r="CS73">
        <f>SUMIFS('conditional forecasts_8'!CT$6:CT$553,'conditional forecasts_8'!$CW$6:$CW$553,$B73,'conditional forecasts_8'!$B$6:$B$553,"desl")</f>
        <v>5624.7886654750328</v>
      </c>
      <c r="CT73">
        <f>SUMIFS('conditional forecasts_8'!CU$6:CU$553,'conditional forecasts_8'!$CW$6:$CW$553,$B73,'conditional forecasts_8'!$B$6:$B$553,"desl")</f>
        <v>5384.5157674193015</v>
      </c>
    </row>
    <row r="74" spans="2:98" x14ac:dyDescent="0.3">
      <c r="B74">
        <v>3112</v>
      </c>
      <c r="C74">
        <f>SUMIFS('conditional forecasts_8'!D$6:D$553,'conditional forecasts_8'!$CW$6:$CW$553,$B74,'conditional forecasts_8'!$B$6:$B$553,"desl")</f>
        <v>11996.075222721149</v>
      </c>
      <c r="D74">
        <f>SUMIFS('conditional forecasts_8'!E$6:E$553,'conditional forecasts_8'!$CW$6:$CW$553,$B74,'conditional forecasts_8'!$B$6:$B$553,"desl")</f>
        <v>12050.465743313724</v>
      </c>
      <c r="E74">
        <f>SUMIFS('conditional forecasts_8'!F$6:F$553,'conditional forecasts_8'!$CW$6:$CW$553,$B74,'conditional forecasts_8'!$B$6:$B$553,"desl")</f>
        <v>13158.258857052177</v>
      </c>
      <c r="F74">
        <f>SUMIFS('conditional forecasts_8'!G$6:G$553,'conditional forecasts_8'!$CW$6:$CW$553,$B74,'conditional forecasts_8'!$B$6:$B$553,"desl")</f>
        <v>12369.884526626733</v>
      </c>
      <c r="G74">
        <f>SUMIFS('conditional forecasts_8'!H$6:H$553,'conditional forecasts_8'!$CW$6:$CW$553,$B74,'conditional forecasts_8'!$B$6:$B$553,"desl")</f>
        <v>13123.680744302386</v>
      </c>
      <c r="H74">
        <f>SUMIFS('conditional forecasts_8'!I$6:I$553,'conditional forecasts_8'!$CW$6:$CW$553,$B74,'conditional forecasts_8'!$B$6:$B$553,"desl")</f>
        <v>12269.470079357392</v>
      </c>
      <c r="I74">
        <f>SUMIFS('conditional forecasts_8'!J$6:J$553,'conditional forecasts_8'!$CW$6:$CW$553,$B74,'conditional forecasts_8'!$B$6:$B$553,"desl")</f>
        <v>12503.868463504286</v>
      </c>
      <c r="J74">
        <f>SUMIFS('conditional forecasts_8'!K$6:K$553,'conditional forecasts_8'!$CW$6:$CW$553,$B74,'conditional forecasts_8'!$B$6:$B$553,"desl")</f>
        <v>12981.436487015653</v>
      </c>
      <c r="K74">
        <f>SUMIFS('conditional forecasts_8'!L$6:L$553,'conditional forecasts_8'!$CW$6:$CW$553,$B74,'conditional forecasts_8'!$B$6:$B$553,"desl")</f>
        <v>12354.704273487214</v>
      </c>
      <c r="L74">
        <f>SUMIFS('conditional forecasts_8'!M$6:M$553,'conditional forecasts_8'!$CW$6:$CW$553,$B74,'conditional forecasts_8'!$B$6:$B$553,"desl")</f>
        <v>13733.381542024159</v>
      </c>
      <c r="M74">
        <f>SUMIFS('conditional forecasts_8'!N$6:N$553,'conditional forecasts_8'!$CW$6:$CW$553,$B74,'conditional forecasts_8'!$B$6:$B$553,"desl")</f>
        <v>13709.428791819038</v>
      </c>
      <c r="N74">
        <f>SUMIFS('conditional forecasts_8'!O$6:O$553,'conditional forecasts_8'!$CW$6:$CW$553,$B74,'conditional forecasts_8'!$B$6:$B$553,"desl")</f>
        <v>13035.442051604527</v>
      </c>
      <c r="O74">
        <f>SUMIFS('conditional forecasts_8'!P$6:P$553,'conditional forecasts_8'!$CW$6:$CW$553,$B74,'conditional forecasts_8'!$B$6:$B$553,"desl")</f>
        <v>13342.107148830153</v>
      </c>
      <c r="P74">
        <f>SUMIFS('conditional forecasts_8'!Q$6:Q$553,'conditional forecasts_8'!$CW$6:$CW$553,$B74,'conditional forecasts_8'!$B$6:$B$553,"desl")</f>
        <v>12707.444189543156</v>
      </c>
      <c r="Q74">
        <f>SUMIFS('conditional forecasts_8'!R$6:R$553,'conditional forecasts_8'!$CW$6:$CW$553,$B74,'conditional forecasts_8'!$B$6:$B$553,"desl")</f>
        <v>14210.49784714491</v>
      </c>
      <c r="R74">
        <f>SUMIFS('conditional forecasts_8'!S$6:S$553,'conditional forecasts_8'!$CW$6:$CW$553,$B74,'conditional forecasts_8'!$B$6:$B$553,"desl")</f>
        <v>13536.872674957865</v>
      </c>
      <c r="S74">
        <f>SUMIFS('conditional forecasts_8'!T$6:T$553,'conditional forecasts_8'!$CW$6:$CW$553,$B74,'conditional forecasts_8'!$B$6:$B$553,"desl")</f>
        <v>14280.954298717355</v>
      </c>
      <c r="T74">
        <f>SUMIFS('conditional forecasts_8'!U$6:U$553,'conditional forecasts_8'!$CW$6:$CW$553,$B74,'conditional forecasts_8'!$B$6:$B$553,"desl")</f>
        <v>13373.85106289159</v>
      </c>
      <c r="U74">
        <f>SUMIFS('conditional forecasts_8'!V$6:V$553,'conditional forecasts_8'!$CW$6:$CW$553,$B74,'conditional forecasts_8'!$B$6:$B$553,"desl")</f>
        <v>13526.990829310123</v>
      </c>
      <c r="V74">
        <f>SUMIFS('conditional forecasts_8'!W$6:W$553,'conditional forecasts_8'!$CW$6:$CW$553,$B74,'conditional forecasts_8'!$B$6:$B$553,"desl")</f>
        <v>13969.006916727943</v>
      </c>
      <c r="W74">
        <f>SUMIFS('conditional forecasts_8'!X$6:X$553,'conditional forecasts_8'!$CW$6:$CW$553,$B74,'conditional forecasts_8'!$B$6:$B$553,"desl")</f>
        <v>13384.737321999619</v>
      </c>
      <c r="X74">
        <f>SUMIFS('conditional forecasts_8'!Y$6:Y$553,'conditional forecasts_8'!$CW$6:$CW$553,$B74,'conditional forecasts_8'!$B$6:$B$553,"desl")</f>
        <v>14868.756680875784</v>
      </c>
      <c r="Y74">
        <f>SUMIFS('conditional forecasts_8'!Z$6:Z$553,'conditional forecasts_8'!$CW$6:$CW$553,$B74,'conditional forecasts_8'!$B$6:$B$553,"desl")</f>
        <v>14968.707607469141</v>
      </c>
      <c r="Z74">
        <f>SUMIFS('conditional forecasts_8'!AA$6:AA$553,'conditional forecasts_8'!$CW$6:$CW$553,$B74,'conditional forecasts_8'!$B$6:$B$553,"desl")</f>
        <v>14392.82606836702</v>
      </c>
      <c r="AA74">
        <f>SUMIFS('conditional forecasts_8'!AB$6:AB$553,'conditional forecasts_8'!$CW$6:$CW$553,$B74,'conditional forecasts_8'!$B$6:$B$553,"desl")</f>
        <v>14751.323092429297</v>
      </c>
      <c r="AB74">
        <f>SUMIFS('conditional forecasts_8'!AC$6:AC$553,'conditional forecasts_8'!$CW$6:$CW$553,$B74,'conditional forecasts_8'!$B$6:$B$553,"desl")</f>
        <v>14128.792518269645</v>
      </c>
      <c r="AC74">
        <f>SUMIFS('conditional forecasts_8'!AD$6:AD$553,'conditional forecasts_8'!$CW$6:$CW$553,$B74,'conditional forecasts_8'!$B$6:$B$553,"desl")</f>
        <v>15625.984136243249</v>
      </c>
      <c r="AD74">
        <f>SUMIFS('conditional forecasts_8'!AE$6:AE$553,'conditional forecasts_8'!$CW$6:$CW$553,$B74,'conditional forecasts_8'!$B$6:$B$553,"desl")</f>
        <v>14951.152465440948</v>
      </c>
      <c r="AE74">
        <f>SUMIFS('conditional forecasts_8'!AF$6:AF$553,'conditional forecasts_8'!$CW$6:$CW$553,$B74,'conditional forecasts_8'!$B$6:$B$553,"desl")</f>
        <v>15712.015349330293</v>
      </c>
      <c r="AF74">
        <f>SUMIFS('conditional forecasts_8'!AG$6:AG$553,'conditional forecasts_8'!$CW$6:$CW$553,$B74,'conditional forecasts_8'!$B$6:$B$553,"desl")</f>
        <v>14840.587819980268</v>
      </c>
      <c r="AG74">
        <f>SUMIFS('conditional forecasts_8'!AH$6:AH$553,'conditional forecasts_8'!$CW$6:$CW$553,$B74,'conditional forecasts_8'!$B$6:$B$553,"desl")</f>
        <v>15041.032317032706</v>
      </c>
      <c r="AH74">
        <f>SUMIFS('conditional forecasts_8'!AI$6:AI$553,'conditional forecasts_8'!$CW$6:$CW$553,$B74,'conditional forecasts_8'!$B$6:$B$553,"desl")</f>
        <v>15533.117763577558</v>
      </c>
      <c r="AI74">
        <f>SUMIFS('conditional forecasts_8'!AJ$6:AJ$553,'conditional forecasts_8'!$CW$6:$CW$553,$B74,'conditional forecasts_8'!$B$6:$B$553,"desl")</f>
        <v>14995.812137892855</v>
      </c>
      <c r="AJ74">
        <f>SUMIFS('conditional forecasts_8'!AK$6:AK$553,'conditional forecasts_8'!$CW$6:$CW$553,$B74,'conditional forecasts_8'!$B$6:$B$553,"desl")</f>
        <v>16522.160631426315</v>
      </c>
      <c r="AK74">
        <f>SUMIFS('conditional forecasts_8'!AL$6:AL$553,'conditional forecasts_8'!$CW$6:$CW$553,$B74,'conditional forecasts_8'!$B$6:$B$553,"desl")</f>
        <v>16661.310377949423</v>
      </c>
      <c r="AL74">
        <f>SUMIFS('conditional forecasts_8'!AM$6:AM$553,'conditional forecasts_8'!$CW$6:$CW$553,$B74,'conditional forecasts_8'!$B$6:$B$553,"desl")</f>
        <v>16123.647685347321</v>
      </c>
      <c r="AM74">
        <f>SUMIFS('conditional forecasts_8'!AN$6:AN$553,'conditional forecasts_8'!$CW$6:$CW$553,$B74,'conditional forecasts_8'!$B$6:$B$553,"desl")</f>
        <v>16520.403384723249</v>
      </c>
      <c r="AN74">
        <f>SUMIFS('conditional forecasts_8'!AO$6:AO$553,'conditional forecasts_8'!$CW$6:$CW$553,$B74,'conditional forecasts_8'!$B$6:$B$553,"desl")</f>
        <v>15935.682823736728</v>
      </c>
      <c r="AO74">
        <f>SUMIFS('conditional forecasts_8'!AP$6:AP$553,'conditional forecasts_8'!$CW$6:$CW$553,$B74,'conditional forecasts_8'!$B$6:$B$553,"desl")</f>
        <v>17469.001779517443</v>
      </c>
      <c r="AP74">
        <f>SUMIFS('conditional forecasts_8'!AQ$6:AQ$553,'conditional forecasts_8'!$CW$6:$CW$553,$B74,'conditional forecasts_8'!$B$6:$B$553,"desl")</f>
        <v>16827.735801357147</v>
      </c>
      <c r="AQ74">
        <f>SUMIFS('conditional forecasts_8'!AR$6:AR$553,'conditional forecasts_8'!$CW$6:$CW$553,$B74,'conditional forecasts_8'!$B$6:$B$553,"desl")</f>
        <v>17619.7558658858</v>
      </c>
      <c r="AR74">
        <f>SUMIFS('conditional forecasts_8'!AS$6:AS$553,'conditional forecasts_8'!$CW$6:$CW$553,$B74,'conditional forecasts_8'!$B$6:$B$553,"desl")</f>
        <v>16778.200330565662</v>
      </c>
      <c r="AS74">
        <f>SUMIFS('conditional forecasts_8'!AT$6:AT$553,'conditional forecasts_8'!$CW$6:$CW$553,$B74,'conditional forecasts_8'!$B$6:$B$553,"desl")</f>
        <v>17008.713819341414</v>
      </c>
      <c r="AT74">
        <f>SUMIFS('conditional forecasts_8'!AU$6:AU$553,'conditional forecasts_8'!$CW$6:$CW$553,$B74,'conditional forecasts_8'!$B$6:$B$553,"desl")</f>
        <v>17532.187884434006</v>
      </c>
      <c r="AU74">
        <f>SUMIFS('conditional forecasts_8'!AV$6:AV$553,'conditional forecasts_8'!$CW$6:$CW$553,$B74,'conditional forecasts_8'!$B$6:$B$553,"desl")</f>
        <v>17027.917512609958</v>
      </c>
      <c r="AV74">
        <f>SUMIFS('conditional forecasts_8'!AW$6:AW$553,'conditional forecasts_8'!$CW$6:$CW$553,$B74,'conditional forecasts_8'!$B$6:$B$553,"desl")</f>
        <v>18588.481519692927</v>
      </c>
      <c r="AW74">
        <f>SUMIFS('conditional forecasts_8'!AX$6:AX$553,'conditional forecasts_8'!$CW$6:$CW$553,$B74,'conditional forecasts_8'!$B$6:$B$553,"desl")</f>
        <v>18762.112799142265</v>
      </c>
      <c r="AX74">
        <f>SUMIFS('conditional forecasts_8'!AY$6:AY$553,'conditional forecasts_8'!$CW$6:$CW$553,$B74,'conditional forecasts_8'!$B$6:$B$553,"desl")</f>
        <v>18258.287878254218</v>
      </c>
      <c r="AY74">
        <f>SUMIFS('conditional forecasts_8'!AZ$6:AZ$553,'conditional forecasts_8'!$CW$6:$CW$553,$B74,'conditional forecasts_8'!$B$6:$B$553,"desl")</f>
        <v>18687.665220976291</v>
      </c>
      <c r="AZ74">
        <f>SUMIFS('conditional forecasts_8'!BA$6:BA$553,'conditional forecasts_8'!$CW$6:$CW$553,$B74,'conditional forecasts_8'!$B$6:$B$553,"desl")</f>
        <v>18134.217838593439</v>
      </c>
      <c r="BA74">
        <f>SUMIFS('conditional forecasts_8'!BB$6:BB$553,'conditional forecasts_8'!$CW$6:$CW$553,$B74,'conditional forecasts_8'!$B$6:$B$553,"desl")</f>
        <v>19697.665400753765</v>
      </c>
      <c r="BB74">
        <f>SUMIFS('conditional forecasts_8'!BC$6:BC$553,'conditional forecasts_8'!$CW$6:$CW$553,$B74,'conditional forecasts_8'!$B$6:$B$553,"desl")</f>
        <v>19085.722119775066</v>
      </c>
      <c r="BC74">
        <f>SUMIFS('conditional forecasts_8'!BD$6:BD$553,'conditional forecasts_8'!$CW$6:$CW$553,$B74,'conditional forecasts_8'!$B$6:$B$553,"desl")</f>
        <v>19906.551385061808</v>
      </c>
      <c r="BD74">
        <f>SUMIFS('conditional forecasts_8'!BE$6:BE$553,'conditional forecasts_8'!$CW$6:$CW$553,$B74,'conditional forecasts_8'!$B$6:$B$553,"desl")</f>
        <v>19093.447805108208</v>
      </c>
      <c r="BE74">
        <f>SUMIFS('conditional forecasts_8'!BF$6:BF$553,'conditional forecasts_8'!$CW$6:$CW$553,$B74,'conditional forecasts_8'!$B$6:$B$553,"desl")</f>
        <v>19352.084146976209</v>
      </c>
      <c r="BF74">
        <f>SUMIFS('conditional forecasts_8'!BG$6:BG$553,'conditional forecasts_8'!$CW$6:$CW$553,$B74,'conditional forecasts_8'!$B$6:$B$553,"desl")</f>
        <v>19903.319445487366</v>
      </c>
      <c r="BG74">
        <f>SUMIFS('conditional forecasts_8'!BH$6:BH$553,'conditional forecasts_8'!$CW$6:$CW$553,$B74,'conditional forecasts_8'!$B$6:$B$553,"desl")</f>
        <v>19426.431076068147</v>
      </c>
      <c r="BH74">
        <f>SUMIFS('conditional forecasts_8'!BI$6:BI$553,'conditional forecasts_8'!$CW$6:$CW$553,$B74,'conditional forecasts_8'!$B$6:$B$553,"desl")</f>
        <v>21014.041666318823</v>
      </c>
      <c r="BI74">
        <f>SUMIFS('conditional forecasts_8'!BJ$6:BJ$553,'conditional forecasts_8'!$CW$6:$CW$553,$B74,'conditional forecasts_8'!$B$6:$B$553,"desl")</f>
        <v>21214.494112093904</v>
      </c>
      <c r="BJ74">
        <f>SUMIFS('conditional forecasts_8'!BK$6:BK$553,'conditional forecasts_8'!$CW$6:$CW$553,$B74,'conditional forecasts_8'!$B$6:$B$553,"desl")</f>
        <v>20737.41111146715</v>
      </c>
      <c r="BK74">
        <f>SUMIFS('conditional forecasts_8'!BL$6:BL$553,'conditional forecasts_8'!$CW$6:$CW$553,$B74,'conditional forecasts_8'!$B$6:$B$553,"desl")</f>
        <v>21193.583972866942</v>
      </c>
      <c r="BL74">
        <f>SUMIFS('conditional forecasts_8'!BM$6:BM$553,'conditional forecasts_8'!$CW$6:$CW$553,$B74,'conditional forecasts_8'!$B$6:$B$553,"desl")</f>
        <v>20667.051053065603</v>
      </c>
      <c r="BM74">
        <f>SUMIFS('conditional forecasts_8'!BN$6:BN$553,'conditional forecasts_8'!$CW$6:$CW$553,$B74,'conditional forecasts_8'!$B$6:$B$553,"desl")</f>
        <v>22257.482963236362</v>
      </c>
      <c r="BN74">
        <f>SUMIFS('conditional forecasts_8'!BO$6:BO$553,'conditional forecasts_8'!$CW$6:$CW$553,$B74,'conditional forecasts_8'!$B$6:$B$553,"desl")</f>
        <v>21672.402359287051</v>
      </c>
      <c r="BO74">
        <f>SUMIFS('conditional forecasts_8'!BP$6:BP$553,'conditional forecasts_8'!$CW$6:$CW$553,$B74,'conditional forecasts_8'!$B$6:$B$553,"desl")</f>
        <v>22519.642629174152</v>
      </c>
      <c r="BP74">
        <f>SUMIFS('conditional forecasts_8'!BQ$6:BQ$553,'conditional forecasts_8'!$CW$6:$CW$553,$B74,'conditional forecasts_8'!$B$6:$B$553,"desl")</f>
        <v>21732.078555927576</v>
      </c>
      <c r="BQ74">
        <f>SUMIFS('conditional forecasts_8'!BR$6:BR$553,'conditional forecasts_8'!$CW$6:$CW$553,$B74,'conditional forecasts_8'!$B$6:$B$553,"desl")</f>
        <v>22014.970380158858</v>
      </c>
      <c r="BR74">
        <f>SUMIFS('conditional forecasts_8'!BS$6:BS$553,'conditional forecasts_8'!$CW$6:$CW$553,$B74,'conditional forecasts_8'!$B$6:$B$553,"desl")</f>
        <v>22588.904053316743</v>
      </c>
      <c r="BS74">
        <f>SUMIFS('conditional forecasts_8'!BT$6:BT$553,'conditional forecasts_8'!$CW$6:$CW$553,$B74,'conditional forecasts_8'!$B$6:$B$553,"desl")</f>
        <v>22133.156123808545</v>
      </c>
      <c r="BT74">
        <f>SUMIFS('conditional forecasts_8'!BU$6:BU$553,'conditional forecasts_8'!$CW$6:$CW$553,$B74,'conditional forecasts_8'!$B$6:$B$553,"desl")</f>
        <v>23740.705258836166</v>
      </c>
      <c r="BU74">
        <f>SUMIFS('conditional forecasts_8'!BV$6:BV$553,'conditional forecasts_8'!$CW$6:$CW$553,$B74,'conditional forecasts_8'!$B$6:$B$553,"desl")</f>
        <v>23960.599307459059</v>
      </c>
      <c r="BV74">
        <f>SUMIFS('conditional forecasts_8'!BW$6:BW$553,'conditional forecasts_8'!$CW$6:$CW$553,$B74,'conditional forecasts_8'!$B$6:$B$553,"desl")</f>
        <v>23503.392384284649</v>
      </c>
      <c r="BW74">
        <f>SUMIFS('conditional forecasts_8'!BX$6:BX$553,'conditional forecasts_8'!$CW$6:$CW$553,$B74,'conditional forecasts_8'!$B$6:$B$553,"desl")</f>
        <v>23980.813688860984</v>
      </c>
      <c r="BX74">
        <f>SUMIFS('conditional forecasts_8'!BY$6:BY$553,'conditional forecasts_8'!$CW$6:$CW$553,$B74,'conditional forecasts_8'!$B$6:$B$553,"desl")</f>
        <v>23477.580521176875</v>
      </c>
      <c r="BY74">
        <f>SUMIFS('conditional forecasts_8'!BZ$6:BZ$553,'conditional forecasts_8'!$CW$6:$CW$553,$B74,'conditional forecasts_8'!$B$6:$B$553,"desl")</f>
        <v>25093.550392978046</v>
      </c>
      <c r="BZ74">
        <f>SUMIFS('conditional forecasts_8'!CA$6:CA$553,'conditional forecasts_8'!$CW$6:$CW$553,$B74,'conditional forecasts_8'!$B$6:$B$553,"desl")</f>
        <v>24535.79971112989</v>
      </c>
      <c r="CA74">
        <f>SUMIFS('conditional forecasts_8'!CB$6:CB$553,'conditional forecasts_8'!$CW$6:$CW$553,$B74,'conditional forecasts_8'!$B$6:$B$553,"desl")</f>
        <v>25411.077743626753</v>
      </c>
      <c r="CB74">
        <f>SUMIFS('conditional forecasts_8'!CC$6:CC$553,'conditional forecasts_8'!$CW$6:$CW$553,$B74,'conditional forecasts_8'!$B$6:$B$553,"desl")</f>
        <v>24650.653140579081</v>
      </c>
      <c r="CC74">
        <f>SUMIFS('conditional forecasts_8'!CD$6:CD$553,'conditional forecasts_8'!$CW$6:$CW$553,$B74,'conditional forecasts_8'!$B$6:$B$553,"desl")</f>
        <v>24957.912061037743</v>
      </c>
      <c r="CD74">
        <f>SUMIFS('conditional forecasts_8'!CE$6:CE$553,'conditional forecasts_8'!$CW$6:$CW$553,$B74,'conditional forecasts_8'!$B$6:$B$553,"desl")</f>
        <v>25551.584678671272</v>
      </c>
      <c r="CE74">
        <f>SUMIFS('conditional forecasts_8'!CF$6:CF$553,'conditional forecasts_8'!$CW$6:$CW$553,$B74,'conditional forecasts_8'!$B$6:$B$553,"desl")</f>
        <v>25109.621564683803</v>
      </c>
      <c r="CF74">
        <f>SUMIFS('conditional forecasts_8'!CG$6:CG$553,'conditional forecasts_8'!$CW$6:$CW$553,$B74,'conditional forecasts_8'!$B$6:$B$553,"desl")</f>
        <v>26724.678795639811</v>
      </c>
      <c r="CG74">
        <f>SUMIFS('conditional forecasts_8'!CH$6:CH$553,'conditional forecasts_8'!$CW$6:$CW$553,$B74,'conditional forecasts_8'!$B$6:$B$553,"desl")</f>
        <v>26946.911814695235</v>
      </c>
      <c r="CH74">
        <f>SUMIFS('conditional forecasts_8'!CI$6:CI$553,'conditional forecasts_8'!$CW$6:$CW$553,$B74,'conditional forecasts_8'!$B$6:$B$553,"desl")</f>
        <v>26490.149605486837</v>
      </c>
      <c r="CI74">
        <f>SUMIFS('conditional forecasts_8'!CJ$6:CJ$553,'conditional forecasts_8'!$CW$6:$CW$553,$B74,'conditional forecasts_8'!$B$6:$B$553,"desl")</f>
        <v>26971.547451814298</v>
      </c>
      <c r="CJ74">
        <f>SUMIFS('conditional forecasts_8'!CK$6:CK$553,'conditional forecasts_8'!$CW$6:$CW$553,$B74,'conditional forecasts_8'!$B$6:$B$553,"desl")</f>
        <v>26480.362373189972</v>
      </c>
      <c r="CK74">
        <f>SUMIFS('conditional forecasts_8'!CL$6:CL$553,'conditional forecasts_8'!$CW$6:$CW$553,$B74,'conditional forecasts_8'!$B$6:$B$553,"desl")</f>
        <v>28124.041770405485</v>
      </c>
      <c r="CL74">
        <f>SUMIFS('conditional forecasts_8'!CM$6:CM$553,'conditional forecasts_8'!$CW$6:$CW$553,$B74,'conditional forecasts_8'!$B$6:$B$553,"desl")</f>
        <v>27608.750567197072</v>
      </c>
      <c r="CM74">
        <f>SUMIFS('conditional forecasts_8'!CN$6:CN$553,'conditional forecasts_8'!$CW$6:$CW$553,$B74,'conditional forecasts_8'!$B$6:$B$553,"desl")</f>
        <v>28538.122963574286</v>
      </c>
      <c r="CN74">
        <f>SUMIFS('conditional forecasts_8'!CO$6:CO$553,'conditional forecasts_8'!$CW$6:$CW$553,$B74,'conditional forecasts_8'!$B$6:$B$553,"desl")</f>
        <v>27845.973909146131</v>
      </c>
      <c r="CO74">
        <f>SUMIFS('conditional forecasts_8'!CP$6:CP$553,'conditional forecasts_8'!$CW$6:$CW$553,$B74,'conditional forecasts_8'!$B$6:$B$553,"desl")</f>
        <v>28183.816728886966</v>
      </c>
      <c r="CP74">
        <f>SUMIFS('conditional forecasts_8'!CQ$6:CQ$553,'conditional forecasts_8'!$CW$6:$CW$553,$B74,'conditional forecasts_8'!$B$6:$B$553,"desl")</f>
        <v>28795.150852477207</v>
      </c>
      <c r="CQ74">
        <f>SUMIFS('conditional forecasts_8'!CR$6:CR$553,'conditional forecasts_8'!$CW$6:$CW$553,$B74,'conditional forecasts_8'!$B$6:$B$553,"desl")</f>
        <v>28417.596010276553</v>
      </c>
      <c r="CR74">
        <f>SUMIFS('conditional forecasts_8'!CS$6:CS$553,'conditional forecasts_8'!$CW$6:$CW$553,$B74,'conditional forecasts_8'!$B$6:$B$553,"desl")</f>
        <v>29747.728353878538</v>
      </c>
      <c r="CS74">
        <f>SUMIFS('conditional forecasts_8'!CT$6:CT$553,'conditional forecasts_8'!$CW$6:$CW$553,$B74,'conditional forecasts_8'!$B$6:$B$553,"desl")</f>
        <v>30283.168823627577</v>
      </c>
      <c r="CT74">
        <f>SUMIFS('conditional forecasts_8'!CU$6:CU$553,'conditional forecasts_8'!$CW$6:$CW$553,$B74,'conditional forecasts_8'!$B$6:$B$553,"desl")</f>
        <v>29620.319171328225</v>
      </c>
    </row>
    <row r="75" spans="2:98" x14ac:dyDescent="0.3">
      <c r="B75">
        <v>3108</v>
      </c>
      <c r="C75">
        <f>SUMIFS('conditional forecasts_8'!D$6:D$553,'conditional forecasts_8'!$CW$6:$CW$553,$B75,'conditional forecasts_8'!$B$6:$B$553,"desl")</f>
        <v>7881.8549918088393</v>
      </c>
      <c r="D75">
        <f>SUMIFS('conditional forecasts_8'!E$6:E$553,'conditional forecasts_8'!$CW$6:$CW$553,$B75,'conditional forecasts_8'!$B$6:$B$553,"desl")</f>
        <v>8117.9692717838607</v>
      </c>
      <c r="E75">
        <f>SUMIFS('conditional forecasts_8'!F$6:F$553,'conditional forecasts_8'!$CW$6:$CW$553,$B75,'conditional forecasts_8'!$B$6:$B$553,"desl")</f>
        <v>9252.613788801089</v>
      </c>
      <c r="F75">
        <f>SUMIFS('conditional forecasts_8'!G$6:G$553,'conditional forecasts_8'!$CW$6:$CW$553,$B75,'conditional forecasts_8'!$B$6:$B$553,"desl")</f>
        <v>8749.396660865048</v>
      </c>
      <c r="G75">
        <f>SUMIFS('conditional forecasts_8'!H$6:H$553,'conditional forecasts_8'!$CW$6:$CW$553,$B75,'conditional forecasts_8'!$B$6:$B$553,"desl")</f>
        <v>9223.5715816550837</v>
      </c>
      <c r="H75">
        <f>SUMIFS('conditional forecasts_8'!I$6:I$553,'conditional forecasts_8'!$CW$6:$CW$553,$B75,'conditional forecasts_8'!$B$6:$B$553,"desl")</f>
        <v>8555.8746462675626</v>
      </c>
      <c r="I75">
        <f>SUMIFS('conditional forecasts_8'!J$6:J$553,'conditional forecasts_8'!$CW$6:$CW$553,$B75,'conditional forecasts_8'!$B$6:$B$553,"desl")</f>
        <v>8696.769307246539</v>
      </c>
      <c r="J75">
        <f>SUMIFS('conditional forecasts_8'!K$6:K$553,'conditional forecasts_8'!$CW$6:$CW$553,$B75,'conditional forecasts_8'!$B$6:$B$553,"desl")</f>
        <v>9111.682938452599</v>
      </c>
      <c r="K75">
        <f>SUMIFS('conditional forecasts_8'!L$6:L$553,'conditional forecasts_8'!$CW$6:$CW$553,$B75,'conditional forecasts_8'!$B$6:$B$553,"desl")</f>
        <v>8341.2281896390577</v>
      </c>
      <c r="L75">
        <f>SUMIFS('conditional forecasts_8'!M$6:M$553,'conditional forecasts_8'!$CW$6:$CW$553,$B75,'conditional forecasts_8'!$B$6:$B$553,"desl")</f>
        <v>9505.8448099171292</v>
      </c>
      <c r="M75">
        <f>SUMIFS('conditional forecasts_8'!N$6:N$553,'conditional forecasts_8'!$CW$6:$CW$553,$B75,'conditional forecasts_8'!$B$6:$B$553,"desl")</f>
        <v>9360.7852610989539</v>
      </c>
      <c r="N75">
        <f>SUMIFS('conditional forecasts_8'!O$6:O$553,'conditional forecasts_8'!$CW$6:$CW$553,$B75,'conditional forecasts_8'!$B$6:$B$553,"desl")</f>
        <v>8522.2731256454699</v>
      </c>
      <c r="O75">
        <f>SUMIFS('conditional forecasts_8'!P$6:P$553,'conditional forecasts_8'!$CW$6:$CW$553,$B75,'conditional forecasts_8'!$B$6:$B$553,"desl")</f>
        <v>9010.1730668930013</v>
      </c>
      <c r="P75">
        <f>SUMIFS('conditional forecasts_8'!Q$6:Q$553,'conditional forecasts_8'!$CW$6:$CW$553,$B75,'conditional forecasts_8'!$B$6:$B$553,"desl")</f>
        <v>8665.8018987496762</v>
      </c>
      <c r="Q75">
        <f>SUMIFS('conditional forecasts_8'!R$6:R$553,'conditional forecasts_8'!$CW$6:$CW$553,$B75,'conditional forecasts_8'!$B$6:$B$553,"desl")</f>
        <v>9813.6501684540344</v>
      </c>
      <c r="R75">
        <f>SUMIFS('conditional forecasts_8'!S$6:S$553,'conditional forecasts_8'!$CW$6:$CW$553,$B75,'conditional forecasts_8'!$B$6:$B$553,"desl")</f>
        <v>9241.305193758215</v>
      </c>
      <c r="S75">
        <f>SUMIFS('conditional forecasts_8'!T$6:T$553,'conditional forecasts_8'!$CW$6:$CW$553,$B75,'conditional forecasts_8'!$B$6:$B$553,"desl")</f>
        <v>9701.7974986765876</v>
      </c>
      <c r="T75">
        <f>SUMIFS('conditional forecasts_8'!U$6:U$553,'conditional forecasts_8'!$CW$6:$CW$553,$B75,'conditional forecasts_8'!$B$6:$B$553,"desl")</f>
        <v>9053.5247240938043</v>
      </c>
      <c r="U75">
        <f>SUMIFS('conditional forecasts_8'!V$6:V$553,'conditional forecasts_8'!$CW$6:$CW$553,$B75,'conditional forecasts_8'!$B$6:$B$553,"desl")</f>
        <v>9180.0709842104752</v>
      </c>
      <c r="V75">
        <f>SUMIFS('conditional forecasts_8'!W$6:W$553,'conditional forecasts_8'!$CW$6:$CW$553,$B75,'conditional forecasts_8'!$B$6:$B$553,"desl")</f>
        <v>9607.6116927746625</v>
      </c>
      <c r="W75">
        <f>SUMIFS('conditional forecasts_8'!X$6:X$553,'conditional forecasts_8'!$CW$6:$CW$553,$B75,'conditional forecasts_8'!$B$6:$B$553,"desl")</f>
        <v>8881.5364244277025</v>
      </c>
      <c r="X75">
        <f>SUMIFS('conditional forecasts_8'!Y$6:Y$553,'conditional forecasts_8'!$CW$6:$CW$553,$B75,'conditional forecasts_8'!$B$6:$B$553,"desl")</f>
        <v>10115.362475313072</v>
      </c>
      <c r="Y75">
        <f>SUMIFS('conditional forecasts_8'!Z$6:Z$553,'conditional forecasts_8'!$CW$6:$CW$553,$B75,'conditional forecasts_8'!$B$6:$B$553,"desl")</f>
        <v>10047.866392469743</v>
      </c>
      <c r="Z75">
        <f>SUMIFS('conditional forecasts_8'!AA$6:AA$553,'conditional forecasts_8'!$CW$6:$CW$553,$B75,'conditional forecasts_8'!$B$6:$B$553,"desl")</f>
        <v>9269.4850598400044</v>
      </c>
      <c r="AA75">
        <f>SUMIFS('conditional forecasts_8'!AB$6:AB$553,'conditional forecasts_8'!$CW$6:$CW$553,$B75,'conditional forecasts_8'!$B$6:$B$553,"desl")</f>
        <v>9785.5920714714721</v>
      </c>
      <c r="AB75">
        <f>SUMIFS('conditional forecasts_8'!AC$6:AC$553,'conditional forecasts_8'!$CW$6:$CW$553,$B75,'conditional forecasts_8'!$B$6:$B$553,"desl")</f>
        <v>9438.3163975261377</v>
      </c>
      <c r="AC75">
        <f>SUMIFS('conditional forecasts_8'!AD$6:AD$553,'conditional forecasts_8'!$CW$6:$CW$553,$B75,'conditional forecasts_8'!$B$6:$B$553,"desl")</f>
        <v>10564.289305434098</v>
      </c>
      <c r="AD75">
        <f>SUMIFS('conditional forecasts_8'!AE$6:AE$553,'conditional forecasts_8'!$CW$6:$CW$553,$B75,'conditional forecasts_8'!$B$6:$B$553,"desl")</f>
        <v>9967.1635735938307</v>
      </c>
      <c r="AE75">
        <f>SUMIFS('conditional forecasts_8'!AF$6:AF$553,'conditional forecasts_8'!$CW$6:$CW$553,$B75,'conditional forecasts_8'!$B$6:$B$553,"desl")</f>
        <v>10412.706005273792</v>
      </c>
      <c r="AF75">
        <f>SUMIFS('conditional forecasts_8'!AG$6:AG$553,'conditional forecasts_8'!$CW$6:$CW$553,$B75,'conditional forecasts_8'!$B$6:$B$553,"desl")</f>
        <v>9764.7743409561936</v>
      </c>
      <c r="AG75">
        <f>SUMIFS('conditional forecasts_8'!AH$6:AH$553,'conditional forecasts_8'!$CW$6:$CW$553,$B75,'conditional forecasts_8'!$B$6:$B$553,"desl")</f>
        <v>9905.4093049184303</v>
      </c>
      <c r="AH75">
        <f>SUMIFS('conditional forecasts_8'!AI$6:AI$553,'conditional forecasts_8'!$CW$6:$CW$553,$B75,'conditional forecasts_8'!$B$6:$B$553,"desl")</f>
        <v>10355.292590101315</v>
      </c>
      <c r="AI75">
        <f>SUMIFS('conditional forecasts_8'!AJ$6:AJ$553,'conditional forecasts_8'!$CW$6:$CW$553,$B75,'conditional forecasts_8'!$B$6:$B$553,"desl")</f>
        <v>9653.7690922382099</v>
      </c>
      <c r="AJ75">
        <f>SUMIFS('conditional forecasts_8'!AK$6:AK$553,'conditional forecasts_8'!$CW$6:$CW$553,$B75,'conditional forecasts_8'!$B$6:$B$553,"desl")</f>
        <v>10910.063093427634</v>
      </c>
      <c r="AK75">
        <f>SUMIFS('conditional forecasts_8'!AL$6:AL$553,'conditional forecasts_8'!$CW$6:$CW$553,$B75,'conditional forecasts_8'!$B$6:$B$553,"desl")</f>
        <v>10861.142938647894</v>
      </c>
      <c r="AL75">
        <f>SUMIFS('conditional forecasts_8'!AM$6:AM$553,'conditional forecasts_8'!$CW$6:$CW$553,$B75,'conditional forecasts_8'!$B$6:$B$553,"desl")</f>
        <v>10097.509215955826</v>
      </c>
      <c r="AM75">
        <f>SUMIFS('conditional forecasts_8'!AN$6:AN$553,'conditional forecasts_8'!$CW$6:$CW$553,$B75,'conditional forecasts_8'!$B$6:$B$553,"desl")</f>
        <v>10625.379621477439</v>
      </c>
      <c r="AN75">
        <f>SUMIFS('conditional forecasts_8'!AO$6:AO$553,'conditional forecasts_8'!$CW$6:$CW$553,$B75,'conditional forecasts_8'!$B$6:$B$553,"desl")</f>
        <v>10287.71091260677</v>
      </c>
      <c r="AO75">
        <f>SUMIFS('conditional forecasts_8'!AP$6:AP$553,'conditional forecasts_8'!$CW$6:$CW$553,$B75,'conditional forecasts_8'!$B$6:$B$553,"desl")</f>
        <v>11421.699181643406</v>
      </c>
      <c r="AP75">
        <f>SUMIFS('conditional forecasts_8'!AQ$6:AQ$553,'conditional forecasts_8'!$CW$6:$CW$553,$B75,'conditional forecasts_8'!$B$6:$B$553,"desl")</f>
        <v>10831.451656624364</v>
      </c>
      <c r="AQ75">
        <f>SUMIFS('conditional forecasts_8'!AR$6:AR$553,'conditional forecasts_8'!$CW$6:$CW$553,$B75,'conditional forecasts_8'!$B$6:$B$553,"desl")</f>
        <v>11283.311350161255</v>
      </c>
      <c r="AR75">
        <f>SUMIFS('conditional forecasts_8'!AS$6:AS$553,'conditional forecasts_8'!$CW$6:$CW$553,$B75,'conditional forecasts_8'!$B$6:$B$553,"desl")</f>
        <v>10641.890549636464</v>
      </c>
      <c r="AS75">
        <f>SUMIFS('conditional forecasts_8'!AT$6:AT$553,'conditional forecasts_8'!$CW$6:$CW$553,$B75,'conditional forecasts_8'!$B$6:$B$553,"desl")</f>
        <v>10789.994984408699</v>
      </c>
      <c r="AT75">
        <f>SUMIFS('conditional forecasts_8'!AU$6:AU$553,'conditional forecasts_8'!$CW$6:$CW$553,$B75,'conditional forecasts_8'!$B$6:$B$553,"desl")</f>
        <v>11248.812413093352</v>
      </c>
      <c r="AU75">
        <f>SUMIFS('conditional forecasts_8'!AV$6:AV$553,'conditional forecasts_8'!$CW$6:$CW$553,$B75,'conditional forecasts_8'!$B$6:$B$553,"desl")</f>
        <v>10557.736510133873</v>
      </c>
      <c r="AV75">
        <f>SUMIFS('conditional forecasts_8'!AW$6:AW$553,'conditional forecasts_8'!$CW$6:$CW$553,$B75,'conditional forecasts_8'!$B$6:$B$553,"desl")</f>
        <v>11825.570359170764</v>
      </c>
      <c r="AW75">
        <f>SUMIFS('conditional forecasts_8'!AX$6:AX$553,'conditional forecasts_8'!$CW$6:$CW$553,$B75,'conditional forecasts_8'!$B$6:$B$553,"desl")</f>
        <v>11788.56704504673</v>
      </c>
      <c r="AX75">
        <f>SUMIFS('conditional forecasts_8'!AY$6:AY$553,'conditional forecasts_8'!$CW$6:$CW$553,$B75,'conditional forecasts_8'!$B$6:$B$553,"desl")</f>
        <v>11036.488242598998</v>
      </c>
      <c r="AY75">
        <f>SUMIFS('conditional forecasts_8'!AZ$6:AZ$553,'conditional forecasts_8'!$CW$6:$CW$553,$B75,'conditional forecasts_8'!$B$6:$B$553,"desl")</f>
        <v>11575.028090439853</v>
      </c>
      <c r="AZ75">
        <f>SUMIFS('conditional forecasts_8'!BA$6:BA$553,'conditional forecasts_8'!$CW$6:$CW$553,$B75,'conditional forecasts_8'!$B$6:$B$553,"desl")</f>
        <v>11246.952896100996</v>
      </c>
      <c r="BA75">
        <f>SUMIFS('conditional forecasts_8'!BB$6:BB$553,'conditional forecasts_8'!$CW$6:$CW$553,$B75,'conditional forecasts_8'!$B$6:$B$553,"desl")</f>
        <v>12389.577927739474</v>
      </c>
      <c r="BB75">
        <f>SUMIFS('conditional forecasts_8'!BC$6:BC$553,'conditional forecasts_8'!$CW$6:$CW$553,$B75,'conditional forecasts_8'!$B$6:$B$553,"desl")</f>
        <v>11807.317189495679</v>
      </c>
      <c r="BC75">
        <f>SUMIFS('conditional forecasts_8'!BD$6:BD$553,'conditional forecasts_8'!$CW$6:$CW$553,$B75,'conditional forecasts_8'!$B$6:$B$553,"desl")</f>
        <v>12266.858809467813</v>
      </c>
      <c r="BD75">
        <f>SUMIFS('conditional forecasts_8'!BE$6:BE$553,'conditional forecasts_8'!$CW$6:$CW$553,$B75,'conditional forecasts_8'!$B$6:$B$553,"desl")</f>
        <v>11633.084241229895</v>
      </c>
      <c r="BE75">
        <f>SUMIFS('conditional forecasts_8'!BF$6:BF$553,'conditional forecasts_8'!$CW$6:$CW$553,$B75,'conditional forecasts_8'!$B$6:$B$553,"desl")</f>
        <v>11788.943376974292</v>
      </c>
      <c r="BF75">
        <f>SUMIFS('conditional forecasts_8'!BG$6:BG$553,'conditional forecasts_8'!$CW$6:$CW$553,$B75,'conditional forecasts_8'!$B$6:$B$553,"desl")</f>
        <v>12255.655238977273</v>
      </c>
      <c r="BG75">
        <f>SUMIFS('conditional forecasts_8'!BH$6:BH$553,'conditional forecasts_8'!$CW$6:$CW$553,$B75,'conditional forecasts_8'!$B$6:$B$553,"desl")</f>
        <v>11572.579265776316</v>
      </c>
      <c r="BH75">
        <f>SUMIFS('conditional forecasts_8'!BI$6:BI$553,'conditional forecasts_8'!$CW$6:$CW$553,$B75,'conditional forecasts_8'!$B$6:$B$553,"desl")</f>
        <v>12848.471112562827</v>
      </c>
      <c r="BI75">
        <f>SUMIFS('conditional forecasts_8'!BJ$6:BJ$553,'conditional forecasts_8'!$CW$6:$CW$553,$B75,'conditional forecasts_8'!$B$6:$B$553,"desl")</f>
        <v>12819.558509033699</v>
      </c>
      <c r="BJ75">
        <f>SUMIFS('conditional forecasts_8'!BK$6:BK$553,'conditional forecasts_8'!$CW$6:$CW$553,$B75,'conditional forecasts_8'!$B$6:$B$553,"desl")</f>
        <v>12075.609297066738</v>
      </c>
      <c r="BK75">
        <f>SUMIFS('conditional forecasts_8'!BL$6:BL$553,'conditional forecasts_8'!$CW$6:$CW$553,$B75,'conditional forecasts_8'!$B$6:$B$553,"desl")</f>
        <v>12622.341307490555</v>
      </c>
      <c r="BL75">
        <f>SUMIFS('conditional forecasts_8'!BM$6:BM$553,'conditional forecasts_8'!$CW$6:$CW$553,$B75,'conditional forecasts_8'!$B$6:$B$553,"desl")</f>
        <v>12302.533405078837</v>
      </c>
      <c r="BM75">
        <f>SUMIFS('conditional forecasts_8'!BN$6:BN$553,'conditional forecasts_8'!$CW$6:$CW$553,$B75,'conditional forecasts_8'!$B$6:$B$553,"desl")</f>
        <v>13453.47024134174</v>
      </c>
      <c r="BN75">
        <f>SUMIFS('conditional forecasts_8'!BO$6:BO$553,'conditional forecasts_8'!$CW$6:$CW$553,$B75,'conditional forecasts_8'!$B$6:$B$553,"desl")</f>
        <v>12879.468408121877</v>
      </c>
      <c r="BO75">
        <f>SUMIFS('conditional forecasts_8'!BP$6:BP$553,'conditional forecasts_8'!$CW$6:$CW$553,$B75,'conditional forecasts_8'!$B$6:$B$553,"desl")</f>
        <v>13347.047799144033</v>
      </c>
      <c r="BP75">
        <f>SUMIFS('conditional forecasts_8'!BQ$6:BQ$553,'conditional forecasts_8'!$CW$6:$CW$553,$B75,'conditional forecasts_8'!$B$6:$B$553,"desl")</f>
        <v>12720.87461804472</v>
      </c>
      <c r="BQ75">
        <f>SUMIFS('conditional forecasts_8'!BR$6:BR$553,'conditional forecasts_8'!$CW$6:$CW$553,$B75,'conditional forecasts_8'!$B$6:$B$553,"desl")</f>
        <v>12883.689834009205</v>
      </c>
      <c r="BR75">
        <f>SUMIFS('conditional forecasts_8'!BS$6:BS$553,'conditional forecasts_8'!$CW$6:$CW$553,$B75,'conditional forecasts_8'!$B$6:$B$553,"desl")</f>
        <v>13356.583847438886</v>
      </c>
      <c r="BS75">
        <f>SUMIFS('conditional forecasts_8'!BT$6:BT$553,'conditional forecasts_8'!$CW$6:$CW$553,$B75,'conditional forecasts_8'!$B$6:$B$553,"desl")</f>
        <v>12678.941785485069</v>
      </c>
      <c r="BT75">
        <f>SUMIFS('conditional forecasts_8'!BU$6:BU$553,'conditional forecasts_8'!$CW$6:$CW$553,$B75,'conditional forecasts_8'!$B$6:$B$553,"desl")</f>
        <v>13959.744799678621</v>
      </c>
      <c r="BU75">
        <f>SUMIFS('conditional forecasts_8'!BV$6:BV$553,'conditional forecasts_8'!$CW$6:$CW$553,$B75,'conditional forecasts_8'!$B$6:$B$553,"desl")</f>
        <v>13935.637830035374</v>
      </c>
      <c r="BV75">
        <f>SUMIFS('conditional forecasts_8'!BW$6:BW$553,'conditional forecasts_8'!$CW$6:$CW$553,$B75,'conditional forecasts_8'!$B$6:$B$553,"desl")</f>
        <v>13196.923016537805</v>
      </c>
      <c r="BW75">
        <f>SUMIFS('conditional forecasts_8'!BX$6:BX$553,'conditional forecasts_8'!$CW$6:$CW$553,$B75,'conditional forecasts_8'!$B$6:$B$553,"desl")</f>
        <v>13749.838998860538</v>
      </c>
      <c r="BX75">
        <f>SUMIFS('conditional forecasts_8'!BY$6:BY$553,'conditional forecasts_8'!$CW$6:$CW$553,$B75,'conditional forecasts_8'!$B$6:$B$553,"desl")</f>
        <v>13437.516311488078</v>
      </c>
      <c r="BY75">
        <f>SUMIFS('conditional forecasts_8'!BZ$6:BZ$553,'conditional forecasts_8'!$CW$6:$CW$553,$B75,'conditional forecasts_8'!$B$6:$B$553,"desl")</f>
        <v>14597.290059396102</v>
      </c>
      <c r="BZ75">
        <f>SUMIFS('conditional forecasts_8'!CA$6:CA$553,'conditional forecasts_8'!$CW$6:$CW$553,$B75,'conditional forecasts_8'!$B$6:$B$553,"desl")</f>
        <v>14033.151006190854</v>
      </c>
      <c r="CA75">
        <f>SUMIFS('conditional forecasts_8'!CB$6:CB$553,'conditional forecasts_8'!$CW$6:$CW$553,$B75,'conditional forecasts_8'!$B$6:$B$553,"desl")</f>
        <v>14510.930854041417</v>
      </c>
      <c r="CB75">
        <f>SUMIFS('conditional forecasts_8'!CC$6:CC$553,'conditional forecasts_8'!$CW$6:$CW$553,$B75,'conditional forecasts_8'!$B$6:$B$553,"desl")</f>
        <v>13894.329931591146</v>
      </c>
      <c r="CC75">
        <f>SUMIFS('conditional forecasts_8'!CD$6:CD$553,'conditional forecasts_8'!$CW$6:$CW$553,$B75,'conditional forecasts_8'!$B$6:$B$553,"desl")</f>
        <v>14065.02095892033</v>
      </c>
      <c r="CD75">
        <f>SUMIFS('conditional forecasts_8'!CE$6:CE$553,'conditional forecasts_8'!$CW$6:$CW$553,$B75,'conditional forecasts_8'!$B$6:$B$553,"desl")</f>
        <v>14543.087524543187</v>
      </c>
      <c r="CE75">
        <f>SUMIFS('conditional forecasts_8'!CF$6:CF$553,'conditional forecasts_8'!$CW$6:$CW$553,$B75,'conditional forecasts_8'!$B$6:$B$553,"desl")</f>
        <v>13867.288819372829</v>
      </c>
      <c r="CF75">
        <f>SUMIFS('conditional forecasts_8'!CG$6:CG$553,'conditional forecasts_8'!$CW$6:$CW$553,$B75,'conditional forecasts_8'!$B$6:$B$553,"desl")</f>
        <v>15146.564360424851</v>
      </c>
      <c r="CG75">
        <f>SUMIFS('conditional forecasts_8'!CH$6:CH$553,'conditional forecasts_8'!$CW$6:$CW$553,$B75,'conditional forecasts_8'!$B$6:$B$553,"desl")</f>
        <v>15118.300305618777</v>
      </c>
      <c r="CH75">
        <f>SUMIFS('conditional forecasts_8'!CI$6:CI$553,'conditional forecasts_8'!$CW$6:$CW$553,$B75,'conditional forecasts_8'!$B$6:$B$553,"desl")</f>
        <v>14374.778307021719</v>
      </c>
      <c r="CI75">
        <f>SUMIFS('conditional forecasts_8'!CJ$6:CJ$553,'conditional forecasts_8'!$CW$6:$CW$553,$B75,'conditional forecasts_8'!$B$6:$B$553,"desl")</f>
        <v>14925.37754225479</v>
      </c>
      <c r="CJ75">
        <f>SUMIFS('conditional forecasts_8'!CK$6:CK$553,'conditional forecasts_8'!$CW$6:$CW$553,$B75,'conditional forecasts_8'!$B$6:$B$553,"desl")</f>
        <v>14615.192371158269</v>
      </c>
      <c r="CK75">
        <f>SUMIFS('conditional forecasts_8'!CL$6:CL$553,'conditional forecasts_8'!$CW$6:$CW$553,$B75,'conditional forecasts_8'!$B$6:$B$553,"desl")</f>
        <v>15786.645721828754</v>
      </c>
      <c r="CL75">
        <f>SUMIFS('conditional forecasts_8'!CM$6:CM$553,'conditional forecasts_8'!$CW$6:$CW$553,$B75,'conditional forecasts_8'!$B$6:$B$553,"desl")</f>
        <v>15241.871249343778</v>
      </c>
      <c r="CM75">
        <f>SUMIFS('conditional forecasts_8'!CN$6:CN$553,'conditional forecasts_8'!$CW$6:$CW$553,$B75,'conditional forecasts_8'!$B$6:$B$553,"desl")</f>
        <v>15745.365026653602</v>
      </c>
      <c r="CN75">
        <f>SUMIFS('conditional forecasts_8'!CO$6:CO$553,'conditional forecasts_8'!$CW$6:$CW$553,$B75,'conditional forecasts_8'!$B$6:$B$553,"desl")</f>
        <v>15164.593503847731</v>
      </c>
      <c r="CO75">
        <f>SUMIFS('conditional forecasts_8'!CP$6:CP$553,'conditional forecasts_8'!$CW$6:$CW$553,$B75,'conditional forecasts_8'!$B$6:$B$553,"desl")</f>
        <v>15342.274731283851</v>
      </c>
      <c r="CP75">
        <f>SUMIFS('conditional forecasts_8'!CQ$6:CQ$553,'conditional forecasts_8'!$CW$6:$CW$553,$B75,'conditional forecasts_8'!$B$6:$B$553,"desl")</f>
        <v>15825.044827723021</v>
      </c>
      <c r="CQ75">
        <f>SUMIFS('conditional forecasts_8'!CR$6:CR$553,'conditional forecasts_8'!$CW$6:$CW$553,$B75,'conditional forecasts_8'!$B$6:$B$553,"desl")</f>
        <v>15197.922463792664</v>
      </c>
      <c r="CR75">
        <f>SUMIFS('conditional forecasts_8'!CS$6:CS$553,'conditional forecasts_8'!$CW$6:$CW$553,$B75,'conditional forecasts_8'!$B$6:$B$553,"desl")</f>
        <v>16214.109597188939</v>
      </c>
      <c r="CS75">
        <f>SUMIFS('conditional forecasts_8'!CT$6:CT$553,'conditional forecasts_8'!$CW$6:$CW$553,$B75,'conditional forecasts_8'!$B$6:$B$553,"desl")</f>
        <v>16494.288986651554</v>
      </c>
      <c r="CT75">
        <f>SUMIFS('conditional forecasts_8'!CU$6:CU$553,'conditional forecasts_8'!$CW$6:$CW$553,$B75,'conditional forecasts_8'!$B$6:$B$553,"desl")</f>
        <v>15520.401852180546</v>
      </c>
    </row>
    <row r="76" spans="2:98" x14ac:dyDescent="0.3">
      <c r="B76">
        <v>3109</v>
      </c>
      <c r="C76">
        <f>SUMIFS('conditional forecasts_8'!D$6:D$553,'conditional forecasts_8'!$CW$6:$CW$553,$B76,'conditional forecasts_8'!$B$6:$B$553,"desl")</f>
        <v>8126.6066564864968</v>
      </c>
      <c r="D76">
        <f>SUMIFS('conditional forecasts_8'!E$6:E$553,'conditional forecasts_8'!$CW$6:$CW$553,$B76,'conditional forecasts_8'!$B$6:$B$553,"desl")</f>
        <v>7910.8106865040791</v>
      </c>
      <c r="E76">
        <f>SUMIFS('conditional forecasts_8'!F$6:F$553,'conditional forecasts_8'!$CW$6:$CW$553,$B76,'conditional forecasts_8'!$B$6:$B$553,"desl")</f>
        <v>9111.5502541190162</v>
      </c>
      <c r="F76">
        <f>SUMIFS('conditional forecasts_8'!G$6:G$553,'conditional forecasts_8'!$CW$6:$CW$553,$B76,'conditional forecasts_8'!$B$6:$B$553,"desl")</f>
        <v>8933.8824288297201</v>
      </c>
      <c r="G76">
        <f>SUMIFS('conditional forecasts_8'!H$6:H$553,'conditional forecasts_8'!$CW$6:$CW$553,$B76,'conditional forecasts_8'!$B$6:$B$553,"desl")</f>
        <v>9813.2832576964265</v>
      </c>
      <c r="H76">
        <f>SUMIFS('conditional forecasts_8'!I$6:I$553,'conditional forecasts_8'!$CW$6:$CW$553,$B76,'conditional forecasts_8'!$B$6:$B$553,"desl")</f>
        <v>8392.2333405948357</v>
      </c>
      <c r="I76">
        <f>SUMIFS('conditional forecasts_8'!J$6:J$553,'conditional forecasts_8'!$CW$6:$CW$553,$B76,'conditional forecasts_8'!$B$6:$B$553,"desl")</f>
        <v>9194.9630727482436</v>
      </c>
      <c r="J76">
        <f>SUMIFS('conditional forecasts_8'!K$6:K$553,'conditional forecasts_8'!$CW$6:$CW$553,$B76,'conditional forecasts_8'!$B$6:$B$553,"desl")</f>
        <v>9527.8253374993001</v>
      </c>
      <c r="K76">
        <f>SUMIFS('conditional forecasts_8'!L$6:L$553,'conditional forecasts_8'!$CW$6:$CW$553,$B76,'conditional forecasts_8'!$B$6:$B$553,"desl")</f>
        <v>8792.3829844204738</v>
      </c>
      <c r="L76">
        <f>SUMIFS('conditional forecasts_8'!M$6:M$553,'conditional forecasts_8'!$CW$6:$CW$553,$B76,'conditional forecasts_8'!$B$6:$B$553,"desl")</f>
        <v>11193.398476124961</v>
      </c>
      <c r="M76">
        <f>SUMIFS('conditional forecasts_8'!N$6:N$553,'conditional forecasts_8'!$CW$6:$CW$553,$B76,'conditional forecasts_8'!$B$6:$B$553,"desl")</f>
        <v>10224.796655838461</v>
      </c>
      <c r="N76">
        <f>SUMIFS('conditional forecasts_8'!O$6:O$553,'conditional forecasts_8'!$CW$6:$CW$553,$B76,'conditional forecasts_8'!$B$6:$B$553,"desl")</f>
        <v>9986.6127566156483</v>
      </c>
      <c r="O76">
        <f>SUMIFS('conditional forecasts_8'!P$6:P$553,'conditional forecasts_8'!$CW$6:$CW$553,$B76,'conditional forecasts_8'!$B$6:$B$553,"desl")</f>
        <v>8520.6626965147098</v>
      </c>
      <c r="P76">
        <f>SUMIFS('conditional forecasts_8'!Q$6:Q$553,'conditional forecasts_8'!$CW$6:$CW$553,$B76,'conditional forecasts_8'!$B$6:$B$553,"desl")</f>
        <v>8425.2479268393399</v>
      </c>
      <c r="Q76">
        <f>SUMIFS('conditional forecasts_8'!R$6:R$553,'conditional forecasts_8'!$CW$6:$CW$553,$B76,'conditional forecasts_8'!$B$6:$B$553,"desl")</f>
        <v>9873.7686825989367</v>
      </c>
      <c r="R76">
        <f>SUMIFS('conditional forecasts_8'!S$6:S$553,'conditional forecasts_8'!$CW$6:$CW$553,$B76,'conditional forecasts_8'!$B$6:$B$553,"desl")</f>
        <v>9704.4050159488834</v>
      </c>
      <c r="S76">
        <f>SUMIFS('conditional forecasts_8'!T$6:T$553,'conditional forecasts_8'!$CW$6:$CW$553,$B76,'conditional forecasts_8'!$B$6:$B$553,"desl")</f>
        <v>10595.144448983487</v>
      </c>
      <c r="T76">
        <f>SUMIFS('conditional forecasts_8'!U$6:U$553,'conditional forecasts_8'!$CW$6:$CW$553,$B76,'conditional forecasts_8'!$B$6:$B$553,"desl")</f>
        <v>9139.8068686042607</v>
      </c>
      <c r="U76">
        <f>SUMIFS('conditional forecasts_8'!V$6:V$553,'conditional forecasts_8'!$CW$6:$CW$553,$B76,'conditional forecasts_8'!$B$6:$B$553,"desl")</f>
        <v>9829.1847864997744</v>
      </c>
      <c r="V76">
        <f>SUMIFS('conditional forecasts_8'!W$6:W$553,'conditional forecasts_8'!$CW$6:$CW$553,$B76,'conditional forecasts_8'!$B$6:$B$553,"desl")</f>
        <v>10099.9583270736</v>
      </c>
      <c r="W76">
        <f>SUMIFS('conditional forecasts_8'!X$6:X$553,'conditional forecasts_8'!$CW$6:$CW$553,$B76,'conditional forecasts_8'!$B$6:$B$553,"desl")</f>
        <v>9371.2940625746742</v>
      </c>
      <c r="X76">
        <f>SUMIFS('conditional forecasts_8'!Y$6:Y$553,'conditional forecasts_8'!$CW$6:$CW$553,$B76,'conditional forecasts_8'!$B$6:$B$553,"desl")</f>
        <v>11839.677374609797</v>
      </c>
      <c r="Y76">
        <f>SUMIFS('conditional forecasts_8'!Z$6:Z$553,'conditional forecasts_8'!$CW$6:$CW$553,$B76,'conditional forecasts_8'!$B$6:$B$553,"desl")</f>
        <v>10974.959059952071</v>
      </c>
      <c r="Z76">
        <f>SUMIFS('conditional forecasts_8'!AA$6:AA$553,'conditional forecasts_8'!$CW$6:$CW$553,$B76,'conditional forecasts_8'!$B$6:$B$553,"desl")</f>
        <v>10827.453549707305</v>
      </c>
      <c r="AA76">
        <f>SUMIFS('conditional forecasts_8'!AB$6:AB$553,'conditional forecasts_8'!$CW$6:$CW$553,$B76,'conditional forecasts_8'!$B$6:$B$553,"desl")</f>
        <v>9409.798876281764</v>
      </c>
      <c r="AB76">
        <f>SUMIFS('conditional forecasts_8'!AC$6:AC$553,'conditional forecasts_8'!$CW$6:$CW$553,$B76,'conditional forecasts_8'!$B$6:$B$553,"desl")</f>
        <v>9322.6145661544979</v>
      </c>
      <c r="AC76">
        <f>SUMIFS('conditional forecasts_8'!AD$6:AD$553,'conditional forecasts_8'!$CW$6:$CW$553,$B76,'conditional forecasts_8'!$B$6:$B$553,"desl")</f>
        <v>10757.841357006659</v>
      </c>
      <c r="AD76">
        <f>SUMIFS('conditional forecasts_8'!AE$6:AE$553,'conditional forecasts_8'!$CW$6:$CW$553,$B76,'conditional forecasts_8'!$B$6:$B$553,"desl")</f>
        <v>10574.982049144499</v>
      </c>
      <c r="AE76">
        <f>SUMIFS('conditional forecasts_8'!AF$6:AF$553,'conditional forecasts_8'!$CW$6:$CW$553,$B76,'conditional forecasts_8'!$B$6:$B$553,"desl")</f>
        <v>11467.305718564285</v>
      </c>
      <c r="AF76">
        <f>SUMIFS('conditional forecasts_8'!AG$6:AG$553,'conditional forecasts_8'!$CW$6:$CW$553,$B76,'conditional forecasts_8'!$B$6:$B$553,"desl")</f>
        <v>10032.332900459493</v>
      </c>
      <c r="AG76">
        <f>SUMIFS('conditional forecasts_8'!AH$6:AH$553,'conditional forecasts_8'!$CW$6:$CW$553,$B76,'conditional forecasts_8'!$B$6:$B$553,"desl")</f>
        <v>10754.962122864861</v>
      </c>
      <c r="AH76">
        <f>SUMIFS('conditional forecasts_8'!AI$6:AI$553,'conditional forecasts_8'!$CW$6:$CW$553,$B76,'conditional forecasts_8'!$B$6:$B$553,"desl")</f>
        <v>11062.807859548724</v>
      </c>
      <c r="AI76">
        <f>SUMIFS('conditional forecasts_8'!AJ$6:AJ$553,'conditional forecasts_8'!$CW$6:$CW$553,$B76,'conditional forecasts_8'!$B$6:$B$553,"desl")</f>
        <v>10368.049397819181</v>
      </c>
      <c r="AJ76">
        <f>SUMIFS('conditional forecasts_8'!AK$6:AK$553,'conditional forecasts_8'!$CW$6:$CW$553,$B76,'conditional forecasts_8'!$B$6:$B$553,"desl")</f>
        <v>12864.572289622858</v>
      </c>
      <c r="AK76">
        <f>SUMIFS('conditional forecasts_8'!AL$6:AL$553,'conditional forecasts_8'!$CW$6:$CW$553,$B76,'conditional forecasts_8'!$B$6:$B$553,"desl")</f>
        <v>12023.532351621103</v>
      </c>
      <c r="AL76">
        <f>SUMIFS('conditional forecasts_8'!AM$6:AM$553,'conditional forecasts_8'!$CW$6:$CW$553,$B76,'conditional forecasts_8'!$B$6:$B$553,"desl")</f>
        <v>11898.101937981615</v>
      </c>
      <c r="AM76">
        <f>SUMIFS('conditional forecasts_8'!AN$6:AN$553,'conditional forecasts_8'!$CW$6:$CW$553,$B76,'conditional forecasts_8'!$B$6:$B$553,"desl")</f>
        <v>10503.042093194008</v>
      </c>
      <c r="AN76">
        <f>SUMIFS('conditional forecasts_8'!AO$6:AO$553,'conditional forecasts_8'!$CW$6:$CW$553,$B76,'conditional forecasts_8'!$B$6:$B$553,"desl")</f>
        <v>10439.386865713543</v>
      </c>
      <c r="AO76">
        <f>SUMIFS('conditional forecasts_8'!AP$6:AP$553,'conditional forecasts_8'!$CW$6:$CW$553,$B76,'conditional forecasts_8'!$B$6:$B$553,"desl")</f>
        <v>11898.133590322872</v>
      </c>
      <c r="AP76">
        <f>SUMIFS('conditional forecasts_8'!AQ$6:AQ$553,'conditional forecasts_8'!$CW$6:$CW$553,$B76,'conditional forecasts_8'!$B$6:$B$553,"desl")</f>
        <v>11737.532946366464</v>
      </c>
      <c r="AQ76">
        <f>SUMIFS('conditional forecasts_8'!AR$6:AR$553,'conditional forecasts_8'!$CW$6:$CW$553,$B76,'conditional forecasts_8'!$B$6:$B$553,"desl")</f>
        <v>12650.253934098542</v>
      </c>
      <c r="AR76">
        <f>SUMIFS('conditional forecasts_8'!AS$6:AS$553,'conditional forecasts_8'!$CW$6:$CW$553,$B76,'conditional forecasts_8'!$B$6:$B$553,"desl")</f>
        <v>11234.200755837419</v>
      </c>
      <c r="AS76">
        <f>SUMIFS('conditional forecasts_8'!AT$6:AT$553,'conditional forecasts_8'!$CW$6:$CW$553,$B76,'conditional forecasts_8'!$B$6:$B$553,"desl")</f>
        <v>11975.319997276911</v>
      </c>
      <c r="AT76">
        <f>SUMIFS('conditional forecasts_8'!AU$6:AU$553,'conditional forecasts_8'!$CW$6:$CW$553,$B76,'conditional forecasts_8'!$B$6:$B$553,"desl")</f>
        <v>12302.310296260122</v>
      </c>
      <c r="AU76">
        <f>SUMIFS('conditional forecasts_8'!AV$6:AV$553,'conditional forecasts_8'!$CW$6:$CW$553,$B76,'conditional forecasts_8'!$B$6:$B$553,"desl")</f>
        <v>11627.935250023158</v>
      </c>
      <c r="AV76">
        <f>SUMIFS('conditional forecasts_8'!AW$6:AW$553,'conditional forecasts_8'!$CW$6:$CW$553,$B76,'conditional forecasts_8'!$B$6:$B$553,"desl")</f>
        <v>14145.974560974719</v>
      </c>
      <c r="AW76">
        <f>SUMIFS('conditional forecasts_8'!AX$6:AX$553,'conditional forecasts_8'!$CW$6:$CW$553,$B76,'conditional forecasts_8'!$B$6:$B$553,"desl")</f>
        <v>13326.962432367935</v>
      </c>
      <c r="AX76">
        <f>SUMIFS('conditional forecasts_8'!AY$6:AY$553,'conditional forecasts_8'!$CW$6:$CW$553,$B76,'conditional forecasts_8'!$B$6:$B$553,"desl")</f>
        <v>13223.302621457464</v>
      </c>
      <c r="AY76">
        <f>SUMIFS('conditional forecasts_8'!AZ$6:AZ$553,'conditional forecasts_8'!$CW$6:$CW$553,$B76,'conditional forecasts_8'!$B$6:$B$553,"desl")</f>
        <v>11849.18241638524</v>
      </c>
      <c r="AZ76">
        <f>SUMIFS('conditional forecasts_8'!BA$6:BA$553,'conditional forecasts_8'!$CW$6:$CW$553,$B76,'conditional forecasts_8'!$B$6:$B$553,"desl")</f>
        <v>11805.424064393846</v>
      </c>
      <c r="BA76">
        <f>SUMIFS('conditional forecasts_8'!BB$6:BB$553,'conditional forecasts_8'!$CW$6:$CW$553,$B76,'conditional forecasts_8'!$B$6:$B$553,"desl")</f>
        <v>13283.142504690013</v>
      </c>
      <c r="BB76">
        <f>SUMIFS('conditional forecasts_8'!BC$6:BC$553,'conditional forecasts_8'!$CW$6:$CW$553,$B76,'conditional forecasts_8'!$B$6:$B$553,"desl")</f>
        <v>13140.877547039283</v>
      </c>
      <c r="BC76">
        <f>SUMIFS('conditional forecasts_8'!BD$6:BD$553,'conditional forecasts_8'!$CW$6:$CW$553,$B76,'conditional forecasts_8'!$B$6:$B$553,"desl")</f>
        <v>14071.584940604866</v>
      </c>
      <c r="BD76">
        <f>SUMIFS('conditional forecasts_8'!BE$6:BE$553,'conditional forecasts_8'!$CW$6:$CW$553,$B76,'conditional forecasts_8'!$B$6:$B$553,"desl")</f>
        <v>12673.345260780276</v>
      </c>
      <c r="BE76">
        <f>SUMIFS('conditional forecasts_8'!BF$6:BF$553,'conditional forecasts_8'!$CW$6:$CW$553,$B76,'conditional forecasts_8'!$B$6:$B$553,"desl")</f>
        <v>13432.15418572801</v>
      </c>
      <c r="BF76">
        <f>SUMIFS('conditional forecasts_8'!BG$6:BG$553,'conditional forecasts_8'!$CW$6:$CW$553,$B76,'conditional forecasts_8'!$B$6:$B$553,"desl")</f>
        <v>13776.681663671705</v>
      </c>
      <c r="BG76">
        <f>SUMIFS('conditional forecasts_8'!BH$6:BH$553,'conditional forecasts_8'!$CW$6:$CW$553,$B76,'conditional forecasts_8'!$B$6:$B$553,"desl")</f>
        <v>13119.653935076763</v>
      </c>
      <c r="BH76">
        <f>SUMIFS('conditional forecasts_8'!BI$6:BI$553,'conditional forecasts_8'!$CW$6:$CW$553,$B76,'conditional forecasts_8'!$B$6:$B$553,"desl")</f>
        <v>15654.853388839172</v>
      </c>
      <c r="BI76">
        <f>SUMIFS('conditional forecasts_8'!BJ$6:BJ$553,'conditional forecasts_8'!$CW$6:$CW$553,$B76,'conditional forecasts_8'!$B$6:$B$553,"desl")</f>
        <v>14852.867803074478</v>
      </c>
      <c r="BJ76">
        <f>SUMIFS('conditional forecasts_8'!BK$6:BK$553,'conditional forecasts_8'!$CW$6:$CW$553,$B76,'conditional forecasts_8'!$B$6:$B$553,"desl")</f>
        <v>14766.183000251531</v>
      </c>
      <c r="BK76">
        <f>SUMIFS('conditional forecasts_8'!BL$6:BL$553,'conditional forecasts_8'!$CW$6:$CW$553,$B76,'conditional forecasts_8'!$B$6:$B$553,"desl")</f>
        <v>13409.057519930586</v>
      </c>
      <c r="BL76">
        <f>SUMIFS('conditional forecasts_8'!BM$6:BM$553,'conditional forecasts_8'!$CW$6:$CW$553,$B76,'conditional forecasts_8'!$B$6:$B$553,"desl")</f>
        <v>13382.334768964729</v>
      </c>
      <c r="BM76">
        <f>SUMIFS('conditional forecasts_8'!BN$6:BN$553,'conditional forecasts_8'!$CW$6:$CW$553,$B76,'conditional forecasts_8'!$B$6:$B$553,"desl")</f>
        <v>14877.07334298097</v>
      </c>
      <c r="BN76">
        <f>SUMIFS('conditional forecasts_8'!BO$6:BO$553,'conditional forecasts_8'!$CW$6:$CW$553,$B76,'conditional forecasts_8'!$B$6:$B$553,"desl")</f>
        <v>14751.670639104741</v>
      </c>
      <c r="BO76">
        <f>SUMIFS('conditional forecasts_8'!BP$6:BP$553,'conditional forecasts_8'!$CW$6:$CW$553,$B76,'conditional forecasts_8'!$B$6:$B$553,"desl")</f>
        <v>15698.868897754121</v>
      </c>
      <c r="BP76">
        <f>SUMIFS('conditional forecasts_8'!BQ$6:BQ$553,'conditional forecasts_8'!$CW$6:$CW$553,$B76,'conditional forecasts_8'!$B$6:$B$553,"desl")</f>
        <v>14316.505244668613</v>
      </c>
      <c r="BQ76">
        <f>SUMIFS('conditional forecasts_8'!BR$6:BR$553,'conditional forecasts_8'!$CW$6:$CW$553,$B76,'conditional forecasts_8'!$B$6:$B$553,"desl")</f>
        <v>15090.367108956434</v>
      </c>
      <c r="BR76">
        <f>SUMIFS('conditional forecasts_8'!BS$6:BS$553,'conditional forecasts_8'!$CW$6:$CW$553,$B76,'conditional forecasts_8'!$B$6:$B$553,"desl")</f>
        <v>15449.028441765266</v>
      </c>
      <c r="BS76">
        <f>SUMIFS('conditional forecasts_8'!BT$6:BT$553,'conditional forecasts_8'!$CW$6:$CW$553,$B76,'conditional forecasts_8'!$B$6:$B$553,"desl")</f>
        <v>14805.297749868852</v>
      </c>
      <c r="BT76">
        <f>SUMIFS('conditional forecasts_8'!BU$6:BU$553,'conditional forecasts_8'!$CW$6:$CW$553,$B76,'conditional forecasts_8'!$B$6:$B$553,"desl")</f>
        <v>17353.24408657349</v>
      </c>
      <c r="BU76">
        <f>SUMIFS('conditional forecasts_8'!BV$6:BV$553,'conditional forecasts_8'!$CW$6:$CW$553,$B76,'conditional forecasts_8'!$B$6:$B$553,"desl")</f>
        <v>16563.911978874447</v>
      </c>
      <c r="BV76">
        <f>SUMIFS('conditional forecasts_8'!BW$6:BW$553,'conditional forecasts_8'!$CW$6:$CW$553,$B76,'conditional forecasts_8'!$B$6:$B$553,"desl")</f>
        <v>16490.314148659465</v>
      </c>
      <c r="BW76">
        <f>SUMIFS('conditional forecasts_8'!BX$6:BX$553,'conditional forecasts_8'!$CW$6:$CW$553,$B76,'conditional forecasts_8'!$B$6:$B$553,"desl")</f>
        <v>15147.165464091355</v>
      </c>
      <c r="BX76">
        <f>SUMIFS('conditional forecasts_8'!BY$6:BY$553,'conditional forecasts_8'!$CW$6:$CW$553,$B76,'conditional forecasts_8'!$B$6:$B$553,"desl")</f>
        <v>15135.553648806541</v>
      </c>
      <c r="BY76">
        <f>SUMIFS('conditional forecasts_8'!BZ$6:BZ$553,'conditional forecasts_8'!$CW$6:$CW$553,$B76,'conditional forecasts_8'!$B$6:$B$553,"desl")</f>
        <v>16646.478166291388</v>
      </c>
      <c r="BZ76">
        <f>SUMIFS('conditional forecasts_8'!CA$6:CA$553,'conditional forecasts_8'!$CW$6:$CW$553,$B76,'conditional forecasts_8'!$B$6:$B$553,"desl")</f>
        <v>16537.9479896296</v>
      </c>
      <c r="CA76">
        <f>SUMIFS('conditional forecasts_8'!CB$6:CB$553,'conditional forecasts_8'!$CW$6:$CW$553,$B76,'conditional forecasts_8'!$B$6:$B$553,"desl")</f>
        <v>17502.041517368842</v>
      </c>
      <c r="CB76">
        <f>SUMIFS('conditional forecasts_8'!CC$6:CC$553,'conditional forecasts_8'!$CW$6:$CW$553,$B76,'conditional forecasts_8'!$B$6:$B$553,"desl")</f>
        <v>16135.733114931852</v>
      </c>
      <c r="CC76">
        <f>SUMIFS('conditional forecasts_8'!CD$6:CD$553,'conditional forecasts_8'!$CW$6:$CW$553,$B76,'conditional forecasts_8'!$B$6:$B$553,"desl")</f>
        <v>16923.893028185881</v>
      </c>
      <c r="CD76">
        <f>SUMIFS('conditional forecasts_8'!CE$6:CE$553,'conditional forecasts_8'!$CW$6:$CW$553,$B76,'conditional forecasts_8'!$B$6:$B$553,"desl")</f>
        <v>17294.179801605755</v>
      </c>
      <c r="CE76">
        <f>SUMIFS('conditional forecasts_8'!CF$6:CF$553,'conditional forecasts_8'!$CW$6:$CW$553,$B76,'conditional forecasts_8'!$B$6:$B$553,"desl")</f>
        <v>16658.830481503428</v>
      </c>
      <c r="CF76">
        <f>SUMIFS('conditional forecasts_8'!CG$6:CG$553,'conditional forecasts_8'!$CW$6:$CW$553,$B76,'conditional forecasts_8'!$B$6:$B$553,"desl")</f>
        <v>19211.784973253045</v>
      </c>
      <c r="CG76">
        <f>SUMIFS('conditional forecasts_8'!CH$6:CH$553,'conditional forecasts_8'!$CW$6:$CW$553,$B76,'conditional forecasts_8'!$B$6:$B$553,"desl")</f>
        <v>18424.683152944621</v>
      </c>
      <c r="CH76">
        <f>SUMIFS('conditional forecasts_8'!CI$6:CI$553,'conditional forecasts_8'!$CW$6:$CW$553,$B76,'conditional forecasts_8'!$B$6:$B$553,"desl")</f>
        <v>18352.859772960397</v>
      </c>
      <c r="CI76">
        <f>SUMIFS('conditional forecasts_8'!CJ$6:CJ$553,'conditional forecasts_8'!$CW$6:$CW$553,$B76,'conditional forecasts_8'!$B$6:$B$553,"desl")</f>
        <v>17014.139631341892</v>
      </c>
      <c r="CJ76">
        <f>SUMIFS('conditional forecasts_8'!CK$6:CK$553,'conditional forecasts_8'!$CW$6:$CW$553,$B76,'conditional forecasts_8'!$B$6:$B$553,"desl")</f>
        <v>17011.173234391736</v>
      </c>
      <c r="CK76">
        <f>SUMIFS('conditional forecasts_8'!CL$6:CL$553,'conditional forecasts_8'!$CW$6:$CW$553,$B76,'conditional forecasts_8'!$B$6:$B$553,"desl")</f>
        <v>18543.502005041551</v>
      </c>
      <c r="CL76">
        <f>SUMIFS('conditional forecasts_8'!CM$6:CM$553,'conditional forecasts_8'!$CW$6:$CW$553,$B76,'conditional forecasts_8'!$B$6:$B$553,"desl")</f>
        <v>18460.755185900347</v>
      </c>
      <c r="CM76">
        <f>SUMIFS('conditional forecasts_8'!CN$6:CN$553,'conditional forecasts_8'!$CW$6:$CW$553,$B76,'conditional forecasts_8'!$B$6:$B$553,"desl")</f>
        <v>19457.423541793094</v>
      </c>
      <c r="CN76">
        <f>SUMIFS('conditional forecasts_8'!CO$6:CO$553,'conditional forecasts_8'!$CW$6:$CW$553,$B76,'conditional forecasts_8'!$B$6:$B$553,"desl")</f>
        <v>18140.923130167415</v>
      </c>
      <c r="CO76">
        <f>SUMIFS('conditional forecasts_8'!CP$6:CP$553,'conditional forecasts_8'!$CW$6:$CW$553,$B76,'conditional forecasts_8'!$B$6:$B$553,"desl")</f>
        <v>18910.893946046803</v>
      </c>
      <c r="CP76">
        <f>SUMIFS('conditional forecasts_8'!CQ$6:CQ$553,'conditional forecasts_8'!$CW$6:$CW$553,$B76,'conditional forecasts_8'!$B$6:$B$553,"desl")</f>
        <v>19322.392115379898</v>
      </c>
      <c r="CQ76">
        <f>SUMIFS('conditional forecasts_8'!CR$6:CR$553,'conditional forecasts_8'!$CW$6:$CW$553,$B76,'conditional forecasts_8'!$B$6:$B$553,"desl")</f>
        <v>18748.593979359444</v>
      </c>
      <c r="CR76">
        <f>SUMIFS('conditional forecasts_8'!CS$6:CS$553,'conditional forecasts_8'!$CW$6:$CW$553,$B76,'conditional forecasts_8'!$B$6:$B$553,"desl")</f>
        <v>20818.981266427661</v>
      </c>
      <c r="CS76">
        <f>SUMIFS('conditional forecasts_8'!CT$6:CT$553,'conditional forecasts_8'!$CW$6:$CW$553,$B76,'conditional forecasts_8'!$B$6:$B$553,"desl")</f>
        <v>20871.714587878058</v>
      </c>
      <c r="CT76">
        <f>SUMIFS('conditional forecasts_8'!CU$6:CU$553,'conditional forecasts_8'!$CW$6:$CW$553,$B76,'conditional forecasts_8'!$B$6:$B$553,"desl")</f>
        <v>20080.930948977541</v>
      </c>
    </row>
    <row r="77" spans="2:98" x14ac:dyDescent="0.3">
      <c r="B77">
        <v>3104</v>
      </c>
      <c r="C77">
        <f>SUMIFS('conditional forecasts_8'!D$6:D$553,'conditional forecasts_8'!$CW$6:$CW$553,$B77,'conditional forecasts_8'!$B$6:$B$553,"desl")</f>
        <v>1207.1555373186939</v>
      </c>
      <c r="D77">
        <f>SUMIFS('conditional forecasts_8'!E$6:E$553,'conditional forecasts_8'!$CW$6:$CW$553,$B77,'conditional forecasts_8'!$B$6:$B$553,"desl")</f>
        <v>1205.3457038856304</v>
      </c>
      <c r="E77">
        <f>SUMIFS('conditional forecasts_8'!F$6:F$553,'conditional forecasts_8'!$CW$6:$CW$553,$B77,'conditional forecasts_8'!$B$6:$B$553,"desl")</f>
        <v>1289.3831162485358</v>
      </c>
      <c r="F77">
        <f>SUMIFS('conditional forecasts_8'!G$6:G$553,'conditional forecasts_8'!$CW$6:$CW$553,$B77,'conditional forecasts_8'!$B$6:$B$553,"desl")</f>
        <v>1200.114730074202</v>
      </c>
      <c r="G77">
        <f>SUMIFS('conditional forecasts_8'!H$6:H$553,'conditional forecasts_8'!$CW$6:$CW$553,$B77,'conditional forecasts_8'!$B$6:$B$553,"desl")</f>
        <v>1273.4886148176067</v>
      </c>
      <c r="H77">
        <f>SUMIFS('conditional forecasts_8'!I$6:I$553,'conditional forecasts_8'!$CW$6:$CW$553,$B77,'conditional forecasts_8'!$B$6:$B$553,"desl")</f>
        <v>1141.7887826191136</v>
      </c>
      <c r="I77">
        <f>SUMIFS('conditional forecasts_8'!J$6:J$553,'conditional forecasts_8'!$CW$6:$CW$553,$B77,'conditional forecasts_8'!$B$6:$B$553,"desl")</f>
        <v>1183.251234812687</v>
      </c>
      <c r="J77">
        <f>SUMIFS('conditional forecasts_8'!K$6:K$553,'conditional forecasts_8'!$CW$6:$CW$553,$B77,'conditional forecasts_8'!$B$6:$B$553,"desl")</f>
        <v>1250.7784516877982</v>
      </c>
      <c r="K77">
        <f>SUMIFS('conditional forecasts_8'!L$6:L$553,'conditional forecasts_8'!$CW$6:$CW$553,$B77,'conditional forecasts_8'!$B$6:$B$553,"desl")</f>
        <v>1169.0420055777784</v>
      </c>
      <c r="L77">
        <f>SUMIFS('conditional forecasts_8'!M$6:M$553,'conditional forecasts_8'!$CW$6:$CW$553,$B77,'conditional forecasts_8'!$B$6:$B$553,"desl")</f>
        <v>1448.8616931716947</v>
      </c>
      <c r="M77">
        <f>SUMIFS('conditional forecasts_8'!N$6:N$553,'conditional forecasts_8'!$CW$6:$CW$553,$B77,'conditional forecasts_8'!$B$6:$B$553,"desl")</f>
        <v>1455.2358259107432</v>
      </c>
      <c r="N77">
        <f>SUMIFS('conditional forecasts_8'!O$6:O$553,'conditional forecasts_8'!$CW$6:$CW$553,$B77,'conditional forecasts_8'!$B$6:$B$553,"desl")</f>
        <v>1425.9089334223386</v>
      </c>
      <c r="O77">
        <f>SUMIFS('conditional forecasts_8'!P$6:P$553,'conditional forecasts_8'!$CW$6:$CW$553,$B77,'conditional forecasts_8'!$B$6:$B$553,"desl")</f>
        <v>1319.8533663401515</v>
      </c>
      <c r="P77">
        <f>SUMIFS('conditional forecasts_8'!Q$6:Q$553,'conditional forecasts_8'!$CW$6:$CW$553,$B77,'conditional forecasts_8'!$B$6:$B$553,"desl")</f>
        <v>1251.9119981640865</v>
      </c>
      <c r="Q77">
        <f>SUMIFS('conditional forecasts_8'!R$6:R$553,'conditional forecasts_8'!$CW$6:$CW$553,$B77,'conditional forecasts_8'!$B$6:$B$553,"desl")</f>
        <v>1351.5724038938913</v>
      </c>
      <c r="R77">
        <f>SUMIFS('conditional forecasts_8'!S$6:S$553,'conditional forecasts_8'!$CW$6:$CW$553,$B77,'conditional forecasts_8'!$B$6:$B$553,"desl")</f>
        <v>1291.3950862059628</v>
      </c>
      <c r="S77">
        <f>SUMIFS('conditional forecasts_8'!T$6:T$553,'conditional forecasts_8'!$CW$6:$CW$553,$B77,'conditional forecasts_8'!$B$6:$B$553,"desl")</f>
        <v>1358.6926501170619</v>
      </c>
      <c r="T77">
        <f>SUMIFS('conditional forecasts_8'!U$6:U$553,'conditional forecasts_8'!$CW$6:$CW$553,$B77,'conditional forecasts_8'!$B$6:$B$553,"desl")</f>
        <v>1230.6755535909342</v>
      </c>
      <c r="U77">
        <f>SUMIFS('conditional forecasts_8'!V$6:V$553,'conditional forecasts_8'!$CW$6:$CW$553,$B77,'conditional forecasts_8'!$B$6:$B$553,"desl")</f>
        <v>1268.7255321728996</v>
      </c>
      <c r="V77">
        <f>SUMIFS('conditional forecasts_8'!W$6:W$553,'conditional forecasts_8'!$CW$6:$CW$553,$B77,'conditional forecasts_8'!$B$6:$B$553,"desl")</f>
        <v>1336.1145604336809</v>
      </c>
      <c r="W77">
        <f>SUMIFS('conditional forecasts_8'!X$6:X$553,'conditional forecasts_8'!$CW$6:$CW$553,$B77,'conditional forecasts_8'!$B$6:$B$553,"desl")</f>
        <v>1262.2652923153319</v>
      </c>
      <c r="X77">
        <f>SUMIFS('conditional forecasts_8'!Y$6:Y$553,'conditional forecasts_8'!$CW$6:$CW$553,$B77,'conditional forecasts_8'!$B$6:$B$553,"desl")</f>
        <v>1554.0350740156225</v>
      </c>
      <c r="Y77">
        <f>SUMIFS('conditional forecasts_8'!Z$6:Z$553,'conditional forecasts_8'!$CW$6:$CW$553,$B77,'conditional forecasts_8'!$B$6:$B$553,"desl")</f>
        <v>1573.4852484928515</v>
      </c>
      <c r="Z77">
        <f>SUMIFS('conditional forecasts_8'!AA$6:AA$553,'conditional forecasts_8'!$CW$6:$CW$553,$B77,'conditional forecasts_8'!$B$6:$B$553,"desl")</f>
        <v>1553.7575585298378</v>
      </c>
      <c r="AA77">
        <f>SUMIFS('conditional forecasts_8'!AB$6:AB$553,'conditional forecasts_8'!$CW$6:$CW$553,$B77,'conditional forecasts_8'!$B$6:$B$553,"desl")</f>
        <v>1451.2021776008055</v>
      </c>
      <c r="AB77">
        <f>SUMIFS('conditional forecasts_8'!AC$6:AC$553,'conditional forecasts_8'!$CW$6:$CW$553,$B77,'conditional forecasts_8'!$B$6:$B$553,"desl")</f>
        <v>1381.8905743583728</v>
      </c>
      <c r="AC77">
        <f>SUMIFS('conditional forecasts_8'!AD$6:AD$553,'conditional forecasts_8'!$CW$6:$CW$553,$B77,'conditional forecasts_8'!$B$6:$B$553,"desl")</f>
        <v>1478.0336654280186</v>
      </c>
      <c r="AD77">
        <f>SUMIFS('conditional forecasts_8'!AE$6:AE$553,'conditional forecasts_8'!$CW$6:$CW$553,$B77,'conditional forecasts_8'!$B$6:$B$553,"desl")</f>
        <v>1415.0249906916051</v>
      </c>
      <c r="AE77">
        <f>SUMIFS('conditional forecasts_8'!AF$6:AF$553,'conditional forecasts_8'!$CW$6:$CW$553,$B77,'conditional forecasts_8'!$B$6:$B$553,"desl")</f>
        <v>1482.0112870981161</v>
      </c>
      <c r="AF77">
        <f>SUMIFS('conditional forecasts_8'!AG$6:AG$553,'conditional forecasts_8'!$CW$6:$CW$553,$B77,'conditional forecasts_8'!$B$6:$B$553,"desl")</f>
        <v>1356.4637761679287</v>
      </c>
      <c r="AG77">
        <f>SUMIFS('conditional forecasts_8'!AH$6:AH$553,'conditional forecasts_8'!$CW$6:$CW$553,$B77,'conditional forecasts_8'!$B$6:$B$553,"desl")</f>
        <v>1398.8528622757476</v>
      </c>
      <c r="AH77">
        <f>SUMIFS('conditional forecasts_8'!AI$6:AI$553,'conditional forecasts_8'!$CW$6:$CW$553,$B77,'conditional forecasts_8'!$B$6:$B$553,"desl")</f>
        <v>1471.1878148471931</v>
      </c>
      <c r="AI77">
        <f>SUMIFS('conditional forecasts_8'!AJ$6:AJ$553,'conditional forecasts_8'!$CW$6:$CW$553,$B77,'conditional forecasts_8'!$B$6:$B$553,"desl")</f>
        <v>1401.9055962759423</v>
      </c>
      <c r="AJ77">
        <f>SUMIFS('conditional forecasts_8'!AK$6:AK$553,'conditional forecasts_8'!$CW$6:$CW$553,$B77,'conditional forecasts_8'!$B$6:$B$553,"desl")</f>
        <v>1697.4337660540109</v>
      </c>
      <c r="AK77">
        <f>SUMIFS('conditional forecasts_8'!AL$6:AL$553,'conditional forecasts_8'!$CW$6:$CW$553,$B77,'conditional forecasts_8'!$B$6:$B$553,"desl")</f>
        <v>1719.9042344714917</v>
      </c>
      <c r="AL77">
        <f>SUMIFS('conditional forecasts_8'!AM$6:AM$553,'conditional forecasts_8'!$CW$6:$CW$553,$B77,'conditional forecasts_8'!$B$6:$B$553,"desl")</f>
        <v>1702.7593690371007</v>
      </c>
      <c r="AM77">
        <f>SUMIFS('conditional forecasts_8'!AN$6:AN$553,'conditional forecasts_8'!$CW$6:$CW$553,$B77,'conditional forecasts_8'!$B$6:$B$553,"desl")</f>
        <v>1602.6139301258986</v>
      </c>
      <c r="AN77">
        <f>SUMIFS('conditional forecasts_8'!AO$6:AO$553,'conditional forecasts_8'!$CW$6:$CW$553,$B77,'conditional forecasts_8'!$B$6:$B$553,"desl")</f>
        <v>1535.6495902630863</v>
      </c>
      <c r="AO77">
        <f>SUMIFS('conditional forecasts_8'!AP$6:AP$553,'conditional forecasts_8'!$CW$6:$CW$553,$B77,'conditional forecasts_8'!$B$6:$B$553,"desl")</f>
        <v>1634.0597015994417</v>
      </c>
      <c r="AP77">
        <f>SUMIFS('conditional forecasts_8'!AQ$6:AQ$553,'conditional forecasts_8'!$CW$6:$CW$553,$B77,'conditional forecasts_8'!$B$6:$B$553,"desl")</f>
        <v>1573.1913751019483</v>
      </c>
      <c r="AQ77">
        <f>SUMIFS('conditional forecasts_8'!AR$6:AR$553,'conditional forecasts_8'!$CW$6:$CW$553,$B77,'conditional forecasts_8'!$B$6:$B$553,"desl")</f>
        <v>1642.2019331589077</v>
      </c>
      <c r="AR77">
        <f>SUMIFS('conditional forecasts_8'!AS$6:AS$553,'conditional forecasts_8'!$CW$6:$CW$553,$B77,'conditional forecasts_8'!$B$6:$B$553,"desl")</f>
        <v>1518.6498240785725</v>
      </c>
      <c r="AS77">
        <f>SUMIFS('conditional forecasts_8'!AT$6:AT$553,'conditional forecasts_8'!$CW$6:$CW$553,$B77,'conditional forecasts_8'!$B$6:$B$553,"desl")</f>
        <v>1563.1263779188532</v>
      </c>
      <c r="AT77">
        <f>SUMIFS('conditional forecasts_8'!AU$6:AU$553,'conditional forecasts_8'!$CW$6:$CW$553,$B77,'conditional forecasts_8'!$B$6:$B$553,"desl")</f>
        <v>1637.7303370566472</v>
      </c>
      <c r="AU77">
        <f>SUMIFS('conditional forecasts_8'!AV$6:AV$553,'conditional forecasts_8'!$CW$6:$CW$553,$B77,'conditional forecasts_8'!$B$6:$B$553,"desl")</f>
        <v>1570.9113820706184</v>
      </c>
      <c r="AV77">
        <f>SUMIFS('conditional forecasts_8'!AW$6:AW$553,'conditional forecasts_8'!$CW$6:$CW$553,$B77,'conditional forecasts_8'!$B$6:$B$553,"desl")</f>
        <v>1869.0299410612606</v>
      </c>
      <c r="AW77">
        <f>SUMIFS('conditional forecasts_8'!AX$6:AX$553,'conditional forecasts_8'!$CW$6:$CW$553,$B77,'conditional forecasts_8'!$B$6:$B$553,"desl")</f>
        <v>1894.1058058976887</v>
      </c>
      <c r="AX77">
        <f>SUMIFS('conditional forecasts_8'!AY$6:AY$553,'conditional forecasts_8'!$CW$6:$CW$553,$B77,'conditional forecasts_8'!$B$6:$B$553,"desl")</f>
        <v>1879.4737932951339</v>
      </c>
      <c r="AY77">
        <f>SUMIFS('conditional forecasts_8'!AZ$6:AZ$553,'conditional forecasts_8'!$CW$6:$CW$553,$B77,'conditional forecasts_8'!$B$6:$B$553,"desl")</f>
        <v>1781.6842039143476</v>
      </c>
      <c r="AZ77">
        <f>SUMIFS('conditional forecasts_8'!BA$6:BA$553,'conditional forecasts_8'!$CW$6:$CW$553,$B77,'conditional forecasts_8'!$B$6:$B$553,"desl")</f>
        <v>1716.9102133014878</v>
      </c>
      <c r="BA77">
        <f>SUMIFS('conditional forecasts_8'!BB$6:BB$553,'conditional forecasts_8'!$CW$6:$CW$553,$B77,'conditional forecasts_8'!$B$6:$B$553,"desl")</f>
        <v>1817.3804704061752</v>
      </c>
      <c r="BB77">
        <f>SUMIFS('conditional forecasts_8'!BC$6:BC$553,'conditional forecasts_8'!$CW$6:$CW$553,$B77,'conditional forecasts_8'!$B$6:$B$553,"desl")</f>
        <v>1758.4956104439152</v>
      </c>
      <c r="BC77">
        <f>SUMIFS('conditional forecasts_8'!BD$6:BD$553,'conditional forecasts_8'!$CW$6:$CW$553,$B77,'conditional forecasts_8'!$B$6:$B$553,"desl")</f>
        <v>1829.460123324227</v>
      </c>
      <c r="BD77">
        <f>SUMIFS('conditional forecasts_8'!BE$6:BE$553,'conditional forecasts_8'!$CW$6:$CW$553,$B77,'conditional forecasts_8'!$B$6:$B$553,"desl")</f>
        <v>1707.8594764624715</v>
      </c>
      <c r="BE77">
        <f>SUMIFS('conditional forecasts_8'!BF$6:BF$553,'conditional forecasts_8'!$CW$6:$CW$553,$B77,'conditional forecasts_8'!$B$6:$B$553,"desl")</f>
        <v>1754.2911120603396</v>
      </c>
      <c r="BF77">
        <f>SUMIFS('conditional forecasts_8'!BG$6:BG$553,'conditional forecasts_8'!$CW$6:$CW$553,$B77,'conditional forecasts_8'!$B$6:$B$553,"desl")</f>
        <v>1830.8472737784841</v>
      </c>
      <c r="BG77">
        <f>SUMIFS('conditional forecasts_8'!BH$6:BH$553,'conditional forecasts_8'!$CW$6:$CW$553,$B77,'conditional forecasts_8'!$B$6:$B$553,"desl")</f>
        <v>1765.9693425274299</v>
      </c>
      <c r="BH77">
        <f>SUMIFS('conditional forecasts_8'!BI$6:BI$553,'conditional forecasts_8'!$CW$6:$CW$553,$B77,'conditional forecasts_8'!$B$6:$B$553,"desl")</f>
        <v>2066.0154539874366</v>
      </c>
      <c r="BI77">
        <f>SUMIFS('conditional forecasts_8'!BJ$6:BJ$553,'conditional forecasts_8'!$CW$6:$CW$553,$B77,'conditional forecasts_8'!$B$6:$B$553,"desl")</f>
        <v>2093.0113516935817</v>
      </c>
      <c r="BJ77">
        <f>SUMIFS('conditional forecasts_8'!BK$6:BK$553,'conditional forecasts_8'!$CW$6:$CW$553,$B77,'conditional forecasts_8'!$B$6:$B$553,"desl")</f>
        <v>2080.303058598965</v>
      </c>
      <c r="BK77">
        <f>SUMIFS('conditional forecasts_8'!BL$6:BL$553,'conditional forecasts_8'!$CW$6:$CW$553,$B77,'conditional forecasts_8'!$B$6:$B$553,"desl")</f>
        <v>1984.4511853417891</v>
      </c>
      <c r="BL77">
        <f>SUMIFS('conditional forecasts_8'!BM$6:BM$553,'conditional forecasts_8'!$CW$6:$CW$553,$B77,'conditional forecasts_8'!$B$6:$B$553,"desl")</f>
        <v>1921.6314934768079</v>
      </c>
      <c r="BM77">
        <f>SUMIFS('conditional forecasts_8'!BN$6:BN$553,'conditional forecasts_8'!$CW$6:$CW$553,$B77,'conditional forecasts_8'!$B$6:$B$553,"desl")</f>
        <v>2024.0621586541529</v>
      </c>
      <c r="BN77">
        <f>SUMIFS('conditional forecasts_8'!BO$6:BO$553,'conditional forecasts_8'!$CW$6:$CW$553,$B77,'conditional forecasts_8'!$B$6:$B$553,"desl")</f>
        <v>1967.1181562807351</v>
      </c>
      <c r="BO77">
        <f>SUMIFS('conditional forecasts_8'!BP$6:BP$553,'conditional forecasts_8'!$CW$6:$CW$553,$B77,'conditional forecasts_8'!$B$6:$B$553,"desl")</f>
        <v>2039.9655211433035</v>
      </c>
      <c r="BP77">
        <f>SUMIFS('conditional forecasts_8'!BQ$6:BQ$553,'conditional forecasts_8'!$CW$6:$CW$553,$B77,'conditional forecasts_8'!$B$6:$B$553,"desl")</f>
        <v>1920.1460367371028</v>
      </c>
      <c r="BQ77">
        <f>SUMIFS('conditional forecasts_8'!BR$6:BR$553,'conditional forecasts_8'!$CW$6:$CW$553,$B77,'conditional forecasts_8'!$B$6:$B$553,"desl")</f>
        <v>1968.2204106925606</v>
      </c>
      <c r="BR77">
        <f>SUMIFS('conditional forecasts_8'!BS$6:BS$553,'conditional forecasts_8'!$CW$6:$CW$553,$B77,'conditional forecasts_8'!$B$6:$B$553,"desl")</f>
        <v>2046.2654743307098</v>
      </c>
      <c r="BS77">
        <f>SUMIFS('conditional forecasts_8'!BT$6:BT$553,'conditional forecasts_8'!$CW$6:$CW$553,$B77,'conditional forecasts_8'!$B$6:$B$553,"desl")</f>
        <v>1982.7408020014282</v>
      </c>
      <c r="BT77">
        <f>SUMIFS('conditional forecasts_8'!BU$6:BU$553,'conditional forecasts_8'!$CW$6:$CW$553,$B77,'conditional forecasts_8'!$B$6:$B$553,"desl")</f>
        <v>2284.0613255349404</v>
      </c>
      <c r="BU77">
        <f>SUMIFS('conditional forecasts_8'!BV$6:BV$553,'conditional forecasts_8'!$CW$6:$CW$553,$B77,'conditional forecasts_8'!$B$6:$B$553,"desl")</f>
        <v>2312.3419248472351</v>
      </c>
      <c r="BV77">
        <f>SUMIFS('conditional forecasts_8'!BW$6:BW$553,'conditional forecasts_8'!$CW$6:$CW$553,$B77,'conditional forecasts_8'!$B$6:$B$553,"desl")</f>
        <v>2301.031481409872</v>
      </c>
      <c r="BW77">
        <f>SUMIFS('conditional forecasts_8'!BX$6:BX$553,'conditional forecasts_8'!$CW$6:$CW$553,$B77,'conditional forecasts_8'!$B$6:$B$553,"desl")</f>
        <v>2206.779719888229</v>
      </c>
      <c r="BX77">
        <f>SUMIFS('conditional forecasts_8'!BY$6:BY$553,'conditional forecasts_8'!$CW$6:$CW$553,$B77,'conditional forecasts_8'!$B$6:$B$553,"desl")</f>
        <v>2145.8086014700521</v>
      </c>
      <c r="BY77">
        <f>SUMIFS('conditional forecasts_8'!BZ$6:BZ$553,'conditional forecasts_8'!$CW$6:$CW$553,$B77,'conditional forecasts_8'!$B$6:$B$553,"desl")</f>
        <v>2250.3179954933944</v>
      </c>
      <c r="BZ77">
        <f>SUMIFS('conditional forecasts_8'!CA$6:CA$553,'conditional forecasts_8'!$CW$6:$CW$553,$B77,'conditional forecasts_8'!$B$6:$B$553,"desl")</f>
        <v>2195.5923471487422</v>
      </c>
      <c r="CA77">
        <f>SUMIFS('conditional forecasts_8'!CB$6:CB$553,'conditional forecasts_8'!$CW$6:$CW$553,$B77,'conditional forecasts_8'!$B$6:$B$553,"desl")</f>
        <v>2270.6446459984645</v>
      </c>
      <c r="CB77">
        <f>SUMIFS('conditional forecasts_8'!CC$6:CC$553,'conditional forecasts_8'!$CW$6:$CW$553,$B77,'conditional forecasts_8'!$B$6:$B$553,"desl")</f>
        <v>2152.8245580211278</v>
      </c>
      <c r="CC77">
        <f>SUMIFS('conditional forecasts_8'!CD$6:CD$553,'conditional forecasts_8'!$CW$6:$CW$553,$B77,'conditional forecasts_8'!$B$6:$B$553,"desl")</f>
        <v>2202.4996014027956</v>
      </c>
      <c r="CD77">
        <f>SUMIFS('conditional forecasts_8'!CE$6:CE$553,'conditional forecasts_8'!$CW$6:$CW$553,$B77,'conditional forecasts_8'!$B$6:$B$553,"desl")</f>
        <v>2281.5876736841274</v>
      </c>
      <c r="CE77">
        <f>SUMIFS('conditional forecasts_8'!CF$6:CF$553,'conditional forecasts_8'!$CW$6:$CW$553,$B77,'conditional forecasts_8'!$B$6:$B$553,"desl")</f>
        <v>2218.4804541161975</v>
      </c>
      <c r="CF77">
        <f>SUMIFS('conditional forecasts_8'!CG$6:CG$553,'conditional forecasts_8'!$CW$6:$CW$553,$B77,'conditional forecasts_8'!$B$6:$B$553,"desl")</f>
        <v>2519.6528574170788</v>
      </c>
      <c r="CG77">
        <f>SUMIFS('conditional forecasts_8'!CH$6:CH$553,'conditional forecasts_8'!$CW$6:$CW$553,$B77,'conditional forecasts_8'!$B$6:$B$553,"desl")</f>
        <v>2547.4208330448419</v>
      </c>
      <c r="CH77">
        <f>SUMIFS('conditional forecasts_8'!CI$6:CI$553,'conditional forecasts_8'!$CW$6:$CW$553,$B77,'conditional forecasts_8'!$B$6:$B$553,"desl")</f>
        <v>2535.6780850365067</v>
      </c>
      <c r="CI77">
        <f>SUMIFS('conditional forecasts_8'!CJ$6:CJ$553,'conditional forecasts_8'!$CW$6:$CW$553,$B77,'conditional forecasts_8'!$B$6:$B$553,"desl")</f>
        <v>2441.6417744337577</v>
      </c>
      <c r="CJ77">
        <f>SUMIFS('conditional forecasts_8'!CK$6:CK$553,'conditional forecasts_8'!$CW$6:$CW$553,$B77,'conditional forecasts_8'!$B$6:$B$553,"desl")</f>
        <v>2381.8947905126493</v>
      </c>
      <c r="CK77">
        <f>SUMIFS('conditional forecasts_8'!CL$6:CL$553,'conditional forecasts_8'!$CW$6:$CW$553,$B77,'conditional forecasts_8'!$B$6:$B$553,"desl")</f>
        <v>2489.542430222044</v>
      </c>
      <c r="CL77">
        <f>SUMIFS('conditional forecasts_8'!CM$6:CM$553,'conditional forecasts_8'!$CW$6:$CW$553,$B77,'conditional forecasts_8'!$B$6:$B$553,"desl")</f>
        <v>2439.1961531183742</v>
      </c>
      <c r="CM77">
        <f>SUMIFS('conditional forecasts_8'!CN$6:CN$553,'conditional forecasts_8'!$CW$6:$CW$553,$B77,'conditional forecasts_8'!$B$6:$B$553,"desl")</f>
        <v>2519.4302660392527</v>
      </c>
      <c r="CN77">
        <f>SUMIFS('conditional forecasts_8'!CO$6:CO$553,'conditional forecasts_8'!$CW$6:$CW$553,$B77,'conditional forecasts_8'!$B$6:$B$553,"desl")</f>
        <v>2408.8120986909121</v>
      </c>
      <c r="CO77">
        <f>SUMIFS('conditional forecasts_8'!CP$6:CP$553,'conditional forecasts_8'!$CW$6:$CW$553,$B77,'conditional forecasts_8'!$B$6:$B$553,"desl")</f>
        <v>2457.8699332022557</v>
      </c>
      <c r="CP77">
        <f>SUMIFS('conditional forecasts_8'!CQ$6:CQ$553,'conditional forecasts_8'!$CW$6:$CW$553,$B77,'conditional forecasts_8'!$B$6:$B$553,"desl")</f>
        <v>2539.1661287282941</v>
      </c>
      <c r="CQ77">
        <f>SUMIFS('conditional forecasts_8'!CR$6:CR$553,'conditional forecasts_8'!$CW$6:$CW$553,$B77,'conditional forecasts_8'!$B$6:$B$553,"desl")</f>
        <v>2482.5499092579585</v>
      </c>
      <c r="CR77">
        <f>SUMIFS('conditional forecasts_8'!CS$6:CS$553,'conditional forecasts_8'!$CW$6:$CW$553,$B77,'conditional forecasts_8'!$B$6:$B$553,"desl")</f>
        <v>2726.8007393288599</v>
      </c>
      <c r="CS77">
        <f>SUMIFS('conditional forecasts_8'!CT$6:CT$553,'conditional forecasts_8'!$CW$6:$CW$553,$B77,'conditional forecasts_8'!$B$6:$B$553,"desl")</f>
        <v>2830.2422312881035</v>
      </c>
      <c r="CT77">
        <f>SUMIFS('conditional forecasts_8'!CU$6:CU$553,'conditional forecasts_8'!$CW$6:$CW$553,$B77,'conditional forecasts_8'!$B$6:$B$553,"desl")</f>
        <v>2760.8341952292694</v>
      </c>
    </row>
    <row r="78" spans="2:98" x14ac:dyDescent="0.3">
      <c r="B78">
        <v>3102</v>
      </c>
      <c r="C78">
        <f>SUMIFS('conditional forecasts_8'!D$6:D$553,'conditional forecasts_8'!$CW$6:$CW$553,$B78,'conditional forecasts_8'!$B$6:$B$553,"desl")</f>
        <v>5087.2637373692924</v>
      </c>
      <c r="D78">
        <f>SUMIFS('conditional forecasts_8'!E$6:E$553,'conditional forecasts_8'!$CW$6:$CW$553,$B78,'conditional forecasts_8'!$B$6:$B$553,"desl")</f>
        <v>5311.073540243242</v>
      </c>
      <c r="E78">
        <f>SUMIFS('conditional forecasts_8'!F$6:F$553,'conditional forecasts_8'!$CW$6:$CW$553,$B78,'conditional forecasts_8'!$B$6:$B$553,"desl")</f>
        <v>5708.4988465887909</v>
      </c>
      <c r="F78">
        <f>SUMIFS('conditional forecasts_8'!G$6:G$553,'conditional forecasts_8'!$CW$6:$CW$553,$B78,'conditional forecasts_8'!$B$6:$B$553,"desl")</f>
        <v>5341.0641053808476</v>
      </c>
      <c r="G78">
        <f>SUMIFS('conditional forecasts_8'!H$6:H$553,'conditional forecasts_8'!$CW$6:$CW$553,$B78,'conditional forecasts_8'!$B$6:$B$553,"desl")</f>
        <v>5628.386752124371</v>
      </c>
      <c r="H78">
        <f>SUMIFS('conditional forecasts_8'!I$6:I$553,'conditional forecasts_8'!$CW$6:$CW$553,$B78,'conditional forecasts_8'!$B$6:$B$553,"desl")</f>
        <v>5200.8112232092735</v>
      </c>
      <c r="I78">
        <f>SUMIFS('conditional forecasts_8'!J$6:J$553,'conditional forecasts_8'!$CW$6:$CW$553,$B78,'conditional forecasts_8'!$B$6:$B$553,"desl")</f>
        <v>5321.5312624467178</v>
      </c>
      <c r="J78">
        <f>SUMIFS('conditional forecasts_8'!K$6:K$553,'conditional forecasts_8'!$CW$6:$CW$553,$B78,'conditional forecasts_8'!$B$6:$B$553,"desl")</f>
        <v>5438.7388900458718</v>
      </c>
      <c r="K78">
        <f>SUMIFS('conditional forecasts_8'!L$6:L$553,'conditional forecasts_8'!$CW$6:$CW$553,$B78,'conditional forecasts_8'!$B$6:$B$553,"desl")</f>
        <v>5051.2491315086972</v>
      </c>
      <c r="L78">
        <f>SUMIFS('conditional forecasts_8'!M$6:M$553,'conditional forecasts_8'!$CW$6:$CW$553,$B78,'conditional forecasts_8'!$B$6:$B$553,"desl")</f>
        <v>5769.9366117958098</v>
      </c>
      <c r="M78">
        <f>SUMIFS('conditional forecasts_8'!N$6:N$553,'conditional forecasts_8'!$CW$6:$CW$553,$B78,'conditional forecasts_8'!$B$6:$B$553,"desl")</f>
        <v>5676.1806511305722</v>
      </c>
      <c r="N78">
        <f>SUMIFS('conditional forecasts_8'!O$6:O$553,'conditional forecasts_8'!$CW$6:$CW$553,$B78,'conditional forecasts_8'!$B$6:$B$553,"desl")</f>
        <v>5536.32609569735</v>
      </c>
      <c r="O78">
        <f>SUMIFS('conditional forecasts_8'!P$6:P$553,'conditional forecasts_8'!$CW$6:$CW$553,$B78,'conditional forecasts_8'!$B$6:$B$553,"desl")</f>
        <v>5770.1864277627074</v>
      </c>
      <c r="P78">
        <f>SUMIFS('conditional forecasts_8'!Q$6:Q$553,'conditional forecasts_8'!$CW$6:$CW$553,$B78,'conditional forecasts_8'!$B$6:$B$553,"desl")</f>
        <v>5603.5551817484411</v>
      </c>
      <c r="Q78">
        <f>SUMIFS('conditional forecasts_8'!R$6:R$553,'conditional forecasts_8'!$CW$6:$CW$553,$B78,'conditional forecasts_8'!$B$6:$B$553,"desl")</f>
        <v>6051.8031873509353</v>
      </c>
      <c r="R78">
        <f>SUMIFS('conditional forecasts_8'!S$6:S$553,'conditional forecasts_8'!$CW$6:$CW$553,$B78,'conditional forecasts_8'!$B$6:$B$553,"desl")</f>
        <v>5629.8037162836526</v>
      </c>
      <c r="S78">
        <f>SUMIFS('conditional forecasts_8'!T$6:T$553,'conditional forecasts_8'!$CW$6:$CW$553,$B78,'conditional forecasts_8'!$B$6:$B$553,"desl")</f>
        <v>5855.668242209048</v>
      </c>
      <c r="T78">
        <f>SUMIFS('conditional forecasts_8'!U$6:U$553,'conditional forecasts_8'!$CW$6:$CW$553,$B78,'conditional forecasts_8'!$B$6:$B$553,"desl")</f>
        <v>5416.6211183983796</v>
      </c>
      <c r="U78">
        <f>SUMIFS('conditional forecasts_8'!V$6:V$553,'conditional forecasts_8'!$CW$6:$CW$553,$B78,'conditional forecasts_8'!$B$6:$B$553,"desl")</f>
        <v>5519.9531877699173</v>
      </c>
      <c r="V78">
        <f>SUMIFS('conditional forecasts_8'!W$6:W$553,'conditional forecasts_8'!$CW$6:$CW$553,$B78,'conditional forecasts_8'!$B$6:$B$553,"desl")</f>
        <v>5640.8433293460876</v>
      </c>
      <c r="W78">
        <f>SUMIFS('conditional forecasts_8'!X$6:X$553,'conditional forecasts_8'!$CW$6:$CW$553,$B78,'conditional forecasts_8'!$B$6:$B$553,"desl")</f>
        <v>5274.4393800463249</v>
      </c>
      <c r="X78">
        <f>SUMIFS('conditional forecasts_8'!Y$6:Y$553,'conditional forecasts_8'!$CW$6:$CW$553,$B78,'conditional forecasts_8'!$B$6:$B$553,"desl")</f>
        <v>6023.2464988758848</v>
      </c>
      <c r="Y78">
        <f>SUMIFS('conditional forecasts_8'!Z$6:Z$553,'conditional forecasts_8'!$CW$6:$CW$553,$B78,'conditional forecasts_8'!$B$6:$B$553,"desl")</f>
        <v>5963.6728049469966</v>
      </c>
      <c r="Z78">
        <f>SUMIFS('conditional forecasts_8'!AA$6:AA$553,'conditional forecasts_8'!$CW$6:$CW$553,$B78,'conditional forecasts_8'!$B$6:$B$553,"desl")</f>
        <v>5850.5312688377753</v>
      </c>
      <c r="AA78">
        <f>SUMIFS('conditional forecasts_8'!AB$6:AB$553,'conditional forecasts_8'!$CW$6:$CW$553,$B78,'conditional forecasts_8'!$B$6:$B$553,"desl")</f>
        <v>6099.8490253926229</v>
      </c>
      <c r="AB78">
        <f>SUMIFS('conditional forecasts_8'!AC$6:AC$553,'conditional forecasts_8'!$CW$6:$CW$553,$B78,'conditional forecasts_8'!$B$6:$B$553,"desl")</f>
        <v>5939.6177592396389</v>
      </c>
      <c r="AC78">
        <f>SUMIFS('conditional forecasts_8'!AD$6:AD$553,'conditional forecasts_8'!$CW$6:$CW$553,$B78,'conditional forecasts_8'!$B$6:$B$553,"desl")</f>
        <v>6390.3417408736568</v>
      </c>
      <c r="AD78">
        <f>SUMIFS('conditional forecasts_8'!AE$6:AE$553,'conditional forecasts_8'!$CW$6:$CW$553,$B78,'conditional forecasts_8'!$B$6:$B$553,"desl")</f>
        <v>5972.9709392029417</v>
      </c>
      <c r="AE78">
        <f>SUMIFS('conditional forecasts_8'!AF$6:AF$553,'conditional forecasts_8'!$CW$6:$CW$553,$B78,'conditional forecasts_8'!$B$6:$B$553,"desl")</f>
        <v>6209.6230381903952</v>
      </c>
      <c r="AF78">
        <f>SUMIFS('conditional forecasts_8'!AG$6:AG$553,'conditional forecasts_8'!$CW$6:$CW$553,$B78,'conditional forecasts_8'!$B$6:$B$553,"desl")</f>
        <v>5788.088319267501</v>
      </c>
      <c r="AG78">
        <f>SUMIFS('conditional forecasts_8'!AH$6:AH$553,'conditional forecasts_8'!$CW$6:$CW$553,$B78,'conditional forecasts_8'!$B$6:$B$553,"desl")</f>
        <v>5913.6459605214086</v>
      </c>
      <c r="AH78">
        <f>SUMIFS('conditional forecasts_8'!AI$6:AI$553,'conditional forecasts_8'!$CW$6:$CW$553,$B78,'conditional forecasts_8'!$B$6:$B$553,"desl")</f>
        <v>6058.5035567332288</v>
      </c>
      <c r="AI78">
        <f>SUMIFS('conditional forecasts_8'!AJ$6:AJ$553,'conditional forecasts_8'!$CW$6:$CW$553,$B78,'conditional forecasts_8'!$B$6:$B$553,"desl")</f>
        <v>5715.2784705176482</v>
      </c>
      <c r="AJ78">
        <f>SUMIFS('conditional forecasts_8'!AK$6:AK$553,'conditional forecasts_8'!$CW$6:$CW$553,$B78,'conditional forecasts_8'!$B$6:$B$553,"desl")</f>
        <v>6485.1424400052783</v>
      </c>
      <c r="AK78">
        <f>SUMIFS('conditional forecasts_8'!AL$6:AL$553,'conditional forecasts_8'!$CW$6:$CW$553,$B78,'conditional forecasts_8'!$B$6:$B$553,"desl")</f>
        <v>6444.3819384424623</v>
      </c>
      <c r="AL78">
        <f>SUMIFS('conditional forecasts_8'!AM$6:AM$553,'conditional forecasts_8'!$CW$6:$CW$553,$B78,'conditional forecasts_8'!$B$6:$B$553,"desl")</f>
        <v>6348.3913925362485</v>
      </c>
      <c r="AM78">
        <f>SUMIFS('conditional forecasts_8'!AN$6:AN$553,'conditional forecasts_8'!$CW$6:$CW$553,$B78,'conditional forecasts_8'!$B$6:$B$553,"desl")</f>
        <v>6613.9085004651679</v>
      </c>
      <c r="AN78">
        <f>SUMIFS('conditional forecasts_8'!AO$6:AO$553,'conditional forecasts_8'!$CW$6:$CW$553,$B78,'conditional forecasts_8'!$B$6:$B$553,"desl")</f>
        <v>6469.4178845430315</v>
      </c>
      <c r="AO78">
        <f>SUMIFS('conditional forecasts_8'!AP$6:AP$553,'conditional forecasts_8'!$CW$6:$CW$553,$B78,'conditional forecasts_8'!$B$6:$B$553,"desl")</f>
        <v>6935.6397107547955</v>
      </c>
      <c r="AP78">
        <f>SUMIFS('conditional forecasts_8'!AQ$6:AQ$553,'conditional forecasts_8'!$CW$6:$CW$553,$B78,'conditional forecasts_8'!$B$6:$B$553,"desl")</f>
        <v>6533.5942445746468</v>
      </c>
      <c r="AQ78">
        <f>SUMIFS('conditional forecasts_8'!AR$6:AR$553,'conditional forecasts_8'!$CW$6:$CW$553,$B78,'conditional forecasts_8'!$B$6:$B$553,"desl")</f>
        <v>6785.4786883812994</v>
      </c>
      <c r="AR78">
        <f>SUMIFS('conditional forecasts_8'!AS$6:AS$553,'conditional forecasts_8'!$CW$6:$CW$553,$B78,'conditional forecasts_8'!$B$6:$B$553,"desl")</f>
        <v>6379.2304766158177</v>
      </c>
      <c r="AS78">
        <f>SUMIFS('conditional forecasts_8'!AT$6:AT$553,'conditional forecasts_8'!$CW$6:$CW$553,$B78,'conditional forecasts_8'!$B$6:$B$553,"desl")</f>
        <v>6520.2949070489412</v>
      </c>
      <c r="AT78">
        <f>SUMIFS('conditional forecasts_8'!AU$6:AU$553,'conditional forecasts_8'!$CW$6:$CW$553,$B78,'conditional forecasts_8'!$B$6:$B$553,"desl")</f>
        <v>6680.9697386886601</v>
      </c>
      <c r="AU78">
        <f>SUMIFS('conditional forecasts_8'!AV$6:AV$553,'conditional forecasts_8'!$CW$6:$CW$553,$B78,'conditional forecasts_8'!$B$6:$B$553,"desl")</f>
        <v>6353.819667073205</v>
      </c>
      <c r="AV78">
        <f>SUMIFS('conditional forecasts_8'!AW$6:AW$553,'conditional forecasts_8'!$CW$6:$CW$553,$B78,'conditional forecasts_8'!$B$6:$B$553,"desl")</f>
        <v>7139.8263025591968</v>
      </c>
      <c r="AW78">
        <f>SUMIFS('conditional forecasts_8'!AX$6:AX$553,'conditional forecasts_8'!$CW$6:$CW$553,$B78,'conditional forecasts_8'!$B$6:$B$553,"desl")</f>
        <v>7115.0209026477496</v>
      </c>
      <c r="AX78">
        <f>SUMIFS('conditional forecasts_8'!AY$6:AY$553,'conditional forecasts_8'!$CW$6:$CW$553,$B78,'conditional forecasts_8'!$B$6:$B$553,"desl")</f>
        <v>7034.5746445581417</v>
      </c>
      <c r="AY78">
        <f>SUMIFS('conditional forecasts_8'!AZ$6:AZ$553,'conditional forecasts_8'!$CW$6:$CW$553,$B78,'conditional forecasts_8'!$B$6:$B$553,"desl")</f>
        <v>7315.1070884229121</v>
      </c>
      <c r="AZ78">
        <f>SUMIFS('conditional forecasts_8'!BA$6:BA$553,'conditional forecasts_8'!$CW$6:$CW$553,$B78,'conditional forecasts_8'!$B$6:$B$553,"desl")</f>
        <v>7185.1102467505771</v>
      </c>
      <c r="BA78">
        <f>SUMIFS('conditional forecasts_8'!BB$6:BB$553,'conditional forecasts_8'!$CW$6:$CW$553,$B78,'conditional forecasts_8'!$B$6:$B$553,"desl")</f>
        <v>7665.4058207564867</v>
      </c>
      <c r="BB78">
        <f>SUMIFS('conditional forecasts_8'!BC$6:BC$553,'conditional forecasts_8'!$CW$6:$CW$553,$B78,'conditional forecasts_8'!$B$6:$B$553,"desl")</f>
        <v>7277.1505535975466</v>
      </c>
      <c r="BC78">
        <f>SUMIFS('conditional forecasts_8'!BD$6:BD$553,'conditional forecasts_8'!$CW$6:$CW$553,$B78,'conditional forecasts_8'!$B$6:$B$553,"desl")</f>
        <v>7542.6566817359981</v>
      </c>
      <c r="BD78">
        <f>SUMIFS('conditional forecasts_8'!BE$6:BE$553,'conditional forecasts_8'!$CW$6:$CW$553,$B78,'conditional forecasts_8'!$B$6:$B$553,"desl")</f>
        <v>7149.9235356329918</v>
      </c>
      <c r="BE78">
        <f>SUMIFS('conditional forecasts_8'!BF$6:BF$553,'conditional forecasts_8'!$CW$6:$CW$553,$B78,'conditional forecasts_8'!$B$6:$B$553,"desl")</f>
        <v>7304.4041197223742</v>
      </c>
      <c r="BF78">
        <f>SUMIFS('conditional forecasts_8'!BG$6:BG$553,'conditional forecasts_8'!$CW$6:$CW$553,$B78,'conditional forecasts_8'!$B$6:$B$553,"desl")</f>
        <v>7478.3711634001556</v>
      </c>
      <c r="BG78">
        <f>SUMIFS('conditional forecasts_8'!BH$6:BH$553,'conditional forecasts_8'!$CW$6:$CW$553,$B78,'conditional forecasts_8'!$B$6:$B$553,"desl")</f>
        <v>7164.360613850241</v>
      </c>
      <c r="BH78">
        <f>SUMIFS('conditional forecasts_8'!BI$6:BI$553,'conditional forecasts_8'!$CW$6:$CW$553,$B78,'conditional forecasts_8'!$B$6:$B$553,"desl")</f>
        <v>7963.344357964459</v>
      </c>
      <c r="BI78">
        <f>SUMIFS('conditional forecasts_8'!BJ$6:BJ$553,'conditional forecasts_8'!$CW$6:$CW$553,$B78,'conditional forecasts_8'!$B$6:$B$553,"desl")</f>
        <v>7951.3715719813727</v>
      </c>
      <c r="BJ78">
        <f>SUMIFS('conditional forecasts_8'!BK$6:BK$553,'conditional forecasts_8'!$CW$6:$CW$553,$B78,'conditional forecasts_8'!$B$6:$B$553,"desl")</f>
        <v>7883.6524876889362</v>
      </c>
      <c r="BK78">
        <f>SUMIFS('conditional forecasts_8'!BL$6:BL$553,'conditional forecasts_8'!$CW$6:$CW$553,$B78,'conditional forecasts_8'!$B$6:$B$553,"desl")</f>
        <v>8176.8492137270568</v>
      </c>
      <c r="BL78">
        <f>SUMIFS('conditional forecasts_8'!BM$6:BM$553,'conditional forecasts_8'!$CW$6:$CW$553,$B78,'conditional forecasts_8'!$B$6:$B$553,"desl")</f>
        <v>8059.4774147752596</v>
      </c>
      <c r="BM78">
        <f>SUMIFS('conditional forecasts_8'!BN$6:BN$553,'conditional forecasts_8'!$CW$6:$CW$553,$B78,'conditional forecasts_8'!$B$6:$B$553,"desl")</f>
        <v>8552.3433587798427</v>
      </c>
      <c r="BN78">
        <f>SUMIFS('conditional forecasts_8'!BO$6:BO$553,'conditional forecasts_8'!$CW$6:$CW$553,$B78,'conditional forecasts_8'!$B$6:$B$553,"desl")</f>
        <v>8176.5379119113022</v>
      </c>
      <c r="BO78">
        <f>SUMIFS('conditional forecasts_8'!BP$6:BP$553,'conditional forecasts_8'!$CW$6:$CW$553,$B78,'conditional forecasts_8'!$B$6:$B$553,"desl")</f>
        <v>8454.2601308999747</v>
      </c>
      <c r="BP78">
        <f>SUMIFS('conditional forecasts_8'!BQ$6:BQ$553,'conditional forecasts_8'!$CW$6:$CW$553,$B78,'conditional forecasts_8'!$B$6:$B$553,"desl")</f>
        <v>8073.3698279897562</v>
      </c>
      <c r="BQ78">
        <f>SUMIFS('conditional forecasts_8'!BR$6:BR$553,'conditional forecasts_8'!$CW$6:$CW$553,$B78,'conditional forecasts_8'!$B$6:$B$553,"desl")</f>
        <v>8239.1919309673885</v>
      </c>
      <c r="BR78">
        <f>SUMIFS('conditional forecasts_8'!BS$6:BS$553,'conditional forecasts_8'!$CW$6:$CW$553,$B78,'conditional forecasts_8'!$B$6:$B$553,"desl")</f>
        <v>8423.9298370130909</v>
      </c>
      <c r="BS78">
        <f>SUMIFS('conditional forecasts_8'!BT$6:BT$553,'conditional forecasts_8'!$CW$6:$CW$553,$B78,'conditional forecasts_8'!$B$6:$B$553,"desl")</f>
        <v>8120.152164494395</v>
      </c>
      <c r="BT78">
        <f>SUMIFS('conditional forecasts_8'!BU$6:BU$553,'conditional forecasts_8'!$CW$6:$CW$553,$B78,'conditional forecasts_8'!$B$6:$B$553,"desl")</f>
        <v>8928.987631153348</v>
      </c>
      <c r="BU78">
        <f>SUMIFS('conditional forecasts_8'!BV$6:BV$553,'conditional forecasts_8'!$CW$6:$CW$553,$B78,'conditional forecasts_8'!$B$6:$B$553,"desl")</f>
        <v>8926.7535959508896</v>
      </c>
      <c r="BV78">
        <f>SUMIFS('conditional forecasts_8'!BW$6:BW$553,'conditional forecasts_8'!$CW$6:$CW$553,$B78,'conditional forecasts_8'!$B$6:$B$553,"desl")</f>
        <v>8868.9866921584817</v>
      </c>
      <c r="BW78">
        <f>SUMIFS('conditional forecasts_8'!BX$6:BX$553,'conditional forecasts_8'!$CW$6:$CW$553,$B78,'conditional forecasts_8'!$B$6:$B$553,"desl")</f>
        <v>9172.6492981525989</v>
      </c>
      <c r="BX78">
        <f>SUMIFS('conditional forecasts_8'!BY$6:BY$553,'conditional forecasts_8'!$CW$6:$CW$553,$B78,'conditional forecasts_8'!$B$6:$B$553,"desl")</f>
        <v>9066.4364533447024</v>
      </c>
      <c r="BY78">
        <f>SUMIFS('conditional forecasts_8'!BZ$6:BZ$553,'conditional forecasts_8'!$CW$6:$CW$553,$B78,'conditional forecasts_8'!$B$6:$B$553,"desl")</f>
        <v>9571.1375732684955</v>
      </c>
      <c r="BZ78">
        <f>SUMIFS('conditional forecasts_8'!CA$6:CA$553,'conditional forecasts_8'!$CW$6:$CW$553,$B78,'conditional forecasts_8'!$B$6:$B$553,"desl")</f>
        <v>9207.5958754365402</v>
      </c>
      <c r="CA78">
        <f>SUMIFS('conditional forecasts_8'!CB$6:CB$553,'conditional forecasts_8'!$CW$6:$CW$553,$B78,'conditional forecasts_8'!$B$6:$B$553,"desl")</f>
        <v>9497.5539935997476</v>
      </c>
      <c r="CB78">
        <f>SUMIFS('conditional forecasts_8'!CC$6:CC$553,'conditional forecasts_8'!$CW$6:$CW$553,$B78,'conditional forecasts_8'!$B$6:$B$553,"desl")</f>
        <v>9128.2738960913775</v>
      </c>
      <c r="CC78">
        <f>SUMIFS('conditional forecasts_8'!CD$6:CD$553,'conditional forecasts_8'!$CW$6:$CW$553,$B78,'conditional forecasts_8'!$B$6:$B$553,"desl")</f>
        <v>9304.4590466895079</v>
      </c>
      <c r="CD78">
        <f>SUMIFS('conditional forecasts_8'!CE$6:CE$553,'conditional forecasts_8'!$CW$6:$CW$553,$B78,'conditional forecasts_8'!$B$6:$B$553,"desl")</f>
        <v>9497.7770458860232</v>
      </c>
      <c r="CE78">
        <f>SUMIFS('conditional forecasts_8'!CF$6:CF$553,'conditional forecasts_8'!$CW$6:$CW$553,$B78,'conditional forecasts_8'!$B$6:$B$553,"desl")</f>
        <v>9200.5294095317295</v>
      </c>
      <c r="CF78">
        <f>SUMIFS('conditional forecasts_8'!CG$6:CG$553,'conditional forecasts_8'!$CW$6:$CW$553,$B78,'conditional forecasts_8'!$B$6:$B$553,"desl")</f>
        <v>10013.959532004499</v>
      </c>
      <c r="CG78">
        <f>SUMIFS('conditional forecasts_8'!CH$6:CH$553,'conditional forecasts_8'!$CW$6:$CW$553,$B78,'conditional forecasts_8'!$B$6:$B$553,"desl")</f>
        <v>10014.962281586862</v>
      </c>
      <c r="CH78">
        <f>SUMIFS('conditional forecasts_8'!CI$6:CI$553,'conditional forecasts_8'!$CW$6:$CW$553,$B78,'conditional forecasts_8'!$B$6:$B$553,"desl")</f>
        <v>9960.3588202100527</v>
      </c>
      <c r="CI78">
        <f>SUMIFS('conditional forecasts_8'!CJ$6:CJ$553,'conditional forecasts_8'!$CW$6:$CW$553,$B78,'conditional forecasts_8'!$B$6:$B$553,"desl")</f>
        <v>10268.895688003986</v>
      </c>
      <c r="CJ78">
        <f>SUMIFS('conditional forecasts_8'!CK$6:CK$553,'conditional forecasts_8'!$CW$6:$CW$553,$B78,'conditional forecasts_8'!$B$6:$B$553,"desl")</f>
        <v>10170.456892154732</v>
      </c>
      <c r="CK78">
        <f>SUMIFS('conditional forecasts_8'!CL$6:CL$553,'conditional forecasts_8'!$CW$6:$CW$553,$B78,'conditional forecasts_8'!$B$6:$B$553,"desl")</f>
        <v>10688.552889987013</v>
      </c>
      <c r="CL78">
        <f>SUMIFS('conditional forecasts_8'!CM$6:CM$553,'conditional forecasts_8'!$CW$6:$CW$553,$B78,'conditional forecasts_8'!$B$6:$B$553,"desl")</f>
        <v>10342.292092169137</v>
      </c>
      <c r="CM78">
        <f>SUMIFS('conditional forecasts_8'!CN$6:CN$553,'conditional forecasts_8'!$CW$6:$CW$553,$B78,'conditional forecasts_8'!$B$6:$B$553,"desl")</f>
        <v>10652.697550539055</v>
      </c>
      <c r="CN78">
        <f>SUMIFS('conditional forecasts_8'!CO$6:CO$553,'conditional forecasts_8'!$CW$6:$CW$553,$B78,'conditional forecasts_8'!$B$6:$B$553,"desl")</f>
        <v>10309.111497682337</v>
      </c>
      <c r="CO78">
        <f>SUMIFS('conditional forecasts_8'!CP$6:CP$553,'conditional forecasts_8'!$CW$6:$CW$553,$B78,'conditional forecasts_8'!$B$6:$B$553,"desl")</f>
        <v>10491.525575371952</v>
      </c>
      <c r="CP78">
        <f>SUMIFS('conditional forecasts_8'!CQ$6:CQ$553,'conditional forecasts_8'!$CW$6:$CW$553,$B78,'conditional forecasts_8'!$B$6:$B$553,"desl")</f>
        <v>10694.097481870664</v>
      </c>
      <c r="CQ78">
        <f>SUMIFS('conditional forecasts_8'!CR$6:CR$553,'conditional forecasts_8'!$CW$6:$CW$553,$B78,'conditional forecasts_8'!$B$6:$B$553,"desl")</f>
        <v>10421.464705255352</v>
      </c>
      <c r="CR78">
        <f>SUMIFS('conditional forecasts_8'!CS$6:CS$553,'conditional forecasts_8'!$CW$6:$CW$553,$B78,'conditional forecasts_8'!$B$6:$B$553,"desl")</f>
        <v>11087.692266457891</v>
      </c>
      <c r="CS78">
        <f>SUMIFS('conditional forecasts_8'!CT$6:CT$553,'conditional forecasts_8'!$CW$6:$CW$553,$B78,'conditional forecasts_8'!$B$6:$B$553,"desl")</f>
        <v>11279.775324233511</v>
      </c>
      <c r="CT78">
        <f>SUMIFS('conditional forecasts_8'!CU$6:CU$553,'conditional forecasts_8'!$CW$6:$CW$553,$B78,'conditional forecasts_8'!$B$6:$B$553,"desl")</f>
        <v>11056.842585650438</v>
      </c>
    </row>
    <row r="79" spans="2:98" x14ac:dyDescent="0.3">
      <c r="B79">
        <v>3110</v>
      </c>
      <c r="C79">
        <f>SUMIFS('conditional forecasts_8'!D$6:D$553,'conditional forecasts_8'!$CW$6:$CW$553,$B79,'conditional forecasts_8'!$B$6:$B$553,"desl")</f>
        <v>17723.804514552656</v>
      </c>
      <c r="D79">
        <f>SUMIFS('conditional forecasts_8'!E$6:E$553,'conditional forecasts_8'!$CW$6:$CW$553,$B79,'conditional forecasts_8'!$B$6:$B$553,"desl")</f>
        <v>17598.910465391542</v>
      </c>
      <c r="E79">
        <f>SUMIFS('conditional forecasts_8'!F$6:F$553,'conditional forecasts_8'!$CW$6:$CW$553,$B79,'conditional forecasts_8'!$B$6:$B$553,"desl")</f>
        <v>18768.893243060826</v>
      </c>
      <c r="F79">
        <f>SUMIFS('conditional forecasts_8'!G$6:G$553,'conditional forecasts_8'!$CW$6:$CW$553,$B79,'conditional forecasts_8'!$B$6:$B$553,"desl")</f>
        <v>17159.857451842305</v>
      </c>
      <c r="G79">
        <f>SUMIFS('conditional forecasts_8'!H$6:H$553,'conditional forecasts_8'!$CW$6:$CW$553,$B79,'conditional forecasts_8'!$B$6:$B$553,"desl")</f>
        <v>18063.395934909353</v>
      </c>
      <c r="H79">
        <f>SUMIFS('conditional forecasts_8'!I$6:I$553,'conditional forecasts_8'!$CW$6:$CW$553,$B79,'conditional forecasts_8'!$B$6:$B$553,"desl")</f>
        <v>17622.297750477192</v>
      </c>
      <c r="I79">
        <f>SUMIFS('conditional forecasts_8'!J$6:J$553,'conditional forecasts_8'!$CW$6:$CW$553,$B79,'conditional forecasts_8'!$B$6:$B$553,"desl")</f>
        <v>19925.76939838965</v>
      </c>
      <c r="J79">
        <f>SUMIFS('conditional forecasts_8'!K$6:K$553,'conditional forecasts_8'!$CW$6:$CW$553,$B79,'conditional forecasts_8'!$B$6:$B$553,"desl")</f>
        <v>22408.034456001136</v>
      </c>
      <c r="K79">
        <f>SUMIFS('conditional forecasts_8'!L$6:L$553,'conditional forecasts_8'!$CW$6:$CW$553,$B79,'conditional forecasts_8'!$B$6:$B$553,"desl")</f>
        <v>22737.482031264415</v>
      </c>
      <c r="L79">
        <f>SUMIFS('conditional forecasts_8'!M$6:M$553,'conditional forecasts_8'!$CW$6:$CW$553,$B79,'conditional forecasts_8'!$B$6:$B$553,"desl")</f>
        <v>25945.41686811874</v>
      </c>
      <c r="M79">
        <f>SUMIFS('conditional forecasts_8'!N$6:N$553,'conditional forecasts_8'!$CW$6:$CW$553,$B79,'conditional forecasts_8'!$B$6:$B$553,"desl")</f>
        <v>24960.696293581954</v>
      </c>
      <c r="N79">
        <f>SUMIFS('conditional forecasts_8'!O$6:O$553,'conditional forecasts_8'!$CW$6:$CW$553,$B79,'conditional forecasts_8'!$B$6:$B$553,"desl")</f>
        <v>22020.750755280817</v>
      </c>
      <c r="O79">
        <f>SUMIFS('conditional forecasts_8'!P$6:P$553,'conditional forecasts_8'!$CW$6:$CW$553,$B79,'conditional forecasts_8'!$B$6:$B$553,"desl")</f>
        <v>19109.780139172977</v>
      </c>
      <c r="P79">
        <f>SUMIFS('conditional forecasts_8'!Q$6:Q$553,'conditional forecasts_8'!$CW$6:$CW$553,$B79,'conditional forecasts_8'!$B$6:$B$553,"desl")</f>
        <v>15031.307698105138</v>
      </c>
      <c r="Q79">
        <f>SUMIFS('conditional forecasts_8'!R$6:R$553,'conditional forecasts_8'!$CW$6:$CW$553,$B79,'conditional forecasts_8'!$B$6:$B$553,"desl")</f>
        <v>15813.650835439676</v>
      </c>
      <c r="R79">
        <f>SUMIFS('conditional forecasts_8'!S$6:S$553,'conditional forecasts_8'!$CW$6:$CW$553,$B79,'conditional forecasts_8'!$B$6:$B$553,"desl")</f>
        <v>16467.227346690772</v>
      </c>
      <c r="S79">
        <f>SUMIFS('conditional forecasts_8'!T$6:T$553,'conditional forecasts_8'!$CW$6:$CW$553,$B79,'conditional forecasts_8'!$B$6:$B$553,"desl")</f>
        <v>20777.958203009315</v>
      </c>
      <c r="T79">
        <f>SUMIFS('conditional forecasts_8'!U$6:U$553,'conditional forecasts_8'!$CW$6:$CW$553,$B79,'conditional forecasts_8'!$B$6:$B$553,"desl")</f>
        <v>22398.162044890378</v>
      </c>
      <c r="U79">
        <f>SUMIFS('conditional forecasts_8'!V$6:V$553,'conditional forecasts_8'!$CW$6:$CW$553,$B79,'conditional forecasts_8'!$B$6:$B$553,"desl")</f>
        <v>24745.662167953407</v>
      </c>
      <c r="V79">
        <f>SUMIFS('conditional forecasts_8'!W$6:W$553,'conditional forecasts_8'!$CW$6:$CW$553,$B79,'conditional forecasts_8'!$B$6:$B$553,"desl")</f>
        <v>26049.047438317863</v>
      </c>
      <c r="W79">
        <f>SUMIFS('conditional forecasts_8'!X$6:X$553,'conditional forecasts_8'!$CW$6:$CW$553,$B79,'conditional forecasts_8'!$B$6:$B$553,"desl")</f>
        <v>24821.480256097631</v>
      </c>
      <c r="X79">
        <f>SUMIFS('conditional forecasts_8'!Y$6:Y$553,'conditional forecasts_8'!$CW$6:$CW$553,$B79,'conditional forecasts_8'!$B$6:$B$553,"desl")</f>
        <v>26863.101211941248</v>
      </c>
      <c r="Y79">
        <f>SUMIFS('conditional forecasts_8'!Z$6:Z$553,'conditional forecasts_8'!$CW$6:$CW$553,$B79,'conditional forecasts_8'!$B$6:$B$553,"desl")</f>
        <v>25517.673355658266</v>
      </c>
      <c r="Z79">
        <f>SUMIFS('conditional forecasts_8'!AA$6:AA$553,'conditional forecasts_8'!$CW$6:$CW$553,$B79,'conditional forecasts_8'!$B$6:$B$553,"desl")</f>
        <v>22946.765811104771</v>
      </c>
      <c r="AA79">
        <f>SUMIFS('conditional forecasts_8'!AB$6:AB$553,'conditional forecasts_8'!$CW$6:$CW$553,$B79,'conditional forecasts_8'!$B$6:$B$553,"desl")</f>
        <v>20736.783618143392</v>
      </c>
      <c r="AB79">
        <f>SUMIFS('conditional forecasts_8'!AC$6:AC$553,'conditional forecasts_8'!$CW$6:$CW$553,$B79,'conditional forecasts_8'!$B$6:$B$553,"desl")</f>
        <v>17262.656171459199</v>
      </c>
      <c r="AC79">
        <f>SUMIFS('conditional forecasts_8'!AD$6:AD$553,'conditional forecasts_8'!$CW$6:$CW$553,$B79,'conditional forecasts_8'!$B$6:$B$553,"desl")</f>
        <v>18321.080065025595</v>
      </c>
      <c r="AD79">
        <f>SUMIFS('conditional forecasts_8'!AE$6:AE$553,'conditional forecasts_8'!$CW$6:$CW$553,$B79,'conditional forecasts_8'!$B$6:$B$553,"desl")</f>
        <v>18934.696108235199</v>
      </c>
      <c r="AE79">
        <f>SUMIFS('conditional forecasts_8'!AF$6:AF$553,'conditional forecasts_8'!$CW$6:$CW$553,$B79,'conditional forecasts_8'!$B$6:$B$553,"desl")</f>
        <v>23051.816157926005</v>
      </c>
      <c r="AF79">
        <f>SUMIFS('conditional forecasts_8'!AG$6:AG$553,'conditional forecasts_8'!$CW$6:$CW$553,$B79,'conditional forecasts_8'!$B$6:$B$553,"desl")</f>
        <v>24502.22786554995</v>
      </c>
      <c r="AG79">
        <f>SUMIFS('conditional forecasts_8'!AH$6:AH$553,'conditional forecasts_8'!$CW$6:$CW$553,$B79,'conditional forecasts_8'!$B$6:$B$553,"desl")</f>
        <v>26800.589602470896</v>
      </c>
      <c r="AH79">
        <f>SUMIFS('conditional forecasts_8'!AI$6:AI$553,'conditional forecasts_8'!$CW$6:$CW$553,$B79,'conditional forecasts_8'!$B$6:$B$553,"desl")</f>
        <v>28169.668650037624</v>
      </c>
      <c r="AI79">
        <f>SUMIFS('conditional forecasts_8'!AJ$6:AJ$553,'conditional forecasts_8'!$CW$6:$CW$553,$B79,'conditional forecasts_8'!$B$6:$B$553,"desl")</f>
        <v>27052.278663272686</v>
      </c>
      <c r="AJ79">
        <f>SUMIFS('conditional forecasts_8'!AK$6:AK$553,'conditional forecasts_8'!$CW$6:$CW$553,$B79,'conditional forecasts_8'!$B$6:$B$553,"desl")</f>
        <v>29173.440207941236</v>
      </c>
      <c r="AK79">
        <f>SUMIFS('conditional forecasts_8'!AL$6:AL$553,'conditional forecasts_8'!$CW$6:$CW$553,$B79,'conditional forecasts_8'!$B$6:$B$553,"desl")</f>
        <v>27840.839315044163</v>
      </c>
      <c r="AL79">
        <f>SUMIFS('conditional forecasts_8'!AM$6:AM$553,'conditional forecasts_8'!$CW$6:$CW$553,$B79,'conditional forecasts_8'!$B$6:$B$553,"desl")</f>
        <v>25228.612316737508</v>
      </c>
      <c r="AM79">
        <f>SUMIFS('conditional forecasts_8'!AN$6:AN$553,'conditional forecasts_8'!$CW$6:$CW$553,$B79,'conditional forecasts_8'!$B$6:$B$553,"desl")</f>
        <v>22964.924027483285</v>
      </c>
      <c r="AN79">
        <f>SUMIFS('conditional forecasts_8'!AO$6:AO$553,'conditional forecasts_8'!$CW$6:$CW$553,$B79,'conditional forecasts_8'!$B$6:$B$553,"desl")</f>
        <v>19465.788154541813</v>
      </c>
      <c r="AO79">
        <f>SUMIFS('conditional forecasts_8'!AP$6:AP$553,'conditional forecasts_8'!$CW$6:$CW$553,$B79,'conditional forecasts_8'!$B$6:$B$553,"desl")</f>
        <v>20546.543614128881</v>
      </c>
      <c r="AP79">
        <f>SUMIFS('conditional forecasts_8'!AQ$6:AQ$553,'conditional forecasts_8'!$CW$6:$CW$553,$B79,'conditional forecasts_8'!$B$6:$B$553,"desl")</f>
        <v>21221.451642606215</v>
      </c>
      <c r="AQ79">
        <f>SUMIFS('conditional forecasts_8'!AR$6:AR$553,'conditional forecasts_8'!$CW$6:$CW$553,$B79,'conditional forecasts_8'!$B$6:$B$553,"desl")</f>
        <v>25413.718167081053</v>
      </c>
      <c r="AR79">
        <f>SUMIFS('conditional forecasts_8'!AS$6:AS$553,'conditional forecasts_8'!$CW$6:$CW$553,$B79,'conditional forecasts_8'!$B$6:$B$553,"desl")</f>
        <v>26927.228368234162</v>
      </c>
      <c r="AS79">
        <f>SUMIFS('conditional forecasts_8'!AT$6:AT$553,'conditional forecasts_8'!$CW$6:$CW$553,$B79,'conditional forecasts_8'!$B$6:$B$553,"desl")</f>
        <v>29262.087967988024</v>
      </c>
      <c r="AT79">
        <f>SUMIFS('conditional forecasts_8'!AU$6:AU$553,'conditional forecasts_8'!$CW$6:$CW$553,$B79,'conditional forecasts_8'!$B$6:$B$553,"desl")</f>
        <v>30641.392423803089</v>
      </c>
      <c r="AU79">
        <f>SUMIFS('conditional forecasts_8'!AV$6:AV$553,'conditional forecasts_8'!$CW$6:$CW$553,$B79,'conditional forecasts_8'!$B$6:$B$553,"desl")</f>
        <v>29518.848710772152</v>
      </c>
      <c r="AV79">
        <f>SUMIFS('conditional forecasts_8'!AW$6:AW$553,'conditional forecasts_8'!$CW$6:$CW$553,$B79,'conditional forecasts_8'!$B$6:$B$553,"desl")</f>
        <v>31633.099126328387</v>
      </c>
      <c r="AW79">
        <f>SUMIFS('conditional forecasts_8'!AX$6:AX$553,'conditional forecasts_8'!$CW$6:$CW$553,$B79,'conditional forecasts_8'!$B$6:$B$553,"desl")</f>
        <v>30301.532491506365</v>
      </c>
      <c r="AX79">
        <f>SUMIFS('conditional forecasts_8'!AY$6:AY$553,'conditional forecasts_8'!$CW$6:$CW$553,$B79,'conditional forecasts_8'!$B$6:$B$553,"desl")</f>
        <v>27701.308446072027</v>
      </c>
      <c r="AY79">
        <f>SUMIFS('conditional forecasts_8'!AZ$6:AZ$553,'conditional forecasts_8'!$CW$6:$CW$553,$B79,'conditional forecasts_8'!$B$6:$B$553,"desl")</f>
        <v>25458.070393870195</v>
      </c>
      <c r="AZ79">
        <f>SUMIFS('conditional forecasts_8'!BA$6:BA$553,'conditional forecasts_8'!$CW$6:$CW$553,$B79,'conditional forecasts_8'!$B$6:$B$553,"desl")</f>
        <v>21982.959529325268</v>
      </c>
      <c r="BA79">
        <f>SUMIFS('conditional forecasts_8'!BB$6:BB$553,'conditional forecasts_8'!$CW$6:$CW$553,$B79,'conditional forecasts_8'!$B$6:$B$553,"desl")</f>
        <v>23087.141615117693</v>
      </c>
      <c r="BB79">
        <f>SUMIFS('conditional forecasts_8'!BC$6:BC$553,'conditional forecasts_8'!$CW$6:$CW$553,$B79,'conditional forecasts_8'!$B$6:$B$553,"desl")</f>
        <v>23782.932425680207</v>
      </c>
      <c r="BC79">
        <f>SUMIFS('conditional forecasts_8'!BD$6:BD$553,'conditional forecasts_8'!$CW$6:$CW$553,$B79,'conditional forecasts_8'!$B$6:$B$553,"desl")</f>
        <v>27993.668587872056</v>
      </c>
      <c r="BD79">
        <f>SUMIFS('conditional forecasts_8'!BE$6:BE$553,'conditional forecasts_8'!$CW$6:$CW$553,$B79,'conditional forecasts_8'!$B$6:$B$553,"desl")</f>
        <v>29524.335675478011</v>
      </c>
      <c r="BE79">
        <f>SUMIFS('conditional forecasts_8'!BF$6:BF$553,'conditional forecasts_8'!$CW$6:$CW$553,$B79,'conditional forecasts_8'!$B$6:$B$553,"desl")</f>
        <v>31875.988957898844</v>
      </c>
      <c r="BF79">
        <f>SUMIFS('conditional forecasts_8'!BG$6:BG$553,'conditional forecasts_8'!$CW$6:$CW$553,$B79,'conditional forecasts_8'!$B$6:$B$553,"desl")</f>
        <v>33271.991844247823</v>
      </c>
      <c r="BG79">
        <f>SUMIFS('conditional forecasts_8'!BH$6:BH$553,'conditional forecasts_8'!$CW$6:$CW$553,$B79,'conditional forecasts_8'!$B$6:$B$553,"desl")</f>
        <v>32165.766519437195</v>
      </c>
      <c r="BH79">
        <f>SUMIFS('conditional forecasts_8'!BI$6:BI$553,'conditional forecasts_8'!$CW$6:$CW$553,$B79,'conditional forecasts_8'!$B$6:$B$553,"desl")</f>
        <v>34295.585754909858</v>
      </c>
      <c r="BI79">
        <f>SUMIFS('conditional forecasts_8'!BJ$6:BJ$553,'conditional forecasts_8'!$CW$6:$CW$553,$B79,'conditional forecasts_8'!$B$6:$B$553,"desl")</f>
        <v>32978.781796707786</v>
      </c>
      <c r="BJ79">
        <f>SUMIFS('conditional forecasts_8'!BK$6:BK$553,'conditional forecasts_8'!$CW$6:$CW$553,$B79,'conditional forecasts_8'!$B$6:$B$553,"desl")</f>
        <v>30392.852655363367</v>
      </c>
      <c r="BK79">
        <f>SUMIFS('conditional forecasts_8'!BL$6:BL$553,'conditional forecasts_8'!$CW$6:$CW$553,$B79,'conditional forecasts_8'!$B$6:$B$553,"desl")</f>
        <v>28163.948838740522</v>
      </c>
      <c r="BL79">
        <f>SUMIFS('conditional forecasts_8'!BM$6:BM$553,'conditional forecasts_8'!$CW$6:$CW$553,$B79,'conditional forecasts_8'!$B$6:$B$553,"desl")</f>
        <v>24703.541963345073</v>
      </c>
      <c r="BM79">
        <f>SUMIFS('conditional forecasts_8'!BN$6:BN$553,'conditional forecasts_8'!$CW$6:$CW$553,$B79,'conditional forecasts_8'!$B$6:$B$553,"desl")</f>
        <v>25822.711130083968</v>
      </c>
      <c r="BN79">
        <f>SUMIFS('conditional forecasts_8'!BO$6:BO$553,'conditional forecasts_8'!$CW$6:$CW$553,$B79,'conditional forecasts_8'!$B$6:$B$553,"desl")</f>
        <v>26533.267839360866</v>
      </c>
      <c r="BO79">
        <f>SUMIFS('conditional forecasts_8'!BP$6:BP$553,'conditional forecasts_8'!$CW$6:$CW$553,$B79,'conditional forecasts_8'!$B$6:$B$553,"desl")</f>
        <v>30757.863769172975</v>
      </c>
      <c r="BP79">
        <f>SUMIFS('conditional forecasts_8'!BQ$6:BQ$553,'conditional forecasts_8'!$CW$6:$CW$553,$B79,'conditional forecasts_8'!$B$6:$B$553,"desl")</f>
        <v>32300.980463139444</v>
      </c>
      <c r="BQ79">
        <f>SUMIFS('conditional forecasts_8'!BR$6:BR$553,'conditional forecasts_8'!$CW$6:$CW$553,$B79,'conditional forecasts_8'!$B$6:$B$553,"desl")</f>
        <v>34663.678310945266</v>
      </c>
      <c r="BR79">
        <f>SUMIFS('conditional forecasts_8'!BS$6:BS$553,'conditional forecasts_8'!$CW$6:$CW$553,$B79,'conditional forecasts_8'!$B$6:$B$553,"desl")</f>
        <v>36069.988984413561</v>
      </c>
      <c r="BS79">
        <f>SUMIFS('conditional forecasts_8'!BT$6:BT$553,'conditional forecasts_8'!$CW$6:$CW$553,$B79,'conditional forecasts_8'!$B$6:$B$553,"desl")</f>
        <v>34974.562892794871</v>
      </c>
      <c r="BT79">
        <f>SUMIFS('conditional forecasts_8'!BU$6:BU$553,'conditional forecasts_8'!$CW$6:$CW$553,$B79,'conditional forecasts_8'!$B$6:$B$553,"desl")</f>
        <v>37117.095788338382</v>
      </c>
      <c r="BU79">
        <f>SUMIFS('conditional forecasts_8'!BV$6:BV$553,'conditional forecasts_8'!$CW$6:$CW$553,$B79,'conditional forecasts_8'!$B$6:$B$553,"desl")</f>
        <v>35815.99520883579</v>
      </c>
      <c r="BV79">
        <f>SUMIFS('conditional forecasts_8'!BW$6:BW$553,'conditional forecasts_8'!$CW$6:$CW$553,$B79,'conditional forecasts_8'!$B$6:$B$553,"desl")</f>
        <v>33248.932142800317</v>
      </c>
      <c r="BW79">
        <f>SUMIFS('conditional forecasts_8'!BX$6:BX$553,'conditional forecasts_8'!$CW$6:$CW$553,$B79,'conditional forecasts_8'!$B$6:$B$553,"desl")</f>
        <v>31040.981388530879</v>
      </c>
      <c r="BX79">
        <f>SUMIFS('conditional forecasts_8'!BY$6:BY$553,'conditional forecasts_8'!$CW$6:$CW$553,$B79,'conditional forecasts_8'!$B$6:$B$553,"desl")</f>
        <v>27601.35228597587</v>
      </c>
      <c r="BY79">
        <f>SUMIFS('conditional forecasts_8'!BZ$6:BZ$553,'conditional forecasts_8'!$CW$6:$CW$553,$B79,'conditional forecasts_8'!$B$6:$B$553,"desl")</f>
        <v>28738.239452106165</v>
      </c>
      <c r="BZ79">
        <f>SUMIFS('conditional forecasts_8'!CA$6:CA$553,'conditional forecasts_8'!$CW$6:$CW$553,$B79,'conditional forecasts_8'!$B$6:$B$553,"desl")</f>
        <v>29460.893290355856</v>
      </c>
      <c r="CA79">
        <f>SUMIFS('conditional forecasts_8'!CB$6:CB$553,'conditional forecasts_8'!$CW$6:$CW$553,$B79,'conditional forecasts_8'!$B$6:$B$553,"desl")</f>
        <v>33690.746655483694</v>
      </c>
      <c r="CB79">
        <f>SUMIFS('conditional forecasts_8'!CC$6:CC$553,'conditional forecasts_8'!$CW$6:$CW$553,$B79,'conditional forecasts_8'!$B$6:$B$553,"desl")</f>
        <v>35233.037912198713</v>
      </c>
      <c r="CC79">
        <f>SUMIFS('conditional forecasts_8'!CD$6:CD$553,'conditional forecasts_8'!$CW$6:$CW$553,$B79,'conditional forecasts_8'!$B$6:$B$553,"desl")</f>
        <v>37591.523776363116</v>
      </c>
      <c r="CD79">
        <f>SUMIFS('conditional forecasts_8'!CE$6:CE$553,'conditional forecasts_8'!$CW$6:$CW$553,$B79,'conditional forecasts_8'!$B$6:$B$553,"desl")</f>
        <v>38993.986067629099</v>
      </c>
      <c r="CE79">
        <f>SUMIFS('conditional forecasts_8'!CF$6:CF$553,'conditional forecasts_8'!$CW$6:$CW$553,$B79,'conditional forecasts_8'!$B$6:$B$553,"desl")</f>
        <v>37898.831498578133</v>
      </c>
      <c r="CF79">
        <f>SUMIFS('conditional forecasts_8'!CG$6:CG$553,'conditional forecasts_8'!$CW$6:$CW$553,$B79,'conditional forecasts_8'!$B$6:$B$553,"desl")</f>
        <v>40048.405330251029</v>
      </c>
      <c r="CG79">
        <f>SUMIFS('conditional forecasts_8'!CH$6:CH$553,'conditional forecasts_8'!$CW$6:$CW$553,$B79,'conditional forecasts_8'!$B$6:$B$553,"desl")</f>
        <v>38762.266618631809</v>
      </c>
      <c r="CH79">
        <f>SUMIFS('conditional forecasts_8'!CI$6:CI$553,'conditional forecasts_8'!$CW$6:$CW$553,$B79,'conditional forecasts_8'!$B$6:$B$553,"desl")</f>
        <v>36218.99019193212</v>
      </c>
      <c r="CI79">
        <f>SUMIFS('conditional forecasts_8'!CJ$6:CJ$553,'conditional forecasts_8'!$CW$6:$CW$553,$B79,'conditional forecasts_8'!$B$6:$B$553,"desl")</f>
        <v>34044.182398793353</v>
      </c>
      <c r="CJ79">
        <f>SUMIFS('conditional forecasts_8'!CK$6:CK$553,'conditional forecasts_8'!$CW$6:$CW$553,$B79,'conditional forecasts_8'!$B$6:$B$553,"desl")</f>
        <v>30644.709798846845</v>
      </c>
      <c r="CK79">
        <f>SUMIFS('conditional forecasts_8'!CL$6:CL$553,'conditional forecasts_8'!$CW$6:$CW$553,$B79,'conditional forecasts_8'!$B$6:$B$553,"desl")</f>
        <v>31831.510214259906</v>
      </c>
      <c r="CL79">
        <f>SUMIFS('conditional forecasts_8'!CM$6:CM$553,'conditional forecasts_8'!$CW$6:$CW$553,$B79,'conditional forecasts_8'!$B$6:$B$553,"desl")</f>
        <v>32599.060182936919</v>
      </c>
      <c r="CM79">
        <f>SUMIFS('conditional forecasts_8'!CN$6:CN$553,'conditional forecasts_8'!$CW$6:$CW$553,$B79,'conditional forecasts_8'!$B$6:$B$553,"desl")</f>
        <v>36857.337978430645</v>
      </c>
      <c r="CN79">
        <f>SUMIFS('conditional forecasts_8'!CO$6:CO$553,'conditional forecasts_8'!$CW$6:$CW$553,$B79,'conditional forecasts_8'!$B$6:$B$553,"desl")</f>
        <v>38410.808811821276</v>
      </c>
      <c r="CO79">
        <f>SUMIFS('conditional forecasts_8'!CP$6:CP$553,'conditional forecasts_8'!$CW$6:$CW$553,$B79,'conditional forecasts_8'!$B$6:$B$553,"desl")</f>
        <v>40672.883018653825</v>
      </c>
      <c r="CP79">
        <f>SUMIFS('conditional forecasts_8'!CQ$6:CQ$553,'conditional forecasts_8'!$CW$6:$CW$553,$B79,'conditional forecasts_8'!$B$6:$B$553,"desl")</f>
        <v>41989.179885218269</v>
      </c>
      <c r="CQ79">
        <f>SUMIFS('conditional forecasts_8'!CR$6:CR$553,'conditional forecasts_8'!$CW$6:$CW$553,$B79,'conditional forecasts_8'!$B$6:$B$553,"desl")</f>
        <v>40858.071877616137</v>
      </c>
      <c r="CR79">
        <f>SUMIFS('conditional forecasts_8'!CS$6:CS$553,'conditional forecasts_8'!$CW$6:$CW$553,$B79,'conditional forecasts_8'!$B$6:$B$553,"desl")</f>
        <v>42465.374504556137</v>
      </c>
      <c r="CS79">
        <f>SUMIFS('conditional forecasts_8'!CT$6:CT$553,'conditional forecasts_8'!$CW$6:$CW$553,$B79,'conditional forecasts_8'!$B$6:$B$553,"desl")</f>
        <v>41933.74123558015</v>
      </c>
      <c r="CT79">
        <f>SUMIFS('conditional forecasts_8'!CU$6:CU$553,'conditional forecasts_8'!$CW$6:$CW$553,$B79,'conditional forecasts_8'!$B$6:$B$553,"desl")</f>
        <v>39087.763995145258</v>
      </c>
    </row>
    <row r="80" spans="2:98" x14ac:dyDescent="0.3">
      <c r="B80">
        <v>3111</v>
      </c>
      <c r="C80">
        <f>SUMIFS('conditional forecasts_8'!D$6:D$553,'conditional forecasts_8'!$CW$6:$CW$553,$B80,'conditional forecasts_8'!$B$6:$B$553,"desl")</f>
        <v>2799.8792717866527</v>
      </c>
      <c r="D80">
        <f>SUMIFS('conditional forecasts_8'!E$6:E$553,'conditional forecasts_8'!$CW$6:$CW$553,$B80,'conditional forecasts_8'!$B$6:$B$553,"desl")</f>
        <v>2804.8575688103097</v>
      </c>
      <c r="E80">
        <f>SUMIFS('conditional forecasts_8'!F$6:F$553,'conditional forecasts_8'!$CW$6:$CW$553,$B80,'conditional forecasts_8'!$B$6:$B$553,"desl")</f>
        <v>3016.1828569911268</v>
      </c>
      <c r="F80">
        <f>SUMIFS('conditional forecasts_8'!G$6:G$553,'conditional forecasts_8'!$CW$6:$CW$553,$B80,'conditional forecasts_8'!$B$6:$B$553,"desl")</f>
        <v>2762.0317943818313</v>
      </c>
      <c r="G80">
        <f>SUMIFS('conditional forecasts_8'!H$6:H$553,'conditional forecasts_8'!$CW$6:$CW$553,$B80,'conditional forecasts_8'!$B$6:$B$553,"desl")</f>
        <v>2964.3104831658311</v>
      </c>
      <c r="H80">
        <f>SUMIFS('conditional forecasts_8'!I$6:I$553,'conditional forecasts_8'!$CW$6:$CW$553,$B80,'conditional forecasts_8'!$B$6:$B$553,"desl")</f>
        <v>2811.9217339090969</v>
      </c>
      <c r="I80">
        <f>SUMIFS('conditional forecasts_8'!J$6:J$553,'conditional forecasts_8'!$CW$6:$CW$553,$B80,'conditional forecasts_8'!$B$6:$B$553,"desl")</f>
        <v>2930.7029653380318</v>
      </c>
      <c r="J80">
        <f>SUMIFS('conditional forecasts_8'!K$6:K$553,'conditional forecasts_8'!$CW$6:$CW$553,$B80,'conditional forecasts_8'!$B$6:$B$553,"desl")</f>
        <v>3047.5121809108969</v>
      </c>
      <c r="K80">
        <f>SUMIFS('conditional forecasts_8'!L$6:L$553,'conditional forecasts_8'!$CW$6:$CW$553,$B80,'conditional forecasts_8'!$B$6:$B$553,"desl")</f>
        <v>2936.2995747145683</v>
      </c>
      <c r="L80">
        <f>SUMIFS('conditional forecasts_8'!M$6:M$553,'conditional forecasts_8'!$CW$6:$CW$553,$B80,'conditional forecasts_8'!$B$6:$B$553,"desl")</f>
        <v>3301.8464418308804</v>
      </c>
      <c r="M80">
        <f>SUMIFS('conditional forecasts_8'!N$6:N$553,'conditional forecasts_8'!$CW$6:$CW$553,$B80,'conditional forecasts_8'!$B$6:$B$553,"desl")</f>
        <v>3227.4800786662458</v>
      </c>
      <c r="N80">
        <f>SUMIFS('conditional forecasts_8'!O$6:O$553,'conditional forecasts_8'!$CW$6:$CW$553,$B80,'conditional forecasts_8'!$B$6:$B$553,"desl")</f>
        <v>3078.1766707009638</v>
      </c>
      <c r="O80">
        <f>SUMIFS('conditional forecasts_8'!P$6:P$553,'conditional forecasts_8'!$CW$6:$CW$553,$B80,'conditional forecasts_8'!$B$6:$B$553,"desl")</f>
        <v>3188.8326330428285</v>
      </c>
      <c r="P80">
        <f>SUMIFS('conditional forecasts_8'!Q$6:Q$553,'conditional forecasts_8'!$CW$6:$CW$553,$B80,'conditional forecasts_8'!$B$6:$B$553,"desl")</f>
        <v>2967.6446994364906</v>
      </c>
      <c r="Q80">
        <f>SUMIFS('conditional forecasts_8'!R$6:R$553,'conditional forecasts_8'!$CW$6:$CW$553,$B80,'conditional forecasts_8'!$B$6:$B$553,"desl")</f>
        <v>3227.9166926012208</v>
      </c>
      <c r="R80">
        <f>SUMIFS('conditional forecasts_8'!S$6:S$553,'conditional forecasts_8'!$CW$6:$CW$553,$B80,'conditional forecasts_8'!$B$6:$B$553,"desl")</f>
        <v>3012.4396483819046</v>
      </c>
      <c r="S80">
        <f>SUMIFS('conditional forecasts_8'!T$6:T$553,'conditional forecasts_8'!$CW$6:$CW$553,$B80,'conditional forecasts_8'!$B$6:$B$553,"desl")</f>
        <v>3206.289879366971</v>
      </c>
      <c r="T80">
        <f>SUMIFS('conditional forecasts_8'!U$6:U$553,'conditional forecasts_8'!$CW$6:$CW$553,$B80,'conditional forecasts_8'!$B$6:$B$553,"desl")</f>
        <v>3050.4710555997399</v>
      </c>
      <c r="U80">
        <f>SUMIFS('conditional forecasts_8'!V$6:V$553,'conditional forecasts_8'!$CW$6:$CW$553,$B80,'conditional forecasts_8'!$B$6:$B$553,"desl")</f>
        <v>3163.1647800427154</v>
      </c>
      <c r="V80">
        <f>SUMIFS('conditional forecasts_8'!W$6:W$553,'conditional forecasts_8'!$CW$6:$CW$553,$B80,'conditional forecasts_8'!$B$6:$B$553,"desl")</f>
        <v>3278.5385297964949</v>
      </c>
      <c r="W80">
        <f>SUMIFS('conditional forecasts_8'!X$6:X$553,'conditional forecasts_8'!$CW$6:$CW$553,$B80,'conditional forecasts_8'!$B$6:$B$553,"desl")</f>
        <v>3178.7685426160433</v>
      </c>
      <c r="X80">
        <f>SUMIFS('conditional forecasts_8'!Y$6:Y$553,'conditional forecasts_8'!$CW$6:$CW$553,$B80,'conditional forecasts_8'!$B$6:$B$553,"desl")</f>
        <v>3562.5372953986493</v>
      </c>
      <c r="Y80">
        <f>SUMIFS('conditional forecasts_8'!Z$6:Z$553,'conditional forecasts_8'!$CW$6:$CW$553,$B80,'conditional forecasts_8'!$B$6:$B$553,"desl")</f>
        <v>3505.0291042118315</v>
      </c>
      <c r="Z80">
        <f>SUMIFS('conditional forecasts_8'!AA$6:AA$553,'conditional forecasts_8'!$CW$6:$CW$553,$B80,'conditional forecasts_8'!$B$6:$B$553,"desl")</f>
        <v>3364.8748584155855</v>
      </c>
      <c r="AA80">
        <f>SUMIFS('conditional forecasts_8'!AB$6:AB$553,'conditional forecasts_8'!$CW$6:$CW$553,$B80,'conditional forecasts_8'!$B$6:$B$553,"desl")</f>
        <v>3476.6294565896933</v>
      </c>
      <c r="AB80">
        <f>SUMIFS('conditional forecasts_8'!AC$6:AC$553,'conditional forecasts_8'!$CW$6:$CW$553,$B80,'conditional forecasts_8'!$B$6:$B$553,"desl")</f>
        <v>3252.5515411141341</v>
      </c>
      <c r="AC80">
        <f>SUMIFS('conditional forecasts_8'!AD$6:AD$553,'conditional forecasts_8'!$CW$6:$CW$553,$B80,'conditional forecasts_8'!$B$6:$B$553,"desl")</f>
        <v>3510.8491504803051</v>
      </c>
      <c r="AD80">
        <f>SUMIFS('conditional forecasts_8'!AE$6:AE$553,'conditional forecasts_8'!$CW$6:$CW$553,$B80,'conditional forecasts_8'!$B$6:$B$553,"desl")</f>
        <v>3298.0857357867726</v>
      </c>
      <c r="AE80">
        <f>SUMIFS('conditional forecasts_8'!AF$6:AF$553,'conditional forecasts_8'!$CW$6:$CW$553,$B80,'conditional forecasts_8'!$B$6:$B$553,"desl")</f>
        <v>3500.5208254204558</v>
      </c>
      <c r="AF80">
        <f>SUMIFS('conditional forecasts_8'!AG$6:AG$553,'conditional forecasts_8'!$CW$6:$CW$553,$B80,'conditional forecasts_8'!$B$6:$B$553,"desl")</f>
        <v>3357.5729201356526</v>
      </c>
      <c r="AG80">
        <f>SUMIFS('conditional forecasts_8'!AH$6:AH$553,'conditional forecasts_8'!$CW$6:$CW$553,$B80,'conditional forecasts_8'!$B$6:$B$553,"desl")</f>
        <v>3484.4892292357981</v>
      </c>
      <c r="AH80">
        <f>SUMIFS('conditional forecasts_8'!AI$6:AI$553,'conditional forecasts_8'!$CW$6:$CW$553,$B80,'conditional forecasts_8'!$B$6:$B$553,"desl")</f>
        <v>3612.8177076113279</v>
      </c>
      <c r="AI80">
        <f>SUMIFS('conditional forecasts_8'!AJ$6:AJ$553,'conditional forecasts_8'!$CW$6:$CW$553,$B80,'conditional forecasts_8'!$B$6:$B$553,"desl")</f>
        <v>3523.3995551820835</v>
      </c>
      <c r="AJ80">
        <f>SUMIFS('conditional forecasts_8'!AK$6:AK$553,'conditional forecasts_8'!$CW$6:$CW$553,$B80,'conditional forecasts_8'!$B$6:$B$553,"desl")</f>
        <v>3914.9745948590999</v>
      </c>
      <c r="AK80">
        <f>SUMIFS('conditional forecasts_8'!AL$6:AL$553,'conditional forecasts_8'!$CW$6:$CW$553,$B80,'conditional forecasts_8'!$B$6:$B$553,"desl")</f>
        <v>3863.6634038569318</v>
      </c>
      <c r="AL80">
        <f>SUMIFS('conditional forecasts_8'!AM$6:AM$553,'conditional forecasts_8'!$CW$6:$CW$553,$B80,'conditional forecasts_8'!$B$6:$B$553,"desl")</f>
        <v>3729.2001861251738</v>
      </c>
      <c r="AM80">
        <f>SUMIFS('conditional forecasts_8'!AN$6:AN$553,'conditional forecasts_8'!$CW$6:$CW$553,$B80,'conditional forecasts_8'!$B$6:$B$553,"desl")</f>
        <v>3846.8997885926487</v>
      </c>
      <c r="AN80">
        <f>SUMIFS('conditional forecasts_8'!AO$6:AO$553,'conditional forecasts_8'!$CW$6:$CW$553,$B80,'conditional forecasts_8'!$B$6:$B$553,"desl")</f>
        <v>3629.2846253716334</v>
      </c>
      <c r="AO80">
        <f>SUMIFS('conditional forecasts_8'!AP$6:AP$553,'conditional forecasts_8'!$CW$6:$CW$553,$B80,'conditional forecasts_8'!$B$6:$B$553,"desl")</f>
        <v>3894.464307813058</v>
      </c>
      <c r="AP80">
        <f>SUMIFS('conditional forecasts_8'!AQ$6:AQ$553,'conditional forecasts_8'!$CW$6:$CW$553,$B80,'conditional forecasts_8'!$B$6:$B$553,"desl")</f>
        <v>3688.7865962366518</v>
      </c>
      <c r="AQ80">
        <f>SUMIFS('conditional forecasts_8'!AR$6:AR$553,'conditional forecasts_8'!$CW$6:$CW$553,$B80,'conditional forecasts_8'!$B$6:$B$553,"desl")</f>
        <v>3898.3649543177917</v>
      </c>
      <c r="AR80">
        <f>SUMIFS('conditional forecasts_8'!AS$6:AS$553,'conditional forecasts_8'!$CW$6:$CW$553,$B80,'conditional forecasts_8'!$B$6:$B$553,"desl")</f>
        <v>3762.5917719930053</v>
      </c>
      <c r="AS80">
        <f>SUMIFS('conditional forecasts_8'!AT$6:AT$553,'conditional forecasts_8'!$CW$6:$CW$553,$B80,'conditional forecasts_8'!$B$6:$B$553,"desl")</f>
        <v>3896.7493253494799</v>
      </c>
      <c r="AT80">
        <f>SUMIFS('conditional forecasts_8'!AU$6:AU$553,'conditional forecasts_8'!$CW$6:$CW$553,$B80,'conditional forecasts_8'!$B$6:$B$553,"desl")</f>
        <v>4032.3932195828938</v>
      </c>
      <c r="AU80">
        <f>SUMIFS('conditional forecasts_8'!AV$6:AV$553,'conditional forecasts_8'!$CW$6:$CW$553,$B80,'conditional forecasts_8'!$B$6:$B$553,"desl")</f>
        <v>3950.2957532048681</v>
      </c>
      <c r="AV80">
        <f>SUMIFS('conditional forecasts_8'!AW$6:AW$553,'conditional forecasts_8'!$CW$6:$CW$553,$B80,'conditional forecasts_8'!$B$6:$B$553,"desl")</f>
        <v>4349.0668211547145</v>
      </c>
      <c r="AW80">
        <f>SUMIFS('conditional forecasts_8'!AX$6:AX$553,'conditional forecasts_8'!$CW$6:$CW$553,$B80,'conditional forecasts_8'!$B$6:$B$553,"desl")</f>
        <v>4304.6958538451636</v>
      </c>
      <c r="AX80">
        <f>SUMIFS('conditional forecasts_8'!AY$6:AY$553,'conditional forecasts_8'!$CW$6:$CW$553,$B80,'conditional forecasts_8'!$B$6:$B$553,"desl")</f>
        <v>4176.8462635062033</v>
      </c>
      <c r="AY80">
        <f>SUMIFS('conditional forecasts_8'!AZ$6:AZ$553,'conditional forecasts_8'!$CW$6:$CW$553,$B80,'conditional forecasts_8'!$B$6:$B$553,"desl")</f>
        <v>4300.8506511998548</v>
      </c>
      <c r="AZ80">
        <f>SUMIFS('conditional forecasts_8'!BA$6:BA$553,'conditional forecasts_8'!$CW$6:$CW$553,$B80,'conditional forecasts_8'!$B$6:$B$553,"desl")</f>
        <v>4089.3220399468278</v>
      </c>
      <c r="BA80">
        <f>SUMIFS('conditional forecasts_8'!BB$6:BB$553,'conditional forecasts_8'!$CW$6:$CW$553,$B80,'conditional forecasts_8'!$B$6:$B$553,"desl")</f>
        <v>4360.4879631332897</v>
      </c>
      <c r="BB80">
        <f>SUMIFS('conditional forecasts_8'!BC$6:BC$553,'conditional forecasts_8'!$CW$6:$CW$553,$B80,'conditional forecasts_8'!$B$6:$B$553,"desl")</f>
        <v>4160.7920986013814</v>
      </c>
      <c r="BC80">
        <f>SUMIFS('conditional forecasts_8'!BD$6:BD$553,'conditional forecasts_8'!$CW$6:$CW$553,$B80,'conditional forecasts_8'!$B$6:$B$553,"desl")</f>
        <v>4376.391297149702</v>
      </c>
      <c r="BD80">
        <f>SUMIFS('conditional forecasts_8'!BE$6:BE$553,'conditional forecasts_8'!$CW$6:$CW$553,$B80,'conditional forecasts_8'!$B$6:$B$553,"desl")</f>
        <v>4246.6661478973028</v>
      </c>
      <c r="BE80">
        <f>SUMIFS('conditional forecasts_8'!BF$6:BF$553,'conditional forecasts_8'!$CW$6:$CW$553,$B80,'conditional forecasts_8'!$B$6:$B$553,"desl")</f>
        <v>4386.8518632738378</v>
      </c>
      <c r="BF80">
        <f>SUMIFS('conditional forecasts_8'!BG$6:BG$553,'conditional forecasts_8'!$CW$6:$CW$553,$B80,'conditional forecasts_8'!$B$6:$B$553,"desl")</f>
        <v>4528.4506486918754</v>
      </c>
      <c r="BG80">
        <f>SUMIFS('conditional forecasts_8'!BH$6:BH$553,'conditional forecasts_8'!$CW$6:$CW$553,$B80,'conditional forecasts_8'!$B$6:$B$553,"desl")</f>
        <v>4452.199239420519</v>
      </c>
      <c r="BH80">
        <f>SUMIFS('conditional forecasts_8'!BI$6:BI$553,'conditional forecasts_8'!$CW$6:$CW$553,$B80,'conditional forecasts_8'!$B$6:$B$553,"desl")</f>
        <v>4856.701095622886</v>
      </c>
      <c r="BI80">
        <f>SUMIFS('conditional forecasts_8'!BJ$6:BJ$553,'conditional forecasts_8'!$CW$6:$CW$553,$B80,'conditional forecasts_8'!$B$6:$B$553,"desl")</f>
        <v>4817.9657837473878</v>
      </c>
      <c r="BJ80">
        <f>SUMIFS('conditional forecasts_8'!BK$6:BK$553,'conditional forecasts_8'!$CW$6:$CW$553,$B80,'conditional forecasts_8'!$B$6:$B$553,"desl")</f>
        <v>4695.691177827166</v>
      </c>
      <c r="BK80">
        <f>SUMIFS('conditional forecasts_8'!BL$6:BL$553,'conditional forecasts_8'!$CW$6:$CW$553,$B80,'conditional forecasts_8'!$B$6:$B$553,"desl")</f>
        <v>4825.2426713877894</v>
      </c>
      <c r="BL80">
        <f>SUMIFS('conditional forecasts_8'!BM$6:BM$553,'conditional forecasts_8'!$CW$6:$CW$553,$B80,'conditional forecasts_8'!$B$6:$B$553,"desl")</f>
        <v>4619.2497947347965</v>
      </c>
      <c r="BM80">
        <f>SUMIFS('conditional forecasts_8'!BN$6:BN$553,'conditional forecasts_8'!$CW$6:$CW$553,$B80,'conditional forecasts_8'!$B$6:$B$553,"desl")</f>
        <v>4895.930510773379</v>
      </c>
      <c r="BN80">
        <f>SUMIFS('conditional forecasts_8'!BO$6:BO$553,'conditional forecasts_8'!$CW$6:$CW$553,$B80,'conditional forecasts_8'!$B$6:$B$553,"desl")</f>
        <v>4701.690058424374</v>
      </c>
      <c r="BO80">
        <f>SUMIFS('conditional forecasts_8'!BP$6:BP$553,'conditional forecasts_8'!$CW$6:$CW$553,$B80,'conditional forecasts_8'!$B$6:$B$553,"desl")</f>
        <v>4922.6236914230303</v>
      </c>
      <c r="BP80">
        <f>SUMIFS('conditional forecasts_8'!BQ$6:BQ$553,'conditional forecasts_8'!$CW$6:$CW$553,$B80,'conditional forecasts_8'!$B$6:$B$553,"desl")</f>
        <v>4798.0420217417286</v>
      </c>
      <c r="BQ80">
        <f>SUMIFS('conditional forecasts_8'!BR$6:BR$553,'conditional forecasts_8'!$CW$6:$CW$553,$B80,'conditional forecasts_8'!$B$6:$B$553,"desl")</f>
        <v>4943.1242393525627</v>
      </c>
      <c r="BR80">
        <f>SUMIFS('conditional forecasts_8'!BS$6:BS$553,'conditional forecasts_8'!$CW$6:$CW$553,$B80,'conditional forecasts_8'!$B$6:$B$553,"desl")</f>
        <v>5089.355509725141</v>
      </c>
      <c r="BS80">
        <f>SUMIFS('conditional forecasts_8'!BT$6:BT$553,'conditional forecasts_8'!$CW$6:$CW$553,$B80,'conditional forecasts_8'!$B$6:$B$553,"desl")</f>
        <v>5017.5140095791994</v>
      </c>
      <c r="BT80">
        <f>SUMIFS('conditional forecasts_8'!BU$6:BU$553,'conditional forecasts_8'!$CW$6:$CW$553,$B80,'conditional forecasts_8'!$B$6:$B$553,"desl")</f>
        <v>5426.3076142246864</v>
      </c>
      <c r="BU80">
        <f>SUMIFS('conditional forecasts_8'!BV$6:BV$553,'conditional forecasts_8'!$CW$6:$CW$553,$B80,'conditional forecasts_8'!$B$6:$B$553,"desl")</f>
        <v>5391.8962927050488</v>
      </c>
      <c r="BV80">
        <f>SUMIFS('conditional forecasts_8'!BW$6:BW$553,'conditional forecasts_8'!$CW$6:$CW$553,$B80,'conditional forecasts_8'!$B$6:$B$553,"desl")</f>
        <v>5274.1361950967612</v>
      </c>
      <c r="BW80">
        <f>SUMIFS('conditional forecasts_8'!BX$6:BX$553,'conditional forecasts_8'!$CW$6:$CW$553,$B80,'conditional forecasts_8'!$B$6:$B$553,"desl")</f>
        <v>5408.5091137780928</v>
      </c>
      <c r="BX80">
        <f>SUMIFS('conditional forecasts_8'!BY$6:BY$553,'conditional forecasts_8'!$CW$6:$CW$553,$B80,'conditional forecasts_8'!$B$6:$B$553,"desl")</f>
        <v>5207.6736468593026</v>
      </c>
      <c r="BY80">
        <f>SUMIFS('conditional forecasts_8'!BZ$6:BZ$553,'conditional forecasts_8'!$CW$6:$CW$553,$B80,'conditional forecasts_8'!$B$6:$B$553,"desl")</f>
        <v>5489.7656677517061</v>
      </c>
      <c r="BZ80">
        <f>SUMIFS('conditional forecasts_8'!CA$6:CA$553,'conditional forecasts_8'!$CW$6:$CW$553,$B80,'conditional forecasts_8'!$B$6:$B$553,"desl")</f>
        <v>5301.0042857384833</v>
      </c>
      <c r="CA80">
        <f>SUMIFS('conditional forecasts_8'!CB$6:CB$553,'conditional forecasts_8'!$CW$6:$CW$553,$B80,'conditional forecasts_8'!$B$6:$B$553,"desl")</f>
        <v>5527.2314111986216</v>
      </c>
      <c r="CB80">
        <f>SUMIFS('conditional forecasts_8'!CC$6:CC$553,'conditional forecasts_8'!$CW$6:$CW$553,$B80,'conditional forecasts_8'!$B$6:$B$553,"desl")</f>
        <v>5407.488912497709</v>
      </c>
      <c r="CC80">
        <f>SUMIFS('conditional forecasts_8'!CD$6:CD$553,'conditional forecasts_8'!$CW$6:$CW$553,$B80,'conditional forecasts_8'!$B$6:$B$553,"desl")</f>
        <v>5556.7271068350583</v>
      </c>
      <c r="CD80">
        <f>SUMIFS('conditional forecasts_8'!CE$6:CE$553,'conditional forecasts_8'!$CW$6:$CW$553,$B80,'conditional forecasts_8'!$B$6:$B$553,"desl")</f>
        <v>5706.2783530255347</v>
      </c>
      <c r="CE80">
        <f>SUMIFS('conditional forecasts_8'!CF$6:CF$553,'conditional forecasts_8'!$CW$6:$CW$553,$B80,'conditional forecasts_8'!$B$6:$B$553,"desl")</f>
        <v>5636.8945506081127</v>
      </c>
      <c r="CF80">
        <f>SUMIFS('conditional forecasts_8'!CG$6:CG$553,'conditional forecasts_8'!$CW$6:$CW$553,$B80,'conditional forecasts_8'!$B$6:$B$553,"desl")</f>
        <v>6047.4167485100024</v>
      </c>
      <c r="CG80">
        <f>SUMIFS('conditional forecasts_8'!CH$6:CH$553,'conditional forecasts_8'!$CW$6:$CW$553,$B80,'conditional forecasts_8'!$B$6:$B$553,"desl")</f>
        <v>6014.3278772992053</v>
      </c>
      <c r="CH80">
        <f>SUMIFS('conditional forecasts_8'!CI$6:CI$553,'conditional forecasts_8'!$CW$6:$CW$553,$B80,'conditional forecasts_8'!$B$6:$B$553,"desl")</f>
        <v>5898.1214783583291</v>
      </c>
      <c r="CI80">
        <f>SUMIFS('conditional forecasts_8'!CJ$6:CJ$553,'conditional forecasts_8'!$CW$6:$CW$553,$B80,'conditional forecasts_8'!$B$6:$B$553,"desl")</f>
        <v>6035.1161072012528</v>
      </c>
      <c r="CJ80">
        <f>SUMIFS('conditional forecasts_8'!CK$6:CK$553,'conditional forecasts_8'!$CW$6:$CW$553,$B80,'conditional forecasts_8'!$B$6:$B$553,"desl")</f>
        <v>5838.656723054728</v>
      </c>
      <c r="CK80">
        <f>SUMIFS('conditional forecasts_8'!CL$6:CL$553,'conditional forecasts_8'!$CW$6:$CW$553,$B80,'conditional forecasts_8'!$B$6:$B$553,"desl")</f>
        <v>6127.9415701335738</v>
      </c>
      <c r="CL80">
        <f>SUMIFS('conditional forecasts_8'!CM$6:CM$553,'conditional forecasts_8'!$CW$6:$CW$553,$B80,'conditional forecasts_8'!$B$6:$B$553,"desl")</f>
        <v>5948.3274405555185</v>
      </c>
      <c r="CM80">
        <f>SUMIFS('conditional forecasts_8'!CN$6:CN$553,'conditional forecasts_8'!$CW$6:$CW$553,$B80,'conditional forecasts_8'!$B$6:$B$553,"desl")</f>
        <v>6184.9091516824064</v>
      </c>
      <c r="CN80">
        <f>SUMIFS('conditional forecasts_8'!CO$6:CO$553,'conditional forecasts_8'!$CW$6:$CW$553,$B80,'conditional forecasts_8'!$B$6:$B$553,"desl")</f>
        <v>6076.5990920834111</v>
      </c>
      <c r="CO80">
        <f>SUMIFS('conditional forecasts_8'!CP$6:CP$553,'conditional forecasts_8'!$CW$6:$CW$553,$B80,'conditional forecasts_8'!$B$6:$B$553,"desl")</f>
        <v>6227.1967667489662</v>
      </c>
      <c r="CP80">
        <f>SUMIFS('conditional forecasts_8'!CQ$6:CQ$553,'conditional forecasts_8'!$CW$6:$CW$553,$B80,'conditional forecasts_8'!$B$6:$B$553,"desl")</f>
        <v>6379.1116275149943</v>
      </c>
      <c r="CQ80">
        <f>SUMIFS('conditional forecasts_8'!CR$6:CR$553,'conditional forecasts_8'!$CW$6:$CW$553,$B80,'conditional forecasts_8'!$B$6:$B$553,"desl")</f>
        <v>6311.8774150656645</v>
      </c>
      <c r="CR80">
        <f>SUMIFS('conditional forecasts_8'!CS$6:CS$553,'conditional forecasts_8'!$CW$6:$CW$553,$B80,'conditional forecasts_8'!$B$6:$B$553,"desl")</f>
        <v>6666.5600046109903</v>
      </c>
      <c r="CS80">
        <f>SUMIFS('conditional forecasts_8'!CT$6:CT$553,'conditional forecasts_8'!$CW$6:$CW$553,$B80,'conditional forecasts_8'!$B$6:$B$553,"desl")</f>
        <v>6706.3422382383933</v>
      </c>
      <c r="CT80">
        <f>SUMIFS('conditional forecasts_8'!CU$6:CU$553,'conditional forecasts_8'!$CW$6:$CW$553,$B80,'conditional forecasts_8'!$B$6:$B$553,"desl")</f>
        <v>6528.8203705672204</v>
      </c>
    </row>
    <row r="81" spans="2:98" x14ac:dyDescent="0.3">
      <c r="B81">
        <v>3103</v>
      </c>
      <c r="C81">
        <f>SUMIFS('conditional forecasts_8'!D$6:D$553,'conditional forecasts_8'!$CW$6:$CW$553,$B81,'conditional forecasts_8'!$B$6:$B$553,"desl")</f>
        <v>1190.6621833009399</v>
      </c>
      <c r="D81">
        <f>SUMIFS('conditional forecasts_8'!E$6:E$553,'conditional forecasts_8'!$CW$6:$CW$553,$B81,'conditional forecasts_8'!$B$6:$B$553,"desl")</f>
        <v>1097.2394619409079</v>
      </c>
      <c r="E81">
        <f>SUMIFS('conditional forecasts_8'!F$6:F$553,'conditional forecasts_8'!$CW$6:$CW$553,$B81,'conditional forecasts_8'!$B$6:$B$553,"desl")</f>
        <v>1238.4822565525585</v>
      </c>
      <c r="F81">
        <f>SUMIFS('conditional forecasts_8'!G$6:G$553,'conditional forecasts_8'!$CW$6:$CW$553,$B81,'conditional forecasts_8'!$B$6:$B$553,"desl")</f>
        <v>1243.6476477642029</v>
      </c>
      <c r="G81">
        <f>SUMIFS('conditional forecasts_8'!H$6:H$553,'conditional forecasts_8'!$CW$6:$CW$553,$B81,'conditional forecasts_8'!$B$6:$B$553,"desl")</f>
        <v>1329.3683010961831</v>
      </c>
      <c r="H81">
        <f>SUMIFS('conditional forecasts_8'!I$6:I$553,'conditional forecasts_8'!$CW$6:$CW$553,$B81,'conditional forecasts_8'!$B$6:$B$553,"desl")</f>
        <v>1327.4402585972764</v>
      </c>
      <c r="I81">
        <f>SUMIFS('conditional forecasts_8'!J$6:J$553,'conditional forecasts_8'!$CW$6:$CW$553,$B81,'conditional forecasts_8'!$B$6:$B$553,"desl")</f>
        <v>1287.2947385913947</v>
      </c>
      <c r="J81">
        <f>SUMIFS('conditional forecasts_8'!K$6:K$553,'conditional forecasts_8'!$CW$6:$CW$553,$B81,'conditional forecasts_8'!$B$6:$B$553,"desl")</f>
        <v>1305.1926022614664</v>
      </c>
      <c r="K81">
        <f>SUMIFS('conditional forecasts_8'!L$6:L$553,'conditional forecasts_8'!$CW$6:$CW$553,$B81,'conditional forecasts_8'!$B$6:$B$553,"desl")</f>
        <v>1309.2053159449724</v>
      </c>
      <c r="L81">
        <f>SUMIFS('conditional forecasts_8'!M$6:M$553,'conditional forecasts_8'!$CW$6:$CW$553,$B81,'conditional forecasts_8'!$B$6:$B$553,"desl")</f>
        <v>1427.7050156420792</v>
      </c>
      <c r="M81">
        <f>SUMIFS('conditional forecasts_8'!N$6:N$553,'conditional forecasts_8'!$CW$6:$CW$553,$B81,'conditional forecasts_8'!$B$6:$B$553,"desl")</f>
        <v>1515.4223255677125</v>
      </c>
      <c r="N81">
        <f>SUMIFS('conditional forecasts_8'!O$6:O$553,'conditional forecasts_8'!$CW$6:$CW$553,$B81,'conditional forecasts_8'!$B$6:$B$553,"desl")</f>
        <v>1457.5490135552864</v>
      </c>
      <c r="O81">
        <f>SUMIFS('conditional forecasts_8'!P$6:P$553,'conditional forecasts_8'!$CW$6:$CW$553,$B81,'conditional forecasts_8'!$B$6:$B$553,"desl")</f>
        <v>1444.7546247939645</v>
      </c>
      <c r="P81">
        <f>SUMIFS('conditional forecasts_8'!Q$6:Q$553,'conditional forecasts_8'!$CW$6:$CW$553,$B81,'conditional forecasts_8'!$B$6:$B$553,"desl")</f>
        <v>1245.9382801037466</v>
      </c>
      <c r="Q81">
        <f>SUMIFS('conditional forecasts_8'!R$6:R$553,'conditional forecasts_8'!$CW$6:$CW$553,$B81,'conditional forecasts_8'!$B$6:$B$553,"desl")</f>
        <v>1266.6143788870097</v>
      </c>
      <c r="R81">
        <f>SUMIFS('conditional forecasts_8'!S$6:S$553,'conditional forecasts_8'!$CW$6:$CW$553,$B81,'conditional forecasts_8'!$B$6:$B$553,"desl")</f>
        <v>1256.7072550640601</v>
      </c>
      <c r="S81">
        <f>SUMIFS('conditional forecasts_8'!T$6:T$553,'conditional forecasts_8'!$CW$6:$CW$553,$B81,'conditional forecasts_8'!$B$6:$B$553,"desl")</f>
        <v>1335.9162683365716</v>
      </c>
      <c r="T81">
        <f>SUMIFS('conditional forecasts_8'!U$6:U$553,'conditional forecasts_8'!$CW$6:$CW$553,$B81,'conditional forecasts_8'!$B$6:$B$553,"desl")</f>
        <v>1351.5563880885043</v>
      </c>
      <c r="U81">
        <f>SUMIFS('conditional forecasts_8'!V$6:V$553,'conditional forecasts_8'!$CW$6:$CW$553,$B81,'conditional forecasts_8'!$B$6:$B$553,"desl")</f>
        <v>1338.4858540829966</v>
      </c>
      <c r="V81">
        <f>SUMIFS('conditional forecasts_8'!W$6:W$553,'conditional forecasts_8'!$CW$6:$CW$553,$B81,'conditional forecasts_8'!$B$6:$B$553,"desl")</f>
        <v>1378.9299293539186</v>
      </c>
      <c r="W81">
        <f>SUMIFS('conditional forecasts_8'!X$6:X$553,'conditional forecasts_8'!$CW$6:$CW$553,$B81,'conditional forecasts_8'!$B$6:$B$553,"desl")</f>
        <v>1404.4526800601902</v>
      </c>
      <c r="X81">
        <f>SUMIFS('conditional forecasts_8'!Y$6:Y$553,'conditional forecasts_8'!$CW$6:$CW$553,$B81,'conditional forecasts_8'!$B$6:$B$553,"desl")</f>
        <v>1540.2444893778131</v>
      </c>
      <c r="Y81">
        <f>SUMIFS('conditional forecasts_8'!Z$6:Z$553,'conditional forecasts_8'!$CW$6:$CW$553,$B81,'conditional forecasts_8'!$B$6:$B$553,"desl")</f>
        <v>1639.1144688436757</v>
      </c>
      <c r="Z81">
        <f>SUMIFS('conditional forecasts_8'!AA$6:AA$553,'conditional forecasts_8'!$CW$6:$CW$553,$B81,'conditional forecasts_8'!$B$6:$B$553,"desl")</f>
        <v>1584.0828482662459</v>
      </c>
      <c r="AA81">
        <f>SUMIFS('conditional forecasts_8'!AB$6:AB$553,'conditional forecasts_8'!$CW$6:$CW$553,$B81,'conditional forecasts_8'!$B$6:$B$553,"desl")</f>
        <v>1564.9264245849977</v>
      </c>
      <c r="AB81">
        <f>SUMIFS('conditional forecasts_8'!AC$6:AC$553,'conditional forecasts_8'!$CW$6:$CW$553,$B81,'conditional forecasts_8'!$B$6:$B$553,"desl")</f>
        <v>1353.6030107117301</v>
      </c>
      <c r="AC81">
        <f>SUMIFS('conditional forecasts_8'!AD$6:AD$553,'conditional forecasts_8'!$CW$6:$CW$553,$B81,'conditional forecasts_8'!$B$6:$B$553,"desl")</f>
        <v>1360.8725876128149</v>
      </c>
      <c r="AD81">
        <f>SUMIFS('conditional forecasts_8'!AE$6:AE$553,'conditional forecasts_8'!$CW$6:$CW$553,$B81,'conditional forecasts_8'!$B$6:$B$553,"desl")</f>
        <v>1341.7821277590631</v>
      </c>
      <c r="AE81">
        <f>SUMIFS('conditional forecasts_8'!AF$6:AF$553,'conditional forecasts_8'!$CW$6:$CW$553,$B81,'conditional forecasts_8'!$B$6:$B$553,"desl")</f>
        <v>1419.0086417456948</v>
      </c>
      <c r="AF81">
        <f>SUMIFS('conditional forecasts_8'!AG$6:AG$553,'conditional forecasts_8'!$CW$6:$CW$553,$B81,'conditional forecasts_8'!$B$6:$B$553,"desl")</f>
        <v>1439.6801194737593</v>
      </c>
      <c r="AG81">
        <f>SUMIFS('conditional forecasts_8'!AH$6:AH$553,'conditional forecasts_8'!$CW$6:$CW$553,$B81,'conditional forecasts_8'!$B$6:$B$553,"desl")</f>
        <v>1435.945127808403</v>
      </c>
      <c r="AH81">
        <f>SUMIFS('conditional forecasts_8'!AI$6:AI$553,'conditional forecasts_8'!$CW$6:$CW$553,$B81,'conditional forecasts_8'!$B$6:$B$553,"desl")</f>
        <v>1486.4429776024806</v>
      </c>
      <c r="AI81">
        <f>SUMIFS('conditional forecasts_8'!AJ$6:AJ$553,'conditional forecasts_8'!$CW$6:$CW$553,$B81,'conditional forecasts_8'!$B$6:$B$553,"desl")</f>
        <v>1519.8772932450161</v>
      </c>
      <c r="AJ81">
        <f>SUMIFS('conditional forecasts_8'!AK$6:AK$553,'conditional forecasts_8'!$CW$6:$CW$553,$B81,'conditional forecasts_8'!$B$6:$B$553,"desl")</f>
        <v>1660.1669357994278</v>
      </c>
      <c r="AK81">
        <f>SUMIFS('conditional forecasts_8'!AL$6:AL$553,'conditional forecasts_8'!$CW$6:$CW$553,$B81,'conditional forecasts_8'!$B$6:$B$553,"desl")</f>
        <v>1760.4088250670088</v>
      </c>
      <c r="AL81">
        <f>SUMIFS('conditional forecasts_8'!AM$6:AM$553,'conditional forecasts_8'!$CW$6:$CW$553,$B81,'conditional forecasts_8'!$B$6:$B$553,"desl")</f>
        <v>1704.8251637330291</v>
      </c>
      <c r="AM81">
        <f>SUMIFS('conditional forecasts_8'!AN$6:AN$553,'conditional forecasts_8'!$CW$6:$CW$553,$B81,'conditional forecasts_8'!$B$6:$B$553,"desl")</f>
        <v>1684.5240046115327</v>
      </c>
      <c r="AN81">
        <f>SUMIFS('conditional forecasts_8'!AO$6:AO$553,'conditional forecasts_8'!$CW$6:$CW$553,$B81,'conditional forecasts_8'!$B$6:$B$553,"desl")</f>
        <v>1472.3903123351138</v>
      </c>
      <c r="AO81">
        <f>SUMIFS('conditional forecasts_8'!AP$6:AP$553,'conditional forecasts_8'!$CW$6:$CW$553,$B81,'conditional forecasts_8'!$B$6:$B$553,"desl")</f>
        <v>1479.5612551448357</v>
      </c>
      <c r="AP81">
        <f>SUMIFS('conditional forecasts_8'!AQ$6:AQ$553,'conditional forecasts_8'!$CW$6:$CW$553,$B81,'conditional forecasts_8'!$B$6:$B$553,"desl")</f>
        <v>1461.0611125968585</v>
      </c>
      <c r="AQ81">
        <f>SUMIFS('conditional forecasts_8'!AR$6:AR$553,'conditional forecasts_8'!$CW$6:$CW$553,$B81,'conditional forecasts_8'!$B$6:$B$553,"desl")</f>
        <v>1539.3942833559991</v>
      </c>
      <c r="AR81">
        <f>SUMIFS('conditional forecasts_8'!AS$6:AS$553,'conditional forecasts_8'!$CW$6:$CW$553,$B81,'conditional forecasts_8'!$B$6:$B$553,"desl")</f>
        <v>1561.545817661497</v>
      </c>
      <c r="AS81">
        <f>SUMIFS('conditional forecasts_8'!AT$6:AT$553,'conditional forecasts_8'!$CW$6:$CW$553,$B81,'conditional forecasts_8'!$B$6:$B$553,"desl")</f>
        <v>1559.5956650280125</v>
      </c>
      <c r="AT81">
        <f>SUMIFS('conditional forecasts_8'!AU$6:AU$553,'conditional forecasts_8'!$CW$6:$CW$553,$B81,'conditional forecasts_8'!$B$6:$B$553,"desl")</f>
        <v>1612.1359796018846</v>
      </c>
      <c r="AU81">
        <f>SUMIFS('conditional forecasts_8'!AV$6:AV$553,'conditional forecasts_8'!$CW$6:$CW$553,$B81,'conditional forecasts_8'!$B$6:$B$553,"desl")</f>
        <v>1647.7753676620073</v>
      </c>
      <c r="AV81">
        <f>SUMIFS('conditional forecasts_8'!AW$6:AW$553,'conditional forecasts_8'!$CW$6:$CW$553,$B81,'conditional forecasts_8'!$B$6:$B$553,"desl")</f>
        <v>1790.267959118944</v>
      </c>
      <c r="AW81">
        <f>SUMIFS('conditional forecasts_8'!AX$6:AX$553,'conditional forecasts_8'!$CW$6:$CW$553,$B81,'conditional forecasts_8'!$B$6:$B$553,"desl")</f>
        <v>1892.5167831012322</v>
      </c>
      <c r="AX81">
        <f>SUMIFS('conditional forecasts_8'!AY$6:AY$553,'conditional forecasts_8'!$CW$6:$CW$553,$B81,'conditional forecasts_8'!$B$6:$B$553,"desl")</f>
        <v>1838.5941622603027</v>
      </c>
      <c r="AY81">
        <f>SUMIFS('conditional forecasts_8'!AZ$6:AZ$553,'conditional forecasts_8'!$CW$6:$CW$553,$B81,'conditional forecasts_8'!$B$6:$B$553,"desl")</f>
        <v>1819.5618692538351</v>
      </c>
      <c r="AZ81">
        <f>SUMIFS('conditional forecasts_8'!BA$6:BA$553,'conditional forecasts_8'!$CW$6:$CW$553,$B81,'conditional forecasts_8'!$B$6:$B$553,"desl")</f>
        <v>1608.3757555683055</v>
      </c>
      <c r="BA81">
        <f>SUMIFS('conditional forecasts_8'!BB$6:BB$553,'conditional forecasts_8'!$CW$6:$CW$553,$B81,'conditional forecasts_8'!$B$6:$B$553,"desl")</f>
        <v>1616.3251007980357</v>
      </c>
      <c r="BB81">
        <f>SUMIFS('conditional forecasts_8'!BC$6:BC$553,'conditional forecasts_8'!$CW$6:$CW$553,$B81,'conditional forecasts_8'!$B$6:$B$553,"desl")</f>
        <v>1598.6038916141733</v>
      </c>
      <c r="BC81">
        <f>SUMIFS('conditional forecasts_8'!BD$6:BD$553,'conditional forecasts_8'!$CW$6:$CW$553,$B81,'conditional forecasts_8'!$B$6:$B$553,"desl")</f>
        <v>1677.8438215567244</v>
      </c>
      <c r="BD81">
        <f>SUMIFS('conditional forecasts_8'!BE$6:BE$553,'conditional forecasts_8'!$CW$6:$CW$553,$B81,'conditional forecasts_8'!$B$6:$B$553,"desl")</f>
        <v>1701.082255729968</v>
      </c>
      <c r="BE81">
        <f>SUMIFS('conditional forecasts_8'!BF$6:BF$553,'conditional forecasts_8'!$CW$6:$CW$553,$B81,'conditional forecasts_8'!$B$6:$B$553,"desl")</f>
        <v>1700.3783672019663</v>
      </c>
      <c r="BF81">
        <f>SUMIFS('conditional forecasts_8'!BG$6:BG$553,'conditional forecasts_8'!$CW$6:$CW$553,$B81,'conditional forecasts_8'!$B$6:$B$553,"desl")</f>
        <v>1754.2578814794365</v>
      </c>
      <c r="BG81">
        <f>SUMIFS('conditional forecasts_8'!BH$6:BH$553,'conditional forecasts_8'!$CW$6:$CW$553,$B81,'conditional forecasts_8'!$B$6:$B$553,"desl")</f>
        <v>1791.2533661471462</v>
      </c>
      <c r="BH81">
        <f>SUMIFS('conditional forecasts_8'!BI$6:BI$553,'conditional forecasts_8'!$CW$6:$CW$553,$B81,'conditional forecasts_8'!$B$6:$B$553,"desl")</f>
        <v>1935.0622241438607</v>
      </c>
      <c r="BI81">
        <f>SUMIFS('conditional forecasts_8'!BJ$6:BJ$553,'conditional forecasts_8'!$CW$6:$CW$553,$B81,'conditional forecasts_8'!$B$6:$B$553,"desl")</f>
        <v>2038.5633933767747</v>
      </c>
      <c r="BJ81">
        <f>SUMIFS('conditional forecasts_8'!BK$6:BK$553,'conditional forecasts_8'!$CW$6:$CW$553,$B81,'conditional forecasts_8'!$B$6:$B$553,"desl")</f>
        <v>1985.8353025908934</v>
      </c>
      <c r="BK81">
        <f>SUMIFS('conditional forecasts_8'!BL$6:BL$553,'conditional forecasts_8'!$CW$6:$CW$553,$B81,'conditional forecasts_8'!$B$6:$B$553,"desl")</f>
        <v>1967.9632469886412</v>
      </c>
      <c r="BL81">
        <f>SUMIFS('conditional forecasts_8'!BM$6:BM$553,'conditional forecasts_8'!$CW$6:$CW$553,$B81,'conditional forecasts_8'!$B$6:$B$553,"desl")</f>
        <v>1757.9279467517222</v>
      </c>
      <c r="BM81">
        <f>SUMIFS('conditional forecasts_8'!BN$6:BN$553,'conditional forecasts_8'!$CW$6:$CW$553,$B81,'conditional forecasts_8'!$B$6:$B$553,"desl")</f>
        <v>1767.0312898008783</v>
      </c>
      <c r="BN81">
        <f>SUMIFS('conditional forecasts_8'!BO$6:BO$553,'conditional forecasts_8'!$CW$6:$CW$553,$B81,'conditional forecasts_8'!$B$6:$B$553,"desl")</f>
        <v>1750.4598996582436</v>
      </c>
      <c r="BO81">
        <f>SUMIFS('conditional forecasts_8'!BP$6:BP$553,'conditional forecasts_8'!$CW$6:$CW$553,$B81,'conditional forecasts_8'!$B$6:$B$553,"desl")</f>
        <v>1830.8178217674654</v>
      </c>
      <c r="BP81">
        <f>SUMIFS('conditional forecasts_8'!BQ$6:BQ$553,'conditional forecasts_8'!$CW$6:$CW$553,$B81,'conditional forecasts_8'!$B$6:$B$553,"desl")</f>
        <v>1855.1018094025258</v>
      </c>
      <c r="BQ81">
        <f>SUMIFS('conditional forecasts_8'!BR$6:BR$553,'conditional forecasts_8'!$CW$6:$CW$553,$B81,'conditional forecasts_8'!$B$6:$B$553,"desl")</f>
        <v>1855.3314129839064</v>
      </c>
      <c r="BR81">
        <f>SUMIFS('conditional forecasts_8'!BS$6:BS$553,'conditional forecasts_8'!$CW$6:$CW$553,$B81,'conditional forecasts_8'!$B$6:$B$553,"desl")</f>
        <v>1910.0114834521032</v>
      </c>
      <c r="BS81">
        <f>SUMIFS('conditional forecasts_8'!BT$6:BT$553,'conditional forecasts_8'!$CW$6:$CW$553,$B81,'conditional forecasts_8'!$B$6:$B$553,"desl")</f>
        <v>1947.6888921726311</v>
      </c>
      <c r="BT81">
        <f>SUMIFS('conditional forecasts_8'!BU$6:BU$553,'conditional forecasts_8'!$CW$6:$CW$553,$B81,'conditional forecasts_8'!$B$6:$B$553,"desl")</f>
        <v>2092.1188582020441</v>
      </c>
      <c r="BU81">
        <f>SUMIFS('conditional forecasts_8'!BV$6:BV$553,'conditional forecasts_8'!$CW$6:$CW$553,$B81,'conditional forecasts_8'!$B$6:$B$553,"desl")</f>
        <v>2196.2757104476377</v>
      </c>
      <c r="BV81">
        <f>SUMIFS('conditional forecasts_8'!BW$6:BW$553,'conditional forecasts_8'!$CW$6:$CW$553,$B81,'conditional forecasts_8'!$B$6:$B$553,"desl")</f>
        <v>2144.3485486191671</v>
      </c>
      <c r="BW81">
        <f>SUMIFS('conditional forecasts_8'!BX$6:BX$553,'conditional forecasts_8'!$CW$6:$CW$553,$B81,'conditional forecasts_8'!$B$6:$B$553,"desl")</f>
        <v>2127.5141624777671</v>
      </c>
      <c r="BX81">
        <f>SUMIFS('conditional forecasts_8'!BY$6:BY$553,'conditional forecasts_8'!$CW$6:$CW$553,$B81,'conditional forecasts_8'!$B$6:$B$553,"desl")</f>
        <v>1918.7896556915348</v>
      </c>
      <c r="BY81">
        <f>SUMIFS('conditional forecasts_8'!BZ$6:BZ$553,'conditional forecasts_8'!$CW$6:$CW$553,$B81,'conditional forecasts_8'!$B$6:$B$553,"desl")</f>
        <v>1929.4341389732274</v>
      </c>
      <c r="BZ81">
        <f>SUMIFS('conditional forecasts_8'!CA$6:CA$553,'conditional forecasts_8'!$CW$6:$CW$553,$B81,'conditional forecasts_8'!$B$6:$B$553,"desl")</f>
        <v>1914.511398326038</v>
      </c>
      <c r="CA81">
        <f>SUMIFS('conditional forecasts_8'!CB$6:CB$553,'conditional forecasts_8'!$CW$6:$CW$553,$B81,'conditional forecasts_8'!$B$6:$B$553,"desl")</f>
        <v>1996.4457937617751</v>
      </c>
      <c r="CB81">
        <f>SUMIFS('conditional forecasts_8'!CC$6:CC$553,'conditional forecasts_8'!$CW$6:$CW$553,$B81,'conditional forecasts_8'!$B$6:$B$553,"desl")</f>
        <v>2022.0389838448596</v>
      </c>
      <c r="CC81">
        <f>SUMIFS('conditional forecasts_8'!CD$6:CD$553,'conditional forecasts_8'!$CW$6:$CW$553,$B81,'conditional forecasts_8'!$B$6:$B$553,"desl")</f>
        <v>2023.1433688293489</v>
      </c>
      <c r="CD81">
        <f>SUMIFS('conditional forecasts_8'!CE$6:CE$553,'conditional forecasts_8'!$CW$6:$CW$553,$B81,'conditional forecasts_8'!$B$6:$B$553,"desl")</f>
        <v>2078.160555302482</v>
      </c>
      <c r="CE81">
        <f>SUMIFS('conditional forecasts_8'!CF$6:CF$553,'conditional forecasts_8'!$CW$6:$CW$553,$B81,'conditional forecasts_8'!$B$6:$B$553,"desl")</f>
        <v>2115.6157250738834</v>
      </c>
      <c r="CF81">
        <f>SUMIFS('conditional forecasts_8'!CG$6:CG$553,'conditional forecasts_8'!$CW$6:$CW$553,$B81,'conditional forecasts_8'!$B$6:$B$553,"desl")</f>
        <v>2259.3484422265137</v>
      </c>
      <c r="CG81">
        <f>SUMIFS('conditional forecasts_8'!CH$6:CH$553,'conditional forecasts_8'!$CW$6:$CW$553,$B81,'conditional forecasts_8'!$B$6:$B$553,"desl")</f>
        <v>2362.5295984359905</v>
      </c>
      <c r="CH81">
        <f>SUMIFS('conditional forecasts_8'!CI$6:CI$553,'conditional forecasts_8'!$CW$6:$CW$553,$B81,'conditional forecasts_8'!$B$6:$B$553,"desl")</f>
        <v>2309.7126642121111</v>
      </c>
      <c r="CI81">
        <f>SUMIFS('conditional forecasts_8'!CJ$6:CJ$553,'conditional forecasts_8'!$CW$6:$CW$553,$B81,'conditional forecasts_8'!$B$6:$B$553,"desl")</f>
        <v>2292.5709010723349</v>
      </c>
      <c r="CJ81">
        <f>SUMIFS('conditional forecasts_8'!CK$6:CK$553,'conditional forecasts_8'!$CW$6:$CW$553,$B81,'conditional forecasts_8'!$B$6:$B$553,"desl")</f>
        <v>2084.7633990370641</v>
      </c>
      <c r="CK81">
        <f>SUMIFS('conditional forecasts_8'!CL$6:CL$553,'conditional forecasts_8'!$CW$6:$CW$553,$B81,'conditional forecasts_8'!$B$6:$B$553,"desl")</f>
        <v>2097.9749270686279</v>
      </c>
      <c r="CL81">
        <f>SUMIFS('conditional forecasts_8'!CM$6:CM$553,'conditional forecasts_8'!$CW$6:$CW$553,$B81,'conditional forecasts_8'!$B$6:$B$553,"desl")</f>
        <v>2087.4536627208417</v>
      </c>
      <c r="CM81">
        <f>SUMIFS('conditional forecasts_8'!CN$6:CN$553,'conditional forecasts_8'!$CW$6:$CW$553,$B81,'conditional forecasts_8'!$B$6:$B$553,"desl")</f>
        <v>2174.993379023666</v>
      </c>
      <c r="CN81">
        <f>SUMIFS('conditional forecasts_8'!CO$6:CO$553,'conditional forecasts_8'!$CW$6:$CW$553,$B81,'conditional forecasts_8'!$B$6:$B$553,"desl")</f>
        <v>2206.6575843470109</v>
      </c>
      <c r="CO81">
        <f>SUMIFS('conditional forecasts_8'!CP$6:CP$553,'conditional forecasts_8'!$CW$6:$CW$553,$B81,'conditional forecasts_8'!$B$6:$B$553,"desl")</f>
        <v>2210.4097604505482</v>
      </c>
      <c r="CP81">
        <f>SUMIFS('conditional forecasts_8'!CQ$6:CQ$553,'conditional forecasts_8'!$CW$6:$CW$553,$B81,'conditional forecasts_8'!$B$6:$B$553,"desl")</f>
        <v>2265.3293673575049</v>
      </c>
      <c r="CQ81">
        <f>SUMIFS('conditional forecasts_8'!CR$6:CR$553,'conditional forecasts_8'!$CW$6:$CW$553,$B81,'conditional forecasts_8'!$B$6:$B$553,"desl")</f>
        <v>2293.9402796202912</v>
      </c>
      <c r="CR81">
        <f>SUMIFS('conditional forecasts_8'!CS$6:CS$553,'conditional forecasts_8'!$CW$6:$CW$553,$B81,'conditional forecasts_8'!$B$6:$B$553,"desl")</f>
        <v>2426.6763835513511</v>
      </c>
      <c r="CS81">
        <f>SUMIFS('conditional forecasts_8'!CT$6:CT$553,'conditional forecasts_8'!$CW$6:$CW$553,$B81,'conditional forecasts_8'!$B$6:$B$553,"desl")</f>
        <v>2521.3909886606452</v>
      </c>
      <c r="CT81">
        <f>SUMIFS('conditional forecasts_8'!CU$6:CU$553,'conditional forecasts_8'!$CW$6:$CW$553,$B81,'conditional forecasts_8'!$B$6:$B$553,"desl")</f>
        <v>2480.6477773413581</v>
      </c>
    </row>
    <row r="82" spans="2:98" x14ac:dyDescent="0.3">
      <c r="B82">
        <v>3107</v>
      </c>
      <c r="C82">
        <f>SUMIFS('conditional forecasts_8'!D$6:D$553,'conditional forecasts_8'!$CW$6:$CW$553,$B82,'conditional forecasts_8'!$B$6:$B$553,"desl")</f>
        <v>61137.387154778269</v>
      </c>
      <c r="D82">
        <f>SUMIFS('conditional forecasts_8'!E$6:E$553,'conditional forecasts_8'!$CW$6:$CW$553,$B82,'conditional forecasts_8'!$B$6:$B$553,"desl")</f>
        <v>63742.163201422634</v>
      </c>
      <c r="E82">
        <f>SUMIFS('conditional forecasts_8'!F$6:F$553,'conditional forecasts_8'!$CW$6:$CW$553,$B82,'conditional forecasts_8'!$B$6:$B$553,"desl")</f>
        <v>71802.255836927041</v>
      </c>
      <c r="F82">
        <f>SUMIFS('conditional forecasts_8'!G$6:G$553,'conditional forecasts_8'!$CW$6:$CW$553,$B82,'conditional forecasts_8'!$B$6:$B$553,"desl")</f>
        <v>70121.373280235799</v>
      </c>
      <c r="G82">
        <f>SUMIFS('conditional forecasts_8'!H$6:H$553,'conditional forecasts_8'!$CW$6:$CW$553,$B82,'conditional forecasts_8'!$B$6:$B$553,"desl")</f>
        <v>73940.327439607761</v>
      </c>
      <c r="H82">
        <f>SUMIFS('conditional forecasts_8'!I$6:I$553,'conditional forecasts_8'!$CW$6:$CW$553,$B82,'conditional forecasts_8'!$B$6:$B$553,"desl")</f>
        <v>69529.164547722205</v>
      </c>
      <c r="I82">
        <f>SUMIFS('conditional forecasts_8'!J$6:J$553,'conditional forecasts_8'!$CW$6:$CW$553,$B82,'conditional forecasts_8'!$B$6:$B$553,"desl")</f>
        <v>70367.063266455676</v>
      </c>
      <c r="J82">
        <f>SUMIFS('conditional forecasts_8'!K$6:K$553,'conditional forecasts_8'!$CW$6:$CW$553,$B82,'conditional forecasts_8'!$B$6:$B$553,"desl")</f>
        <v>72324.44895879041</v>
      </c>
      <c r="K82">
        <f>SUMIFS('conditional forecasts_8'!L$6:L$553,'conditional forecasts_8'!$CW$6:$CW$553,$B82,'conditional forecasts_8'!$B$6:$B$553,"desl")</f>
        <v>67526.065692079137</v>
      </c>
      <c r="L82">
        <f>SUMIFS('conditional forecasts_8'!M$6:M$553,'conditional forecasts_8'!$CW$6:$CW$553,$B82,'conditional forecasts_8'!$B$6:$B$553,"desl")</f>
        <v>75704.967495558842</v>
      </c>
      <c r="M82">
        <f>SUMIFS('conditional forecasts_8'!N$6:N$553,'conditional forecasts_8'!$CW$6:$CW$553,$B82,'conditional forecasts_8'!$B$6:$B$553,"desl")</f>
        <v>75515.110200396099</v>
      </c>
      <c r="N82">
        <f>SUMIFS('conditional forecasts_8'!O$6:O$553,'conditional forecasts_8'!$CW$6:$CW$553,$B82,'conditional forecasts_8'!$B$6:$B$553,"desl")</f>
        <v>72222.898148019827</v>
      </c>
      <c r="O82">
        <f>SUMIFS('conditional forecasts_8'!P$6:P$553,'conditional forecasts_8'!$CW$6:$CW$553,$B82,'conditional forecasts_8'!$B$6:$B$553,"desl")</f>
        <v>74474.747369473713</v>
      </c>
      <c r="P82">
        <f>SUMIFS('conditional forecasts_8'!Q$6:Q$553,'conditional forecasts_8'!$CW$6:$CW$553,$B82,'conditional forecasts_8'!$B$6:$B$553,"desl")</f>
        <v>73322.129929208313</v>
      </c>
      <c r="Q82">
        <f>SUMIFS('conditional forecasts_8'!R$6:R$553,'conditional forecasts_8'!$CW$6:$CW$553,$B82,'conditional forecasts_8'!$B$6:$B$553,"desl")</f>
        <v>80883.043369009858</v>
      </c>
      <c r="R82">
        <f>SUMIFS('conditional forecasts_8'!S$6:S$553,'conditional forecasts_8'!$CW$6:$CW$553,$B82,'conditional forecasts_8'!$B$6:$B$553,"desl")</f>
        <v>78361.589705709222</v>
      </c>
      <c r="S82">
        <f>SUMIFS('conditional forecasts_8'!T$6:T$553,'conditional forecasts_8'!$CW$6:$CW$553,$B82,'conditional forecasts_8'!$B$6:$B$553,"desl")</f>
        <v>81498.494688449835</v>
      </c>
      <c r="T82">
        <f>SUMIFS('conditional forecasts_8'!U$6:U$553,'conditional forecasts_8'!$CW$6:$CW$553,$B82,'conditional forecasts_8'!$B$6:$B$553,"desl")</f>
        <v>76685.093150107103</v>
      </c>
      <c r="U82">
        <f>SUMIFS('conditional forecasts_8'!V$6:V$553,'conditional forecasts_8'!$CW$6:$CW$553,$B82,'conditional forecasts_8'!$B$6:$B$553,"desl")</f>
        <v>76963.367823713663</v>
      </c>
      <c r="V82">
        <f>SUMIFS('conditional forecasts_8'!W$6:W$553,'conditional forecasts_8'!$CW$6:$CW$553,$B82,'conditional forecasts_8'!$B$6:$B$553,"desl")</f>
        <v>78652.819572156499</v>
      </c>
      <c r="W82">
        <f>SUMIFS('conditional forecasts_8'!X$6:X$553,'conditional forecasts_8'!$CW$6:$CW$553,$B82,'conditional forecasts_8'!$B$6:$B$553,"desl")</f>
        <v>73996.035078936548</v>
      </c>
      <c r="X82">
        <f>SUMIFS('conditional forecasts_8'!Y$6:Y$553,'conditional forecasts_8'!$CW$6:$CW$553,$B82,'conditional forecasts_8'!$B$6:$B$553,"desl")</f>
        <v>82704.24126211612</v>
      </c>
      <c r="Y82">
        <f>SUMIFS('conditional forecasts_8'!Z$6:Z$553,'conditional forecasts_8'!$CW$6:$CW$553,$B82,'conditional forecasts_8'!$B$6:$B$553,"desl")</f>
        <v>83311.678069883696</v>
      </c>
      <c r="Z82">
        <f>SUMIFS('conditional forecasts_8'!AA$6:AA$553,'conditional forecasts_8'!$CW$6:$CW$553,$B82,'conditional forecasts_8'!$B$6:$B$553,"desl")</f>
        <v>80836.100604391322</v>
      </c>
      <c r="AA82">
        <f>SUMIFS('conditional forecasts_8'!AB$6:AB$553,'conditional forecasts_8'!$CW$6:$CW$553,$B82,'conditional forecasts_8'!$B$6:$B$553,"desl")</f>
        <v>83716.738686087992</v>
      </c>
      <c r="AB82">
        <f>SUMIFS('conditional forecasts_8'!AC$6:AC$553,'conditional forecasts_8'!$CW$6:$CW$553,$B82,'conditional forecasts_8'!$B$6:$B$553,"desl")</f>
        <v>82916.761057924436</v>
      </c>
      <c r="AC82">
        <f>SUMIFS('conditional forecasts_8'!AD$6:AD$553,'conditional forecasts_8'!$CW$6:$CW$553,$B82,'conditional forecasts_8'!$B$6:$B$553,"desl")</f>
        <v>90583.038075985518</v>
      </c>
      <c r="AD82">
        <f>SUMIFS('conditional forecasts_8'!AE$6:AE$553,'conditional forecasts_8'!$CW$6:$CW$553,$B82,'conditional forecasts_8'!$B$6:$B$553,"desl")</f>
        <v>88026.289713904349</v>
      </c>
      <c r="AE82">
        <f>SUMIFS('conditional forecasts_8'!AF$6:AF$553,'conditional forecasts_8'!$CW$6:$CW$553,$B82,'conditional forecasts_8'!$B$6:$B$553,"desl")</f>
        <v>91111.714592767268</v>
      </c>
      <c r="AF82">
        <f>SUMIFS('conditional forecasts_8'!AG$6:AG$553,'conditional forecasts_8'!$CW$6:$CW$553,$B82,'conditional forecasts_8'!$B$6:$B$553,"desl")</f>
        <v>86321.485609190335</v>
      </c>
      <c r="AG82">
        <f>SUMIFS('conditional forecasts_8'!AH$6:AH$553,'conditional forecasts_8'!$CW$6:$CW$553,$B82,'conditional forecasts_8'!$B$6:$B$553,"desl")</f>
        <v>86733.820293888362</v>
      </c>
      <c r="AH82">
        <f>SUMIFS('conditional forecasts_8'!AI$6:AI$553,'conditional forecasts_8'!$CW$6:$CW$553,$B82,'conditional forecasts_8'!$B$6:$B$553,"desl")</f>
        <v>88657.862666520436</v>
      </c>
      <c r="AI82">
        <f>SUMIFS('conditional forecasts_8'!AJ$6:AJ$553,'conditional forecasts_8'!$CW$6:$CW$553,$B82,'conditional forecasts_8'!$B$6:$B$553,"desl")</f>
        <v>84300.736874691531</v>
      </c>
      <c r="AJ82">
        <f>SUMIFS('conditional forecasts_8'!AK$6:AK$553,'conditional forecasts_8'!$CW$6:$CW$553,$B82,'conditional forecasts_8'!$B$6:$B$553,"desl")</f>
        <v>93334.944069162782</v>
      </c>
      <c r="AK82">
        <f>SUMIFS('conditional forecasts_8'!AL$6:AL$553,'conditional forecasts_8'!$CW$6:$CW$553,$B82,'conditional forecasts_8'!$B$6:$B$553,"desl")</f>
        <v>94266.391503595572</v>
      </c>
      <c r="AL82">
        <f>SUMIFS('conditional forecasts_8'!AM$6:AM$553,'conditional forecasts_8'!$CW$6:$CW$553,$B82,'conditional forecasts_8'!$B$6:$B$553,"desl")</f>
        <v>92097.580335387611</v>
      </c>
      <c r="AM82">
        <f>SUMIFS('conditional forecasts_8'!AN$6:AN$553,'conditional forecasts_8'!$CW$6:$CW$553,$B82,'conditional forecasts_8'!$B$6:$B$553,"desl")</f>
        <v>95261.551806392294</v>
      </c>
      <c r="AN82">
        <f>SUMIFS('conditional forecasts_8'!AO$6:AO$553,'conditional forecasts_8'!$CW$6:$CW$553,$B82,'conditional forecasts_8'!$B$6:$B$553,"desl")</f>
        <v>94719.466508414072</v>
      </c>
      <c r="AO82">
        <f>SUMIFS('conditional forecasts_8'!AP$6:AP$553,'conditional forecasts_8'!$CW$6:$CW$553,$B82,'conditional forecasts_8'!$B$6:$B$553,"desl")</f>
        <v>102617.86554495066</v>
      </c>
      <c r="AP82">
        <f>SUMIFS('conditional forecasts_8'!AQ$6:AQ$553,'conditional forecasts_8'!$CW$6:$CW$553,$B82,'conditional forecasts_8'!$B$6:$B$553,"desl")</f>
        <v>100269.04422230556</v>
      </c>
      <c r="AQ82">
        <f>SUMIFS('conditional forecasts_8'!AR$6:AR$553,'conditional forecasts_8'!$CW$6:$CW$553,$B82,'conditional forecasts_8'!$B$6:$B$553,"desl")</f>
        <v>103542.95524459626</v>
      </c>
      <c r="AR82">
        <f>SUMIFS('conditional forecasts_8'!AS$6:AS$553,'conditional forecasts_8'!$CW$6:$CW$553,$B82,'conditional forecasts_8'!$B$6:$B$553,"desl")</f>
        <v>98929.981098549964</v>
      </c>
      <c r="AS82">
        <f>SUMIFS('conditional forecasts_8'!AT$6:AT$553,'conditional forecasts_8'!$CW$6:$CW$553,$B82,'conditional forecasts_8'!$B$6:$B$553,"desl")</f>
        <v>99518.421701053259</v>
      </c>
      <c r="AT82">
        <f>SUMIFS('conditional forecasts_8'!AU$6:AU$553,'conditional forecasts_8'!$CW$6:$CW$553,$B82,'conditional forecasts_8'!$B$6:$B$553,"desl")</f>
        <v>101626.52496988878</v>
      </c>
      <c r="AU82">
        <f>SUMIFS('conditional forecasts_8'!AV$6:AV$553,'conditional forecasts_8'!$CW$6:$CW$553,$B82,'conditional forecasts_8'!$B$6:$B$553,"desl")</f>
        <v>97466.798324318981</v>
      </c>
      <c r="AV82">
        <f>SUMIFS('conditional forecasts_8'!AW$6:AW$553,'conditional forecasts_8'!$CW$6:$CW$553,$B82,'conditional forecasts_8'!$B$6:$B$553,"desl")</f>
        <v>106712.0573726455</v>
      </c>
      <c r="AW82">
        <f>SUMIFS('conditional forecasts_8'!AX$6:AX$553,'conditional forecasts_8'!$CW$6:$CW$553,$B82,'conditional forecasts_8'!$B$6:$B$553,"desl")</f>
        <v>107864.01081050668</v>
      </c>
      <c r="AX82">
        <f>SUMIFS('conditional forecasts_8'!AY$6:AY$553,'conditional forecasts_8'!$CW$6:$CW$553,$B82,'conditional forecasts_8'!$B$6:$B$553,"desl")</f>
        <v>105918.47632873112</v>
      </c>
      <c r="AY82">
        <f>SUMIFS('conditional forecasts_8'!AZ$6:AZ$553,'conditional forecasts_8'!$CW$6:$CW$553,$B82,'conditional forecasts_8'!$B$6:$B$553,"desl")</f>
        <v>109301.82172362492</v>
      </c>
      <c r="AZ82">
        <f>SUMIFS('conditional forecasts_8'!BA$6:BA$553,'conditional forecasts_8'!$CW$6:$CW$553,$B82,'conditional forecasts_8'!$B$6:$B$553,"desl")</f>
        <v>108970.49837958065</v>
      </c>
      <c r="BA82">
        <f>SUMIFS('conditional forecasts_8'!BB$6:BB$553,'conditional forecasts_8'!$CW$6:$CW$553,$B82,'conditional forecasts_8'!$B$6:$B$553,"desl")</f>
        <v>117069.14206338246</v>
      </c>
      <c r="BB82">
        <f>SUMIFS('conditional forecasts_8'!BC$6:BC$553,'conditional forecasts_8'!$CW$6:$CW$553,$B82,'conditional forecasts_8'!$B$6:$B$553,"desl")</f>
        <v>114910.6682855126</v>
      </c>
      <c r="BC82">
        <f>SUMIFS('conditional forecasts_8'!BD$6:BD$553,'conditional forecasts_8'!$CW$6:$CW$553,$B82,'conditional forecasts_8'!$B$6:$B$553,"desl")</f>
        <v>118367.19857574991</v>
      </c>
      <c r="BD82">
        <f>SUMIFS('conditional forecasts_8'!BE$6:BE$553,'conditional forecasts_8'!$CW$6:$CW$553,$B82,'conditional forecasts_8'!$B$6:$B$553,"desl")</f>
        <v>113931.71145184795</v>
      </c>
      <c r="BE82">
        <f>SUMIFS('conditional forecasts_8'!BF$6:BF$553,'conditional forecasts_8'!$CW$6:$CW$553,$B82,'conditional forecasts_8'!$B$6:$B$553,"desl")</f>
        <v>114694.69533958628</v>
      </c>
      <c r="BF82">
        <f>SUMIFS('conditional forecasts_8'!BG$6:BG$553,'conditional forecasts_8'!$CW$6:$CW$553,$B82,'conditional forecasts_8'!$B$6:$B$553,"desl")</f>
        <v>116975.81305285019</v>
      </c>
      <c r="BG82">
        <f>SUMIFS('conditional forecasts_8'!BH$6:BH$553,'conditional forecasts_8'!$CW$6:$CW$553,$B82,'conditional forecasts_8'!$B$6:$B$553,"desl")</f>
        <v>112988.26338311573</v>
      </c>
      <c r="BH82">
        <f>SUMIFS('conditional forecasts_8'!BI$6:BI$553,'conditional forecasts_8'!$CW$6:$CW$553,$B82,'conditional forecasts_8'!$B$6:$B$553,"desl")</f>
        <v>122405.11127135286</v>
      </c>
      <c r="BI82">
        <f>SUMIFS('conditional forecasts_8'!BJ$6:BJ$553,'conditional forecasts_8'!$CW$6:$CW$553,$B82,'conditional forecasts_8'!$B$6:$B$553,"desl")</f>
        <v>123728.18366407417</v>
      </c>
      <c r="BJ82">
        <f>SUMIFS('conditional forecasts_8'!BK$6:BK$553,'conditional forecasts_8'!$CW$6:$CW$553,$B82,'conditional forecasts_8'!$B$6:$B$553,"desl")</f>
        <v>121953.48247197848</v>
      </c>
      <c r="BK82">
        <f>SUMIFS('conditional forecasts_8'!BL$6:BL$553,'conditional forecasts_8'!$CW$6:$CW$553,$B82,'conditional forecasts_8'!$B$6:$B$553,"desl")</f>
        <v>125507.64758663333</v>
      </c>
      <c r="BL82">
        <f>SUMIFS('conditional forecasts_8'!BM$6:BM$553,'conditional forecasts_8'!$CW$6:$CW$553,$B82,'conditional forecasts_8'!$B$6:$B$553,"desl")</f>
        <v>125347.34669440417</v>
      </c>
      <c r="BM82">
        <f>SUMIFS('conditional forecasts_8'!BN$6:BN$553,'conditional forecasts_8'!$CW$6:$CW$553,$B82,'conditional forecasts_8'!$B$6:$B$553,"desl")</f>
        <v>133617.12624863593</v>
      </c>
      <c r="BN82">
        <f>SUMIFS('conditional forecasts_8'!BO$6:BO$553,'conditional forecasts_8'!$CW$6:$CW$553,$B82,'conditional forecasts_8'!$B$6:$B$553,"desl")</f>
        <v>131629.24393208374</v>
      </c>
      <c r="BO82">
        <f>SUMIFS('conditional forecasts_8'!BP$6:BP$553,'conditional forecasts_8'!$CW$6:$CW$553,$B82,'conditional forecasts_8'!$B$6:$B$553,"desl")</f>
        <v>135254.43273812876</v>
      </c>
      <c r="BP82">
        <f>SUMIFS('conditional forecasts_8'!BQ$6:BQ$553,'conditional forecasts_8'!$CW$6:$CW$553,$B82,'conditional forecasts_8'!$B$6:$B$553,"desl")</f>
        <v>130983.60251986817</v>
      </c>
      <c r="BQ82">
        <f>SUMIFS('conditional forecasts_8'!BR$6:BR$553,'conditional forecasts_8'!$CW$6:$CW$553,$B82,'conditional forecasts_8'!$B$6:$B$553,"desl")</f>
        <v>131904.83066786281</v>
      </c>
      <c r="BR82">
        <f>SUMIFS('conditional forecasts_8'!BS$6:BS$553,'conditional forecasts_8'!$CW$6:$CW$553,$B82,'conditional forecasts_8'!$B$6:$B$553,"desl")</f>
        <v>134335.64289981703</v>
      </c>
      <c r="BS82">
        <f>SUMIFS('conditional forecasts_8'!BT$6:BT$553,'conditional forecasts_8'!$CW$6:$CW$553,$B82,'conditional forecasts_8'!$B$6:$B$553,"desl")</f>
        <v>130488.14823772547</v>
      </c>
      <c r="BT82">
        <f>SUMIFS('conditional forecasts_8'!BU$6:BU$553,'conditional forecasts_8'!$CW$6:$CW$553,$B82,'conditional forecasts_8'!$B$6:$B$553,"desl")</f>
        <v>140036.07079227414</v>
      </c>
      <c r="BU82">
        <f>SUMIFS('conditional forecasts_8'!BV$6:BV$553,'conditional forecasts_8'!$CW$6:$CW$553,$B82,'conditional forecasts_8'!$B$6:$B$553,"desl")</f>
        <v>141484.00790035087</v>
      </c>
      <c r="BV82">
        <f>SUMIFS('conditional forecasts_8'!BW$6:BW$553,'conditional forecasts_8'!$CW$6:$CW$553,$B82,'conditional forecasts_8'!$B$6:$B$553,"desl")</f>
        <v>139832.64031474266</v>
      </c>
      <c r="BW82">
        <f>SUMIFS('conditional forecasts_8'!BX$6:BX$553,'conditional forecasts_8'!$CW$6:$CW$553,$B82,'conditional forecasts_8'!$B$6:$B$553,"desl")</f>
        <v>143514.35764240904</v>
      </c>
      <c r="BX82">
        <f>SUMIFS('conditional forecasts_8'!BY$6:BY$553,'conditional forecasts_8'!$CW$6:$CW$553,$B82,'conditional forecasts_8'!$B$6:$B$553,"desl")</f>
        <v>143491.29193305707</v>
      </c>
      <c r="BY82">
        <f>SUMIFS('conditional forecasts_8'!BZ$6:BZ$553,'conditional forecasts_8'!$CW$6:$CW$553,$B82,'conditional forecasts_8'!$B$6:$B$553,"desl")</f>
        <v>151911.62032042729</v>
      </c>
      <c r="BZ82">
        <f>SUMIFS('conditional forecasts_8'!CA$6:CA$553,'conditional forecasts_8'!$CW$6:$CW$553,$B82,'conditional forecasts_8'!$B$6:$B$553,"desl")</f>
        <v>150088.01062319402</v>
      </c>
      <c r="CA82">
        <f>SUMIFS('conditional forecasts_8'!CB$6:CB$553,'conditional forecasts_8'!$CW$6:$CW$553,$B82,'conditional forecasts_8'!$B$6:$B$553,"desl")</f>
        <v>153887.55865849229</v>
      </c>
      <c r="CB82">
        <f>SUMIFS('conditional forecasts_8'!CC$6:CC$553,'conditional forecasts_8'!$CW$6:$CW$553,$B82,'conditional forecasts_8'!$B$6:$B$553,"desl")</f>
        <v>149793.38134877212</v>
      </c>
      <c r="CC82">
        <f>SUMIFS('conditional forecasts_8'!CD$6:CD$553,'conditional forecasts_8'!$CW$6:$CW$553,$B82,'conditional forecasts_8'!$B$6:$B$553,"desl")</f>
        <v>150882.565303045</v>
      </c>
      <c r="CD82">
        <f>SUMIFS('conditional forecasts_8'!CE$6:CE$553,'conditional forecasts_8'!$CW$6:$CW$553,$B82,'conditional forecasts_8'!$B$6:$B$553,"desl")</f>
        <v>153459.93766062311</v>
      </c>
      <c r="CE82">
        <f>SUMIFS('conditional forecasts_8'!CF$6:CF$553,'conditional forecasts_8'!$CW$6:$CW$553,$B82,'conditional forecasts_8'!$B$6:$B$553,"desl")</f>
        <v>149726.32331264121</v>
      </c>
      <c r="CF82">
        <f>SUMIFS('conditional forecasts_8'!CG$6:CG$553,'conditional forecasts_8'!$CW$6:$CW$553,$B82,'conditional forecasts_8'!$B$6:$B$553,"desl")</f>
        <v>159348.57844413386</v>
      </c>
      <c r="CG82">
        <f>SUMIFS('conditional forecasts_8'!CH$6:CH$553,'conditional forecasts_8'!$CW$6:$CW$553,$B82,'conditional forecasts_8'!$B$6:$B$553,"desl")</f>
        <v>160831.90126321977</v>
      </c>
      <c r="CH82">
        <f>SUMIFS('conditional forecasts_8'!CI$6:CI$553,'conditional forecasts_8'!$CW$6:$CW$553,$B82,'conditional forecasts_8'!$B$6:$B$553,"desl")</f>
        <v>159190.38983807742</v>
      </c>
      <c r="CI82">
        <f>SUMIFS('conditional forecasts_8'!CJ$6:CJ$553,'conditional forecasts_8'!$CW$6:$CW$553,$B82,'conditional forecasts_8'!$B$6:$B$553,"desl")</f>
        <v>162882.35772592889</v>
      </c>
      <c r="CJ82">
        <f>SUMIFS('conditional forecasts_8'!CK$6:CK$553,'conditional forecasts_8'!$CW$6:$CW$553,$B82,'conditional forecasts_8'!$B$6:$B$553,"desl")</f>
        <v>162895.60317657862</v>
      </c>
      <c r="CK82">
        <f>SUMIFS('conditional forecasts_8'!CL$6:CL$553,'conditional forecasts_8'!$CW$6:$CW$553,$B82,'conditional forecasts_8'!$B$6:$B$553,"desl")</f>
        <v>171430.24609368172</v>
      </c>
      <c r="CL82">
        <f>SUMIFS('conditional forecasts_8'!CM$6:CM$553,'conditional forecasts_8'!$CW$6:$CW$553,$B82,'conditional forecasts_8'!$B$6:$B$553,"desl")</f>
        <v>169800.34443502527</v>
      </c>
      <c r="CM82">
        <f>SUMIFS('conditional forecasts_8'!CN$6:CN$553,'conditional forecasts_8'!$CW$6:$CW$553,$B82,'conditional forecasts_8'!$B$6:$B$553,"desl")</f>
        <v>173884.50800763251</v>
      </c>
      <c r="CN82">
        <f>SUMIFS('conditional forecasts_8'!CO$6:CO$553,'conditional forecasts_8'!$CW$6:$CW$553,$B82,'conditional forecasts_8'!$B$6:$B$553,"desl")</f>
        <v>170204.67934906841</v>
      </c>
      <c r="CO82">
        <f>SUMIFS('conditional forecasts_8'!CP$6:CP$553,'conditional forecasts_8'!$CW$6:$CW$553,$B82,'conditional forecasts_8'!$B$6:$B$553,"desl")</f>
        <v>171521.73484020797</v>
      </c>
      <c r="CP82">
        <f>SUMIFS('conditional forecasts_8'!CQ$6:CQ$553,'conditional forecasts_8'!$CW$6:$CW$553,$B82,'conditional forecasts_8'!$B$6:$B$553,"desl")</f>
        <v>174392.31430089221</v>
      </c>
      <c r="CQ82">
        <f>SUMIFS('conditional forecasts_8'!CR$6:CR$553,'conditional forecasts_8'!$CW$6:$CW$553,$B82,'conditional forecasts_8'!$B$6:$B$553,"desl")</f>
        <v>171116.27231226081</v>
      </c>
      <c r="CR82">
        <f>SUMIFS('conditional forecasts_8'!CS$6:CS$553,'conditional forecasts_8'!$CW$6:$CW$553,$B82,'conditional forecasts_8'!$B$6:$B$553,"desl")</f>
        <v>179086.67390656209</v>
      </c>
      <c r="CS82">
        <f>SUMIFS('conditional forecasts_8'!CT$6:CT$553,'conditional forecasts_8'!$CW$6:$CW$553,$B82,'conditional forecasts_8'!$B$6:$B$553,"desl")</f>
        <v>182795.49146111065</v>
      </c>
      <c r="CT82">
        <f>SUMIFS('conditional forecasts_8'!CU$6:CU$553,'conditional forecasts_8'!$CW$6:$CW$553,$B82,'conditional forecasts_8'!$B$6:$B$553,"desl")</f>
        <v>179472.73102739686</v>
      </c>
    </row>
    <row r="83" spans="2:98" x14ac:dyDescent="0.3">
      <c r="B83">
        <v>3101</v>
      </c>
      <c r="C83">
        <f>SUMIFS('conditional forecasts_8'!D$6:D$553,'conditional forecasts_8'!$CW$6:$CW$553,$B83,'conditional forecasts_8'!$B$6:$B$553,"desl")</f>
        <v>2841.8681504113174</v>
      </c>
      <c r="D83">
        <f>SUMIFS('conditional forecasts_8'!E$6:E$553,'conditional forecasts_8'!$CW$6:$CW$553,$B83,'conditional forecasts_8'!$B$6:$B$553,"desl")</f>
        <v>2860.9871049070653</v>
      </c>
      <c r="E83">
        <f>SUMIFS('conditional forecasts_8'!F$6:F$553,'conditional forecasts_8'!$CW$6:$CW$553,$B83,'conditional forecasts_8'!$B$6:$B$553,"desl")</f>
        <v>2877.9360192973741</v>
      </c>
      <c r="F83">
        <f>SUMIFS('conditional forecasts_8'!G$6:G$553,'conditional forecasts_8'!$CW$6:$CW$553,$B83,'conditional forecasts_8'!$B$6:$B$553,"desl")</f>
        <v>2797.3311026742012</v>
      </c>
      <c r="G83">
        <f>SUMIFS('conditional forecasts_8'!H$6:H$553,'conditional forecasts_8'!$CW$6:$CW$553,$B83,'conditional forecasts_8'!$B$6:$B$553,"desl")</f>
        <v>3048.1605081453167</v>
      </c>
      <c r="H83">
        <f>SUMIFS('conditional forecasts_8'!I$6:I$553,'conditional forecasts_8'!$CW$6:$CW$553,$B83,'conditional forecasts_8'!$B$6:$B$553,"desl")</f>
        <v>3014.1090360891476</v>
      </c>
      <c r="I83">
        <f>SUMIFS('conditional forecasts_8'!J$6:J$553,'conditional forecasts_8'!$CW$6:$CW$553,$B83,'conditional forecasts_8'!$B$6:$B$553,"desl")</f>
        <v>3259.9912301749919</v>
      </c>
      <c r="J83">
        <f>SUMIFS('conditional forecasts_8'!K$6:K$553,'conditional forecasts_8'!$CW$6:$CW$553,$B83,'conditional forecasts_8'!$B$6:$B$553,"desl")</f>
        <v>3363.6256922324387</v>
      </c>
      <c r="K83">
        <f>SUMIFS('conditional forecasts_8'!L$6:L$553,'conditional forecasts_8'!$CW$6:$CW$553,$B83,'conditional forecasts_8'!$B$6:$B$553,"desl")</f>
        <v>3350.7260098206871</v>
      </c>
      <c r="L83">
        <f>SUMIFS('conditional forecasts_8'!M$6:M$553,'conditional forecasts_8'!$CW$6:$CW$553,$B83,'conditional forecasts_8'!$B$6:$B$553,"desl")</f>
        <v>3660.2885264717206</v>
      </c>
      <c r="M83">
        <f>SUMIFS('conditional forecasts_8'!N$6:N$553,'conditional forecasts_8'!$CW$6:$CW$553,$B83,'conditional forecasts_8'!$B$6:$B$553,"desl")</f>
        <v>3460.3295324721576</v>
      </c>
      <c r="N83">
        <f>SUMIFS('conditional forecasts_8'!O$6:O$553,'conditional forecasts_8'!$CW$6:$CW$553,$B83,'conditional forecasts_8'!$B$6:$B$553,"desl")</f>
        <v>3339.1249573532023</v>
      </c>
      <c r="O83">
        <f>SUMIFS('conditional forecasts_8'!P$6:P$553,'conditional forecasts_8'!$CW$6:$CW$553,$B83,'conditional forecasts_8'!$B$6:$B$553,"desl")</f>
        <v>3047.5158048442927</v>
      </c>
      <c r="P83">
        <f>SUMIFS('conditional forecasts_8'!Q$6:Q$553,'conditional forecasts_8'!$CW$6:$CW$553,$B83,'conditional forecasts_8'!$B$6:$B$553,"desl")</f>
        <v>2934.0380823918349</v>
      </c>
      <c r="Q83">
        <f>SUMIFS('conditional forecasts_8'!R$6:R$553,'conditional forecasts_8'!$CW$6:$CW$553,$B83,'conditional forecasts_8'!$B$6:$B$553,"desl")</f>
        <v>3086.7866453470747</v>
      </c>
      <c r="R83">
        <f>SUMIFS('conditional forecasts_8'!S$6:S$553,'conditional forecasts_8'!$CW$6:$CW$553,$B83,'conditional forecasts_8'!$B$6:$B$553,"desl")</f>
        <v>3096.3445248451512</v>
      </c>
      <c r="S83">
        <f>SUMIFS('conditional forecasts_8'!T$6:T$553,'conditional forecasts_8'!$CW$6:$CW$553,$B83,'conditional forecasts_8'!$B$6:$B$553,"desl")</f>
        <v>3374.6760458899544</v>
      </c>
      <c r="T83">
        <f>SUMIFS('conditional forecasts_8'!U$6:U$553,'conditional forecasts_8'!$CW$6:$CW$553,$B83,'conditional forecasts_8'!$B$6:$B$553,"desl")</f>
        <v>3345.9119527774087</v>
      </c>
      <c r="U83">
        <f>SUMIFS('conditional forecasts_8'!V$6:V$553,'conditional forecasts_8'!$CW$6:$CW$553,$B83,'conditional forecasts_8'!$B$6:$B$553,"desl")</f>
        <v>3579.3320157052112</v>
      </c>
      <c r="V83">
        <f>SUMIFS('conditional forecasts_8'!W$6:W$553,'conditional forecasts_8'!$CW$6:$CW$553,$B83,'conditional forecasts_8'!$B$6:$B$553,"desl")</f>
        <v>3664.6976274191074</v>
      </c>
      <c r="W83">
        <f>SUMIFS('conditional forecasts_8'!X$6:X$553,'conditional forecasts_8'!$CW$6:$CW$553,$B83,'conditional forecasts_8'!$B$6:$B$553,"desl")</f>
        <v>3635.0027050059152</v>
      </c>
      <c r="X83">
        <f>SUMIFS('conditional forecasts_8'!Y$6:Y$553,'conditional forecasts_8'!$CW$6:$CW$553,$B83,'conditional forecasts_8'!$B$6:$B$553,"desl")</f>
        <v>3932.5334842946577</v>
      </c>
      <c r="Y83">
        <f>SUMIFS('conditional forecasts_8'!Z$6:Z$553,'conditional forecasts_8'!$CW$6:$CW$553,$B83,'conditional forecasts_8'!$B$6:$B$553,"desl")</f>
        <v>3728.5718264799352</v>
      </c>
      <c r="Z83">
        <f>SUMIFS('conditional forecasts_8'!AA$6:AA$553,'conditional forecasts_8'!$CW$6:$CW$553,$B83,'conditional forecasts_8'!$B$6:$B$553,"desl")</f>
        <v>3609.6036351781277</v>
      </c>
      <c r="AA83">
        <f>SUMIFS('conditional forecasts_8'!AB$6:AB$553,'conditional forecasts_8'!$CW$6:$CW$553,$B83,'conditional forecasts_8'!$B$6:$B$553,"desl")</f>
        <v>3324.5226738231445</v>
      </c>
      <c r="AB83">
        <f>SUMIFS('conditional forecasts_8'!AC$6:AC$553,'conditional forecasts_8'!$CW$6:$CW$553,$B83,'conditional forecasts_8'!$B$6:$B$553,"desl")</f>
        <v>3220.9246702831833</v>
      </c>
      <c r="AC83">
        <f>SUMIFS('conditional forecasts_8'!AD$6:AD$553,'conditional forecasts_8'!$CW$6:$CW$553,$B83,'conditional forecasts_8'!$B$6:$B$553,"desl")</f>
        <v>3385.6244536404788</v>
      </c>
      <c r="AD83">
        <f>SUMIFS('conditional forecasts_8'!AE$6:AE$553,'conditional forecasts_8'!$CW$6:$CW$553,$B83,'conditional forecasts_8'!$B$6:$B$553,"desl")</f>
        <v>3407.6836167468714</v>
      </c>
      <c r="AE83">
        <f>SUMIFS('conditional forecasts_8'!AF$6:AF$553,'conditional forecasts_8'!$CW$6:$CW$553,$B83,'conditional forecasts_8'!$B$6:$B$553,"desl")</f>
        <v>3697.3948111476648</v>
      </c>
      <c r="AF83">
        <f>SUMIFS('conditional forecasts_8'!AG$6:AG$553,'conditional forecasts_8'!$CW$6:$CW$553,$B83,'conditional forecasts_8'!$B$6:$B$553,"desl")</f>
        <v>3677.1872121867127</v>
      </c>
      <c r="AG83">
        <f>SUMIFS('conditional forecasts_8'!AH$6:AH$553,'conditional forecasts_8'!$CW$6:$CW$553,$B83,'conditional forecasts_8'!$B$6:$B$553,"desl")</f>
        <v>3915.3268291092536</v>
      </c>
      <c r="AH83">
        <f>SUMIFS('conditional forecasts_8'!AI$6:AI$553,'conditional forecasts_8'!$CW$6:$CW$553,$B83,'conditional forecasts_8'!$B$6:$B$553,"desl")</f>
        <v>4001.7267728289312</v>
      </c>
      <c r="AI83">
        <f>SUMIFS('conditional forecasts_8'!AJ$6:AJ$553,'conditional forecasts_8'!$CW$6:$CW$553,$B83,'conditional forecasts_8'!$B$6:$B$553,"desl")</f>
        <v>3970.5887001214742</v>
      </c>
      <c r="AJ83">
        <f>SUMIFS('conditional forecasts_8'!AK$6:AK$553,'conditional forecasts_8'!$CW$6:$CW$553,$B83,'conditional forecasts_8'!$B$6:$B$553,"desl")</f>
        <v>4265.9694355836345</v>
      </c>
      <c r="AK83">
        <f>SUMIFS('conditional forecasts_8'!AL$6:AL$553,'conditional forecasts_8'!$CW$6:$CW$553,$B83,'conditional forecasts_8'!$B$6:$B$553,"desl")</f>
        <v>4060.8453105546641</v>
      </c>
      <c r="AL83">
        <f>SUMIFS('conditional forecasts_8'!AM$6:AM$553,'conditional forecasts_8'!$CW$6:$CW$553,$B83,'conditional forecasts_8'!$B$6:$B$553,"desl")</f>
        <v>3942.7781834391399</v>
      </c>
      <c r="AM83">
        <f>SUMIFS('conditional forecasts_8'!AN$6:AN$553,'conditional forecasts_8'!$CW$6:$CW$553,$B83,'conditional forecasts_8'!$B$6:$B$553,"desl")</f>
        <v>3660.8989996540213</v>
      </c>
      <c r="AN83">
        <f>SUMIFS('conditional forecasts_8'!AO$6:AO$553,'conditional forecasts_8'!$CW$6:$CW$553,$B83,'conditional forecasts_8'!$B$6:$B$553,"desl")</f>
        <v>3562.3201359386385</v>
      </c>
      <c r="AO83">
        <f>SUMIFS('conditional forecasts_8'!AP$6:AP$553,'conditional forecasts_8'!$CW$6:$CW$553,$B83,'conditional forecasts_8'!$B$6:$B$553,"desl")</f>
        <v>3732.9779849248625</v>
      </c>
      <c r="AP83">
        <f>SUMIFS('conditional forecasts_8'!AQ$6:AQ$553,'conditional forecasts_8'!$CW$6:$CW$553,$B83,'conditional forecasts_8'!$B$6:$B$553,"desl")</f>
        <v>3761.0286638458188</v>
      </c>
      <c r="AQ83">
        <f>SUMIFS('conditional forecasts_8'!AR$6:AR$553,'conditional forecasts_8'!$CW$6:$CW$553,$B83,'conditional forecasts_8'!$B$6:$B$553,"desl")</f>
        <v>4056.1024834496457</v>
      </c>
      <c r="AR83">
        <f>SUMIFS('conditional forecasts_8'!AS$6:AS$553,'conditional forecasts_8'!$CW$6:$CW$553,$B83,'conditional forecasts_8'!$B$6:$B$553,"desl")</f>
        <v>4040.3159336153858</v>
      </c>
      <c r="AS83">
        <f>SUMIFS('conditional forecasts_8'!AT$6:AT$553,'conditional forecasts_8'!$CW$6:$CW$553,$B83,'conditional forecasts_8'!$B$6:$B$553,"desl")</f>
        <v>4281.9371677992476</v>
      </c>
      <c r="AT83">
        <f>SUMIFS('conditional forecasts_8'!AU$6:AU$553,'conditional forecasts_8'!$CW$6:$CW$553,$B83,'conditional forecasts_8'!$B$6:$B$553,"desl")</f>
        <v>4371.0858899905661</v>
      </c>
      <c r="AU83">
        <f>SUMIFS('conditional forecasts_8'!AV$6:AV$553,'conditional forecasts_8'!$CW$6:$CW$553,$B83,'conditional forecasts_8'!$B$6:$B$553,"desl")</f>
        <v>4342.2536669059155</v>
      </c>
      <c r="AV83">
        <f>SUMIFS('conditional forecasts_8'!AW$6:AW$553,'conditional forecasts_8'!$CW$6:$CW$553,$B83,'conditional forecasts_8'!$B$6:$B$553,"desl")</f>
        <v>4639.779491835011</v>
      </c>
      <c r="AW83">
        <f>SUMIFS('conditional forecasts_8'!AX$6:AX$553,'conditional forecasts_8'!$CW$6:$CW$553,$B83,'conditional forecasts_8'!$B$6:$B$553,"desl")</f>
        <v>4436.8640223135544</v>
      </c>
      <c r="AX83">
        <f>SUMIFS('conditional forecasts_8'!AY$6:AY$553,'conditional forecasts_8'!$CW$6:$CW$553,$B83,'conditional forecasts_8'!$B$6:$B$553,"desl")</f>
        <v>4321.2168444335321</v>
      </c>
      <c r="AY83">
        <f>SUMIFS('conditional forecasts_8'!AZ$6:AZ$553,'conditional forecasts_8'!$CW$6:$CW$553,$B83,'conditional forecasts_8'!$B$6:$B$553,"desl")</f>
        <v>4042.0382844542496</v>
      </c>
      <c r="AZ83">
        <f>SUMIFS('conditional forecasts_8'!BA$6:BA$553,'conditional forecasts_8'!$CW$6:$CW$553,$B83,'conditional forecasts_8'!$B$6:$B$553,"desl")</f>
        <v>3946.4379347188446</v>
      </c>
      <c r="BA83">
        <f>SUMIFS('conditional forecasts_8'!BB$6:BB$553,'conditional forecasts_8'!$CW$6:$CW$553,$B83,'conditional forecasts_8'!$B$6:$B$553,"desl")</f>
        <v>4120.2893121764628</v>
      </c>
      <c r="BB83">
        <f>SUMIFS('conditional forecasts_8'!BC$6:BC$553,'conditional forecasts_8'!$CW$6:$CW$553,$B83,'conditional forecasts_8'!$B$6:$B$553,"desl")</f>
        <v>4151.6448883941011</v>
      </c>
      <c r="BC83">
        <f>SUMIFS('conditional forecasts_8'!BD$6:BD$553,'conditional forecasts_8'!$CW$6:$CW$553,$B83,'conditional forecasts_8'!$B$6:$B$553,"desl")</f>
        <v>4450.0167502099648</v>
      </c>
      <c r="BD83">
        <f>SUMIFS('conditional forecasts_8'!BE$6:BE$553,'conditional forecasts_8'!$CW$6:$CW$553,$B83,'conditional forecasts_8'!$B$6:$B$553,"desl")</f>
        <v>4437.4169600287587</v>
      </c>
      <c r="BE83">
        <f>SUMIFS('conditional forecasts_8'!BF$6:BF$553,'conditional forecasts_8'!$CW$6:$CW$553,$B83,'conditional forecasts_8'!$B$6:$B$553,"desl")</f>
        <v>4682.0460256069364</v>
      </c>
      <c r="BF83">
        <f>SUMIFS('conditional forecasts_8'!BG$6:BG$553,'conditional forecasts_8'!$CW$6:$CW$553,$B83,'conditional forecasts_8'!$B$6:$B$553,"desl")</f>
        <v>4774.0036404004186</v>
      </c>
      <c r="BG83">
        <f>SUMIFS('conditional forecasts_8'!BH$6:BH$553,'conditional forecasts_8'!$CW$6:$CW$553,$B83,'conditional forecasts_8'!$B$6:$B$553,"desl")</f>
        <v>4747.8051696328221</v>
      </c>
      <c r="BH83">
        <f>SUMIFS('conditional forecasts_8'!BI$6:BI$553,'conditional forecasts_8'!$CW$6:$CW$553,$B83,'conditional forecasts_8'!$B$6:$B$553,"desl")</f>
        <v>5047.8415172069817</v>
      </c>
      <c r="BI83">
        <f>SUMIFS('conditional forecasts_8'!BJ$6:BJ$553,'conditional forecasts_8'!$CW$6:$CW$553,$B83,'conditional forecasts_8'!$B$6:$B$553,"desl")</f>
        <v>4847.3725145002954</v>
      </c>
      <c r="BJ83">
        <f>SUMIFS('conditional forecasts_8'!BK$6:BK$553,'conditional forecasts_8'!$CW$6:$CW$553,$B83,'conditional forecasts_8'!$B$6:$B$553,"desl")</f>
        <v>4734.1557694037128</v>
      </c>
      <c r="BK83">
        <f>SUMIFS('conditional forecasts_8'!BL$6:BL$553,'conditional forecasts_8'!$CW$6:$CW$553,$B83,'conditional forecasts_8'!$B$6:$B$553,"desl")</f>
        <v>4457.4179587448116</v>
      </c>
      <c r="BL83">
        <f>SUMIFS('conditional forecasts_8'!BM$6:BM$553,'conditional forecasts_8'!$CW$6:$CW$553,$B83,'conditional forecasts_8'!$B$6:$B$553,"desl")</f>
        <v>4364.2724280308948</v>
      </c>
      <c r="BM83">
        <f>SUMIFS('conditional forecasts_8'!BN$6:BN$553,'conditional forecasts_8'!$CW$6:$CW$553,$B83,'conditional forecasts_8'!$B$6:$B$553,"desl")</f>
        <v>4540.5806011773493</v>
      </c>
      <c r="BN83">
        <f>SUMIFS('conditional forecasts_8'!BO$6:BO$553,'conditional forecasts_8'!$CW$6:$CW$553,$B83,'conditional forecasts_8'!$B$6:$B$553,"desl")</f>
        <v>4574.3773978945319</v>
      </c>
      <c r="BO83">
        <f>SUMIFS('conditional forecasts_8'!BP$6:BP$553,'conditional forecasts_8'!$CW$6:$CW$553,$B83,'conditional forecasts_8'!$B$6:$B$553,"desl")</f>
        <v>4875.1616719125677</v>
      </c>
      <c r="BP83">
        <f>SUMIFS('conditional forecasts_8'!BQ$6:BQ$553,'conditional forecasts_8'!$CW$6:$CW$553,$B83,'conditional forecasts_8'!$B$6:$B$553,"desl")</f>
        <v>4864.9426836304337</v>
      </c>
      <c r="BQ83">
        <f>SUMIFS('conditional forecasts_8'!BR$6:BR$553,'conditional forecasts_8'!$CW$6:$CW$553,$B83,'conditional forecasts_8'!$B$6:$B$553,"desl")</f>
        <v>5111.9297256178434</v>
      </c>
      <c r="BR83">
        <f>SUMIFS('conditional forecasts_8'!BS$6:BS$553,'conditional forecasts_8'!$CW$6:$CW$553,$B83,'conditional forecasts_8'!$B$6:$B$553,"desl")</f>
        <v>5206.2392000791224</v>
      </c>
      <c r="BS83">
        <f>SUMIFS('conditional forecasts_8'!BT$6:BT$553,'conditional forecasts_8'!$CW$6:$CW$553,$B83,'conditional forecasts_8'!$B$6:$B$553,"desl")</f>
        <v>5182.4037390291505</v>
      </c>
      <c r="BT83">
        <f>SUMIFS('conditional forecasts_8'!BU$6:BU$553,'conditional forecasts_8'!$CW$6:$CW$553,$B83,'conditional forecasts_8'!$B$6:$B$553,"desl")</f>
        <v>5484.8225367420891</v>
      </c>
      <c r="BU83">
        <f>SUMIFS('conditional forecasts_8'!BV$6:BV$553,'conditional forecasts_8'!$CW$6:$CW$553,$B83,'conditional forecasts_8'!$B$6:$B$553,"desl")</f>
        <v>5286.7455078466664</v>
      </c>
      <c r="BV83">
        <f>SUMIFS('conditional forecasts_8'!BW$6:BW$553,'conditional forecasts_8'!$CW$6:$CW$553,$B83,'conditional forecasts_8'!$B$6:$B$553,"desl")</f>
        <v>5175.8960872813486</v>
      </c>
      <c r="BW83">
        <f>SUMIFS('conditional forecasts_8'!BX$6:BX$553,'conditional forecasts_8'!$CW$6:$CW$553,$B83,'conditional forecasts_8'!$B$6:$B$553,"desl")</f>
        <v>4901.4439317776678</v>
      </c>
      <c r="BX83">
        <f>SUMIFS('conditional forecasts_8'!BY$6:BY$553,'conditional forecasts_8'!$CW$6:$CW$553,$B83,'conditional forecasts_8'!$B$6:$B$553,"desl")</f>
        <v>4810.4337721720422</v>
      </c>
      <c r="BY83">
        <f>SUMIFS('conditional forecasts_8'!BZ$6:BZ$553,'conditional forecasts_8'!$CW$6:$CW$553,$B83,'conditional forecasts_8'!$B$6:$B$553,"desl")</f>
        <v>4988.669615221399</v>
      </c>
      <c r="BZ83">
        <f>SUMIFS('conditional forecasts_8'!CA$6:CA$553,'conditional forecasts_8'!$CW$6:$CW$553,$B83,'conditional forecasts_8'!$B$6:$B$553,"desl")</f>
        <v>5024.167399430843</v>
      </c>
      <c r="CA83">
        <f>SUMIFS('conditional forecasts_8'!CB$6:CB$553,'conditional forecasts_8'!$CW$6:$CW$553,$B83,'conditional forecasts_8'!$B$6:$B$553,"desl")</f>
        <v>5326.4708051927955</v>
      </c>
      <c r="CB83">
        <f>SUMIFS('conditional forecasts_8'!CC$6:CC$553,'conditional forecasts_8'!$CW$6:$CW$553,$B83,'conditional forecasts_8'!$B$6:$B$553,"desl")</f>
        <v>5317.702005306317</v>
      </c>
      <c r="CC83">
        <f>SUMIFS('conditional forecasts_8'!CD$6:CD$553,'conditional forecasts_8'!$CW$6:$CW$553,$B83,'conditional forecasts_8'!$B$6:$B$553,"desl")</f>
        <v>5566.2384629350745</v>
      </c>
      <c r="CD83">
        <f>SUMIFS('conditional forecasts_8'!CE$6:CE$553,'conditional forecasts_8'!$CW$6:$CW$553,$B83,'conditional forecasts_8'!$B$6:$B$553,"desl")</f>
        <v>5662.359440307222</v>
      </c>
      <c r="CE83">
        <f>SUMIFS('conditional forecasts_8'!CF$6:CF$553,'conditional forecasts_8'!$CW$6:$CW$553,$B83,'conditional forecasts_8'!$B$6:$B$553,"desl")</f>
        <v>5640.7161892963977</v>
      </c>
      <c r="CF83">
        <f>SUMIFS('conditional forecasts_8'!CG$6:CG$553,'conditional forecasts_8'!$CW$6:$CW$553,$B83,'conditional forecasts_8'!$B$6:$B$553,"desl")</f>
        <v>5945.689676583831</v>
      </c>
      <c r="CG83">
        <f>SUMIFS('conditional forecasts_8'!CH$6:CH$553,'conditional forecasts_8'!$CW$6:$CW$553,$B83,'conditional forecasts_8'!$B$6:$B$553,"desl")</f>
        <v>5750.3854160911687</v>
      </c>
      <c r="CH83">
        <f>SUMIFS('conditional forecasts_8'!CI$6:CI$553,'conditional forecasts_8'!$CW$6:$CW$553,$B83,'conditional forecasts_8'!$B$6:$B$553,"desl")</f>
        <v>5642.2847121493833</v>
      </c>
      <c r="CI83">
        <f>SUMIFS('conditional forecasts_8'!CJ$6:CJ$553,'conditional forecasts_8'!$CW$6:$CW$553,$B83,'conditional forecasts_8'!$B$6:$B$553,"desl")</f>
        <v>5370.3449307135443</v>
      </c>
      <c r="CJ83">
        <f>SUMIFS('conditional forecasts_8'!CK$6:CK$553,'conditional forecasts_8'!$CW$6:$CW$553,$B83,'conditional forecasts_8'!$B$6:$B$553,"desl")</f>
        <v>5281.1577853576955</v>
      </c>
      <c r="CK83">
        <f>SUMIFS('conditional forecasts_8'!CL$6:CL$553,'conditional forecasts_8'!$CW$6:$CW$553,$B83,'conditional forecasts_8'!$B$6:$B$553,"desl")</f>
        <v>5461.0476769743127</v>
      </c>
      <c r="CL83">
        <f>SUMIFS('conditional forecasts_8'!CM$6:CM$553,'conditional forecasts_8'!$CW$6:$CW$553,$B83,'conditional forecasts_8'!$B$6:$B$553,"desl")</f>
        <v>5496.8284829293098</v>
      </c>
      <c r="CM83">
        <f>SUMIFS('conditional forecasts_8'!CN$6:CN$553,'conditional forecasts_8'!$CW$6:$CW$553,$B83,'conditional forecasts_8'!$B$6:$B$553,"desl")</f>
        <v>5799.7478374003622</v>
      </c>
      <c r="CN83">
        <f>SUMIFS('conditional forecasts_8'!CO$6:CO$553,'conditional forecasts_8'!$CW$6:$CW$553,$B83,'conditional forecasts_8'!$B$6:$B$553,"desl")</f>
        <v>5791.5683786556219</v>
      </c>
      <c r="CO83">
        <f>SUMIFS('conditional forecasts_8'!CP$6:CP$553,'conditional forecasts_8'!$CW$6:$CW$553,$B83,'conditional forecasts_8'!$B$6:$B$553,"desl")</f>
        <v>6036.4500615339766</v>
      </c>
      <c r="CP83">
        <f>SUMIFS('conditional forecasts_8'!CQ$6:CQ$553,'conditional forecasts_8'!$CW$6:$CW$553,$B83,'conditional forecasts_8'!$B$6:$B$553,"desl")</f>
        <v>6132.4930046058671</v>
      </c>
      <c r="CQ83">
        <f>SUMIFS('conditional forecasts_8'!CR$6:CR$553,'conditional forecasts_8'!$CW$6:$CW$553,$B83,'conditional forecasts_8'!$B$6:$B$553,"desl")</f>
        <v>6116.7455900925097</v>
      </c>
      <c r="CR83">
        <f>SUMIFS('conditional forecasts_8'!CS$6:CS$553,'conditional forecasts_8'!$CW$6:$CW$553,$B83,'conditional forecasts_8'!$B$6:$B$553,"desl")</f>
        <v>6372.6880602183182</v>
      </c>
      <c r="CS83">
        <f>SUMIFS('conditional forecasts_8'!CT$6:CT$553,'conditional forecasts_8'!$CW$6:$CW$553,$B83,'conditional forecasts_8'!$B$6:$B$553,"desl")</f>
        <v>6284.3777955505757</v>
      </c>
      <c r="CT83">
        <f>SUMIFS('conditional forecasts_8'!CU$6:CU$553,'conditional forecasts_8'!$CW$6:$CW$553,$B83,'conditional forecasts_8'!$B$6:$B$553,"desl")</f>
        <v>6095.0720483117502</v>
      </c>
    </row>
    <row r="84" spans="2:98" x14ac:dyDescent="0.3">
      <c r="B84">
        <v>3100</v>
      </c>
      <c r="C84">
        <f>SUMIFS('conditional forecasts_8'!D$6:D$553,'conditional forecasts_8'!$CW$6:$CW$553,$B84,'conditional forecasts_8'!$B$6:$B$553,"desl")</f>
        <v>0</v>
      </c>
      <c r="D84">
        <f>SUMIFS('conditional forecasts_8'!E$6:E$553,'conditional forecasts_8'!$CW$6:$CW$553,$B84,'conditional forecasts_8'!$B$6:$B$553,"desl")</f>
        <v>0</v>
      </c>
      <c r="E84">
        <f>SUMIFS('conditional forecasts_8'!F$6:F$553,'conditional forecasts_8'!$CW$6:$CW$553,$B84,'conditional forecasts_8'!$B$6:$B$553,"desl")</f>
        <v>0</v>
      </c>
      <c r="F84">
        <f>SUMIFS('conditional forecasts_8'!G$6:G$553,'conditional forecasts_8'!$CW$6:$CW$553,$B84,'conditional forecasts_8'!$B$6:$B$553,"desl")</f>
        <v>0</v>
      </c>
      <c r="G84">
        <f>SUMIFS('conditional forecasts_8'!H$6:H$553,'conditional forecasts_8'!$CW$6:$CW$553,$B84,'conditional forecasts_8'!$B$6:$B$553,"desl")</f>
        <v>0</v>
      </c>
      <c r="H84">
        <f>SUMIFS('conditional forecasts_8'!I$6:I$553,'conditional forecasts_8'!$CW$6:$CW$553,$B84,'conditional forecasts_8'!$B$6:$B$553,"desl")</f>
        <v>0</v>
      </c>
      <c r="I84">
        <f>SUMIFS('conditional forecasts_8'!J$6:J$553,'conditional forecasts_8'!$CW$6:$CW$553,$B84,'conditional forecasts_8'!$B$6:$B$553,"desl")</f>
        <v>0</v>
      </c>
      <c r="J84">
        <f>SUMIFS('conditional forecasts_8'!K$6:K$553,'conditional forecasts_8'!$CW$6:$CW$553,$B84,'conditional forecasts_8'!$B$6:$B$553,"desl")</f>
        <v>0</v>
      </c>
      <c r="K84">
        <f>SUMIFS('conditional forecasts_8'!L$6:L$553,'conditional forecasts_8'!$CW$6:$CW$553,$B84,'conditional forecasts_8'!$B$6:$B$553,"desl")</f>
        <v>0</v>
      </c>
      <c r="L84">
        <f>SUMIFS('conditional forecasts_8'!M$6:M$553,'conditional forecasts_8'!$CW$6:$CW$553,$B84,'conditional forecasts_8'!$B$6:$B$553,"desl")</f>
        <v>0</v>
      </c>
      <c r="M84">
        <f>SUMIFS('conditional forecasts_8'!N$6:N$553,'conditional forecasts_8'!$CW$6:$CW$553,$B84,'conditional forecasts_8'!$B$6:$B$553,"desl")</f>
        <v>0</v>
      </c>
      <c r="N84">
        <f>SUMIFS('conditional forecasts_8'!O$6:O$553,'conditional forecasts_8'!$CW$6:$CW$553,$B84,'conditional forecasts_8'!$B$6:$B$553,"desl")</f>
        <v>0</v>
      </c>
      <c r="O84">
        <f>SUMIFS('conditional forecasts_8'!P$6:P$553,'conditional forecasts_8'!$CW$6:$CW$553,$B84,'conditional forecasts_8'!$B$6:$B$553,"desl")</f>
        <v>0</v>
      </c>
      <c r="P84">
        <f>SUMIFS('conditional forecasts_8'!Q$6:Q$553,'conditional forecasts_8'!$CW$6:$CW$553,$B84,'conditional forecasts_8'!$B$6:$B$553,"desl")</f>
        <v>0</v>
      </c>
      <c r="Q84">
        <f>SUMIFS('conditional forecasts_8'!R$6:R$553,'conditional forecasts_8'!$CW$6:$CW$553,$B84,'conditional forecasts_8'!$B$6:$B$553,"desl")</f>
        <v>0</v>
      </c>
      <c r="R84">
        <f>SUMIFS('conditional forecasts_8'!S$6:S$553,'conditional forecasts_8'!$CW$6:$CW$553,$B84,'conditional forecasts_8'!$B$6:$B$553,"desl")</f>
        <v>0</v>
      </c>
      <c r="S84">
        <f>SUMIFS('conditional forecasts_8'!T$6:T$553,'conditional forecasts_8'!$CW$6:$CW$553,$B84,'conditional forecasts_8'!$B$6:$B$553,"desl")</f>
        <v>0</v>
      </c>
      <c r="T84">
        <f>SUMIFS('conditional forecasts_8'!U$6:U$553,'conditional forecasts_8'!$CW$6:$CW$553,$B84,'conditional forecasts_8'!$B$6:$B$553,"desl")</f>
        <v>0</v>
      </c>
      <c r="U84">
        <f>SUMIFS('conditional forecasts_8'!V$6:V$553,'conditional forecasts_8'!$CW$6:$CW$553,$B84,'conditional forecasts_8'!$B$6:$B$553,"desl")</f>
        <v>0</v>
      </c>
      <c r="V84">
        <f>SUMIFS('conditional forecasts_8'!W$6:W$553,'conditional forecasts_8'!$CW$6:$CW$553,$B84,'conditional forecasts_8'!$B$6:$B$553,"desl")</f>
        <v>0</v>
      </c>
      <c r="W84">
        <f>SUMIFS('conditional forecasts_8'!X$6:X$553,'conditional forecasts_8'!$CW$6:$CW$553,$B84,'conditional forecasts_8'!$B$6:$B$553,"desl")</f>
        <v>0</v>
      </c>
      <c r="X84">
        <f>SUMIFS('conditional forecasts_8'!Y$6:Y$553,'conditional forecasts_8'!$CW$6:$CW$553,$B84,'conditional forecasts_8'!$B$6:$B$553,"desl")</f>
        <v>0</v>
      </c>
      <c r="Y84">
        <f>SUMIFS('conditional forecasts_8'!Z$6:Z$553,'conditional forecasts_8'!$CW$6:$CW$553,$B84,'conditional forecasts_8'!$B$6:$B$553,"desl")</f>
        <v>0</v>
      </c>
      <c r="Z84">
        <f>SUMIFS('conditional forecasts_8'!AA$6:AA$553,'conditional forecasts_8'!$CW$6:$CW$553,$B84,'conditional forecasts_8'!$B$6:$B$553,"desl")</f>
        <v>0</v>
      </c>
      <c r="AA84">
        <f>SUMIFS('conditional forecasts_8'!AB$6:AB$553,'conditional forecasts_8'!$CW$6:$CW$553,$B84,'conditional forecasts_8'!$B$6:$B$553,"desl")</f>
        <v>0</v>
      </c>
      <c r="AB84">
        <f>SUMIFS('conditional forecasts_8'!AC$6:AC$553,'conditional forecasts_8'!$CW$6:$CW$553,$B84,'conditional forecasts_8'!$B$6:$B$553,"desl")</f>
        <v>0</v>
      </c>
      <c r="AC84">
        <f>SUMIFS('conditional forecasts_8'!AD$6:AD$553,'conditional forecasts_8'!$CW$6:$CW$553,$B84,'conditional forecasts_8'!$B$6:$B$553,"desl")</f>
        <v>0</v>
      </c>
      <c r="AD84">
        <f>SUMIFS('conditional forecasts_8'!AE$6:AE$553,'conditional forecasts_8'!$CW$6:$CW$553,$B84,'conditional forecasts_8'!$B$6:$B$553,"desl")</f>
        <v>0</v>
      </c>
      <c r="AE84">
        <f>SUMIFS('conditional forecasts_8'!AF$6:AF$553,'conditional forecasts_8'!$CW$6:$CW$553,$B84,'conditional forecasts_8'!$B$6:$B$553,"desl")</f>
        <v>0</v>
      </c>
      <c r="AF84">
        <f>SUMIFS('conditional forecasts_8'!AG$6:AG$553,'conditional forecasts_8'!$CW$6:$CW$553,$B84,'conditional forecasts_8'!$B$6:$B$553,"desl")</f>
        <v>0</v>
      </c>
      <c r="AG84">
        <f>SUMIFS('conditional forecasts_8'!AH$6:AH$553,'conditional forecasts_8'!$CW$6:$CW$553,$B84,'conditional forecasts_8'!$B$6:$B$553,"desl")</f>
        <v>0</v>
      </c>
      <c r="AH84">
        <f>SUMIFS('conditional forecasts_8'!AI$6:AI$553,'conditional forecasts_8'!$CW$6:$CW$553,$B84,'conditional forecasts_8'!$B$6:$B$553,"desl")</f>
        <v>0</v>
      </c>
      <c r="AI84">
        <f>SUMIFS('conditional forecasts_8'!AJ$6:AJ$553,'conditional forecasts_8'!$CW$6:$CW$553,$B84,'conditional forecasts_8'!$B$6:$B$553,"desl")</f>
        <v>0</v>
      </c>
      <c r="AJ84">
        <f>SUMIFS('conditional forecasts_8'!AK$6:AK$553,'conditional forecasts_8'!$CW$6:$CW$553,$B84,'conditional forecasts_8'!$B$6:$B$553,"desl")</f>
        <v>0</v>
      </c>
      <c r="AK84">
        <f>SUMIFS('conditional forecasts_8'!AL$6:AL$553,'conditional forecasts_8'!$CW$6:$CW$553,$B84,'conditional forecasts_8'!$B$6:$B$553,"desl")</f>
        <v>0</v>
      </c>
      <c r="AL84">
        <f>SUMIFS('conditional forecasts_8'!AM$6:AM$553,'conditional forecasts_8'!$CW$6:$CW$553,$B84,'conditional forecasts_8'!$B$6:$B$553,"desl")</f>
        <v>0</v>
      </c>
      <c r="AM84">
        <f>SUMIFS('conditional forecasts_8'!AN$6:AN$553,'conditional forecasts_8'!$CW$6:$CW$553,$B84,'conditional forecasts_8'!$B$6:$B$553,"desl")</f>
        <v>0</v>
      </c>
      <c r="AN84">
        <f>SUMIFS('conditional forecasts_8'!AO$6:AO$553,'conditional forecasts_8'!$CW$6:$CW$553,$B84,'conditional forecasts_8'!$B$6:$B$553,"desl")</f>
        <v>0</v>
      </c>
      <c r="AO84">
        <f>SUMIFS('conditional forecasts_8'!AP$6:AP$553,'conditional forecasts_8'!$CW$6:$CW$553,$B84,'conditional forecasts_8'!$B$6:$B$553,"desl")</f>
        <v>0</v>
      </c>
      <c r="AP84">
        <f>SUMIFS('conditional forecasts_8'!AQ$6:AQ$553,'conditional forecasts_8'!$CW$6:$CW$553,$B84,'conditional forecasts_8'!$B$6:$B$553,"desl")</f>
        <v>0</v>
      </c>
      <c r="AQ84">
        <f>SUMIFS('conditional forecasts_8'!AR$6:AR$553,'conditional forecasts_8'!$CW$6:$CW$553,$B84,'conditional forecasts_8'!$B$6:$B$553,"desl")</f>
        <v>0</v>
      </c>
      <c r="AR84">
        <f>SUMIFS('conditional forecasts_8'!AS$6:AS$553,'conditional forecasts_8'!$CW$6:$CW$553,$B84,'conditional forecasts_8'!$B$6:$B$553,"desl")</f>
        <v>0</v>
      </c>
      <c r="AS84">
        <f>SUMIFS('conditional forecasts_8'!AT$6:AT$553,'conditional forecasts_8'!$CW$6:$CW$553,$B84,'conditional forecasts_8'!$B$6:$B$553,"desl")</f>
        <v>0</v>
      </c>
      <c r="AT84">
        <f>SUMIFS('conditional forecasts_8'!AU$6:AU$553,'conditional forecasts_8'!$CW$6:$CW$553,$B84,'conditional forecasts_8'!$B$6:$B$553,"desl")</f>
        <v>0</v>
      </c>
      <c r="AU84">
        <f>SUMIFS('conditional forecasts_8'!AV$6:AV$553,'conditional forecasts_8'!$CW$6:$CW$553,$B84,'conditional forecasts_8'!$B$6:$B$553,"desl")</f>
        <v>0</v>
      </c>
      <c r="AV84">
        <f>SUMIFS('conditional forecasts_8'!AW$6:AW$553,'conditional forecasts_8'!$CW$6:$CW$553,$B84,'conditional forecasts_8'!$B$6:$B$553,"desl")</f>
        <v>0</v>
      </c>
      <c r="AW84">
        <f>SUMIFS('conditional forecasts_8'!AX$6:AX$553,'conditional forecasts_8'!$CW$6:$CW$553,$B84,'conditional forecasts_8'!$B$6:$B$553,"desl")</f>
        <v>0</v>
      </c>
      <c r="AX84">
        <f>SUMIFS('conditional forecasts_8'!AY$6:AY$553,'conditional forecasts_8'!$CW$6:$CW$553,$B84,'conditional forecasts_8'!$B$6:$B$553,"desl")</f>
        <v>0</v>
      </c>
      <c r="AY84">
        <f>SUMIFS('conditional forecasts_8'!AZ$6:AZ$553,'conditional forecasts_8'!$CW$6:$CW$553,$B84,'conditional forecasts_8'!$B$6:$B$553,"desl")</f>
        <v>0</v>
      </c>
      <c r="AZ84">
        <f>SUMIFS('conditional forecasts_8'!BA$6:BA$553,'conditional forecasts_8'!$CW$6:$CW$553,$B84,'conditional forecasts_8'!$B$6:$B$553,"desl")</f>
        <v>0</v>
      </c>
      <c r="BA84">
        <f>SUMIFS('conditional forecasts_8'!BB$6:BB$553,'conditional forecasts_8'!$CW$6:$CW$553,$B84,'conditional forecasts_8'!$B$6:$B$553,"desl")</f>
        <v>0</v>
      </c>
      <c r="BB84">
        <f>SUMIFS('conditional forecasts_8'!BC$6:BC$553,'conditional forecasts_8'!$CW$6:$CW$553,$B84,'conditional forecasts_8'!$B$6:$B$553,"desl")</f>
        <v>0</v>
      </c>
      <c r="BC84">
        <f>SUMIFS('conditional forecasts_8'!BD$6:BD$553,'conditional forecasts_8'!$CW$6:$CW$553,$B84,'conditional forecasts_8'!$B$6:$B$553,"desl")</f>
        <v>0</v>
      </c>
      <c r="BD84">
        <f>SUMIFS('conditional forecasts_8'!BE$6:BE$553,'conditional forecasts_8'!$CW$6:$CW$553,$B84,'conditional forecasts_8'!$B$6:$B$553,"desl")</f>
        <v>0</v>
      </c>
      <c r="BE84">
        <f>SUMIFS('conditional forecasts_8'!BF$6:BF$553,'conditional forecasts_8'!$CW$6:$CW$553,$B84,'conditional forecasts_8'!$B$6:$B$553,"desl")</f>
        <v>0</v>
      </c>
      <c r="BF84">
        <f>SUMIFS('conditional forecasts_8'!BG$6:BG$553,'conditional forecasts_8'!$CW$6:$CW$553,$B84,'conditional forecasts_8'!$B$6:$B$553,"desl")</f>
        <v>0</v>
      </c>
      <c r="BG84">
        <f>SUMIFS('conditional forecasts_8'!BH$6:BH$553,'conditional forecasts_8'!$CW$6:$CW$553,$B84,'conditional forecasts_8'!$B$6:$B$553,"desl")</f>
        <v>0</v>
      </c>
      <c r="BH84">
        <f>SUMIFS('conditional forecasts_8'!BI$6:BI$553,'conditional forecasts_8'!$CW$6:$CW$553,$B84,'conditional forecasts_8'!$B$6:$B$553,"desl")</f>
        <v>0</v>
      </c>
      <c r="BI84">
        <f>SUMIFS('conditional forecasts_8'!BJ$6:BJ$553,'conditional forecasts_8'!$CW$6:$CW$553,$B84,'conditional forecasts_8'!$B$6:$B$553,"desl")</f>
        <v>0</v>
      </c>
      <c r="BJ84">
        <f>SUMIFS('conditional forecasts_8'!BK$6:BK$553,'conditional forecasts_8'!$CW$6:$CW$553,$B84,'conditional forecasts_8'!$B$6:$B$553,"desl")</f>
        <v>0</v>
      </c>
      <c r="BK84">
        <f>SUMIFS('conditional forecasts_8'!BL$6:BL$553,'conditional forecasts_8'!$CW$6:$CW$553,$B84,'conditional forecasts_8'!$B$6:$B$553,"desl")</f>
        <v>0</v>
      </c>
      <c r="BL84">
        <f>SUMIFS('conditional forecasts_8'!BM$6:BM$553,'conditional forecasts_8'!$CW$6:$CW$553,$B84,'conditional forecasts_8'!$B$6:$B$553,"desl")</f>
        <v>0</v>
      </c>
      <c r="BM84">
        <f>SUMIFS('conditional forecasts_8'!BN$6:BN$553,'conditional forecasts_8'!$CW$6:$CW$553,$B84,'conditional forecasts_8'!$B$6:$B$553,"desl")</f>
        <v>0</v>
      </c>
      <c r="BN84">
        <f>SUMIFS('conditional forecasts_8'!BO$6:BO$553,'conditional forecasts_8'!$CW$6:$CW$553,$B84,'conditional forecasts_8'!$B$6:$B$553,"desl")</f>
        <v>0</v>
      </c>
      <c r="BO84">
        <f>SUMIFS('conditional forecasts_8'!BP$6:BP$553,'conditional forecasts_8'!$CW$6:$CW$553,$B84,'conditional forecasts_8'!$B$6:$B$553,"desl")</f>
        <v>0</v>
      </c>
      <c r="BP84">
        <f>SUMIFS('conditional forecasts_8'!BQ$6:BQ$553,'conditional forecasts_8'!$CW$6:$CW$553,$B84,'conditional forecasts_8'!$B$6:$B$553,"desl")</f>
        <v>0</v>
      </c>
      <c r="BQ84">
        <f>SUMIFS('conditional forecasts_8'!BR$6:BR$553,'conditional forecasts_8'!$CW$6:$CW$553,$B84,'conditional forecasts_8'!$B$6:$B$553,"desl")</f>
        <v>0</v>
      </c>
      <c r="BR84">
        <f>SUMIFS('conditional forecasts_8'!BS$6:BS$553,'conditional forecasts_8'!$CW$6:$CW$553,$B84,'conditional forecasts_8'!$B$6:$B$553,"desl")</f>
        <v>0</v>
      </c>
      <c r="BS84">
        <f>SUMIFS('conditional forecasts_8'!BT$6:BT$553,'conditional forecasts_8'!$CW$6:$CW$553,$B84,'conditional forecasts_8'!$B$6:$B$553,"desl")</f>
        <v>0</v>
      </c>
      <c r="BT84">
        <f>SUMIFS('conditional forecasts_8'!BU$6:BU$553,'conditional forecasts_8'!$CW$6:$CW$553,$B84,'conditional forecasts_8'!$B$6:$B$553,"desl")</f>
        <v>0</v>
      </c>
      <c r="BU84">
        <f>SUMIFS('conditional forecasts_8'!BV$6:BV$553,'conditional forecasts_8'!$CW$6:$CW$553,$B84,'conditional forecasts_8'!$B$6:$B$553,"desl")</f>
        <v>0</v>
      </c>
      <c r="BV84">
        <f>SUMIFS('conditional forecasts_8'!BW$6:BW$553,'conditional forecasts_8'!$CW$6:$CW$553,$B84,'conditional forecasts_8'!$B$6:$B$553,"desl")</f>
        <v>0</v>
      </c>
      <c r="BW84">
        <f>SUMIFS('conditional forecasts_8'!BX$6:BX$553,'conditional forecasts_8'!$CW$6:$CW$553,$B84,'conditional forecasts_8'!$B$6:$B$553,"desl")</f>
        <v>0</v>
      </c>
      <c r="BX84">
        <f>SUMIFS('conditional forecasts_8'!BY$6:BY$553,'conditional forecasts_8'!$CW$6:$CW$553,$B84,'conditional forecasts_8'!$B$6:$B$553,"desl")</f>
        <v>0</v>
      </c>
      <c r="BY84">
        <f>SUMIFS('conditional forecasts_8'!BZ$6:BZ$553,'conditional forecasts_8'!$CW$6:$CW$553,$B84,'conditional forecasts_8'!$B$6:$B$553,"desl")</f>
        <v>0</v>
      </c>
      <c r="BZ84">
        <f>SUMIFS('conditional forecasts_8'!CA$6:CA$553,'conditional forecasts_8'!$CW$6:$CW$553,$B84,'conditional forecasts_8'!$B$6:$B$553,"desl")</f>
        <v>0</v>
      </c>
      <c r="CA84">
        <f>SUMIFS('conditional forecasts_8'!CB$6:CB$553,'conditional forecasts_8'!$CW$6:$CW$553,$B84,'conditional forecasts_8'!$B$6:$B$553,"desl")</f>
        <v>0</v>
      </c>
      <c r="CB84">
        <f>SUMIFS('conditional forecasts_8'!CC$6:CC$553,'conditional forecasts_8'!$CW$6:$CW$553,$B84,'conditional forecasts_8'!$B$6:$B$553,"desl")</f>
        <v>0</v>
      </c>
      <c r="CC84">
        <f>SUMIFS('conditional forecasts_8'!CD$6:CD$553,'conditional forecasts_8'!$CW$6:$CW$553,$B84,'conditional forecasts_8'!$B$6:$B$553,"desl")</f>
        <v>0</v>
      </c>
      <c r="CD84">
        <f>SUMIFS('conditional forecasts_8'!CE$6:CE$553,'conditional forecasts_8'!$CW$6:$CW$553,$B84,'conditional forecasts_8'!$B$6:$B$553,"desl")</f>
        <v>0</v>
      </c>
      <c r="CE84">
        <f>SUMIFS('conditional forecasts_8'!CF$6:CF$553,'conditional forecasts_8'!$CW$6:$CW$553,$B84,'conditional forecasts_8'!$B$6:$B$553,"desl")</f>
        <v>0</v>
      </c>
      <c r="CF84">
        <f>SUMIFS('conditional forecasts_8'!CG$6:CG$553,'conditional forecasts_8'!$CW$6:$CW$553,$B84,'conditional forecasts_8'!$B$6:$B$553,"desl")</f>
        <v>0</v>
      </c>
      <c r="CG84">
        <f>SUMIFS('conditional forecasts_8'!CH$6:CH$553,'conditional forecasts_8'!$CW$6:$CW$553,$B84,'conditional forecasts_8'!$B$6:$B$553,"desl")</f>
        <v>0</v>
      </c>
      <c r="CH84">
        <f>SUMIFS('conditional forecasts_8'!CI$6:CI$553,'conditional forecasts_8'!$CW$6:$CW$553,$B84,'conditional forecasts_8'!$B$6:$B$553,"desl")</f>
        <v>0</v>
      </c>
      <c r="CI84">
        <f>SUMIFS('conditional forecasts_8'!CJ$6:CJ$553,'conditional forecasts_8'!$CW$6:$CW$553,$B84,'conditional forecasts_8'!$B$6:$B$553,"desl")</f>
        <v>0</v>
      </c>
      <c r="CJ84">
        <f>SUMIFS('conditional forecasts_8'!CK$6:CK$553,'conditional forecasts_8'!$CW$6:$CW$553,$B84,'conditional forecasts_8'!$B$6:$B$553,"desl")</f>
        <v>0</v>
      </c>
      <c r="CK84">
        <f>SUMIFS('conditional forecasts_8'!CL$6:CL$553,'conditional forecasts_8'!$CW$6:$CW$553,$B84,'conditional forecasts_8'!$B$6:$B$553,"desl")</f>
        <v>0</v>
      </c>
      <c r="CL84">
        <f>SUMIFS('conditional forecasts_8'!CM$6:CM$553,'conditional forecasts_8'!$CW$6:$CW$553,$B84,'conditional forecasts_8'!$B$6:$B$553,"desl")</f>
        <v>0</v>
      </c>
      <c r="CM84">
        <f>SUMIFS('conditional forecasts_8'!CN$6:CN$553,'conditional forecasts_8'!$CW$6:$CW$553,$B84,'conditional forecasts_8'!$B$6:$B$553,"desl")</f>
        <v>0</v>
      </c>
      <c r="CN84">
        <f>SUMIFS('conditional forecasts_8'!CO$6:CO$553,'conditional forecasts_8'!$CW$6:$CW$553,$B84,'conditional forecasts_8'!$B$6:$B$553,"desl")</f>
        <v>0</v>
      </c>
      <c r="CO84">
        <f>SUMIFS('conditional forecasts_8'!CP$6:CP$553,'conditional forecasts_8'!$CW$6:$CW$553,$B84,'conditional forecasts_8'!$B$6:$B$553,"desl")</f>
        <v>0</v>
      </c>
      <c r="CP84">
        <f>SUMIFS('conditional forecasts_8'!CQ$6:CQ$553,'conditional forecasts_8'!$CW$6:$CW$553,$B84,'conditional forecasts_8'!$B$6:$B$553,"desl")</f>
        <v>0</v>
      </c>
      <c r="CQ84">
        <f>SUMIFS('conditional forecasts_8'!CR$6:CR$553,'conditional forecasts_8'!$CW$6:$CW$553,$B84,'conditional forecasts_8'!$B$6:$B$553,"desl")</f>
        <v>0</v>
      </c>
      <c r="CR84">
        <f>SUMIFS('conditional forecasts_8'!CS$6:CS$553,'conditional forecasts_8'!$CW$6:$CW$553,$B84,'conditional forecasts_8'!$B$6:$B$553,"desl")</f>
        <v>0</v>
      </c>
      <c r="CS84">
        <f>SUMIFS('conditional forecasts_8'!CT$6:CT$553,'conditional forecasts_8'!$CW$6:$CW$553,$B84,'conditional forecasts_8'!$B$6:$B$553,"desl")</f>
        <v>0</v>
      </c>
      <c r="CT84">
        <f>SUMIFS('conditional forecasts_8'!CU$6:CU$553,'conditional forecasts_8'!$CW$6:$CW$553,$B84,'conditional forecasts_8'!$B$6:$B$553,"desl")</f>
        <v>0</v>
      </c>
    </row>
    <row r="85" spans="2:98" x14ac:dyDescent="0.3">
      <c r="B85">
        <v>3203</v>
      </c>
      <c r="C85">
        <f>SUMIFS('conditional forecasts_8'!D$6:D$553,'conditional forecasts_8'!$CW$6:$CW$553,$B85,'conditional forecasts_8'!$B$6:$B$553,"desl")</f>
        <v>19265.653343876125</v>
      </c>
      <c r="D85">
        <f>SUMIFS('conditional forecasts_8'!E$6:E$553,'conditional forecasts_8'!$CW$6:$CW$553,$B85,'conditional forecasts_8'!$B$6:$B$553,"desl")</f>
        <v>20125.335943199785</v>
      </c>
      <c r="E85">
        <f>SUMIFS('conditional forecasts_8'!F$6:F$553,'conditional forecasts_8'!$CW$6:$CW$553,$B85,'conditional forecasts_8'!$B$6:$B$553,"desl")</f>
        <v>21805.008345575192</v>
      </c>
      <c r="F85">
        <f>SUMIFS('conditional forecasts_8'!G$6:G$553,'conditional forecasts_8'!$CW$6:$CW$553,$B85,'conditional forecasts_8'!$B$6:$B$553,"desl")</f>
        <v>20575.196140104646</v>
      </c>
      <c r="G85">
        <f>SUMIFS('conditional forecasts_8'!H$6:H$553,'conditional forecasts_8'!$CW$6:$CW$553,$B85,'conditional forecasts_8'!$B$6:$B$553,"desl")</f>
        <v>21067.260513031102</v>
      </c>
      <c r="H85">
        <f>SUMIFS('conditional forecasts_8'!I$6:I$553,'conditional forecasts_8'!$CW$6:$CW$553,$B85,'conditional forecasts_8'!$B$6:$B$553,"desl")</f>
        <v>19388.765910300102</v>
      </c>
      <c r="I85">
        <f>SUMIFS('conditional forecasts_8'!J$6:J$553,'conditional forecasts_8'!$CW$6:$CW$553,$B85,'conditional forecasts_8'!$B$6:$B$553,"desl")</f>
        <v>18965.92668164556</v>
      </c>
      <c r="J85">
        <f>SUMIFS('conditional forecasts_8'!K$6:K$553,'conditional forecasts_8'!$CW$6:$CW$553,$B85,'conditional forecasts_8'!$B$6:$B$553,"desl")</f>
        <v>19481.184633084038</v>
      </c>
      <c r="K85">
        <f>SUMIFS('conditional forecasts_8'!L$6:L$553,'conditional forecasts_8'!$CW$6:$CW$553,$B85,'conditional forecasts_8'!$B$6:$B$553,"desl")</f>
        <v>18100.224583819705</v>
      </c>
      <c r="L85">
        <f>SUMIFS('conditional forecasts_8'!M$6:M$553,'conditional forecasts_8'!$CW$6:$CW$553,$B85,'conditional forecasts_8'!$B$6:$B$553,"desl")</f>
        <v>20568.426059002893</v>
      </c>
      <c r="M85">
        <f>SUMIFS('conditional forecasts_8'!N$6:N$553,'conditional forecasts_8'!$CW$6:$CW$553,$B85,'conditional forecasts_8'!$B$6:$B$553,"desl")</f>
        <v>21550.826511329724</v>
      </c>
      <c r="N85">
        <f>SUMIFS('conditional forecasts_8'!O$6:O$553,'conditional forecasts_8'!$CW$6:$CW$553,$B85,'conditional forecasts_8'!$B$6:$B$553,"desl")</f>
        <v>21103.596543453506</v>
      </c>
      <c r="O85">
        <f>SUMIFS('conditional forecasts_8'!P$6:P$553,'conditional forecasts_8'!$CW$6:$CW$553,$B85,'conditional forecasts_8'!$B$6:$B$553,"desl")</f>
        <v>22515.93735970186</v>
      </c>
      <c r="P85">
        <f>SUMIFS('conditional forecasts_8'!Q$6:Q$553,'conditional forecasts_8'!$CW$6:$CW$553,$B85,'conditional forecasts_8'!$B$6:$B$553,"desl")</f>
        <v>21794.91104227828</v>
      </c>
      <c r="Q85">
        <f>SUMIFS('conditional forecasts_8'!R$6:R$553,'conditional forecasts_8'!$CW$6:$CW$553,$B85,'conditional forecasts_8'!$B$6:$B$553,"desl")</f>
        <v>23421.813837076661</v>
      </c>
      <c r="R85">
        <f>SUMIFS('conditional forecasts_8'!S$6:S$553,'conditional forecasts_8'!$CW$6:$CW$553,$B85,'conditional forecasts_8'!$B$6:$B$553,"desl")</f>
        <v>21967.598757770145</v>
      </c>
      <c r="S85">
        <f>SUMIFS('conditional forecasts_8'!T$6:T$553,'conditional forecasts_8'!$CW$6:$CW$553,$B85,'conditional forecasts_8'!$B$6:$B$553,"desl")</f>
        <v>22286.873075263673</v>
      </c>
      <c r="T85">
        <f>SUMIFS('conditional forecasts_8'!U$6:U$553,'conditional forecasts_8'!$CW$6:$CW$553,$B85,'conditional forecasts_8'!$B$6:$B$553,"desl")</f>
        <v>20607.800340061884</v>
      </c>
      <c r="U85">
        <f>SUMIFS('conditional forecasts_8'!V$6:V$553,'conditional forecasts_8'!$CW$6:$CW$553,$B85,'conditional forecasts_8'!$B$6:$B$553,"desl")</f>
        <v>20167.910498920573</v>
      </c>
      <c r="V85">
        <f>SUMIFS('conditional forecasts_8'!W$6:W$553,'conditional forecasts_8'!$CW$6:$CW$553,$B85,'conditional forecasts_8'!$B$6:$B$553,"desl")</f>
        <v>20769.274552582254</v>
      </c>
      <c r="W85">
        <f>SUMIFS('conditional forecasts_8'!X$6:X$553,'conditional forecasts_8'!$CW$6:$CW$553,$B85,'conditional forecasts_8'!$B$6:$B$553,"desl")</f>
        <v>19599.477893404845</v>
      </c>
      <c r="X85">
        <f>SUMIFS('conditional forecasts_8'!Y$6:Y$553,'conditional forecasts_8'!$CW$6:$CW$553,$B85,'conditional forecasts_8'!$B$6:$B$553,"desl")</f>
        <v>22370.687816143596</v>
      </c>
      <c r="Y85">
        <f>SUMIFS('conditional forecasts_8'!Z$6:Z$553,'conditional forecasts_8'!$CW$6:$CW$553,$B85,'conditional forecasts_8'!$B$6:$B$553,"desl")</f>
        <v>23685.470010093428</v>
      </c>
      <c r="Z85">
        <f>SUMIFS('conditional forecasts_8'!AA$6:AA$553,'conditional forecasts_8'!$CW$6:$CW$553,$B85,'conditional forecasts_8'!$B$6:$B$553,"desl")</f>
        <v>23512.231394019698</v>
      </c>
      <c r="AA85">
        <f>SUMIFS('conditional forecasts_8'!AB$6:AB$553,'conditional forecasts_8'!$CW$6:$CW$553,$B85,'conditional forecasts_8'!$B$6:$B$553,"desl")</f>
        <v>25084.976361881214</v>
      </c>
      <c r="AB85">
        <f>SUMIFS('conditional forecasts_8'!AC$6:AC$553,'conditional forecasts_8'!$CW$6:$CW$553,$B85,'conditional forecasts_8'!$B$6:$B$553,"desl")</f>
        <v>24404.612581064634</v>
      </c>
      <c r="AC85">
        <f>SUMIFS('conditional forecasts_8'!AD$6:AD$553,'conditional forecasts_8'!$CW$6:$CW$553,$B85,'conditional forecasts_8'!$B$6:$B$553,"desl")</f>
        <v>25987.513498333861</v>
      </c>
      <c r="AD85">
        <f>SUMIFS('conditional forecasts_8'!AE$6:AE$553,'conditional forecasts_8'!$CW$6:$CW$553,$B85,'conditional forecasts_8'!$B$6:$B$553,"desl")</f>
        <v>24460.640532878166</v>
      </c>
      <c r="AE85">
        <f>SUMIFS('conditional forecasts_8'!AF$6:AF$553,'conditional forecasts_8'!$CW$6:$CW$553,$B85,'conditional forecasts_8'!$B$6:$B$553,"desl")</f>
        <v>24729.840606472106</v>
      </c>
      <c r="AF85">
        <f>SUMIFS('conditional forecasts_8'!AG$6:AG$553,'conditional forecasts_8'!$CW$6:$CW$553,$B85,'conditional forecasts_8'!$B$6:$B$553,"desl")</f>
        <v>23052.722522885801</v>
      </c>
      <c r="AG85">
        <f>SUMIFS('conditional forecasts_8'!AH$6:AH$553,'conditional forecasts_8'!$CW$6:$CW$553,$B85,'conditional forecasts_8'!$B$6:$B$553,"desl")</f>
        <v>22671.017545825955</v>
      </c>
      <c r="AH85">
        <f>SUMIFS('conditional forecasts_8'!AI$6:AI$553,'conditional forecasts_8'!$CW$6:$CW$553,$B85,'conditional forecasts_8'!$B$6:$B$553,"desl")</f>
        <v>23372.782057531527</v>
      </c>
      <c r="AI85">
        <f>SUMIFS('conditional forecasts_8'!AJ$6:AJ$553,'conditional forecasts_8'!$CW$6:$CW$553,$B85,'conditional forecasts_8'!$B$6:$B$553,"desl")</f>
        <v>22324.301482337556</v>
      </c>
      <c r="AJ85">
        <f>SUMIFS('conditional forecasts_8'!AK$6:AK$553,'conditional forecasts_8'!$CW$6:$CW$553,$B85,'conditional forecasts_8'!$B$6:$B$553,"desl")</f>
        <v>25218.531719775674</v>
      </c>
      <c r="AK85">
        <f>SUMIFS('conditional forecasts_8'!AL$6:AL$553,'conditional forecasts_8'!$CW$6:$CW$553,$B85,'conditional forecasts_8'!$B$6:$B$553,"desl")</f>
        <v>26645.827488412986</v>
      </c>
      <c r="AL85">
        <f>SUMIFS('conditional forecasts_8'!AM$6:AM$553,'conditional forecasts_8'!$CW$6:$CW$553,$B85,'conditional forecasts_8'!$B$6:$B$553,"desl")</f>
        <v>26569.620955631661</v>
      </c>
      <c r="AM85">
        <f>SUMIFS('conditional forecasts_8'!AN$6:AN$553,'conditional forecasts_8'!$CW$6:$CW$553,$B85,'conditional forecasts_8'!$B$6:$B$553,"desl")</f>
        <v>28223.806800721461</v>
      </c>
      <c r="AN85">
        <f>SUMIFS('conditional forecasts_8'!AO$6:AO$553,'conditional forecasts_8'!$CW$6:$CW$553,$B85,'conditional forecasts_8'!$B$6:$B$553,"desl")</f>
        <v>27611.462004218924</v>
      </c>
      <c r="AO85">
        <f>SUMIFS('conditional forecasts_8'!AP$6:AP$553,'conditional forecasts_8'!$CW$6:$CW$553,$B85,'conditional forecasts_8'!$B$6:$B$553,"desl")</f>
        <v>29251.888871958676</v>
      </c>
      <c r="AP85">
        <f>SUMIFS('conditional forecasts_8'!AQ$6:AQ$553,'conditional forecasts_8'!$CW$6:$CW$553,$B85,'conditional forecasts_8'!$B$6:$B$553,"desl")</f>
        <v>27775.340463521901</v>
      </c>
      <c r="AQ85">
        <f>SUMIFS('conditional forecasts_8'!AR$6:AR$553,'conditional forecasts_8'!$CW$6:$CW$553,$B85,'conditional forecasts_8'!$B$6:$B$553,"desl")</f>
        <v>28091.374877400136</v>
      </c>
      <c r="AR85">
        <f>SUMIFS('conditional forecasts_8'!AS$6:AS$553,'conditional forecasts_8'!$CW$6:$CW$553,$B85,'conditional forecasts_8'!$B$6:$B$553,"desl")</f>
        <v>26461.545941101242</v>
      </c>
      <c r="AS85">
        <f>SUMIFS('conditional forecasts_8'!AT$6:AT$553,'conditional forecasts_8'!$CW$6:$CW$553,$B85,'conditional forecasts_8'!$B$6:$B$553,"desl")</f>
        <v>26131.105931529579</v>
      </c>
      <c r="AT85">
        <f>SUMIFS('conditional forecasts_8'!AU$6:AU$553,'conditional forecasts_8'!$CW$6:$CW$553,$B85,'conditional forecasts_8'!$B$6:$B$553,"desl")</f>
        <v>26890.339433410809</v>
      </c>
      <c r="AU85">
        <f>SUMIFS('conditional forecasts_8'!AV$6:AV$553,'conditional forecasts_8'!$CW$6:$CW$553,$B85,'conditional forecasts_8'!$B$6:$B$553,"desl")</f>
        <v>25905.85690300701</v>
      </c>
      <c r="AV85">
        <f>SUMIFS('conditional forecasts_8'!AW$6:AW$553,'conditional forecasts_8'!$CW$6:$CW$553,$B85,'conditional forecasts_8'!$B$6:$B$553,"desl")</f>
        <v>28869.035381134119</v>
      </c>
      <c r="AW85">
        <f>SUMIFS('conditional forecasts_8'!AX$6:AX$553,'conditional forecasts_8'!$CW$6:$CW$553,$B85,'conditional forecasts_8'!$B$6:$B$553,"desl")</f>
        <v>30367.387514448441</v>
      </c>
      <c r="AX85">
        <f>SUMIFS('conditional forecasts_8'!AY$6:AY$553,'conditional forecasts_8'!$CW$6:$CW$553,$B85,'conditional forecasts_8'!$B$6:$B$553,"desl")</f>
        <v>30361.241523798286</v>
      </c>
      <c r="AY85">
        <f>SUMIFS('conditional forecasts_8'!AZ$6:AZ$553,'conditional forecasts_8'!$CW$6:$CW$553,$B85,'conditional forecasts_8'!$B$6:$B$553,"desl")</f>
        <v>32082.072377735676</v>
      </c>
      <c r="AZ85">
        <f>SUMIFS('conditional forecasts_8'!BA$6:BA$553,'conditional forecasts_8'!$CW$6:$CW$553,$B85,'conditional forecasts_8'!$B$6:$B$553,"desl")</f>
        <v>31531.776705899742</v>
      </c>
      <c r="BA85">
        <f>SUMIFS('conditional forecasts_8'!BB$6:BB$553,'conditional forecasts_8'!$CW$6:$CW$553,$B85,'conditional forecasts_8'!$B$6:$B$553,"desl")</f>
        <v>33229.758343405156</v>
      </c>
      <c r="BB85">
        <f>SUMIFS('conditional forecasts_8'!BC$6:BC$553,'conditional forecasts_8'!$CW$6:$CW$553,$B85,'conditional forecasts_8'!$B$6:$B$553,"desl")</f>
        <v>31807.28405159332</v>
      </c>
      <c r="BC85">
        <f>SUMIFS('conditional forecasts_8'!BD$6:BD$553,'conditional forecasts_8'!$CW$6:$CW$553,$B85,'conditional forecasts_8'!$B$6:$B$553,"desl")</f>
        <v>32175.286607576978</v>
      </c>
      <c r="BD85">
        <f>SUMIFS('conditional forecasts_8'!BE$6:BE$553,'conditional forecasts_8'!$CW$6:$CW$553,$B85,'conditional forecasts_8'!$B$6:$B$553,"desl")</f>
        <v>30596.559762420919</v>
      </c>
      <c r="BE85">
        <f>SUMIFS('conditional forecasts_8'!BF$6:BF$553,'conditional forecasts_8'!$CW$6:$CW$553,$B85,'conditional forecasts_8'!$B$6:$B$553,"desl")</f>
        <v>30317.170993383108</v>
      </c>
      <c r="BF85">
        <f>SUMIFS('conditional forecasts_8'!BG$6:BG$553,'conditional forecasts_8'!$CW$6:$CW$553,$B85,'conditional forecasts_8'!$B$6:$B$553,"desl")</f>
        <v>31127.743500854667</v>
      </c>
      <c r="BG85">
        <f>SUMIFS('conditional forecasts_8'!BH$6:BH$553,'conditional forecasts_8'!$CW$6:$CW$553,$B85,'conditional forecasts_8'!$B$6:$B$553,"desl")</f>
        <v>30194.874589973384</v>
      </c>
      <c r="BH85">
        <f>SUMIFS('conditional forecasts_8'!BI$6:BI$553,'conditional forecasts_8'!$CW$6:$CW$553,$B85,'conditional forecasts_8'!$B$6:$B$553,"desl")</f>
        <v>33209.774612674039</v>
      </c>
      <c r="BI85">
        <f>SUMIFS('conditional forecasts_8'!BJ$6:BJ$553,'conditional forecasts_8'!$CW$6:$CW$553,$B85,'conditional forecasts_8'!$B$6:$B$553,"desl")</f>
        <v>34759.811822877586</v>
      </c>
      <c r="BJ85">
        <f>SUMIFS('conditional forecasts_8'!BK$6:BK$553,'conditional forecasts_8'!$CW$6:$CW$553,$B85,'conditional forecasts_8'!$B$6:$B$553,"desl")</f>
        <v>34805.285884403558</v>
      </c>
      <c r="BK85">
        <f>SUMIFS('conditional forecasts_8'!BL$6:BL$553,'conditional forecasts_8'!$CW$6:$CW$553,$B85,'conditional forecasts_8'!$B$6:$B$553,"desl")</f>
        <v>36577.752154375557</v>
      </c>
      <c r="BL85">
        <f>SUMIFS('conditional forecasts_8'!BM$6:BM$553,'conditional forecasts_8'!$CW$6:$CW$553,$B85,'conditional forecasts_8'!$B$6:$B$553,"desl")</f>
        <v>36079.205051218472</v>
      </c>
      <c r="BM85">
        <f>SUMIFS('conditional forecasts_8'!BN$6:BN$553,'conditional forecasts_8'!$CW$6:$CW$553,$B85,'conditional forecasts_8'!$B$6:$B$553,"desl")</f>
        <v>37829.025905215451</v>
      </c>
      <c r="BN85">
        <f>SUMIFS('conditional forecasts_8'!BO$6:BO$553,'conditional forecasts_8'!$CW$6:$CW$553,$B85,'conditional forecasts_8'!$B$6:$B$553,"desl")</f>
        <v>36458.206698943002</v>
      </c>
      <c r="BO85">
        <f>SUMIFS('conditional forecasts_8'!BP$6:BP$553,'conditional forecasts_8'!$CW$6:$CW$553,$B85,'conditional forecasts_8'!$B$6:$B$553,"desl")</f>
        <v>36877.0834541812</v>
      </c>
      <c r="BP85">
        <f>SUMIFS('conditional forecasts_8'!BQ$6:BQ$553,'conditional forecasts_8'!$CW$6:$CW$553,$B85,'conditional forecasts_8'!$B$6:$B$553,"desl")</f>
        <v>35347.572512171457</v>
      </c>
      <c r="BQ85">
        <f>SUMIFS('conditional forecasts_8'!BR$6:BR$553,'conditional forecasts_8'!$CW$6:$CW$553,$B85,'conditional forecasts_8'!$B$6:$B$553,"desl")</f>
        <v>35114.759634361566</v>
      </c>
      <c r="BR85">
        <f>SUMIFS('conditional forecasts_8'!BS$6:BS$553,'conditional forecasts_8'!$CW$6:$CW$553,$B85,'conditional forecasts_8'!$B$6:$B$553,"desl")</f>
        <v>35968.474903359616</v>
      </c>
      <c r="BS85">
        <f>SUMIFS('conditional forecasts_8'!BT$6:BT$553,'conditional forecasts_8'!$CW$6:$CW$553,$B85,'conditional forecasts_8'!$B$6:$B$553,"desl")</f>
        <v>35075.051266005925</v>
      </c>
      <c r="BT85">
        <f>SUMIFS('conditional forecasts_8'!BU$6:BU$553,'conditional forecasts_8'!$CW$6:$CW$553,$B85,'conditional forecasts_8'!$B$6:$B$553,"desl")</f>
        <v>38126.239886684634</v>
      </c>
      <c r="BU85">
        <f>SUMIFS('conditional forecasts_8'!BV$6:BV$553,'conditional forecasts_8'!$CW$6:$CW$553,$B85,'conditional forecasts_8'!$B$6:$B$553,"desl")</f>
        <v>39710.850232943645</v>
      </c>
      <c r="BV85">
        <f>SUMIFS('conditional forecasts_8'!BW$6:BW$553,'conditional forecasts_8'!$CW$6:$CW$553,$B85,'conditional forecasts_8'!$B$6:$B$553,"desl")</f>
        <v>39791.353217246942</v>
      </c>
      <c r="BW85">
        <f>SUMIFS('conditional forecasts_8'!BX$6:BX$553,'conditional forecasts_8'!$CW$6:$CW$553,$B85,'conditional forecasts_8'!$B$6:$B$553,"desl")</f>
        <v>41601.761261307634</v>
      </c>
      <c r="BX85">
        <f>SUMIFS('conditional forecasts_8'!BY$6:BY$553,'conditional forecasts_8'!$CW$6:$CW$553,$B85,'conditional forecasts_8'!$B$6:$B$553,"desl")</f>
        <v>41146.172343053033</v>
      </c>
      <c r="BY85">
        <f>SUMIFS('conditional forecasts_8'!BZ$6:BZ$553,'conditional forecasts_8'!$CW$6:$CW$553,$B85,'conditional forecasts_8'!$B$6:$B$553,"desl")</f>
        <v>42945.047400452691</v>
      </c>
      <c r="BZ85">
        <f>SUMIFS('conditional forecasts_8'!CA$6:CA$553,'conditional forecasts_8'!$CW$6:$CW$553,$B85,'conditional forecasts_8'!$B$6:$B$553,"desl")</f>
        <v>41628.902524291996</v>
      </c>
      <c r="CA85">
        <f>SUMIFS('conditional forecasts_8'!CB$6:CB$553,'conditional forecasts_8'!$CW$6:$CW$553,$B85,'conditional forecasts_8'!$B$6:$B$553,"desl")</f>
        <v>42105.8165631226</v>
      </c>
      <c r="CB85">
        <f>SUMIFS('conditional forecasts_8'!CC$6:CC$553,'conditional forecasts_8'!$CW$6:$CW$553,$B85,'conditional forecasts_8'!$B$6:$B$553,"desl")</f>
        <v>40633.806682524038</v>
      </c>
      <c r="CC85">
        <f>SUMIFS('conditional forecasts_8'!CD$6:CD$553,'conditional forecasts_8'!$CW$6:$CW$553,$B85,'conditional forecasts_8'!$B$6:$B$553,"desl")</f>
        <v>40453.00514772172</v>
      </c>
      <c r="CD85">
        <f>SUMIFS('conditional forecasts_8'!CE$6:CE$553,'conditional forecasts_8'!$CW$6:$CW$553,$B85,'conditional forecasts_8'!$B$6:$B$553,"desl")</f>
        <v>41348.066916215961</v>
      </c>
      <c r="CE85">
        <f>SUMIFS('conditional forecasts_8'!CF$6:CF$553,'conditional forecasts_8'!$CW$6:$CW$553,$B85,'conditional forecasts_8'!$B$6:$B$553,"desl")</f>
        <v>40481.289511938572</v>
      </c>
      <c r="CF85">
        <f>SUMIFS('conditional forecasts_8'!CG$6:CG$553,'conditional forecasts_8'!$CW$6:$CW$553,$B85,'conditional forecasts_8'!$B$6:$B$553,"desl")</f>
        <v>43542.854103320446</v>
      </c>
      <c r="CG85">
        <f>SUMIFS('conditional forecasts_8'!CH$6:CH$553,'conditional forecasts_8'!$CW$6:$CW$553,$B85,'conditional forecasts_8'!$B$6:$B$553,"desl")</f>
        <v>45123.599191426751</v>
      </c>
      <c r="CH85">
        <f>SUMIFS('conditional forecasts_8'!CI$6:CI$553,'conditional forecasts_8'!$CW$6:$CW$553,$B85,'conditional forecasts_8'!$B$6:$B$553,"desl")</f>
        <v>45193.154303739313</v>
      </c>
      <c r="CI85">
        <f>SUMIFS('conditional forecasts_8'!CJ$6:CJ$553,'conditional forecasts_8'!$CW$6:$CW$553,$B85,'conditional forecasts_8'!$B$6:$B$553,"desl")</f>
        <v>46997.819395846265</v>
      </c>
      <c r="CJ85">
        <f>SUMIFS('conditional forecasts_8'!CK$6:CK$553,'conditional forecasts_8'!$CW$6:$CW$553,$B85,'conditional forecasts_8'!$B$6:$B$553,"desl")</f>
        <v>46553.382984394753</v>
      </c>
      <c r="CK85">
        <f>SUMIFS('conditional forecasts_8'!CL$6:CL$553,'conditional forecasts_8'!$CW$6:$CW$553,$B85,'conditional forecasts_8'!$B$6:$B$553,"desl")</f>
        <v>48397.918108598584</v>
      </c>
      <c r="CL85">
        <f>SUMIFS('conditional forecasts_8'!CM$6:CM$553,'conditional forecasts_8'!$CW$6:$CW$553,$B85,'conditional forecasts_8'!$B$6:$B$553,"desl")</f>
        <v>47164.568373275193</v>
      </c>
      <c r="CM85">
        <f>SUMIFS('conditional forecasts_8'!CN$6:CN$553,'conditional forecasts_8'!$CW$6:$CW$553,$B85,'conditional forecasts_8'!$B$6:$B$553,"desl")</f>
        <v>47758.448960537484</v>
      </c>
      <c r="CN85">
        <f>SUMIFS('conditional forecasts_8'!CO$6:CO$553,'conditional forecasts_8'!$CW$6:$CW$553,$B85,'conditional forecasts_8'!$B$6:$B$553,"desl")</f>
        <v>46441.063761912053</v>
      </c>
      <c r="CO85">
        <f>SUMIFS('conditional forecasts_8'!CP$6:CP$553,'conditional forecasts_8'!$CW$6:$CW$553,$B85,'conditional forecasts_8'!$B$6:$B$553,"desl")</f>
        <v>46355.081226413153</v>
      </c>
      <c r="CP85">
        <f>SUMIFS('conditional forecasts_8'!CQ$6:CQ$553,'conditional forecasts_8'!$CW$6:$CW$553,$B85,'conditional forecasts_8'!$B$6:$B$553,"desl")</f>
        <v>47315.401303640414</v>
      </c>
      <c r="CQ85">
        <f>SUMIFS('conditional forecasts_8'!CR$6:CR$553,'conditional forecasts_8'!$CW$6:$CW$553,$B85,'conditional forecasts_8'!$B$6:$B$553,"desl")</f>
        <v>46585.707930818098</v>
      </c>
      <c r="CR85">
        <f>SUMIFS('conditional forecasts_8'!CS$6:CS$553,'conditional forecasts_8'!$CW$6:$CW$553,$B85,'conditional forecasts_8'!$B$6:$B$553,"desl")</f>
        <v>49118.575235062017</v>
      </c>
      <c r="CS85">
        <f>SUMIFS('conditional forecasts_8'!CT$6:CT$553,'conditional forecasts_8'!$CW$6:$CW$553,$B85,'conditional forecasts_8'!$B$6:$B$553,"desl")</f>
        <v>51166.776944649282</v>
      </c>
      <c r="CT85">
        <f>SUMIFS('conditional forecasts_8'!CU$6:CU$553,'conditional forecasts_8'!$CW$6:$CW$553,$B85,'conditional forecasts_8'!$B$6:$B$553,"desl")</f>
        <v>50882.490037355434</v>
      </c>
    </row>
    <row r="86" spans="2:98" x14ac:dyDescent="0.3">
      <c r="B86">
        <v>3201</v>
      </c>
      <c r="C86">
        <f>SUMIFS('conditional forecasts_8'!D$6:D$553,'conditional forecasts_8'!$CW$6:$CW$553,$B86,'conditional forecasts_8'!$B$6:$B$553,"desl")</f>
        <v>2115.6780762673129</v>
      </c>
      <c r="D86">
        <f>SUMIFS('conditional forecasts_8'!E$6:E$553,'conditional forecasts_8'!$CW$6:$CW$553,$B86,'conditional forecasts_8'!$B$6:$B$553,"desl")</f>
        <v>2291.7213363293808</v>
      </c>
      <c r="E86">
        <f>SUMIFS('conditional forecasts_8'!F$6:F$553,'conditional forecasts_8'!$CW$6:$CW$553,$B86,'conditional forecasts_8'!$B$6:$B$553,"desl")</f>
        <v>2541.1230364089024</v>
      </c>
      <c r="F86">
        <f>SUMIFS('conditional forecasts_8'!G$6:G$553,'conditional forecasts_8'!$CW$6:$CW$553,$B86,'conditional forecasts_8'!$B$6:$B$553,"desl")</f>
        <v>2571.6431728125858</v>
      </c>
      <c r="G86">
        <f>SUMIFS('conditional forecasts_8'!H$6:H$553,'conditional forecasts_8'!$CW$6:$CW$553,$B86,'conditional forecasts_8'!$B$6:$B$553,"desl")</f>
        <v>2768.2617572682784</v>
      </c>
      <c r="H86">
        <f>SUMIFS('conditional forecasts_8'!I$6:I$553,'conditional forecasts_8'!$CW$6:$CW$553,$B86,'conditional forecasts_8'!$B$6:$B$553,"desl")</f>
        <v>2555.9196384138331</v>
      </c>
      <c r="I86">
        <f>SUMIFS('conditional forecasts_8'!J$6:J$553,'conditional forecasts_8'!$CW$6:$CW$553,$B86,'conditional forecasts_8'!$B$6:$B$553,"desl")</f>
        <v>2652.8687201411194</v>
      </c>
      <c r="J86">
        <f>SUMIFS('conditional forecasts_8'!K$6:K$553,'conditional forecasts_8'!$CW$6:$CW$553,$B86,'conditional forecasts_8'!$B$6:$B$553,"desl")</f>
        <v>2832.952519550995</v>
      </c>
      <c r="K86">
        <f>SUMIFS('conditional forecasts_8'!L$6:L$553,'conditional forecasts_8'!$CW$6:$CW$553,$B86,'conditional forecasts_8'!$B$6:$B$553,"desl")</f>
        <v>2383.9526903950746</v>
      </c>
      <c r="L86">
        <f>SUMIFS('conditional forecasts_8'!M$6:M$553,'conditional forecasts_8'!$CW$6:$CW$553,$B86,'conditional forecasts_8'!$B$6:$B$553,"desl")</f>
        <v>2833.3764834602248</v>
      </c>
      <c r="M86">
        <f>SUMIFS('conditional forecasts_8'!N$6:N$553,'conditional forecasts_8'!$CW$6:$CW$553,$B86,'conditional forecasts_8'!$B$6:$B$553,"desl")</f>
        <v>2625.8748973318393</v>
      </c>
      <c r="N86">
        <f>SUMIFS('conditional forecasts_8'!O$6:O$553,'conditional forecasts_8'!$CW$6:$CW$553,$B86,'conditional forecasts_8'!$B$6:$B$553,"desl")</f>
        <v>2215.5461663614819</v>
      </c>
      <c r="O86">
        <f>SUMIFS('conditional forecasts_8'!P$6:P$553,'conditional forecasts_8'!$CW$6:$CW$553,$B86,'conditional forecasts_8'!$B$6:$B$553,"desl")</f>
        <v>2134.005795834596</v>
      </c>
      <c r="P86">
        <f>SUMIFS('conditional forecasts_8'!Q$6:Q$553,'conditional forecasts_8'!$CW$6:$CW$553,$B86,'conditional forecasts_8'!$B$6:$B$553,"desl")</f>
        <v>2437.9364804941756</v>
      </c>
      <c r="Q86">
        <f>SUMIFS('conditional forecasts_8'!R$6:R$553,'conditional forecasts_8'!$CW$6:$CW$553,$B86,'conditional forecasts_8'!$B$6:$B$553,"desl")</f>
        <v>2808.1887617765815</v>
      </c>
      <c r="R86">
        <f>SUMIFS('conditional forecasts_8'!S$6:S$553,'conditional forecasts_8'!$CW$6:$CW$553,$B86,'conditional forecasts_8'!$B$6:$B$553,"desl")</f>
        <v>2822.7052883480123</v>
      </c>
      <c r="S86">
        <f>SUMIFS('conditional forecasts_8'!T$6:T$553,'conditional forecasts_8'!$CW$6:$CW$553,$B86,'conditional forecasts_8'!$B$6:$B$553,"desl")</f>
        <v>2909.7780152632258</v>
      </c>
      <c r="T86">
        <f>SUMIFS('conditional forecasts_8'!U$6:U$553,'conditional forecasts_8'!$CW$6:$CW$553,$B86,'conditional forecasts_8'!$B$6:$B$553,"desl")</f>
        <v>2704.1819564893162</v>
      </c>
      <c r="U86">
        <f>SUMIFS('conditional forecasts_8'!V$6:V$553,'conditional forecasts_8'!$CW$6:$CW$553,$B86,'conditional forecasts_8'!$B$6:$B$553,"desl")</f>
        <v>2780.0084003988309</v>
      </c>
      <c r="V86">
        <f>SUMIFS('conditional forecasts_8'!W$6:W$553,'conditional forecasts_8'!$CW$6:$CW$553,$B86,'conditional forecasts_8'!$B$6:$B$553,"desl")</f>
        <v>2932.8860824000581</v>
      </c>
      <c r="W86">
        <f>SUMIFS('conditional forecasts_8'!X$6:X$553,'conditional forecasts_8'!$CW$6:$CW$553,$B86,'conditional forecasts_8'!$B$6:$B$553,"desl")</f>
        <v>2475.1571536689435</v>
      </c>
      <c r="X86">
        <f>SUMIFS('conditional forecasts_8'!Y$6:Y$553,'conditional forecasts_8'!$CW$6:$CW$553,$B86,'conditional forecasts_8'!$B$6:$B$553,"desl")</f>
        <v>2924.1869742818435</v>
      </c>
      <c r="Y86">
        <f>SUMIFS('conditional forecasts_8'!Z$6:Z$553,'conditional forecasts_8'!$CW$6:$CW$553,$B86,'conditional forecasts_8'!$B$6:$B$553,"desl")</f>
        <v>2730.6845935553101</v>
      </c>
      <c r="Z86">
        <f>SUMIFS('conditional forecasts_8'!AA$6:AA$553,'conditional forecasts_8'!$CW$6:$CW$553,$B86,'conditional forecasts_8'!$B$6:$B$553,"desl")</f>
        <v>2344.1992019661625</v>
      </c>
      <c r="AA86">
        <f>SUMIFS('conditional forecasts_8'!AB$6:AB$553,'conditional forecasts_8'!$CW$6:$CW$553,$B86,'conditional forecasts_8'!$B$6:$B$553,"desl")</f>
        <v>2290.22990056259</v>
      </c>
      <c r="AB86">
        <f>SUMIFS('conditional forecasts_8'!AC$6:AC$553,'conditional forecasts_8'!$CW$6:$CW$553,$B86,'conditional forecasts_8'!$B$6:$B$553,"desl")</f>
        <v>2620.8996677518885</v>
      </c>
      <c r="AC86">
        <f>SUMIFS('conditional forecasts_8'!AD$6:AD$553,'conditional forecasts_8'!$CW$6:$CW$553,$B86,'conditional forecasts_8'!$B$6:$B$553,"desl")</f>
        <v>3011.8259666703188</v>
      </c>
      <c r="AD86">
        <f>SUMIFS('conditional forecasts_8'!AE$6:AE$553,'conditional forecasts_8'!$CW$6:$CW$553,$B86,'conditional forecasts_8'!$B$6:$B$553,"desl")</f>
        <v>3037.7272436534649</v>
      </c>
      <c r="AE86">
        <f>SUMIFS('conditional forecasts_8'!AF$6:AF$553,'conditional forecasts_8'!$CW$6:$CW$553,$B86,'conditional forecasts_8'!$B$6:$B$553,"desl")</f>
        <v>3126.7501426211338</v>
      </c>
      <c r="AF86">
        <f>SUMIFS('conditional forecasts_8'!AG$6:AG$553,'conditional forecasts_8'!$CW$6:$CW$553,$B86,'conditional forecasts_8'!$B$6:$B$553,"desl")</f>
        <v>2916.1768663823204</v>
      </c>
      <c r="AG86">
        <f>SUMIFS('conditional forecasts_8'!AH$6:AH$553,'conditional forecasts_8'!$CW$6:$CW$553,$B86,'conditional forecasts_8'!$B$6:$B$553,"desl")</f>
        <v>2984.1494382490509</v>
      </c>
      <c r="AH86">
        <f>SUMIFS('conditional forecasts_8'!AI$6:AI$553,'conditional forecasts_8'!$CW$6:$CW$553,$B86,'conditional forecasts_8'!$B$6:$B$553,"desl")</f>
        <v>3130.3375812592676</v>
      </c>
      <c r="AI86">
        <f>SUMIFS('conditional forecasts_8'!AJ$6:AJ$553,'conditional forecasts_8'!$CW$6:$CW$553,$B86,'conditional forecasts_8'!$B$6:$B$553,"desl")</f>
        <v>2669.8037393729915</v>
      </c>
      <c r="AJ86">
        <f>SUMIFS('conditional forecasts_8'!AK$6:AK$553,'conditional forecasts_8'!$CW$6:$CW$553,$B86,'conditional forecasts_8'!$B$6:$B$553,"desl")</f>
        <v>3120.8217200069048</v>
      </c>
      <c r="AK86">
        <f>SUMIFS('conditional forecasts_8'!AL$6:AL$553,'conditional forecasts_8'!$CW$6:$CW$553,$B86,'conditional forecasts_8'!$B$6:$B$553,"desl")</f>
        <v>2933.4988781034353</v>
      </c>
      <c r="AL86">
        <f>SUMIFS('conditional forecasts_8'!AM$6:AM$553,'conditional forecasts_8'!$CW$6:$CW$553,$B86,'conditional forecasts_8'!$B$6:$B$553,"desl")</f>
        <v>2555.8933784732812</v>
      </c>
      <c r="AM86">
        <f>SUMIFS('conditional forecasts_8'!AN$6:AN$553,'conditional forecasts_8'!$CW$6:$CW$553,$B86,'conditional forecasts_8'!$B$6:$B$553,"desl")</f>
        <v>2511.7702728758532</v>
      </c>
      <c r="AN86">
        <f>SUMIFS('conditional forecasts_8'!AO$6:AO$553,'conditional forecasts_8'!$CW$6:$CW$553,$B86,'conditional forecasts_8'!$B$6:$B$553,"desl")</f>
        <v>2851.7942111208254</v>
      </c>
      <c r="AO86">
        <f>SUMIFS('conditional forecasts_8'!AP$6:AP$553,'conditional forecasts_8'!$CW$6:$CW$553,$B86,'conditional forecasts_8'!$B$6:$B$553,"desl")</f>
        <v>3250.6648784740387</v>
      </c>
      <c r="AP86">
        <f>SUMIFS('conditional forecasts_8'!AQ$6:AQ$553,'conditional forecasts_8'!$CW$6:$CW$553,$B86,'conditional forecasts_8'!$B$6:$B$553,"desl")</f>
        <v>3282.7437592692386</v>
      </c>
      <c r="AQ86">
        <f>SUMIFS('conditional forecasts_8'!AR$6:AR$553,'conditional forecasts_8'!$CW$6:$CW$553,$B86,'conditional forecasts_8'!$B$6:$B$553,"desl")</f>
        <v>3376.2623834693582</v>
      </c>
      <c r="AR86">
        <f>SUMIFS('conditional forecasts_8'!AS$6:AS$553,'conditional forecasts_8'!$CW$6:$CW$553,$B86,'conditional forecasts_8'!$B$6:$B$553,"desl")</f>
        <v>3168.870041205425</v>
      </c>
      <c r="AS86">
        <f>SUMIFS('conditional forecasts_8'!AT$6:AT$553,'conditional forecasts_8'!$CW$6:$CW$553,$B86,'conditional forecasts_8'!$B$6:$B$553,"desl")</f>
        <v>3239.2161619535668</v>
      </c>
      <c r="AT86">
        <f>SUMIFS('conditional forecasts_8'!AU$6:AU$553,'conditional forecasts_8'!$CW$6:$CW$553,$B86,'conditional forecasts_8'!$B$6:$B$553,"desl")</f>
        <v>3387.5075191881388</v>
      </c>
      <c r="AU86">
        <f>SUMIFS('conditional forecasts_8'!AV$6:AV$553,'conditional forecasts_8'!$CW$6:$CW$553,$B86,'conditional forecasts_8'!$B$6:$B$553,"desl")</f>
        <v>2929.2826715706851</v>
      </c>
      <c r="AV86">
        <f>SUMIFS('conditional forecasts_8'!AW$6:AW$553,'conditional forecasts_8'!$CW$6:$CW$553,$B86,'conditional forecasts_8'!$B$6:$B$553,"desl")</f>
        <v>3383.1563935825079</v>
      </c>
      <c r="AW86">
        <f>SUMIFS('conditional forecasts_8'!AX$6:AX$553,'conditional forecasts_8'!$CW$6:$CW$553,$B86,'conditional forecasts_8'!$B$6:$B$553,"desl")</f>
        <v>3199.3943443719281</v>
      </c>
      <c r="AX86">
        <f>SUMIFS('conditional forecasts_8'!AY$6:AY$553,'conditional forecasts_8'!$CW$6:$CW$553,$B86,'conditional forecasts_8'!$B$6:$B$553,"desl")</f>
        <v>2826.021639923501</v>
      </c>
      <c r="AY86">
        <f>SUMIFS('conditional forecasts_8'!AZ$6:AZ$553,'conditional forecasts_8'!$CW$6:$CW$553,$B86,'conditional forecasts_8'!$B$6:$B$553,"desl")</f>
        <v>2786.6131123423606</v>
      </c>
      <c r="AZ86">
        <f>SUMIFS('conditional forecasts_8'!BA$6:BA$553,'conditional forecasts_8'!$CW$6:$CW$553,$B86,'conditional forecasts_8'!$B$6:$B$553,"desl")</f>
        <v>3131.5545972194031</v>
      </c>
      <c r="BA86">
        <f>SUMIFS('conditional forecasts_8'!BB$6:BB$553,'conditional forecasts_8'!$CW$6:$CW$553,$B86,'conditional forecasts_8'!$B$6:$B$553,"desl")</f>
        <v>3535.2610950254084</v>
      </c>
      <c r="BB86">
        <f>SUMIFS('conditional forecasts_8'!BC$6:BC$553,'conditional forecasts_8'!$CW$6:$CW$553,$B86,'conditional forecasts_8'!$B$6:$B$553,"desl")</f>
        <v>3571.875539502546</v>
      </c>
      <c r="BC86">
        <f>SUMIFS('conditional forecasts_8'!BD$6:BD$553,'conditional forecasts_8'!$CW$6:$CW$553,$B86,'conditional forecasts_8'!$B$6:$B$553,"desl")</f>
        <v>3669.5186693215801</v>
      </c>
      <c r="BD86">
        <f>SUMIFS('conditional forecasts_8'!BE$6:BE$553,'conditional forecasts_8'!$CW$6:$CW$553,$B86,'conditional forecasts_8'!$B$6:$B$553,"desl")</f>
        <v>3465.840611670189</v>
      </c>
      <c r="BE86">
        <f>SUMIFS('conditional forecasts_8'!BF$6:BF$553,'conditional forecasts_8'!$CW$6:$CW$553,$B86,'conditional forecasts_8'!$B$6:$B$553,"desl")</f>
        <v>3539.5755882477897</v>
      </c>
      <c r="BF86">
        <f>SUMIFS('conditional forecasts_8'!BG$6:BG$553,'conditional forecasts_8'!$CW$6:$CW$553,$B86,'conditional forecasts_8'!$B$6:$B$553,"desl")</f>
        <v>3691.0552573049622</v>
      </c>
      <c r="BG86">
        <f>SUMIFS('conditional forecasts_8'!BH$6:BH$553,'conditional forecasts_8'!$CW$6:$CW$553,$B86,'conditional forecasts_8'!$B$6:$B$553,"desl")</f>
        <v>3235.9402820278806</v>
      </c>
      <c r="BH86">
        <f>SUMIFS('conditional forecasts_8'!BI$6:BI$553,'conditional forecasts_8'!$CW$6:$CW$553,$B86,'conditional forecasts_8'!$B$6:$B$553,"desl")</f>
        <v>3692.9355186050061</v>
      </c>
      <c r="BI86">
        <f>SUMIFS('conditional forecasts_8'!BJ$6:BJ$553,'conditional forecasts_8'!$CW$6:$CW$553,$B86,'conditional forecasts_8'!$B$6:$B$553,"desl")</f>
        <v>3512.3540261562948</v>
      </c>
      <c r="BJ86">
        <f>SUMIFS('conditional forecasts_8'!BK$6:BK$553,'conditional forecasts_8'!$CW$6:$CW$553,$B86,'conditional forecasts_8'!$B$6:$B$553,"desl")</f>
        <v>3142.2311482879513</v>
      </c>
      <c r="BK86">
        <f>SUMIFS('conditional forecasts_8'!BL$6:BL$553,'conditional forecasts_8'!$CW$6:$CW$553,$B86,'conditional forecasts_8'!$B$6:$B$553,"desl")</f>
        <v>3106.1294276721592</v>
      </c>
      <c r="BL86">
        <f>SUMIFS('conditional forecasts_8'!BM$6:BM$553,'conditional forecasts_8'!$CW$6:$CW$553,$B86,'conditional forecasts_8'!$B$6:$B$553,"desl")</f>
        <v>3454.4156460304712</v>
      </c>
      <c r="BM86">
        <f>SUMIFS('conditional forecasts_8'!BN$6:BN$553,'conditional forecasts_8'!$CW$6:$CW$553,$B86,'conditional forecasts_8'!$B$6:$B$553,"desl")</f>
        <v>3861.4897141744377</v>
      </c>
      <c r="BN86">
        <f>SUMIFS('conditional forecasts_8'!BO$6:BO$553,'conditional forecasts_8'!$CW$6:$CW$553,$B86,'conditional forecasts_8'!$B$6:$B$553,"desl")</f>
        <v>3901.4864467129119</v>
      </c>
      <c r="BO86">
        <f>SUMIFS('conditional forecasts_8'!BP$6:BP$553,'conditional forecasts_8'!$CW$6:$CW$553,$B86,'conditional forecasts_8'!$B$6:$B$553,"desl")</f>
        <v>4002.5214259233071</v>
      </c>
      <c r="BP86">
        <f>SUMIFS('conditional forecasts_8'!BQ$6:BQ$553,'conditional forecasts_8'!$CW$6:$CW$553,$B86,'conditional forecasts_8'!$B$6:$B$553,"desl")</f>
        <v>3802.2345068153791</v>
      </c>
      <c r="BQ86">
        <f>SUMIFS('conditional forecasts_8'!BR$6:BR$553,'conditional forecasts_8'!$CW$6:$CW$553,$B86,'conditional forecasts_8'!$B$6:$B$553,"desl")</f>
        <v>3879.3362361424397</v>
      </c>
      <c r="BR86">
        <f>SUMIFS('conditional forecasts_8'!BS$6:BS$553,'conditional forecasts_8'!$CW$6:$CW$553,$B86,'conditional forecasts_8'!$B$6:$B$553,"desl")</f>
        <v>4034.1162102962812</v>
      </c>
      <c r="BS86">
        <f>SUMIFS('conditional forecasts_8'!BT$6:BT$553,'conditional forecasts_8'!$CW$6:$CW$553,$B86,'conditional forecasts_8'!$B$6:$B$553,"desl")</f>
        <v>3582.1755596087587</v>
      </c>
      <c r="BT86">
        <f>SUMIFS('conditional forecasts_8'!BU$6:BU$553,'conditional forecasts_8'!$CW$6:$CW$553,$B86,'conditional forecasts_8'!$B$6:$B$553,"desl")</f>
        <v>4042.1504044728354</v>
      </c>
      <c r="BU86">
        <f>SUMIFS('conditional forecasts_8'!BV$6:BV$553,'conditional forecasts_8'!$CW$6:$CW$553,$B86,'conditional forecasts_8'!$B$6:$B$553,"desl")</f>
        <v>3864.2924464657854</v>
      </c>
      <c r="BV86">
        <f>SUMIFS('conditional forecasts_8'!BW$6:BW$553,'conditional forecasts_8'!$CW$6:$CW$553,$B86,'conditional forecasts_8'!$B$6:$B$553,"desl")</f>
        <v>3496.6058633446969</v>
      </c>
      <c r="BW86">
        <f>SUMIFS('conditional forecasts_8'!BX$6:BX$553,'conditional forecasts_8'!$CW$6:$CW$553,$B86,'conditional forecasts_8'!$B$6:$B$553,"desl")</f>
        <v>3462.677204706566</v>
      </c>
      <c r="BX86">
        <f>SUMIFS('conditional forecasts_8'!BY$6:BY$553,'conditional forecasts_8'!$CW$6:$CW$553,$B86,'conditional forecasts_8'!$B$6:$B$553,"desl")</f>
        <v>3812.9712303525612</v>
      </c>
      <c r="BY86">
        <f>SUMIFS('conditional forecasts_8'!BZ$6:BZ$553,'conditional forecasts_8'!$CW$6:$CW$553,$B86,'conditional forecasts_8'!$B$6:$B$553,"desl")</f>
        <v>4222.0635627744532</v>
      </c>
      <c r="BZ86">
        <f>SUMIFS('conditional forecasts_8'!CA$6:CA$553,'conditional forecasts_8'!$CW$6:$CW$553,$B86,'conditional forecasts_8'!$B$6:$B$553,"desl")</f>
        <v>4264.3172014095162</v>
      </c>
      <c r="CA86">
        <f>SUMIFS('conditional forecasts_8'!CB$6:CB$553,'conditional forecasts_8'!$CW$6:$CW$553,$B86,'conditional forecasts_8'!$B$6:$B$553,"desl")</f>
        <v>4368.0747565723232</v>
      </c>
      <c r="CB86">
        <f>SUMIFS('conditional forecasts_8'!CC$6:CC$553,'conditional forecasts_8'!$CW$6:$CW$553,$B86,'conditional forecasts_8'!$B$6:$B$553,"desl")</f>
        <v>4171.118703392438</v>
      </c>
      <c r="CC86">
        <f>SUMIFS('conditional forecasts_8'!CD$6:CD$553,'conditional forecasts_8'!$CW$6:$CW$553,$B86,'conditional forecasts_8'!$B$6:$B$553,"desl")</f>
        <v>4252.1448329880113</v>
      </c>
      <c r="CD86">
        <f>SUMIFS('conditional forecasts_8'!CE$6:CE$553,'conditional forecasts_8'!$CW$6:$CW$553,$B86,'conditional forecasts_8'!$B$6:$B$553,"desl")</f>
        <v>4411.1973280354423</v>
      </c>
      <c r="CE86">
        <f>SUMIFS('conditional forecasts_8'!CF$6:CF$553,'conditional forecasts_8'!$CW$6:$CW$553,$B86,'conditional forecasts_8'!$B$6:$B$553,"desl")</f>
        <v>3963.4575656677216</v>
      </c>
      <c r="CF86">
        <f>SUMIFS('conditional forecasts_8'!CG$6:CG$553,'conditional forecasts_8'!$CW$6:$CW$553,$B86,'conditional forecasts_8'!$B$6:$B$553,"desl")</f>
        <v>4427.0107920371238</v>
      </c>
      <c r="CG86">
        <f>SUMIFS('conditional forecasts_8'!CH$6:CH$553,'conditional forecasts_8'!$CW$6:$CW$553,$B86,'conditional forecasts_8'!$B$6:$B$553,"desl")</f>
        <v>4251.551673240102</v>
      </c>
      <c r="CH86">
        <f>SUMIFS('conditional forecasts_8'!CI$6:CI$553,'conditional forecasts_8'!$CW$6:$CW$553,$B86,'conditional forecasts_8'!$B$6:$B$553,"desl")</f>
        <v>3884.9330849952253</v>
      </c>
      <c r="CI86">
        <f>SUMIFS('conditional forecasts_8'!CJ$6:CJ$553,'conditional forecasts_8'!$CW$6:$CW$553,$B86,'conditional forecasts_8'!$B$6:$B$553,"desl")</f>
        <v>3850.8845807314351</v>
      </c>
      <c r="CJ86">
        <f>SUMIFS('conditional forecasts_8'!CK$6:CK$553,'conditional forecasts_8'!$CW$6:$CW$553,$B86,'conditional forecasts_8'!$B$6:$B$553,"desl")</f>
        <v>4199.5961255688326</v>
      </c>
      <c r="CK86">
        <f>SUMIFS('conditional forecasts_8'!CL$6:CL$553,'conditional forecasts_8'!$CW$6:$CW$553,$B86,'conditional forecasts_8'!$B$6:$B$553,"desl")</f>
        <v>4607.9923851414142</v>
      </c>
      <c r="CL86">
        <f>SUMIFS('conditional forecasts_8'!CM$6:CM$553,'conditional forecasts_8'!$CW$6:$CW$553,$B86,'conditional forecasts_8'!$B$6:$B$553,"desl")</f>
        <v>4649.2436011279879</v>
      </c>
      <c r="CM86">
        <f>SUMIFS('conditional forecasts_8'!CN$6:CN$553,'conditional forecasts_8'!$CW$6:$CW$553,$B86,'conditional forecasts_8'!$B$6:$B$553,"desl")</f>
        <v>4753.3633198877724</v>
      </c>
      <c r="CN86">
        <f>SUMIFS('conditional forecasts_8'!CO$6:CO$553,'conditional forecasts_8'!$CW$6:$CW$553,$B86,'conditional forecasts_8'!$B$6:$B$553,"desl")</f>
        <v>4564.0267476367435</v>
      </c>
      <c r="CO86">
        <f>SUMIFS('conditional forecasts_8'!CP$6:CP$553,'conditional forecasts_8'!$CW$6:$CW$553,$B86,'conditional forecasts_8'!$B$6:$B$553,"desl")</f>
        <v>4638.3891499924066</v>
      </c>
      <c r="CP86">
        <f>SUMIFS('conditional forecasts_8'!CQ$6:CQ$553,'conditional forecasts_8'!$CW$6:$CW$553,$B86,'conditional forecasts_8'!$B$6:$B$553,"desl")</f>
        <v>4811.7601641234387</v>
      </c>
      <c r="CQ86">
        <f>SUMIFS('conditional forecasts_8'!CR$6:CR$553,'conditional forecasts_8'!$CW$6:$CW$553,$B86,'conditional forecasts_8'!$B$6:$B$553,"desl")</f>
        <v>4404.8145528910336</v>
      </c>
      <c r="CR86">
        <f>SUMIFS('conditional forecasts_8'!CS$6:CS$553,'conditional forecasts_8'!$CW$6:$CW$553,$B86,'conditional forecasts_8'!$B$6:$B$553,"desl")</f>
        <v>4744.9848712731655</v>
      </c>
      <c r="CS86">
        <f>SUMIFS('conditional forecasts_8'!CT$6:CT$553,'conditional forecasts_8'!$CW$6:$CW$553,$B86,'conditional forecasts_8'!$B$6:$B$553,"desl")</f>
        <v>4810.7189032810184</v>
      </c>
      <c r="CT86">
        <f>SUMIFS('conditional forecasts_8'!CU$6:CU$553,'conditional forecasts_8'!$CW$6:$CW$553,$B86,'conditional forecasts_8'!$B$6:$B$553,"desl")</f>
        <v>4292.6606001471664</v>
      </c>
    </row>
    <row r="87" spans="2:98" x14ac:dyDescent="0.3">
      <c r="B87">
        <v>3204</v>
      </c>
      <c r="C87">
        <f>SUMIFS('conditional forecasts_8'!D$6:D$553,'conditional forecasts_8'!$CW$6:$CW$553,$B87,'conditional forecasts_8'!$B$6:$B$553,"desl")</f>
        <v>2421.5487111024026</v>
      </c>
      <c r="D87">
        <f>SUMIFS('conditional forecasts_8'!E$6:E$553,'conditional forecasts_8'!$CW$6:$CW$553,$B87,'conditional forecasts_8'!$B$6:$B$553,"desl")</f>
        <v>2475.1778368693558</v>
      </c>
      <c r="E87">
        <f>SUMIFS('conditional forecasts_8'!F$6:F$553,'conditional forecasts_8'!$CW$6:$CW$553,$B87,'conditional forecasts_8'!$B$6:$B$553,"desl")</f>
        <v>2628.173302059226</v>
      </c>
      <c r="F87">
        <f>SUMIFS('conditional forecasts_8'!G$6:G$553,'conditional forecasts_8'!$CW$6:$CW$553,$B87,'conditional forecasts_8'!$B$6:$B$553,"desl")</f>
        <v>2378.182862439709</v>
      </c>
      <c r="G87">
        <f>SUMIFS('conditional forecasts_8'!H$6:H$553,'conditional forecasts_8'!$CW$6:$CW$553,$B87,'conditional forecasts_8'!$B$6:$B$553,"desl")</f>
        <v>2564.5334462347705</v>
      </c>
      <c r="H87">
        <f>SUMIFS('conditional forecasts_8'!I$6:I$553,'conditional forecasts_8'!$CW$6:$CW$553,$B87,'conditional forecasts_8'!$B$6:$B$553,"desl")</f>
        <v>2294.6619871477315</v>
      </c>
      <c r="I87">
        <f>SUMIFS('conditional forecasts_8'!J$6:J$553,'conditional forecasts_8'!$CW$6:$CW$553,$B87,'conditional forecasts_8'!$B$6:$B$553,"desl")</f>
        <v>2416.0889475837362</v>
      </c>
      <c r="J87">
        <f>SUMIFS('conditional forecasts_8'!K$6:K$553,'conditional forecasts_8'!$CW$6:$CW$553,$B87,'conditional forecasts_8'!$B$6:$B$553,"desl")</f>
        <v>2504.4669739826809</v>
      </c>
      <c r="K87">
        <f>SUMIFS('conditional forecasts_8'!L$6:L$553,'conditional forecasts_8'!$CW$6:$CW$553,$B87,'conditional forecasts_8'!$B$6:$B$553,"desl")</f>
        <v>2349.2229449625697</v>
      </c>
      <c r="L87">
        <f>SUMIFS('conditional forecasts_8'!M$6:M$553,'conditional forecasts_8'!$CW$6:$CW$553,$B87,'conditional forecasts_8'!$B$6:$B$553,"desl")</f>
        <v>2794.7935830483266</v>
      </c>
      <c r="M87">
        <f>SUMIFS('conditional forecasts_8'!N$6:N$553,'conditional forecasts_8'!$CW$6:$CW$553,$B87,'conditional forecasts_8'!$B$6:$B$553,"desl")</f>
        <v>2745.1254702187448</v>
      </c>
      <c r="N87">
        <f>SUMIFS('conditional forecasts_8'!O$6:O$553,'conditional forecasts_8'!$CW$6:$CW$553,$B87,'conditional forecasts_8'!$B$6:$B$553,"desl")</f>
        <v>2679.68644571405</v>
      </c>
      <c r="O87">
        <f>SUMIFS('conditional forecasts_8'!P$6:P$553,'conditional forecasts_8'!$CW$6:$CW$553,$B87,'conditional forecasts_8'!$B$6:$B$553,"desl")</f>
        <v>2645.0075789196503</v>
      </c>
      <c r="P87">
        <f>SUMIFS('conditional forecasts_8'!Q$6:Q$553,'conditional forecasts_8'!$CW$6:$CW$553,$B87,'conditional forecasts_8'!$B$6:$B$553,"desl")</f>
        <v>2461.9552990136026</v>
      </c>
      <c r="Q87">
        <f>SUMIFS('conditional forecasts_8'!R$6:R$553,'conditional forecasts_8'!$CW$6:$CW$553,$B87,'conditional forecasts_8'!$B$6:$B$553,"desl")</f>
        <v>2692.7208731250112</v>
      </c>
      <c r="R87">
        <f>SUMIFS('conditional forecasts_8'!S$6:S$553,'conditional forecasts_8'!$CW$6:$CW$553,$B87,'conditional forecasts_8'!$B$6:$B$553,"desl")</f>
        <v>2454.7766197082692</v>
      </c>
      <c r="S87">
        <f>SUMIFS('conditional forecasts_8'!T$6:T$553,'conditional forecasts_8'!$CW$6:$CW$553,$B87,'conditional forecasts_8'!$B$6:$B$553,"desl")</f>
        <v>2641.6261152733764</v>
      </c>
      <c r="T87">
        <f>SUMIFS('conditional forecasts_8'!U$6:U$553,'conditional forecasts_8'!$CW$6:$CW$553,$B87,'conditional forecasts_8'!$B$6:$B$553,"desl")</f>
        <v>2387.8978192283307</v>
      </c>
      <c r="U87">
        <f>SUMIFS('conditional forecasts_8'!V$6:V$553,'conditional forecasts_8'!$CW$6:$CW$553,$B87,'conditional forecasts_8'!$B$6:$B$553,"desl")</f>
        <v>2524.1263513313133</v>
      </c>
      <c r="V87">
        <f>SUMIFS('conditional forecasts_8'!W$6:W$553,'conditional forecasts_8'!$CW$6:$CW$553,$B87,'conditional forecasts_8'!$B$6:$B$553,"desl")</f>
        <v>2631.7102044312874</v>
      </c>
      <c r="W87">
        <f>SUMIFS('conditional forecasts_8'!X$6:X$553,'conditional forecasts_8'!$CW$6:$CW$553,$B87,'conditional forecasts_8'!$B$6:$B$553,"desl")</f>
        <v>2500.106656712614</v>
      </c>
      <c r="X87">
        <f>SUMIFS('conditional forecasts_8'!Y$6:Y$553,'conditional forecasts_8'!$CW$6:$CW$553,$B87,'conditional forecasts_8'!$B$6:$B$553,"desl")</f>
        <v>2967.1821301991622</v>
      </c>
      <c r="Y87">
        <f>SUMIFS('conditional forecasts_8'!Z$6:Z$553,'conditional forecasts_8'!$CW$6:$CW$553,$B87,'conditional forecasts_8'!$B$6:$B$553,"desl")</f>
        <v>2934.6447970923909</v>
      </c>
      <c r="Z87">
        <f>SUMIFS('conditional forecasts_8'!AA$6:AA$553,'conditional forecasts_8'!$CW$6:$CW$553,$B87,'conditional forecasts_8'!$B$6:$B$553,"desl")</f>
        <v>2877.7069302058476</v>
      </c>
      <c r="AA87">
        <f>SUMIFS('conditional forecasts_8'!AB$6:AB$553,'conditional forecasts_8'!$CW$6:$CW$553,$B87,'conditional forecasts_8'!$B$6:$B$553,"desl")</f>
        <v>2843.22825378177</v>
      </c>
      <c r="AB87">
        <f>SUMIFS('conditional forecasts_8'!AC$6:AC$553,'conditional forecasts_8'!$CW$6:$CW$553,$B87,'conditional forecasts_8'!$B$6:$B$553,"desl")</f>
        <v>2655.9367404640329</v>
      </c>
      <c r="AC87">
        <f>SUMIFS('conditional forecasts_8'!AD$6:AD$553,'conditional forecasts_8'!$CW$6:$CW$553,$B87,'conditional forecasts_8'!$B$6:$B$553,"desl")</f>
        <v>2882.6702915115002</v>
      </c>
      <c r="AD87">
        <f>SUMIFS('conditional forecasts_8'!AE$6:AE$553,'conditional forecasts_8'!$CW$6:$CW$553,$B87,'conditional forecasts_8'!$B$6:$B$553,"desl")</f>
        <v>2644.8101824098571</v>
      </c>
      <c r="AE87">
        <f>SUMIFS('conditional forecasts_8'!AF$6:AF$553,'conditional forecasts_8'!$CW$6:$CW$553,$B87,'conditional forecasts_8'!$B$6:$B$553,"desl")</f>
        <v>2837.5901618445751</v>
      </c>
      <c r="AF87">
        <f>SUMIFS('conditional forecasts_8'!AG$6:AG$553,'conditional forecasts_8'!$CW$6:$CW$553,$B87,'conditional forecasts_8'!$B$6:$B$553,"desl")</f>
        <v>2594.8853324213628</v>
      </c>
      <c r="AG87">
        <f>SUMIFS('conditional forecasts_8'!AH$6:AH$553,'conditional forecasts_8'!$CW$6:$CW$553,$B87,'conditional forecasts_8'!$B$6:$B$553,"desl")</f>
        <v>2744.9724428598165</v>
      </c>
      <c r="AH87">
        <f>SUMIFS('conditional forecasts_8'!AI$6:AI$553,'conditional forecasts_8'!$CW$6:$CW$553,$B87,'conditional forecasts_8'!$B$6:$B$553,"desl")</f>
        <v>2866.7476085894255</v>
      </c>
      <c r="AI87">
        <f>SUMIFS('conditional forecasts_8'!AJ$6:AJ$553,'conditional forecasts_8'!$CW$6:$CW$553,$B87,'conditional forecasts_8'!$B$6:$B$553,"desl")</f>
        <v>2747.834544659831</v>
      </c>
      <c r="AJ87">
        <f>SUMIFS('conditional forecasts_8'!AK$6:AK$553,'conditional forecasts_8'!$CW$6:$CW$553,$B87,'conditional forecasts_8'!$B$6:$B$553,"desl")</f>
        <v>3225.3076198807303</v>
      </c>
      <c r="AK87">
        <f>SUMIFS('conditional forecasts_8'!AL$6:AL$553,'conditional forecasts_8'!$CW$6:$CW$553,$B87,'conditional forecasts_8'!$B$6:$B$553,"desl")</f>
        <v>3201.0031306794799</v>
      </c>
      <c r="AL87">
        <f>SUMIFS('conditional forecasts_8'!AM$6:AM$553,'conditional forecasts_8'!$CW$6:$CW$553,$B87,'conditional forecasts_8'!$B$6:$B$553,"desl")</f>
        <v>3150.767410636101</v>
      </c>
      <c r="AM87">
        <f>SUMIFS('conditional forecasts_8'!AN$6:AN$553,'conditional forecasts_8'!$CW$6:$CW$553,$B87,'conditional forecasts_8'!$B$6:$B$553,"desl")</f>
        <v>3122.184536740288</v>
      </c>
      <c r="AN87">
        <f>SUMIFS('conditional forecasts_8'!AO$6:AO$553,'conditional forecasts_8'!$CW$6:$CW$553,$B87,'conditional forecasts_8'!$B$6:$B$553,"desl")</f>
        <v>2940.5504550442802</v>
      </c>
      <c r="AO87">
        <f>SUMIFS('conditional forecasts_8'!AP$6:AP$553,'conditional forecasts_8'!$CW$6:$CW$553,$B87,'conditional forecasts_8'!$B$6:$B$553,"desl")</f>
        <v>3173.0545041217806</v>
      </c>
      <c r="AP87">
        <f>SUMIFS('conditional forecasts_8'!AQ$6:AQ$553,'conditional forecasts_8'!$CW$6:$CW$553,$B87,'conditional forecasts_8'!$B$6:$B$553,"desl")</f>
        <v>2941.2677717857614</v>
      </c>
      <c r="AQ87">
        <f>SUMIFS('conditional forecasts_8'!AR$6:AR$553,'conditional forecasts_8'!$CW$6:$CW$553,$B87,'conditional forecasts_8'!$B$6:$B$553,"desl")</f>
        <v>3140.5248944702544</v>
      </c>
      <c r="AR87">
        <f>SUMIFS('conditional forecasts_8'!AS$6:AS$553,'conditional forecasts_8'!$CW$6:$CW$553,$B87,'conditional forecasts_8'!$B$6:$B$553,"desl")</f>
        <v>2904.743062267511</v>
      </c>
      <c r="AS87">
        <f>SUMIFS('conditional forecasts_8'!AT$6:AT$553,'conditional forecasts_8'!$CW$6:$CW$553,$B87,'conditional forecasts_8'!$B$6:$B$553,"desl")</f>
        <v>3062.1713502700513</v>
      </c>
      <c r="AT87">
        <f>SUMIFS('conditional forecasts_8'!AU$6:AU$553,'conditional forecasts_8'!$CW$6:$CW$553,$B87,'conditional forecasts_8'!$B$6:$B$553,"desl")</f>
        <v>3191.5910281575416</v>
      </c>
      <c r="AU87">
        <f>SUMIFS('conditional forecasts_8'!AV$6:AV$553,'conditional forecasts_8'!$CW$6:$CW$553,$B87,'conditional forecasts_8'!$B$6:$B$553,"desl")</f>
        <v>3080.4323007532184</v>
      </c>
      <c r="AV87">
        <f>SUMIFS('conditional forecasts_8'!AW$6:AW$553,'conditional forecasts_8'!$CW$6:$CW$553,$B87,'conditional forecasts_8'!$B$6:$B$553,"desl")</f>
        <v>3565.5417980392722</v>
      </c>
      <c r="AW87">
        <f>SUMIFS('conditional forecasts_8'!AX$6:AX$553,'conditional forecasts_8'!$CW$6:$CW$553,$B87,'conditional forecasts_8'!$B$6:$B$553,"desl")</f>
        <v>3548.558503947012</v>
      </c>
      <c r="AX87">
        <f>SUMIFS('conditional forecasts_8'!AY$6:AY$553,'conditional forecasts_8'!$CW$6:$CW$553,$B87,'conditional forecasts_8'!$B$6:$B$553,"desl")</f>
        <v>3505.2176073282417</v>
      </c>
      <c r="AY87">
        <f>SUMIFS('conditional forecasts_8'!AZ$6:AZ$553,'conditional forecasts_8'!$CW$6:$CW$553,$B87,'conditional forecasts_8'!$B$6:$B$553,"desl")</f>
        <v>3483.101035296555</v>
      </c>
      <c r="AZ87">
        <f>SUMIFS('conditional forecasts_8'!BA$6:BA$553,'conditional forecasts_8'!$CW$6:$CW$553,$B87,'conditional forecasts_8'!$B$6:$B$553,"desl")</f>
        <v>3307.5947349150697</v>
      </c>
      <c r="BA87">
        <f>SUMIFS('conditional forecasts_8'!BB$6:BB$553,'conditional forecasts_8'!$CW$6:$CW$553,$B87,'conditional forecasts_8'!$B$6:$B$553,"desl")</f>
        <v>3546.0251187272324</v>
      </c>
      <c r="BB87">
        <f>SUMIFS('conditional forecasts_8'!BC$6:BC$553,'conditional forecasts_8'!$CW$6:$CW$553,$B87,'conditional forecasts_8'!$B$6:$B$553,"desl")</f>
        <v>3320.0956650747894</v>
      </c>
      <c r="BC87">
        <f>SUMIFS('conditional forecasts_8'!BD$6:BD$553,'conditional forecasts_8'!$CW$6:$CW$553,$B87,'conditional forecasts_8'!$B$6:$B$553,"desl")</f>
        <v>3525.2305608883521</v>
      </c>
      <c r="BD87">
        <f>SUMIFS('conditional forecasts_8'!BE$6:BE$553,'conditional forecasts_8'!$CW$6:$CW$553,$B87,'conditional forecasts_8'!$B$6:$B$553,"desl")</f>
        <v>3295.3797661211793</v>
      </c>
      <c r="BE87">
        <f>SUMIFS('conditional forecasts_8'!BF$6:BF$553,'conditional forecasts_8'!$CW$6:$CW$553,$B87,'conditional forecasts_8'!$B$6:$B$553,"desl")</f>
        <v>3458.7774947112885</v>
      </c>
      <c r="BF87">
        <f>SUMIFS('conditional forecasts_8'!BG$6:BG$553,'conditional forecasts_8'!$CW$6:$CW$553,$B87,'conditional forecasts_8'!$B$6:$B$553,"desl")</f>
        <v>3594.1652892949414</v>
      </c>
      <c r="BG87">
        <f>SUMIFS('conditional forecasts_8'!BH$6:BH$553,'conditional forecasts_8'!$CW$6:$CW$553,$B87,'conditional forecasts_8'!$B$6:$B$553,"desl")</f>
        <v>3488.9331561826211</v>
      </c>
      <c r="BH87">
        <f>SUMIFS('conditional forecasts_8'!BI$6:BI$553,'conditional forecasts_8'!$CW$6:$CW$553,$B87,'conditional forecasts_8'!$B$6:$B$553,"desl")</f>
        <v>3979.9037297646896</v>
      </c>
      <c r="BI87">
        <f>SUMIFS('conditional forecasts_8'!BJ$6:BJ$553,'conditional forecasts_8'!$CW$6:$CW$553,$B87,'conditional forecasts_8'!$B$6:$B$553,"desl")</f>
        <v>3968.7130169203424</v>
      </c>
      <c r="BJ87">
        <f>SUMIFS('conditional forecasts_8'!BK$6:BK$553,'conditional forecasts_8'!$CW$6:$CW$553,$B87,'conditional forecasts_8'!$B$6:$B$553,"desl")</f>
        <v>3931.108125810149</v>
      </c>
      <c r="BK87">
        <f>SUMIFS('conditional forecasts_8'!BL$6:BL$553,'conditional forecasts_8'!$CW$6:$CW$553,$B87,'conditional forecasts_8'!$B$6:$B$553,"desl")</f>
        <v>3914.6849400994124</v>
      </c>
      <c r="BL87">
        <f>SUMIFS('conditional forecasts_8'!BM$6:BM$553,'conditional forecasts_8'!$CW$6:$CW$553,$B87,'conditional forecasts_8'!$B$6:$B$553,"desl")</f>
        <v>3744.8312143562821</v>
      </c>
      <c r="BM87">
        <f>SUMIFS('conditional forecasts_8'!BN$6:BN$553,'conditional forecasts_8'!$CW$6:$CW$553,$B87,'conditional forecasts_8'!$B$6:$B$553,"desl")</f>
        <v>3988.8526203891715</v>
      </c>
      <c r="BN87">
        <f>SUMIFS('conditional forecasts_8'!BO$6:BO$553,'conditional forecasts_8'!$CW$6:$CW$553,$B87,'conditional forecasts_8'!$B$6:$B$553,"desl")</f>
        <v>3768.4067055739629</v>
      </c>
      <c r="BO87">
        <f>SUMIFS('conditional forecasts_8'!BP$6:BP$553,'conditional forecasts_8'!$CW$6:$CW$553,$B87,'conditional forecasts_8'!$B$6:$B$553,"desl")</f>
        <v>3978.8539213256358</v>
      </c>
      <c r="BP87">
        <f>SUMIFS('conditional forecasts_8'!BQ$6:BQ$553,'conditional forecasts_8'!$CW$6:$CW$553,$B87,'conditional forecasts_8'!$B$6:$B$553,"desl")</f>
        <v>3754.0799847224589</v>
      </c>
      <c r="BQ87">
        <f>SUMIFS('conditional forecasts_8'!BR$6:BR$553,'conditional forecasts_8'!$CW$6:$CW$553,$B87,'conditional forecasts_8'!$B$6:$B$553,"desl")</f>
        <v>3922.2784174360618</v>
      </c>
      <c r="BR87">
        <f>SUMIFS('conditional forecasts_8'!BS$6:BS$553,'conditional forecasts_8'!$CW$6:$CW$553,$B87,'conditional forecasts_8'!$B$6:$B$553,"desl")</f>
        <v>4062.1979903410438</v>
      </c>
      <c r="BS87">
        <f>SUMIFS('conditional forecasts_8'!BT$6:BT$553,'conditional forecasts_8'!$CW$6:$CW$553,$B87,'conditional forecasts_8'!$B$6:$B$553,"desl")</f>
        <v>3961.2998347735747</v>
      </c>
      <c r="BT87">
        <f>SUMIFS('conditional forecasts_8'!BU$6:BU$553,'conditional forecasts_8'!$CW$6:$CW$553,$B87,'conditional forecasts_8'!$B$6:$B$553,"desl")</f>
        <v>4456.5405717391695</v>
      </c>
      <c r="BU87">
        <f>SUMIFS('conditional forecasts_8'!BV$6:BV$553,'conditional forecasts_8'!$CW$6:$CW$553,$B87,'conditional forecasts_8'!$B$6:$B$553,"desl")</f>
        <v>4449.7302704591038</v>
      </c>
      <c r="BV87">
        <f>SUMIFS('conditional forecasts_8'!BW$6:BW$553,'conditional forecasts_8'!$CW$6:$CW$553,$B87,'conditional forecasts_8'!$B$6:$B$553,"desl")</f>
        <v>4416.7870861882457</v>
      </c>
      <c r="BW87">
        <f>SUMIFS('conditional forecasts_8'!BX$6:BX$553,'conditional forecasts_8'!$CW$6:$CW$553,$B87,'conditional forecasts_8'!$B$6:$B$553,"desl")</f>
        <v>4405.4213119213446</v>
      </c>
      <c r="BX87">
        <f>SUMIFS('conditional forecasts_8'!BY$6:BY$553,'conditional forecasts_8'!$CW$6:$CW$553,$B87,'conditional forecasts_8'!$B$6:$B$553,"desl")</f>
        <v>4241.0290979946094</v>
      </c>
      <c r="BY87">
        <f>SUMIFS('conditional forecasts_8'!BZ$6:BZ$553,'conditional forecasts_8'!$CW$6:$CW$553,$B87,'conditional forecasts_8'!$B$6:$B$553,"desl")</f>
        <v>4490.790912602939</v>
      </c>
      <c r="BZ87">
        <f>SUMIFS('conditional forecasts_8'!CA$6:CA$553,'conditional forecasts_8'!$CW$6:$CW$553,$B87,'conditional forecasts_8'!$B$6:$B$553,"desl")</f>
        <v>4276.1102975035374</v>
      </c>
      <c r="CA87">
        <f>SUMIFS('conditional forecasts_8'!CB$6:CB$553,'conditional forecasts_8'!$CW$6:$CW$553,$B87,'conditional forecasts_8'!$B$6:$B$553,"desl")</f>
        <v>4492.0070176971822</v>
      </c>
      <c r="CB87">
        <f>SUMIFS('conditional forecasts_8'!CC$6:CC$553,'conditional forecasts_8'!$CW$6:$CW$553,$B87,'conditional forecasts_8'!$B$6:$B$553,"desl")</f>
        <v>4272.0069772341903</v>
      </c>
      <c r="CC87">
        <f>SUMIFS('conditional forecasts_8'!CD$6:CD$553,'conditional forecasts_8'!$CW$6:$CW$553,$B87,'conditional forecasts_8'!$B$6:$B$553,"desl")</f>
        <v>4444.0164575304834</v>
      </c>
      <c r="CD87">
        <f>SUMIFS('conditional forecasts_8'!CE$6:CE$553,'conditional forecasts_8'!$CW$6:$CW$553,$B87,'conditional forecasts_8'!$B$6:$B$553,"desl")</f>
        <v>4586.6429693970194</v>
      </c>
      <c r="CE87">
        <f>SUMIFS('conditional forecasts_8'!CF$6:CF$553,'conditional forecasts_8'!$CW$6:$CW$553,$B87,'conditional forecasts_8'!$B$6:$B$553,"desl")</f>
        <v>4487.4484004293217</v>
      </c>
      <c r="CF87">
        <f>SUMIFS('conditional forecasts_8'!CG$6:CG$553,'conditional forecasts_8'!$CW$6:$CW$553,$B87,'conditional forecasts_8'!$B$6:$B$553,"desl")</f>
        <v>4983.7540224124596</v>
      </c>
      <c r="CG87">
        <f>SUMIFS('conditional forecasts_8'!CH$6:CH$553,'conditional forecasts_8'!$CW$6:$CW$553,$B87,'conditional forecasts_8'!$B$6:$B$553,"desl")</f>
        <v>4977.9796221747438</v>
      </c>
      <c r="CH87">
        <f>SUMIFS('conditional forecasts_8'!CI$6:CI$553,'conditional forecasts_8'!$CW$6:$CW$553,$B87,'conditional forecasts_8'!$B$6:$B$553,"desl")</f>
        <v>4946.9417159431632</v>
      </c>
      <c r="CI87">
        <f>SUMIFS('conditional forecasts_8'!CJ$6:CJ$553,'conditional forecasts_8'!$CW$6:$CW$553,$B87,'conditional forecasts_8'!$B$6:$B$553,"desl")</f>
        <v>4939.2762231192837</v>
      </c>
      <c r="CJ87">
        <f>SUMIFS('conditional forecasts_8'!CK$6:CK$553,'conditional forecasts_8'!$CW$6:$CW$553,$B87,'conditional forecasts_8'!$B$6:$B$553,"desl")</f>
        <v>4780.7015085542835</v>
      </c>
      <c r="CK87">
        <f>SUMIFS('conditional forecasts_8'!CL$6:CL$553,'conditional forecasts_8'!$CW$6:$CW$553,$B87,'conditional forecasts_8'!$B$6:$B$553,"desl")</f>
        <v>5039.4582443305817</v>
      </c>
      <c r="CL87">
        <f>SUMIFS('conditional forecasts_8'!CM$6:CM$553,'conditional forecasts_8'!$CW$6:$CW$553,$B87,'conditional forecasts_8'!$B$6:$B$553,"desl")</f>
        <v>4834.9569143210165</v>
      </c>
      <c r="CM87">
        <f>SUMIFS('conditional forecasts_8'!CN$6:CN$553,'conditional forecasts_8'!$CW$6:$CW$553,$B87,'conditional forecasts_8'!$B$6:$B$553,"desl")</f>
        <v>5061.4946654509931</v>
      </c>
      <c r="CN87">
        <f>SUMIFS('conditional forecasts_8'!CO$6:CO$553,'conditional forecasts_8'!$CW$6:$CW$553,$B87,'conditional forecasts_8'!$B$6:$B$553,"desl")</f>
        <v>4853.4814599598785</v>
      </c>
      <c r="CO87">
        <f>SUMIFS('conditional forecasts_8'!CP$6:CP$553,'conditional forecasts_8'!$CW$6:$CW$553,$B87,'conditional forecasts_8'!$B$6:$B$553,"desl")</f>
        <v>5023.8547633750068</v>
      </c>
      <c r="CP87">
        <f>SUMIFS('conditional forecasts_8'!CQ$6:CQ$553,'conditional forecasts_8'!$CW$6:$CW$553,$B87,'conditional forecasts_8'!$B$6:$B$553,"desl")</f>
        <v>5169.3436556963652</v>
      </c>
      <c r="CQ87">
        <f>SUMIFS('conditional forecasts_8'!CR$6:CR$553,'conditional forecasts_8'!$CW$6:$CW$553,$B87,'conditional forecasts_8'!$B$6:$B$553,"desl")</f>
        <v>5079.2446307672571</v>
      </c>
      <c r="CR87">
        <f>SUMIFS('conditional forecasts_8'!CS$6:CS$553,'conditional forecasts_8'!$CW$6:$CW$553,$B87,'conditional forecasts_8'!$B$6:$B$553,"desl")</f>
        <v>5485.8120100300257</v>
      </c>
      <c r="CS87">
        <f>SUMIFS('conditional forecasts_8'!CT$6:CT$553,'conditional forecasts_8'!$CW$6:$CW$553,$B87,'conditional forecasts_8'!$B$6:$B$553,"desl")</f>
        <v>5593.3025646135384</v>
      </c>
      <c r="CT87">
        <f>SUMIFS('conditional forecasts_8'!CU$6:CU$553,'conditional forecasts_8'!$CW$6:$CW$553,$B87,'conditional forecasts_8'!$B$6:$B$553,"desl")</f>
        <v>5464.0809622259785</v>
      </c>
    </row>
    <row r="88" spans="2:98" x14ac:dyDescent="0.3">
      <c r="B88">
        <v>3202</v>
      </c>
      <c r="C88">
        <f>SUMIFS('conditional forecasts_8'!D$6:D$553,'conditional forecasts_8'!$CW$6:$CW$553,$B88,'conditional forecasts_8'!$B$6:$B$553,"desl")</f>
        <v>5326.7351159765749</v>
      </c>
      <c r="D88">
        <f>SUMIFS('conditional forecasts_8'!E$6:E$553,'conditional forecasts_8'!$CW$6:$CW$553,$B88,'conditional forecasts_8'!$B$6:$B$553,"desl")</f>
        <v>5454.7250151322942</v>
      </c>
      <c r="E88">
        <f>SUMIFS('conditional forecasts_8'!F$6:F$553,'conditional forecasts_8'!$CW$6:$CW$553,$B88,'conditional forecasts_8'!$B$6:$B$553,"desl")</f>
        <v>6170.5777730563123</v>
      </c>
      <c r="F88">
        <f>SUMIFS('conditional forecasts_8'!G$6:G$553,'conditional forecasts_8'!$CW$6:$CW$553,$B88,'conditional forecasts_8'!$B$6:$B$553,"desl")</f>
        <v>6383.7112962408064</v>
      </c>
      <c r="G88">
        <f>SUMIFS('conditional forecasts_8'!H$6:H$553,'conditional forecasts_8'!$CW$6:$CW$553,$B88,'conditional forecasts_8'!$B$6:$B$553,"desl")</f>
        <v>7161.827323990472</v>
      </c>
      <c r="H88">
        <f>SUMIFS('conditional forecasts_8'!I$6:I$553,'conditional forecasts_8'!$CW$6:$CW$553,$B88,'conditional forecasts_8'!$B$6:$B$553,"desl")</f>
        <v>6919.9849889466823</v>
      </c>
      <c r="I88">
        <f>SUMIFS('conditional forecasts_8'!J$6:J$553,'conditional forecasts_8'!$CW$6:$CW$553,$B88,'conditional forecasts_8'!$B$6:$B$553,"desl")</f>
        <v>7054.686099528355</v>
      </c>
      <c r="J88">
        <f>SUMIFS('conditional forecasts_8'!K$6:K$553,'conditional forecasts_8'!$CW$6:$CW$553,$B88,'conditional forecasts_8'!$B$6:$B$553,"desl")</f>
        <v>7453.6787955896525</v>
      </c>
      <c r="K88">
        <f>SUMIFS('conditional forecasts_8'!L$6:L$553,'conditional forecasts_8'!$CW$6:$CW$553,$B88,'conditional forecasts_8'!$B$6:$B$553,"desl")</f>
        <v>6316.3470202385643</v>
      </c>
      <c r="L88">
        <f>SUMIFS('conditional forecasts_8'!M$6:M$553,'conditional forecasts_8'!$CW$6:$CW$553,$B88,'conditional forecasts_8'!$B$6:$B$553,"desl")</f>
        <v>6641.4084089900471</v>
      </c>
      <c r="M88">
        <f>SUMIFS('conditional forecasts_8'!N$6:N$553,'conditional forecasts_8'!$CW$6:$CW$553,$B88,'conditional forecasts_8'!$B$6:$B$553,"desl")</f>
        <v>5960.2920197313852</v>
      </c>
      <c r="N88">
        <f>SUMIFS('conditional forecasts_8'!O$6:O$553,'conditional forecasts_8'!$CW$6:$CW$553,$B88,'conditional forecasts_8'!$B$6:$B$553,"desl")</f>
        <v>4600.9685249542299</v>
      </c>
      <c r="O88">
        <f>SUMIFS('conditional forecasts_8'!P$6:P$553,'conditional forecasts_8'!$CW$6:$CW$553,$B88,'conditional forecasts_8'!$B$6:$B$553,"desl")</f>
        <v>4531.7745935290632</v>
      </c>
      <c r="P88">
        <f>SUMIFS('conditional forecasts_8'!Q$6:Q$553,'conditional forecasts_8'!$CW$6:$CW$553,$B88,'conditional forecasts_8'!$B$6:$B$553,"desl")</f>
        <v>5578.5105514167208</v>
      </c>
      <c r="Q88">
        <f>SUMIFS('conditional forecasts_8'!R$6:R$553,'conditional forecasts_8'!$CW$6:$CW$553,$B88,'conditional forecasts_8'!$B$6:$B$553,"desl")</f>
        <v>7115.9644387022627</v>
      </c>
      <c r="R88">
        <f>SUMIFS('conditional forecasts_8'!S$6:S$553,'conditional forecasts_8'!$CW$6:$CW$553,$B88,'conditional forecasts_8'!$B$6:$B$553,"desl")</f>
        <v>7381.4945478690479</v>
      </c>
      <c r="S88">
        <f>SUMIFS('conditional forecasts_8'!T$6:T$553,'conditional forecasts_8'!$CW$6:$CW$553,$B88,'conditional forecasts_8'!$B$6:$B$553,"desl")</f>
        <v>7604.6704151525373</v>
      </c>
      <c r="T88">
        <f>SUMIFS('conditional forecasts_8'!U$6:U$553,'conditional forecasts_8'!$CW$6:$CW$553,$B88,'conditional forecasts_8'!$B$6:$B$553,"desl")</f>
        <v>7183.7355164275587</v>
      </c>
      <c r="U88">
        <f>SUMIFS('conditional forecasts_8'!V$6:V$553,'conditional forecasts_8'!$CW$6:$CW$553,$B88,'conditional forecasts_8'!$B$6:$B$553,"desl")</f>
        <v>7283.9419959965253</v>
      </c>
      <c r="V88">
        <f>SUMIFS('conditional forecasts_8'!W$6:W$553,'conditional forecasts_8'!$CW$6:$CW$553,$B88,'conditional forecasts_8'!$B$6:$B$553,"desl")</f>
        <v>7634.8291756688732</v>
      </c>
      <c r="W88">
        <f>SUMIFS('conditional forecasts_8'!X$6:X$553,'conditional forecasts_8'!$CW$6:$CW$553,$B88,'conditional forecasts_8'!$B$6:$B$553,"desl")</f>
        <v>6447.441170082283</v>
      </c>
      <c r="X88">
        <f>SUMIFS('conditional forecasts_8'!Y$6:Y$553,'conditional forecasts_8'!$CW$6:$CW$553,$B88,'conditional forecasts_8'!$B$6:$B$553,"desl")</f>
        <v>6714.2112410602758</v>
      </c>
      <c r="Y88">
        <f>SUMIFS('conditional forecasts_8'!Z$6:Z$553,'conditional forecasts_8'!$CW$6:$CW$553,$B88,'conditional forecasts_8'!$B$6:$B$553,"desl")</f>
        <v>6012.2907866670248</v>
      </c>
      <c r="Z88">
        <f>SUMIFS('conditional forecasts_8'!AA$6:AA$553,'conditional forecasts_8'!$CW$6:$CW$553,$B88,'conditional forecasts_8'!$B$6:$B$553,"desl")</f>
        <v>4690.469366874202</v>
      </c>
      <c r="AA88">
        <f>SUMIFS('conditional forecasts_8'!AB$6:AB$553,'conditional forecasts_8'!$CW$6:$CW$553,$B88,'conditional forecasts_8'!$B$6:$B$553,"desl")</f>
        <v>4710.8572733675264</v>
      </c>
      <c r="AB88">
        <f>SUMIFS('conditional forecasts_8'!AC$6:AC$553,'conditional forecasts_8'!$CW$6:$CW$553,$B88,'conditional forecasts_8'!$B$6:$B$553,"desl")</f>
        <v>5875.1985965591621</v>
      </c>
      <c r="AC88">
        <f>SUMIFS('conditional forecasts_8'!AD$6:AD$553,'conditional forecasts_8'!$CW$6:$CW$553,$B88,'conditional forecasts_8'!$B$6:$B$553,"desl")</f>
        <v>7521.6236735142656</v>
      </c>
      <c r="AD88">
        <f>SUMIFS('conditional forecasts_8'!AE$6:AE$553,'conditional forecasts_8'!$CW$6:$CW$553,$B88,'conditional forecasts_8'!$B$6:$B$553,"desl")</f>
        <v>7857.1310361826345</v>
      </c>
      <c r="AE88">
        <f>SUMIFS('conditional forecasts_8'!AF$6:AF$553,'conditional forecasts_8'!$CW$6:$CW$553,$B88,'conditional forecasts_8'!$B$6:$B$553,"desl")</f>
        <v>8098.95909405987</v>
      </c>
      <c r="AF88">
        <f>SUMIFS('conditional forecasts_8'!AG$6:AG$553,'conditional forecasts_8'!$CW$6:$CW$553,$B88,'conditional forecasts_8'!$B$6:$B$553,"desl")</f>
        <v>7652.7219331683809</v>
      </c>
      <c r="AG88">
        <f>SUMIFS('conditional forecasts_8'!AH$6:AH$553,'conditional forecasts_8'!$CW$6:$CW$553,$B88,'conditional forecasts_8'!$B$6:$B$553,"desl")</f>
        <v>7704.630435939991</v>
      </c>
      <c r="AH88">
        <f>SUMIFS('conditional forecasts_8'!AI$6:AI$553,'conditional forecasts_8'!$CW$6:$CW$553,$B88,'conditional forecasts_8'!$B$6:$B$553,"desl")</f>
        <v>8007.9287002030369</v>
      </c>
      <c r="AI88">
        <f>SUMIFS('conditional forecasts_8'!AJ$6:AJ$553,'conditional forecasts_8'!$CW$6:$CW$553,$B88,'conditional forecasts_8'!$B$6:$B$553,"desl")</f>
        <v>6790.6274020726387</v>
      </c>
      <c r="AJ88">
        <f>SUMIFS('conditional forecasts_8'!AK$6:AK$553,'conditional forecasts_8'!$CW$6:$CW$553,$B88,'conditional forecasts_8'!$B$6:$B$553,"desl")</f>
        <v>7051.3567175924109</v>
      </c>
      <c r="AK88">
        <f>SUMIFS('conditional forecasts_8'!AL$6:AL$553,'conditional forecasts_8'!$CW$6:$CW$553,$B88,'conditional forecasts_8'!$B$6:$B$553,"desl")</f>
        <v>6364.1926827843818</v>
      </c>
      <c r="AL88">
        <f>SUMIFS('conditional forecasts_8'!AM$6:AM$553,'conditional forecasts_8'!$CW$6:$CW$553,$B88,'conditional forecasts_8'!$B$6:$B$553,"desl")</f>
        <v>5069.9189647399899</v>
      </c>
      <c r="AM88">
        <f>SUMIFS('conditional forecasts_8'!AN$6:AN$553,'conditional forecasts_8'!$CW$6:$CW$553,$B88,'conditional forecasts_8'!$B$6:$B$553,"desl")</f>
        <v>5122.0865490067354</v>
      </c>
      <c r="AN88">
        <f>SUMIFS('conditional forecasts_8'!AO$6:AO$553,'conditional forecasts_8'!$CW$6:$CW$553,$B88,'conditional forecasts_8'!$B$6:$B$553,"desl")</f>
        <v>6316.1193508120996</v>
      </c>
      <c r="AO88">
        <f>SUMIFS('conditional forecasts_8'!AP$6:AP$553,'conditional forecasts_8'!$CW$6:$CW$553,$B88,'conditional forecasts_8'!$B$6:$B$553,"desl")</f>
        <v>7986.8741387783102</v>
      </c>
      <c r="AP88">
        <f>SUMIFS('conditional forecasts_8'!AQ$6:AQ$553,'conditional forecasts_8'!$CW$6:$CW$553,$B88,'conditional forecasts_8'!$B$6:$B$553,"desl")</f>
        <v>8340.5020447434836</v>
      </c>
      <c r="AQ88">
        <f>SUMIFS('conditional forecasts_8'!AR$6:AR$553,'conditional forecasts_8'!$CW$6:$CW$553,$B88,'conditional forecasts_8'!$B$6:$B$553,"desl")</f>
        <v>8594.7266130873777</v>
      </c>
      <c r="AR88">
        <f>SUMIFS('conditional forecasts_8'!AS$6:AS$553,'conditional forecasts_8'!$CW$6:$CW$553,$B88,'conditional forecasts_8'!$B$6:$B$553,"desl")</f>
        <v>8156.1592839831137</v>
      </c>
      <c r="AS88">
        <f>SUMIFS('conditional forecasts_8'!AT$6:AT$553,'conditional forecasts_8'!$CW$6:$CW$553,$B88,'conditional forecasts_8'!$B$6:$B$553,"desl")</f>
        <v>8212.216382122715</v>
      </c>
      <c r="AT88">
        <f>SUMIFS('conditional forecasts_8'!AU$6:AU$553,'conditional forecasts_8'!$CW$6:$CW$553,$B88,'conditional forecasts_8'!$B$6:$B$553,"desl")</f>
        <v>8517.5710053492858</v>
      </c>
      <c r="AU88">
        <f>SUMIFS('conditional forecasts_8'!AV$6:AV$553,'conditional forecasts_8'!$CW$6:$CW$553,$B88,'conditional forecasts_8'!$B$6:$B$553,"desl")</f>
        <v>7301.8819140707265</v>
      </c>
      <c r="AV88">
        <f>SUMIFS('conditional forecasts_8'!AW$6:AW$553,'conditional forecasts_8'!$CW$6:$CW$553,$B88,'conditional forecasts_8'!$B$6:$B$553,"desl")</f>
        <v>7565.4291548356632</v>
      </c>
      <c r="AW88">
        <f>SUMIFS('conditional forecasts_8'!AX$6:AX$553,'conditional forecasts_8'!$CW$6:$CW$553,$B88,'conditional forecasts_8'!$B$6:$B$553,"desl")</f>
        <v>6883.5580649433741</v>
      </c>
      <c r="AX88">
        <f>SUMIFS('conditional forecasts_8'!AY$6:AY$553,'conditional forecasts_8'!$CW$6:$CW$553,$B88,'conditional forecasts_8'!$B$6:$B$553,"desl")</f>
        <v>5597.5903174379737</v>
      </c>
      <c r="AY88">
        <f>SUMIFS('conditional forecasts_8'!AZ$6:AZ$553,'conditional forecasts_8'!$CW$6:$CW$553,$B88,'conditional forecasts_8'!$B$6:$B$553,"desl")</f>
        <v>5660.7556130038938</v>
      </c>
      <c r="AZ88">
        <f>SUMIFS('conditional forecasts_8'!BA$6:BA$553,'conditional forecasts_8'!$CW$6:$CW$553,$B88,'conditional forecasts_8'!$B$6:$B$553,"desl")</f>
        <v>6867.46379894437</v>
      </c>
      <c r="BA88">
        <f>SUMIFS('conditional forecasts_8'!BB$6:BB$553,'conditional forecasts_8'!$CW$6:$CW$553,$B88,'conditional forecasts_8'!$B$6:$B$553,"desl")</f>
        <v>8551.2513267616159</v>
      </c>
      <c r="BB88">
        <f>SUMIFS('conditional forecasts_8'!BC$6:BC$553,'conditional forecasts_8'!$CW$6:$CW$553,$B88,'conditional forecasts_8'!$B$6:$B$553,"desl")</f>
        <v>8917.082217711808</v>
      </c>
      <c r="BC88">
        <f>SUMIFS('conditional forecasts_8'!BD$6:BD$553,'conditional forecasts_8'!$CW$6:$CW$553,$B88,'conditional forecasts_8'!$B$6:$B$553,"desl")</f>
        <v>9181.9493521438289</v>
      </c>
      <c r="BD88">
        <f>SUMIFS('conditional forecasts_8'!BE$6:BE$553,'conditional forecasts_8'!$CW$6:$CW$553,$B88,'conditional forecasts_8'!$B$6:$B$553,"desl")</f>
        <v>8752.3013237406849</v>
      </c>
      <c r="BE88">
        <f>SUMIFS('conditional forecasts_8'!BF$6:BF$553,'conditional forecasts_8'!$CW$6:$CW$553,$B88,'conditional forecasts_8'!$B$6:$B$553,"desl")</f>
        <v>8815.8638755125758</v>
      </c>
      <c r="BF88">
        <f>SUMIFS('conditional forecasts_8'!BG$6:BG$553,'conditional forecasts_8'!$CW$6:$CW$553,$B88,'conditional forecasts_8'!$B$6:$B$553,"desl")</f>
        <v>9127.8711422982542</v>
      </c>
      <c r="BG88">
        <f>SUMIFS('conditional forecasts_8'!BH$6:BH$553,'conditional forecasts_8'!$CW$6:$CW$553,$B88,'conditional forecasts_8'!$B$6:$B$553,"desl")</f>
        <v>7918.556173669187</v>
      </c>
      <c r="BH88">
        <f>SUMIFS('conditional forecasts_8'!BI$6:BI$553,'conditional forecasts_8'!$CW$6:$CW$553,$B88,'conditional forecasts_8'!$B$6:$B$553,"desl")</f>
        <v>8188.6150695577353</v>
      </c>
      <c r="BI88">
        <f>SUMIFS('conditional forecasts_8'!BJ$6:BJ$553,'conditional forecasts_8'!$CW$6:$CW$553,$B88,'conditional forecasts_8'!$B$6:$B$553,"desl")</f>
        <v>7513.5831368154159</v>
      </c>
      <c r="BJ88">
        <f>SUMIFS('conditional forecasts_8'!BK$6:BK$553,'conditional forecasts_8'!$CW$6:$CW$553,$B88,'conditional forecasts_8'!$B$6:$B$553,"desl")</f>
        <v>6234.7721098206293</v>
      </c>
      <c r="BK88">
        <f>SUMIFS('conditional forecasts_8'!BL$6:BL$553,'conditional forecasts_8'!$CW$6:$CW$553,$B88,'conditional forecasts_8'!$B$6:$B$553,"desl")</f>
        <v>6305.2846441436377</v>
      </c>
      <c r="BL88">
        <f>SUMIFS('conditional forecasts_8'!BM$6:BM$553,'conditional forecasts_8'!$CW$6:$CW$553,$B88,'conditional forecasts_8'!$B$6:$B$553,"desl")</f>
        <v>7519.3828140798023</v>
      </c>
      <c r="BM88">
        <f>SUMIFS('conditional forecasts_8'!BN$6:BN$553,'conditional forecasts_8'!$CW$6:$CW$553,$B88,'conditional forecasts_8'!$B$6:$B$553,"desl")</f>
        <v>9210.5112660679133</v>
      </c>
      <c r="BN88">
        <f>SUMIFS('conditional forecasts_8'!BO$6:BO$553,'conditional forecasts_8'!$CW$6:$CW$553,$B88,'conditional forecasts_8'!$B$6:$B$553,"desl")</f>
        <v>9583.6370952735488</v>
      </c>
      <c r="BO88">
        <f>SUMIFS('conditional forecasts_8'!BP$6:BP$553,'conditional forecasts_8'!$CW$6:$CW$553,$B88,'conditional forecasts_8'!$B$6:$B$553,"desl")</f>
        <v>9855.8473552340329</v>
      </c>
      <c r="BP88">
        <f>SUMIFS('conditional forecasts_8'!BQ$6:BQ$553,'conditional forecasts_8'!$CW$6:$CW$553,$B88,'conditional forecasts_8'!$B$6:$B$553,"desl")</f>
        <v>9433.7334219804943</v>
      </c>
      <c r="BQ88">
        <f>SUMIFS('conditional forecasts_8'!BR$6:BR$553,'conditional forecasts_8'!$CW$6:$CW$553,$B88,'conditional forecasts_8'!$B$6:$B$553,"desl")</f>
        <v>9505.1419709452603</v>
      </c>
      <c r="BR88">
        <f>SUMIFS('conditional forecasts_8'!BS$6:BS$553,'conditional forecasts_8'!$CW$6:$CW$553,$B88,'conditional forecasts_8'!$B$6:$B$553,"desl")</f>
        <v>9825.3254496679165</v>
      </c>
      <c r="BS88">
        <f>SUMIFS('conditional forecasts_8'!BT$6:BT$553,'conditional forecasts_8'!$CW$6:$CW$553,$B88,'conditional forecasts_8'!$B$6:$B$553,"desl")</f>
        <v>8624.3665301364017</v>
      </c>
      <c r="BT88">
        <f>SUMIFS('conditional forecasts_8'!BU$6:BU$553,'conditional forecasts_8'!$CW$6:$CW$553,$B88,'conditional forecasts_8'!$B$6:$B$553,"desl")</f>
        <v>8902.6197075812997</v>
      </c>
      <c r="BU88">
        <f>SUMIFS('conditional forecasts_8'!BV$6:BV$553,'conditional forecasts_8'!$CW$6:$CW$553,$B88,'conditional forecasts_8'!$B$6:$B$553,"desl")</f>
        <v>8235.1339807525583</v>
      </c>
      <c r="BV88">
        <f>SUMIFS('conditional forecasts_8'!BW$6:BW$553,'conditional forecasts_8'!$CW$6:$CW$553,$B88,'conditional forecasts_8'!$B$6:$B$553,"desl")</f>
        <v>6962.7121512652611</v>
      </c>
      <c r="BW88">
        <f>SUMIFS('conditional forecasts_8'!BX$6:BX$553,'conditional forecasts_8'!$CW$6:$CW$553,$B88,'conditional forecasts_8'!$B$6:$B$553,"desl")</f>
        <v>7038.1025372747608</v>
      </c>
      <c r="BX88">
        <f>SUMIFS('conditional forecasts_8'!BY$6:BY$553,'conditional forecasts_8'!$CW$6:$CW$553,$B88,'conditional forecasts_8'!$B$6:$B$553,"desl")</f>
        <v>8255.5480912445364</v>
      </c>
      <c r="BY88">
        <f>SUMIFS('conditional forecasts_8'!BZ$6:BZ$553,'conditional forecasts_8'!$CW$6:$CW$553,$B88,'conditional forecasts_8'!$B$6:$B$553,"desl")</f>
        <v>9948.929180596966</v>
      </c>
      <c r="BZ88">
        <f>SUMIFS('conditional forecasts_8'!CA$6:CA$553,'conditional forecasts_8'!$CW$6:$CW$553,$B88,'conditional forecasts_8'!$B$6:$B$553,"desl")</f>
        <v>10324.09318251388</v>
      </c>
      <c r="CA88">
        <f>SUMIFS('conditional forecasts_8'!CB$6:CB$553,'conditional forecasts_8'!$CW$6:$CW$553,$B88,'conditional forecasts_8'!$B$6:$B$553,"desl")</f>
        <v>10599.290698675377</v>
      </c>
      <c r="CB88">
        <f>SUMIFS('conditional forecasts_8'!CC$6:CC$553,'conditional forecasts_8'!$CW$6:$CW$553,$B88,'conditional forecasts_8'!$B$6:$B$553,"desl")</f>
        <v>10182.258555981593</v>
      </c>
      <c r="CC88">
        <f>SUMIFS('conditional forecasts_8'!CD$6:CD$553,'conditional forecasts_8'!$CW$6:$CW$553,$B88,'conditional forecasts_8'!$B$6:$B$553,"desl")</f>
        <v>10261.64364271969</v>
      </c>
      <c r="CD88">
        <f>SUMIFS('conditional forecasts_8'!CE$6:CE$553,'conditional forecasts_8'!$CW$6:$CW$553,$B88,'conditional forecasts_8'!$B$6:$B$553,"desl")</f>
        <v>10592.817546226623</v>
      </c>
      <c r="CE88">
        <f>SUMIFS('conditional forecasts_8'!CF$6:CF$553,'conditional forecasts_8'!$CW$6:$CW$553,$B88,'conditional forecasts_8'!$B$6:$B$553,"desl")</f>
        <v>9405.2336405271926</v>
      </c>
      <c r="CF88">
        <f>SUMIFS('conditional forecasts_8'!CG$6:CG$553,'conditional forecasts_8'!$CW$6:$CW$553,$B88,'conditional forecasts_8'!$B$6:$B$553,"desl")</f>
        <v>9697.8298684158435</v>
      </c>
      <c r="CG88">
        <f>SUMIFS('conditional forecasts_8'!CH$6:CH$553,'conditional forecasts_8'!$CW$6:$CW$553,$B88,'conditional forecasts_8'!$B$6:$B$553,"desl")</f>
        <v>9043.5508328151973</v>
      </c>
      <c r="CH88">
        <f>SUMIFS('conditional forecasts_8'!CI$6:CI$553,'conditional forecasts_8'!$CW$6:$CW$553,$B88,'conditional forecasts_8'!$B$6:$B$553,"desl")</f>
        <v>7781.1293800438216</v>
      </c>
      <c r="CI88">
        <f>SUMIFS('conditional forecasts_8'!CJ$6:CJ$553,'conditional forecasts_8'!$CW$6:$CW$553,$B88,'conditional forecasts_8'!$B$6:$B$553,"desl")</f>
        <v>7861.4273667163834</v>
      </c>
      <c r="CJ88">
        <f>SUMIFS('conditional forecasts_8'!CK$6:CK$553,'conditional forecasts_8'!$CW$6:$CW$553,$B88,'conditional forecasts_8'!$B$6:$B$553,"desl")</f>
        <v>9075.78898693048</v>
      </c>
      <c r="CK88">
        <f>SUMIFS('conditional forecasts_8'!CL$6:CL$553,'conditional forecasts_8'!$CW$6:$CW$553,$B88,'conditional forecasts_8'!$B$6:$B$553,"desl")</f>
        <v>10760.717581124778</v>
      </c>
      <c r="CL88">
        <f>SUMIFS('conditional forecasts_8'!CM$6:CM$553,'conditional forecasts_8'!$CW$6:$CW$553,$B88,'conditional forecasts_8'!$B$6:$B$553,"desl")</f>
        <v>11119.945676626223</v>
      </c>
      <c r="CM88">
        <f>SUMIFS('conditional forecasts_8'!CN$6:CN$553,'conditional forecasts_8'!$CW$6:$CW$553,$B88,'conditional forecasts_8'!$B$6:$B$553,"desl")</f>
        <v>11376.944978825693</v>
      </c>
      <c r="CN88">
        <f>SUMIFS('conditional forecasts_8'!CO$6:CO$553,'conditional forecasts_8'!$CW$6:$CW$553,$B88,'conditional forecasts_8'!$B$6:$B$553,"desl")</f>
        <v>10956.700516196901</v>
      </c>
      <c r="CO88">
        <f>SUMIFS('conditional forecasts_8'!CP$6:CP$553,'conditional forecasts_8'!$CW$6:$CW$553,$B88,'conditional forecasts_8'!$B$6:$B$553,"desl")</f>
        <v>11014.272765060559</v>
      </c>
      <c r="CP88">
        <f>SUMIFS('conditional forecasts_8'!CQ$6:CQ$553,'conditional forecasts_8'!$CW$6:$CW$553,$B88,'conditional forecasts_8'!$B$6:$B$553,"desl")</f>
        <v>11369.674428148455</v>
      </c>
      <c r="CQ88">
        <f>SUMIFS('conditional forecasts_8'!CR$6:CR$553,'conditional forecasts_8'!$CW$6:$CW$553,$B88,'conditional forecasts_8'!$B$6:$B$553,"desl")</f>
        <v>10296.081589385663</v>
      </c>
      <c r="CR88">
        <f>SUMIFS('conditional forecasts_8'!CS$6:CS$553,'conditional forecasts_8'!$CW$6:$CW$553,$B88,'conditional forecasts_8'!$B$6:$B$553,"desl")</f>
        <v>10387.01086740055</v>
      </c>
      <c r="CS88">
        <f>SUMIFS('conditional forecasts_8'!CT$6:CT$553,'conditional forecasts_8'!$CW$6:$CW$553,$B88,'conditional forecasts_8'!$B$6:$B$553,"desl")</f>
        <v>10193.102550271526</v>
      </c>
      <c r="CT88">
        <f>SUMIFS('conditional forecasts_8'!CU$6:CU$553,'conditional forecasts_8'!$CW$6:$CW$553,$B88,'conditional forecasts_8'!$B$6:$B$553,"desl")</f>
        <v>8742.1678925441392</v>
      </c>
    </row>
    <row r="89" spans="2:98" x14ac:dyDescent="0.3">
      <c r="B89">
        <v>3305</v>
      </c>
      <c r="C89">
        <f>SUMIFS('conditional forecasts_8'!D$6:D$553,'conditional forecasts_8'!$CW$6:$CW$553,$B89,'conditional forecasts_8'!$B$6:$B$553,"desl")</f>
        <v>7431.1016759187869</v>
      </c>
      <c r="D89">
        <f>SUMIFS('conditional forecasts_8'!E$6:E$553,'conditional forecasts_8'!$CW$6:$CW$553,$B89,'conditional forecasts_8'!$B$6:$B$553,"desl")</f>
        <v>7220.5491331058065</v>
      </c>
      <c r="E89">
        <f>SUMIFS('conditional forecasts_8'!F$6:F$553,'conditional forecasts_8'!$CW$6:$CW$553,$B89,'conditional forecasts_8'!$B$6:$B$553,"desl")</f>
        <v>7956.0968419799729</v>
      </c>
      <c r="F89">
        <f>SUMIFS('conditional forecasts_8'!G$6:G$553,'conditional forecasts_8'!$CW$6:$CW$553,$B89,'conditional forecasts_8'!$B$6:$B$553,"desl")</f>
        <v>7485.4599350154131</v>
      </c>
      <c r="G89">
        <f>SUMIFS('conditional forecasts_8'!H$6:H$553,'conditional forecasts_8'!$CW$6:$CW$553,$B89,'conditional forecasts_8'!$B$6:$B$553,"desl")</f>
        <v>7777.9118824676416</v>
      </c>
      <c r="H89">
        <f>SUMIFS('conditional forecasts_8'!I$6:I$553,'conditional forecasts_8'!$CW$6:$CW$553,$B89,'conditional forecasts_8'!$B$6:$B$553,"desl")</f>
        <v>7233.8023854468292</v>
      </c>
      <c r="I89">
        <f>SUMIFS('conditional forecasts_8'!J$6:J$553,'conditional forecasts_8'!$CW$6:$CW$553,$B89,'conditional forecasts_8'!$B$6:$B$553,"desl")</f>
        <v>7077.5144334089173</v>
      </c>
      <c r="J89">
        <f>SUMIFS('conditional forecasts_8'!K$6:K$553,'conditional forecasts_8'!$CW$6:$CW$553,$B89,'conditional forecasts_8'!$B$6:$B$553,"desl")</f>
        <v>7344.8533128675745</v>
      </c>
      <c r="K89">
        <f>SUMIFS('conditional forecasts_8'!L$6:L$553,'conditional forecasts_8'!$CW$6:$CW$553,$B89,'conditional forecasts_8'!$B$6:$B$553,"desl")</f>
        <v>6718.8754685858703</v>
      </c>
      <c r="L89">
        <f>SUMIFS('conditional forecasts_8'!M$6:M$553,'conditional forecasts_8'!$CW$6:$CW$553,$B89,'conditional forecasts_8'!$B$6:$B$553,"desl")</f>
        <v>7607.6293677181466</v>
      </c>
      <c r="M89">
        <f>SUMIFS('conditional forecasts_8'!N$6:N$553,'conditional forecasts_8'!$CW$6:$CW$553,$B89,'conditional forecasts_8'!$B$6:$B$553,"desl")</f>
        <v>7958.7182736777468</v>
      </c>
      <c r="N89">
        <f>SUMIFS('conditional forecasts_8'!O$6:O$553,'conditional forecasts_8'!$CW$6:$CW$553,$B89,'conditional forecasts_8'!$B$6:$B$553,"desl")</f>
        <v>7583.8666874136397</v>
      </c>
      <c r="O89">
        <f>SUMIFS('conditional forecasts_8'!P$6:P$553,'conditional forecasts_8'!$CW$6:$CW$553,$B89,'conditional forecasts_8'!$B$6:$B$553,"desl")</f>
        <v>8212.3485712168495</v>
      </c>
      <c r="P89">
        <f>SUMIFS('conditional forecasts_8'!Q$6:Q$553,'conditional forecasts_8'!$CW$6:$CW$553,$B89,'conditional forecasts_8'!$B$6:$B$553,"desl")</f>
        <v>7769.4854128997076</v>
      </c>
      <c r="Q89">
        <f>SUMIFS('conditional forecasts_8'!R$6:R$553,'conditional forecasts_8'!$CW$6:$CW$553,$B89,'conditional forecasts_8'!$B$6:$B$553,"desl")</f>
        <v>8522.0799538711344</v>
      </c>
      <c r="R89">
        <f>SUMIFS('conditional forecasts_8'!S$6:S$553,'conditional forecasts_8'!$CW$6:$CW$553,$B89,'conditional forecasts_8'!$B$6:$B$553,"desl")</f>
        <v>7977.2856294839057</v>
      </c>
      <c r="S89">
        <f>SUMIFS('conditional forecasts_8'!T$6:T$553,'conditional forecasts_8'!$CW$6:$CW$553,$B89,'conditional forecasts_8'!$B$6:$B$553,"desl")</f>
        <v>8201.6376248679571</v>
      </c>
      <c r="T89">
        <f>SUMIFS('conditional forecasts_8'!U$6:U$553,'conditional forecasts_8'!$CW$6:$CW$553,$B89,'conditional forecasts_8'!$B$6:$B$553,"desl")</f>
        <v>7641.7101322246135</v>
      </c>
      <c r="U89">
        <f>SUMIFS('conditional forecasts_8'!V$6:V$553,'conditional forecasts_8'!$CW$6:$CW$553,$B89,'conditional forecasts_8'!$B$6:$B$553,"desl")</f>
        <v>7462.3457362746994</v>
      </c>
      <c r="V89">
        <f>SUMIFS('conditional forecasts_8'!W$6:W$553,'conditional forecasts_8'!$CW$6:$CW$553,$B89,'conditional forecasts_8'!$B$6:$B$553,"desl")</f>
        <v>7738.9877608296574</v>
      </c>
      <c r="W89">
        <f>SUMIFS('conditional forecasts_8'!X$6:X$553,'conditional forecasts_8'!$CW$6:$CW$553,$B89,'conditional forecasts_8'!$B$6:$B$553,"desl")</f>
        <v>7162.6150548994556</v>
      </c>
      <c r="X89">
        <f>SUMIFS('conditional forecasts_8'!Y$6:Y$553,'conditional forecasts_8'!$CW$6:$CW$553,$B89,'conditional forecasts_8'!$B$6:$B$553,"desl")</f>
        <v>8132.1270960106276</v>
      </c>
      <c r="Y89">
        <f>SUMIFS('conditional forecasts_8'!Z$6:Z$553,'conditional forecasts_8'!$CW$6:$CW$553,$B89,'conditional forecasts_8'!$B$6:$B$553,"desl")</f>
        <v>8578.9141678964661</v>
      </c>
      <c r="Z89">
        <f>SUMIFS('conditional forecasts_8'!AA$6:AA$553,'conditional forecasts_8'!$CW$6:$CW$553,$B89,'conditional forecasts_8'!$B$6:$B$553,"desl")</f>
        <v>8291.9892075547614</v>
      </c>
      <c r="AA89">
        <f>SUMIFS('conditional forecasts_8'!AB$6:AB$553,'conditional forecasts_8'!$CW$6:$CW$553,$B89,'conditional forecasts_8'!$B$6:$B$553,"desl")</f>
        <v>8983.2816522264075</v>
      </c>
      <c r="AB89">
        <f>SUMIFS('conditional forecasts_8'!AC$6:AC$553,'conditional forecasts_8'!$CW$6:$CW$553,$B89,'conditional forecasts_8'!$B$6:$B$553,"desl")</f>
        <v>8572.683023284384</v>
      </c>
      <c r="AC89">
        <f>SUMIFS('conditional forecasts_8'!AD$6:AD$553,'conditional forecasts_8'!$CW$6:$CW$553,$B89,'conditional forecasts_8'!$B$6:$B$553,"desl")</f>
        <v>9333.1145868286858</v>
      </c>
      <c r="AD89">
        <f>SUMIFS('conditional forecasts_8'!AE$6:AE$553,'conditional forecasts_8'!$CW$6:$CW$553,$B89,'conditional forecasts_8'!$B$6:$B$553,"desl")</f>
        <v>8784.2687613106245</v>
      </c>
      <c r="AE89">
        <f>SUMIFS('conditional forecasts_8'!AF$6:AF$553,'conditional forecasts_8'!$CW$6:$CW$553,$B89,'conditional forecasts_8'!$B$6:$B$553,"desl")</f>
        <v>9005.469199685378</v>
      </c>
      <c r="AF89">
        <f>SUMIFS('conditional forecasts_8'!AG$6:AG$553,'conditional forecasts_8'!$CW$6:$CW$553,$B89,'conditional forecasts_8'!$B$6:$B$553,"desl")</f>
        <v>8452.0269971111666</v>
      </c>
      <c r="AG89">
        <f>SUMIFS('conditional forecasts_8'!AH$6:AH$553,'conditional forecasts_8'!$CW$6:$CW$553,$B89,'conditional forecasts_8'!$B$6:$B$553,"desl")</f>
        <v>8291.8360528224839</v>
      </c>
      <c r="AH89">
        <f>SUMIFS('conditional forecasts_8'!AI$6:AI$553,'conditional forecasts_8'!$CW$6:$CW$553,$B89,'conditional forecasts_8'!$B$6:$B$553,"desl")</f>
        <v>8598.7079153954201</v>
      </c>
      <c r="AI89">
        <f>SUMIFS('conditional forecasts_8'!AJ$6:AJ$553,'conditional forecasts_8'!$CW$6:$CW$553,$B89,'conditional forecasts_8'!$B$6:$B$553,"desl")</f>
        <v>8059.5193579077113</v>
      </c>
      <c r="AJ89">
        <f>SUMIFS('conditional forecasts_8'!AK$6:AK$553,'conditional forecasts_8'!$CW$6:$CW$553,$B89,'conditional forecasts_8'!$B$6:$B$553,"desl")</f>
        <v>9068.7454936700433</v>
      </c>
      <c r="AK89">
        <f>SUMIFS('conditional forecasts_8'!AL$6:AL$553,'conditional forecasts_8'!$CW$6:$CW$553,$B89,'conditional forecasts_8'!$B$6:$B$553,"desl")</f>
        <v>9554.4139369754594</v>
      </c>
      <c r="AL89">
        <f>SUMIFS('conditional forecasts_8'!AM$6:AM$553,'conditional forecasts_8'!$CW$6:$CW$553,$B89,'conditional forecasts_8'!$B$6:$B$553,"desl")</f>
        <v>9303.6142500947099</v>
      </c>
      <c r="AM89">
        <f>SUMIFS('conditional forecasts_8'!AN$6:AN$553,'conditional forecasts_8'!$CW$6:$CW$553,$B89,'conditional forecasts_8'!$B$6:$B$553,"desl")</f>
        <v>10027.488762354955</v>
      </c>
      <c r="AN89">
        <f>SUMIFS('conditional forecasts_8'!AO$6:AO$553,'conditional forecasts_8'!$CW$6:$CW$553,$B89,'conditional forecasts_8'!$B$6:$B$553,"desl")</f>
        <v>9645.8363294124138</v>
      </c>
      <c r="AO89">
        <f>SUMIFS('conditional forecasts_8'!AP$6:AP$553,'conditional forecasts_8'!$CW$6:$CW$553,$B89,'conditional forecasts_8'!$B$6:$B$553,"desl")</f>
        <v>10431.900340435361</v>
      </c>
      <c r="AP89">
        <f>SUMIFS('conditional forecasts_8'!AQ$6:AQ$553,'conditional forecasts_8'!$CW$6:$CW$553,$B89,'conditional forecasts_8'!$B$6:$B$553,"desl")</f>
        <v>9906.0172297881527</v>
      </c>
      <c r="AQ89">
        <f>SUMIFS('conditional forecasts_8'!AR$6:AR$553,'conditional forecasts_8'!$CW$6:$CW$553,$B89,'conditional forecasts_8'!$B$6:$B$553,"desl")</f>
        <v>10148.447231194921</v>
      </c>
      <c r="AR89">
        <f>SUMIFS('conditional forecasts_8'!AS$6:AS$553,'conditional forecasts_8'!$CW$6:$CW$553,$B89,'conditional forecasts_8'!$B$6:$B$553,"desl")</f>
        <v>9615.6285181441326</v>
      </c>
      <c r="AS89">
        <f>SUMIFS('conditional forecasts_8'!AT$6:AT$553,'conditional forecasts_8'!$CW$6:$CW$553,$B89,'conditional forecasts_8'!$B$6:$B$553,"desl")</f>
        <v>9476.5548503479622</v>
      </c>
      <c r="AT89">
        <f>SUMIFS('conditional forecasts_8'!AU$6:AU$553,'conditional forecasts_8'!$CW$6:$CW$553,$B89,'conditional forecasts_8'!$B$6:$B$553,"desl")</f>
        <v>9805.8447619144736</v>
      </c>
      <c r="AU89">
        <f>SUMIFS('conditional forecasts_8'!AV$6:AV$553,'conditional forecasts_8'!$CW$6:$CW$553,$B89,'conditional forecasts_8'!$B$6:$B$553,"desl")</f>
        <v>9290.6906496786905</v>
      </c>
      <c r="AV89">
        <f>SUMIFS('conditional forecasts_8'!AW$6:AW$553,'conditional forecasts_8'!$CW$6:$CW$553,$B89,'conditional forecasts_8'!$B$6:$B$553,"desl")</f>
        <v>10325.349727554905</v>
      </c>
      <c r="AW89">
        <f>SUMIFS('conditional forecasts_8'!AX$6:AX$553,'conditional forecasts_8'!$CW$6:$CW$553,$B89,'conditional forecasts_8'!$B$6:$B$553,"desl")</f>
        <v>10837.228612463314</v>
      </c>
      <c r="AX89">
        <f>SUMIFS('conditional forecasts_8'!AY$6:AY$553,'conditional forecasts_8'!$CW$6:$CW$553,$B89,'conditional forecasts_8'!$B$6:$B$553,"desl")</f>
        <v>10612.634571400558</v>
      </c>
      <c r="AY89">
        <f>SUMIFS('conditional forecasts_8'!AZ$6:AZ$553,'conditional forecasts_8'!$CW$6:$CW$553,$B89,'conditional forecasts_8'!$B$6:$B$553,"desl")</f>
        <v>11362.018133529789</v>
      </c>
      <c r="AZ89">
        <f>SUMIFS('conditional forecasts_8'!BA$6:BA$553,'conditional forecasts_8'!$CW$6:$CW$553,$B89,'conditional forecasts_8'!$B$6:$B$553,"desl")</f>
        <v>11004.749285868398</v>
      </c>
      <c r="BA89">
        <f>SUMIFS('conditional forecasts_8'!BB$6:BB$553,'conditional forecasts_8'!$CW$6:$CW$553,$B89,'conditional forecasts_8'!$B$6:$B$553,"desl")</f>
        <v>11813.956913439484</v>
      </c>
      <c r="BB89">
        <f>SUMIFS('conditional forecasts_8'!BC$6:BC$553,'conditional forecasts_8'!$CW$6:$CW$553,$B89,'conditional forecasts_8'!$B$6:$B$553,"desl")</f>
        <v>11310.120209798773</v>
      </c>
      <c r="BC89">
        <f>SUMIFS('conditional forecasts_8'!BD$6:BD$553,'conditional forecasts_8'!$CW$6:$CW$553,$B89,'conditional forecasts_8'!$B$6:$B$553,"desl")</f>
        <v>11573.782343689225</v>
      </c>
      <c r="BD89">
        <f>SUMIFS('conditional forecasts_8'!BE$6:BE$553,'conditional forecasts_8'!$CW$6:$CW$553,$B89,'conditional forecasts_8'!$B$6:$B$553,"desl")</f>
        <v>11061.683925955827</v>
      </c>
      <c r="BE89">
        <f>SUMIFS('conditional forecasts_8'!BF$6:BF$553,'conditional forecasts_8'!$CW$6:$CW$553,$B89,'conditional forecasts_8'!$B$6:$B$553,"desl")</f>
        <v>10943.057239135174</v>
      </c>
      <c r="BF89">
        <f>SUMIFS('conditional forecasts_8'!BG$6:BG$553,'conditional forecasts_8'!$CW$6:$CW$553,$B89,'conditional forecasts_8'!$B$6:$B$553,"desl")</f>
        <v>11292.664249220299</v>
      </c>
      <c r="BG89">
        <f>SUMIFS('conditional forecasts_8'!BH$6:BH$553,'conditional forecasts_8'!$CW$6:$CW$553,$B89,'conditional forecasts_8'!$B$6:$B$553,"desl")</f>
        <v>10797.758614246994</v>
      </c>
      <c r="BH89">
        <f>SUMIFS('conditional forecasts_8'!BI$6:BI$553,'conditional forecasts_8'!$CW$6:$CW$553,$B89,'conditional forecasts_8'!$B$6:$B$553,"desl")</f>
        <v>11852.612763154299</v>
      </c>
      <c r="BI89">
        <f>SUMIFS('conditional forecasts_8'!BJ$6:BJ$553,'conditional forecasts_8'!$CW$6:$CW$553,$B89,'conditional forecasts_8'!$B$6:$B$553,"desl")</f>
        <v>12384.639494023977</v>
      </c>
      <c r="BJ89">
        <f>SUMIFS('conditional forecasts_8'!BK$6:BK$553,'conditional forecasts_8'!$CW$6:$CW$553,$B89,'conditional forecasts_8'!$B$6:$B$553,"desl")</f>
        <v>12180.165003316466</v>
      </c>
      <c r="BK89">
        <f>SUMIFS('conditional forecasts_8'!BL$6:BL$553,'conditional forecasts_8'!$CW$6:$CW$553,$B89,'conditional forecasts_8'!$B$6:$B$553,"desl")</f>
        <v>12949.67096815725</v>
      </c>
      <c r="BL89">
        <f>SUMIFS('conditional forecasts_8'!BM$6:BM$553,'conditional forecasts_8'!$CW$6:$CW$553,$B89,'conditional forecasts_8'!$B$6:$B$553,"desl")</f>
        <v>12612.549379891809</v>
      </c>
      <c r="BM89">
        <f>SUMIFS('conditional forecasts_8'!BN$6:BN$553,'conditional forecasts_8'!$CW$6:$CW$553,$B89,'conditional forecasts_8'!$B$6:$B$553,"desl")</f>
        <v>13441.908091432528</v>
      </c>
      <c r="BN89">
        <f>SUMIFS('conditional forecasts_8'!BO$6:BO$553,'conditional forecasts_8'!$CW$6:$CW$553,$B89,'conditional forecasts_8'!$B$6:$B$553,"desl")</f>
        <v>12958.128978059462</v>
      </c>
      <c r="BO89">
        <f>SUMIFS('conditional forecasts_8'!BP$6:BP$553,'conditional forecasts_8'!$CW$6:$CW$553,$B89,'conditional forecasts_8'!$B$6:$B$553,"desl")</f>
        <v>13241.56463860286</v>
      </c>
      <c r="BP89">
        <f>SUMIFS('conditional forecasts_8'!BQ$6:BQ$553,'conditional forecasts_8'!$CW$6:$CW$553,$B89,'conditional forecasts_8'!$B$6:$B$553,"desl")</f>
        <v>12748.685367166054</v>
      </c>
      <c r="BQ89">
        <f>SUMIFS('conditional forecasts_8'!BR$6:BR$553,'conditional forecasts_8'!$CW$6:$CW$553,$B89,'conditional forecasts_8'!$B$6:$B$553,"desl")</f>
        <v>12648.424863340082</v>
      </c>
      <c r="BR89">
        <f>SUMIFS('conditional forecasts_8'!BS$6:BS$553,'conditional forecasts_8'!$CW$6:$CW$553,$B89,'conditional forecasts_8'!$B$6:$B$553,"desl")</f>
        <v>13015.303130203634</v>
      </c>
      <c r="BS89">
        <f>SUMIFS('conditional forecasts_8'!BT$6:BT$553,'conditional forecasts_8'!$CW$6:$CW$553,$B89,'conditional forecasts_8'!$B$6:$B$553,"desl")</f>
        <v>12536.487433402348</v>
      </c>
      <c r="BT89">
        <f>SUMIFS('conditional forecasts_8'!BU$6:BU$553,'conditional forecasts_8'!$CW$6:$CW$553,$B89,'conditional forecasts_8'!$B$6:$B$553,"desl")</f>
        <v>13606.400696121254</v>
      </c>
      <c r="BU89">
        <f>SUMIFS('conditional forecasts_8'!BV$6:BV$553,'conditional forecasts_8'!$CW$6:$CW$553,$B89,'conditional forecasts_8'!$B$6:$B$553,"desl")</f>
        <v>14152.87300821234</v>
      </c>
      <c r="BV89">
        <f>SUMIFS('conditional forecasts_8'!BW$6:BW$553,'conditional forecasts_8'!$CW$6:$CW$553,$B89,'conditional forecasts_8'!$B$6:$B$553,"desl")</f>
        <v>13962.868020328089</v>
      </c>
      <c r="BW89">
        <f>SUMIFS('conditional forecasts_8'!BX$6:BX$553,'conditional forecasts_8'!$CW$6:$CW$553,$B89,'conditional forecasts_8'!$B$6:$B$553,"desl")</f>
        <v>14747.597970347921</v>
      </c>
      <c r="BX89">
        <f>SUMIFS('conditional forecasts_8'!BY$6:BY$553,'conditional forecasts_8'!$CW$6:$CW$553,$B89,'conditional forecasts_8'!$B$6:$B$553,"desl")</f>
        <v>14427.092516947254</v>
      </c>
      <c r="BY89">
        <f>SUMIFS('conditional forecasts_8'!BZ$6:BZ$553,'conditional forecasts_8'!$CW$6:$CW$553,$B89,'conditional forecasts_8'!$B$6:$B$553,"desl")</f>
        <v>15274.806698796263</v>
      </c>
      <c r="BZ89">
        <f>SUMIFS('conditional forecasts_8'!CA$6:CA$553,'conditional forecasts_8'!$CW$6:$CW$553,$B89,'conditional forecasts_8'!$B$6:$B$553,"desl")</f>
        <v>14811.01824506975</v>
      </c>
      <c r="CA89">
        <f>SUMIFS('conditional forecasts_8'!CB$6:CB$553,'conditional forecasts_8'!$CW$6:$CW$553,$B89,'conditional forecasts_8'!$B$6:$B$553,"desl")</f>
        <v>15115.450511235806</v>
      </c>
      <c r="CB89">
        <f>SUMIFS('conditional forecasts_8'!CC$6:CC$553,'conditional forecasts_8'!$CW$6:$CW$553,$B89,'conditional forecasts_8'!$B$6:$B$553,"desl")</f>
        <v>14643.450469733583</v>
      </c>
      <c r="CC89">
        <f>SUMIFS('conditional forecasts_8'!CD$6:CD$553,'conditional forecasts_8'!$CW$6:$CW$553,$B89,'conditional forecasts_8'!$B$6:$B$553,"desl")</f>
        <v>14562.499755730338</v>
      </c>
      <c r="CD89">
        <f>SUMIFS('conditional forecasts_8'!CE$6:CE$553,'conditional forecasts_8'!$CW$6:$CW$553,$B89,'conditional forecasts_8'!$B$6:$B$553,"desl")</f>
        <v>14945.570027510023</v>
      </c>
      <c r="CE89">
        <f>SUMIFS('conditional forecasts_8'!CF$6:CF$553,'conditional forecasts_8'!$CW$6:$CW$553,$B89,'conditional forecasts_8'!$B$6:$B$553,"desl")</f>
        <v>14478.59414924189</v>
      </c>
      <c r="CF89">
        <f>SUMIFS('conditional forecasts_8'!CG$6:CG$553,'conditional forecasts_8'!$CW$6:$CW$553,$B89,'conditional forecasts_8'!$B$6:$B$553,"desl")</f>
        <v>15555.459429941358</v>
      </c>
      <c r="CG89">
        <f>SUMIFS('conditional forecasts_8'!CH$6:CH$553,'conditional forecasts_8'!$CW$6:$CW$553,$B89,'conditional forecasts_8'!$B$6:$B$553,"desl")</f>
        <v>16104.474931065111</v>
      </c>
      <c r="CH89">
        <f>SUMIFS('conditional forecasts_8'!CI$6:CI$553,'conditional forecasts_8'!$CW$6:$CW$553,$B89,'conditional forecasts_8'!$B$6:$B$553,"desl")</f>
        <v>15914.633853267049</v>
      </c>
      <c r="CI89">
        <f>SUMIFS('conditional forecasts_8'!CJ$6:CJ$553,'conditional forecasts_8'!$CW$6:$CW$553,$B89,'conditional forecasts_8'!$B$6:$B$553,"desl")</f>
        <v>16700.772827431581</v>
      </c>
      <c r="CJ89">
        <f>SUMIFS('conditional forecasts_8'!CK$6:CK$553,'conditional forecasts_8'!$CW$6:$CW$553,$B89,'conditional forecasts_8'!$B$6:$B$553,"desl")</f>
        <v>16386.085888760535</v>
      </c>
      <c r="CK89">
        <f>SUMIFS('conditional forecasts_8'!CL$6:CL$553,'conditional forecasts_8'!$CW$6:$CW$553,$B89,'conditional forecasts_8'!$B$6:$B$553,"desl")</f>
        <v>17249.668917698884</v>
      </c>
      <c r="CL89">
        <f>SUMIFS('conditional forecasts_8'!CM$6:CM$553,'conditional forecasts_8'!$CW$6:$CW$553,$B89,'conditional forecasts_8'!$B$6:$B$553,"desl")</f>
        <v>16812.49521441248</v>
      </c>
      <c r="CM89">
        <f>SUMIFS('conditional forecasts_8'!CN$6:CN$553,'conditional forecasts_8'!$CW$6:$CW$553,$B89,'conditional forecasts_8'!$B$6:$B$553,"desl")</f>
        <v>17153.427095750671</v>
      </c>
      <c r="CN89">
        <f>SUMIFS('conditional forecasts_8'!CO$6:CO$553,'conditional forecasts_8'!$CW$6:$CW$553,$B89,'conditional forecasts_8'!$B$6:$B$553,"desl")</f>
        <v>16730.750812793929</v>
      </c>
      <c r="CO89">
        <f>SUMIFS('conditional forecasts_8'!CP$6:CP$553,'conditional forecasts_8'!$CW$6:$CW$553,$B89,'conditional forecasts_8'!$B$6:$B$553,"desl")</f>
        <v>16678.590426183022</v>
      </c>
      <c r="CP89">
        <f>SUMIFS('conditional forecasts_8'!CQ$6:CQ$553,'conditional forecasts_8'!$CW$6:$CW$553,$B89,'conditional forecasts_8'!$B$6:$B$553,"desl")</f>
        <v>17082.756814230583</v>
      </c>
      <c r="CQ89">
        <f>SUMIFS('conditional forecasts_8'!CR$6:CR$553,'conditional forecasts_8'!$CW$6:$CW$553,$B89,'conditional forecasts_8'!$B$6:$B$553,"desl")</f>
        <v>16672.674699715179</v>
      </c>
      <c r="CR89">
        <f>SUMIFS('conditional forecasts_8'!CS$6:CS$553,'conditional forecasts_8'!$CW$6:$CW$553,$B89,'conditional forecasts_8'!$B$6:$B$553,"desl")</f>
        <v>17558.305442623474</v>
      </c>
      <c r="CS89">
        <f>SUMIFS('conditional forecasts_8'!CT$6:CT$553,'conditional forecasts_8'!$CW$6:$CW$553,$B89,'conditional forecasts_8'!$B$6:$B$553,"desl")</f>
        <v>18288.600926404575</v>
      </c>
      <c r="CT89">
        <f>SUMIFS('conditional forecasts_8'!CU$6:CU$553,'conditional forecasts_8'!$CW$6:$CW$553,$B89,'conditional forecasts_8'!$B$6:$B$553,"desl")</f>
        <v>18022.37216381012</v>
      </c>
    </row>
    <row r="90" spans="2:98" x14ac:dyDescent="0.3">
      <c r="B90">
        <v>3301</v>
      </c>
      <c r="C90">
        <f>SUMIFS('conditional forecasts_8'!D$6:D$553,'conditional forecasts_8'!$CW$6:$CW$553,$B90,'conditional forecasts_8'!$B$6:$B$553,"desl")</f>
        <v>1241.8136101116816</v>
      </c>
      <c r="D90">
        <f>SUMIFS('conditional forecasts_8'!E$6:E$553,'conditional forecasts_8'!$CW$6:$CW$553,$B90,'conditional forecasts_8'!$B$6:$B$553,"desl")</f>
        <v>1161.306746062105</v>
      </c>
      <c r="E90">
        <f>SUMIFS('conditional forecasts_8'!F$6:F$553,'conditional forecasts_8'!$CW$6:$CW$553,$B90,'conditional forecasts_8'!$B$6:$B$553,"desl")</f>
        <v>1330.3873875245843</v>
      </c>
      <c r="F90">
        <f>SUMIFS('conditional forecasts_8'!G$6:G$553,'conditional forecasts_8'!$CW$6:$CW$553,$B90,'conditional forecasts_8'!$B$6:$B$553,"desl")</f>
        <v>1130.7247213039418</v>
      </c>
      <c r="G90">
        <f>SUMIFS('conditional forecasts_8'!H$6:H$553,'conditional forecasts_8'!$CW$6:$CW$553,$B90,'conditional forecasts_8'!$B$6:$B$553,"desl")</f>
        <v>1230.61708909035</v>
      </c>
      <c r="H90">
        <f>SUMIFS('conditional forecasts_8'!I$6:I$553,'conditional forecasts_8'!$CW$6:$CW$553,$B90,'conditional forecasts_8'!$B$6:$B$553,"desl")</f>
        <v>1068.3554300130404</v>
      </c>
      <c r="I90">
        <f>SUMIFS('conditional forecasts_8'!J$6:J$553,'conditional forecasts_8'!$CW$6:$CW$553,$B90,'conditional forecasts_8'!$B$6:$B$553,"desl")</f>
        <v>1059.4952610607966</v>
      </c>
      <c r="J90">
        <f>SUMIFS('conditional forecasts_8'!K$6:K$553,'conditional forecasts_8'!$CW$6:$CW$553,$B90,'conditional forecasts_8'!$B$6:$B$553,"desl")</f>
        <v>1104.7195384047309</v>
      </c>
      <c r="K90">
        <f>SUMIFS('conditional forecasts_8'!L$6:L$553,'conditional forecasts_8'!$CW$6:$CW$553,$B90,'conditional forecasts_8'!$B$6:$B$553,"desl")</f>
        <v>986.51804808627674</v>
      </c>
      <c r="L90">
        <f>SUMIFS('conditional forecasts_8'!M$6:M$553,'conditional forecasts_8'!$CW$6:$CW$553,$B90,'conditional forecasts_8'!$B$6:$B$553,"desl")</f>
        <v>1224.4449801412788</v>
      </c>
      <c r="M90">
        <f>SUMIFS('conditional forecasts_8'!N$6:N$553,'conditional forecasts_8'!$CW$6:$CW$553,$B90,'conditional forecasts_8'!$B$6:$B$553,"desl")</f>
        <v>1234.9357867612139</v>
      </c>
      <c r="N90">
        <f>SUMIFS('conditional forecasts_8'!O$6:O$553,'conditional forecasts_8'!$CW$6:$CW$553,$B90,'conditional forecasts_8'!$B$6:$B$553,"desl")</f>
        <v>1272.3003539952103</v>
      </c>
      <c r="O90">
        <f>SUMIFS('conditional forecasts_8'!P$6:P$553,'conditional forecasts_8'!$CW$6:$CW$553,$B90,'conditional forecasts_8'!$B$6:$B$553,"desl")</f>
        <v>1310.3641430525281</v>
      </c>
      <c r="P90">
        <f>SUMIFS('conditional forecasts_8'!Q$6:Q$553,'conditional forecasts_8'!$CW$6:$CW$553,$B90,'conditional forecasts_8'!$B$6:$B$553,"desl")</f>
        <v>1159.9068741239983</v>
      </c>
      <c r="Q90">
        <f>SUMIFS('conditional forecasts_8'!R$6:R$553,'conditional forecasts_8'!$CW$6:$CW$553,$B90,'conditional forecasts_8'!$B$6:$B$553,"desl")</f>
        <v>1301.0698068728614</v>
      </c>
      <c r="R90">
        <f>SUMIFS('conditional forecasts_8'!S$6:S$553,'conditional forecasts_8'!$CW$6:$CW$553,$B90,'conditional forecasts_8'!$B$6:$B$553,"desl")</f>
        <v>1135.3658053969675</v>
      </c>
      <c r="S90">
        <f>SUMIFS('conditional forecasts_8'!T$6:T$553,'conditional forecasts_8'!$CW$6:$CW$553,$B90,'conditional forecasts_8'!$B$6:$B$553,"desl")</f>
        <v>1222.5170963357223</v>
      </c>
      <c r="T90">
        <f>SUMIFS('conditional forecasts_8'!U$6:U$553,'conditional forecasts_8'!$CW$6:$CW$553,$B90,'conditional forecasts_8'!$B$6:$B$553,"desl")</f>
        <v>1058.6030355160024</v>
      </c>
      <c r="U90">
        <f>SUMIFS('conditional forecasts_8'!V$6:V$553,'conditional forecasts_8'!$CW$6:$CW$553,$B90,'conditional forecasts_8'!$B$6:$B$553,"desl")</f>
        <v>1052.9883831053542</v>
      </c>
      <c r="V90">
        <f>SUMIFS('conditional forecasts_8'!W$6:W$553,'conditional forecasts_8'!$CW$6:$CW$553,$B90,'conditional forecasts_8'!$B$6:$B$553,"desl")</f>
        <v>1103.0665617110135</v>
      </c>
      <c r="W90">
        <f>SUMIFS('conditional forecasts_8'!X$6:X$553,'conditional forecasts_8'!$CW$6:$CW$553,$B90,'conditional forecasts_8'!$B$6:$B$553,"desl")</f>
        <v>996.67040122019182</v>
      </c>
      <c r="X90">
        <f>SUMIFS('conditional forecasts_8'!Y$6:Y$553,'conditional forecasts_8'!$CW$6:$CW$553,$B90,'conditional forecasts_8'!$B$6:$B$553,"desl")</f>
        <v>1249.2056811783045</v>
      </c>
      <c r="Y90">
        <f>SUMIFS('conditional forecasts_8'!Z$6:Z$553,'conditional forecasts_8'!$CW$6:$CW$553,$B90,'conditional forecasts_8'!$B$6:$B$553,"desl")</f>
        <v>1274.3192575473395</v>
      </c>
      <c r="Z90">
        <f>SUMIFS('conditional forecasts_8'!AA$6:AA$553,'conditional forecasts_8'!$CW$6:$CW$553,$B90,'conditional forecasts_8'!$B$6:$B$553,"desl")</f>
        <v>1323.2686465273202</v>
      </c>
      <c r="AA90">
        <f>SUMIFS('conditional forecasts_8'!AB$6:AB$553,'conditional forecasts_8'!$CW$6:$CW$553,$B90,'conditional forecasts_8'!$B$6:$B$553,"desl")</f>
        <v>1367.9502586773961</v>
      </c>
      <c r="AB90">
        <f>SUMIFS('conditional forecasts_8'!AC$6:AC$553,'conditional forecasts_8'!$CW$6:$CW$553,$B90,'conditional forecasts_8'!$B$6:$B$553,"desl")</f>
        <v>1219.9933597565775</v>
      </c>
      <c r="AC90">
        <f>SUMIFS('conditional forecasts_8'!AD$6:AD$553,'conditional forecasts_8'!$CW$6:$CW$553,$B90,'conditional forecasts_8'!$B$6:$B$553,"desl")</f>
        <v>1361.4385649345904</v>
      </c>
      <c r="AD90">
        <f>SUMIFS('conditional forecasts_8'!AE$6:AE$553,'conditional forecasts_8'!$CW$6:$CW$553,$B90,'conditional forecasts_8'!$B$6:$B$553,"desl")</f>
        <v>1195.9117711439085</v>
      </c>
      <c r="AE90">
        <f>SUMIFS('conditional forecasts_8'!AF$6:AF$553,'conditional forecasts_8'!$CW$6:$CW$553,$B90,'conditional forecasts_8'!$B$6:$B$553,"desl")</f>
        <v>1284.7699974526799</v>
      </c>
      <c r="AF90">
        <f>SUMIFS('conditional forecasts_8'!AG$6:AG$553,'conditional forecasts_8'!$CW$6:$CW$553,$B90,'conditional forecasts_8'!$B$6:$B$553,"desl")</f>
        <v>1124.6841896843339</v>
      </c>
      <c r="AG90">
        <f>SUMIFS('conditional forecasts_8'!AH$6:AH$553,'conditional forecasts_8'!$CW$6:$CW$553,$B90,'conditional forecasts_8'!$B$6:$B$553,"desl")</f>
        <v>1124.7180468064116</v>
      </c>
      <c r="AH90">
        <f>SUMIFS('conditional forecasts_8'!AI$6:AI$553,'conditional forecasts_8'!$CW$6:$CW$553,$B90,'conditional forecasts_8'!$B$6:$B$553,"desl")</f>
        <v>1181.5372094056961</v>
      </c>
      <c r="AI90">
        <f>SUMIFS('conditional forecasts_8'!AJ$6:AJ$553,'conditional forecasts_8'!$CW$6:$CW$553,$B90,'conditional forecasts_8'!$B$6:$B$553,"desl")</f>
        <v>1082.2083480411629</v>
      </c>
      <c r="AJ90">
        <f>SUMIFS('conditional forecasts_8'!AK$6:AK$553,'conditional forecasts_8'!$CW$6:$CW$553,$B90,'conditional forecasts_8'!$B$6:$B$553,"desl")</f>
        <v>1341.5836852874095</v>
      </c>
      <c r="AK90">
        <f>SUMIFS('conditional forecasts_8'!AL$6:AL$553,'conditional forecasts_8'!$CW$6:$CW$553,$B90,'conditional forecasts_8'!$B$6:$B$553,"desl")</f>
        <v>1373.0461262715235</v>
      </c>
      <c r="AL90">
        <f>SUMIFS('conditional forecasts_8'!AM$6:AM$553,'conditional forecasts_8'!$CW$6:$CW$553,$B90,'conditional forecasts_8'!$B$6:$B$553,"desl")</f>
        <v>1427.8013007043055</v>
      </c>
      <c r="AM90">
        <f>SUMIFS('conditional forecasts_8'!AN$6:AN$553,'conditional forecasts_8'!$CW$6:$CW$553,$B90,'conditional forecasts_8'!$B$6:$B$553,"desl")</f>
        <v>1477.7888899662471</v>
      </c>
      <c r="AN90">
        <f>SUMIFS('conditional forecasts_8'!AO$6:AO$553,'conditional forecasts_8'!$CW$6:$CW$553,$B90,'conditional forecasts_8'!$B$6:$B$553,"desl")</f>
        <v>1334.7058654797004</v>
      </c>
      <c r="AO90">
        <f>SUMIFS('conditional forecasts_8'!AP$6:AP$553,'conditional forecasts_8'!$CW$6:$CW$553,$B90,'conditional forecasts_8'!$B$6:$B$553,"desl")</f>
        <v>1480.6684607053335</v>
      </c>
      <c r="AP90">
        <f>SUMIFS('conditional forecasts_8'!AQ$6:AQ$553,'conditional forecasts_8'!$CW$6:$CW$553,$B90,'conditional forecasts_8'!$B$6:$B$553,"desl")</f>
        <v>1319.4001773807213</v>
      </c>
      <c r="AQ90">
        <f>SUMIFS('conditional forecasts_8'!AR$6:AR$553,'conditional forecasts_8'!$CW$6:$CW$553,$B90,'conditional forecasts_8'!$B$6:$B$553,"desl")</f>
        <v>1412.3883569038621</v>
      </c>
      <c r="AR90">
        <f>SUMIFS('conditional forecasts_8'!AS$6:AS$553,'conditional forecasts_8'!$CW$6:$CW$553,$B90,'conditional forecasts_8'!$B$6:$B$553,"desl")</f>
        <v>1256.4510856851589</v>
      </c>
      <c r="AS90">
        <f>SUMIFS('conditional forecasts_8'!AT$6:AT$553,'conditional forecasts_8'!$CW$6:$CW$553,$B90,'conditional forecasts_8'!$B$6:$B$553,"desl")</f>
        <v>1260.7780614361122</v>
      </c>
      <c r="AT90">
        <f>SUMIFS('conditional forecasts_8'!AU$6:AU$553,'conditional forecasts_8'!$CW$6:$CW$553,$B90,'conditional forecasts_8'!$B$6:$B$553,"desl")</f>
        <v>1322.1013795502593</v>
      </c>
      <c r="AU90">
        <f>SUMIFS('conditional forecasts_8'!AV$6:AV$553,'conditional forecasts_8'!$CW$6:$CW$553,$B90,'conditional forecasts_8'!$B$6:$B$553,"desl")</f>
        <v>1227.4759376228862</v>
      </c>
      <c r="AV90">
        <f>SUMIFS('conditional forecasts_8'!AW$6:AW$553,'conditional forecasts_8'!$CW$6:$CW$553,$B90,'conditional forecasts_8'!$B$6:$B$553,"desl")</f>
        <v>1491.674041040078</v>
      </c>
      <c r="AW90">
        <f>SUMIFS('conditional forecasts_8'!AX$6:AX$553,'conditional forecasts_8'!$CW$6:$CW$553,$B90,'conditional forecasts_8'!$B$6:$B$553,"desl")</f>
        <v>1527.9639214018989</v>
      </c>
      <c r="AX90">
        <f>SUMIFS('conditional forecasts_8'!AY$6:AY$553,'conditional forecasts_8'!$CW$6:$CW$553,$B90,'conditional forecasts_8'!$B$6:$B$553,"desl")</f>
        <v>1587.4425315268877</v>
      </c>
      <c r="AY90">
        <f>SUMIFS('conditional forecasts_8'!AZ$6:AZ$553,'conditional forecasts_8'!$CW$6:$CW$553,$B90,'conditional forecasts_8'!$B$6:$B$553,"desl")</f>
        <v>1641.9781870640104</v>
      </c>
      <c r="AZ90">
        <f>SUMIFS('conditional forecasts_8'!BA$6:BA$553,'conditional forecasts_8'!$CW$6:$CW$553,$B90,'conditional forecasts_8'!$B$6:$B$553,"desl")</f>
        <v>1503.2459793590242</v>
      </c>
      <c r="BA90">
        <f>SUMIFS('conditional forecasts_8'!BB$6:BB$553,'conditional forecasts_8'!$CW$6:$CW$553,$B90,'conditional forecasts_8'!$B$6:$B$553,"desl")</f>
        <v>1653.382754517698</v>
      </c>
      <c r="BB90">
        <f>SUMIFS('conditional forecasts_8'!BC$6:BC$553,'conditional forecasts_8'!$CW$6:$CW$553,$B90,'conditional forecasts_8'!$B$6:$B$553,"desl")</f>
        <v>1496.1563834227204</v>
      </c>
      <c r="BC90">
        <f>SUMIFS('conditional forecasts_8'!BD$6:BD$553,'conditional forecasts_8'!$CW$6:$CW$553,$B90,'conditional forecasts_8'!$B$6:$B$553,"desl")</f>
        <v>1593.1018033553801</v>
      </c>
      <c r="BD90">
        <f>SUMIFS('conditional forecasts_8'!BE$6:BE$553,'conditional forecasts_8'!$CW$6:$CW$553,$B90,'conditional forecasts_8'!$B$6:$B$553,"desl")</f>
        <v>1441.0733518902875</v>
      </c>
      <c r="BE90">
        <f>SUMIFS('conditional forecasts_8'!BF$6:BF$553,'conditional forecasts_8'!$CW$6:$CW$553,$B90,'conditional forecasts_8'!$B$6:$B$553,"desl")</f>
        <v>1449.2802018641319</v>
      </c>
      <c r="BF90">
        <f>SUMIFS('conditional forecasts_8'!BG$6:BG$553,'conditional forecasts_8'!$CW$6:$CW$553,$B90,'conditional forecasts_8'!$B$6:$B$553,"desl")</f>
        <v>1514.4596911626779</v>
      </c>
      <c r="BG90">
        <f>SUMIFS('conditional forecasts_8'!BH$6:BH$553,'conditional forecasts_8'!$CW$6:$CW$553,$B90,'conditional forecasts_8'!$B$6:$B$553,"desl")</f>
        <v>1423.6645623302647</v>
      </c>
      <c r="BH90">
        <f>SUMIFS('conditional forecasts_8'!BI$6:BI$553,'conditional forecasts_8'!$CW$6:$CW$553,$B90,'conditional forecasts_8'!$B$6:$B$553,"desl")</f>
        <v>1691.6646582706735</v>
      </c>
      <c r="BI90">
        <f>SUMIFS('conditional forecasts_8'!BJ$6:BJ$553,'conditional forecasts_8'!$CW$6:$CW$553,$B90,'conditional forecasts_8'!$B$6:$B$553,"desl")</f>
        <v>1731.7298986369206</v>
      </c>
      <c r="BJ90">
        <f>SUMIFS('conditional forecasts_8'!BK$6:BK$553,'conditional forecasts_8'!$CW$6:$CW$553,$B90,'conditional forecasts_8'!$B$6:$B$553,"desl")</f>
        <v>1794.9636681523143</v>
      </c>
      <c r="BK90">
        <f>SUMIFS('conditional forecasts_8'!BL$6:BL$553,'conditional forecasts_8'!$CW$6:$CW$553,$B90,'conditional forecasts_8'!$B$6:$B$553,"desl")</f>
        <v>1853.2424001173481</v>
      </c>
      <c r="BL90">
        <f>SUMIFS('conditional forecasts_8'!BM$6:BM$553,'conditional forecasts_8'!$CW$6:$CW$553,$B90,'conditional forecasts_8'!$B$6:$B$553,"desl")</f>
        <v>1718.2454909014971</v>
      </c>
      <c r="BM90">
        <f>SUMIFS('conditional forecasts_8'!BN$6:BN$553,'conditional forecasts_8'!$CW$6:$CW$553,$B90,'conditional forecasts_8'!$B$6:$B$553,"desl")</f>
        <v>1872.1041907810122</v>
      </c>
      <c r="BN90">
        <f>SUMIFS('conditional forecasts_8'!BO$6:BO$553,'conditional forecasts_8'!$CW$6:$CW$553,$B90,'conditional forecasts_8'!$B$6:$B$553,"desl")</f>
        <v>1718.5664265330915</v>
      </c>
      <c r="BO90">
        <f>SUMIFS('conditional forecasts_8'!BP$6:BP$553,'conditional forecasts_8'!$CW$6:$CW$553,$B90,'conditional forecasts_8'!$B$6:$B$553,"desl")</f>
        <v>1819.1323099525907</v>
      </c>
      <c r="BP90">
        <f>SUMIFS('conditional forecasts_8'!BQ$6:BQ$553,'conditional forecasts_8'!$CW$6:$CW$553,$B90,'conditional forecasts_8'!$B$6:$B$553,"desl")</f>
        <v>1670.6115194288809</v>
      </c>
      <c r="BQ90">
        <f>SUMIFS('conditional forecasts_8'!BR$6:BR$553,'conditional forecasts_8'!$CW$6:$CW$553,$B90,'conditional forecasts_8'!$B$6:$B$553,"desl")</f>
        <v>1682.1696275578697</v>
      </c>
      <c r="BR90">
        <f>SUMIFS('conditional forecasts_8'!BS$6:BS$553,'conditional forecasts_8'!$CW$6:$CW$553,$B90,'conditional forecasts_8'!$B$6:$B$553,"desl")</f>
        <v>1750.5162939495769</v>
      </c>
      <c r="BS90">
        <f>SUMIFS('conditional forecasts_8'!BT$6:BT$553,'conditional forecasts_8'!$CW$6:$CW$553,$B90,'conditional forecasts_8'!$B$6:$B$553,"desl")</f>
        <v>1662.7072886908181</v>
      </c>
      <c r="BT90">
        <f>SUMIFS('conditional forecasts_8'!BU$6:BU$553,'conditional forecasts_8'!$CW$6:$CW$553,$B90,'conditional forecasts_8'!$B$6:$B$553,"desl")</f>
        <v>1933.5554335704544</v>
      </c>
      <c r="BU90">
        <f>SUMIFS('conditional forecasts_8'!BV$6:BV$553,'conditional forecasts_8'!$CW$6:$CW$553,$B90,'conditional forecasts_8'!$B$6:$B$553,"desl")</f>
        <v>1976.4125637189316</v>
      </c>
      <c r="BV90">
        <f>SUMIFS('conditional forecasts_8'!BW$6:BW$553,'conditional forecasts_8'!$CW$6:$CW$553,$B90,'conditional forecasts_8'!$B$6:$B$553,"desl")</f>
        <v>2042.4890914759792</v>
      </c>
      <c r="BW90">
        <f>SUMIFS('conditional forecasts_8'!BX$6:BX$553,'conditional forecasts_8'!$CW$6:$CW$553,$B90,'conditional forecasts_8'!$B$6:$B$553,"desl")</f>
        <v>2103.7687708536082</v>
      </c>
      <c r="BX90">
        <f>SUMIFS('conditional forecasts_8'!BY$6:BY$553,'conditional forecasts_8'!$CW$6:$CW$553,$B90,'conditional forecasts_8'!$B$6:$B$553,"desl")</f>
        <v>1972.0080098532289</v>
      </c>
      <c r="BY90">
        <f>SUMIFS('conditional forecasts_8'!BZ$6:BZ$553,'conditional forecasts_8'!$CW$6:$CW$553,$B90,'conditional forecasts_8'!$B$6:$B$553,"desl")</f>
        <v>2129.3571906703719</v>
      </c>
      <c r="BZ90">
        <f>SUMIFS('conditional forecasts_8'!CA$6:CA$553,'conditional forecasts_8'!$CW$6:$CW$553,$B90,'conditional forecasts_8'!$B$6:$B$553,"desl")</f>
        <v>1979.5071504456896</v>
      </c>
      <c r="CA90">
        <f>SUMIFS('conditional forecasts_8'!CB$6:CB$553,'conditional forecasts_8'!$CW$6:$CW$553,$B90,'conditional forecasts_8'!$B$6:$B$553,"desl")</f>
        <v>2083.8235024540973</v>
      </c>
      <c r="CB90">
        <f>SUMIFS('conditional forecasts_8'!CC$6:CC$553,'conditional forecasts_8'!$CW$6:$CW$553,$B90,'conditional forecasts_8'!$B$6:$B$553,"desl")</f>
        <v>1938.9172129319377</v>
      </c>
      <c r="CC90">
        <f>SUMIFS('conditional forecasts_8'!CD$6:CD$553,'conditional forecasts_8'!$CW$6:$CW$553,$B90,'conditional forecasts_8'!$B$6:$B$553,"desl")</f>
        <v>1953.7276780035049</v>
      </c>
      <c r="CD90">
        <f>SUMIFS('conditional forecasts_8'!CE$6:CE$553,'conditional forecasts_8'!$CW$6:$CW$553,$B90,'conditional forecasts_8'!$B$6:$B$553,"desl")</f>
        <v>2024.7477797156987</v>
      </c>
      <c r="CE90">
        <f>SUMIFS('conditional forecasts_8'!CF$6:CF$553,'conditional forecasts_8'!$CW$6:$CW$553,$B90,'conditional forecasts_8'!$B$6:$B$553,"desl")</f>
        <v>1938.897943918005</v>
      </c>
      <c r="CF90">
        <f>SUMIFS('conditional forecasts_8'!CG$6:CG$553,'conditional forecasts_8'!$CW$6:$CW$553,$B90,'conditional forecasts_8'!$B$6:$B$553,"desl")</f>
        <v>2210.9890846172384</v>
      </c>
      <c r="CG90">
        <f>SUMIFS('conditional forecasts_8'!CH$6:CH$553,'conditional forecasts_8'!$CW$6:$CW$553,$B90,'conditional forecasts_8'!$B$6:$B$553,"desl")</f>
        <v>2254.548032897495</v>
      </c>
      <c r="CH90">
        <f>SUMIFS('conditional forecasts_8'!CI$6:CI$553,'conditional forecasts_8'!$CW$6:$CW$553,$B90,'conditional forecasts_8'!$B$6:$B$553,"desl")</f>
        <v>2321.1949252359318</v>
      </c>
      <c r="CI90">
        <f>SUMIFS('conditional forecasts_8'!CJ$6:CJ$553,'conditional forecasts_8'!$CW$6:$CW$553,$B90,'conditional forecasts_8'!$B$6:$B$553,"desl")</f>
        <v>2383.5951656935176</v>
      </c>
      <c r="CJ90">
        <f>SUMIFS('conditional forecasts_8'!CK$6:CK$553,'conditional forecasts_8'!$CW$6:$CW$553,$B90,'conditional forecasts_8'!$B$6:$B$553,"desl")</f>
        <v>2253.8562833462975</v>
      </c>
      <c r="CK90">
        <f>SUMIFS('conditional forecasts_8'!CL$6:CL$553,'conditional forecasts_8'!$CW$6:$CW$553,$B90,'conditional forecasts_8'!$B$6:$B$553,"desl")</f>
        <v>2415.1684782588691</v>
      </c>
      <c r="CL90">
        <f>SUMIFS('conditional forecasts_8'!CM$6:CM$553,'conditional forecasts_8'!$CW$6:$CW$553,$B90,'conditional forecasts_8'!$B$6:$B$553,"desl")</f>
        <v>2270.8616772005962</v>
      </c>
      <c r="CM90">
        <f>SUMIFS('conditional forecasts_8'!CN$6:CN$553,'conditional forecasts_8'!$CW$6:$CW$553,$B90,'conditional forecasts_8'!$B$6:$B$553,"desl")</f>
        <v>2381.6311617579927</v>
      </c>
      <c r="CN90">
        <f>SUMIFS('conditional forecasts_8'!CO$6:CO$553,'conditional forecasts_8'!$CW$6:$CW$553,$B90,'conditional forecasts_8'!$B$6:$B$553,"desl")</f>
        <v>2245.5646584793481</v>
      </c>
      <c r="CO90">
        <f>SUMIFS('conditional forecasts_8'!CP$6:CP$553,'conditional forecasts_8'!$CW$6:$CW$553,$B90,'conditional forecasts_8'!$B$6:$B$553,"desl")</f>
        <v>2264.2260457243046</v>
      </c>
      <c r="CP90">
        <f>SUMIFS('conditional forecasts_8'!CQ$6:CQ$553,'conditional forecasts_8'!$CW$6:$CW$553,$B90,'conditional forecasts_8'!$B$6:$B$553,"desl")</f>
        <v>2335.4127247071692</v>
      </c>
      <c r="CQ90">
        <f>SUMIFS('conditional forecasts_8'!CR$6:CR$553,'conditional forecasts_8'!$CW$6:$CW$553,$B90,'conditional forecasts_8'!$B$6:$B$553,"desl")</f>
        <v>2267.565524777986</v>
      </c>
      <c r="CR90">
        <f>SUMIFS('conditional forecasts_8'!CS$6:CS$553,'conditional forecasts_8'!$CW$6:$CW$553,$B90,'conditional forecasts_8'!$B$6:$B$553,"desl")</f>
        <v>2488.8319151363958</v>
      </c>
      <c r="CS90">
        <f>SUMIFS('conditional forecasts_8'!CT$6:CT$553,'conditional forecasts_8'!$CW$6:$CW$553,$B90,'conditional forecasts_8'!$B$6:$B$553,"desl")</f>
        <v>2594.3380142268747</v>
      </c>
      <c r="CT90">
        <f>SUMIFS('conditional forecasts_8'!CU$6:CU$553,'conditional forecasts_8'!$CW$6:$CW$553,$B90,'conditional forecasts_8'!$B$6:$B$553,"desl")</f>
        <v>2623.3126192739874</v>
      </c>
    </row>
    <row r="91" spans="2:98" x14ac:dyDescent="0.3">
      <c r="B91">
        <v>3304</v>
      </c>
      <c r="C91">
        <f>SUMIFS('conditional forecasts_8'!D$6:D$553,'conditional forecasts_8'!$CW$6:$CW$553,$B91,'conditional forecasts_8'!$B$6:$B$553,"desl")</f>
        <v>4707.2272564196155</v>
      </c>
      <c r="D91">
        <f>SUMIFS('conditional forecasts_8'!E$6:E$553,'conditional forecasts_8'!$CW$6:$CW$553,$B91,'conditional forecasts_8'!$B$6:$B$553,"desl")</f>
        <v>4600.5907032202222</v>
      </c>
      <c r="E91">
        <f>SUMIFS('conditional forecasts_8'!F$6:F$553,'conditional forecasts_8'!$CW$6:$CW$553,$B91,'conditional forecasts_8'!$B$6:$B$553,"desl")</f>
        <v>4916.9482554692759</v>
      </c>
      <c r="F91">
        <f>SUMIFS('conditional forecasts_8'!G$6:G$553,'conditional forecasts_8'!$CW$6:$CW$553,$B91,'conditional forecasts_8'!$B$6:$B$553,"desl")</f>
        <v>4240.882131053786</v>
      </c>
      <c r="G91">
        <f>SUMIFS('conditional forecasts_8'!H$6:H$553,'conditional forecasts_8'!$CW$6:$CW$553,$B91,'conditional forecasts_8'!$B$6:$B$553,"desl")</f>
        <v>4349.5499175219566</v>
      </c>
      <c r="H91">
        <f>SUMIFS('conditional forecasts_8'!I$6:I$553,'conditional forecasts_8'!$CW$6:$CW$553,$B91,'conditional forecasts_8'!$B$6:$B$553,"desl")</f>
        <v>3885.5244170140231</v>
      </c>
      <c r="I91">
        <f>SUMIFS('conditional forecasts_8'!J$6:J$553,'conditional forecasts_8'!$CW$6:$CW$553,$B91,'conditional forecasts_8'!$B$6:$B$553,"desl")</f>
        <v>3798.7493611454051</v>
      </c>
      <c r="J91">
        <f>SUMIFS('conditional forecasts_8'!K$6:K$553,'conditional forecasts_8'!$CW$6:$CW$553,$B91,'conditional forecasts_8'!$B$6:$B$553,"desl")</f>
        <v>3890.7129764741157</v>
      </c>
      <c r="K91">
        <f>SUMIFS('conditional forecasts_8'!L$6:L$553,'conditional forecasts_8'!$CW$6:$CW$553,$B91,'conditional forecasts_8'!$B$6:$B$553,"desl")</f>
        <v>3553.3013222339387</v>
      </c>
      <c r="L91">
        <f>SUMIFS('conditional forecasts_8'!M$6:M$553,'conditional forecasts_8'!$CW$6:$CW$553,$B91,'conditional forecasts_8'!$B$6:$B$553,"desl")</f>
        <v>4205.1060712291292</v>
      </c>
      <c r="M91">
        <f>SUMIFS('conditional forecasts_8'!N$6:N$553,'conditional forecasts_8'!$CW$6:$CW$553,$B91,'conditional forecasts_8'!$B$6:$B$553,"desl")</f>
        <v>4374.2227866291096</v>
      </c>
      <c r="N91">
        <f>SUMIFS('conditional forecasts_8'!O$6:O$553,'conditional forecasts_8'!$CW$6:$CW$553,$B91,'conditional forecasts_8'!$B$6:$B$553,"desl")</f>
        <v>4453.0818158360944</v>
      </c>
      <c r="O91">
        <f>SUMIFS('conditional forecasts_8'!P$6:P$553,'conditional forecasts_8'!$CW$6:$CW$553,$B91,'conditional forecasts_8'!$B$6:$B$553,"desl")</f>
        <v>4888.0002847586602</v>
      </c>
      <c r="P91">
        <f>SUMIFS('conditional forecasts_8'!Q$6:Q$553,'conditional forecasts_8'!$CW$6:$CW$553,$B91,'conditional forecasts_8'!$B$6:$B$553,"desl")</f>
        <v>4410.7416634349393</v>
      </c>
      <c r="Q91">
        <f>SUMIFS('conditional forecasts_8'!R$6:R$553,'conditional forecasts_8'!$CW$6:$CW$553,$B91,'conditional forecasts_8'!$B$6:$B$553,"desl")</f>
        <v>4695.5641647536295</v>
      </c>
      <c r="R91">
        <f>SUMIFS('conditional forecasts_8'!S$6:S$553,'conditional forecasts_8'!$CW$6:$CW$553,$B91,'conditional forecasts_8'!$B$6:$B$553,"desl")</f>
        <v>4086.6918702075968</v>
      </c>
      <c r="S91">
        <f>SUMIFS('conditional forecasts_8'!T$6:T$553,'conditional forecasts_8'!$CW$6:$CW$553,$B91,'conditional forecasts_8'!$B$6:$B$553,"desl")</f>
        <v>4207.9783643343017</v>
      </c>
      <c r="T91">
        <f>SUMIFS('conditional forecasts_8'!U$6:U$553,'conditional forecasts_8'!$CW$6:$CW$553,$B91,'conditional forecasts_8'!$B$6:$B$553,"desl")</f>
        <v>3776.3983433207522</v>
      </c>
      <c r="U91">
        <f>SUMIFS('conditional forecasts_8'!V$6:V$553,'conditional forecasts_8'!$CW$6:$CW$553,$B91,'conditional forecasts_8'!$B$6:$B$553,"desl")</f>
        <v>3715.9070060361646</v>
      </c>
      <c r="V91">
        <f>SUMIFS('conditional forecasts_8'!W$6:W$553,'conditional forecasts_8'!$CW$6:$CW$553,$B91,'conditional forecasts_8'!$B$6:$B$553,"desl")</f>
        <v>3845.2769619571018</v>
      </c>
      <c r="W91">
        <f>SUMIFS('conditional forecasts_8'!X$6:X$553,'conditional forecasts_8'!$CW$6:$CW$553,$B91,'conditional forecasts_8'!$B$6:$B$553,"desl")</f>
        <v>3555.9492880163043</v>
      </c>
      <c r="X91">
        <f>SUMIFS('conditional forecasts_8'!Y$6:Y$553,'conditional forecasts_8'!$CW$6:$CW$553,$B91,'conditional forecasts_8'!$B$6:$B$553,"desl")</f>
        <v>4256.6914088190515</v>
      </c>
      <c r="Y91">
        <f>SUMIFS('conditional forecasts_8'!Z$6:Z$553,'conditional forecasts_8'!$CW$6:$CW$553,$B91,'conditional forecasts_8'!$B$6:$B$553,"desl")</f>
        <v>4470.8480914739175</v>
      </c>
      <c r="Z91">
        <f>SUMIFS('conditional forecasts_8'!AA$6:AA$553,'conditional forecasts_8'!$CW$6:$CW$553,$B91,'conditional forecasts_8'!$B$6:$B$553,"desl")</f>
        <v>4583.7005840170714</v>
      </c>
      <c r="AA91">
        <f>SUMIFS('conditional forecasts_8'!AB$6:AB$553,'conditional forecasts_8'!$CW$6:$CW$553,$B91,'conditional forecasts_8'!$B$6:$B$553,"desl")</f>
        <v>5038.4249622464295</v>
      </c>
      <c r="AB91">
        <f>SUMIFS('conditional forecasts_8'!AC$6:AC$553,'conditional forecasts_8'!$CW$6:$CW$553,$B91,'conditional forecasts_8'!$B$6:$B$553,"desl")</f>
        <v>4569.9090900344809</v>
      </c>
      <c r="AC91">
        <f>SUMIFS('conditional forecasts_8'!AD$6:AD$553,'conditional forecasts_8'!$CW$6:$CW$553,$B91,'conditional forecasts_8'!$B$6:$B$553,"desl")</f>
        <v>4858.5138922788283</v>
      </c>
      <c r="AD91">
        <f>SUMIFS('conditional forecasts_8'!AE$6:AE$553,'conditional forecasts_8'!$CW$6:$CW$553,$B91,'conditional forecasts_8'!$B$6:$B$553,"desl")</f>
        <v>4254.9169734711159</v>
      </c>
      <c r="AE91">
        <f>SUMIFS('conditional forecasts_8'!AF$6:AF$553,'conditional forecasts_8'!$CW$6:$CW$553,$B91,'conditional forecasts_8'!$B$6:$B$553,"desl")</f>
        <v>4387.5194588472268</v>
      </c>
      <c r="AF91">
        <f>SUMIFS('conditional forecasts_8'!AG$6:AG$553,'conditional forecasts_8'!$CW$6:$CW$553,$B91,'conditional forecasts_8'!$B$6:$B$553,"desl")</f>
        <v>3974.6806364002832</v>
      </c>
      <c r="AG91">
        <f>SUMIFS('conditional forecasts_8'!AH$6:AH$553,'conditional forecasts_8'!$CW$6:$CW$553,$B91,'conditional forecasts_8'!$B$6:$B$553,"desl")</f>
        <v>3938.9365230277235</v>
      </c>
      <c r="AH91">
        <f>SUMIFS('conditional forecasts_8'!AI$6:AI$553,'conditional forecasts_8'!$CW$6:$CW$553,$B91,'conditional forecasts_8'!$B$6:$B$553,"desl")</f>
        <v>4096.2325897762121</v>
      </c>
      <c r="AI91">
        <f>SUMIFS('conditional forecasts_8'!AJ$6:AJ$553,'conditional forecasts_8'!$CW$6:$CW$553,$B91,'conditional forecasts_8'!$B$6:$B$553,"desl")</f>
        <v>3835.1505247599425</v>
      </c>
      <c r="AJ91">
        <f>SUMIFS('conditional forecasts_8'!AK$6:AK$553,'conditional forecasts_8'!$CW$6:$CW$553,$B91,'conditional forecasts_8'!$B$6:$B$553,"desl")</f>
        <v>4562.4509611181047</v>
      </c>
      <c r="AK91">
        <f>SUMIFS('conditional forecasts_8'!AL$6:AL$553,'conditional forecasts_8'!$CW$6:$CW$553,$B91,'conditional forecasts_8'!$B$6:$B$553,"desl")</f>
        <v>4800.6107281740442</v>
      </c>
      <c r="AL91">
        <f>SUMIFS('conditional forecasts_8'!AM$6:AM$553,'conditional forecasts_8'!$CW$6:$CW$553,$B91,'conditional forecasts_8'!$B$6:$B$553,"desl")</f>
        <v>4934.9502518461586</v>
      </c>
      <c r="AM91">
        <f>SUMIFS('conditional forecasts_8'!AN$6:AN$553,'conditional forecasts_8'!$CW$6:$CW$553,$B91,'conditional forecasts_8'!$B$6:$B$553,"desl")</f>
        <v>5409.1560700223617</v>
      </c>
      <c r="AN91">
        <f>SUMIFS('conditional forecasts_8'!AO$6:AO$553,'conditional forecasts_8'!$CW$6:$CW$553,$B91,'conditional forecasts_8'!$B$6:$B$553,"desl")</f>
        <v>4958.7461487832734</v>
      </c>
      <c r="AO91">
        <f>SUMIFS('conditional forecasts_8'!AP$6:AP$553,'conditional forecasts_8'!$CW$6:$CW$553,$B91,'conditional forecasts_8'!$B$6:$B$553,"desl")</f>
        <v>5264.6536603733184</v>
      </c>
      <c r="AP91">
        <f>SUMIFS('conditional forecasts_8'!AQ$6:AQ$553,'conditional forecasts_8'!$CW$6:$CW$553,$B91,'conditional forecasts_8'!$B$6:$B$553,"desl")</f>
        <v>4678.0342508835329</v>
      </c>
      <c r="AQ91">
        <f>SUMIFS('conditional forecasts_8'!AR$6:AR$553,'conditional forecasts_8'!$CW$6:$CW$553,$B91,'conditional forecasts_8'!$B$6:$B$553,"desl")</f>
        <v>4827.6906944031725</v>
      </c>
      <c r="AR91">
        <f>SUMIFS('conditional forecasts_8'!AS$6:AS$553,'conditional forecasts_8'!$CW$6:$CW$553,$B91,'conditional forecasts_8'!$B$6:$B$553,"desl")</f>
        <v>4432.3015535304812</v>
      </c>
      <c r="AS91">
        <f>SUMIFS('conditional forecasts_8'!AT$6:AT$553,'conditional forecasts_8'!$CW$6:$CW$553,$B91,'conditional forecasts_8'!$B$6:$B$553,"desl")</f>
        <v>4414.5940257073526</v>
      </c>
      <c r="AT91">
        <f>SUMIFS('conditional forecasts_8'!AU$6:AU$553,'conditional forecasts_8'!$CW$6:$CW$553,$B91,'conditional forecasts_8'!$B$6:$B$553,"desl")</f>
        <v>4590.5267260464279</v>
      </c>
      <c r="AU91">
        <f>SUMIFS('conditional forecasts_8'!AV$6:AV$553,'conditional forecasts_8'!$CW$6:$CW$553,$B91,'conditional forecasts_8'!$B$6:$B$553,"desl")</f>
        <v>4348.5057739498825</v>
      </c>
      <c r="AV91">
        <f>SUMIFS('conditional forecasts_8'!AW$6:AW$553,'conditional forecasts_8'!$CW$6:$CW$553,$B91,'conditional forecasts_8'!$B$6:$B$553,"desl")</f>
        <v>5094.9772478424093</v>
      </c>
      <c r="AW91">
        <f>SUMIFS('conditional forecasts_8'!AX$6:AX$553,'conditional forecasts_8'!$CW$6:$CW$553,$B91,'conditional forecasts_8'!$B$6:$B$553,"desl")</f>
        <v>5352.0616002747429</v>
      </c>
      <c r="AX91">
        <f>SUMIFS('conditional forecasts_8'!AY$6:AY$553,'conditional forecasts_8'!$CW$6:$CW$553,$B91,'conditional forecasts_8'!$B$6:$B$553,"desl")</f>
        <v>5504.7869134342309</v>
      </c>
      <c r="AY91">
        <f>SUMIFS('conditional forecasts_8'!AZ$6:AZ$553,'conditional forecasts_8'!$CW$6:$CW$553,$B91,'conditional forecasts_8'!$B$6:$B$553,"desl")</f>
        <v>5996.6845789121671</v>
      </c>
      <c r="AZ91">
        <f>SUMIFS('conditional forecasts_8'!BA$6:BA$553,'conditional forecasts_8'!$CW$6:$CW$553,$B91,'conditional forecasts_8'!$B$6:$B$553,"desl")</f>
        <v>5563.2720956177545</v>
      </c>
      <c r="BA91">
        <f>SUMIFS('conditional forecasts_8'!BB$6:BB$553,'conditional forecasts_8'!$CW$6:$CW$553,$B91,'conditional forecasts_8'!$B$6:$B$553,"desl")</f>
        <v>5885.6016196098044</v>
      </c>
      <c r="BB91">
        <f>SUMIFS('conditional forecasts_8'!BC$6:BC$553,'conditional forecasts_8'!$CW$6:$CW$553,$B91,'conditional forecasts_8'!$B$6:$B$553,"desl")</f>
        <v>5315.0024114380567</v>
      </c>
      <c r="BC91">
        <f>SUMIFS('conditional forecasts_8'!BD$6:BD$553,'conditional forecasts_8'!$CW$6:$CW$553,$B91,'conditional forecasts_8'!$B$6:$B$553,"desl")</f>
        <v>5480.4407100984245</v>
      </c>
      <c r="BD91">
        <f>SUMIFS('conditional forecasts_8'!BE$6:BE$553,'conditional forecasts_8'!$CW$6:$CW$553,$B91,'conditional forecasts_8'!$B$6:$B$553,"desl")</f>
        <v>5100.7062561767416</v>
      </c>
      <c r="BE91">
        <f>SUMIFS('conditional forecasts_8'!BF$6:BF$553,'conditional forecasts_8'!$CW$6:$CW$553,$B91,'conditional forecasts_8'!$B$6:$B$553,"desl")</f>
        <v>5098.5740136690747</v>
      </c>
      <c r="BF91">
        <f>SUMIFS('conditional forecasts_8'!BG$6:BG$553,'conditional forecasts_8'!$CW$6:$CW$553,$B91,'conditional forecasts_8'!$B$6:$B$553,"desl")</f>
        <v>5290.0015136599031</v>
      </c>
      <c r="BG91">
        <f>SUMIFS('conditional forecasts_8'!BH$6:BH$553,'conditional forecasts_8'!$CW$6:$CW$553,$B91,'conditional forecasts_8'!$B$6:$B$553,"desl")</f>
        <v>5063.3719065353653</v>
      </c>
      <c r="BH91">
        <f>SUMIFS('conditional forecasts_8'!BI$6:BI$553,'conditional forecasts_8'!$CW$6:$CW$553,$B91,'conditional forecasts_8'!$B$6:$B$553,"desl")</f>
        <v>5825.1116529278606</v>
      </c>
      <c r="BI91">
        <f>SUMIFS('conditional forecasts_8'!BJ$6:BJ$553,'conditional forecasts_8'!$CW$6:$CW$553,$B91,'conditional forecasts_8'!$B$6:$B$553,"desl")</f>
        <v>6097.33869729256</v>
      </c>
      <c r="BJ91">
        <f>SUMIFS('conditional forecasts_8'!BK$6:BK$553,'conditional forecasts_8'!$CW$6:$CW$553,$B91,'conditional forecasts_8'!$B$6:$B$553,"desl")</f>
        <v>6265.0946571118056</v>
      </c>
      <c r="BK91">
        <f>SUMIFS('conditional forecasts_8'!BL$6:BL$553,'conditional forecasts_8'!$CW$6:$CW$553,$B91,'conditional forecasts_8'!$B$6:$B$553,"desl")</f>
        <v>6771.9269922325029</v>
      </c>
      <c r="BL91">
        <f>SUMIFS('conditional forecasts_8'!BM$6:BM$553,'conditional forecasts_8'!$CW$6:$CW$553,$B91,'conditional forecasts_8'!$B$6:$B$553,"desl")</f>
        <v>6353.3519819915009</v>
      </c>
      <c r="BM91">
        <f>SUMIFS('conditional forecasts_8'!BN$6:BN$553,'conditional forecasts_8'!$CW$6:$CW$553,$B91,'conditional forecasts_8'!$B$6:$B$553,"desl")</f>
        <v>6690.3849594939966</v>
      </c>
      <c r="BN91">
        <f>SUMIFS('conditional forecasts_8'!BO$6:BO$553,'conditional forecasts_8'!$CW$6:$CW$553,$B91,'conditional forecasts_8'!$B$6:$B$553,"desl")</f>
        <v>6134.2737169014154</v>
      </c>
      <c r="BO91">
        <f>SUMIFS('conditional forecasts_8'!BP$6:BP$553,'conditional forecasts_8'!$CW$6:$CW$553,$B91,'conditional forecasts_8'!$B$6:$B$553,"desl")</f>
        <v>6313.8647607580315</v>
      </c>
      <c r="BP91">
        <f>SUMIFS('conditional forecasts_8'!BQ$6:BQ$553,'conditional forecasts_8'!$CW$6:$CW$553,$B91,'conditional forecasts_8'!$B$6:$B$553,"desl")</f>
        <v>5947.8143328230126</v>
      </c>
      <c r="BQ91">
        <f>SUMIFS('conditional forecasts_8'!BR$6:BR$553,'conditional forecasts_8'!$CW$6:$CW$553,$B91,'conditional forecasts_8'!$B$6:$B$553,"desl")</f>
        <v>5958.7901987519454</v>
      </c>
      <c r="BR91">
        <f>SUMIFS('conditional forecasts_8'!BS$6:BS$553,'conditional forecasts_8'!$CW$6:$CW$553,$B91,'conditional forecasts_8'!$B$6:$B$553,"desl")</f>
        <v>6162.7156984530702</v>
      </c>
      <c r="BS91">
        <f>SUMIFS('conditional forecasts_8'!BT$6:BT$553,'conditional forecasts_8'!$CW$6:$CW$553,$B91,'conditional forecasts_8'!$B$6:$B$553,"desl")</f>
        <v>5948.0516879680072</v>
      </c>
      <c r="BT91">
        <f>SUMIFS('conditional forecasts_8'!BU$6:BU$553,'conditional forecasts_8'!$CW$6:$CW$553,$B91,'conditional forecasts_8'!$B$6:$B$553,"desl")</f>
        <v>6721.4286059977667</v>
      </c>
      <c r="BU91">
        <f>SUMIFS('conditional forecasts_8'!BV$6:BV$553,'conditional forecasts_8'!$CW$6:$CW$553,$B91,'conditional forecasts_8'!$B$6:$B$553,"desl")</f>
        <v>7005.2719118072446</v>
      </c>
      <c r="BV91">
        <f>SUMIFS('conditional forecasts_8'!BW$6:BW$553,'conditional forecasts_8'!$CW$6:$CW$553,$B91,'conditional forecasts_8'!$B$6:$B$553,"desl")</f>
        <v>7184.9709019139791</v>
      </c>
      <c r="BW91">
        <f>SUMIFS('conditional forecasts_8'!BX$6:BX$553,'conditional forecasts_8'!$CW$6:$CW$553,$B91,'conditional forecasts_8'!$B$6:$B$553,"desl")</f>
        <v>7704.3673834962237</v>
      </c>
      <c r="BX91">
        <f>SUMIFS('conditional forecasts_8'!BY$6:BY$553,'conditional forecasts_8'!$CW$6:$CW$553,$B91,'conditional forecasts_8'!$B$6:$B$553,"desl")</f>
        <v>7299.117490994553</v>
      </c>
      <c r="BY91">
        <f>SUMIFS('conditional forecasts_8'!BZ$6:BZ$553,'conditional forecasts_8'!$CW$6:$CW$553,$B91,'conditional forecasts_8'!$B$6:$B$553,"desl")</f>
        <v>7650.1443736779565</v>
      </c>
      <c r="BZ91">
        <f>SUMIFS('conditional forecasts_8'!CA$6:CA$553,'conditional forecasts_8'!$CW$6:$CW$553,$B91,'conditional forecasts_8'!$B$6:$B$553,"desl")</f>
        <v>7108.3422962209461</v>
      </c>
      <c r="CA91">
        <f>SUMIFS('conditional forecasts_8'!CB$6:CB$553,'conditional forecasts_8'!$CW$6:$CW$553,$B91,'conditional forecasts_8'!$B$6:$B$553,"desl")</f>
        <v>7301.9811702039324</v>
      </c>
      <c r="CB91">
        <f>SUMIFS('conditional forecasts_8'!CC$6:CC$553,'conditional forecasts_8'!$CW$6:$CW$553,$B91,'conditional forecasts_8'!$B$6:$B$553,"desl")</f>
        <v>6949.0153229709176</v>
      </c>
      <c r="CC91">
        <f>SUMIFS('conditional forecasts_8'!CD$6:CD$553,'conditional forecasts_8'!$CW$6:$CW$553,$B91,'conditional forecasts_8'!$B$6:$B$553,"desl")</f>
        <v>6971.4435116207824</v>
      </c>
      <c r="CD91">
        <f>SUMIFS('conditional forecasts_8'!CE$6:CE$553,'conditional forecasts_8'!$CW$6:$CW$553,$B91,'conditional forecasts_8'!$B$6:$B$553,"desl")</f>
        <v>7184.710168189833</v>
      </c>
      <c r="CE91">
        <f>SUMIFS('conditional forecasts_8'!CF$6:CF$553,'conditional forecasts_8'!$CW$6:$CW$553,$B91,'conditional forecasts_8'!$B$6:$B$553,"desl")</f>
        <v>6977.1848036410947</v>
      </c>
      <c r="CF91">
        <f>SUMIFS('conditional forecasts_8'!CG$6:CG$553,'conditional forecasts_8'!$CW$6:$CW$553,$B91,'conditional forecasts_8'!$B$6:$B$553,"desl")</f>
        <v>7755.909988005259</v>
      </c>
      <c r="CG91">
        <f>SUMIFS('conditional forecasts_8'!CH$6:CH$553,'conditional forecasts_8'!$CW$6:$CW$553,$B91,'conditional forecasts_8'!$B$6:$B$553,"desl")</f>
        <v>8044.2546112830742</v>
      </c>
      <c r="CH91">
        <f>SUMIFS('conditional forecasts_8'!CI$6:CI$553,'conditional forecasts_8'!$CW$6:$CW$553,$B91,'conditional forecasts_8'!$B$6:$B$553,"desl")</f>
        <v>8229.1251735735259</v>
      </c>
      <c r="CI91">
        <f>SUMIFS('conditional forecasts_8'!CJ$6:CJ$553,'conditional forecasts_8'!$CW$6:$CW$553,$B91,'conditional forecasts_8'!$B$6:$B$553,"desl")</f>
        <v>8756.2923443849159</v>
      </c>
      <c r="CJ91">
        <f>SUMIFS('conditional forecasts_8'!CK$6:CK$553,'conditional forecasts_8'!$CW$6:$CW$553,$B91,'conditional forecasts_8'!$B$6:$B$553,"desl")</f>
        <v>8362.4617169416506</v>
      </c>
      <c r="CK91">
        <f>SUMIFS('conditional forecasts_8'!CL$6:CL$553,'conditional forecasts_8'!$CW$6:$CW$553,$B91,'conditional forecasts_8'!$B$6:$B$553,"desl")</f>
        <v>8730.5063287198846</v>
      </c>
      <c r="CL91">
        <f>SUMIFS('conditional forecasts_8'!CM$6:CM$553,'conditional forecasts_8'!$CW$6:$CW$553,$B91,'conditional forecasts_8'!$B$6:$B$553,"desl")</f>
        <v>8209.9094802243126</v>
      </c>
      <c r="CM91">
        <f>SUMIFS('conditional forecasts_8'!CN$6:CN$553,'conditional forecasts_8'!$CW$6:$CW$553,$B91,'conditional forecasts_8'!$B$6:$B$553,"desl")</f>
        <v>8426.6047808817584</v>
      </c>
      <c r="CN91">
        <f>SUMIFS('conditional forecasts_8'!CO$6:CO$553,'conditional forecasts_8'!$CW$6:$CW$553,$B91,'conditional forecasts_8'!$B$6:$B$553,"desl")</f>
        <v>8099.8218762320384</v>
      </c>
      <c r="CO91">
        <f>SUMIFS('conditional forecasts_8'!CP$6:CP$553,'conditional forecasts_8'!$CW$6:$CW$553,$B91,'conditional forecasts_8'!$B$6:$B$553,"desl")</f>
        <v>8134.077336670739</v>
      </c>
      <c r="CP91">
        <f>SUMIFS('conditional forecasts_8'!CQ$6:CQ$553,'conditional forecasts_8'!$CW$6:$CW$553,$B91,'conditional forecasts_8'!$B$6:$B$553,"desl")</f>
        <v>8350.0545140715258</v>
      </c>
      <c r="CQ91">
        <f>SUMIFS('conditional forecasts_8'!CR$6:CR$553,'conditional forecasts_8'!$CW$6:$CW$553,$B91,'conditional forecasts_8'!$B$6:$B$553,"desl")</f>
        <v>8171.2689964176225</v>
      </c>
      <c r="CR91">
        <f>SUMIFS('conditional forecasts_8'!CS$6:CS$553,'conditional forecasts_8'!$CW$6:$CW$553,$B91,'conditional forecasts_8'!$B$6:$B$553,"desl")</f>
        <v>8831.9559579571851</v>
      </c>
      <c r="CS91">
        <f>SUMIFS('conditional forecasts_8'!CT$6:CT$553,'conditional forecasts_8'!$CW$6:$CW$553,$B91,'conditional forecasts_8'!$B$6:$B$553,"desl")</f>
        <v>9239.4024877600987</v>
      </c>
      <c r="CT91">
        <f>SUMIFS('conditional forecasts_8'!CU$6:CU$553,'conditional forecasts_8'!$CW$6:$CW$553,$B91,'conditional forecasts_8'!$B$6:$B$553,"desl")</f>
        <v>9359.3048829427826</v>
      </c>
    </row>
    <row r="92" spans="2:98" x14ac:dyDescent="0.3">
      <c r="B92">
        <v>3303</v>
      </c>
      <c r="C92">
        <f>SUMIFS('conditional forecasts_8'!D$6:D$553,'conditional forecasts_8'!$CW$6:$CW$553,$B92,'conditional forecasts_8'!$B$6:$B$553,"desl")</f>
        <v>3234.6304781805106</v>
      </c>
      <c r="D92">
        <f>SUMIFS('conditional forecasts_8'!E$6:E$553,'conditional forecasts_8'!$CW$6:$CW$553,$B92,'conditional forecasts_8'!$B$6:$B$553,"desl")</f>
        <v>3300.7914438779694</v>
      </c>
      <c r="E92">
        <f>SUMIFS('conditional forecasts_8'!F$6:F$553,'conditional forecasts_8'!$CW$6:$CW$553,$B92,'conditional forecasts_8'!$B$6:$B$553,"desl")</f>
        <v>3766.543290993468</v>
      </c>
      <c r="F92">
        <f>SUMIFS('conditional forecasts_8'!G$6:G$553,'conditional forecasts_8'!$CW$6:$CW$553,$B92,'conditional forecasts_8'!$B$6:$B$553,"desl")</f>
        <v>3540.5767367868166</v>
      </c>
      <c r="G92">
        <f>SUMIFS('conditional forecasts_8'!H$6:H$553,'conditional forecasts_8'!$CW$6:$CW$553,$B92,'conditional forecasts_8'!$B$6:$B$553,"desl")</f>
        <v>3697.3840694826872</v>
      </c>
      <c r="H92">
        <f>SUMIFS('conditional forecasts_8'!I$6:I$553,'conditional forecasts_8'!$CW$6:$CW$553,$B92,'conditional forecasts_8'!$B$6:$B$553,"desl")</f>
        <v>3433.8588245187229</v>
      </c>
      <c r="I92">
        <f>SUMIFS('conditional forecasts_8'!J$6:J$553,'conditional forecasts_8'!$CW$6:$CW$553,$B92,'conditional forecasts_8'!$B$6:$B$553,"desl")</f>
        <v>3396.1539792138992</v>
      </c>
      <c r="J92">
        <f>SUMIFS('conditional forecasts_8'!K$6:K$553,'conditional forecasts_8'!$CW$6:$CW$553,$B92,'conditional forecasts_8'!$B$6:$B$553,"desl")</f>
        <v>3505.9758137336862</v>
      </c>
      <c r="K92">
        <f>SUMIFS('conditional forecasts_8'!L$6:L$553,'conditional forecasts_8'!$CW$6:$CW$553,$B92,'conditional forecasts_8'!$B$6:$B$553,"desl")</f>
        <v>3160.5041724285979</v>
      </c>
      <c r="L92">
        <f>SUMIFS('conditional forecasts_8'!M$6:M$553,'conditional forecasts_8'!$CW$6:$CW$553,$B92,'conditional forecasts_8'!$B$6:$B$553,"desl")</f>
        <v>3558.6045011906767</v>
      </c>
      <c r="M92">
        <f>SUMIFS('conditional forecasts_8'!N$6:N$553,'conditional forecasts_8'!$CW$6:$CW$553,$B92,'conditional forecasts_8'!$B$6:$B$553,"desl")</f>
        <v>3562.4093783438248</v>
      </c>
      <c r="N92">
        <f>SUMIFS('conditional forecasts_8'!O$6:O$553,'conditional forecasts_8'!$CW$6:$CW$553,$B92,'conditional forecasts_8'!$B$6:$B$553,"desl")</f>
        <v>3360.1334147640109</v>
      </c>
      <c r="O92">
        <f>SUMIFS('conditional forecasts_8'!P$6:P$553,'conditional forecasts_8'!$CW$6:$CW$553,$B92,'conditional forecasts_8'!$B$6:$B$553,"desl")</f>
        <v>3759.7864496472489</v>
      </c>
      <c r="P92">
        <f>SUMIFS('conditional forecasts_8'!Q$6:Q$553,'conditional forecasts_8'!$CW$6:$CW$553,$B92,'conditional forecasts_8'!$B$6:$B$553,"desl")</f>
        <v>3652.1117732804287</v>
      </c>
      <c r="Q92">
        <f>SUMIFS('conditional forecasts_8'!R$6:R$553,'conditional forecasts_8'!$CW$6:$CW$553,$B92,'conditional forecasts_8'!$B$6:$B$553,"desl")</f>
        <v>4069.898082133891</v>
      </c>
      <c r="R92">
        <f>SUMIFS('conditional forecasts_8'!S$6:S$553,'conditional forecasts_8'!$CW$6:$CW$553,$B92,'conditional forecasts_8'!$B$6:$B$553,"desl")</f>
        <v>3785.2142813627706</v>
      </c>
      <c r="S92">
        <f>SUMIFS('conditional forecasts_8'!T$6:T$553,'conditional forecasts_8'!$CW$6:$CW$553,$B92,'conditional forecasts_8'!$B$6:$B$553,"desl")</f>
        <v>3897.2099149099045</v>
      </c>
      <c r="T92">
        <f>SUMIFS('conditional forecasts_8'!U$6:U$553,'conditional forecasts_8'!$CW$6:$CW$553,$B92,'conditional forecasts_8'!$B$6:$B$553,"desl")</f>
        <v>3612.1274279257364</v>
      </c>
      <c r="U92">
        <f>SUMIFS('conditional forecasts_8'!V$6:V$553,'conditional forecasts_8'!$CW$6:$CW$553,$B92,'conditional forecasts_8'!$B$6:$B$553,"desl")</f>
        <v>3551.222223603841</v>
      </c>
      <c r="V92">
        <f>SUMIFS('conditional forecasts_8'!W$6:W$553,'conditional forecasts_8'!$CW$6:$CW$553,$B92,'conditional forecasts_8'!$B$6:$B$553,"desl")</f>
        <v>3661.5876061302615</v>
      </c>
      <c r="W92">
        <f>SUMIFS('conditional forecasts_8'!X$6:X$553,'conditional forecasts_8'!$CW$6:$CW$553,$B92,'conditional forecasts_8'!$B$6:$B$553,"desl")</f>
        <v>3339.3820232374123</v>
      </c>
      <c r="X92">
        <f>SUMIFS('conditional forecasts_8'!Y$6:Y$553,'conditional forecasts_8'!$CW$6:$CW$553,$B92,'conditional forecasts_8'!$B$6:$B$553,"desl")</f>
        <v>3776.5011898219759</v>
      </c>
      <c r="Y92">
        <f>SUMIFS('conditional forecasts_8'!Z$6:Z$553,'conditional forecasts_8'!$CW$6:$CW$553,$B92,'conditional forecasts_8'!$B$6:$B$553,"desl")</f>
        <v>3825.4859681770831</v>
      </c>
      <c r="Z92">
        <f>SUMIFS('conditional forecasts_8'!AA$6:AA$553,'conditional forecasts_8'!$CW$6:$CW$553,$B92,'conditional forecasts_8'!$B$6:$B$553,"desl")</f>
        <v>3661.9060430319378</v>
      </c>
      <c r="AA92">
        <f>SUMIFS('conditional forecasts_8'!AB$6:AB$553,'conditional forecasts_8'!$CW$6:$CW$553,$B92,'conditional forecasts_8'!$B$6:$B$553,"desl")</f>
        <v>4085.6890751615933</v>
      </c>
      <c r="AB92">
        <f>SUMIFS('conditional forecasts_8'!AC$6:AC$553,'conditional forecasts_8'!$CW$6:$CW$553,$B92,'conditional forecasts_8'!$B$6:$B$553,"desl")</f>
        <v>3986.2948002137391</v>
      </c>
      <c r="AC92">
        <f>SUMIFS('conditional forecasts_8'!AD$6:AD$553,'conditional forecasts_8'!$CW$6:$CW$553,$B92,'conditional forecasts_8'!$B$6:$B$553,"desl")</f>
        <v>4400.5098659933119</v>
      </c>
      <c r="AD92">
        <f>SUMIFS('conditional forecasts_8'!AE$6:AE$553,'conditional forecasts_8'!$CW$6:$CW$553,$B92,'conditional forecasts_8'!$B$6:$B$553,"desl")</f>
        <v>4107.0875055345414</v>
      </c>
      <c r="AE92">
        <f>SUMIFS('conditional forecasts_8'!AF$6:AF$553,'conditional forecasts_8'!$CW$6:$CW$553,$B92,'conditional forecasts_8'!$B$6:$B$553,"desl")</f>
        <v>4211.5477262204677</v>
      </c>
      <c r="AF92">
        <f>SUMIFS('conditional forecasts_8'!AG$6:AG$553,'conditional forecasts_8'!$CW$6:$CW$553,$B92,'conditional forecasts_8'!$B$6:$B$553,"desl")</f>
        <v>3924.1869800417135</v>
      </c>
      <c r="AG92">
        <f>SUMIFS('conditional forecasts_8'!AH$6:AH$553,'conditional forecasts_8'!$CW$6:$CW$553,$B92,'conditional forecasts_8'!$B$6:$B$553,"desl")</f>
        <v>3867.457527853624</v>
      </c>
      <c r="AH92">
        <f>SUMIFS('conditional forecasts_8'!AI$6:AI$553,'conditional forecasts_8'!$CW$6:$CW$553,$B92,'conditional forecasts_8'!$B$6:$B$553,"desl")</f>
        <v>3987.4795554415473</v>
      </c>
      <c r="AI92">
        <f>SUMIFS('conditional forecasts_8'!AJ$6:AJ$553,'conditional forecasts_8'!$CW$6:$CW$553,$B92,'conditional forecasts_8'!$B$6:$B$553,"desl")</f>
        <v>3678.3783770943392</v>
      </c>
      <c r="AJ92">
        <f>SUMIFS('conditional forecasts_8'!AK$6:AK$553,'conditional forecasts_8'!$CW$6:$CW$553,$B92,'conditional forecasts_8'!$B$6:$B$553,"desl")</f>
        <v>4129.944378144548</v>
      </c>
      <c r="AK92">
        <f>SUMIFS('conditional forecasts_8'!AL$6:AL$553,'conditional forecasts_8'!$CW$6:$CW$553,$B92,'conditional forecasts_8'!$B$6:$B$553,"desl")</f>
        <v>4193.1174793511491</v>
      </c>
      <c r="AL92">
        <f>SUMIFS('conditional forecasts_8'!AM$6:AM$553,'conditional forecasts_8'!$CW$6:$CW$553,$B92,'conditional forecasts_8'!$B$6:$B$553,"desl")</f>
        <v>4042.4927157135235</v>
      </c>
      <c r="AM92">
        <f>SUMIFS('conditional forecasts_8'!AN$6:AN$553,'conditional forecasts_8'!$CW$6:$CW$553,$B92,'conditional forecasts_8'!$B$6:$B$553,"desl")</f>
        <v>4477.5166429055953</v>
      </c>
      <c r="AN92">
        <f>SUMIFS('conditional forecasts_8'!AO$6:AO$553,'conditional forecasts_8'!$CW$6:$CW$553,$B92,'conditional forecasts_8'!$B$6:$B$553,"desl")</f>
        <v>4387.5046784679171</v>
      </c>
      <c r="AO92">
        <f>SUMIFS('conditional forecasts_8'!AP$6:AP$553,'conditional forecasts_8'!$CW$6:$CW$553,$B92,'conditional forecasts_8'!$B$6:$B$553,"desl")</f>
        <v>4809.3524598404401</v>
      </c>
      <c r="AP92">
        <f>SUMIFS('conditional forecasts_8'!AQ$6:AQ$553,'conditional forecasts_8'!$CW$6:$CW$553,$B92,'conditional forecasts_8'!$B$6:$B$553,"desl")</f>
        <v>4522.1526664098092</v>
      </c>
      <c r="AQ92">
        <f>SUMIFS('conditional forecasts_8'!AR$6:AR$553,'conditional forecasts_8'!$CW$6:$CW$553,$B92,'conditional forecasts_8'!$B$6:$B$553,"desl")</f>
        <v>4631.9658532903386</v>
      </c>
      <c r="AR92">
        <f>SUMIFS('conditional forecasts_8'!AS$6:AS$553,'conditional forecasts_8'!$CW$6:$CW$553,$B92,'conditional forecasts_8'!$B$6:$B$553,"desl")</f>
        <v>4349.7398394438651</v>
      </c>
      <c r="AS92">
        <f>SUMIFS('conditional forecasts_8'!AT$6:AT$553,'conditional forecasts_8'!$CW$6:$CW$553,$B92,'conditional forecasts_8'!$B$6:$B$553,"desl")</f>
        <v>4298.5409452444201</v>
      </c>
      <c r="AT92">
        <f>SUMIFS('conditional forecasts_8'!AU$6:AU$553,'conditional forecasts_8'!$CW$6:$CW$553,$B92,'conditional forecasts_8'!$B$6:$B$553,"desl")</f>
        <v>4424.912407144674</v>
      </c>
      <c r="AU92">
        <f>SUMIFS('conditional forecasts_8'!AV$6:AV$553,'conditional forecasts_8'!$CW$6:$CW$553,$B92,'conditional forecasts_8'!$B$6:$B$553,"desl")</f>
        <v>4123.1147342605291</v>
      </c>
      <c r="AV92">
        <f>SUMIFS('conditional forecasts_8'!AW$6:AW$553,'conditional forecasts_8'!$CW$6:$CW$553,$B92,'conditional forecasts_8'!$B$6:$B$553,"desl")</f>
        <v>4582.7836275375294</v>
      </c>
      <c r="AW92">
        <f>SUMIFS('conditional forecasts_8'!AX$6:AX$553,'conditional forecasts_8'!$CW$6:$CW$553,$B92,'conditional forecasts_8'!$B$6:$B$553,"desl")</f>
        <v>4654.502821702763</v>
      </c>
      <c r="AX92">
        <f>SUMIFS('conditional forecasts_8'!AY$6:AY$553,'conditional forecasts_8'!$CW$6:$CW$553,$B92,'conditional forecasts_8'!$B$6:$B$553,"desl")</f>
        <v>4512.4468810283533</v>
      </c>
      <c r="AY92">
        <f>SUMIFS('conditional forecasts_8'!AZ$6:AZ$553,'conditional forecasts_8'!$CW$6:$CW$553,$B92,'conditional forecasts_8'!$B$6:$B$553,"desl")</f>
        <v>4955.7085144917874</v>
      </c>
      <c r="AZ92">
        <f>SUMIFS('conditional forecasts_8'!BA$6:BA$553,'conditional forecasts_8'!$CW$6:$CW$553,$B92,'conditional forecasts_8'!$B$6:$B$553,"desl")</f>
        <v>4873.3976688476851</v>
      </c>
      <c r="BA92">
        <f>SUMIFS('conditional forecasts_8'!BB$6:BB$553,'conditional forecasts_8'!$CW$6:$CW$553,$B92,'conditional forecasts_8'!$B$6:$B$553,"desl")</f>
        <v>5302.3696854125519</v>
      </c>
      <c r="BB92">
        <f>SUMIFS('conditional forecasts_8'!BC$6:BC$553,'conditional forecasts_8'!$CW$6:$CW$553,$B92,'conditional forecasts_8'!$B$6:$B$553,"desl")</f>
        <v>5021.8051554287795</v>
      </c>
      <c r="BC92">
        <f>SUMIFS('conditional forecasts_8'!BD$6:BD$553,'conditional forecasts_8'!$CW$6:$CW$553,$B92,'conditional forecasts_8'!$B$6:$B$553,"desl")</f>
        <v>5137.9170660017608</v>
      </c>
      <c r="BD92">
        <f>SUMIFS('conditional forecasts_8'!BE$6:BE$553,'conditional forecasts_8'!$CW$6:$CW$553,$B92,'conditional forecasts_8'!$B$6:$B$553,"desl")</f>
        <v>4861.8082460902151</v>
      </c>
      <c r="BE92">
        <f>SUMIFS('conditional forecasts_8'!BF$6:BF$553,'conditional forecasts_8'!$CW$6:$CW$553,$B92,'conditional forecasts_8'!$B$6:$B$553,"desl")</f>
        <v>4816.6616238047809</v>
      </c>
      <c r="BF92">
        <f>SUMIFS('conditional forecasts_8'!BG$6:BG$553,'conditional forecasts_8'!$CW$6:$CW$553,$B92,'conditional forecasts_8'!$B$6:$B$553,"desl")</f>
        <v>4949.0847625710212</v>
      </c>
      <c r="BG92">
        <f>SUMIFS('conditional forecasts_8'!BH$6:BH$553,'conditional forecasts_8'!$CW$6:$CW$553,$B92,'conditional forecasts_8'!$B$6:$B$553,"desl")</f>
        <v>4653.3586742123225</v>
      </c>
      <c r="BH92">
        <f>SUMIFS('conditional forecasts_8'!BI$6:BI$553,'conditional forecasts_8'!$CW$6:$CW$553,$B92,'conditional forecasts_8'!$B$6:$B$553,"desl")</f>
        <v>5119.1160667604117</v>
      </c>
      <c r="BI92">
        <f>SUMIFS('conditional forecasts_8'!BJ$6:BJ$553,'conditional forecasts_8'!$CW$6:$CW$553,$B92,'conditional forecasts_8'!$B$6:$B$553,"desl")</f>
        <v>5196.9353672880006</v>
      </c>
      <c r="BJ92">
        <f>SUMIFS('conditional forecasts_8'!BK$6:BK$553,'conditional forecasts_8'!$CW$6:$CW$553,$B92,'conditional forecasts_8'!$B$6:$B$553,"desl")</f>
        <v>5060.9972400644165</v>
      </c>
      <c r="BK92">
        <f>SUMIFS('conditional forecasts_8'!BL$6:BL$553,'conditional forecasts_8'!$CW$6:$CW$553,$B92,'conditional forecasts_8'!$B$6:$B$553,"desl")</f>
        <v>5510.4138329848001</v>
      </c>
      <c r="BL92">
        <f>SUMIFS('conditional forecasts_8'!BM$6:BM$553,'conditional forecasts_8'!$CW$6:$CW$553,$B92,'conditional forecasts_8'!$B$6:$B$553,"desl")</f>
        <v>5434.3177312736188</v>
      </c>
      <c r="BM92">
        <f>SUMIFS('conditional forecasts_8'!BN$6:BN$553,'conditional forecasts_8'!$CW$6:$CW$553,$B92,'conditional forecasts_8'!$B$6:$B$553,"desl")</f>
        <v>5869.571352627514</v>
      </c>
      <c r="BN92">
        <f>SUMIFS('conditional forecasts_8'!BO$6:BO$553,'conditional forecasts_8'!$CW$6:$CW$553,$B92,'conditional forecasts_8'!$B$6:$B$553,"desl")</f>
        <v>5595.3260465431904</v>
      </c>
      <c r="BO92">
        <f>SUMIFS('conditional forecasts_8'!BP$6:BP$553,'conditional forecasts_8'!$CW$6:$CW$553,$B92,'conditional forecasts_8'!$B$6:$B$553,"desl")</f>
        <v>5717.7151645472741</v>
      </c>
      <c r="BP92">
        <f>SUMIFS('conditional forecasts_8'!BQ$6:BQ$553,'conditional forecasts_8'!$CW$6:$CW$553,$B92,'conditional forecasts_8'!$B$6:$B$553,"desl")</f>
        <v>5447.7125798120114</v>
      </c>
      <c r="BQ92">
        <f>SUMIFS('conditional forecasts_8'!BR$6:BR$553,'conditional forecasts_8'!$CW$6:$CW$553,$B92,'conditional forecasts_8'!$B$6:$B$553,"desl")</f>
        <v>5408.3443803376376</v>
      </c>
      <c r="BR92">
        <f>SUMIFS('conditional forecasts_8'!BS$6:BS$553,'conditional forecasts_8'!$CW$6:$CW$553,$B92,'conditional forecasts_8'!$B$6:$B$553,"desl")</f>
        <v>5546.0740923518115</v>
      </c>
      <c r="BS92">
        <f>SUMIFS('conditional forecasts_8'!BT$6:BT$553,'conditional forecasts_8'!$CW$6:$CW$553,$B92,'conditional forecasts_8'!$B$6:$B$553,"desl")</f>
        <v>5255.1025986874974</v>
      </c>
      <c r="BT92">
        <f>SUMIFS('conditional forecasts_8'!BU$6:BU$553,'conditional forecasts_8'!$CW$6:$CW$553,$B92,'conditional forecasts_8'!$B$6:$B$553,"desl")</f>
        <v>5725.0926341157647</v>
      </c>
      <c r="BU92">
        <f>SUMIFS('conditional forecasts_8'!BV$6:BV$553,'conditional forecasts_8'!$CW$6:$CW$553,$B92,'conditional forecasts_8'!$B$6:$B$553,"desl")</f>
        <v>5806.7875307738868</v>
      </c>
      <c r="BV92">
        <f>SUMIFS('conditional forecasts_8'!BW$6:BW$553,'conditional forecasts_8'!$CW$6:$CW$553,$B92,'conditional forecasts_8'!$B$6:$B$553,"desl")</f>
        <v>5674.657630066893</v>
      </c>
      <c r="BW92">
        <f>SUMIFS('conditional forecasts_8'!BX$6:BX$553,'conditional forecasts_8'!$CW$6:$CW$553,$B92,'conditional forecasts_8'!$B$6:$B$553,"desl")</f>
        <v>6128.1806423334565</v>
      </c>
      <c r="BX92">
        <f>SUMIFS('conditional forecasts_8'!BY$6:BY$553,'conditional forecasts_8'!$CW$6:$CW$553,$B92,'conditional forecasts_8'!$B$6:$B$553,"desl")</f>
        <v>6056.8492015763222</v>
      </c>
      <c r="BY92">
        <f>SUMIFS('conditional forecasts_8'!BZ$6:BZ$553,'conditional forecasts_8'!$CW$6:$CW$553,$B92,'conditional forecasts_8'!$B$6:$B$553,"desl")</f>
        <v>6497.7839688781842</v>
      </c>
      <c r="BZ92">
        <f>SUMIFS('conditional forecasts_8'!CA$6:CA$553,'conditional forecasts_8'!$CW$6:$CW$553,$B92,'conditional forecasts_8'!$B$6:$B$553,"desl")</f>
        <v>6230.1996261112499</v>
      </c>
      <c r="CA92">
        <f>SUMIFS('conditional forecasts_8'!CB$6:CB$553,'conditional forecasts_8'!$CW$6:$CW$553,$B92,'conditional forecasts_8'!$B$6:$B$553,"desl")</f>
        <v>6360.032082143076</v>
      </c>
      <c r="CB92">
        <f>SUMIFS('conditional forecasts_8'!CC$6:CC$553,'conditional forecasts_8'!$CW$6:$CW$553,$B92,'conditional forecasts_8'!$B$6:$B$553,"desl")</f>
        <v>6097.7705237113569</v>
      </c>
      <c r="CC92">
        <f>SUMIFS('conditional forecasts_8'!CD$6:CD$553,'conditional forecasts_8'!$CW$6:$CW$553,$B92,'conditional forecasts_8'!$B$6:$B$553,"desl")</f>
        <v>6065.7119555799063</v>
      </c>
      <c r="CD92">
        <f>SUMIFS('conditional forecasts_8'!CE$6:CE$553,'conditional forecasts_8'!$CW$6:$CW$553,$B92,'conditional forecasts_8'!$B$6:$B$553,"desl")</f>
        <v>6209.4357682087712</v>
      </c>
      <c r="CE92">
        <f>SUMIFS('conditional forecasts_8'!CF$6:CF$553,'conditional forecasts_8'!$CW$6:$CW$553,$B92,'conditional forecasts_8'!$B$6:$B$553,"desl")</f>
        <v>5922.3251271511035</v>
      </c>
      <c r="CF92">
        <f>SUMIFS('conditional forecasts_8'!CG$6:CG$553,'conditional forecasts_8'!$CW$6:$CW$553,$B92,'conditional forecasts_8'!$B$6:$B$553,"desl")</f>
        <v>6393.5281619559937</v>
      </c>
      <c r="CG92">
        <f>SUMIFS('conditional forecasts_8'!CH$6:CH$553,'conditional forecasts_8'!$CW$6:$CW$553,$B92,'conditional forecasts_8'!$B$6:$B$553,"desl")</f>
        <v>6473.8302419792681</v>
      </c>
      <c r="CH92">
        <f>SUMIFS('conditional forecasts_8'!CI$6:CI$553,'conditional forecasts_8'!$CW$6:$CW$553,$B92,'conditional forecasts_8'!$B$6:$B$553,"desl")</f>
        <v>6338.6402693429309</v>
      </c>
      <c r="CI92">
        <f>SUMIFS('conditional forecasts_8'!CJ$6:CJ$553,'conditional forecasts_8'!$CW$6:$CW$553,$B92,'conditional forecasts_8'!$B$6:$B$553,"desl")</f>
        <v>6789.2882106392353</v>
      </c>
      <c r="CJ92">
        <f>SUMIFS('conditional forecasts_8'!CK$6:CK$553,'conditional forecasts_8'!$CW$6:$CW$553,$B92,'conditional forecasts_8'!$B$6:$B$553,"desl")</f>
        <v>6717.0080448999761</v>
      </c>
      <c r="CK92">
        <f>SUMIFS('conditional forecasts_8'!CL$6:CL$553,'conditional forecasts_8'!$CW$6:$CW$553,$B92,'conditional forecasts_8'!$B$6:$B$553,"desl")</f>
        <v>7162.2458126452311</v>
      </c>
      <c r="CL92">
        <f>SUMIFS('conditional forecasts_8'!CM$6:CM$553,'conditional forecasts_8'!$CW$6:$CW$553,$B92,'conditional forecasts_8'!$B$6:$B$553,"desl")</f>
        <v>6904.3444554487205</v>
      </c>
      <c r="CM92">
        <f>SUMIFS('conditional forecasts_8'!CN$6:CN$553,'conditional forecasts_8'!$CW$6:$CW$553,$B92,'conditional forecasts_8'!$B$6:$B$553,"desl")</f>
        <v>7049.1587777354962</v>
      </c>
      <c r="CN92">
        <f>SUMIFS('conditional forecasts_8'!CO$6:CO$553,'conditional forecasts_8'!$CW$6:$CW$553,$B92,'conditional forecasts_8'!$B$6:$B$553,"desl")</f>
        <v>6808.9615816746609</v>
      </c>
      <c r="CO92">
        <f>SUMIFS('conditional forecasts_8'!CP$6:CP$553,'conditional forecasts_8'!$CW$6:$CW$553,$B92,'conditional forecasts_8'!$B$6:$B$553,"desl")</f>
        <v>6788.0364384655095</v>
      </c>
      <c r="CP92">
        <f>SUMIFS('conditional forecasts_8'!CQ$6:CQ$553,'conditional forecasts_8'!$CW$6:$CW$553,$B92,'conditional forecasts_8'!$B$6:$B$553,"desl")</f>
        <v>6942.7141659158951</v>
      </c>
      <c r="CQ92">
        <f>SUMIFS('conditional forecasts_8'!CR$6:CR$553,'conditional forecasts_8'!$CW$6:$CW$553,$B92,'conditional forecasts_8'!$B$6:$B$553,"desl")</f>
        <v>6684.8210074291028</v>
      </c>
      <c r="CR92">
        <f>SUMIFS('conditional forecasts_8'!CS$6:CS$553,'conditional forecasts_8'!$CW$6:$CW$553,$B92,'conditional forecasts_8'!$B$6:$B$553,"desl")</f>
        <v>7068.9721200743015</v>
      </c>
      <c r="CS92">
        <f>SUMIFS('conditional forecasts_8'!CT$6:CT$553,'conditional forecasts_8'!$CW$6:$CW$553,$B92,'conditional forecasts_8'!$B$6:$B$553,"desl")</f>
        <v>7249.5101783896862</v>
      </c>
      <c r="CT92">
        <f>SUMIFS('conditional forecasts_8'!CU$6:CU$553,'conditional forecasts_8'!$CW$6:$CW$553,$B92,'conditional forecasts_8'!$B$6:$B$553,"desl")</f>
        <v>7039.2030577475853</v>
      </c>
    </row>
    <row r="93" spans="2:98" x14ac:dyDescent="0.3">
      <c r="B93">
        <v>3306</v>
      </c>
      <c r="C93">
        <f>SUMIFS('conditional forecasts_8'!D$6:D$553,'conditional forecasts_8'!$CW$6:$CW$553,$B93,'conditional forecasts_8'!$B$6:$B$553,"desl")</f>
        <v>111823.13556542956</v>
      </c>
      <c r="D93">
        <f>SUMIFS('conditional forecasts_8'!E$6:E$553,'conditional forecasts_8'!$CW$6:$CW$553,$B93,'conditional forecasts_8'!$B$6:$B$553,"desl")</f>
        <v>103961.18378226884</v>
      </c>
      <c r="E93">
        <f>SUMIFS('conditional forecasts_8'!F$6:F$553,'conditional forecasts_8'!$CW$6:$CW$553,$B93,'conditional forecasts_8'!$B$6:$B$553,"desl")</f>
        <v>113065.48617088722</v>
      </c>
      <c r="F93">
        <f>SUMIFS('conditional forecasts_8'!G$6:G$553,'conditional forecasts_8'!$CW$6:$CW$553,$B93,'conditional forecasts_8'!$B$6:$B$553,"desl")</f>
        <v>104935.69737290143</v>
      </c>
      <c r="G93">
        <f>SUMIFS('conditional forecasts_8'!H$6:H$553,'conditional forecasts_8'!$CW$6:$CW$553,$B93,'conditional forecasts_8'!$B$6:$B$553,"desl")</f>
        <v>107007.07188672877</v>
      </c>
      <c r="H93">
        <f>SUMIFS('conditional forecasts_8'!I$6:I$553,'conditional forecasts_8'!$CW$6:$CW$553,$B93,'conditional forecasts_8'!$B$6:$B$553,"desl")</f>
        <v>100241.85233129836</v>
      </c>
      <c r="I93">
        <f>SUMIFS('conditional forecasts_8'!J$6:J$553,'conditional forecasts_8'!$CW$6:$CW$553,$B93,'conditional forecasts_8'!$B$6:$B$553,"desl")</f>
        <v>96347.500334924989</v>
      </c>
      <c r="J93">
        <f>SUMIFS('conditional forecasts_8'!K$6:K$553,'conditional forecasts_8'!$CW$6:$CW$553,$B93,'conditional forecasts_8'!$B$6:$B$553,"desl")</f>
        <v>101404.06570624455</v>
      </c>
      <c r="K93">
        <f>SUMIFS('conditional forecasts_8'!L$6:L$553,'conditional forecasts_8'!$CW$6:$CW$553,$B93,'conditional forecasts_8'!$B$6:$B$553,"desl")</f>
        <v>93405.829778130923</v>
      </c>
      <c r="L93">
        <f>SUMIFS('conditional forecasts_8'!M$6:M$553,'conditional forecasts_8'!$CW$6:$CW$553,$B93,'conditional forecasts_8'!$B$6:$B$553,"desl")</f>
        <v>103130.72941961183</v>
      </c>
      <c r="M93">
        <f>SUMIFS('conditional forecasts_8'!N$6:N$553,'conditional forecasts_8'!$CW$6:$CW$553,$B93,'conditional forecasts_8'!$B$6:$B$553,"desl")</f>
        <v>110282.74399206367</v>
      </c>
      <c r="N93">
        <f>SUMIFS('conditional forecasts_8'!O$6:O$553,'conditional forecasts_8'!$CW$6:$CW$553,$B93,'conditional forecasts_8'!$B$6:$B$553,"desl")</f>
        <v>103695.79806571142</v>
      </c>
      <c r="O93">
        <f>SUMIFS('conditional forecasts_8'!P$6:P$553,'conditional forecasts_8'!$CW$6:$CW$553,$B93,'conditional forecasts_8'!$B$6:$B$553,"desl")</f>
        <v>113948.58556078101</v>
      </c>
      <c r="P93">
        <f>SUMIFS('conditional forecasts_8'!Q$6:Q$553,'conditional forecasts_8'!$CW$6:$CW$553,$B93,'conditional forecasts_8'!$B$6:$B$553,"desl")</f>
        <v>105935.21430517339</v>
      </c>
      <c r="Q93">
        <f>SUMIFS('conditional forecasts_8'!R$6:R$553,'conditional forecasts_8'!$CW$6:$CW$553,$B93,'conditional forecasts_8'!$B$6:$B$553,"desl")</f>
        <v>115521.56639856026</v>
      </c>
      <c r="R93">
        <f>SUMIFS('conditional forecasts_8'!S$6:S$553,'conditional forecasts_8'!$CW$6:$CW$553,$B93,'conditional forecasts_8'!$B$6:$B$553,"desl")</f>
        <v>106953.21281792718</v>
      </c>
      <c r="S93">
        <f>SUMIFS('conditional forecasts_8'!T$6:T$553,'conditional forecasts_8'!$CW$6:$CW$553,$B93,'conditional forecasts_8'!$B$6:$B$553,"desl")</f>
        <v>108540.33703822066</v>
      </c>
      <c r="T93">
        <f>SUMIFS('conditional forecasts_8'!U$6:U$553,'conditional forecasts_8'!$CW$6:$CW$553,$B93,'conditional forecasts_8'!$B$6:$B$553,"desl")</f>
        <v>101928.94441396132</v>
      </c>
      <c r="U93">
        <f>SUMIFS('conditional forecasts_8'!V$6:V$553,'conditional forecasts_8'!$CW$6:$CW$553,$B93,'conditional forecasts_8'!$B$6:$B$553,"desl")</f>
        <v>98134.418727915967</v>
      </c>
      <c r="V93">
        <f>SUMIFS('conditional forecasts_8'!W$6:W$553,'conditional forecasts_8'!$CW$6:$CW$553,$B93,'conditional forecasts_8'!$B$6:$B$553,"desl")</f>
        <v>103597.69488614661</v>
      </c>
      <c r="W93">
        <f>SUMIFS('conditional forecasts_8'!X$6:X$553,'conditional forecasts_8'!$CW$6:$CW$553,$B93,'conditional forecasts_8'!$B$6:$B$553,"desl")</f>
        <v>96421.658805352126</v>
      </c>
      <c r="X93">
        <f>SUMIFS('conditional forecasts_8'!Y$6:Y$553,'conditional forecasts_8'!$CW$6:$CW$553,$B93,'conditional forecasts_8'!$B$6:$B$553,"desl")</f>
        <v>107218.60520615664</v>
      </c>
      <c r="Y93">
        <f>SUMIFS('conditional forecasts_8'!Z$6:Z$553,'conditional forecasts_8'!$CW$6:$CW$553,$B93,'conditional forecasts_8'!$B$6:$B$553,"desl")</f>
        <v>115482.32800248862</v>
      </c>
      <c r="Z93">
        <f>SUMIFS('conditional forecasts_8'!AA$6:AA$553,'conditional forecasts_8'!$CW$6:$CW$553,$B93,'conditional forecasts_8'!$B$6:$B$553,"desl")</f>
        <v>109837.09839868704</v>
      </c>
      <c r="AA93">
        <f>SUMIFS('conditional forecasts_8'!AB$6:AB$553,'conditional forecasts_8'!$CW$6:$CW$553,$B93,'conditional forecasts_8'!$B$6:$B$553,"desl")</f>
        <v>120718.52857200374</v>
      </c>
      <c r="AB93">
        <f>SUMIFS('conditional forecasts_8'!AC$6:AC$553,'conditional forecasts_8'!$CW$6:$CW$553,$B93,'conditional forecasts_8'!$B$6:$B$553,"desl")</f>
        <v>113016.06057708191</v>
      </c>
      <c r="AC93">
        <f>SUMIFS('conditional forecasts_8'!AD$6:AD$553,'conditional forecasts_8'!$CW$6:$CW$553,$B93,'conditional forecasts_8'!$B$6:$B$553,"desl")</f>
        <v>122708.67584919263</v>
      </c>
      <c r="AD93">
        <f>SUMIFS('conditional forecasts_8'!AE$6:AE$553,'conditional forecasts_8'!$CW$6:$CW$553,$B93,'conditional forecasts_8'!$B$6:$B$553,"desl")</f>
        <v>114196.26663732635</v>
      </c>
      <c r="AE93">
        <f>SUMIFS('conditional forecasts_8'!AF$6:AF$553,'conditional forecasts_8'!$CW$6:$CW$553,$B93,'conditional forecasts_8'!$B$6:$B$553,"desl")</f>
        <v>115916.97610678905</v>
      </c>
      <c r="AF93">
        <f>SUMIFS('conditional forecasts_8'!AG$6:AG$553,'conditional forecasts_8'!$CW$6:$CW$553,$B93,'conditional forecasts_8'!$B$6:$B$553,"desl")</f>
        <v>109583.7450801035</v>
      </c>
      <c r="AG93">
        <f>SUMIFS('conditional forecasts_8'!AH$6:AH$553,'conditional forecasts_8'!$CW$6:$CW$553,$B93,'conditional forecasts_8'!$B$6:$B$553,"desl")</f>
        <v>106212.85470454575</v>
      </c>
      <c r="AH93">
        <f>SUMIFS('conditional forecasts_8'!AI$6:AI$553,'conditional forecasts_8'!$CW$6:$CW$553,$B93,'conditional forecasts_8'!$B$6:$B$553,"desl")</f>
        <v>112202.3215136028</v>
      </c>
      <c r="AI93">
        <f>SUMIFS('conditional forecasts_8'!AJ$6:AJ$553,'conditional forecasts_8'!$CW$6:$CW$553,$B93,'conditional forecasts_8'!$B$6:$B$553,"desl")</f>
        <v>105597.88043254695</v>
      </c>
      <c r="AJ93">
        <f>SUMIFS('conditional forecasts_8'!AK$6:AK$553,'conditional forecasts_8'!$CW$6:$CW$553,$B93,'conditional forecasts_8'!$B$6:$B$553,"desl")</f>
        <v>116962.89073653132</v>
      </c>
      <c r="AK93">
        <f>SUMIFS('conditional forecasts_8'!AL$6:AL$553,'conditional forecasts_8'!$CW$6:$CW$553,$B93,'conditional forecasts_8'!$B$6:$B$553,"desl")</f>
        <v>125761.3398702313</v>
      </c>
      <c r="AL93">
        <f>SUMIFS('conditional forecasts_8'!AM$6:AM$553,'conditional forecasts_8'!$CW$6:$CW$553,$B93,'conditional forecasts_8'!$B$6:$B$553,"desl")</f>
        <v>120606.34093825458</v>
      </c>
      <c r="AM93">
        <f>SUMIFS('conditional forecasts_8'!AN$6:AN$553,'conditional forecasts_8'!$CW$6:$CW$553,$B93,'conditional forecasts_8'!$B$6:$B$553,"desl")</f>
        <v>131934.09074016858</v>
      </c>
      <c r="AN93">
        <f>SUMIFS('conditional forecasts_8'!AO$6:AO$553,'conditional forecasts_8'!$CW$6:$CW$553,$B93,'conditional forecasts_8'!$B$6:$B$553,"desl")</f>
        <v>124639.84183215391</v>
      </c>
      <c r="AO93">
        <f>SUMIFS('conditional forecasts_8'!AP$6:AP$553,'conditional forecasts_8'!$CW$6:$CW$553,$B93,'conditional forecasts_8'!$B$6:$B$553,"desl")</f>
        <v>134710.37071905867</v>
      </c>
      <c r="AP93">
        <f>SUMIFS('conditional forecasts_8'!AQ$6:AQ$553,'conditional forecasts_8'!$CW$6:$CW$553,$B93,'conditional forecasts_8'!$B$6:$B$553,"desl")</f>
        <v>126554.68425889427</v>
      </c>
      <c r="AQ93">
        <f>SUMIFS('conditional forecasts_8'!AR$6:AR$553,'conditional forecasts_8'!$CW$6:$CW$553,$B93,'conditional forecasts_8'!$B$6:$B$553,"desl")</f>
        <v>128621.37877012095</v>
      </c>
      <c r="AR93">
        <f>SUMIFS('conditional forecasts_8'!AS$6:AS$553,'conditional forecasts_8'!$CW$6:$CW$553,$B93,'conditional forecasts_8'!$B$6:$B$553,"desl")</f>
        <v>122634.32041917267</v>
      </c>
      <c r="AS93">
        <f>SUMIFS('conditional forecasts_8'!AT$6:AT$553,'conditional forecasts_8'!$CW$6:$CW$553,$B93,'conditional forecasts_8'!$B$6:$B$553,"desl")</f>
        <v>119619.10898939933</v>
      </c>
      <c r="AT93">
        <f>SUMIFS('conditional forecasts_8'!AU$6:AU$553,'conditional forecasts_8'!$CW$6:$CW$553,$B93,'conditional forecasts_8'!$B$6:$B$553,"desl")</f>
        <v>125979.11005896507</v>
      </c>
      <c r="AU93">
        <f>SUMIFS('conditional forecasts_8'!AV$6:AV$553,'conditional forecasts_8'!$CW$6:$CW$553,$B93,'conditional forecasts_8'!$B$6:$B$553,"desl")</f>
        <v>119760.05563124907</v>
      </c>
      <c r="AV93">
        <f>SUMIFS('conditional forecasts_8'!AW$6:AW$553,'conditional forecasts_8'!$CW$6:$CW$553,$B93,'conditional forecasts_8'!$B$6:$B$553,"desl")</f>
        <v>131520.30743685112</v>
      </c>
      <c r="AW93">
        <f>SUMIFS('conditional forecasts_8'!AX$6:AX$553,'conditional forecasts_8'!$CW$6:$CW$553,$B93,'conditional forecasts_8'!$B$6:$B$553,"desl")</f>
        <v>140715.85116932989</v>
      </c>
      <c r="AX93">
        <f>SUMIFS('conditional forecasts_8'!AY$6:AY$553,'conditional forecasts_8'!$CW$6:$CW$553,$B93,'conditional forecasts_8'!$B$6:$B$553,"desl")</f>
        <v>135951.55436651083</v>
      </c>
      <c r="AY93">
        <f>SUMIFS('conditional forecasts_8'!AZ$6:AZ$553,'conditional forecasts_8'!$CW$6:$CW$553,$B93,'conditional forecasts_8'!$B$6:$B$553,"desl")</f>
        <v>147657.53228285396</v>
      </c>
      <c r="AZ93">
        <f>SUMIFS('conditional forecasts_8'!BA$6:BA$553,'conditional forecasts_8'!$CW$6:$CW$553,$B93,'conditional forecasts_8'!$B$6:$B$553,"desl")</f>
        <v>140726.3660063218</v>
      </c>
      <c r="BA93">
        <f>SUMIFS('conditional forecasts_8'!BB$6:BB$553,'conditional forecasts_8'!$CW$6:$CW$553,$B93,'conditional forecasts_8'!$B$6:$B$553,"desl")</f>
        <v>151145.45889609406</v>
      </c>
      <c r="BB93">
        <f>SUMIFS('conditional forecasts_8'!BC$6:BC$553,'conditional forecasts_8'!$CW$6:$CW$553,$B93,'conditional forecasts_8'!$B$6:$B$553,"desl")</f>
        <v>143326.63896196272</v>
      </c>
      <c r="BC93">
        <f>SUMIFS('conditional forecasts_8'!BD$6:BD$553,'conditional forecasts_8'!$CW$6:$CW$553,$B93,'conditional forecasts_8'!$B$6:$B$553,"desl")</f>
        <v>145722.06748612318</v>
      </c>
      <c r="BD93">
        <f>SUMIFS('conditional forecasts_8'!BE$6:BE$553,'conditional forecasts_8'!$CW$6:$CW$553,$B93,'conditional forecasts_8'!$B$6:$B$553,"desl")</f>
        <v>140058.72045092567</v>
      </c>
      <c r="BE93">
        <f>SUMIFS('conditional forecasts_8'!BF$6:BF$553,'conditional forecasts_8'!$CW$6:$CW$553,$B93,'conditional forecasts_8'!$B$6:$B$553,"desl")</f>
        <v>137364.23615778034</v>
      </c>
      <c r="BF93">
        <f>SUMIFS('conditional forecasts_8'!BG$6:BG$553,'conditional forecasts_8'!$CW$6:$CW$553,$B93,'conditional forecasts_8'!$B$6:$B$553,"desl")</f>
        <v>144042.9313311594</v>
      </c>
      <c r="BG93">
        <f>SUMIFS('conditional forecasts_8'!BH$6:BH$553,'conditional forecasts_8'!$CW$6:$CW$553,$B93,'conditional forecasts_8'!$B$6:$B$553,"desl")</f>
        <v>138140.77804255905</v>
      </c>
      <c r="BH93">
        <f>SUMIFS('conditional forecasts_8'!BI$6:BI$553,'conditional forecasts_8'!$CW$6:$CW$553,$B93,'conditional forecasts_8'!$B$6:$B$553,"desl")</f>
        <v>150216.14847024746</v>
      </c>
      <c r="BI93">
        <f>SUMIFS('conditional forecasts_8'!BJ$6:BJ$553,'conditional forecasts_8'!$CW$6:$CW$553,$B93,'conditional forecasts_8'!$B$6:$B$553,"desl")</f>
        <v>159725.1553477979</v>
      </c>
      <c r="BJ93">
        <f>SUMIFS('conditional forecasts_8'!BK$6:BK$553,'conditional forecasts_8'!$CW$6:$CW$553,$B93,'conditional forecasts_8'!$B$6:$B$553,"desl")</f>
        <v>155272.99320383658</v>
      </c>
      <c r="BK93">
        <f>SUMIFS('conditional forecasts_8'!BL$6:BL$553,'conditional forecasts_8'!$CW$6:$CW$553,$B93,'conditional forecasts_8'!$B$6:$B$553,"desl")</f>
        <v>167290.11715533573</v>
      </c>
      <c r="BL93">
        <f>SUMIFS('conditional forecasts_8'!BM$6:BM$553,'conditional forecasts_8'!$CW$6:$CW$553,$B93,'conditional forecasts_8'!$B$6:$B$553,"desl")</f>
        <v>160669.09019831213</v>
      </c>
      <c r="BM93">
        <f>SUMIFS('conditional forecasts_8'!BN$6:BN$553,'conditional forecasts_8'!$CW$6:$CW$553,$B93,'conditional forecasts_8'!$B$6:$B$553,"desl")</f>
        <v>171396.53225538146</v>
      </c>
      <c r="BN93">
        <f>SUMIFS('conditional forecasts_8'!BO$6:BO$553,'conditional forecasts_8'!$CW$6:$CW$553,$B93,'conditional forecasts_8'!$B$6:$B$553,"desl")</f>
        <v>163882.45390403573</v>
      </c>
      <c r="BO93">
        <f>SUMIFS('conditional forecasts_8'!BP$6:BP$553,'conditional forecasts_8'!$CW$6:$CW$553,$B93,'conditional forecasts_8'!$B$6:$B$553,"desl")</f>
        <v>166576.20244011949</v>
      </c>
      <c r="BP93">
        <f>SUMIFS('conditional forecasts_8'!BQ$6:BQ$553,'conditional forecasts_8'!$CW$6:$CW$553,$B93,'conditional forecasts_8'!$B$6:$B$553,"desl")</f>
        <v>161201.39614210319</v>
      </c>
      <c r="BQ93">
        <f>SUMIFS('conditional forecasts_8'!BR$6:BR$553,'conditional forecasts_8'!$CW$6:$CW$553,$B93,'conditional forecasts_8'!$B$6:$B$553,"desl")</f>
        <v>158782.63505861413</v>
      </c>
      <c r="BR93">
        <f>SUMIFS('conditional forecasts_8'!BS$6:BS$553,'conditional forecasts_8'!$CW$6:$CW$553,$B93,'conditional forecasts_8'!$B$6:$B$553,"desl")</f>
        <v>165722.62795612335</v>
      </c>
      <c r="BS93">
        <f>SUMIFS('conditional forecasts_8'!BT$6:BT$553,'conditional forecasts_8'!$CW$6:$CW$553,$B93,'conditional forecasts_8'!$B$6:$B$553,"desl")</f>
        <v>160068.20926407902</v>
      </c>
      <c r="BT93">
        <f>SUMIFS('conditional forecasts_8'!BU$6:BU$553,'conditional forecasts_8'!$CW$6:$CW$553,$B93,'conditional forecasts_8'!$B$6:$B$553,"desl")</f>
        <v>172381.64845060487</v>
      </c>
      <c r="BU93">
        <f>SUMIFS('conditional forecasts_8'!BV$6:BV$553,'conditional forecasts_8'!$CW$6:$CW$553,$B93,'conditional forecasts_8'!$B$6:$B$553,"desl")</f>
        <v>182125.74003843503</v>
      </c>
      <c r="BV93">
        <f>SUMIFS('conditional forecasts_8'!BW$6:BW$553,'conditional forecasts_8'!$CW$6:$CW$553,$B93,'conditional forecasts_8'!$B$6:$B$553,"desl")</f>
        <v>177913.9344749687</v>
      </c>
      <c r="BW93">
        <f>SUMIFS('conditional forecasts_8'!BX$6:BX$553,'conditional forecasts_8'!$CW$6:$CW$553,$B93,'conditional forecasts_8'!$B$6:$B$553,"desl")</f>
        <v>190184.50449837651</v>
      </c>
      <c r="BX93">
        <f>SUMIFS('conditional forecasts_8'!BY$6:BY$553,'conditional forecasts_8'!$CW$6:$CW$553,$B93,'conditional forecasts_8'!$B$6:$B$553,"desl")</f>
        <v>183835.03695856626</v>
      </c>
      <c r="BY93">
        <f>SUMIFS('conditional forecasts_8'!BZ$6:BZ$553,'conditional forecasts_8'!$CW$6:$CW$553,$B93,'conditional forecasts_8'!$B$6:$B$553,"desl")</f>
        <v>194852.35452044455</v>
      </c>
      <c r="BZ93">
        <f>SUMIFS('conditional forecasts_8'!CA$6:CA$553,'conditional forecasts_8'!$CW$6:$CW$553,$B93,'conditional forecasts_8'!$B$6:$B$553,"desl")</f>
        <v>187640.72272542201</v>
      </c>
      <c r="CA93">
        <f>SUMIFS('conditional forecasts_8'!CB$6:CB$553,'conditional forecasts_8'!$CW$6:$CW$553,$B93,'conditional forecasts_8'!$B$6:$B$553,"desl")</f>
        <v>190638.01517254265</v>
      </c>
      <c r="CB93">
        <f>SUMIFS('conditional forecasts_8'!CC$6:CC$553,'conditional forecasts_8'!$CW$6:$CW$553,$B93,'conditional forecasts_8'!$B$6:$B$553,"desl")</f>
        <v>185552.19842300593</v>
      </c>
      <c r="CC93">
        <f>SUMIFS('conditional forecasts_8'!CD$6:CD$553,'conditional forecasts_8'!$CW$6:$CW$553,$B93,'conditional forecasts_8'!$B$6:$B$553,"desl")</f>
        <v>183390.97838622084</v>
      </c>
      <c r="CD93">
        <f>SUMIFS('conditional forecasts_8'!CE$6:CE$553,'conditional forecasts_8'!$CW$6:$CW$553,$B93,'conditional forecasts_8'!$B$6:$B$553,"desl")</f>
        <v>190542.35248394113</v>
      </c>
      <c r="CE93">
        <f>SUMIFS('conditional forecasts_8'!CF$6:CF$553,'conditional forecasts_8'!$CW$6:$CW$553,$B93,'conditional forecasts_8'!$B$6:$B$553,"desl")</f>
        <v>185045.28135412466</v>
      </c>
      <c r="CF93">
        <f>SUMIFS('conditional forecasts_8'!CG$6:CG$553,'conditional forecasts_8'!$CW$6:$CW$553,$B93,'conditional forecasts_8'!$B$6:$B$553,"desl")</f>
        <v>197465.39048726956</v>
      </c>
      <c r="CG93">
        <f>SUMIFS('conditional forecasts_8'!CH$6:CH$553,'conditional forecasts_8'!$CW$6:$CW$553,$B93,'conditional forecasts_8'!$B$6:$B$553,"desl")</f>
        <v>207281.54135298869</v>
      </c>
      <c r="CH93">
        <f>SUMIFS('conditional forecasts_8'!CI$6:CI$553,'conditional forecasts_8'!$CW$6:$CW$553,$B93,'conditional forecasts_8'!$B$6:$B$553,"desl")</f>
        <v>203140.03529653925</v>
      </c>
      <c r="CI93">
        <f>SUMIFS('conditional forecasts_8'!CJ$6:CJ$553,'conditional forecasts_8'!$CW$6:$CW$553,$B93,'conditional forecasts_8'!$B$6:$B$553,"desl")</f>
        <v>215527.67139886029</v>
      </c>
      <c r="CJ93">
        <f>SUMIFS('conditional forecasts_8'!CK$6:CK$553,'conditional forecasts_8'!$CW$6:$CW$553,$B93,'conditional forecasts_8'!$B$6:$B$553,"desl")</f>
        <v>209374.77594529424</v>
      </c>
      <c r="CK93">
        <f>SUMIFS('conditional forecasts_8'!CL$6:CL$553,'conditional forecasts_8'!$CW$6:$CW$553,$B93,'conditional forecasts_8'!$B$6:$B$553,"desl")</f>
        <v>220718.50522418931</v>
      </c>
      <c r="CL93">
        <f>SUMIFS('conditional forecasts_8'!CM$6:CM$553,'conditional forecasts_8'!$CW$6:$CW$553,$B93,'conditional forecasts_8'!$B$6:$B$553,"desl")</f>
        <v>213966.54534372053</v>
      </c>
      <c r="CM93">
        <f>SUMIFS('conditional forecasts_8'!CN$6:CN$553,'conditional forecasts_8'!$CW$6:$CW$553,$B93,'conditional forecasts_8'!$B$6:$B$553,"desl")</f>
        <v>217478.04556979495</v>
      </c>
      <c r="CN93">
        <f>SUMIFS('conditional forecasts_8'!CO$6:CO$553,'conditional forecasts_8'!$CW$6:$CW$553,$B93,'conditional forecasts_8'!$B$6:$B$553,"desl")</f>
        <v>213027.88505692352</v>
      </c>
      <c r="CO93">
        <f>SUMIFS('conditional forecasts_8'!CP$6:CP$553,'conditional forecasts_8'!$CW$6:$CW$553,$B93,'conditional forecasts_8'!$B$6:$B$553,"desl")</f>
        <v>211213.29566931454</v>
      </c>
      <c r="CP93">
        <f>SUMIFS('conditional forecasts_8'!CQ$6:CQ$553,'conditional forecasts_8'!$CW$6:$CW$553,$B93,'conditional forecasts_8'!$B$6:$B$553,"desl")</f>
        <v>218412.07413052698</v>
      </c>
      <c r="CQ93">
        <f>SUMIFS('conditional forecasts_8'!CR$6:CR$553,'conditional forecasts_8'!$CW$6:$CW$553,$B93,'conditional forecasts_8'!$B$6:$B$553,"desl")</f>
        <v>213763.25897541118</v>
      </c>
      <c r="CR93">
        <f>SUMIFS('conditional forecasts_8'!CS$6:CS$553,'conditional forecasts_8'!$CW$6:$CW$553,$B93,'conditional forecasts_8'!$B$6:$B$553,"desl")</f>
        <v>223860.14669177245</v>
      </c>
      <c r="CS93">
        <f>SUMIFS('conditional forecasts_8'!CT$6:CT$553,'conditional forecasts_8'!$CW$6:$CW$553,$B93,'conditional forecasts_8'!$B$6:$B$553,"desl")</f>
        <v>235328.72133889777</v>
      </c>
      <c r="CT93">
        <f>SUMIFS('conditional forecasts_8'!CU$6:CU$553,'conditional forecasts_8'!$CW$6:$CW$553,$B93,'conditional forecasts_8'!$B$6:$B$553,"desl")</f>
        <v>231745.84163318659</v>
      </c>
    </row>
    <row r="94" spans="2:98" x14ac:dyDescent="0.3">
      <c r="B94">
        <v>3302</v>
      </c>
      <c r="C94">
        <f>SUMIFS('conditional forecasts_8'!D$6:D$553,'conditional forecasts_8'!$CW$6:$CW$553,$B94,'conditional forecasts_8'!$B$6:$B$553,"desl")</f>
        <v>6774.4062527277047</v>
      </c>
      <c r="D94">
        <f>SUMIFS('conditional forecasts_8'!E$6:E$553,'conditional forecasts_8'!$CW$6:$CW$553,$B94,'conditional forecasts_8'!$B$6:$B$553,"desl")</f>
        <v>6800.1287747539691</v>
      </c>
      <c r="E94">
        <f>SUMIFS('conditional forecasts_8'!F$6:F$553,'conditional forecasts_8'!$CW$6:$CW$553,$B94,'conditional forecasts_8'!$B$6:$B$553,"desl")</f>
        <v>7322.0454313809114</v>
      </c>
      <c r="F94">
        <f>SUMIFS('conditional forecasts_8'!G$6:G$553,'conditional forecasts_8'!$CW$6:$CW$553,$B94,'conditional forecasts_8'!$B$6:$B$553,"desl")</f>
        <v>6996.4763678042618</v>
      </c>
      <c r="G94">
        <f>SUMIFS('conditional forecasts_8'!H$6:H$553,'conditional forecasts_8'!$CW$6:$CW$553,$B94,'conditional forecasts_8'!$B$6:$B$553,"desl")</f>
        <v>7338.8887598898191</v>
      </c>
      <c r="H94">
        <f>SUMIFS('conditional forecasts_8'!I$6:I$553,'conditional forecasts_8'!$CW$6:$CW$553,$B94,'conditional forecasts_8'!$B$6:$B$553,"desl")</f>
        <v>6662.8823731437533</v>
      </c>
      <c r="I94">
        <f>SUMIFS('conditional forecasts_8'!J$6:J$553,'conditional forecasts_8'!$CW$6:$CW$553,$B94,'conditional forecasts_8'!$B$6:$B$553,"desl")</f>
        <v>6786.1301350183539</v>
      </c>
      <c r="J94">
        <f>SUMIFS('conditional forecasts_8'!K$6:K$553,'conditional forecasts_8'!$CW$6:$CW$553,$B94,'conditional forecasts_8'!$B$6:$B$553,"desl")</f>
        <v>7036.2692152952859</v>
      </c>
      <c r="K94">
        <f>SUMIFS('conditional forecasts_8'!L$6:L$553,'conditional forecasts_8'!$CW$6:$CW$553,$B94,'conditional forecasts_8'!$B$6:$B$553,"desl")</f>
        <v>6523.7170348563541</v>
      </c>
      <c r="L94">
        <f>SUMIFS('conditional forecasts_8'!M$6:M$553,'conditional forecasts_8'!$CW$6:$CW$553,$B94,'conditional forecasts_8'!$B$6:$B$553,"desl")</f>
        <v>7727.7800188297006</v>
      </c>
      <c r="M94">
        <f>SUMIFS('conditional forecasts_8'!N$6:N$553,'conditional forecasts_8'!$CW$6:$CW$553,$B94,'conditional forecasts_8'!$B$6:$B$553,"desl")</f>
        <v>7877.4985094115918</v>
      </c>
      <c r="N94">
        <f>SUMIFS('conditional forecasts_8'!O$6:O$553,'conditional forecasts_8'!$CW$6:$CW$553,$B94,'conditional forecasts_8'!$B$6:$B$553,"desl")</f>
        <v>7684.4955712519131</v>
      </c>
      <c r="O94">
        <f>SUMIFS('conditional forecasts_8'!P$6:P$553,'conditional forecasts_8'!$CW$6:$CW$553,$B94,'conditional forecasts_8'!$B$6:$B$553,"desl")</f>
        <v>7470.6760181703448</v>
      </c>
      <c r="P94">
        <f>SUMIFS('conditional forecasts_8'!Q$6:Q$553,'conditional forecasts_8'!$CW$6:$CW$553,$B94,'conditional forecasts_8'!$B$6:$B$553,"desl")</f>
        <v>7081.3746882421565</v>
      </c>
      <c r="Q94">
        <f>SUMIFS('conditional forecasts_8'!R$6:R$553,'conditional forecasts_8'!$CW$6:$CW$553,$B94,'conditional forecasts_8'!$B$6:$B$553,"desl")</f>
        <v>7626.2746550749107</v>
      </c>
      <c r="R94">
        <f>SUMIFS('conditional forecasts_8'!S$6:S$553,'conditional forecasts_8'!$CW$6:$CW$553,$B94,'conditional forecasts_8'!$B$6:$B$553,"desl")</f>
        <v>7257.2470333591818</v>
      </c>
      <c r="S94">
        <f>SUMIFS('conditional forecasts_8'!T$6:T$553,'conditional forecasts_8'!$CW$6:$CW$553,$B94,'conditional forecasts_8'!$B$6:$B$553,"desl")</f>
        <v>7586.6518592653547</v>
      </c>
      <c r="T94">
        <f>SUMIFS('conditional forecasts_8'!U$6:U$553,'conditional forecasts_8'!$CW$6:$CW$553,$B94,'conditional forecasts_8'!$B$6:$B$553,"desl")</f>
        <v>6937.0372257303461</v>
      </c>
      <c r="U94">
        <f>SUMIFS('conditional forecasts_8'!V$6:V$553,'conditional forecasts_8'!$CW$6:$CW$553,$B94,'conditional forecasts_8'!$B$6:$B$553,"desl")</f>
        <v>7063.6475217359703</v>
      </c>
      <c r="V94">
        <f>SUMIFS('conditional forecasts_8'!W$6:W$553,'conditional forecasts_8'!$CW$6:$CW$553,$B94,'conditional forecasts_8'!$B$6:$B$553,"desl")</f>
        <v>7341.4345981571205</v>
      </c>
      <c r="W94">
        <f>SUMIFS('conditional forecasts_8'!X$6:X$553,'conditional forecasts_8'!$CW$6:$CW$553,$B94,'conditional forecasts_8'!$B$6:$B$553,"desl")</f>
        <v>6878.4101673475561</v>
      </c>
      <c r="X94">
        <f>SUMIFS('conditional forecasts_8'!Y$6:Y$553,'conditional forecasts_8'!$CW$6:$CW$553,$B94,'conditional forecasts_8'!$B$6:$B$553,"desl")</f>
        <v>8142.6354518138287</v>
      </c>
      <c r="Y94">
        <f>SUMIFS('conditional forecasts_8'!Z$6:Z$553,'conditional forecasts_8'!$CW$6:$CW$553,$B94,'conditional forecasts_8'!$B$6:$B$553,"desl")</f>
        <v>8356.2957079331245</v>
      </c>
      <c r="Z94">
        <f>SUMIFS('conditional forecasts_8'!AA$6:AA$553,'conditional forecasts_8'!$CW$6:$CW$553,$B94,'conditional forecasts_8'!$B$6:$B$553,"desl")</f>
        <v>8218.1185010300105</v>
      </c>
      <c r="AA94">
        <f>SUMIFS('conditional forecasts_8'!AB$6:AB$553,'conditional forecasts_8'!$CW$6:$CW$553,$B94,'conditional forecasts_8'!$B$6:$B$553,"desl")</f>
        <v>8041.3916259806201</v>
      </c>
      <c r="AB94">
        <f>SUMIFS('conditional forecasts_8'!AC$6:AC$553,'conditional forecasts_8'!$CW$6:$CW$553,$B94,'conditional forecasts_8'!$B$6:$B$553,"desl")</f>
        <v>7671.869080253332</v>
      </c>
      <c r="AC94">
        <f>SUMIFS('conditional forecasts_8'!AD$6:AD$553,'conditional forecasts_8'!$CW$6:$CW$553,$B94,'conditional forecasts_8'!$B$6:$B$553,"desl")</f>
        <v>8225.6105935343367</v>
      </c>
      <c r="AD94">
        <f>SUMIFS('conditional forecasts_8'!AE$6:AE$553,'conditional forecasts_8'!$CW$6:$CW$553,$B94,'conditional forecasts_8'!$B$6:$B$553,"desl")</f>
        <v>7862.7812939279947</v>
      </c>
      <c r="AE94">
        <f>SUMIFS('conditional forecasts_8'!AF$6:AF$553,'conditional forecasts_8'!$CW$6:$CW$553,$B94,'conditional forecasts_8'!$B$6:$B$553,"desl")</f>
        <v>8202.7727416475991</v>
      </c>
      <c r="AF94">
        <f>SUMIFS('conditional forecasts_8'!AG$6:AG$553,'conditional forecasts_8'!$CW$6:$CW$553,$B94,'conditional forecasts_8'!$B$6:$B$553,"desl")</f>
        <v>7571.75169451076</v>
      </c>
      <c r="AG94">
        <f>SUMIFS('conditional forecasts_8'!AH$6:AH$553,'conditional forecasts_8'!$CW$6:$CW$553,$B94,'conditional forecasts_8'!$B$6:$B$553,"desl")</f>
        <v>7724.8620904484042</v>
      </c>
      <c r="AH94">
        <f>SUMIFS('conditional forecasts_8'!AI$6:AI$553,'conditional forecasts_8'!$CW$6:$CW$553,$B94,'conditional forecasts_8'!$B$6:$B$553,"desl")</f>
        <v>8034.5954156291773</v>
      </c>
      <c r="AI94">
        <f>SUMIFS('conditional forecasts_8'!AJ$6:AJ$553,'conditional forecasts_8'!$CW$6:$CW$553,$B94,'conditional forecasts_8'!$B$6:$B$553,"desl")</f>
        <v>7605.7535397674746</v>
      </c>
      <c r="AJ94">
        <f>SUMIFS('conditional forecasts_8'!AK$6:AK$553,'conditional forecasts_8'!$CW$6:$CW$553,$B94,'conditional forecasts_8'!$B$6:$B$553,"desl")</f>
        <v>8903.6880357173904</v>
      </c>
      <c r="AK94">
        <f>SUMIFS('conditional forecasts_8'!AL$6:AL$553,'conditional forecasts_8'!$CW$6:$CW$553,$B94,'conditional forecasts_8'!$B$6:$B$553,"desl")</f>
        <v>9149.0200449064123</v>
      </c>
      <c r="AL94">
        <f>SUMIFS('conditional forecasts_8'!AM$6:AM$553,'conditional forecasts_8'!$CW$6:$CW$553,$B94,'conditional forecasts_8'!$B$6:$B$553,"desl")</f>
        <v>9039.9775426630549</v>
      </c>
      <c r="AM94">
        <f>SUMIFS('conditional forecasts_8'!AN$6:AN$553,'conditional forecasts_8'!$CW$6:$CW$553,$B94,'conditional forecasts_8'!$B$6:$B$553,"desl")</f>
        <v>8889.9753594591548</v>
      </c>
      <c r="AN94">
        <f>SUMIFS('conditional forecasts_8'!AO$6:AO$553,'conditional forecasts_8'!$CW$6:$CW$553,$B94,'conditional forecasts_8'!$B$6:$B$553,"desl")</f>
        <v>8545.1470874567967</v>
      </c>
      <c r="AO94">
        <f>SUMIFS('conditional forecasts_8'!AP$6:AP$553,'conditional forecasts_8'!$CW$6:$CW$553,$B94,'conditional forecasts_8'!$B$6:$B$553,"desl")</f>
        <v>9121.9994657794196</v>
      </c>
      <c r="AP94">
        <f>SUMIFS('conditional forecasts_8'!AQ$6:AQ$553,'conditional forecasts_8'!$CW$6:$CW$553,$B94,'conditional forecasts_8'!$B$6:$B$553,"desl")</f>
        <v>8781.17937672056</v>
      </c>
      <c r="AQ94">
        <f>SUMIFS('conditional forecasts_8'!AR$6:AR$553,'conditional forecasts_8'!$CW$6:$CW$553,$B94,'conditional forecasts_8'!$B$6:$B$553,"desl")</f>
        <v>9142.6142813188053</v>
      </c>
      <c r="AR94">
        <f>SUMIFS('conditional forecasts_8'!AS$6:AS$553,'conditional forecasts_8'!$CW$6:$CW$553,$B94,'conditional forecasts_8'!$B$6:$B$553,"desl")</f>
        <v>8533.0306576864659</v>
      </c>
      <c r="AS94">
        <f>SUMIFS('conditional forecasts_8'!AT$6:AT$553,'conditional forecasts_8'!$CW$6:$CW$553,$B94,'conditional forecasts_8'!$B$6:$B$553,"desl")</f>
        <v>8708.0529133673754</v>
      </c>
      <c r="AT94">
        <f>SUMIFS('conditional forecasts_8'!AU$6:AU$553,'conditional forecasts_8'!$CW$6:$CW$553,$B94,'conditional forecasts_8'!$B$6:$B$553,"desl")</f>
        <v>9040.4493306152508</v>
      </c>
      <c r="AU94">
        <f>SUMIFS('conditional forecasts_8'!AV$6:AV$553,'conditional forecasts_8'!$CW$6:$CW$553,$B94,'conditional forecasts_8'!$B$6:$B$553,"desl")</f>
        <v>8635.0176515446183</v>
      </c>
      <c r="AV94">
        <f>SUMIFS('conditional forecasts_8'!AW$6:AW$553,'conditional forecasts_8'!$CW$6:$CW$553,$B94,'conditional forecasts_8'!$B$6:$B$553,"desl")</f>
        <v>9956.8392302786724</v>
      </c>
      <c r="AW94">
        <f>SUMIFS('conditional forecasts_8'!AX$6:AX$553,'conditional forecasts_8'!$CW$6:$CW$553,$B94,'conditional forecasts_8'!$B$6:$B$553,"desl")</f>
        <v>10226.104214788582</v>
      </c>
      <c r="AX94">
        <f>SUMIFS('conditional forecasts_8'!AY$6:AY$553,'conditional forecasts_8'!$CW$6:$CW$553,$B94,'conditional forecasts_8'!$B$6:$B$553,"desl")</f>
        <v>10140.597980522904</v>
      </c>
      <c r="AY94">
        <f>SUMIFS('conditional forecasts_8'!AZ$6:AZ$553,'conditional forecasts_8'!$CW$6:$CW$553,$B94,'conditional forecasts_8'!$B$6:$B$553,"desl")</f>
        <v>10013.411883894041</v>
      </c>
      <c r="AZ94">
        <f>SUMIFS('conditional forecasts_8'!BA$6:BA$553,'conditional forecasts_8'!$CW$6:$CW$553,$B94,'conditional forecasts_8'!$B$6:$B$553,"desl")</f>
        <v>9690.5425966123894</v>
      </c>
      <c r="BA94">
        <f>SUMIFS('conditional forecasts_8'!BB$6:BB$553,'conditional forecasts_8'!$CW$6:$CW$553,$B94,'conditional forecasts_8'!$B$6:$B$553,"desl")</f>
        <v>10288.539461879458</v>
      </c>
      <c r="BB94">
        <f>SUMIFS('conditional forecasts_8'!BC$6:BC$553,'conditional forecasts_8'!$CW$6:$CW$553,$B94,'conditional forecasts_8'!$B$6:$B$553,"desl")</f>
        <v>9968.2100021275364</v>
      </c>
      <c r="BC94">
        <f>SUMIFS('conditional forecasts_8'!BD$6:BD$553,'conditional forecasts_8'!$CW$6:$CW$553,$B94,'conditional forecasts_8'!$B$6:$B$553,"desl")</f>
        <v>10349.680135489947</v>
      </c>
      <c r="BD94">
        <f>SUMIFS('conditional forecasts_8'!BE$6:BE$553,'conditional forecasts_8'!$CW$6:$CW$553,$B94,'conditional forecasts_8'!$B$6:$B$553,"desl")</f>
        <v>9759.8467049815918</v>
      </c>
      <c r="BE94">
        <f>SUMIFS('conditional forecasts_8'!BF$6:BF$553,'conditional forecasts_8'!$CW$6:$CW$553,$B94,'conditional forecasts_8'!$B$6:$B$553,"desl")</f>
        <v>9954.442987758157</v>
      </c>
      <c r="BF94">
        <f>SUMIFS('conditional forecasts_8'!BG$6:BG$553,'conditional forecasts_8'!$CW$6:$CW$553,$B94,'conditional forecasts_8'!$B$6:$B$553,"desl")</f>
        <v>10306.284516525342</v>
      </c>
      <c r="BG94">
        <f>SUMIFS('conditional forecasts_8'!BH$6:BH$553,'conditional forecasts_8'!$CW$6:$CW$553,$B94,'conditional forecasts_8'!$B$6:$B$553,"desl")</f>
        <v>9920.1761273579177</v>
      </c>
      <c r="BH94">
        <f>SUMIFS('conditional forecasts_8'!BI$6:BI$553,'conditional forecasts_8'!$CW$6:$CW$553,$B94,'conditional forecasts_8'!$B$6:$B$553,"desl")</f>
        <v>11261.193189007119</v>
      </c>
      <c r="BI94">
        <f>SUMIFS('conditional forecasts_8'!BJ$6:BJ$553,'conditional forecasts_8'!$CW$6:$CW$553,$B94,'conditional forecasts_8'!$B$6:$B$553,"desl")</f>
        <v>11549.526313021819</v>
      </c>
      <c r="BJ94">
        <f>SUMIFS('conditional forecasts_8'!BK$6:BK$553,'conditional forecasts_8'!$CW$6:$CW$553,$B94,'conditional forecasts_8'!$B$6:$B$553,"desl")</f>
        <v>11482.972986627226</v>
      </c>
      <c r="BK94">
        <f>SUMIFS('conditional forecasts_8'!BL$6:BL$553,'conditional forecasts_8'!$CW$6:$CW$553,$B94,'conditional forecasts_8'!$B$6:$B$553,"desl")</f>
        <v>11374.639013401506</v>
      </c>
      <c r="BL94">
        <f>SUMIFS('conditional forecasts_8'!BM$6:BM$553,'conditional forecasts_8'!$CW$6:$CW$553,$B94,'conditional forecasts_8'!$B$6:$B$553,"desl")</f>
        <v>11070.51881817737</v>
      </c>
      <c r="BM94">
        <f>SUMIFS('conditional forecasts_8'!BN$6:BN$553,'conditional forecasts_8'!$CW$6:$CW$553,$B94,'conditional forecasts_8'!$B$6:$B$553,"desl")</f>
        <v>11687.121876735782</v>
      </c>
      <c r="BN94">
        <f>SUMIFS('conditional forecasts_8'!BO$6:BO$553,'conditional forecasts_8'!$CW$6:$CW$553,$B94,'conditional forecasts_8'!$B$6:$B$553,"desl")</f>
        <v>11385.164499511717</v>
      </c>
      <c r="BO94">
        <f>SUMIFS('conditional forecasts_8'!BP$6:BP$553,'conditional forecasts_8'!$CW$6:$CW$553,$B94,'conditional forecasts_8'!$B$6:$B$553,"desl")</f>
        <v>11784.632063031548</v>
      </c>
      <c r="BP94">
        <f>SUMIFS('conditional forecasts_8'!BQ$6:BQ$553,'conditional forecasts_8'!$CW$6:$CW$553,$B94,'conditional forecasts_8'!$B$6:$B$553,"desl")</f>
        <v>11212.254708109966</v>
      </c>
      <c r="BQ94">
        <f>SUMIFS('conditional forecasts_8'!BR$6:BR$553,'conditional forecasts_8'!$CW$6:$CW$553,$B94,'conditional forecasts_8'!$B$6:$B$553,"desl")</f>
        <v>11423.616705341827</v>
      </c>
      <c r="BR94">
        <f>SUMIFS('conditional forecasts_8'!BS$6:BS$553,'conditional forecasts_8'!$CW$6:$CW$553,$B94,'conditional forecasts_8'!$B$6:$B$553,"desl")</f>
        <v>11791.458233105133</v>
      </c>
      <c r="BS94">
        <f>SUMIFS('conditional forecasts_8'!BT$6:BT$553,'conditional forecasts_8'!$CW$6:$CW$553,$B94,'conditional forecasts_8'!$B$6:$B$553,"desl")</f>
        <v>11420.634090270014</v>
      </c>
      <c r="BT94">
        <f>SUMIFS('conditional forecasts_8'!BU$6:BU$553,'conditional forecasts_8'!$CW$6:$CW$553,$B94,'conditional forecasts_8'!$B$6:$B$553,"desl")</f>
        <v>12776.421859087339</v>
      </c>
      <c r="BU94">
        <f>SUMIFS('conditional forecasts_8'!BV$6:BV$553,'conditional forecasts_8'!$CW$6:$CW$553,$B94,'conditional forecasts_8'!$B$6:$B$553,"desl")</f>
        <v>13079.352071829464</v>
      </c>
      <c r="BV94">
        <f>SUMIFS('conditional forecasts_8'!BW$6:BW$553,'conditional forecasts_8'!$CW$6:$CW$553,$B94,'conditional forecasts_8'!$B$6:$B$553,"desl")</f>
        <v>13027.636535701404</v>
      </c>
      <c r="BW94">
        <f>SUMIFS('conditional forecasts_8'!BX$6:BX$553,'conditional forecasts_8'!$CW$6:$CW$553,$B94,'conditional forecasts_8'!$B$6:$B$553,"desl")</f>
        <v>12934.767360354101</v>
      </c>
      <c r="BX94">
        <f>SUMIFS('conditional forecasts_8'!BY$6:BY$553,'conditional forecasts_8'!$CW$6:$CW$553,$B94,'conditional forecasts_8'!$B$6:$B$553,"desl")</f>
        <v>12646.979870483792</v>
      </c>
      <c r="BY94">
        <f>SUMIFS('conditional forecasts_8'!BZ$6:BZ$553,'conditional forecasts_8'!$CW$6:$CW$553,$B94,'conditional forecasts_8'!$B$6:$B$553,"desl")</f>
        <v>13280.780720527999</v>
      </c>
      <c r="BZ94">
        <f>SUMIFS('conditional forecasts_8'!CA$6:CA$553,'conditional forecasts_8'!$CW$6:$CW$553,$B94,'conditional forecasts_8'!$B$6:$B$553,"desl")</f>
        <v>12996.587783792229</v>
      </c>
      <c r="CA94">
        <f>SUMIFS('conditional forecasts_8'!CB$6:CB$553,'conditional forecasts_8'!$CW$6:$CW$553,$B94,'conditional forecasts_8'!$B$6:$B$553,"desl")</f>
        <v>13413.806380158239</v>
      </c>
      <c r="CB94">
        <f>SUMIFS('conditional forecasts_8'!CC$6:CC$553,'conditional forecasts_8'!$CW$6:$CW$553,$B94,'conditional forecasts_8'!$B$6:$B$553,"desl")</f>
        <v>12858.381790776672</v>
      </c>
      <c r="CC94">
        <f>SUMIFS('conditional forecasts_8'!CD$6:CD$553,'conditional forecasts_8'!$CW$6:$CW$553,$B94,'conditional forecasts_8'!$B$6:$B$553,"desl")</f>
        <v>13085.059836946368</v>
      </c>
      <c r="CD94">
        <f>SUMIFS('conditional forecasts_8'!CE$6:CE$553,'conditional forecasts_8'!$CW$6:$CW$553,$B94,'conditional forecasts_8'!$B$6:$B$553,"desl")</f>
        <v>13465.844030561972</v>
      </c>
      <c r="CE94">
        <f>SUMIFS('conditional forecasts_8'!CF$6:CF$553,'conditional forecasts_8'!$CW$6:$CW$553,$B94,'conditional forecasts_8'!$B$6:$B$553,"desl")</f>
        <v>13105.222472377691</v>
      </c>
      <c r="CF94">
        <f>SUMIFS('conditional forecasts_8'!CG$6:CG$553,'conditional forecasts_8'!$CW$6:$CW$553,$B94,'conditional forecasts_8'!$B$6:$B$553,"desl")</f>
        <v>14468.654411889773</v>
      </c>
      <c r="CG94">
        <f>SUMIFS('conditional forecasts_8'!CH$6:CH$553,'conditional forecasts_8'!$CW$6:$CW$553,$B94,'conditional forecasts_8'!$B$6:$B$553,"desl")</f>
        <v>14777.408336126988</v>
      </c>
      <c r="CH94">
        <f>SUMIFS('conditional forecasts_8'!CI$6:CI$553,'conditional forecasts_8'!$CW$6:$CW$553,$B94,'conditional forecasts_8'!$B$6:$B$553,"desl")</f>
        <v>14731.578080117546</v>
      </c>
      <c r="CI94">
        <f>SUMIFS('conditional forecasts_8'!CJ$6:CJ$553,'conditional forecasts_8'!$CW$6:$CW$553,$B94,'conditional forecasts_8'!$B$6:$B$553,"desl")</f>
        <v>14646.831720457461</v>
      </c>
      <c r="CJ94">
        <f>SUMIFS('conditional forecasts_8'!CK$6:CK$553,'conditional forecasts_8'!$CW$6:$CW$553,$B94,'conditional forecasts_8'!$B$6:$B$553,"desl")</f>
        <v>14370.742557108662</v>
      </c>
      <c r="CK94">
        <f>SUMIFS('conditional forecasts_8'!CL$6:CL$553,'conditional forecasts_8'!$CW$6:$CW$553,$B94,'conditional forecasts_8'!$B$6:$B$553,"desl")</f>
        <v>15024.134573907564</v>
      </c>
      <c r="CL94">
        <f>SUMIFS('conditional forecasts_8'!CM$6:CM$553,'conditional forecasts_8'!$CW$6:$CW$553,$B94,'conditional forecasts_8'!$B$6:$B$553,"desl")</f>
        <v>14764.05332802406</v>
      </c>
      <c r="CM94">
        <f>SUMIFS('conditional forecasts_8'!CN$6:CN$553,'conditional forecasts_8'!$CW$6:$CW$553,$B94,'conditional forecasts_8'!$B$6:$B$553,"desl")</f>
        <v>15208.695523847215</v>
      </c>
      <c r="CN94">
        <f>SUMIFS('conditional forecasts_8'!CO$6:CO$553,'conditional forecasts_8'!$CW$6:$CW$553,$B94,'conditional forecasts_8'!$B$6:$B$553,"desl")</f>
        <v>14694.535725338073</v>
      </c>
      <c r="CO94">
        <f>SUMIFS('conditional forecasts_8'!CP$6:CP$553,'conditional forecasts_8'!$CW$6:$CW$553,$B94,'conditional forecasts_8'!$B$6:$B$553,"desl")</f>
        <v>14920.865448081107</v>
      </c>
      <c r="CP94">
        <f>SUMIFS('conditional forecasts_8'!CQ$6:CQ$553,'conditional forecasts_8'!$CW$6:$CW$553,$B94,'conditional forecasts_8'!$B$6:$B$553,"desl")</f>
        <v>15333.155363900114</v>
      </c>
      <c r="CQ94">
        <f>SUMIFS('conditional forecasts_8'!CR$6:CR$553,'conditional forecasts_8'!$CW$6:$CW$553,$B94,'conditional forecasts_8'!$B$6:$B$553,"desl")</f>
        <v>15010.722015014213</v>
      </c>
      <c r="CR94">
        <f>SUMIFS('conditional forecasts_8'!CS$6:CS$553,'conditional forecasts_8'!$CW$6:$CW$553,$B94,'conditional forecasts_8'!$B$6:$B$553,"desl")</f>
        <v>16129.989633244995</v>
      </c>
      <c r="CS94">
        <f>SUMIFS('conditional forecasts_8'!CT$6:CT$553,'conditional forecasts_8'!$CW$6:$CW$553,$B94,'conditional forecasts_8'!$B$6:$B$553,"desl")</f>
        <v>16769.269688505789</v>
      </c>
      <c r="CT94">
        <f>SUMIFS('conditional forecasts_8'!CU$6:CU$553,'conditional forecasts_8'!$CW$6:$CW$553,$B94,'conditional forecasts_8'!$B$6:$B$553,"desl")</f>
        <v>16512.37199227856</v>
      </c>
    </row>
    <row r="95" spans="2:98" x14ac:dyDescent="0.3">
      <c r="B95">
        <v>3300</v>
      </c>
      <c r="C95">
        <f>SUMIFS('conditional forecasts_8'!D$6:D$553,'conditional forecasts_8'!$CW$6:$CW$553,$B95,'conditional forecasts_8'!$B$6:$B$553,"desl")</f>
        <v>0</v>
      </c>
      <c r="D95">
        <f>SUMIFS('conditional forecasts_8'!E$6:E$553,'conditional forecasts_8'!$CW$6:$CW$553,$B95,'conditional forecasts_8'!$B$6:$B$553,"desl")</f>
        <v>0</v>
      </c>
      <c r="E95">
        <f>SUMIFS('conditional forecasts_8'!F$6:F$553,'conditional forecasts_8'!$CW$6:$CW$553,$B95,'conditional forecasts_8'!$B$6:$B$553,"desl")</f>
        <v>0</v>
      </c>
      <c r="F95">
        <f>SUMIFS('conditional forecasts_8'!G$6:G$553,'conditional forecasts_8'!$CW$6:$CW$553,$B95,'conditional forecasts_8'!$B$6:$B$553,"desl")</f>
        <v>0</v>
      </c>
      <c r="G95">
        <f>SUMIFS('conditional forecasts_8'!H$6:H$553,'conditional forecasts_8'!$CW$6:$CW$553,$B95,'conditional forecasts_8'!$B$6:$B$553,"desl")</f>
        <v>0</v>
      </c>
      <c r="H95">
        <f>SUMIFS('conditional forecasts_8'!I$6:I$553,'conditional forecasts_8'!$CW$6:$CW$553,$B95,'conditional forecasts_8'!$B$6:$B$553,"desl")</f>
        <v>0</v>
      </c>
      <c r="I95">
        <f>SUMIFS('conditional forecasts_8'!J$6:J$553,'conditional forecasts_8'!$CW$6:$CW$553,$B95,'conditional forecasts_8'!$B$6:$B$553,"desl")</f>
        <v>0</v>
      </c>
      <c r="J95">
        <f>SUMIFS('conditional forecasts_8'!K$6:K$553,'conditional forecasts_8'!$CW$6:$CW$553,$B95,'conditional forecasts_8'!$B$6:$B$553,"desl")</f>
        <v>0</v>
      </c>
      <c r="K95">
        <f>SUMIFS('conditional forecasts_8'!L$6:L$553,'conditional forecasts_8'!$CW$6:$CW$553,$B95,'conditional forecasts_8'!$B$6:$B$553,"desl")</f>
        <v>0</v>
      </c>
      <c r="L95">
        <f>SUMIFS('conditional forecasts_8'!M$6:M$553,'conditional forecasts_8'!$CW$6:$CW$553,$B95,'conditional forecasts_8'!$B$6:$B$553,"desl")</f>
        <v>0</v>
      </c>
      <c r="M95">
        <f>SUMIFS('conditional forecasts_8'!N$6:N$553,'conditional forecasts_8'!$CW$6:$CW$553,$B95,'conditional forecasts_8'!$B$6:$B$553,"desl")</f>
        <v>0</v>
      </c>
      <c r="N95">
        <f>SUMIFS('conditional forecasts_8'!O$6:O$553,'conditional forecasts_8'!$CW$6:$CW$553,$B95,'conditional forecasts_8'!$B$6:$B$553,"desl")</f>
        <v>0</v>
      </c>
      <c r="O95">
        <f>SUMIFS('conditional forecasts_8'!P$6:P$553,'conditional forecasts_8'!$CW$6:$CW$553,$B95,'conditional forecasts_8'!$B$6:$B$553,"desl")</f>
        <v>0</v>
      </c>
      <c r="P95">
        <f>SUMIFS('conditional forecasts_8'!Q$6:Q$553,'conditional forecasts_8'!$CW$6:$CW$553,$B95,'conditional forecasts_8'!$B$6:$B$553,"desl")</f>
        <v>0</v>
      </c>
      <c r="Q95">
        <f>SUMIFS('conditional forecasts_8'!R$6:R$553,'conditional forecasts_8'!$CW$6:$CW$553,$B95,'conditional forecasts_8'!$B$6:$B$553,"desl")</f>
        <v>0</v>
      </c>
      <c r="R95">
        <f>SUMIFS('conditional forecasts_8'!S$6:S$553,'conditional forecasts_8'!$CW$6:$CW$553,$B95,'conditional forecasts_8'!$B$6:$B$553,"desl")</f>
        <v>0</v>
      </c>
      <c r="S95">
        <f>SUMIFS('conditional forecasts_8'!T$6:T$553,'conditional forecasts_8'!$CW$6:$CW$553,$B95,'conditional forecasts_8'!$B$6:$B$553,"desl")</f>
        <v>0</v>
      </c>
      <c r="T95">
        <f>SUMIFS('conditional forecasts_8'!U$6:U$553,'conditional forecasts_8'!$CW$6:$CW$553,$B95,'conditional forecasts_8'!$B$6:$B$553,"desl")</f>
        <v>0</v>
      </c>
      <c r="U95">
        <f>SUMIFS('conditional forecasts_8'!V$6:V$553,'conditional forecasts_8'!$CW$6:$CW$553,$B95,'conditional forecasts_8'!$B$6:$B$553,"desl")</f>
        <v>0</v>
      </c>
      <c r="V95">
        <f>SUMIFS('conditional forecasts_8'!W$6:W$553,'conditional forecasts_8'!$CW$6:$CW$553,$B95,'conditional forecasts_8'!$B$6:$B$553,"desl")</f>
        <v>0</v>
      </c>
      <c r="W95">
        <f>SUMIFS('conditional forecasts_8'!X$6:X$553,'conditional forecasts_8'!$CW$6:$CW$553,$B95,'conditional forecasts_8'!$B$6:$B$553,"desl")</f>
        <v>0</v>
      </c>
      <c r="X95">
        <f>SUMIFS('conditional forecasts_8'!Y$6:Y$553,'conditional forecasts_8'!$CW$6:$CW$553,$B95,'conditional forecasts_8'!$B$6:$B$553,"desl")</f>
        <v>0</v>
      </c>
      <c r="Y95">
        <f>SUMIFS('conditional forecasts_8'!Z$6:Z$553,'conditional forecasts_8'!$CW$6:$CW$553,$B95,'conditional forecasts_8'!$B$6:$B$553,"desl")</f>
        <v>0</v>
      </c>
      <c r="Z95">
        <f>SUMIFS('conditional forecasts_8'!AA$6:AA$553,'conditional forecasts_8'!$CW$6:$CW$553,$B95,'conditional forecasts_8'!$B$6:$B$553,"desl")</f>
        <v>0</v>
      </c>
      <c r="AA95">
        <f>SUMIFS('conditional forecasts_8'!AB$6:AB$553,'conditional forecasts_8'!$CW$6:$CW$553,$B95,'conditional forecasts_8'!$B$6:$B$553,"desl")</f>
        <v>0</v>
      </c>
      <c r="AB95">
        <f>SUMIFS('conditional forecasts_8'!AC$6:AC$553,'conditional forecasts_8'!$CW$6:$CW$553,$B95,'conditional forecasts_8'!$B$6:$B$553,"desl")</f>
        <v>0</v>
      </c>
      <c r="AC95">
        <f>SUMIFS('conditional forecasts_8'!AD$6:AD$553,'conditional forecasts_8'!$CW$6:$CW$553,$B95,'conditional forecasts_8'!$B$6:$B$553,"desl")</f>
        <v>0</v>
      </c>
      <c r="AD95">
        <f>SUMIFS('conditional forecasts_8'!AE$6:AE$553,'conditional forecasts_8'!$CW$6:$CW$553,$B95,'conditional forecasts_8'!$B$6:$B$553,"desl")</f>
        <v>0</v>
      </c>
      <c r="AE95">
        <f>SUMIFS('conditional forecasts_8'!AF$6:AF$553,'conditional forecasts_8'!$CW$6:$CW$553,$B95,'conditional forecasts_8'!$B$6:$B$553,"desl")</f>
        <v>0</v>
      </c>
      <c r="AF95">
        <f>SUMIFS('conditional forecasts_8'!AG$6:AG$553,'conditional forecasts_8'!$CW$6:$CW$553,$B95,'conditional forecasts_8'!$B$6:$B$553,"desl")</f>
        <v>0</v>
      </c>
      <c r="AG95">
        <f>SUMIFS('conditional forecasts_8'!AH$6:AH$553,'conditional forecasts_8'!$CW$6:$CW$553,$B95,'conditional forecasts_8'!$B$6:$B$553,"desl")</f>
        <v>0</v>
      </c>
      <c r="AH95">
        <f>SUMIFS('conditional forecasts_8'!AI$6:AI$553,'conditional forecasts_8'!$CW$6:$CW$553,$B95,'conditional forecasts_8'!$B$6:$B$553,"desl")</f>
        <v>0</v>
      </c>
      <c r="AI95">
        <f>SUMIFS('conditional forecasts_8'!AJ$6:AJ$553,'conditional forecasts_8'!$CW$6:$CW$553,$B95,'conditional forecasts_8'!$B$6:$B$553,"desl")</f>
        <v>0</v>
      </c>
      <c r="AJ95">
        <f>SUMIFS('conditional forecasts_8'!AK$6:AK$553,'conditional forecasts_8'!$CW$6:$CW$553,$B95,'conditional forecasts_8'!$B$6:$B$553,"desl")</f>
        <v>0</v>
      </c>
      <c r="AK95">
        <f>SUMIFS('conditional forecasts_8'!AL$6:AL$553,'conditional forecasts_8'!$CW$6:$CW$553,$B95,'conditional forecasts_8'!$B$6:$B$553,"desl")</f>
        <v>0</v>
      </c>
      <c r="AL95">
        <f>SUMIFS('conditional forecasts_8'!AM$6:AM$553,'conditional forecasts_8'!$CW$6:$CW$553,$B95,'conditional forecasts_8'!$B$6:$B$553,"desl")</f>
        <v>0</v>
      </c>
      <c r="AM95">
        <f>SUMIFS('conditional forecasts_8'!AN$6:AN$553,'conditional forecasts_8'!$CW$6:$CW$553,$B95,'conditional forecasts_8'!$B$6:$B$553,"desl")</f>
        <v>0</v>
      </c>
      <c r="AN95">
        <f>SUMIFS('conditional forecasts_8'!AO$6:AO$553,'conditional forecasts_8'!$CW$6:$CW$553,$B95,'conditional forecasts_8'!$B$6:$B$553,"desl")</f>
        <v>0</v>
      </c>
      <c r="AO95">
        <f>SUMIFS('conditional forecasts_8'!AP$6:AP$553,'conditional forecasts_8'!$CW$6:$CW$553,$B95,'conditional forecasts_8'!$B$6:$B$553,"desl")</f>
        <v>0</v>
      </c>
      <c r="AP95">
        <f>SUMIFS('conditional forecasts_8'!AQ$6:AQ$553,'conditional forecasts_8'!$CW$6:$CW$553,$B95,'conditional forecasts_8'!$B$6:$B$553,"desl")</f>
        <v>0</v>
      </c>
      <c r="AQ95">
        <f>SUMIFS('conditional forecasts_8'!AR$6:AR$553,'conditional forecasts_8'!$CW$6:$CW$553,$B95,'conditional forecasts_8'!$B$6:$B$553,"desl")</f>
        <v>0</v>
      </c>
      <c r="AR95">
        <f>SUMIFS('conditional forecasts_8'!AS$6:AS$553,'conditional forecasts_8'!$CW$6:$CW$553,$B95,'conditional forecasts_8'!$B$6:$B$553,"desl")</f>
        <v>0</v>
      </c>
      <c r="AS95">
        <f>SUMIFS('conditional forecasts_8'!AT$6:AT$553,'conditional forecasts_8'!$CW$6:$CW$553,$B95,'conditional forecasts_8'!$B$6:$B$553,"desl")</f>
        <v>0</v>
      </c>
      <c r="AT95">
        <f>SUMIFS('conditional forecasts_8'!AU$6:AU$553,'conditional forecasts_8'!$CW$6:$CW$553,$B95,'conditional forecasts_8'!$B$6:$B$553,"desl")</f>
        <v>0</v>
      </c>
      <c r="AU95">
        <f>SUMIFS('conditional forecasts_8'!AV$6:AV$553,'conditional forecasts_8'!$CW$6:$CW$553,$B95,'conditional forecasts_8'!$B$6:$B$553,"desl")</f>
        <v>0</v>
      </c>
      <c r="AV95">
        <f>SUMIFS('conditional forecasts_8'!AW$6:AW$553,'conditional forecasts_8'!$CW$6:$CW$553,$B95,'conditional forecasts_8'!$B$6:$B$553,"desl")</f>
        <v>0</v>
      </c>
      <c r="AW95">
        <f>SUMIFS('conditional forecasts_8'!AX$6:AX$553,'conditional forecasts_8'!$CW$6:$CW$553,$B95,'conditional forecasts_8'!$B$6:$B$553,"desl")</f>
        <v>0</v>
      </c>
      <c r="AX95">
        <f>SUMIFS('conditional forecasts_8'!AY$6:AY$553,'conditional forecasts_8'!$CW$6:$CW$553,$B95,'conditional forecasts_8'!$B$6:$B$553,"desl")</f>
        <v>0</v>
      </c>
      <c r="AY95">
        <f>SUMIFS('conditional forecasts_8'!AZ$6:AZ$553,'conditional forecasts_8'!$CW$6:$CW$553,$B95,'conditional forecasts_8'!$B$6:$B$553,"desl")</f>
        <v>0</v>
      </c>
      <c r="AZ95">
        <f>SUMIFS('conditional forecasts_8'!BA$6:BA$553,'conditional forecasts_8'!$CW$6:$CW$553,$B95,'conditional forecasts_8'!$B$6:$B$553,"desl")</f>
        <v>0</v>
      </c>
      <c r="BA95">
        <f>SUMIFS('conditional forecasts_8'!BB$6:BB$553,'conditional forecasts_8'!$CW$6:$CW$553,$B95,'conditional forecasts_8'!$B$6:$B$553,"desl")</f>
        <v>0</v>
      </c>
      <c r="BB95">
        <f>SUMIFS('conditional forecasts_8'!BC$6:BC$553,'conditional forecasts_8'!$CW$6:$CW$553,$B95,'conditional forecasts_8'!$B$6:$B$553,"desl")</f>
        <v>0</v>
      </c>
      <c r="BC95">
        <f>SUMIFS('conditional forecasts_8'!BD$6:BD$553,'conditional forecasts_8'!$CW$6:$CW$553,$B95,'conditional forecasts_8'!$B$6:$B$553,"desl")</f>
        <v>0</v>
      </c>
      <c r="BD95">
        <f>SUMIFS('conditional forecasts_8'!BE$6:BE$553,'conditional forecasts_8'!$CW$6:$CW$553,$B95,'conditional forecasts_8'!$B$6:$B$553,"desl")</f>
        <v>0</v>
      </c>
      <c r="BE95">
        <f>SUMIFS('conditional forecasts_8'!BF$6:BF$553,'conditional forecasts_8'!$CW$6:$CW$553,$B95,'conditional forecasts_8'!$B$6:$B$553,"desl")</f>
        <v>0</v>
      </c>
      <c r="BF95">
        <f>SUMIFS('conditional forecasts_8'!BG$6:BG$553,'conditional forecasts_8'!$CW$6:$CW$553,$B95,'conditional forecasts_8'!$B$6:$B$553,"desl")</f>
        <v>0</v>
      </c>
      <c r="BG95">
        <f>SUMIFS('conditional forecasts_8'!BH$6:BH$553,'conditional forecasts_8'!$CW$6:$CW$553,$B95,'conditional forecasts_8'!$B$6:$B$553,"desl")</f>
        <v>0</v>
      </c>
      <c r="BH95">
        <f>SUMIFS('conditional forecasts_8'!BI$6:BI$553,'conditional forecasts_8'!$CW$6:$CW$553,$B95,'conditional forecasts_8'!$B$6:$B$553,"desl")</f>
        <v>0</v>
      </c>
      <c r="BI95">
        <f>SUMIFS('conditional forecasts_8'!BJ$6:BJ$553,'conditional forecasts_8'!$CW$6:$CW$553,$B95,'conditional forecasts_8'!$B$6:$B$553,"desl")</f>
        <v>0</v>
      </c>
      <c r="BJ95">
        <f>SUMIFS('conditional forecasts_8'!BK$6:BK$553,'conditional forecasts_8'!$CW$6:$CW$553,$B95,'conditional forecasts_8'!$B$6:$B$553,"desl")</f>
        <v>0</v>
      </c>
      <c r="BK95">
        <f>SUMIFS('conditional forecasts_8'!BL$6:BL$553,'conditional forecasts_8'!$CW$6:$CW$553,$B95,'conditional forecasts_8'!$B$6:$B$553,"desl")</f>
        <v>0</v>
      </c>
      <c r="BL95">
        <f>SUMIFS('conditional forecasts_8'!BM$6:BM$553,'conditional forecasts_8'!$CW$6:$CW$553,$B95,'conditional forecasts_8'!$B$6:$B$553,"desl")</f>
        <v>0</v>
      </c>
      <c r="BM95">
        <f>SUMIFS('conditional forecasts_8'!BN$6:BN$553,'conditional forecasts_8'!$CW$6:$CW$553,$B95,'conditional forecasts_8'!$B$6:$B$553,"desl")</f>
        <v>0</v>
      </c>
      <c r="BN95">
        <f>SUMIFS('conditional forecasts_8'!BO$6:BO$553,'conditional forecasts_8'!$CW$6:$CW$553,$B95,'conditional forecasts_8'!$B$6:$B$553,"desl")</f>
        <v>0</v>
      </c>
      <c r="BO95">
        <f>SUMIFS('conditional forecasts_8'!BP$6:BP$553,'conditional forecasts_8'!$CW$6:$CW$553,$B95,'conditional forecasts_8'!$B$6:$B$553,"desl")</f>
        <v>0</v>
      </c>
      <c r="BP95">
        <f>SUMIFS('conditional forecasts_8'!BQ$6:BQ$553,'conditional forecasts_8'!$CW$6:$CW$553,$B95,'conditional forecasts_8'!$B$6:$B$553,"desl")</f>
        <v>0</v>
      </c>
      <c r="BQ95">
        <f>SUMIFS('conditional forecasts_8'!BR$6:BR$553,'conditional forecasts_8'!$CW$6:$CW$553,$B95,'conditional forecasts_8'!$B$6:$B$553,"desl")</f>
        <v>0</v>
      </c>
      <c r="BR95">
        <f>SUMIFS('conditional forecasts_8'!BS$6:BS$553,'conditional forecasts_8'!$CW$6:$CW$553,$B95,'conditional forecasts_8'!$B$6:$B$553,"desl")</f>
        <v>0</v>
      </c>
      <c r="BS95">
        <f>SUMIFS('conditional forecasts_8'!BT$6:BT$553,'conditional forecasts_8'!$CW$6:$CW$553,$B95,'conditional forecasts_8'!$B$6:$B$553,"desl")</f>
        <v>0</v>
      </c>
      <c r="BT95">
        <f>SUMIFS('conditional forecasts_8'!BU$6:BU$553,'conditional forecasts_8'!$CW$6:$CW$553,$B95,'conditional forecasts_8'!$B$6:$B$553,"desl")</f>
        <v>0</v>
      </c>
      <c r="BU95">
        <f>SUMIFS('conditional forecasts_8'!BV$6:BV$553,'conditional forecasts_8'!$CW$6:$CW$553,$B95,'conditional forecasts_8'!$B$6:$B$553,"desl")</f>
        <v>0</v>
      </c>
      <c r="BV95">
        <f>SUMIFS('conditional forecasts_8'!BW$6:BW$553,'conditional forecasts_8'!$CW$6:$CW$553,$B95,'conditional forecasts_8'!$B$6:$B$553,"desl")</f>
        <v>0</v>
      </c>
      <c r="BW95">
        <f>SUMIFS('conditional forecasts_8'!BX$6:BX$553,'conditional forecasts_8'!$CW$6:$CW$553,$B95,'conditional forecasts_8'!$B$6:$B$553,"desl")</f>
        <v>0</v>
      </c>
      <c r="BX95">
        <f>SUMIFS('conditional forecasts_8'!BY$6:BY$553,'conditional forecasts_8'!$CW$6:$CW$553,$B95,'conditional forecasts_8'!$B$6:$B$553,"desl")</f>
        <v>0</v>
      </c>
      <c r="BY95">
        <f>SUMIFS('conditional forecasts_8'!BZ$6:BZ$553,'conditional forecasts_8'!$CW$6:$CW$553,$B95,'conditional forecasts_8'!$B$6:$B$553,"desl")</f>
        <v>0</v>
      </c>
      <c r="BZ95">
        <f>SUMIFS('conditional forecasts_8'!CA$6:CA$553,'conditional forecasts_8'!$CW$6:$CW$553,$B95,'conditional forecasts_8'!$B$6:$B$553,"desl")</f>
        <v>0</v>
      </c>
      <c r="CA95">
        <f>SUMIFS('conditional forecasts_8'!CB$6:CB$553,'conditional forecasts_8'!$CW$6:$CW$553,$B95,'conditional forecasts_8'!$B$6:$B$553,"desl")</f>
        <v>0</v>
      </c>
      <c r="CB95">
        <f>SUMIFS('conditional forecasts_8'!CC$6:CC$553,'conditional forecasts_8'!$CW$6:$CW$553,$B95,'conditional forecasts_8'!$B$6:$B$553,"desl")</f>
        <v>0</v>
      </c>
      <c r="CC95">
        <f>SUMIFS('conditional forecasts_8'!CD$6:CD$553,'conditional forecasts_8'!$CW$6:$CW$553,$B95,'conditional forecasts_8'!$B$6:$B$553,"desl")</f>
        <v>0</v>
      </c>
      <c r="CD95">
        <f>SUMIFS('conditional forecasts_8'!CE$6:CE$553,'conditional forecasts_8'!$CW$6:$CW$553,$B95,'conditional forecasts_8'!$B$6:$B$553,"desl")</f>
        <v>0</v>
      </c>
      <c r="CE95">
        <f>SUMIFS('conditional forecasts_8'!CF$6:CF$553,'conditional forecasts_8'!$CW$6:$CW$553,$B95,'conditional forecasts_8'!$B$6:$B$553,"desl")</f>
        <v>0</v>
      </c>
      <c r="CF95">
        <f>SUMIFS('conditional forecasts_8'!CG$6:CG$553,'conditional forecasts_8'!$CW$6:$CW$553,$B95,'conditional forecasts_8'!$B$6:$B$553,"desl")</f>
        <v>0</v>
      </c>
      <c r="CG95">
        <f>SUMIFS('conditional forecasts_8'!CH$6:CH$553,'conditional forecasts_8'!$CW$6:$CW$553,$B95,'conditional forecasts_8'!$B$6:$B$553,"desl")</f>
        <v>0</v>
      </c>
      <c r="CH95">
        <f>SUMIFS('conditional forecasts_8'!CI$6:CI$553,'conditional forecasts_8'!$CW$6:$CW$553,$B95,'conditional forecasts_8'!$B$6:$B$553,"desl")</f>
        <v>0</v>
      </c>
      <c r="CI95">
        <f>SUMIFS('conditional forecasts_8'!CJ$6:CJ$553,'conditional forecasts_8'!$CW$6:$CW$553,$B95,'conditional forecasts_8'!$B$6:$B$553,"desl")</f>
        <v>0</v>
      </c>
      <c r="CJ95">
        <f>SUMIFS('conditional forecasts_8'!CK$6:CK$553,'conditional forecasts_8'!$CW$6:$CW$553,$B95,'conditional forecasts_8'!$B$6:$B$553,"desl")</f>
        <v>0</v>
      </c>
      <c r="CK95">
        <f>SUMIFS('conditional forecasts_8'!CL$6:CL$553,'conditional forecasts_8'!$CW$6:$CW$553,$B95,'conditional forecasts_8'!$B$6:$B$553,"desl")</f>
        <v>0</v>
      </c>
      <c r="CL95">
        <f>SUMIFS('conditional forecasts_8'!CM$6:CM$553,'conditional forecasts_8'!$CW$6:$CW$553,$B95,'conditional forecasts_8'!$B$6:$B$553,"desl")</f>
        <v>0</v>
      </c>
      <c r="CM95">
        <f>SUMIFS('conditional forecasts_8'!CN$6:CN$553,'conditional forecasts_8'!$CW$6:$CW$553,$B95,'conditional forecasts_8'!$B$6:$B$553,"desl")</f>
        <v>0</v>
      </c>
      <c r="CN95">
        <f>SUMIFS('conditional forecasts_8'!CO$6:CO$553,'conditional forecasts_8'!$CW$6:$CW$553,$B95,'conditional forecasts_8'!$B$6:$B$553,"desl")</f>
        <v>0</v>
      </c>
      <c r="CO95">
        <f>SUMIFS('conditional forecasts_8'!CP$6:CP$553,'conditional forecasts_8'!$CW$6:$CW$553,$B95,'conditional forecasts_8'!$B$6:$B$553,"desl")</f>
        <v>0</v>
      </c>
      <c r="CP95">
        <f>SUMIFS('conditional forecasts_8'!CQ$6:CQ$553,'conditional forecasts_8'!$CW$6:$CW$553,$B95,'conditional forecasts_8'!$B$6:$B$553,"desl")</f>
        <v>0</v>
      </c>
      <c r="CQ95">
        <f>SUMIFS('conditional forecasts_8'!CR$6:CR$553,'conditional forecasts_8'!$CW$6:$CW$553,$B95,'conditional forecasts_8'!$B$6:$B$553,"desl")</f>
        <v>0</v>
      </c>
      <c r="CR95">
        <f>SUMIFS('conditional forecasts_8'!CS$6:CS$553,'conditional forecasts_8'!$CW$6:$CW$553,$B95,'conditional forecasts_8'!$B$6:$B$553,"desl")</f>
        <v>0</v>
      </c>
      <c r="CS95">
        <f>SUMIFS('conditional forecasts_8'!CT$6:CT$553,'conditional forecasts_8'!$CW$6:$CW$553,$B95,'conditional forecasts_8'!$B$6:$B$553,"desl")</f>
        <v>0</v>
      </c>
      <c r="CT95">
        <f>SUMIFS('conditional forecasts_8'!CU$6:CU$553,'conditional forecasts_8'!$CW$6:$CW$553,$B95,'conditional forecasts_8'!$B$6:$B$553,"desl")</f>
        <v>0</v>
      </c>
    </row>
    <row r="96" spans="2:98" x14ac:dyDescent="0.3">
      <c r="B96">
        <v>3508</v>
      </c>
      <c r="C96">
        <f>SUMIFS('conditional forecasts_8'!D$6:D$553,'conditional forecasts_8'!$CW$6:$CW$553,$B96,'conditional forecasts_8'!$B$6:$B$553,"desl")</f>
        <v>5634.7479177182577</v>
      </c>
      <c r="D96">
        <f>SUMIFS('conditional forecasts_8'!E$6:E$553,'conditional forecasts_8'!$CW$6:$CW$553,$B96,'conditional forecasts_8'!$B$6:$B$553,"desl")</f>
        <v>5585.5269800691194</v>
      </c>
      <c r="E96">
        <f>SUMIFS('conditional forecasts_8'!F$6:F$553,'conditional forecasts_8'!$CW$6:$CW$553,$B96,'conditional forecasts_8'!$B$6:$B$553,"desl")</f>
        <v>5849.4945863174908</v>
      </c>
      <c r="F96">
        <f>SUMIFS('conditional forecasts_8'!G$6:G$553,'conditional forecasts_8'!$CW$6:$CW$553,$B96,'conditional forecasts_8'!$B$6:$B$553,"desl")</f>
        <v>5343.6119056583057</v>
      </c>
      <c r="G96">
        <f>SUMIFS('conditional forecasts_8'!H$6:H$553,'conditional forecasts_8'!$CW$6:$CW$553,$B96,'conditional forecasts_8'!$B$6:$B$553,"desl")</f>
        <v>5971.2327603205058</v>
      </c>
      <c r="H96">
        <f>SUMIFS('conditional forecasts_8'!I$6:I$553,'conditional forecasts_8'!$CW$6:$CW$553,$B96,'conditional forecasts_8'!$B$6:$B$553,"desl")</f>
        <v>4783.3545185206722</v>
      </c>
      <c r="I96">
        <f>SUMIFS('conditional forecasts_8'!J$6:J$553,'conditional forecasts_8'!$CW$6:$CW$553,$B96,'conditional forecasts_8'!$B$6:$B$553,"desl")</f>
        <v>5322.3786211619408</v>
      </c>
      <c r="J96">
        <f>SUMIFS('conditional forecasts_8'!K$6:K$553,'conditional forecasts_8'!$CW$6:$CW$553,$B96,'conditional forecasts_8'!$B$6:$B$553,"desl")</f>
        <v>5945.104591954313</v>
      </c>
      <c r="K96">
        <f>SUMIFS('conditional forecasts_8'!L$6:L$553,'conditional forecasts_8'!$CW$6:$CW$553,$B96,'conditional forecasts_8'!$B$6:$B$553,"desl")</f>
        <v>5056.2356331673682</v>
      </c>
      <c r="L96">
        <f>SUMIFS('conditional forecasts_8'!M$6:M$553,'conditional forecasts_8'!$CW$6:$CW$553,$B96,'conditional forecasts_8'!$B$6:$B$553,"desl")</f>
        <v>7427.739992210998</v>
      </c>
      <c r="M96">
        <f>SUMIFS('conditional forecasts_8'!N$6:N$553,'conditional forecasts_8'!$CW$6:$CW$553,$B96,'conditional forecasts_8'!$B$6:$B$553,"desl")</f>
        <v>7283.463999687151</v>
      </c>
      <c r="N96">
        <f>SUMIFS('conditional forecasts_8'!O$6:O$553,'conditional forecasts_8'!$CW$6:$CW$553,$B96,'conditional forecasts_8'!$B$6:$B$553,"desl")</f>
        <v>7034.3912316136739</v>
      </c>
      <c r="O96">
        <f>SUMIFS('conditional forecasts_8'!P$6:P$553,'conditional forecasts_8'!$CW$6:$CW$553,$B96,'conditional forecasts_8'!$B$6:$B$553,"desl")</f>
        <v>5946.8498646212201</v>
      </c>
      <c r="P96">
        <f>SUMIFS('conditional forecasts_8'!Q$6:Q$553,'conditional forecasts_8'!$CW$6:$CW$553,$B96,'conditional forecasts_8'!$B$6:$B$553,"desl")</f>
        <v>5597.3178629726981</v>
      </c>
      <c r="Q96">
        <f>SUMIFS('conditional forecasts_8'!R$6:R$553,'conditional forecasts_8'!$CW$6:$CW$553,$B96,'conditional forecasts_8'!$B$6:$B$553,"desl")</f>
        <v>6220.5210106348923</v>
      </c>
      <c r="R96">
        <f>SUMIFS('conditional forecasts_8'!S$6:S$553,'conditional forecasts_8'!$CW$6:$CW$553,$B96,'conditional forecasts_8'!$B$6:$B$553,"desl")</f>
        <v>5641.1671187859183</v>
      </c>
      <c r="S96">
        <f>SUMIFS('conditional forecasts_8'!T$6:T$553,'conditional forecasts_8'!$CW$6:$CW$553,$B96,'conditional forecasts_8'!$B$6:$B$553,"desl")</f>
        <v>6182.0964076395921</v>
      </c>
      <c r="T96">
        <f>SUMIFS('conditional forecasts_8'!U$6:U$553,'conditional forecasts_8'!$CW$6:$CW$553,$B96,'conditional forecasts_8'!$B$6:$B$553,"desl")</f>
        <v>5042.1995562899938</v>
      </c>
      <c r="U96">
        <f>SUMIFS('conditional forecasts_8'!V$6:V$553,'conditional forecasts_8'!$CW$6:$CW$553,$B96,'conditional forecasts_8'!$B$6:$B$553,"desl")</f>
        <v>5573.8774209674402</v>
      </c>
      <c r="V96">
        <f>SUMIFS('conditional forecasts_8'!W$6:W$553,'conditional forecasts_8'!$CW$6:$CW$553,$B96,'conditional forecasts_8'!$B$6:$B$553,"desl")</f>
        <v>6244.7483808477282</v>
      </c>
      <c r="W96">
        <f>SUMIFS('conditional forecasts_8'!X$6:X$553,'conditional forecasts_8'!$CW$6:$CW$553,$B96,'conditional forecasts_8'!$B$6:$B$553,"desl")</f>
        <v>5438.8997043407689</v>
      </c>
      <c r="X96">
        <f>SUMIFS('conditional forecasts_8'!Y$6:Y$553,'conditional forecasts_8'!$CW$6:$CW$553,$B96,'conditional forecasts_8'!$B$6:$B$553,"desl")</f>
        <v>7889.029274151595</v>
      </c>
      <c r="Y96">
        <f>SUMIFS('conditional forecasts_8'!Z$6:Z$553,'conditional forecasts_8'!$CW$6:$CW$553,$B96,'conditional forecasts_8'!$B$6:$B$553,"desl")</f>
        <v>7804.0437124557893</v>
      </c>
      <c r="Z96">
        <f>SUMIFS('conditional forecasts_8'!AA$6:AA$553,'conditional forecasts_8'!$CW$6:$CW$553,$B96,'conditional forecasts_8'!$B$6:$B$553,"desl")</f>
        <v>7574.8737353306988</v>
      </c>
      <c r="AA96">
        <f>SUMIFS('conditional forecasts_8'!AB$6:AB$553,'conditional forecasts_8'!$CW$6:$CW$553,$B96,'conditional forecasts_8'!$B$6:$B$553,"desl")</f>
        <v>6469.2015225954237</v>
      </c>
      <c r="AB96">
        <f>SUMIFS('conditional forecasts_8'!AC$6:AC$553,'conditional forecasts_8'!$CW$6:$CW$553,$B96,'conditional forecasts_8'!$B$6:$B$553,"desl")</f>
        <v>6082.6094421615826</v>
      </c>
      <c r="AC96">
        <f>SUMIFS('conditional forecasts_8'!AD$6:AD$553,'conditional forecasts_8'!$CW$6:$CW$553,$B96,'conditional forecasts_8'!$B$6:$B$553,"desl")</f>
        <v>6671.6323323598726</v>
      </c>
      <c r="AD96">
        <f>SUMIFS('conditional forecasts_8'!AE$6:AE$553,'conditional forecasts_8'!$CW$6:$CW$553,$B96,'conditional forecasts_8'!$B$6:$B$553,"desl")</f>
        <v>6076.3524389860986</v>
      </c>
      <c r="AE96">
        <f>SUMIFS('conditional forecasts_8'!AF$6:AF$553,'conditional forecasts_8'!$CW$6:$CW$553,$B96,'conditional forecasts_8'!$B$6:$B$553,"desl")</f>
        <v>6624.4949745591457</v>
      </c>
      <c r="AF96">
        <f>SUMIFS('conditional forecasts_8'!AG$6:AG$553,'conditional forecasts_8'!$CW$6:$CW$553,$B96,'conditional forecasts_8'!$B$6:$B$553,"desl")</f>
        <v>5510.217583764259</v>
      </c>
      <c r="AG96">
        <f>SUMIFS('conditional forecasts_8'!AH$6:AH$553,'conditional forecasts_8'!$CW$6:$CW$553,$B96,'conditional forecasts_8'!$B$6:$B$553,"desl")</f>
        <v>6076.3104719461662</v>
      </c>
      <c r="AH96">
        <f>SUMIFS('conditional forecasts_8'!AI$6:AI$553,'conditional forecasts_8'!$CW$6:$CW$553,$B96,'conditional forecasts_8'!$B$6:$B$553,"desl")</f>
        <v>6781.2450605388985</v>
      </c>
      <c r="AI96">
        <f>SUMIFS('conditional forecasts_8'!AJ$6:AJ$553,'conditional forecasts_8'!$CW$6:$CW$553,$B96,'conditional forecasts_8'!$B$6:$B$553,"desl")</f>
        <v>6003.4417129001749</v>
      </c>
      <c r="AJ96">
        <f>SUMIFS('conditional forecasts_8'!AK$6:AK$553,'conditional forecasts_8'!$CW$6:$CW$553,$B96,'conditional forecasts_8'!$B$6:$B$553,"desl")</f>
        <v>8473.9697369952937</v>
      </c>
      <c r="AK96">
        <f>SUMIFS('conditional forecasts_8'!AL$6:AL$553,'conditional forecasts_8'!$CW$6:$CW$553,$B96,'conditional forecasts_8'!$B$6:$B$553,"desl")</f>
        <v>8403.066138399643</v>
      </c>
      <c r="AL96">
        <f>SUMIFS('conditional forecasts_8'!AM$6:AM$553,'conditional forecasts_8'!$CW$6:$CW$553,$B96,'conditional forecasts_8'!$B$6:$B$553,"desl")</f>
        <v>8184.0691093105543</v>
      </c>
      <c r="AM96">
        <f>SUMIFS('conditional forecasts_8'!AN$6:AN$553,'conditional forecasts_8'!$CW$6:$CW$553,$B96,'conditional forecasts_8'!$B$6:$B$553,"desl")</f>
        <v>7086.6899584341281</v>
      </c>
      <c r="AN96">
        <f>SUMIFS('conditional forecasts_8'!AO$6:AO$553,'conditional forecasts_8'!$CW$6:$CW$553,$B96,'conditional forecasts_8'!$B$6:$B$553,"desl")</f>
        <v>6707.7085788043287</v>
      </c>
      <c r="AO96">
        <f>SUMIFS('conditional forecasts_8'!AP$6:AP$553,'conditional forecasts_8'!$CW$6:$CW$553,$B96,'conditional forecasts_8'!$B$6:$B$553,"desl")</f>
        <v>7304.2716190265774</v>
      </c>
      <c r="AP96">
        <f>SUMIFS('conditional forecasts_8'!AQ$6:AQ$553,'conditional forecasts_8'!$CW$6:$CW$553,$B96,'conditional forecasts_8'!$B$6:$B$553,"desl")</f>
        <v>6716.9186953006656</v>
      </c>
      <c r="AQ96">
        <f>SUMIFS('conditional forecasts_8'!AR$6:AR$553,'conditional forecasts_8'!$CW$6:$CW$553,$B96,'conditional forecasts_8'!$B$6:$B$553,"desl")</f>
        <v>7273.9162551204072</v>
      </c>
      <c r="AR96">
        <f>SUMIFS('conditional forecasts_8'!AS$6:AS$553,'conditional forecasts_8'!$CW$6:$CW$553,$B96,'conditional forecasts_8'!$B$6:$B$553,"desl")</f>
        <v>6169.9627790615541</v>
      </c>
      <c r="AS96">
        <f>SUMIFS('conditional forecasts_8'!AT$6:AT$553,'conditional forecasts_8'!$CW$6:$CW$553,$B96,'conditional forecasts_8'!$B$6:$B$553,"desl")</f>
        <v>6748.1241059081804</v>
      </c>
      <c r="AT96">
        <f>SUMIFS('conditional forecasts_8'!AU$6:AU$553,'conditional forecasts_8'!$CW$6:$CW$553,$B96,'conditional forecasts_8'!$B$6:$B$553,"desl")</f>
        <v>7466.6750338340917</v>
      </c>
      <c r="AU96">
        <f>SUMIFS('conditional forecasts_8'!AV$6:AV$553,'conditional forecasts_8'!$CW$6:$CW$553,$B96,'conditional forecasts_8'!$B$6:$B$553,"desl")</f>
        <v>6703.3697556188072</v>
      </c>
      <c r="AV96">
        <f>SUMIFS('conditional forecasts_8'!AW$6:AW$553,'conditional forecasts_8'!$CW$6:$CW$553,$B96,'conditional forecasts_8'!$B$6:$B$553,"desl")</f>
        <v>9188.3618195778745</v>
      </c>
      <c r="AW96">
        <f>SUMIFS('conditional forecasts_8'!AX$6:AX$553,'conditional forecasts_8'!$CW$6:$CW$553,$B96,'conditional forecasts_8'!$B$6:$B$553,"desl")</f>
        <v>9131.0470462953672</v>
      </c>
      <c r="AX96">
        <f>SUMIFS('conditional forecasts_8'!AY$6:AY$553,'conditional forecasts_8'!$CW$6:$CW$553,$B96,'conditional forecasts_8'!$B$6:$B$553,"desl")</f>
        <v>8924.2671090476797</v>
      </c>
      <c r="AY96">
        <f>SUMIFS('conditional forecasts_8'!AZ$6:AZ$553,'conditional forecasts_8'!$CW$6:$CW$553,$B96,'conditional forecasts_8'!$B$6:$B$553,"desl")</f>
        <v>7837.6862151717796</v>
      </c>
      <c r="AZ96">
        <f>SUMIFS('conditional forecasts_8'!BA$6:BA$553,'conditional forecasts_8'!$CW$6:$CW$553,$B96,'conditional forecasts_8'!$B$6:$B$553,"desl")</f>
        <v>7468.4100673156317</v>
      </c>
      <c r="BA96">
        <f>SUMIFS('conditional forecasts_8'!BB$6:BB$553,'conditional forecasts_8'!$CW$6:$CW$553,$B96,'conditional forecasts_8'!$B$6:$B$553,"desl")</f>
        <v>8074.0924624835088</v>
      </c>
      <c r="BB96">
        <f>SUMIFS('conditional forecasts_8'!BC$6:BC$553,'conditional forecasts_8'!$CW$6:$CW$553,$B96,'conditional forecasts_8'!$B$6:$B$553,"desl")</f>
        <v>7495.7545934740774</v>
      </c>
      <c r="BC96">
        <f>SUMIFS('conditional forecasts_8'!BD$6:BD$553,'conditional forecasts_8'!$CW$6:$CW$553,$B96,'conditional forecasts_8'!$B$6:$B$553,"desl")</f>
        <v>8061.9783914093823</v>
      </c>
      <c r="BD96">
        <f>SUMIFS('conditional forecasts_8'!BE$6:BE$553,'conditional forecasts_8'!$CW$6:$CW$553,$B96,'conditional forecasts_8'!$B$6:$B$553,"desl")</f>
        <v>6967.5711110870861</v>
      </c>
      <c r="BE96">
        <f>SUMIFS('conditional forecasts_8'!BF$6:BF$553,'conditional forecasts_8'!$CW$6:$CW$553,$B96,'conditional forecasts_8'!$B$6:$B$553,"desl")</f>
        <v>7555.5449350890121</v>
      </c>
      <c r="BF96">
        <f>SUMIFS('conditional forecasts_8'!BG$6:BG$553,'conditional forecasts_8'!$CW$6:$CW$553,$B96,'conditional forecasts_8'!$B$6:$B$553,"desl")</f>
        <v>8284.0447240594222</v>
      </c>
      <c r="BG96">
        <f>SUMIFS('conditional forecasts_8'!BH$6:BH$553,'conditional forecasts_8'!$CW$6:$CW$553,$B96,'conditional forecasts_8'!$B$6:$B$553,"desl")</f>
        <v>7530.700976260021</v>
      </c>
      <c r="BH96">
        <f>SUMIFS('conditional forecasts_8'!BI$6:BI$553,'conditional forecasts_8'!$CW$6:$CW$553,$B96,'conditional forecasts_8'!$B$6:$B$553,"desl")</f>
        <v>10025.598963078162</v>
      </c>
      <c r="BI96">
        <f>SUMIFS('conditional forecasts_8'!BJ$6:BJ$553,'conditional forecasts_8'!$CW$6:$CW$553,$B96,'conditional forecasts_8'!$B$6:$B$553,"desl")</f>
        <v>9978.1292240577004</v>
      </c>
      <c r="BJ96">
        <f>SUMIFS('conditional forecasts_8'!BK$6:BK$553,'conditional forecasts_8'!$CW$6:$CW$553,$B96,'conditional forecasts_8'!$B$6:$B$553,"desl")</f>
        <v>9781.1656286268844</v>
      </c>
      <c r="BK96">
        <f>SUMIFS('conditional forecasts_8'!BL$6:BL$553,'conditional forecasts_8'!$CW$6:$CW$553,$B96,'conditional forecasts_8'!$B$6:$B$553,"desl")</f>
        <v>8704.3998728036531</v>
      </c>
      <c r="BL96">
        <f>SUMIFS('conditional forecasts_8'!BM$6:BM$553,'conditional forecasts_8'!$CW$6:$CW$553,$B96,'conditional forecasts_8'!$B$6:$B$553,"desl")</f>
        <v>8344.9186765484556</v>
      </c>
      <c r="BM96">
        <f>SUMIFS('conditional forecasts_8'!BN$6:BN$553,'conditional forecasts_8'!$CW$6:$CW$553,$B96,'conditional forecasts_8'!$B$6:$B$553,"desl")</f>
        <v>8960.2833089852975</v>
      </c>
      <c r="BN96">
        <f>SUMIFS('conditional forecasts_8'!BO$6:BO$553,'conditional forecasts_8'!$CW$6:$CW$553,$B96,'conditional forecasts_8'!$B$6:$B$553,"desl")</f>
        <v>8391.3470422915179</v>
      </c>
      <c r="BO96">
        <f>SUMIFS('conditional forecasts_8'!BP$6:BP$553,'conditional forecasts_8'!$CW$6:$CW$553,$B96,'conditional forecasts_8'!$B$6:$B$553,"desl")</f>
        <v>8966.4779048029704</v>
      </c>
      <c r="BP96">
        <f>SUMIFS('conditional forecasts_8'!BQ$6:BQ$553,'conditional forecasts_8'!$CW$6:$CW$553,$B96,'conditional forecasts_8'!$B$6:$B$553,"desl")</f>
        <v>7880.2828361626835</v>
      </c>
      <c r="BQ96">
        <f>SUMIFS('conditional forecasts_8'!BR$6:BR$553,'conditional forecasts_8'!$CW$6:$CW$553,$B96,'conditional forecasts_8'!$B$6:$B$553,"desl")</f>
        <v>8475.6660307940765</v>
      </c>
      <c r="BR96">
        <f>SUMIFS('conditional forecasts_8'!BS$6:BS$553,'conditional forecasts_8'!$CW$6:$CW$553,$B96,'conditional forecasts_8'!$B$6:$B$553,"desl")</f>
        <v>9210.8323397864187</v>
      </c>
      <c r="BS96">
        <f>SUMIFS('conditional forecasts_8'!BT$6:BT$553,'conditional forecasts_8'!$CW$6:$CW$553,$B96,'conditional forecasts_8'!$B$6:$B$553,"desl")</f>
        <v>8463.683560699792</v>
      </c>
      <c r="BT96">
        <f>SUMIFS('conditional forecasts_8'!BU$6:BU$553,'conditional forecasts_8'!$CW$6:$CW$553,$B96,'conditional forecasts_8'!$B$6:$B$553,"desl")</f>
        <v>10964.771053826913</v>
      </c>
      <c r="BU96">
        <f>SUMIFS('conditional forecasts_8'!BV$6:BV$553,'conditional forecasts_8'!$CW$6:$CW$553,$B96,'conditional forecasts_8'!$B$6:$B$553,"desl")</f>
        <v>10924.059004948165</v>
      </c>
      <c r="BV96">
        <f>SUMIFS('conditional forecasts_8'!BW$6:BW$553,'conditional forecasts_8'!$CW$6:$CW$553,$B96,'conditional forecasts_8'!$B$6:$B$553,"desl")</f>
        <v>10734.954054841852</v>
      </c>
      <c r="BW96">
        <f>SUMIFS('conditional forecasts_8'!BX$6:BX$553,'conditional forecasts_8'!$CW$6:$CW$553,$B96,'conditional forecasts_8'!$B$6:$B$553,"desl")</f>
        <v>9667.468062398375</v>
      </c>
      <c r="BX96">
        <f>SUMIFS('conditional forecasts_8'!BY$6:BY$553,'conditional forecasts_8'!$CW$6:$CW$553,$B96,'conditional forecasts_8'!$B$6:$B$553,"desl")</f>
        <v>9318.6486284502134</v>
      </c>
      <c r="BY96">
        <f>SUMIFS('conditional forecasts_8'!BZ$6:BZ$553,'conditional forecasts_8'!$CW$6:$CW$553,$B96,'conditional forecasts_8'!$B$6:$B$553,"desl")</f>
        <v>9945.5937392970081</v>
      </c>
      <c r="BZ96">
        <f>SUMIFS('conditional forecasts_8'!CA$6:CA$553,'conditional forecasts_8'!$CW$6:$CW$553,$B96,'conditional forecasts_8'!$B$6:$B$553,"desl")</f>
        <v>9388.3026973050437</v>
      </c>
      <c r="CA96">
        <f>SUMIFS('conditional forecasts_8'!CB$6:CB$553,'conditional forecasts_8'!$CW$6:$CW$553,$B96,'conditional forecasts_8'!$B$6:$B$553,"desl")</f>
        <v>9974.0450256393451</v>
      </c>
      <c r="CB96">
        <f>SUMIFS('conditional forecasts_8'!CC$6:CC$553,'conditional forecasts_8'!$CW$6:$CW$553,$B96,'conditional forecasts_8'!$B$6:$B$553,"desl")</f>
        <v>8896.2826941509447</v>
      </c>
      <c r="CC96">
        <f>SUMIFS('conditional forecasts_8'!CD$6:CD$553,'conditional forecasts_8'!$CW$6:$CW$553,$B96,'conditional forecasts_8'!$B$6:$B$553,"desl")</f>
        <v>9497.0261427732148</v>
      </c>
      <c r="CD96">
        <f>SUMIFS('conditional forecasts_8'!CE$6:CE$553,'conditional forecasts_8'!$CW$6:$CW$553,$B96,'conditional forecasts_8'!$B$6:$B$553,"desl")</f>
        <v>10234.018739418767</v>
      </c>
      <c r="CE96">
        <f>SUMIFS('conditional forecasts_8'!CF$6:CF$553,'conditional forecasts_8'!$CW$6:$CW$553,$B96,'conditional forecasts_8'!$B$6:$B$553,"desl")</f>
        <v>9485.5283020029128</v>
      </c>
      <c r="CF96">
        <f>SUMIFS('conditional forecasts_8'!CG$6:CG$553,'conditional forecasts_8'!$CW$6:$CW$553,$B96,'conditional forecasts_8'!$B$6:$B$553,"desl")</f>
        <v>11983.317597068999</v>
      </c>
      <c r="CG96">
        <f>SUMIFS('conditional forecasts_8'!CH$6:CH$553,'conditional forecasts_8'!$CW$6:$CW$553,$B96,'conditional forecasts_8'!$B$6:$B$553,"desl")</f>
        <v>11939.355147046133</v>
      </c>
      <c r="CH96">
        <f>SUMIFS('conditional forecasts_8'!CI$6:CI$553,'conditional forecasts_8'!$CW$6:$CW$553,$B96,'conditional forecasts_8'!$B$6:$B$553,"desl")</f>
        <v>11750.261359196147</v>
      </c>
      <c r="CI96">
        <f>SUMIFS('conditional forecasts_8'!CJ$6:CJ$553,'conditional forecasts_8'!$CW$6:$CW$553,$B96,'conditional forecasts_8'!$B$6:$B$553,"desl")</f>
        <v>10689.533871494521</v>
      </c>
      <c r="CJ96">
        <f>SUMIFS('conditional forecasts_8'!CK$6:CK$553,'conditional forecasts_8'!$CW$6:$CW$553,$B96,'conditional forecasts_8'!$B$6:$B$553,"desl")</f>
        <v>10353.954391665538</v>
      </c>
      <c r="CK96">
        <f>SUMIFS('conditional forecasts_8'!CL$6:CL$553,'conditional forecasts_8'!$CW$6:$CW$553,$B96,'conditional forecasts_8'!$B$6:$B$553,"desl")</f>
        <v>11006.754308624968</v>
      </c>
      <c r="CL96">
        <f>SUMIFS('conditional forecasts_8'!CM$6:CM$553,'conditional forecasts_8'!$CW$6:$CW$553,$B96,'conditional forecasts_8'!$B$6:$B$553,"desl")</f>
        <v>10477.36983439436</v>
      </c>
      <c r="CM96">
        <f>SUMIFS('conditional forecasts_8'!CN$6:CN$553,'conditional forecasts_8'!$CW$6:$CW$553,$B96,'conditional forecasts_8'!$B$6:$B$553,"desl")</f>
        <v>11091.056658978679</v>
      </c>
      <c r="CN96">
        <f>SUMIFS('conditional forecasts_8'!CO$6:CO$553,'conditional forecasts_8'!$CW$6:$CW$553,$B96,'conditional forecasts_8'!$B$6:$B$553,"desl")</f>
        <v>10051.602444753702</v>
      </c>
      <c r="CO96">
        <f>SUMIFS('conditional forecasts_8'!CP$6:CP$553,'conditional forecasts_8'!$CW$6:$CW$553,$B96,'conditional forecasts_8'!$B$6:$B$553,"desl")</f>
        <v>10622.584110140762</v>
      </c>
      <c r="CP96">
        <f>SUMIFS('conditional forecasts_8'!CQ$6:CQ$553,'conditional forecasts_8'!$CW$6:$CW$553,$B96,'conditional forecasts_8'!$B$6:$B$553,"desl")</f>
        <v>11360.361310692097</v>
      </c>
      <c r="CQ96">
        <f>SUMIFS('conditional forecasts_8'!CR$6:CR$553,'conditional forecasts_8'!$CW$6:$CW$553,$B96,'conditional forecasts_8'!$B$6:$B$553,"desl")</f>
        <v>10706.318482960582</v>
      </c>
      <c r="CR96">
        <f>SUMIFS('conditional forecasts_8'!CS$6:CS$553,'conditional forecasts_8'!$CW$6:$CW$553,$B96,'conditional forecasts_8'!$B$6:$B$553,"desl")</f>
        <v>12641.554853151902</v>
      </c>
      <c r="CS96">
        <f>SUMIFS('conditional forecasts_8'!CT$6:CT$553,'conditional forecasts_8'!$CW$6:$CW$553,$B96,'conditional forecasts_8'!$B$6:$B$553,"desl")</f>
        <v>13375.373434389528</v>
      </c>
      <c r="CT96">
        <f>SUMIFS('conditional forecasts_8'!CU$6:CU$553,'conditional forecasts_8'!$CW$6:$CW$553,$B96,'conditional forecasts_8'!$B$6:$B$553,"desl")</f>
        <v>12581.919637831463</v>
      </c>
    </row>
    <row r="97" spans="2:98" x14ac:dyDescent="0.3">
      <c r="B97">
        <v>3501</v>
      </c>
      <c r="C97">
        <f>SUMIFS('conditional forecasts_8'!D$6:D$553,'conditional forecasts_8'!$CW$6:$CW$553,$B97,'conditional forecasts_8'!$B$6:$B$553,"desl")</f>
        <v>12728.577234106988</v>
      </c>
      <c r="D97">
        <f>SUMIFS('conditional forecasts_8'!E$6:E$553,'conditional forecasts_8'!$CW$6:$CW$553,$B97,'conditional forecasts_8'!$B$6:$B$553,"desl")</f>
        <v>14591.655629859799</v>
      </c>
      <c r="E97">
        <f>SUMIFS('conditional forecasts_8'!F$6:F$553,'conditional forecasts_8'!$CW$6:$CW$553,$B97,'conditional forecasts_8'!$B$6:$B$553,"desl")</f>
        <v>14440.454913876956</v>
      </c>
      <c r="F97">
        <f>SUMIFS('conditional forecasts_8'!G$6:G$553,'conditional forecasts_8'!$CW$6:$CW$553,$B97,'conditional forecasts_8'!$B$6:$B$553,"desl")</f>
        <v>13016.193217985592</v>
      </c>
      <c r="G97">
        <f>SUMIFS('conditional forecasts_8'!H$6:H$553,'conditional forecasts_8'!$CW$6:$CW$553,$B97,'conditional forecasts_8'!$B$6:$B$553,"desl")</f>
        <v>15476.673327463541</v>
      </c>
      <c r="H97">
        <f>SUMIFS('conditional forecasts_8'!I$6:I$553,'conditional forecasts_8'!$CW$6:$CW$553,$B97,'conditional forecasts_8'!$B$6:$B$553,"desl")</f>
        <v>10876.411699226379</v>
      </c>
      <c r="I97">
        <f>SUMIFS('conditional forecasts_8'!J$6:J$553,'conditional forecasts_8'!$CW$6:$CW$553,$B97,'conditional forecasts_8'!$B$6:$B$553,"desl")</f>
        <v>13436.384783425083</v>
      </c>
      <c r="J97">
        <f>SUMIFS('conditional forecasts_8'!K$6:K$553,'conditional forecasts_8'!$CW$6:$CW$553,$B97,'conditional forecasts_8'!$B$6:$B$553,"desl")</f>
        <v>15661.937771503648</v>
      </c>
      <c r="K97">
        <f>SUMIFS('conditional forecasts_8'!L$6:L$553,'conditional forecasts_8'!$CW$6:$CW$553,$B97,'conditional forecasts_8'!$B$6:$B$553,"desl")</f>
        <v>11963.142552561274</v>
      </c>
      <c r="L97">
        <f>SUMIFS('conditional forecasts_8'!M$6:M$553,'conditional forecasts_8'!$CW$6:$CW$553,$B97,'conditional forecasts_8'!$B$6:$B$553,"desl")</f>
        <v>21217.186428998397</v>
      </c>
      <c r="M97">
        <f>SUMIFS('conditional forecasts_8'!N$6:N$553,'conditional forecasts_8'!$CW$6:$CW$553,$B97,'conditional forecasts_8'!$B$6:$B$553,"desl")</f>
        <v>20481.199302378205</v>
      </c>
      <c r="N97">
        <f>SUMIFS('conditional forecasts_8'!O$6:O$553,'conditional forecasts_8'!$CW$6:$CW$553,$B97,'conditional forecasts_8'!$B$6:$B$553,"desl")</f>
        <v>19726.245862610449</v>
      </c>
      <c r="O97">
        <f>SUMIFS('conditional forecasts_8'!P$6:P$553,'conditional forecasts_8'!$CW$6:$CW$553,$B97,'conditional forecasts_8'!$B$6:$B$553,"desl")</f>
        <v>14112.693282937989</v>
      </c>
      <c r="P97">
        <f>SUMIFS('conditional forecasts_8'!Q$6:Q$553,'conditional forecasts_8'!$CW$6:$CW$553,$B97,'conditional forecasts_8'!$B$6:$B$553,"desl")</f>
        <v>13531.228618599267</v>
      </c>
      <c r="Q97">
        <f>SUMIFS('conditional forecasts_8'!R$6:R$553,'conditional forecasts_8'!$CW$6:$CW$553,$B97,'conditional forecasts_8'!$B$6:$B$553,"desl")</f>
        <v>15485.870254530229</v>
      </c>
      <c r="R97">
        <f>SUMIFS('conditional forecasts_8'!S$6:S$553,'conditional forecasts_8'!$CW$6:$CW$553,$B97,'conditional forecasts_8'!$B$6:$B$553,"desl")</f>
        <v>13863.298080649038</v>
      </c>
      <c r="S97">
        <f>SUMIFS('conditional forecasts_8'!T$6:T$553,'conditional forecasts_8'!$CW$6:$CW$553,$B97,'conditional forecasts_8'!$B$6:$B$553,"desl")</f>
        <v>15891.1171406882</v>
      </c>
      <c r="T97">
        <f>SUMIFS('conditional forecasts_8'!U$6:U$553,'conditional forecasts_8'!$CW$6:$CW$553,$B97,'conditional forecasts_8'!$B$6:$B$553,"desl")</f>
        <v>11465.347312837561</v>
      </c>
      <c r="U97">
        <f>SUMIFS('conditional forecasts_8'!V$6:V$553,'conditional forecasts_8'!$CW$6:$CW$553,$B97,'conditional forecasts_8'!$B$6:$B$553,"desl")</f>
        <v>13979.164920719171</v>
      </c>
      <c r="V97">
        <f>SUMIFS('conditional forecasts_8'!W$6:W$553,'conditional forecasts_8'!$CW$6:$CW$553,$B97,'conditional forecasts_8'!$B$6:$B$553,"desl")</f>
        <v>16354.886819013476</v>
      </c>
      <c r="W97">
        <f>SUMIFS('conditional forecasts_8'!X$6:X$553,'conditional forecasts_8'!$CW$6:$CW$553,$B97,'conditional forecasts_8'!$B$6:$B$553,"desl")</f>
        <v>12925.748314020722</v>
      </c>
      <c r="X97">
        <f>SUMIFS('conditional forecasts_8'!Y$6:Y$553,'conditional forecasts_8'!$CW$6:$CW$553,$B97,'conditional forecasts_8'!$B$6:$B$553,"desl")</f>
        <v>22408.195285494578</v>
      </c>
      <c r="Y97">
        <f>SUMIFS('conditional forecasts_8'!Z$6:Z$553,'conditional forecasts_8'!$CW$6:$CW$553,$B97,'conditional forecasts_8'!$B$6:$B$553,"desl")</f>
        <v>21816.507157897089</v>
      </c>
      <c r="Z97">
        <f>SUMIFS('conditional forecasts_8'!AA$6:AA$553,'conditional forecasts_8'!$CW$6:$CW$553,$B97,'conditional forecasts_8'!$B$6:$B$553,"desl")</f>
        <v>21065.873075219006</v>
      </c>
      <c r="AA97">
        <f>SUMIFS('conditional forecasts_8'!AB$6:AB$553,'conditional forecasts_8'!$CW$6:$CW$553,$B97,'conditional forecasts_8'!$B$6:$B$553,"desl")</f>
        <v>15342.309567933402</v>
      </c>
      <c r="AB97">
        <f>SUMIFS('conditional forecasts_8'!AC$6:AC$553,'conditional forecasts_8'!$CW$6:$CW$553,$B97,'conditional forecasts_8'!$B$6:$B$553,"desl")</f>
        <v>14618.110851586716</v>
      </c>
      <c r="AC97">
        <f>SUMIFS('conditional forecasts_8'!AD$6:AD$553,'conditional forecasts_8'!$CW$6:$CW$553,$B97,'conditional forecasts_8'!$B$6:$B$553,"desl")</f>
        <v>16472.666731114437</v>
      </c>
      <c r="AD97">
        <f>SUMIFS('conditional forecasts_8'!AE$6:AE$553,'conditional forecasts_8'!$CW$6:$CW$553,$B97,'conditional forecasts_8'!$B$6:$B$553,"desl")</f>
        <v>14832.379262627976</v>
      </c>
      <c r="AE97">
        <f>SUMIFS('conditional forecasts_8'!AF$6:AF$553,'conditional forecasts_8'!$CW$6:$CW$553,$B97,'conditional forecasts_8'!$B$6:$B$553,"desl")</f>
        <v>16923.281586395868</v>
      </c>
      <c r="AF97">
        <f>SUMIFS('conditional forecasts_8'!AG$6:AG$553,'conditional forecasts_8'!$CW$6:$CW$553,$B97,'conditional forecasts_8'!$B$6:$B$553,"desl")</f>
        <v>12610.017451917343</v>
      </c>
      <c r="AG97">
        <f>SUMIFS('conditional forecasts_8'!AH$6:AH$553,'conditional forecasts_8'!$CW$6:$CW$553,$B97,'conditional forecasts_8'!$B$6:$B$553,"desl")</f>
        <v>15246.056850781119</v>
      </c>
      <c r="AH97">
        <f>SUMIFS('conditional forecasts_8'!AI$6:AI$553,'conditional forecasts_8'!$CW$6:$CW$553,$B97,'conditional forecasts_8'!$B$6:$B$553,"desl")</f>
        <v>17724.381161480505</v>
      </c>
      <c r="AI97">
        <f>SUMIFS('conditional forecasts_8'!AJ$6:AJ$553,'conditional forecasts_8'!$CW$6:$CW$553,$B97,'conditional forecasts_8'!$B$6:$B$553,"desl")</f>
        <v>14366.231293887849</v>
      </c>
      <c r="AJ97">
        <f>SUMIFS('conditional forecasts_8'!AK$6:AK$553,'conditional forecasts_8'!$CW$6:$CW$553,$B97,'conditional forecasts_8'!$B$6:$B$553,"desl")</f>
        <v>23890.971167861338</v>
      </c>
      <c r="AK97">
        <f>SUMIFS('conditional forecasts_8'!AL$6:AL$553,'conditional forecasts_8'!$CW$6:$CW$553,$B97,'conditional forecasts_8'!$B$6:$B$553,"desl")</f>
        <v>23323.840611289343</v>
      </c>
      <c r="AL97">
        <f>SUMIFS('conditional forecasts_8'!AM$6:AM$553,'conditional forecasts_8'!$CW$6:$CW$553,$B97,'conditional forecasts_8'!$B$6:$B$553,"desl")</f>
        <v>22591.201692240691</v>
      </c>
      <c r="AM97">
        <f>SUMIFS('conditional forecasts_8'!AN$6:AN$553,'conditional forecasts_8'!$CW$6:$CW$553,$B97,'conditional forecasts_8'!$B$6:$B$553,"desl")</f>
        <v>16885.865000954276</v>
      </c>
      <c r="AN97">
        <f>SUMIFS('conditional forecasts_8'!AO$6:AO$553,'conditional forecasts_8'!$CW$6:$CW$553,$B97,'conditional forecasts_8'!$B$6:$B$553,"desl")</f>
        <v>16182.40998596437</v>
      </c>
      <c r="AO97">
        <f>SUMIFS('conditional forecasts_8'!AP$6:AP$553,'conditional forecasts_8'!$CW$6:$CW$553,$B97,'conditional forecasts_8'!$B$6:$B$553,"desl")</f>
        <v>18060.227295743454</v>
      </c>
      <c r="AP97">
        <f>SUMIFS('conditional forecasts_8'!AQ$6:AQ$553,'conditional forecasts_8'!$CW$6:$CW$553,$B97,'conditional forecasts_8'!$B$6:$B$553,"desl")</f>
        <v>16445.654072997939</v>
      </c>
      <c r="AQ97">
        <f>SUMIFS('conditional forecasts_8'!AR$6:AR$553,'conditional forecasts_8'!$CW$6:$CW$553,$B97,'conditional forecasts_8'!$B$6:$B$553,"desl")</f>
        <v>18565.514043623207</v>
      </c>
      <c r="AR97">
        <f>SUMIFS('conditional forecasts_8'!AS$6:AS$553,'conditional forecasts_8'!$CW$6:$CW$553,$B97,'conditional forecasts_8'!$B$6:$B$553,"desl")</f>
        <v>14285.589416095543</v>
      </c>
      <c r="AS97">
        <f>SUMIFS('conditional forecasts_8'!AT$6:AT$553,'conditional forecasts_8'!$CW$6:$CW$553,$B97,'conditional forecasts_8'!$B$6:$B$553,"desl")</f>
        <v>16959.730010730971</v>
      </c>
      <c r="AT97">
        <f>SUMIFS('conditional forecasts_8'!AU$6:AU$553,'conditional forecasts_8'!$CW$6:$CW$553,$B97,'conditional forecasts_8'!$B$6:$B$553,"desl")</f>
        <v>19479.817668484662</v>
      </c>
      <c r="AU97">
        <f>SUMIFS('conditional forecasts_8'!AV$6:AV$553,'conditional forecasts_8'!$CW$6:$CW$553,$B97,'conditional forecasts_8'!$B$6:$B$553,"desl")</f>
        <v>16164.65477683867</v>
      </c>
      <c r="AV97">
        <f>SUMIFS('conditional forecasts_8'!AW$6:AW$553,'conditional forecasts_8'!$CW$6:$CW$553,$B97,'conditional forecasts_8'!$B$6:$B$553,"desl")</f>
        <v>25730.706227249451</v>
      </c>
      <c r="AW97">
        <f>SUMIFS('conditional forecasts_8'!AX$6:AX$553,'conditional forecasts_8'!$CW$6:$CW$553,$B97,'conditional forecasts_8'!$B$6:$B$553,"desl")</f>
        <v>25200.955564979391</v>
      </c>
      <c r="AX97">
        <f>SUMIFS('conditional forecasts_8'!AY$6:AY$553,'conditional forecasts_8'!$CW$6:$CW$553,$B97,'conditional forecasts_8'!$B$6:$B$553,"desl")</f>
        <v>24500.904857446396</v>
      </c>
      <c r="AY97">
        <f>SUMIFS('conditional forecasts_8'!AZ$6:AZ$553,'conditional forecasts_8'!$CW$6:$CW$553,$B97,'conditional forecasts_8'!$B$6:$B$553,"desl")</f>
        <v>18823.993649612094</v>
      </c>
      <c r="AZ97">
        <f>SUMIFS('conditional forecasts_8'!BA$6:BA$553,'conditional forecasts_8'!$CW$6:$CW$553,$B97,'conditional forecasts_8'!$B$6:$B$553,"desl")</f>
        <v>18146.417928887015</v>
      </c>
      <c r="BA97">
        <f>SUMIFS('conditional forecasts_8'!BB$6:BB$553,'conditional forecasts_8'!$CW$6:$CW$553,$B97,'conditional forecasts_8'!$B$6:$B$553,"desl")</f>
        <v>20049.403250511368</v>
      </c>
      <c r="BB97">
        <f>SUMIFS('conditional forecasts_8'!BC$6:BC$553,'conditional forecasts_8'!$CW$6:$CW$553,$B97,'conditional forecasts_8'!$B$6:$B$553,"desl")</f>
        <v>18460.674620764959</v>
      </c>
      <c r="BC97">
        <f>SUMIFS('conditional forecasts_8'!BD$6:BD$553,'conditional forecasts_8'!$CW$6:$CW$553,$B97,'conditional forecasts_8'!$B$6:$B$553,"desl")</f>
        <v>20607.673206329102</v>
      </c>
      <c r="BD97">
        <f>SUMIFS('conditional forecasts_8'!BE$6:BE$553,'conditional forecasts_8'!$CW$6:$CW$553,$B97,'conditional forecasts_8'!$B$6:$B$553,"desl")</f>
        <v>16356.080704245083</v>
      </c>
      <c r="BE97">
        <f>SUMIFS('conditional forecasts_8'!BF$6:BF$553,'conditional forecasts_8'!$CW$6:$CW$553,$B97,'conditional forecasts_8'!$B$6:$B$553,"desl")</f>
        <v>19059.228398575928</v>
      </c>
      <c r="BF97">
        <f>SUMIFS('conditional forecasts_8'!BG$6:BG$553,'conditional forecasts_8'!$CW$6:$CW$553,$B97,'conditional forecasts_8'!$B$6:$B$553,"desl")</f>
        <v>21608.419345411967</v>
      </c>
      <c r="BG97">
        <f>SUMIFS('conditional forecasts_8'!BH$6:BH$553,'conditional forecasts_8'!$CW$6:$CW$553,$B97,'conditional forecasts_8'!$B$6:$B$553,"desl")</f>
        <v>18322.076906083556</v>
      </c>
      <c r="BH97">
        <f>SUMIFS('conditional forecasts_8'!BI$6:BI$553,'conditional forecasts_8'!$CW$6:$CW$553,$B97,'conditional forecasts_8'!$B$6:$B$553,"desl")</f>
        <v>27916.57808076049</v>
      </c>
      <c r="BI97">
        <f>SUMIFS('conditional forecasts_8'!BJ$6:BJ$553,'conditional forecasts_8'!$CW$6:$CW$553,$B97,'conditional forecasts_8'!$B$6:$B$553,"desl")</f>
        <v>27415.045634276583</v>
      </c>
      <c r="BJ97">
        <f>SUMIFS('conditional forecasts_8'!BK$6:BK$553,'conditional forecasts_8'!$CW$6:$CW$553,$B97,'conditional forecasts_8'!$B$6:$B$553,"desl")</f>
        <v>26743.191883495885</v>
      </c>
      <c r="BK97">
        <f>SUMIFS('conditional forecasts_8'!BL$6:BL$553,'conditional forecasts_8'!$CW$6:$CW$553,$B97,'conditional forecasts_8'!$B$6:$B$553,"desl")</f>
        <v>21094.563767521195</v>
      </c>
      <c r="BL97">
        <f>SUMIFS('conditional forecasts_8'!BM$6:BM$553,'conditional forecasts_8'!$CW$6:$CW$553,$B97,'conditional forecasts_8'!$B$6:$B$553,"desl")</f>
        <v>20445.230202013452</v>
      </c>
      <c r="BM97">
        <f>SUMIFS('conditional forecasts_8'!BN$6:BN$553,'conditional forecasts_8'!$CW$6:$CW$553,$B97,'conditional forecasts_8'!$B$6:$B$553,"desl")</f>
        <v>22376.004703225095</v>
      </c>
      <c r="BN97">
        <f>SUMIFS('conditional forecasts_8'!BO$6:BO$553,'conditional forecasts_8'!$CW$6:$CW$553,$B97,'conditional forecasts_8'!$B$6:$B$553,"desl")</f>
        <v>20813.96575504226</v>
      </c>
      <c r="BO97">
        <f>SUMIFS('conditional forecasts_8'!BP$6:BP$553,'conditional forecasts_8'!$CW$6:$CW$553,$B97,'conditional forecasts_8'!$B$6:$B$553,"desl")</f>
        <v>22985.827201967204</v>
      </c>
      <c r="BP97">
        <f>SUMIFS('conditional forecasts_8'!BQ$6:BQ$553,'conditional forecasts_8'!$CW$6:$CW$553,$B97,'conditional forecasts_8'!$B$6:$B$553,"desl")</f>
        <v>18756.69784839145</v>
      </c>
      <c r="BQ97">
        <f>SUMIFS('conditional forecasts_8'!BR$6:BR$553,'conditional forecasts_8'!$CW$6:$CW$553,$B97,'conditional forecasts_8'!$B$6:$B$553,"desl")</f>
        <v>21479.755698883811</v>
      </c>
      <c r="BR97">
        <f>SUMIFS('conditional forecasts_8'!BS$6:BS$553,'conditional forecasts_8'!$CW$6:$CW$553,$B97,'conditional forecasts_8'!$B$6:$B$553,"desl")</f>
        <v>24046.782861543932</v>
      </c>
      <c r="BS97">
        <f>SUMIFS('conditional forecasts_8'!BT$6:BT$553,'conditional forecasts_8'!$CW$6:$CW$553,$B97,'conditional forecasts_8'!$B$6:$B$553,"desl")</f>
        <v>20777.380554840631</v>
      </c>
      <c r="BT97">
        <f>SUMIFS('conditional forecasts_8'!BU$6:BU$553,'conditional forecasts_8'!$CW$6:$CW$553,$B97,'conditional forecasts_8'!$B$6:$B$553,"desl")</f>
        <v>30389.649222489134</v>
      </c>
      <c r="BU97">
        <f>SUMIFS('conditional forecasts_8'!BV$6:BV$553,'conditional forecasts_8'!$CW$6:$CW$553,$B97,'conditional forecasts_8'!$B$6:$B$553,"desl")</f>
        <v>29908.602248188872</v>
      </c>
      <c r="BV97">
        <f>SUMIFS('conditional forecasts_8'!BW$6:BW$553,'conditional forecasts_8'!$CW$6:$CW$553,$B97,'conditional forecasts_8'!$B$6:$B$553,"desl")</f>
        <v>29261.468282819944</v>
      </c>
      <c r="BW97">
        <f>SUMIFS('conditional forecasts_8'!BX$6:BX$553,'conditional forecasts_8'!$CW$6:$CW$553,$B97,'conditional forecasts_8'!$B$6:$B$553,"desl")</f>
        <v>23642.382073582448</v>
      </c>
      <c r="BX97">
        <f>SUMIFS('conditional forecasts_8'!BY$6:BY$553,'conditional forecasts_8'!$CW$6:$CW$553,$B97,'conditional forecasts_8'!$B$6:$B$553,"desl")</f>
        <v>23026.667832504456</v>
      </c>
      <c r="BY97">
        <f>SUMIFS('conditional forecasts_8'!BZ$6:BZ$553,'conditional forecasts_8'!$CW$6:$CW$553,$B97,'conditional forecasts_8'!$B$6:$B$553,"desl")</f>
        <v>24992.984812804498</v>
      </c>
      <c r="BZ97">
        <f>SUMIFS('conditional forecasts_8'!CA$6:CA$553,'conditional forecasts_8'!$CW$6:$CW$553,$B97,'conditional forecasts_8'!$B$6:$B$553,"desl")</f>
        <v>23465.121690519263</v>
      </c>
      <c r="CA97">
        <f>SUMIFS('conditional forecasts_8'!CB$6:CB$553,'conditional forecasts_8'!$CW$6:$CW$553,$B97,'conditional forecasts_8'!$B$6:$B$553,"desl")</f>
        <v>25666.00972194731</v>
      </c>
      <c r="CB97">
        <f>SUMIFS('conditional forecasts_8'!CC$6:CC$553,'conditional forecasts_8'!$CW$6:$CW$553,$B97,'conditional forecasts_8'!$B$6:$B$553,"desl")</f>
        <v>21457.237830326747</v>
      </c>
      <c r="CC97">
        <f>SUMIFS('conditional forecasts_8'!CD$6:CD$553,'conditional forecasts_8'!$CW$6:$CW$553,$B97,'conditional forecasts_8'!$B$6:$B$553,"desl")</f>
        <v>24189.780489917572</v>
      </c>
      <c r="CD97">
        <f>SUMIFS('conditional forecasts_8'!CE$6:CE$553,'conditional forecasts_8'!$CW$6:$CW$553,$B97,'conditional forecasts_8'!$B$6:$B$553,"desl")</f>
        <v>26755.069010057668</v>
      </c>
      <c r="CE97">
        <f>SUMIFS('conditional forecasts_8'!CF$6:CF$553,'conditional forecasts_8'!$CW$6:$CW$553,$B97,'conditional forecasts_8'!$B$6:$B$553,"desl")</f>
        <v>23475.47928120874</v>
      </c>
      <c r="CF97">
        <f>SUMIFS('conditional forecasts_8'!CG$6:CG$553,'conditional forecasts_8'!$CW$6:$CW$553,$B97,'conditional forecasts_8'!$B$6:$B$553,"desl")</f>
        <v>33074.620141378939</v>
      </c>
      <c r="CG97">
        <f>SUMIFS('conditional forecasts_8'!CH$6:CH$553,'conditional forecasts_8'!$CW$6:$CW$553,$B97,'conditional forecasts_8'!$B$6:$B$553,"desl")</f>
        <v>32585.154870297658</v>
      </c>
      <c r="CH97">
        <f>SUMIFS('conditional forecasts_8'!CI$6:CI$553,'conditional forecasts_8'!$CW$6:$CW$553,$B97,'conditional forecasts_8'!$B$6:$B$553,"desl")</f>
        <v>31945.529155416072</v>
      </c>
      <c r="CI97">
        <f>SUMIFS('conditional forecasts_8'!CJ$6:CJ$553,'conditional forecasts_8'!$CW$6:$CW$553,$B97,'conditional forecasts_8'!$B$6:$B$553,"desl")</f>
        <v>26359.662315071015</v>
      </c>
      <c r="CJ97">
        <f>SUMIFS('conditional forecasts_8'!CK$6:CK$553,'conditional forecasts_8'!$CW$6:$CW$553,$B97,'conditional forecasts_8'!$B$6:$B$553,"desl")</f>
        <v>25797.995773450901</v>
      </c>
      <c r="CK97">
        <f>SUMIFS('conditional forecasts_8'!CL$6:CL$553,'conditional forecasts_8'!$CW$6:$CW$553,$B97,'conditional forecasts_8'!$B$6:$B$553,"desl")</f>
        <v>27859.674401606098</v>
      </c>
      <c r="CL97">
        <f>SUMIFS('conditional forecasts_8'!CM$6:CM$553,'conditional forecasts_8'!$CW$6:$CW$553,$B97,'conditional forecasts_8'!$B$6:$B$553,"desl")</f>
        <v>26421.571577328628</v>
      </c>
      <c r="CM97">
        <f>SUMIFS('conditional forecasts_8'!CN$6:CN$553,'conditional forecasts_8'!$CW$6:$CW$553,$B97,'conditional forecasts_8'!$B$6:$B$553,"desl")</f>
        <v>28705.531192310602</v>
      </c>
      <c r="CN97">
        <f>SUMIFS('conditional forecasts_8'!CO$6:CO$553,'conditional forecasts_8'!$CW$6:$CW$553,$B97,'conditional forecasts_8'!$B$6:$B$553,"desl")</f>
        <v>24613.270209504753</v>
      </c>
      <c r="CO97">
        <f>SUMIFS('conditional forecasts_8'!CP$6:CP$553,'conditional forecasts_8'!$CW$6:$CW$553,$B97,'conditional forecasts_8'!$B$6:$B$553,"desl")</f>
        <v>27185.278070583507</v>
      </c>
      <c r="CP97">
        <f>SUMIFS('conditional forecasts_8'!CQ$6:CQ$553,'conditional forecasts_8'!$CW$6:$CW$553,$B97,'conditional forecasts_8'!$B$6:$B$553,"desl")</f>
        <v>29807.782324855671</v>
      </c>
      <c r="CQ97">
        <f>SUMIFS('conditional forecasts_8'!CR$6:CR$553,'conditional forecasts_8'!$CW$6:$CW$553,$B97,'conditional forecasts_8'!$B$6:$B$553,"desl")</f>
        <v>26869.742310341833</v>
      </c>
      <c r="CR97">
        <f>SUMIFS('conditional forecasts_8'!CS$6:CS$553,'conditional forecasts_8'!$CW$6:$CW$553,$B97,'conditional forecasts_8'!$B$6:$B$553,"desl")</f>
        <v>34196.915571000252</v>
      </c>
      <c r="CS97">
        <f>SUMIFS('conditional forecasts_8'!CT$6:CT$553,'conditional forecasts_8'!$CW$6:$CW$553,$B97,'conditional forecasts_8'!$B$6:$B$553,"desl")</f>
        <v>36972.016372655693</v>
      </c>
      <c r="CT97">
        <f>SUMIFS('conditional forecasts_8'!CU$6:CU$553,'conditional forecasts_8'!$CW$6:$CW$553,$B97,'conditional forecasts_8'!$B$6:$B$553,"desl")</f>
        <v>33732.597566942248</v>
      </c>
    </row>
    <row r="98" spans="2:98" x14ac:dyDescent="0.3">
      <c r="B98">
        <v>3507</v>
      </c>
      <c r="C98">
        <f>SUMIFS('conditional forecasts_8'!D$6:D$553,'conditional forecasts_8'!$CW$6:$CW$553,$B98,'conditional forecasts_8'!$B$6:$B$553,"desl")</f>
        <v>40318.841507634512</v>
      </c>
      <c r="D98">
        <f>SUMIFS('conditional forecasts_8'!E$6:E$553,'conditional forecasts_8'!$CW$6:$CW$553,$B98,'conditional forecasts_8'!$B$6:$B$553,"desl")</f>
        <v>41198.400031306541</v>
      </c>
      <c r="E98">
        <f>SUMIFS('conditional forecasts_8'!F$6:F$553,'conditional forecasts_8'!$CW$6:$CW$553,$B98,'conditional forecasts_8'!$B$6:$B$553,"desl")</f>
        <v>44012.880826222303</v>
      </c>
      <c r="F98">
        <f>SUMIFS('conditional forecasts_8'!G$6:G$553,'conditional forecasts_8'!$CW$6:$CW$553,$B98,'conditional forecasts_8'!$B$6:$B$553,"desl")</f>
        <v>42069.827231423165</v>
      </c>
      <c r="G98">
        <f>SUMIFS('conditional forecasts_8'!H$6:H$553,'conditional forecasts_8'!$CW$6:$CW$553,$B98,'conditional forecasts_8'!$B$6:$B$553,"desl")</f>
        <v>44324.490828030168</v>
      </c>
      <c r="H98">
        <f>SUMIFS('conditional forecasts_8'!I$6:I$553,'conditional forecasts_8'!$CW$6:$CW$553,$B98,'conditional forecasts_8'!$B$6:$B$553,"desl")</f>
        <v>40177.529788304848</v>
      </c>
      <c r="I98">
        <f>SUMIFS('conditional forecasts_8'!J$6:J$553,'conditional forecasts_8'!$CW$6:$CW$553,$B98,'conditional forecasts_8'!$B$6:$B$553,"desl")</f>
        <v>40860.977851348864</v>
      </c>
      <c r="J98">
        <f>SUMIFS('conditional forecasts_8'!K$6:K$553,'conditional forecasts_8'!$CW$6:$CW$553,$B98,'conditional forecasts_8'!$B$6:$B$553,"desl")</f>
        <v>42564.031460057515</v>
      </c>
      <c r="K98">
        <f>SUMIFS('conditional forecasts_8'!L$6:L$553,'conditional forecasts_8'!$CW$6:$CW$553,$B98,'conditional forecasts_8'!$B$6:$B$553,"desl")</f>
        <v>39103.593550623329</v>
      </c>
      <c r="L98">
        <f>SUMIFS('conditional forecasts_8'!M$6:M$553,'conditional forecasts_8'!$CW$6:$CW$553,$B98,'conditional forecasts_8'!$B$6:$B$553,"desl")</f>
        <v>46665.72541150327</v>
      </c>
      <c r="M98">
        <f>SUMIFS('conditional forecasts_8'!N$6:N$553,'conditional forecasts_8'!$CW$6:$CW$553,$B98,'conditional forecasts_8'!$B$6:$B$553,"desl")</f>
        <v>46924.681670581631</v>
      </c>
      <c r="N98">
        <f>SUMIFS('conditional forecasts_8'!O$6:O$553,'conditional forecasts_8'!$CW$6:$CW$553,$B98,'conditional forecasts_8'!$B$6:$B$553,"desl")</f>
        <v>46310.912612503584</v>
      </c>
      <c r="O98">
        <f>SUMIFS('conditional forecasts_8'!P$6:P$553,'conditional forecasts_8'!$CW$6:$CW$553,$B98,'conditional forecasts_8'!$B$6:$B$553,"desl")</f>
        <v>45261.974254545225</v>
      </c>
      <c r="P98">
        <f>SUMIFS('conditional forecasts_8'!Q$6:Q$553,'conditional forecasts_8'!$CW$6:$CW$553,$B98,'conditional forecasts_8'!$B$6:$B$553,"desl")</f>
        <v>43960.67262981768</v>
      </c>
      <c r="Q98">
        <f>SUMIFS('conditional forecasts_8'!R$6:R$553,'conditional forecasts_8'!$CW$6:$CW$553,$B98,'conditional forecasts_8'!$B$6:$B$553,"desl")</f>
        <v>47418.582782905127</v>
      </c>
      <c r="R98">
        <f>SUMIFS('conditional forecasts_8'!S$6:S$553,'conditional forecasts_8'!$CW$6:$CW$553,$B98,'conditional forecasts_8'!$B$6:$B$553,"desl")</f>
        <v>45358.146252769999</v>
      </c>
      <c r="S98">
        <f>SUMIFS('conditional forecasts_8'!T$6:T$553,'conditional forecasts_8'!$CW$6:$CW$553,$B98,'conditional forecasts_8'!$B$6:$B$553,"desl")</f>
        <v>47534.434926999042</v>
      </c>
      <c r="T98">
        <f>SUMIFS('conditional forecasts_8'!U$6:U$553,'conditional forecasts_8'!$CW$6:$CW$553,$B98,'conditional forecasts_8'!$B$6:$B$553,"desl")</f>
        <v>43529.282590640789</v>
      </c>
      <c r="U98">
        <f>SUMIFS('conditional forecasts_8'!V$6:V$553,'conditional forecasts_8'!$CW$6:$CW$553,$B98,'conditional forecasts_8'!$B$6:$B$553,"desl")</f>
        <v>43992.39626019969</v>
      </c>
      <c r="V98">
        <f>SUMIFS('conditional forecasts_8'!W$6:W$553,'conditional forecasts_8'!$CW$6:$CW$553,$B98,'conditional forecasts_8'!$B$6:$B$553,"desl")</f>
        <v>45642.0537342178</v>
      </c>
      <c r="W98">
        <f>SUMIFS('conditional forecasts_8'!X$6:X$553,'conditional forecasts_8'!$CW$6:$CW$553,$B98,'conditional forecasts_8'!$B$6:$B$553,"desl")</f>
        <v>42356.396156283423</v>
      </c>
      <c r="X98">
        <f>SUMIFS('conditional forecasts_8'!Y$6:Y$553,'conditional forecasts_8'!$CW$6:$CW$553,$B98,'conditional forecasts_8'!$B$6:$B$553,"desl")</f>
        <v>50315.3995247657</v>
      </c>
      <c r="Y98">
        <f>SUMIFS('conditional forecasts_8'!Z$6:Z$553,'conditional forecasts_8'!$CW$6:$CW$553,$B98,'conditional forecasts_8'!$B$6:$B$553,"desl")</f>
        <v>51125.350955528374</v>
      </c>
      <c r="Z98">
        <f>SUMIFS('conditional forecasts_8'!AA$6:AA$553,'conditional forecasts_8'!$CW$6:$CW$553,$B98,'conditional forecasts_8'!$B$6:$B$553,"desl")</f>
        <v>51043.343499037466</v>
      </c>
      <c r="AA98">
        <f>SUMIFS('conditional forecasts_8'!AB$6:AB$553,'conditional forecasts_8'!$CW$6:$CW$553,$B98,'conditional forecasts_8'!$B$6:$B$553,"desl")</f>
        <v>50368.684308854274</v>
      </c>
      <c r="AB98">
        <f>SUMIFS('conditional forecasts_8'!AC$6:AC$553,'conditional forecasts_8'!$CW$6:$CW$553,$B98,'conditional forecasts_8'!$B$6:$B$553,"desl")</f>
        <v>49236.370442706109</v>
      </c>
      <c r="AC98">
        <f>SUMIFS('conditional forecasts_8'!AD$6:AD$553,'conditional forecasts_8'!$CW$6:$CW$553,$B98,'conditional forecasts_8'!$B$6:$B$553,"desl")</f>
        <v>52694.746633533985</v>
      </c>
      <c r="AD98">
        <f>SUMIFS('conditional forecasts_8'!AE$6:AE$553,'conditional forecasts_8'!$CW$6:$CW$553,$B98,'conditional forecasts_8'!$B$6:$B$553,"desl")</f>
        <v>50556.09846196304</v>
      </c>
      <c r="AE98">
        <f>SUMIFS('conditional forecasts_8'!AF$6:AF$553,'conditional forecasts_8'!$CW$6:$CW$553,$B98,'conditional forecasts_8'!$B$6:$B$553,"desl")</f>
        <v>52669.528143278076</v>
      </c>
      <c r="AF98">
        <f>SUMIFS('conditional forecasts_8'!AG$6:AG$553,'conditional forecasts_8'!$CW$6:$CW$553,$B98,'conditional forecasts_8'!$B$6:$B$553,"desl")</f>
        <v>48677.523767990002</v>
      </c>
      <c r="AG98">
        <f>SUMIFS('conditional forecasts_8'!AH$6:AH$553,'conditional forecasts_8'!$CW$6:$CW$553,$B98,'conditional forecasts_8'!$B$6:$B$553,"desl")</f>
        <v>49244.697522768329</v>
      </c>
      <c r="AH98">
        <f>SUMIFS('conditional forecasts_8'!AI$6:AI$553,'conditional forecasts_8'!$CW$6:$CW$553,$B98,'conditional forecasts_8'!$B$6:$B$553,"desl")</f>
        <v>51069.019998423057</v>
      </c>
      <c r="AI98">
        <f>SUMIFS('conditional forecasts_8'!AJ$6:AJ$553,'conditional forecasts_8'!$CW$6:$CW$553,$B98,'conditional forecasts_8'!$B$6:$B$553,"desl")</f>
        <v>47992.964695945499</v>
      </c>
      <c r="AJ98">
        <f>SUMIFS('conditional forecasts_8'!AK$6:AK$553,'conditional forecasts_8'!$CW$6:$CW$553,$B98,'conditional forecasts_8'!$B$6:$B$553,"desl")</f>
        <v>56163.978800539553</v>
      </c>
      <c r="AK98">
        <f>SUMIFS('conditional forecasts_8'!AL$6:AL$553,'conditional forecasts_8'!$CW$6:$CW$553,$B98,'conditional forecasts_8'!$B$6:$B$553,"desl")</f>
        <v>57169.140035708813</v>
      </c>
      <c r="AL98">
        <f>SUMIFS('conditional forecasts_8'!AM$6:AM$553,'conditional forecasts_8'!$CW$6:$CW$553,$B98,'conditional forecasts_8'!$B$6:$B$553,"desl")</f>
        <v>57259.744524879607</v>
      </c>
      <c r="AM98">
        <f>SUMIFS('conditional forecasts_8'!AN$6:AN$553,'conditional forecasts_8'!$CW$6:$CW$553,$B98,'conditional forecasts_8'!$B$6:$B$553,"desl")</f>
        <v>56737.162798821351</v>
      </c>
      <c r="AN98">
        <f>SUMIFS('conditional forecasts_8'!AO$6:AO$553,'conditional forecasts_8'!$CW$6:$CW$553,$B98,'conditional forecasts_8'!$B$6:$B$553,"desl")</f>
        <v>55740.579470974655</v>
      </c>
      <c r="AO98">
        <f>SUMIFS('conditional forecasts_8'!AP$6:AP$553,'conditional forecasts_8'!$CW$6:$CW$553,$B98,'conditional forecasts_8'!$B$6:$B$553,"desl")</f>
        <v>59321.617274748205</v>
      </c>
      <c r="AP98">
        <f>SUMIFS('conditional forecasts_8'!AQ$6:AQ$553,'conditional forecasts_8'!$CW$6:$CW$553,$B98,'conditional forecasts_8'!$B$6:$B$553,"desl")</f>
        <v>57294.892677263189</v>
      </c>
      <c r="AQ98">
        <f>SUMIFS('conditional forecasts_8'!AR$6:AR$553,'conditional forecasts_8'!$CW$6:$CW$553,$B98,'conditional forecasts_8'!$B$6:$B$553,"desl")</f>
        <v>59512.324738181196</v>
      </c>
      <c r="AR98">
        <f>SUMIFS('conditional forecasts_8'!AS$6:AS$553,'conditional forecasts_8'!$CW$6:$CW$553,$B98,'conditional forecasts_8'!$B$6:$B$553,"desl")</f>
        <v>55620.681513868069</v>
      </c>
      <c r="AS98">
        <f>SUMIFS('conditional forecasts_8'!AT$6:AT$553,'conditional forecasts_8'!$CW$6:$CW$553,$B98,'conditional forecasts_8'!$B$6:$B$553,"desl")</f>
        <v>56289.877671526272</v>
      </c>
      <c r="AT98">
        <f>SUMIFS('conditional forecasts_8'!AU$6:AU$553,'conditional forecasts_8'!$CW$6:$CW$553,$B98,'conditional forecasts_8'!$B$6:$B$553,"desl")</f>
        <v>58222.628666098732</v>
      </c>
      <c r="AU98">
        <f>SUMIFS('conditional forecasts_8'!AV$6:AV$553,'conditional forecasts_8'!$CW$6:$CW$553,$B98,'conditional forecasts_8'!$B$6:$B$553,"desl")</f>
        <v>55263.87402071189</v>
      </c>
      <c r="AV98">
        <f>SUMIFS('conditional forecasts_8'!AW$6:AW$553,'conditional forecasts_8'!$CW$6:$CW$553,$B98,'conditional forecasts_8'!$B$6:$B$553,"desl")</f>
        <v>63560.389573167617</v>
      </c>
      <c r="AW98">
        <f>SUMIFS('conditional forecasts_8'!AX$6:AX$553,'conditional forecasts_8'!$CW$6:$CW$553,$B98,'conditional forecasts_8'!$B$6:$B$553,"desl")</f>
        <v>64695.879736689327</v>
      </c>
      <c r="AX98">
        <f>SUMIFS('conditional forecasts_8'!AY$6:AY$553,'conditional forecasts_8'!$CW$6:$CW$553,$B98,'conditional forecasts_8'!$B$6:$B$553,"desl")</f>
        <v>64916.997927409087</v>
      </c>
      <c r="AY98">
        <f>SUMIFS('conditional forecasts_8'!AZ$6:AZ$553,'conditional forecasts_8'!$CW$6:$CW$553,$B98,'conditional forecasts_8'!$B$6:$B$553,"desl")</f>
        <v>64520.89646514949</v>
      </c>
      <c r="AZ98">
        <f>SUMIFS('conditional forecasts_8'!BA$6:BA$553,'conditional forecasts_8'!$CW$6:$CW$553,$B98,'conditional forecasts_8'!$B$6:$B$553,"desl")</f>
        <v>63644.196331996427</v>
      </c>
      <c r="BA98">
        <f>SUMIFS('conditional forecasts_8'!BB$6:BB$553,'conditional forecasts_8'!$CW$6:$CW$553,$B98,'conditional forecasts_8'!$B$6:$B$553,"desl")</f>
        <v>67337.996034319658</v>
      </c>
      <c r="BB98">
        <f>SUMIFS('conditional forecasts_8'!BC$6:BC$553,'conditional forecasts_8'!$CW$6:$CW$553,$B98,'conditional forecasts_8'!$B$6:$B$553,"desl")</f>
        <v>65418.021661331572</v>
      </c>
      <c r="BC98">
        <f>SUMIFS('conditional forecasts_8'!BD$6:BD$553,'conditional forecasts_8'!$CW$6:$CW$553,$B98,'conditional forecasts_8'!$B$6:$B$553,"desl")</f>
        <v>67738.100398166309</v>
      </c>
      <c r="BD98">
        <f>SUMIFS('conditional forecasts_8'!BE$6:BE$553,'conditional forecasts_8'!$CW$6:$CW$553,$B98,'conditional forecasts_8'!$B$6:$B$553,"desl")</f>
        <v>63946.874130880053</v>
      </c>
      <c r="BE98">
        <f>SUMIFS('conditional forecasts_8'!BF$6:BF$553,'conditional forecasts_8'!$CW$6:$CW$553,$B98,'conditional forecasts_8'!$B$6:$B$553,"desl")</f>
        <v>64715.571861431483</v>
      </c>
      <c r="BF98">
        <f>SUMIFS('conditional forecasts_8'!BG$6:BG$553,'conditional forecasts_8'!$CW$6:$CW$553,$B98,'conditional forecasts_8'!$B$6:$B$553,"desl")</f>
        <v>66747.537880074335</v>
      </c>
      <c r="BG98">
        <f>SUMIFS('conditional forecasts_8'!BH$6:BH$553,'conditional forecasts_8'!$CW$6:$CW$553,$B98,'conditional forecasts_8'!$B$6:$B$553,"desl")</f>
        <v>63887.835586721732</v>
      </c>
      <c r="BH98">
        <f>SUMIFS('conditional forecasts_8'!BI$6:BI$553,'conditional forecasts_8'!$CW$6:$CW$553,$B98,'conditional forecasts_8'!$B$6:$B$553,"desl")</f>
        <v>72283.165654105571</v>
      </c>
      <c r="BI98">
        <f>SUMIFS('conditional forecasts_8'!BJ$6:BJ$553,'conditional forecasts_8'!$CW$6:$CW$553,$B98,'conditional forecasts_8'!$B$6:$B$553,"desl")</f>
        <v>73517.218660944316</v>
      </c>
      <c r="BJ98">
        <f>SUMIFS('conditional forecasts_8'!BK$6:BK$553,'conditional forecasts_8'!$CW$6:$CW$553,$B98,'conditional forecasts_8'!$B$6:$B$553,"desl")</f>
        <v>73836.808592060261</v>
      </c>
      <c r="BK98">
        <f>SUMIFS('conditional forecasts_8'!BL$6:BL$553,'conditional forecasts_8'!$CW$6:$CW$553,$B98,'conditional forecasts_8'!$B$6:$B$553,"desl")</f>
        <v>73539.367267101217</v>
      </c>
      <c r="BL98">
        <f>SUMIFS('conditional forecasts_8'!BM$6:BM$553,'conditional forecasts_8'!$CW$6:$CW$553,$B98,'conditional forecasts_8'!$B$6:$B$553,"desl")</f>
        <v>72761.730127813556</v>
      </c>
      <c r="BM98">
        <f>SUMIFS('conditional forecasts_8'!BN$6:BN$553,'conditional forecasts_8'!$CW$6:$CW$553,$B98,'conditional forecasts_8'!$B$6:$B$553,"desl")</f>
        <v>76554.907513327504</v>
      </c>
      <c r="BN98">
        <f>SUMIFS('conditional forecasts_8'!BO$6:BO$553,'conditional forecasts_8'!$CW$6:$CW$553,$B98,'conditional forecasts_8'!$B$6:$B$553,"desl")</f>
        <v>74734.032803524184</v>
      </c>
      <c r="BO98">
        <f>SUMIFS('conditional forecasts_8'!BP$6:BP$553,'conditional forecasts_8'!$CW$6:$CW$553,$B98,'conditional forecasts_8'!$B$6:$B$553,"desl")</f>
        <v>77151.758969871327</v>
      </c>
      <c r="BP98">
        <f>SUMIFS('conditional forecasts_8'!BQ$6:BQ$553,'conditional forecasts_8'!$CW$6:$CW$553,$B98,'conditional forecasts_8'!$B$6:$B$553,"desl")</f>
        <v>73455.090751146767</v>
      </c>
      <c r="BQ98">
        <f>SUMIFS('conditional forecasts_8'!BR$6:BR$553,'conditional forecasts_8'!$CW$6:$CW$553,$B98,'conditional forecasts_8'!$B$6:$B$553,"desl")</f>
        <v>74313.498893063923</v>
      </c>
      <c r="BR98">
        <f>SUMIFS('conditional forecasts_8'!BS$6:BS$553,'conditional forecasts_8'!$CW$6:$CW$553,$B98,'conditional forecasts_8'!$B$6:$B$553,"desl")</f>
        <v>76428.969942547701</v>
      </c>
      <c r="BS98">
        <f>SUMIFS('conditional forecasts_8'!BT$6:BT$553,'conditional forecasts_8'!$CW$6:$CW$553,$B98,'conditional forecasts_8'!$B$6:$B$553,"desl")</f>
        <v>73646.186225338868</v>
      </c>
      <c r="BT98">
        <f>SUMIFS('conditional forecasts_8'!BU$6:BU$553,'conditional forecasts_8'!$CW$6:$CW$553,$B98,'conditional forecasts_8'!$B$6:$B$553,"desl")</f>
        <v>82112.883609351033</v>
      </c>
      <c r="BU98">
        <f>SUMIFS('conditional forecasts_8'!BV$6:BV$553,'conditional forecasts_8'!$CW$6:$CW$553,$B98,'conditional forecasts_8'!$B$6:$B$553,"desl")</f>
        <v>83415.318919146084</v>
      </c>
      <c r="BV98">
        <f>SUMIFS('conditional forecasts_8'!BW$6:BW$553,'conditional forecasts_8'!$CW$6:$CW$553,$B98,'conditional forecasts_8'!$B$6:$B$553,"desl")</f>
        <v>83804.061635015052</v>
      </c>
      <c r="BW98">
        <f>SUMIFS('conditional forecasts_8'!BX$6:BX$553,'conditional forecasts_8'!$CW$6:$CW$553,$B98,'conditional forecasts_8'!$B$6:$B$553,"desl")</f>
        <v>83580.704046151717</v>
      </c>
      <c r="BX98">
        <f>SUMIFS('conditional forecasts_8'!BY$6:BY$553,'conditional forecasts_8'!$CW$6:$CW$553,$B98,'conditional forecasts_8'!$B$6:$B$553,"desl")</f>
        <v>82885.565243879129</v>
      </c>
      <c r="BY98">
        <f>SUMIFS('conditional forecasts_8'!BZ$6:BZ$553,'conditional forecasts_8'!$CW$6:$CW$553,$B98,'conditional forecasts_8'!$B$6:$B$553,"desl")</f>
        <v>86771.382703735624</v>
      </c>
      <c r="BZ98">
        <f>SUMIFS('conditional forecasts_8'!CA$6:CA$553,'conditional forecasts_8'!$CW$6:$CW$553,$B98,'conditional forecasts_8'!$B$6:$B$553,"desl")</f>
        <v>85052.413914608696</v>
      </c>
      <c r="CA98">
        <f>SUMIFS('conditional forecasts_8'!CB$6:CB$553,'conditional forecasts_8'!$CW$6:$CW$553,$B98,'conditional forecasts_8'!$B$6:$B$553,"desl")</f>
        <v>87577.521758252449</v>
      </c>
      <c r="CB98">
        <f>SUMIFS('conditional forecasts_8'!CC$6:CC$553,'conditional forecasts_8'!$CW$6:$CW$553,$B98,'conditional forecasts_8'!$B$6:$B$553,"desl")</f>
        <v>83987.181901626172</v>
      </c>
      <c r="CC98">
        <f>SUMIFS('conditional forecasts_8'!CD$6:CD$553,'conditional forecasts_8'!$CW$6:$CW$553,$B98,'conditional forecasts_8'!$B$6:$B$553,"desl")</f>
        <v>84942.603337042703</v>
      </c>
      <c r="CD98">
        <f>SUMIFS('conditional forecasts_8'!CE$6:CE$553,'conditional forecasts_8'!$CW$6:$CW$553,$B98,'conditional forecasts_8'!$B$6:$B$553,"desl")</f>
        <v>87136.888459590919</v>
      </c>
      <c r="CE98">
        <f>SUMIFS('conditional forecasts_8'!CF$6:CF$553,'conditional forecasts_8'!$CW$6:$CW$553,$B98,'conditional forecasts_8'!$B$6:$B$553,"desl")</f>
        <v>84407.784397833326</v>
      </c>
      <c r="CF98">
        <f>SUMIFS('conditional forecasts_8'!CG$6:CG$553,'conditional forecasts_8'!$CW$6:$CW$553,$B98,'conditional forecasts_8'!$B$6:$B$553,"desl")</f>
        <v>92899.849893418053</v>
      </c>
      <c r="CG98">
        <f>SUMIFS('conditional forecasts_8'!CH$6:CH$553,'conditional forecasts_8'!$CW$6:$CW$553,$B98,'conditional forecasts_8'!$B$6:$B$553,"desl")</f>
        <v>94202.377961707083</v>
      </c>
      <c r="CH98">
        <f>SUMIFS('conditional forecasts_8'!CI$6:CI$553,'conditional forecasts_8'!$CW$6:$CW$553,$B98,'conditional forecasts_8'!$B$6:$B$553,"desl")</f>
        <v>94578.150519710238</v>
      </c>
      <c r="CI98">
        <f>SUMIFS('conditional forecasts_8'!CJ$6:CJ$553,'conditional forecasts_8'!$CW$6:$CW$553,$B98,'conditional forecasts_8'!$B$6:$B$553,"desl")</f>
        <v>94351.496983295641</v>
      </c>
      <c r="CJ98">
        <f>SUMIFS('conditional forecasts_8'!CK$6:CK$553,'conditional forecasts_8'!$CW$6:$CW$553,$B98,'conditional forecasts_8'!$B$6:$B$553,"desl")</f>
        <v>93678.340837736148</v>
      </c>
      <c r="CK98">
        <f>SUMIFS('conditional forecasts_8'!CL$6:CL$553,'conditional forecasts_8'!$CW$6:$CW$553,$B98,'conditional forecasts_8'!$B$6:$B$553,"desl")</f>
        <v>97653.070310422176</v>
      </c>
      <c r="CL98">
        <f>SUMIFS('conditional forecasts_8'!CM$6:CM$553,'conditional forecasts_8'!$CW$6:$CW$553,$B98,'conditional forecasts_8'!$B$6:$B$553,"desl")</f>
        <v>96079.193172256113</v>
      </c>
      <c r="CM98">
        <f>SUMIFS('conditional forecasts_8'!CN$6:CN$553,'conditional forecasts_8'!$CW$6:$CW$553,$B98,'conditional forecasts_8'!$B$6:$B$553,"desl")</f>
        <v>98809.238010581088</v>
      </c>
      <c r="CN98">
        <f>SUMIFS('conditional forecasts_8'!CO$6:CO$553,'conditional forecasts_8'!$CW$6:$CW$553,$B98,'conditional forecasts_8'!$B$6:$B$553,"desl")</f>
        <v>95499.460503555689</v>
      </c>
      <c r="CO98">
        <f>SUMIFS('conditional forecasts_8'!CP$6:CP$553,'conditional forecasts_8'!$CW$6:$CW$553,$B98,'conditional forecasts_8'!$B$6:$B$553,"desl")</f>
        <v>96580.996787271913</v>
      </c>
      <c r="CP98">
        <f>SUMIFS('conditional forecasts_8'!CQ$6:CQ$553,'conditional forecasts_8'!$CW$6:$CW$553,$B98,'conditional forecasts_8'!$B$6:$B$553,"desl")</f>
        <v>98859.465741181135</v>
      </c>
      <c r="CQ98">
        <f>SUMIFS('conditional forecasts_8'!CR$6:CR$553,'conditional forecasts_8'!$CW$6:$CW$553,$B98,'conditional forecasts_8'!$B$6:$B$553,"desl")</f>
        <v>96615.972229473846</v>
      </c>
      <c r="CR98">
        <f>SUMIFS('conditional forecasts_8'!CS$6:CS$553,'conditional forecasts_8'!$CW$6:$CW$553,$B98,'conditional forecasts_8'!$B$6:$B$553,"desl")</f>
        <v>103335.59847494295</v>
      </c>
      <c r="CS98">
        <f>SUMIFS('conditional forecasts_8'!CT$6:CT$553,'conditional forecasts_8'!$CW$6:$CW$553,$B98,'conditional forecasts_8'!$B$6:$B$553,"desl")</f>
        <v>106894.06531103516</v>
      </c>
      <c r="CT98">
        <f>SUMIFS('conditional forecasts_8'!CU$6:CU$553,'conditional forecasts_8'!$CW$6:$CW$553,$B98,'conditional forecasts_8'!$B$6:$B$553,"desl")</f>
        <v>105488.46735657455</v>
      </c>
    </row>
    <row r="99" spans="2:98" x14ac:dyDescent="0.3">
      <c r="B99">
        <v>3504</v>
      </c>
      <c r="C99">
        <f>SUMIFS('conditional forecasts_8'!D$6:D$553,'conditional forecasts_8'!$CW$6:$CW$553,$B99,'conditional forecasts_8'!$B$6:$B$553,"desl")</f>
        <v>14259.472300657948</v>
      </c>
      <c r="D99">
        <f>SUMIFS('conditional forecasts_8'!E$6:E$553,'conditional forecasts_8'!$CW$6:$CW$553,$B99,'conditional forecasts_8'!$B$6:$B$553,"desl")</f>
        <v>13999.728416100916</v>
      </c>
      <c r="E99">
        <f>SUMIFS('conditional forecasts_8'!F$6:F$553,'conditional forecasts_8'!$CW$6:$CW$553,$B99,'conditional forecasts_8'!$B$6:$B$553,"desl")</f>
        <v>15269.706970871081</v>
      </c>
      <c r="F99">
        <f>SUMIFS('conditional forecasts_8'!G$6:G$553,'conditional forecasts_8'!$CW$6:$CW$553,$B99,'conditional forecasts_8'!$B$6:$B$553,"desl")</f>
        <v>14154.294351171722</v>
      </c>
      <c r="G99">
        <f>SUMIFS('conditional forecasts_8'!H$6:H$553,'conditional forecasts_8'!$CW$6:$CW$553,$B99,'conditional forecasts_8'!$B$6:$B$553,"desl")</f>
        <v>16014.510281304618</v>
      </c>
      <c r="H99">
        <f>SUMIFS('conditional forecasts_8'!I$6:I$553,'conditional forecasts_8'!$CW$6:$CW$553,$B99,'conditional forecasts_8'!$B$6:$B$553,"desl")</f>
        <v>13113.772517507117</v>
      </c>
      <c r="I99">
        <f>SUMIFS('conditional forecasts_8'!J$6:J$553,'conditional forecasts_8'!$CW$6:$CW$553,$B99,'conditional forecasts_8'!$B$6:$B$553,"desl")</f>
        <v>14506.629561689011</v>
      </c>
      <c r="J99">
        <f>SUMIFS('conditional forecasts_8'!K$6:K$553,'conditional forecasts_8'!$CW$6:$CW$553,$B99,'conditional forecasts_8'!$B$6:$B$553,"desl")</f>
        <v>15308.381920903375</v>
      </c>
      <c r="K99">
        <f>SUMIFS('conditional forecasts_8'!L$6:L$553,'conditional forecasts_8'!$CW$6:$CW$553,$B99,'conditional forecasts_8'!$B$6:$B$553,"desl")</f>
        <v>13096.281826710794</v>
      </c>
      <c r="L99">
        <f>SUMIFS('conditional forecasts_8'!M$6:M$553,'conditional forecasts_8'!$CW$6:$CW$553,$B99,'conditional forecasts_8'!$B$6:$B$553,"desl")</f>
        <v>18520.72359804267</v>
      </c>
      <c r="M99">
        <f>SUMIFS('conditional forecasts_8'!N$6:N$553,'conditional forecasts_8'!$CW$6:$CW$553,$B99,'conditional forecasts_8'!$B$6:$B$553,"desl")</f>
        <v>17545.750045385143</v>
      </c>
      <c r="N99">
        <f>SUMIFS('conditional forecasts_8'!O$6:O$553,'conditional forecasts_8'!$CW$6:$CW$553,$B99,'conditional forecasts_8'!$B$6:$B$553,"desl")</f>
        <v>17744.032396195438</v>
      </c>
      <c r="O99">
        <f>SUMIFS('conditional forecasts_8'!P$6:P$553,'conditional forecasts_8'!$CW$6:$CW$553,$B99,'conditional forecasts_8'!$B$6:$B$553,"desl")</f>
        <v>15754.260865414406</v>
      </c>
      <c r="P99">
        <f>SUMIFS('conditional forecasts_8'!Q$6:Q$553,'conditional forecasts_8'!$CW$6:$CW$553,$B99,'conditional forecasts_8'!$B$6:$B$553,"desl")</f>
        <v>15011.953354454174</v>
      </c>
      <c r="Q99">
        <f>SUMIFS('conditional forecasts_8'!R$6:R$553,'conditional forecasts_8'!$CW$6:$CW$553,$B99,'conditional forecasts_8'!$B$6:$B$553,"desl")</f>
        <v>16672.041527867619</v>
      </c>
      <c r="R99">
        <f>SUMIFS('conditional forecasts_8'!S$6:S$553,'conditional forecasts_8'!$CW$6:$CW$553,$B99,'conditional forecasts_8'!$B$6:$B$553,"desl")</f>
        <v>15240.459252626564</v>
      </c>
      <c r="S99">
        <f>SUMIFS('conditional forecasts_8'!T$6:T$553,'conditional forecasts_8'!$CW$6:$CW$553,$B99,'conditional forecasts_8'!$B$6:$B$553,"desl")</f>
        <v>17007.825038110197</v>
      </c>
      <c r="T99">
        <f>SUMIFS('conditional forecasts_8'!U$6:U$553,'conditional forecasts_8'!$CW$6:$CW$553,$B99,'conditional forecasts_8'!$B$6:$B$553,"desl")</f>
        <v>14219.169871676393</v>
      </c>
      <c r="U99">
        <f>SUMIFS('conditional forecasts_8'!V$6:V$553,'conditional forecasts_8'!$CW$6:$CW$553,$B99,'conditional forecasts_8'!$B$6:$B$553,"desl")</f>
        <v>15530.580608538414</v>
      </c>
      <c r="V99">
        <f>SUMIFS('conditional forecasts_8'!W$6:W$553,'conditional forecasts_8'!$CW$6:$CW$553,$B99,'conditional forecasts_8'!$B$6:$B$553,"desl")</f>
        <v>16374.068407130439</v>
      </c>
      <c r="W99">
        <f>SUMIFS('conditional forecasts_8'!X$6:X$553,'conditional forecasts_8'!$CW$6:$CW$553,$B99,'conditional forecasts_8'!$B$6:$B$553,"desl")</f>
        <v>14291.94335052204</v>
      </c>
      <c r="X99">
        <f>SUMIFS('conditional forecasts_8'!Y$6:Y$553,'conditional forecasts_8'!$CW$6:$CW$553,$B99,'conditional forecasts_8'!$B$6:$B$553,"desl")</f>
        <v>19891.846960356957</v>
      </c>
      <c r="Y99">
        <f>SUMIFS('conditional forecasts_8'!Z$6:Z$553,'conditional forecasts_8'!$CW$6:$CW$553,$B99,'conditional forecasts_8'!$B$6:$B$553,"desl")</f>
        <v>19110.094598333319</v>
      </c>
      <c r="Z99">
        <f>SUMIFS('conditional forecasts_8'!AA$6:AA$553,'conditional forecasts_8'!$CW$6:$CW$553,$B99,'conditional forecasts_8'!$B$6:$B$553,"desl")</f>
        <v>19448.304274950788</v>
      </c>
      <c r="AA99">
        <f>SUMIFS('conditional forecasts_8'!AB$6:AB$553,'conditional forecasts_8'!$CW$6:$CW$553,$B99,'conditional forecasts_8'!$B$6:$B$553,"desl")</f>
        <v>17513.610780581756</v>
      </c>
      <c r="AB99">
        <f>SUMIFS('conditional forecasts_8'!AC$6:AC$553,'conditional forecasts_8'!$CW$6:$CW$553,$B99,'conditional forecasts_8'!$B$6:$B$553,"desl")</f>
        <v>16751.945513536346</v>
      </c>
      <c r="AC99">
        <f>SUMIFS('conditional forecasts_8'!AD$6:AD$553,'conditional forecasts_8'!$CW$6:$CW$553,$B99,'conditional forecasts_8'!$B$6:$B$553,"desl")</f>
        <v>18351.639434602403</v>
      </c>
      <c r="AD99">
        <f>SUMIFS('conditional forecasts_8'!AE$6:AE$553,'conditional forecasts_8'!$CW$6:$CW$553,$B99,'conditional forecasts_8'!$B$6:$B$553,"desl")</f>
        <v>16857.409362674418</v>
      </c>
      <c r="AE99">
        <f>SUMIFS('conditional forecasts_8'!AF$6:AF$553,'conditional forecasts_8'!$CW$6:$CW$553,$B99,'conditional forecasts_8'!$B$6:$B$553,"desl")</f>
        <v>18589.017208153065</v>
      </c>
      <c r="AF99">
        <f>SUMIFS('conditional forecasts_8'!AG$6:AG$553,'conditional forecasts_8'!$CW$6:$CW$553,$B99,'conditional forecasts_8'!$B$6:$B$553,"desl")</f>
        <v>15802.801733593322</v>
      </c>
      <c r="AG99">
        <f>SUMIFS('conditional forecasts_8'!AH$6:AH$553,'conditional forecasts_8'!$CW$6:$CW$553,$B99,'conditional forecasts_8'!$B$6:$B$553,"desl")</f>
        <v>17149.867674685389</v>
      </c>
      <c r="AH99">
        <f>SUMIFS('conditional forecasts_8'!AI$6:AI$553,'conditional forecasts_8'!$CW$6:$CW$553,$B99,'conditional forecasts_8'!$B$6:$B$553,"desl")</f>
        <v>18048.647153468824</v>
      </c>
      <c r="AI99">
        <f>SUMIFS('conditional forecasts_8'!AJ$6:AJ$553,'conditional forecasts_8'!$CW$6:$CW$553,$B99,'conditional forecasts_8'!$B$6:$B$553,"desl")</f>
        <v>16026.95271394052</v>
      </c>
      <c r="AJ99">
        <f>SUMIFS('conditional forecasts_8'!AK$6:AK$553,'conditional forecasts_8'!$CW$6:$CW$553,$B99,'conditional forecasts_8'!$B$6:$B$553,"desl")</f>
        <v>21682.171448133337</v>
      </c>
      <c r="AK99">
        <f>SUMIFS('conditional forecasts_8'!AL$6:AL$553,'conditional forecasts_8'!$CW$6:$CW$553,$B99,'conditional forecasts_8'!$B$6:$B$553,"desl")</f>
        <v>20946.306165983071</v>
      </c>
      <c r="AL99">
        <f>SUMIFS('conditional forecasts_8'!AM$6:AM$553,'conditional forecasts_8'!$CW$6:$CW$553,$B99,'conditional forecasts_8'!$B$6:$B$553,"desl")</f>
        <v>21320.961578677514</v>
      </c>
      <c r="AM99">
        <f>SUMIFS('conditional forecasts_8'!AN$6:AN$553,'conditional forecasts_8'!$CW$6:$CW$553,$B99,'conditional forecasts_8'!$B$6:$B$553,"desl")</f>
        <v>19414.997429978757</v>
      </c>
      <c r="AN99">
        <f>SUMIFS('conditional forecasts_8'!AO$6:AO$553,'conditional forecasts_8'!$CW$6:$CW$553,$B99,'conditional forecasts_8'!$B$6:$B$553,"desl")</f>
        <v>18676.170797285558</v>
      </c>
      <c r="AO99">
        <f>SUMIFS('conditional forecasts_8'!AP$6:AP$553,'conditional forecasts_8'!$CW$6:$CW$553,$B99,'conditional forecasts_8'!$B$6:$B$553,"desl")</f>
        <v>20294.289518481848</v>
      </c>
      <c r="AP99">
        <f>SUMIFS('conditional forecasts_8'!AQ$6:AQ$553,'conditional forecasts_8'!$CW$6:$CW$553,$B99,'conditional forecasts_8'!$B$6:$B$553,"desl")</f>
        <v>18815.505685300312</v>
      </c>
      <c r="AQ99">
        <f>SUMIFS('conditional forecasts_8'!AR$6:AR$553,'conditional forecasts_8'!$CW$6:$CW$553,$B99,'conditional forecasts_8'!$B$6:$B$553,"desl")</f>
        <v>20561.373349335903</v>
      </c>
      <c r="AR99">
        <f>SUMIFS('conditional forecasts_8'!AS$6:AS$553,'conditional forecasts_8'!$CW$6:$CW$553,$B99,'conditional forecasts_8'!$B$6:$B$553,"desl")</f>
        <v>17790.344395334727</v>
      </c>
      <c r="AS99">
        <f>SUMIFS('conditional forecasts_8'!AT$6:AT$553,'conditional forecasts_8'!$CW$6:$CW$553,$B99,'conditional forecasts_8'!$B$6:$B$553,"desl")</f>
        <v>19155.456395983685</v>
      </c>
      <c r="AT99">
        <f>SUMIFS('conditional forecasts_8'!AU$6:AU$553,'conditional forecasts_8'!$CW$6:$CW$553,$B99,'conditional forecasts_8'!$B$6:$B$553,"desl")</f>
        <v>20076.254566559597</v>
      </c>
      <c r="AU99">
        <f>SUMIFS('conditional forecasts_8'!AV$6:AV$553,'conditional forecasts_8'!$CW$6:$CW$553,$B99,'conditional forecasts_8'!$B$6:$B$553,"desl")</f>
        <v>18080.447932734809</v>
      </c>
      <c r="AV99">
        <f>SUMIFS('conditional forecasts_8'!AW$6:AW$553,'conditional forecasts_8'!$CW$6:$CW$553,$B99,'conditional forecasts_8'!$B$6:$B$553,"desl")</f>
        <v>23764.175957733583</v>
      </c>
      <c r="AW99">
        <f>SUMIFS('conditional forecasts_8'!AX$6:AX$553,'conditional forecasts_8'!$CW$6:$CW$553,$B99,'conditional forecasts_8'!$B$6:$B$553,"desl")</f>
        <v>23057.556380059876</v>
      </c>
      <c r="AX99">
        <f>SUMIFS('conditional forecasts_8'!AY$6:AY$553,'conditional forecasts_8'!$CW$6:$CW$553,$B99,'conditional forecasts_8'!$B$6:$B$553,"desl")</f>
        <v>23460.35688107742</v>
      </c>
      <c r="AY99">
        <f>SUMIFS('conditional forecasts_8'!AZ$6:AZ$553,'conditional forecasts_8'!$CW$6:$CW$553,$B99,'conditional forecasts_8'!$B$6:$B$553,"desl")</f>
        <v>21580.208583138337</v>
      </c>
      <c r="AZ99">
        <f>SUMIFS('conditional forecasts_8'!BA$6:BA$553,'conditional forecasts_8'!$CW$6:$CW$553,$B99,'conditional forecasts_8'!$B$6:$B$553,"desl")</f>
        <v>20864.489427154869</v>
      </c>
      <c r="BA99">
        <f>SUMIFS('conditional forecasts_8'!BB$6:BB$553,'conditional forecasts_8'!$CW$6:$CW$553,$B99,'conditional forecasts_8'!$B$6:$B$553,"desl")</f>
        <v>22503.377162149438</v>
      </c>
      <c r="BB99">
        <f>SUMIFS('conditional forecasts_8'!BC$6:BC$553,'conditional forecasts_8'!$CW$6:$CW$553,$B99,'conditional forecasts_8'!$B$6:$B$553,"desl")</f>
        <v>21043.820348345267</v>
      </c>
      <c r="BC99">
        <f>SUMIFS('conditional forecasts_8'!BD$6:BD$553,'conditional forecasts_8'!$CW$6:$CW$553,$B99,'conditional forecasts_8'!$B$6:$B$553,"desl")</f>
        <v>22808.227508459113</v>
      </c>
      <c r="BD99">
        <f>SUMIFS('conditional forecasts_8'!BE$6:BE$553,'conditional forecasts_8'!$CW$6:$CW$553,$B99,'conditional forecasts_8'!$B$6:$B$553,"desl")</f>
        <v>20055.693287214373</v>
      </c>
      <c r="BE99">
        <f>SUMIFS('conditional forecasts_8'!BF$6:BF$553,'conditional forecasts_8'!$CW$6:$CW$553,$B99,'conditional forecasts_8'!$B$6:$B$553,"desl")</f>
        <v>21439.580544428762</v>
      </c>
      <c r="BF99">
        <f>SUMIFS('conditional forecasts_8'!BG$6:BG$553,'conditional forecasts_8'!$CW$6:$CW$553,$B99,'conditional forecasts_8'!$B$6:$B$553,"desl")</f>
        <v>22379.484649456259</v>
      </c>
      <c r="BG99">
        <f>SUMIFS('conditional forecasts_8'!BH$6:BH$553,'conditional forecasts_8'!$CW$6:$CW$553,$B99,'conditional forecasts_8'!$B$6:$B$553,"desl")</f>
        <v>20403.014693004065</v>
      </c>
      <c r="BH99">
        <f>SUMIFS('conditional forecasts_8'!BI$6:BI$553,'conditional forecasts_8'!$CW$6:$CW$553,$B99,'conditional forecasts_8'!$B$6:$B$553,"desl")</f>
        <v>26106.193600598173</v>
      </c>
      <c r="BI99">
        <f>SUMIFS('conditional forecasts_8'!BJ$6:BJ$553,'conditional forecasts_8'!$CW$6:$CW$553,$B99,'conditional forecasts_8'!$B$6:$B$553,"desl")</f>
        <v>25419.094455518381</v>
      </c>
      <c r="BJ99">
        <f>SUMIFS('conditional forecasts_8'!BK$6:BK$553,'conditional forecasts_8'!$CW$6:$CW$553,$B99,'conditional forecasts_8'!$B$6:$B$553,"desl")</f>
        <v>25841.533435251426</v>
      </c>
      <c r="BK99">
        <f>SUMIFS('conditional forecasts_8'!BL$6:BL$553,'conditional forecasts_8'!$CW$6:$CW$553,$B99,'conditional forecasts_8'!$B$6:$B$553,"desl")</f>
        <v>23981.241943067544</v>
      </c>
      <c r="BL99">
        <f>SUMIFS('conditional forecasts_8'!BM$6:BM$553,'conditional forecasts_8'!$CW$6:$CW$553,$B99,'conditional forecasts_8'!$B$6:$B$553,"desl")</f>
        <v>23285.667363263525</v>
      </c>
      <c r="BM99">
        <f>SUMIFS('conditional forecasts_8'!BN$6:BN$553,'conditional forecasts_8'!$CW$6:$CW$553,$B99,'conditional forecasts_8'!$B$6:$B$553,"desl")</f>
        <v>24944.932179739255</v>
      </c>
      <c r="BN99">
        <f>SUMIFS('conditional forecasts_8'!BO$6:BO$553,'conditional forecasts_8'!$CW$6:$CW$553,$B99,'conditional forecasts_8'!$B$6:$B$553,"desl")</f>
        <v>23505.733544792609</v>
      </c>
      <c r="BO99">
        <f>SUMIFS('conditional forecasts_8'!BP$6:BP$553,'conditional forecasts_8'!$CW$6:$CW$553,$B99,'conditional forecasts_8'!$B$6:$B$553,"desl")</f>
        <v>25290.016484881002</v>
      </c>
      <c r="BP99">
        <f>SUMIFS('conditional forecasts_8'!BQ$6:BQ$553,'conditional forecasts_8'!$CW$6:$CW$553,$B99,'conditional forecasts_8'!$B$6:$B$553,"desl")</f>
        <v>22556.263670813143</v>
      </c>
      <c r="BQ99">
        <f>SUMIFS('conditional forecasts_8'!BR$6:BR$553,'conditional forecasts_8'!$CW$6:$CW$553,$B99,'conditional forecasts_8'!$B$6:$B$553,"desl")</f>
        <v>23957.225429685968</v>
      </c>
      <c r="BR99">
        <f>SUMIFS('conditional forecasts_8'!BS$6:BS$553,'conditional forecasts_8'!$CW$6:$CW$553,$B99,'conditional forecasts_8'!$B$6:$B$553,"desl")</f>
        <v>24912.090662639173</v>
      </c>
      <c r="BS99">
        <f>SUMIFS('conditional forecasts_8'!BT$6:BT$553,'conditional forecasts_8'!$CW$6:$CW$553,$B99,'conditional forecasts_8'!$B$6:$B$553,"desl")</f>
        <v>22948.477140247785</v>
      </c>
      <c r="BT99">
        <f>SUMIFS('conditional forecasts_8'!BU$6:BU$553,'conditional forecasts_8'!$CW$6:$CW$553,$B99,'conditional forecasts_8'!$B$6:$B$553,"desl")</f>
        <v>28662.966553231054</v>
      </c>
      <c r="BU99">
        <f>SUMIFS('conditional forecasts_8'!BV$6:BV$553,'conditional forecasts_8'!$CW$6:$CW$553,$B99,'conditional forecasts_8'!$B$6:$B$553,"desl")</f>
        <v>27986.736362300893</v>
      </c>
      <c r="BV99">
        <f>SUMIFS('conditional forecasts_8'!BW$6:BW$553,'conditional forecasts_8'!$CW$6:$CW$553,$B99,'conditional forecasts_8'!$B$6:$B$553,"desl")</f>
        <v>28421.069755291173</v>
      </c>
      <c r="BW99">
        <f>SUMIFS('conditional forecasts_8'!BX$6:BX$553,'conditional forecasts_8'!$CW$6:$CW$553,$B99,'conditional forecasts_8'!$B$6:$B$553,"desl")</f>
        <v>26575.19234377296</v>
      </c>
      <c r="BX99">
        <f>SUMIFS('conditional forecasts_8'!BY$6:BY$553,'conditional forecasts_8'!$CW$6:$CW$553,$B99,'conditional forecasts_8'!$B$6:$B$553,"desl")</f>
        <v>25897.65257251314</v>
      </c>
      <c r="BY99">
        <f>SUMIFS('conditional forecasts_8'!BZ$6:BZ$553,'conditional forecasts_8'!$CW$6:$CW$553,$B99,'conditional forecasts_8'!$B$6:$B$553,"desl")</f>
        <v>27578.902750424255</v>
      </c>
      <c r="BZ99">
        <f>SUMIFS('conditional forecasts_8'!CA$6:CA$553,'conditional forecasts_8'!$CW$6:$CW$553,$B99,'conditional forecasts_8'!$B$6:$B$553,"desl")</f>
        <v>26164.935537773763</v>
      </c>
      <c r="CA99">
        <f>SUMIFS('conditional forecasts_8'!CB$6:CB$553,'conditional forecasts_8'!$CW$6:$CW$553,$B99,'conditional forecasts_8'!$B$6:$B$553,"desl")</f>
        <v>27975.924872218755</v>
      </c>
      <c r="CB99">
        <f>SUMIFS('conditional forecasts_8'!CC$6:CC$553,'conditional forecasts_8'!$CW$6:$CW$553,$B99,'conditional forecasts_8'!$B$6:$B$553,"desl")</f>
        <v>25267.645438241077</v>
      </c>
      <c r="CC99">
        <f>SUMIFS('conditional forecasts_8'!CD$6:CD$553,'conditional forecasts_8'!$CW$6:$CW$553,$B99,'conditional forecasts_8'!$B$6:$B$553,"desl")</f>
        <v>26689.703279813402</v>
      </c>
      <c r="CD99">
        <f>SUMIFS('conditional forecasts_8'!CE$6:CE$553,'conditional forecasts_8'!$CW$6:$CW$553,$B99,'conditional forecasts_8'!$B$6:$B$553,"desl")</f>
        <v>27658.114727348482</v>
      </c>
      <c r="CE99">
        <f>SUMIFS('conditional forecasts_8'!CF$6:CF$553,'conditional forecasts_8'!$CW$6:$CW$553,$B99,'conditional forecasts_8'!$B$6:$B$553,"desl")</f>
        <v>25698.473377911541</v>
      </c>
      <c r="CF99">
        <f>SUMIFS('conditional forecasts_8'!CG$6:CG$553,'conditional forecasts_8'!$CW$6:$CW$553,$B99,'conditional forecasts_8'!$B$6:$B$553,"desl")</f>
        <v>31406.96605369162</v>
      </c>
      <c r="CG99">
        <f>SUMIFS('conditional forecasts_8'!CH$6:CH$553,'conditional forecasts_8'!$CW$6:$CW$553,$B99,'conditional forecasts_8'!$B$6:$B$553,"desl")</f>
        <v>30716.80545041502</v>
      </c>
      <c r="CH99">
        <f>SUMIFS('conditional forecasts_8'!CI$6:CI$553,'conditional forecasts_8'!$CW$6:$CW$553,$B99,'conditional forecasts_8'!$B$6:$B$553,"desl")</f>
        <v>31135.326957762114</v>
      </c>
      <c r="CI99">
        <f>SUMIFS('conditional forecasts_8'!CJ$6:CJ$553,'conditional forecasts_8'!$CW$6:$CW$553,$B99,'conditional forecasts_8'!$B$6:$B$553,"desl")</f>
        <v>29280.939729379425</v>
      </c>
      <c r="CJ99">
        <f>SUMIFS('conditional forecasts_8'!CK$6:CK$553,'conditional forecasts_8'!$CW$6:$CW$553,$B99,'conditional forecasts_8'!$B$6:$B$553,"desl")</f>
        <v>28605.821818647113</v>
      </c>
      <c r="CK99">
        <f>SUMIFS('conditional forecasts_8'!CL$6:CL$553,'conditional forecasts_8'!$CW$6:$CW$553,$B99,'conditional forecasts_8'!$B$6:$B$553,"desl")</f>
        <v>30321.461524467144</v>
      </c>
      <c r="CL99">
        <f>SUMIFS('conditional forecasts_8'!CM$6:CM$553,'conditional forecasts_8'!$CW$6:$CW$553,$B99,'conditional forecasts_8'!$B$6:$B$553,"desl")</f>
        <v>28956.89032874805</v>
      </c>
      <c r="CM99">
        <f>SUMIFS('conditional forecasts_8'!CN$6:CN$553,'conditional forecasts_8'!$CW$6:$CW$553,$B99,'conditional forecasts_8'!$B$6:$B$553,"desl")</f>
        <v>30838.01707195408</v>
      </c>
      <c r="CN99">
        <f>SUMIFS('conditional forecasts_8'!CO$6:CO$553,'conditional forecasts_8'!$CW$6:$CW$553,$B99,'conditional forecasts_8'!$B$6:$B$553,"desl")</f>
        <v>28241.45460007689</v>
      </c>
      <c r="CO99">
        <f>SUMIFS('conditional forecasts_8'!CP$6:CP$553,'conditional forecasts_8'!$CW$6:$CW$553,$B99,'conditional forecasts_8'!$B$6:$B$553,"desl")</f>
        <v>29648.113099926526</v>
      </c>
      <c r="CP99">
        <f>SUMIFS('conditional forecasts_8'!CQ$6:CQ$553,'conditional forecasts_8'!$CW$6:$CW$553,$B99,'conditional forecasts_8'!$B$6:$B$553,"desl")</f>
        <v>30676.27030453513</v>
      </c>
      <c r="CQ99">
        <f>SUMIFS('conditional forecasts_8'!CR$6:CR$553,'conditional forecasts_8'!$CW$6:$CW$553,$B99,'conditional forecasts_8'!$B$6:$B$553,"desl")</f>
        <v>28966.527395354227</v>
      </c>
      <c r="CR99">
        <f>SUMIFS('conditional forecasts_8'!CS$6:CS$553,'conditional forecasts_8'!$CW$6:$CW$553,$B99,'conditional forecasts_8'!$B$6:$B$553,"desl")</f>
        <v>33442.339326227382</v>
      </c>
      <c r="CS99">
        <f>SUMIFS('conditional forecasts_8'!CT$6:CT$553,'conditional forecasts_8'!$CW$6:$CW$553,$B99,'conditional forecasts_8'!$B$6:$B$553,"desl")</f>
        <v>34539.849166409651</v>
      </c>
      <c r="CT99">
        <f>SUMIFS('conditional forecasts_8'!CU$6:CU$553,'conditional forecasts_8'!$CW$6:$CW$553,$B99,'conditional forecasts_8'!$B$6:$B$553,"desl")</f>
        <v>33331.608557411477</v>
      </c>
    </row>
    <row r="100" spans="2:98" x14ac:dyDescent="0.3">
      <c r="B100">
        <v>3506</v>
      </c>
      <c r="C100">
        <f>SUMIFS('conditional forecasts_8'!D$6:D$553,'conditional forecasts_8'!$CW$6:$CW$553,$B100,'conditional forecasts_8'!$B$6:$B$553,"desl")</f>
        <v>13146.540397496035</v>
      </c>
      <c r="D100">
        <f>SUMIFS('conditional forecasts_8'!E$6:E$553,'conditional forecasts_8'!$CW$6:$CW$553,$B100,'conditional forecasts_8'!$B$6:$B$553,"desl")</f>
        <v>13944.790353969307</v>
      </c>
      <c r="E100">
        <f>SUMIFS('conditional forecasts_8'!F$6:F$553,'conditional forecasts_8'!$CW$6:$CW$553,$B100,'conditional forecasts_8'!$B$6:$B$553,"desl")</f>
        <v>15221.478716799102</v>
      </c>
      <c r="F100">
        <f>SUMIFS('conditional forecasts_8'!G$6:G$553,'conditional forecasts_8'!$CW$6:$CW$553,$B100,'conditional forecasts_8'!$B$6:$B$553,"desl")</f>
        <v>14541.566166300549</v>
      </c>
      <c r="G100">
        <f>SUMIFS('conditional forecasts_8'!H$6:H$553,'conditional forecasts_8'!$CW$6:$CW$553,$B100,'conditional forecasts_8'!$B$6:$B$553,"desl")</f>
        <v>16134.279204484499</v>
      </c>
      <c r="H100">
        <f>SUMIFS('conditional forecasts_8'!I$6:I$553,'conditional forecasts_8'!$CW$6:$CW$553,$B100,'conditional forecasts_8'!$B$6:$B$553,"desl")</f>
        <v>13550.584919524383</v>
      </c>
      <c r="I100">
        <f>SUMIFS('conditional forecasts_8'!J$6:J$553,'conditional forecasts_8'!$CW$6:$CW$553,$B100,'conditional forecasts_8'!$B$6:$B$553,"desl")</f>
        <v>14480.03766122169</v>
      </c>
      <c r="J100">
        <f>SUMIFS('conditional forecasts_8'!K$6:K$553,'conditional forecasts_8'!$CW$6:$CW$553,$B100,'conditional forecasts_8'!$B$6:$B$553,"desl")</f>
        <v>15193.175401412018</v>
      </c>
      <c r="K100">
        <f>SUMIFS('conditional forecasts_8'!L$6:L$553,'conditional forecasts_8'!$CW$6:$CW$553,$B100,'conditional forecasts_8'!$B$6:$B$553,"desl")</f>
        <v>13196.405281024312</v>
      </c>
      <c r="L100">
        <f>SUMIFS('conditional forecasts_8'!M$6:M$553,'conditional forecasts_8'!$CW$6:$CW$553,$B100,'conditional forecasts_8'!$B$6:$B$553,"desl")</f>
        <v>17943.498182940079</v>
      </c>
      <c r="M100">
        <f>SUMIFS('conditional forecasts_8'!N$6:N$553,'conditional forecasts_8'!$CW$6:$CW$553,$B100,'conditional forecasts_8'!$B$6:$B$553,"desl")</f>
        <v>17374.635730025977</v>
      </c>
      <c r="N100">
        <f>SUMIFS('conditional forecasts_8'!O$6:O$553,'conditional forecasts_8'!$CW$6:$CW$553,$B100,'conditional forecasts_8'!$B$6:$B$553,"desl")</f>
        <v>17637.940206652478</v>
      </c>
      <c r="O100">
        <f>SUMIFS('conditional forecasts_8'!P$6:P$553,'conditional forecasts_8'!$CW$6:$CW$553,$B100,'conditional forecasts_8'!$B$6:$B$553,"desl")</f>
        <v>15817.405943301741</v>
      </c>
      <c r="P100">
        <f>SUMIFS('conditional forecasts_8'!Q$6:Q$553,'conditional forecasts_8'!$CW$6:$CW$553,$B100,'conditional forecasts_8'!$B$6:$B$553,"desl")</f>
        <v>15229.987732077203</v>
      </c>
      <c r="Q100">
        <f>SUMIFS('conditional forecasts_8'!R$6:R$553,'conditional forecasts_8'!$CW$6:$CW$553,$B100,'conditional forecasts_8'!$B$6:$B$553,"desl")</f>
        <v>16791.92897856285</v>
      </c>
      <c r="R100">
        <f>SUMIFS('conditional forecasts_8'!S$6:S$553,'conditional forecasts_8'!$CW$6:$CW$553,$B100,'conditional forecasts_8'!$B$6:$B$553,"desl")</f>
        <v>15814.439205255656</v>
      </c>
      <c r="S100">
        <f>SUMIFS('conditional forecasts_8'!T$6:T$553,'conditional forecasts_8'!$CW$6:$CW$553,$B100,'conditional forecasts_8'!$B$6:$B$553,"desl")</f>
        <v>17328.96134814166</v>
      </c>
      <c r="T100">
        <f>SUMIFS('conditional forecasts_8'!U$6:U$553,'conditional forecasts_8'!$CW$6:$CW$553,$B100,'conditional forecasts_8'!$B$6:$B$553,"desl")</f>
        <v>14790.858115857709</v>
      </c>
      <c r="U100">
        <f>SUMIFS('conditional forecasts_8'!V$6:V$553,'conditional forecasts_8'!$CW$6:$CW$553,$B100,'conditional forecasts_8'!$B$6:$B$553,"desl")</f>
        <v>15579.894911268009</v>
      </c>
      <c r="V100">
        <f>SUMIFS('conditional forecasts_8'!W$6:W$553,'conditional forecasts_8'!$CW$6:$CW$553,$B100,'conditional forecasts_8'!$B$6:$B$553,"desl")</f>
        <v>16316.805369652637</v>
      </c>
      <c r="W100">
        <f>SUMIFS('conditional forecasts_8'!X$6:X$553,'conditional forecasts_8'!$CW$6:$CW$553,$B100,'conditional forecasts_8'!$B$6:$B$553,"desl")</f>
        <v>14471.91815312731</v>
      </c>
      <c r="X100">
        <f>SUMIFS('conditional forecasts_8'!Y$6:Y$553,'conditional forecasts_8'!$CW$6:$CW$553,$B100,'conditional forecasts_8'!$B$6:$B$553,"desl")</f>
        <v>19444.271590162381</v>
      </c>
      <c r="Y100">
        <f>SUMIFS('conditional forecasts_8'!Z$6:Z$553,'conditional forecasts_8'!$CW$6:$CW$553,$B100,'conditional forecasts_8'!$B$6:$B$553,"desl")</f>
        <v>19125.92746796734</v>
      </c>
      <c r="Z100">
        <f>SUMIFS('conditional forecasts_8'!AA$6:AA$553,'conditional forecasts_8'!$CW$6:$CW$553,$B100,'conditional forecasts_8'!$B$6:$B$553,"desl")</f>
        <v>19577.814064917693</v>
      </c>
      <c r="AA100">
        <f>SUMIFS('conditional forecasts_8'!AB$6:AB$553,'conditional forecasts_8'!$CW$6:$CW$553,$B100,'conditional forecasts_8'!$B$6:$B$553,"desl")</f>
        <v>17840.834822907247</v>
      </c>
      <c r="AB100">
        <f>SUMIFS('conditional forecasts_8'!AC$6:AC$553,'conditional forecasts_8'!$CW$6:$CW$553,$B100,'conditional forecasts_8'!$B$6:$B$553,"desl")</f>
        <v>17240.786774188302</v>
      </c>
      <c r="AC100">
        <f>SUMIFS('conditional forecasts_8'!AD$6:AD$553,'conditional forecasts_8'!$CW$6:$CW$553,$B100,'conditional forecasts_8'!$B$6:$B$553,"desl")</f>
        <v>18733.612542936</v>
      </c>
      <c r="AD100">
        <f>SUMIFS('conditional forecasts_8'!AE$6:AE$553,'conditional forecasts_8'!$CW$6:$CW$553,$B100,'conditional forecasts_8'!$B$6:$B$553,"desl")</f>
        <v>17678.924935088042</v>
      </c>
      <c r="AE100">
        <f>SUMIFS('conditional forecasts_8'!AF$6:AF$553,'conditional forecasts_8'!$CW$6:$CW$553,$B100,'conditional forecasts_8'!$B$6:$B$553,"desl")</f>
        <v>19145.982391734036</v>
      </c>
      <c r="AF100">
        <f>SUMIFS('conditional forecasts_8'!AG$6:AG$553,'conditional forecasts_8'!$CW$6:$CW$553,$B100,'conditional forecasts_8'!$B$6:$B$553,"desl")</f>
        <v>16606.411514993364</v>
      </c>
      <c r="AG100">
        <f>SUMIFS('conditional forecasts_8'!AH$6:AH$553,'conditional forecasts_8'!$CW$6:$CW$553,$B100,'conditional forecasts_8'!$B$6:$B$553,"desl")</f>
        <v>17435.649785086724</v>
      </c>
      <c r="AH100">
        <f>SUMIFS('conditional forecasts_8'!AI$6:AI$553,'conditional forecasts_8'!$CW$6:$CW$553,$B100,'conditional forecasts_8'!$B$6:$B$553,"desl")</f>
        <v>18238.708493219241</v>
      </c>
      <c r="AI100">
        <f>SUMIFS('conditional forecasts_8'!AJ$6:AJ$553,'conditional forecasts_8'!$CW$6:$CW$553,$B100,'conditional forecasts_8'!$B$6:$B$553,"desl")</f>
        <v>16468.447491301187</v>
      </c>
      <c r="AJ100">
        <f>SUMIFS('conditional forecasts_8'!AK$6:AK$553,'conditional forecasts_8'!$CW$6:$CW$553,$B100,'conditional forecasts_8'!$B$6:$B$553,"desl")</f>
        <v>21511.19837959289</v>
      </c>
      <c r="AK100">
        <f>SUMIFS('conditional forecasts_8'!AL$6:AL$553,'conditional forecasts_8'!$CW$6:$CW$553,$B100,'conditional forecasts_8'!$B$6:$B$553,"desl")</f>
        <v>21253.216349661605</v>
      </c>
      <c r="AL100">
        <f>SUMIFS('conditional forecasts_8'!AM$6:AM$553,'conditional forecasts_8'!$CW$6:$CW$553,$B100,'conditional forecasts_8'!$B$6:$B$553,"desl")</f>
        <v>21754.708500201905</v>
      </c>
      <c r="AM100">
        <f>SUMIFS('conditional forecasts_8'!AN$6:AN$553,'conditional forecasts_8'!$CW$6:$CW$553,$B100,'conditional forecasts_8'!$B$6:$B$553,"desl")</f>
        <v>20057.997638202683</v>
      </c>
      <c r="AN100">
        <f>SUMIFS('conditional forecasts_8'!AO$6:AO$553,'conditional forecasts_8'!$CW$6:$CW$553,$B100,'conditional forecasts_8'!$B$6:$B$553,"desl")</f>
        <v>19490.5402852673</v>
      </c>
      <c r="AO100">
        <f>SUMIFS('conditional forecasts_8'!AP$6:AP$553,'conditional forecasts_8'!$CW$6:$CW$553,$B100,'conditional forecasts_8'!$B$6:$B$553,"desl")</f>
        <v>21009.69709168281</v>
      </c>
      <c r="AP100">
        <f>SUMIFS('conditional forecasts_8'!AQ$6:AQ$553,'conditional forecasts_8'!$CW$6:$CW$553,$B100,'conditional forecasts_8'!$B$6:$B$553,"desl")</f>
        <v>19976.680171831911</v>
      </c>
      <c r="AQ100">
        <f>SUMIFS('conditional forecasts_8'!AR$6:AR$553,'conditional forecasts_8'!$CW$6:$CW$553,$B100,'conditional forecasts_8'!$B$6:$B$553,"desl")</f>
        <v>21463.021548902158</v>
      </c>
      <c r="AR100">
        <f>SUMIFS('conditional forecasts_8'!AS$6:AS$553,'conditional forecasts_8'!$CW$6:$CW$553,$B100,'conditional forecasts_8'!$B$6:$B$553,"desl")</f>
        <v>18943.208792709498</v>
      </c>
      <c r="AS100">
        <f>SUMIFS('conditional forecasts_8'!AT$6:AT$553,'conditional forecasts_8'!$CW$6:$CW$553,$B100,'conditional forecasts_8'!$B$6:$B$553,"desl")</f>
        <v>19795.422843802706</v>
      </c>
      <c r="AT100">
        <f>SUMIFS('conditional forecasts_8'!AU$6:AU$553,'conditional forecasts_8'!$CW$6:$CW$553,$B100,'conditional forecasts_8'!$B$6:$B$553,"desl")</f>
        <v>20626.405584119191</v>
      </c>
      <c r="AU100">
        <f>SUMIFS('conditional forecasts_8'!AV$6:AV$553,'conditional forecasts_8'!$CW$6:$CW$553,$B100,'conditional forecasts_8'!$B$6:$B$553,"desl")</f>
        <v>18889.156281546111</v>
      </c>
      <c r="AV100">
        <f>SUMIFS('conditional forecasts_8'!AW$6:AW$553,'conditional forecasts_8'!$CW$6:$CW$553,$B100,'conditional forecasts_8'!$B$6:$B$553,"desl")</f>
        <v>23968.596579749916</v>
      </c>
      <c r="AW100">
        <f>SUMIFS('conditional forecasts_8'!AX$6:AX$553,'conditional forecasts_8'!$CW$6:$CW$553,$B100,'conditional forecasts_8'!$B$6:$B$553,"desl")</f>
        <v>23748.644598642415</v>
      </c>
      <c r="AX100">
        <f>SUMIFS('conditional forecasts_8'!AY$6:AY$553,'conditional forecasts_8'!$CW$6:$CW$553,$B100,'conditional forecasts_8'!$B$6:$B$553,"desl")</f>
        <v>24287.123209883001</v>
      </c>
      <c r="AY100">
        <f>SUMIFS('conditional forecasts_8'!AZ$6:AZ$553,'conditional forecasts_8'!$CW$6:$CW$553,$B100,'conditional forecasts_8'!$B$6:$B$553,"desl")</f>
        <v>22624.670177140666</v>
      </c>
      <c r="AZ100">
        <f>SUMIFS('conditional forecasts_8'!BA$6:BA$553,'conditional forecasts_8'!$CW$6:$CW$553,$B100,'conditional forecasts_8'!$B$6:$B$553,"desl")</f>
        <v>22088.109394424093</v>
      </c>
      <c r="BA100">
        <f>SUMIFS('conditional forecasts_8'!BB$6:BB$553,'conditional forecasts_8'!$CW$6:$CW$553,$B100,'conditional forecasts_8'!$B$6:$B$553,"desl")</f>
        <v>23635.137866972902</v>
      </c>
      <c r="BB100">
        <f>SUMIFS('conditional forecasts_8'!BC$6:BC$553,'conditional forecasts_8'!$CW$6:$CW$553,$B100,'conditional forecasts_8'!$B$6:$B$553,"desl")</f>
        <v>22627.892602480773</v>
      </c>
      <c r="BC100">
        <f>SUMIFS('conditional forecasts_8'!BD$6:BD$553,'conditional forecasts_8'!$CW$6:$CW$553,$B100,'conditional forecasts_8'!$B$6:$B$553,"desl")</f>
        <v>24138.959975929713</v>
      </c>
      <c r="BD100">
        <f>SUMIFS('conditional forecasts_8'!BE$6:BE$553,'conditional forecasts_8'!$CW$6:$CW$553,$B100,'conditional forecasts_8'!$B$6:$B$553,"desl")</f>
        <v>21643.659926228465</v>
      </c>
      <c r="BE100">
        <f>SUMIFS('conditional forecasts_8'!BF$6:BF$553,'conditional forecasts_8'!$CW$6:$CW$553,$B100,'conditional forecasts_8'!$B$6:$B$553,"desl")</f>
        <v>22520.629709681358</v>
      </c>
      <c r="BF100">
        <f>SUMIFS('conditional forecasts_8'!BG$6:BG$553,'conditional forecasts_8'!$CW$6:$CW$553,$B100,'conditional forecasts_8'!$B$6:$B$553,"desl")</f>
        <v>23376.723148495308</v>
      </c>
      <c r="BG100">
        <f>SUMIFS('conditional forecasts_8'!BH$6:BH$553,'conditional forecasts_8'!$CW$6:$CW$553,$B100,'conditional forecasts_8'!$B$6:$B$553,"desl")</f>
        <v>21664.848734563264</v>
      </c>
      <c r="BH100">
        <f>SUMIFS('conditional forecasts_8'!BI$6:BI$553,'conditional forecasts_8'!$CW$6:$CW$553,$B100,'conditional forecasts_8'!$B$6:$B$553,"desl")</f>
        <v>26769.796250821921</v>
      </c>
      <c r="BI100">
        <f>SUMIFS('conditional forecasts_8'!BJ$6:BJ$553,'conditional forecasts_8'!$CW$6:$CW$553,$B100,'conditional forecasts_8'!$B$6:$B$553,"desl")</f>
        <v>26575.425340956583</v>
      </c>
      <c r="BJ100">
        <f>SUMIFS('conditional forecasts_8'!BK$6:BK$553,'conditional forecasts_8'!$CW$6:$CW$553,$B100,'conditional forecasts_8'!$B$6:$B$553,"desl")</f>
        <v>27139.610616915958</v>
      </c>
      <c r="BK100">
        <f>SUMIFS('conditional forecasts_8'!BL$6:BL$553,'conditional forecasts_8'!$CW$6:$CW$553,$B100,'conditional forecasts_8'!$B$6:$B$553,"desl")</f>
        <v>25503.112656324422</v>
      </c>
      <c r="BL100">
        <f>SUMIFS('conditional forecasts_8'!BM$6:BM$553,'conditional forecasts_8'!$CW$6:$CW$553,$B100,'conditional forecasts_8'!$B$6:$B$553,"desl")</f>
        <v>24992.856393068534</v>
      </c>
      <c r="BM100">
        <f>SUMIFS('conditional forecasts_8'!BN$6:BN$553,'conditional forecasts_8'!$CW$6:$CW$553,$B100,'conditional forecasts_8'!$B$6:$B$553,"desl")</f>
        <v>26566.504984686733</v>
      </c>
      <c r="BN100">
        <f>SUMIFS('conditional forecasts_8'!BO$6:BO$553,'conditional forecasts_8'!$CW$6:$CW$553,$B100,'conditional forecasts_8'!$B$6:$B$553,"desl")</f>
        <v>25585.932524329324</v>
      </c>
      <c r="BO100">
        <f>SUMIFS('conditional forecasts_8'!BP$6:BP$553,'conditional forecasts_8'!$CW$6:$CW$553,$B100,'conditional forecasts_8'!$B$6:$B$553,"desl")</f>
        <v>27123.198629817496</v>
      </c>
      <c r="BP100">
        <f>SUMIFS('conditional forecasts_8'!BQ$6:BQ$553,'conditional forecasts_8'!$CW$6:$CW$553,$B100,'conditional forecasts_8'!$B$6:$B$553,"desl")</f>
        <v>24652.889757071713</v>
      </c>
      <c r="BQ100">
        <f>SUMIFS('conditional forecasts_8'!BR$6:BR$553,'conditional forecasts_8'!$CW$6:$CW$553,$B100,'conditional forecasts_8'!$B$6:$B$553,"desl")</f>
        <v>25552.863822389856</v>
      </c>
      <c r="BR100">
        <f>SUMIFS('conditional forecasts_8'!BS$6:BS$553,'conditional forecasts_8'!$CW$6:$CW$553,$B100,'conditional forecasts_8'!$B$6:$B$553,"desl")</f>
        <v>26429.39129975086</v>
      </c>
      <c r="BS100">
        <f>SUMIFS('conditional forecasts_8'!BT$6:BT$553,'conditional forecasts_8'!$CW$6:$CW$553,$B100,'conditional forecasts_8'!$B$6:$B$553,"desl")</f>
        <v>24735.255766210281</v>
      </c>
      <c r="BT100">
        <f>SUMIFS('conditional forecasts_8'!BU$6:BU$553,'conditional forecasts_8'!$CW$6:$CW$553,$B100,'conditional forecasts_8'!$B$6:$B$553,"desl")</f>
        <v>29855.774473249672</v>
      </c>
      <c r="BU100">
        <f>SUMIFS('conditional forecasts_8'!BV$6:BV$553,'conditional forecasts_8'!$CW$6:$CW$553,$B100,'conditional forecasts_8'!$B$6:$B$553,"desl")</f>
        <v>29676.02828380364</v>
      </c>
      <c r="BV100">
        <f>SUMIFS('conditional forecasts_8'!BW$6:BW$553,'conditional forecasts_8'!$CW$6:$CW$553,$B100,'conditional forecasts_8'!$B$6:$B$553,"desl")</f>
        <v>30255.637688311006</v>
      </c>
      <c r="BW100">
        <f>SUMIFS('conditional forecasts_8'!BX$6:BX$553,'conditional forecasts_8'!$CW$6:$CW$553,$B100,'conditional forecasts_8'!$B$6:$B$553,"desl")</f>
        <v>28637.266212909108</v>
      </c>
      <c r="BX100">
        <f>SUMIFS('conditional forecasts_8'!BY$6:BY$553,'conditional forecasts_8'!$CW$6:$CW$553,$B100,'conditional forecasts_8'!$B$6:$B$553,"desl")</f>
        <v>28149.396669964925</v>
      </c>
      <c r="BY100">
        <f>SUMIFS('conditional forecasts_8'!BZ$6:BZ$553,'conditional forecasts_8'!$CW$6:$CW$553,$B100,'conditional forecasts_8'!$B$6:$B$553,"desl")</f>
        <v>29750.407696761165</v>
      </c>
      <c r="BZ100">
        <f>SUMIFS('conditional forecasts_8'!CA$6:CA$553,'conditional forecasts_8'!$CW$6:$CW$553,$B100,'conditional forecasts_8'!$B$6:$B$553,"desl")</f>
        <v>28801.652381698608</v>
      </c>
      <c r="CA100">
        <f>SUMIFS('conditional forecasts_8'!CB$6:CB$553,'conditional forecasts_8'!$CW$6:$CW$553,$B100,'conditional forecasts_8'!$B$6:$B$553,"desl")</f>
        <v>30373.291056674141</v>
      </c>
      <c r="CB100">
        <f>SUMIFS('conditional forecasts_8'!CC$6:CC$553,'conditional forecasts_8'!$CW$6:$CW$553,$B100,'conditional forecasts_8'!$B$6:$B$553,"desl")</f>
        <v>27936.711410105545</v>
      </c>
      <c r="CC100">
        <f>SUMIFS('conditional forecasts_8'!CD$6:CD$553,'conditional forecasts_8'!$CW$6:$CW$553,$B100,'conditional forecasts_8'!$B$6:$B$553,"desl")</f>
        <v>28865.811762245998</v>
      </c>
      <c r="CD100">
        <f>SUMIFS('conditional forecasts_8'!CE$6:CE$553,'conditional forecasts_8'!$CW$6:$CW$553,$B100,'conditional forecasts_8'!$B$6:$B$553,"desl")</f>
        <v>29762.69241991391</v>
      </c>
      <c r="CE100">
        <f>SUMIFS('conditional forecasts_8'!CF$6:CF$553,'conditional forecasts_8'!$CW$6:$CW$553,$B100,'conditional forecasts_8'!$B$6:$B$553,"desl")</f>
        <v>28077.135068540134</v>
      </c>
      <c r="CF100">
        <f>SUMIFS('conditional forecasts_8'!CG$6:CG$553,'conditional forecasts_8'!$CW$6:$CW$553,$B100,'conditional forecasts_8'!$B$6:$B$553,"desl")</f>
        <v>33193.420478971806</v>
      </c>
      <c r="CG100">
        <f>SUMIFS('conditional forecasts_8'!CH$6:CH$553,'conditional forecasts_8'!$CW$6:$CW$553,$B100,'conditional forecasts_8'!$B$6:$B$553,"desl")</f>
        <v>32998.690224713719</v>
      </c>
      <c r="CH100">
        <f>SUMIFS('conditional forecasts_8'!CI$6:CI$553,'conditional forecasts_8'!$CW$6:$CW$553,$B100,'conditional forecasts_8'!$B$6:$B$553,"desl")</f>
        <v>33559.163807258767</v>
      </c>
      <c r="CI100">
        <f>SUMIFS('conditional forecasts_8'!CJ$6:CJ$553,'conditional forecasts_8'!$CW$6:$CW$553,$B100,'conditional forecasts_8'!$B$6:$B$553,"desl")</f>
        <v>31928.569938802557</v>
      </c>
      <c r="CJ100">
        <f>SUMIFS('conditional forecasts_8'!CK$6:CK$553,'conditional forecasts_8'!$CW$6:$CW$553,$B100,'conditional forecasts_8'!$B$6:$B$553,"desl")</f>
        <v>31441.603750024835</v>
      </c>
      <c r="CK100">
        <f>SUMIFS('conditional forecasts_8'!CL$6:CL$553,'conditional forecasts_8'!$CW$6:$CW$553,$B100,'conditional forecasts_8'!$B$6:$B$553,"desl")</f>
        <v>33078.791636927519</v>
      </c>
      <c r="CL100">
        <f>SUMIFS('conditional forecasts_8'!CM$6:CM$553,'conditional forecasts_8'!$CW$6:$CW$553,$B100,'conditional forecasts_8'!$B$6:$B$553,"desl")</f>
        <v>32188.54288290588</v>
      </c>
      <c r="CM100">
        <f>SUMIFS('conditional forecasts_8'!CN$6:CN$553,'conditional forecasts_8'!$CW$6:$CW$553,$B100,'conditional forecasts_8'!$B$6:$B$553,"desl")</f>
        <v>33846.471928964864</v>
      </c>
      <c r="CN100">
        <f>SUMIFS('conditional forecasts_8'!CO$6:CO$553,'conditional forecasts_8'!$CW$6:$CW$553,$B100,'conditional forecasts_8'!$B$6:$B$553,"desl")</f>
        <v>31537.500027558308</v>
      </c>
      <c r="CO100">
        <f>SUMIFS('conditional forecasts_8'!CP$6:CP$553,'conditional forecasts_8'!$CW$6:$CW$553,$B100,'conditional forecasts_8'!$B$6:$B$553,"desl")</f>
        <v>32488.827531715942</v>
      </c>
      <c r="CP100">
        <f>SUMIFS('conditional forecasts_8'!CQ$6:CQ$553,'conditional forecasts_8'!$CW$6:$CW$553,$B100,'conditional forecasts_8'!$B$6:$B$553,"desl")</f>
        <v>33442.569877491158</v>
      </c>
      <c r="CQ100">
        <f>SUMIFS('conditional forecasts_8'!CR$6:CR$553,'conditional forecasts_8'!$CW$6:$CW$553,$B100,'conditional forecasts_8'!$B$6:$B$553,"desl")</f>
        <v>32020.770234730422</v>
      </c>
      <c r="CR100">
        <f>SUMIFS('conditional forecasts_8'!CS$6:CS$553,'conditional forecasts_8'!$CW$6:$CW$553,$B100,'conditional forecasts_8'!$B$6:$B$553,"desl")</f>
        <v>36011.134940864315</v>
      </c>
      <c r="CS100">
        <f>SUMIFS('conditional forecasts_8'!CT$6:CT$553,'conditional forecasts_8'!$CW$6:$CW$553,$B100,'conditional forecasts_8'!$B$6:$B$553,"desl")</f>
        <v>37364.867185609168</v>
      </c>
      <c r="CT100">
        <f>SUMIFS('conditional forecasts_8'!CU$6:CU$553,'conditional forecasts_8'!$CW$6:$CW$553,$B100,'conditional forecasts_8'!$B$6:$B$553,"desl")</f>
        <v>36510.380032709756</v>
      </c>
    </row>
    <row r="101" spans="2:98" x14ac:dyDescent="0.3">
      <c r="B101">
        <v>3511</v>
      </c>
      <c r="C101">
        <f>SUMIFS('conditional forecasts_8'!D$6:D$553,'conditional forecasts_8'!$CW$6:$CW$553,$B101,'conditional forecasts_8'!$B$6:$B$553,"desl")</f>
        <v>6714.4657735384944</v>
      </c>
      <c r="D101">
        <f>SUMIFS('conditional forecasts_8'!E$6:E$553,'conditional forecasts_8'!$CW$6:$CW$553,$B101,'conditional forecasts_8'!$B$6:$B$553,"desl")</f>
        <v>6532.5156891285569</v>
      </c>
      <c r="E101">
        <f>SUMIFS('conditional forecasts_8'!F$6:F$553,'conditional forecasts_8'!$CW$6:$CW$553,$B101,'conditional forecasts_8'!$B$6:$B$553,"desl")</f>
        <v>7055.6398301625959</v>
      </c>
      <c r="F101">
        <f>SUMIFS('conditional forecasts_8'!G$6:G$553,'conditional forecasts_8'!$CW$6:$CW$553,$B101,'conditional forecasts_8'!$B$6:$B$553,"desl")</f>
        <v>6586.5633365725225</v>
      </c>
      <c r="G101">
        <f>SUMIFS('conditional forecasts_8'!H$6:H$553,'conditional forecasts_8'!$CW$6:$CW$553,$B101,'conditional forecasts_8'!$B$6:$B$553,"desl")</f>
        <v>7066.153840746374</v>
      </c>
      <c r="H101">
        <f>SUMIFS('conditional forecasts_8'!I$6:I$553,'conditional forecasts_8'!$CW$6:$CW$553,$B101,'conditional forecasts_8'!$B$6:$B$553,"desl")</f>
        <v>5930.669010228261</v>
      </c>
      <c r="I101">
        <f>SUMIFS('conditional forecasts_8'!J$6:J$553,'conditional forecasts_8'!$CW$6:$CW$553,$B101,'conditional forecasts_8'!$B$6:$B$553,"desl")</f>
        <v>6112.0438260295587</v>
      </c>
      <c r="J101">
        <f>SUMIFS('conditional forecasts_8'!K$6:K$553,'conditional forecasts_8'!$CW$6:$CW$553,$B101,'conditional forecasts_8'!$B$6:$B$553,"desl")</f>
        <v>6212.9162698420259</v>
      </c>
      <c r="K101">
        <f>SUMIFS('conditional forecasts_8'!L$6:L$553,'conditional forecasts_8'!$CW$6:$CW$553,$B101,'conditional forecasts_8'!$B$6:$B$553,"desl")</f>
        <v>5477.9270946486686</v>
      </c>
      <c r="L101">
        <f>SUMIFS('conditional forecasts_8'!M$6:M$553,'conditional forecasts_8'!$CW$6:$CW$553,$B101,'conditional forecasts_8'!$B$6:$B$553,"desl")</f>
        <v>7273.837542913242</v>
      </c>
      <c r="M101">
        <f>SUMIFS('conditional forecasts_8'!N$6:N$553,'conditional forecasts_8'!$CW$6:$CW$553,$B101,'conditional forecasts_8'!$B$6:$B$553,"desl")</f>
        <v>7274.6741684811605</v>
      </c>
      <c r="N101">
        <f>SUMIFS('conditional forecasts_8'!O$6:O$553,'conditional forecasts_8'!$CW$6:$CW$553,$B101,'conditional forecasts_8'!$B$6:$B$553,"desl")</f>
        <v>7638.4075546716231</v>
      </c>
      <c r="O101">
        <f>SUMIFS('conditional forecasts_8'!P$6:P$553,'conditional forecasts_8'!$CW$6:$CW$553,$B101,'conditional forecasts_8'!$B$6:$B$553,"desl")</f>
        <v>7089.1675332452814</v>
      </c>
      <c r="P101">
        <f>SUMIFS('conditional forecasts_8'!Q$6:Q$553,'conditional forecasts_8'!$CW$6:$CW$553,$B101,'conditional forecasts_8'!$B$6:$B$553,"desl")</f>
        <v>6712.5818012360323</v>
      </c>
      <c r="Q101">
        <f>SUMIFS('conditional forecasts_8'!R$6:R$553,'conditional forecasts_8'!$CW$6:$CW$553,$B101,'conditional forecasts_8'!$B$6:$B$553,"desl")</f>
        <v>7259.380307448504</v>
      </c>
      <c r="R101">
        <f>SUMIFS('conditional forecasts_8'!S$6:S$553,'conditional forecasts_8'!$CW$6:$CW$553,$B101,'conditional forecasts_8'!$B$6:$B$553,"desl")</f>
        <v>6704.6717413039642</v>
      </c>
      <c r="S101">
        <f>SUMIFS('conditional forecasts_8'!T$6:T$553,'conditional forecasts_8'!$CW$6:$CW$553,$B101,'conditional forecasts_8'!$B$6:$B$553,"desl")</f>
        <v>7153.5293520424075</v>
      </c>
      <c r="T101">
        <f>SUMIFS('conditional forecasts_8'!U$6:U$553,'conditional forecasts_8'!$CW$6:$CW$553,$B101,'conditional forecasts_8'!$B$6:$B$553,"desl")</f>
        <v>6016.4228014372211</v>
      </c>
      <c r="U101">
        <f>SUMIFS('conditional forecasts_8'!V$6:V$553,'conditional forecasts_8'!$CW$6:$CW$553,$B101,'conditional forecasts_8'!$B$6:$B$553,"desl")</f>
        <v>6162.1415714890873</v>
      </c>
      <c r="V101">
        <f>SUMIFS('conditional forecasts_8'!W$6:W$553,'conditional forecasts_8'!$CW$6:$CW$553,$B101,'conditional forecasts_8'!$B$6:$B$553,"desl")</f>
        <v>6257.4804019426683</v>
      </c>
      <c r="W101">
        <f>SUMIFS('conditional forecasts_8'!X$6:X$553,'conditional forecasts_8'!$CW$6:$CW$553,$B101,'conditional forecasts_8'!$B$6:$B$553,"desl")</f>
        <v>5574.2342708599854</v>
      </c>
      <c r="X101">
        <f>SUMIFS('conditional forecasts_8'!Y$6:Y$553,'conditional forecasts_8'!$CW$6:$CW$553,$B101,'conditional forecasts_8'!$B$6:$B$553,"desl")</f>
        <v>7456.5776794008852</v>
      </c>
      <c r="Y101">
        <f>SUMIFS('conditional forecasts_8'!Z$6:Z$553,'conditional forecasts_8'!$CW$6:$CW$553,$B101,'conditional forecasts_8'!$B$6:$B$553,"desl")</f>
        <v>7560.4438684191173</v>
      </c>
      <c r="Z101">
        <f>SUMIFS('conditional forecasts_8'!AA$6:AA$553,'conditional forecasts_8'!$CW$6:$CW$553,$B101,'conditional forecasts_8'!$B$6:$B$553,"desl")</f>
        <v>8013.5837333356776</v>
      </c>
      <c r="AA101">
        <f>SUMIFS('conditional forecasts_8'!AB$6:AB$553,'conditional forecasts_8'!$CW$6:$CW$553,$B101,'conditional forecasts_8'!$B$6:$B$553,"desl")</f>
        <v>7517.149863392332</v>
      </c>
      <c r="AB101">
        <f>SUMIFS('conditional forecasts_8'!AC$6:AC$553,'conditional forecasts_8'!$CW$6:$CW$553,$B101,'conditional forecasts_8'!$B$6:$B$553,"desl")</f>
        <v>7154.4991927296942</v>
      </c>
      <c r="AC101">
        <f>SUMIFS('conditional forecasts_8'!AD$6:AD$553,'conditional forecasts_8'!$CW$6:$CW$553,$B101,'conditional forecasts_8'!$B$6:$B$553,"desl")</f>
        <v>7687.8624120149907</v>
      </c>
      <c r="AD101">
        <f>SUMIFS('conditional forecasts_8'!AE$6:AE$553,'conditional forecasts_8'!$CW$6:$CW$553,$B101,'conditional forecasts_8'!$B$6:$B$553,"desl")</f>
        <v>7109.3563940548393</v>
      </c>
      <c r="AE101">
        <f>SUMIFS('conditional forecasts_8'!AF$6:AF$553,'conditional forecasts_8'!$CW$6:$CW$553,$B101,'conditional forecasts_8'!$B$6:$B$553,"desl")</f>
        <v>7540.0809258436148</v>
      </c>
      <c r="AF101">
        <f>SUMIFS('conditional forecasts_8'!AG$6:AG$553,'conditional forecasts_8'!$CW$6:$CW$553,$B101,'conditional forecasts_8'!$B$6:$B$553,"desl")</f>
        <v>6399.9154066487245</v>
      </c>
      <c r="AG101">
        <f>SUMIFS('conditional forecasts_8'!AH$6:AH$553,'conditional forecasts_8'!$CW$6:$CW$553,$B101,'conditional forecasts_8'!$B$6:$B$553,"desl")</f>
        <v>6559.1029293408756</v>
      </c>
      <c r="AH101">
        <f>SUMIFS('conditional forecasts_8'!AI$6:AI$553,'conditional forecasts_8'!$CW$6:$CW$553,$B101,'conditional forecasts_8'!$B$6:$B$553,"desl")</f>
        <v>6680.3691679916474</v>
      </c>
      <c r="AI101">
        <f>SUMIFS('conditional forecasts_8'!AJ$6:AJ$553,'conditional forecasts_8'!$CW$6:$CW$553,$B101,'conditional forecasts_8'!$B$6:$B$553,"desl")</f>
        <v>6029.3201245444898</v>
      </c>
      <c r="AJ101">
        <f>SUMIFS('conditional forecasts_8'!AK$6:AK$553,'conditional forecasts_8'!$CW$6:$CW$553,$B101,'conditional forecasts_8'!$B$6:$B$553,"desl")</f>
        <v>7944.6227818830812</v>
      </c>
      <c r="AK101">
        <f>SUMIFS('conditional forecasts_8'!AL$6:AL$553,'conditional forecasts_8'!$CW$6:$CW$553,$B101,'conditional forecasts_8'!$B$6:$B$553,"desl")</f>
        <v>8078.8596736165482</v>
      </c>
      <c r="AL101">
        <f>SUMIFS('conditional forecasts_8'!AM$6:AM$553,'conditional forecasts_8'!$CW$6:$CW$553,$B101,'conditional forecasts_8'!$B$6:$B$553,"desl")</f>
        <v>8558.4868805200949</v>
      </c>
      <c r="AM101">
        <f>SUMIFS('conditional forecasts_8'!AN$6:AN$553,'conditional forecasts_8'!$CW$6:$CW$553,$B101,'conditional forecasts_8'!$B$6:$B$553,"desl")</f>
        <v>8084.558354293189</v>
      </c>
      <c r="AN101">
        <f>SUMIFS('conditional forecasts_8'!AO$6:AO$553,'conditional forecasts_8'!$CW$6:$CW$553,$B101,'conditional forecasts_8'!$B$6:$B$553,"desl")</f>
        <v>7740.7961770296924</v>
      </c>
      <c r="AO101">
        <f>SUMIFS('conditional forecasts_8'!AP$6:AP$553,'conditional forecasts_8'!$CW$6:$CW$553,$B101,'conditional forecasts_8'!$B$6:$B$553,"desl")</f>
        <v>8289.9415814983131</v>
      </c>
      <c r="AP101">
        <f>SUMIFS('conditional forecasts_8'!AQ$6:AQ$553,'conditional forecasts_8'!$CW$6:$CW$553,$B101,'conditional forecasts_8'!$B$6:$B$553,"desl")</f>
        <v>7724.7826045899401</v>
      </c>
      <c r="AQ101">
        <f>SUMIFS('conditional forecasts_8'!AR$6:AR$553,'conditional forecasts_8'!$CW$6:$CW$553,$B101,'conditional forecasts_8'!$B$6:$B$553,"desl")</f>
        <v>8167.3655362165191</v>
      </c>
      <c r="AR101">
        <f>SUMIFS('conditional forecasts_8'!AS$6:AS$553,'conditional forecasts_8'!$CW$6:$CW$553,$B101,'conditional forecasts_8'!$B$6:$B$553,"desl")</f>
        <v>7038.7619047393437</v>
      </c>
      <c r="AS101">
        <f>SUMIFS('conditional forecasts_8'!AT$6:AT$553,'conditional forecasts_8'!$CW$6:$CW$553,$B101,'conditional forecasts_8'!$B$6:$B$553,"desl")</f>
        <v>7210.4119785409075</v>
      </c>
      <c r="AT101">
        <f>SUMIFS('conditional forecasts_8'!AU$6:AU$553,'conditional forecasts_8'!$CW$6:$CW$553,$B101,'conditional forecasts_8'!$B$6:$B$553,"desl")</f>
        <v>7345.9065230656197</v>
      </c>
      <c r="AU101">
        <f>SUMIFS('conditional forecasts_8'!AV$6:AV$553,'conditional forecasts_8'!$CW$6:$CW$553,$B101,'conditional forecasts_8'!$B$6:$B$553,"desl")</f>
        <v>6711.1262588273021</v>
      </c>
      <c r="AV101">
        <f>SUMIFS('conditional forecasts_8'!AW$6:AW$553,'conditional forecasts_8'!$CW$6:$CW$553,$B101,'conditional forecasts_8'!$B$6:$B$553,"desl")</f>
        <v>8644.3742369245101</v>
      </c>
      <c r="AW101">
        <f>SUMIFS('conditional forecasts_8'!AX$6:AX$553,'conditional forecasts_8'!$CW$6:$CW$553,$B101,'conditional forecasts_8'!$B$6:$B$553,"desl")</f>
        <v>8797.4126233410443</v>
      </c>
      <c r="AX101">
        <f>SUMIFS('conditional forecasts_8'!AY$6:AY$553,'conditional forecasts_8'!$CW$6:$CW$553,$B101,'conditional forecasts_8'!$B$6:$B$553,"desl")</f>
        <v>9295.7396252970975</v>
      </c>
      <c r="AY101">
        <f>SUMIFS('conditional forecasts_8'!AZ$6:AZ$553,'conditional forecasts_8'!$CW$6:$CW$553,$B101,'conditional forecasts_8'!$B$6:$B$553,"desl")</f>
        <v>8839.6265065179614</v>
      </c>
      <c r="AZ101">
        <f>SUMIFS('conditional forecasts_8'!BA$6:BA$553,'conditional forecasts_8'!$CW$6:$CW$553,$B101,'conditional forecasts_8'!$B$6:$B$553,"desl")</f>
        <v>8512.3797480792018</v>
      </c>
      <c r="BA101">
        <f>SUMIFS('conditional forecasts_8'!BB$6:BB$553,'conditional forecasts_8'!$CW$6:$CW$553,$B101,'conditional forecasts_8'!$B$6:$B$553,"desl")</f>
        <v>9076.7204641866119</v>
      </c>
      <c r="BB101">
        <f>SUMIFS('conditional forecasts_8'!BC$6:BC$553,'conditional forecasts_8'!$CW$6:$CW$553,$B101,'conditional forecasts_8'!$B$6:$B$553,"desl")</f>
        <v>8525.7070944889019</v>
      </c>
      <c r="BC101">
        <f>SUMIFS('conditional forecasts_8'!BD$6:BD$553,'conditional forecasts_8'!$CW$6:$CW$553,$B101,'conditional forecasts_8'!$B$6:$B$553,"desl")</f>
        <v>8981.7812474052225</v>
      </c>
      <c r="BD101">
        <f>SUMIFS('conditional forecasts_8'!BE$6:BE$553,'conditional forecasts_8'!$CW$6:$CW$553,$B101,'conditional forecasts_8'!$B$6:$B$553,"desl")</f>
        <v>7866.3831256795083</v>
      </c>
      <c r="BE101">
        <f>SUMIFS('conditional forecasts_8'!BF$6:BF$553,'conditional forecasts_8'!$CW$6:$CW$553,$B101,'conditional forecasts_8'!$B$6:$B$553,"desl")</f>
        <v>8051.2045939258551</v>
      </c>
      <c r="BF101">
        <f>SUMIFS('conditional forecasts_8'!BG$6:BG$553,'conditional forecasts_8'!$CW$6:$CW$553,$B101,'conditional forecasts_8'!$B$6:$B$553,"desl")</f>
        <v>8199.951771595066</v>
      </c>
      <c r="BG101">
        <f>SUMIFS('conditional forecasts_8'!BH$6:BH$553,'conditional forecasts_8'!$CW$6:$CW$553,$B101,'conditional forecasts_8'!$B$6:$B$553,"desl")</f>
        <v>7578.5179455439138</v>
      </c>
      <c r="BH101">
        <f>SUMIFS('conditional forecasts_8'!BI$6:BI$553,'conditional forecasts_8'!$CW$6:$CW$553,$B101,'conditional forecasts_8'!$B$6:$B$553,"desl")</f>
        <v>9525.1711643361723</v>
      </c>
      <c r="BI101">
        <f>SUMIFS('conditional forecasts_8'!BJ$6:BJ$553,'conditional forecasts_8'!$CW$6:$CW$553,$B101,'conditional forecasts_8'!$B$6:$B$553,"desl")</f>
        <v>9691.6401765057271</v>
      </c>
      <c r="BJ101">
        <f>SUMIFS('conditional forecasts_8'!BK$6:BK$553,'conditional forecasts_8'!$CW$6:$CW$553,$B101,'conditional forecasts_8'!$B$6:$B$553,"desl")</f>
        <v>10203.417724306488</v>
      </c>
      <c r="BK101">
        <f>SUMIFS('conditional forecasts_8'!BL$6:BL$553,'conditional forecasts_8'!$CW$6:$CW$553,$B101,'conditional forecasts_8'!$B$6:$B$553,"desl")</f>
        <v>9760.7964569846918</v>
      </c>
      <c r="BL101">
        <f>SUMIFS('conditional forecasts_8'!BM$6:BM$553,'conditional forecasts_8'!$CW$6:$CW$553,$B101,'conditional forecasts_8'!$B$6:$B$553,"desl")</f>
        <v>9447.1069537829771</v>
      </c>
      <c r="BM101">
        <f>SUMIFS('conditional forecasts_8'!BN$6:BN$553,'conditional forecasts_8'!$CW$6:$CW$553,$B101,'conditional forecasts_8'!$B$6:$B$553,"desl")</f>
        <v>10025.060205744599</v>
      </c>
      <c r="BN101">
        <f>SUMIFS('conditional forecasts_8'!BO$6:BO$553,'conditional forecasts_8'!$CW$6:$CW$553,$B101,'conditional forecasts_8'!$B$6:$B$553,"desl")</f>
        <v>9487.6343243011615</v>
      </c>
      <c r="BO101">
        <f>SUMIFS('conditional forecasts_8'!BP$6:BP$553,'conditional forecasts_8'!$CW$6:$CW$553,$B101,'conditional forecasts_8'!$B$6:$B$553,"desl")</f>
        <v>9957.1007271888757</v>
      </c>
      <c r="BP101">
        <f>SUMIFS('conditional forecasts_8'!BQ$6:BQ$553,'conditional forecasts_8'!$CW$6:$CW$553,$B101,'conditional forecasts_8'!$B$6:$B$553,"desl")</f>
        <v>8854.6499470087747</v>
      </c>
      <c r="BQ101">
        <f>SUMIFS('conditional forecasts_8'!BR$6:BR$553,'conditional forecasts_8'!$CW$6:$CW$553,$B101,'conditional forecasts_8'!$B$6:$B$553,"desl")</f>
        <v>9051.6925448421152</v>
      </c>
      <c r="BR101">
        <f>SUMIFS('conditional forecasts_8'!BS$6:BS$553,'conditional forecasts_8'!$CW$6:$CW$553,$B101,'conditional forecasts_8'!$B$6:$B$553,"desl")</f>
        <v>9211.7025935482525</v>
      </c>
      <c r="BS101">
        <f>SUMIFS('conditional forecasts_8'!BT$6:BT$553,'conditional forecasts_8'!$CW$6:$CW$553,$B101,'conditional forecasts_8'!$B$6:$B$553,"desl")</f>
        <v>8600.4858970745081</v>
      </c>
      <c r="BT101">
        <f>SUMIFS('conditional forecasts_8'!BU$6:BU$553,'conditional forecasts_8'!$CW$6:$CW$553,$B101,'conditional forecasts_8'!$B$6:$B$553,"desl")</f>
        <v>10556.446621503243</v>
      </c>
      <c r="BU101">
        <f>SUMIFS('conditional forecasts_8'!BV$6:BV$553,'conditional forecasts_8'!$CW$6:$CW$553,$B101,'conditional forecasts_8'!$B$6:$B$553,"desl")</f>
        <v>10731.703952805605</v>
      </c>
      <c r="BV101">
        <f>SUMIFS('conditional forecasts_8'!BW$6:BW$553,'conditional forecasts_8'!$CW$6:$CW$553,$B101,'conditional forecasts_8'!$B$6:$B$553,"desl")</f>
        <v>11252.352615030208</v>
      </c>
      <c r="BW101">
        <f>SUMIFS('conditional forecasts_8'!BX$6:BX$553,'conditional forecasts_8'!$CW$6:$CW$553,$B101,'conditional forecasts_8'!$B$6:$B$553,"desl")</f>
        <v>10819.380588370675</v>
      </c>
      <c r="BX101">
        <f>SUMIFS('conditional forecasts_8'!BY$6:BY$553,'conditional forecasts_8'!$CW$6:$CW$553,$B101,'conditional forecasts_8'!$B$6:$B$553,"desl")</f>
        <v>10516.732529567176</v>
      </c>
      <c r="BY101">
        <f>SUMIFS('conditional forecasts_8'!BZ$6:BZ$553,'conditional forecasts_8'!$CW$6:$CW$553,$B101,'conditional forecasts_8'!$B$6:$B$553,"desl")</f>
        <v>11107.46732905542</v>
      </c>
      <c r="BZ101">
        <f>SUMIFS('conditional forecasts_8'!CA$6:CA$553,'conditional forecasts_8'!$CW$6:$CW$553,$B101,'conditional forecasts_8'!$B$6:$B$553,"desl")</f>
        <v>10584.488634117199</v>
      </c>
      <c r="CA101">
        <f>SUMIFS('conditional forecasts_8'!CB$6:CB$553,'conditional forecasts_8'!$CW$6:$CW$553,$B101,'conditional forecasts_8'!$B$6:$B$553,"desl")</f>
        <v>11069.49619213087</v>
      </c>
      <c r="CB101">
        <f>SUMIFS('conditional forecasts_8'!CC$6:CC$553,'conditional forecasts_8'!$CW$6:$CW$553,$B101,'conditional forecasts_8'!$B$6:$B$553,"desl")</f>
        <v>9982.6179407974541</v>
      </c>
      <c r="CC101">
        <f>SUMIFS('conditional forecasts_8'!CD$6:CD$553,'conditional forecasts_8'!$CW$6:$CW$553,$B101,'conditional forecasts_8'!$B$6:$B$553,"desl")</f>
        <v>10193.870714163615</v>
      </c>
      <c r="CD101">
        <f>SUMIFS('conditional forecasts_8'!CE$6:CE$553,'conditional forecasts_8'!$CW$6:$CW$553,$B101,'conditional forecasts_8'!$B$6:$B$553,"desl")</f>
        <v>10365.187039289283</v>
      </c>
      <c r="CE101">
        <f>SUMIFS('conditional forecasts_8'!CF$6:CF$553,'conditional forecasts_8'!$CW$6:$CW$553,$B101,'conditional forecasts_8'!$B$6:$B$553,"desl")</f>
        <v>9761.1406344306815</v>
      </c>
      <c r="CF101">
        <f>SUMIFS('conditional forecasts_8'!CG$6:CG$553,'conditional forecasts_8'!$CW$6:$CW$553,$B101,'conditional forecasts_8'!$B$6:$B$553,"desl")</f>
        <v>11719.517715730242</v>
      </c>
      <c r="CG101">
        <f>SUMIFS('conditional forecasts_8'!CH$6:CH$553,'conditional forecasts_8'!$CW$6:$CW$553,$B101,'conditional forecasts_8'!$B$6:$B$553,"desl")</f>
        <v>11892.811609973316</v>
      </c>
      <c r="CH101">
        <f>SUMIFS('conditional forecasts_8'!CI$6:CI$553,'conditional forecasts_8'!$CW$6:$CW$553,$B101,'conditional forecasts_8'!$B$6:$B$553,"desl")</f>
        <v>12409.237699446518</v>
      </c>
      <c r="CI101">
        <f>SUMIFS('conditional forecasts_8'!CJ$6:CJ$553,'conditional forecasts_8'!$CW$6:$CW$553,$B101,'conditional forecasts_8'!$B$6:$B$553,"desl")</f>
        <v>11973.329972131689</v>
      </c>
      <c r="CJ101">
        <f>SUMIFS('conditional forecasts_8'!CK$6:CK$553,'conditional forecasts_8'!$CW$6:$CW$553,$B101,'conditional forecasts_8'!$B$6:$B$553,"desl")</f>
        <v>11671.458576912388</v>
      </c>
      <c r="CK101">
        <f>SUMIFS('conditional forecasts_8'!CL$6:CL$553,'conditional forecasts_8'!$CW$6:$CW$553,$B101,'conditional forecasts_8'!$B$6:$B$553,"desl")</f>
        <v>12274.845248631133</v>
      </c>
      <c r="CL101">
        <f>SUMIFS('conditional forecasts_8'!CM$6:CM$553,'conditional forecasts_8'!$CW$6:$CW$553,$B101,'conditional forecasts_8'!$B$6:$B$553,"desl")</f>
        <v>11772.858177284339</v>
      </c>
      <c r="CM101">
        <f>SUMIFS('conditional forecasts_8'!CN$6:CN$553,'conditional forecasts_8'!$CW$6:$CW$553,$B101,'conditional forecasts_8'!$B$6:$B$553,"desl")</f>
        <v>12289.30587395869</v>
      </c>
      <c r="CN101">
        <f>SUMIFS('conditional forecasts_8'!CO$6:CO$553,'conditional forecasts_8'!$CW$6:$CW$553,$B101,'conditional forecasts_8'!$B$6:$B$553,"desl")</f>
        <v>11252.586886248806</v>
      </c>
      <c r="CO101">
        <f>SUMIFS('conditional forecasts_8'!CP$6:CP$553,'conditional forecasts_8'!$CW$6:$CW$553,$B101,'conditional forecasts_8'!$B$6:$B$553,"desl")</f>
        <v>11472.176888497183</v>
      </c>
      <c r="CP101">
        <f>SUMIFS('conditional forecasts_8'!CQ$6:CQ$553,'conditional forecasts_8'!$CW$6:$CW$553,$B101,'conditional forecasts_8'!$B$6:$B$553,"desl")</f>
        <v>11679.755956953952</v>
      </c>
      <c r="CQ101">
        <f>SUMIFS('conditional forecasts_8'!CR$6:CR$553,'conditional forecasts_8'!$CW$6:$CW$553,$B101,'conditional forecasts_8'!$B$6:$B$553,"desl")</f>
        <v>11159.421079593551</v>
      </c>
      <c r="CR101">
        <f>SUMIFS('conditional forecasts_8'!CS$6:CS$553,'conditional forecasts_8'!$CW$6:$CW$553,$B101,'conditional forecasts_8'!$B$6:$B$553,"desl")</f>
        <v>12732.174875548293</v>
      </c>
      <c r="CS101">
        <f>SUMIFS('conditional forecasts_8'!CT$6:CT$553,'conditional forecasts_8'!$CW$6:$CW$553,$B101,'conditional forecasts_8'!$B$6:$B$553,"desl")</f>
        <v>13458.084088908849</v>
      </c>
      <c r="CT101">
        <f>SUMIFS('conditional forecasts_8'!CU$6:CU$553,'conditional forecasts_8'!$CW$6:$CW$553,$B101,'conditional forecasts_8'!$B$6:$B$553,"desl")</f>
        <v>13524.13777633421</v>
      </c>
    </row>
    <row r="102" spans="2:98" x14ac:dyDescent="0.3">
      <c r="B102">
        <v>3502</v>
      </c>
      <c r="C102">
        <f>SUMIFS('conditional forecasts_8'!D$6:D$553,'conditional forecasts_8'!$CW$6:$CW$553,$B102,'conditional forecasts_8'!$B$6:$B$553,"desl")</f>
        <v>25528.343269490128</v>
      </c>
      <c r="D102">
        <f>SUMIFS('conditional forecasts_8'!E$6:E$553,'conditional forecasts_8'!$CW$6:$CW$553,$B102,'conditional forecasts_8'!$B$6:$B$553,"desl")</f>
        <v>29390.619499701097</v>
      </c>
      <c r="E102">
        <f>SUMIFS('conditional forecasts_8'!F$6:F$553,'conditional forecasts_8'!$CW$6:$CW$553,$B102,'conditional forecasts_8'!$B$6:$B$553,"desl")</f>
        <v>28353.412646768233</v>
      </c>
      <c r="F102">
        <f>SUMIFS('conditional forecasts_8'!G$6:G$553,'conditional forecasts_8'!$CW$6:$CW$553,$B102,'conditional forecasts_8'!$B$6:$B$553,"desl")</f>
        <v>25144.004093681535</v>
      </c>
      <c r="G102">
        <f>SUMIFS('conditional forecasts_8'!H$6:H$553,'conditional forecasts_8'!$CW$6:$CW$553,$B102,'conditional forecasts_8'!$B$6:$B$553,"desl")</f>
        <v>29020.218857356049</v>
      </c>
      <c r="H102">
        <f>SUMIFS('conditional forecasts_8'!I$6:I$553,'conditional forecasts_8'!$CW$6:$CW$553,$B102,'conditional forecasts_8'!$B$6:$B$553,"desl")</f>
        <v>19266.755077313646</v>
      </c>
      <c r="I102">
        <f>SUMIFS('conditional forecasts_8'!J$6:J$553,'conditional forecasts_8'!$CW$6:$CW$553,$B102,'conditional forecasts_8'!$B$6:$B$553,"desl")</f>
        <v>24129.216175688311</v>
      </c>
      <c r="J102">
        <f>SUMIFS('conditional forecasts_8'!K$6:K$553,'conditional forecasts_8'!$CW$6:$CW$553,$B102,'conditional forecasts_8'!$B$6:$B$553,"desl")</f>
        <v>27591.679285437931</v>
      </c>
      <c r="K102">
        <f>SUMIFS('conditional forecasts_8'!L$6:L$553,'conditional forecasts_8'!$CW$6:$CW$553,$B102,'conditional forecasts_8'!$B$6:$B$553,"desl")</f>
        <v>21446.67190468757</v>
      </c>
      <c r="L102">
        <f>SUMIFS('conditional forecasts_8'!M$6:M$553,'conditional forecasts_8'!$CW$6:$CW$553,$B102,'conditional forecasts_8'!$B$6:$B$553,"desl")</f>
        <v>40376.925256198148</v>
      </c>
      <c r="M102">
        <f>SUMIFS('conditional forecasts_8'!N$6:N$553,'conditional forecasts_8'!$CW$6:$CW$553,$B102,'conditional forecasts_8'!$B$6:$B$553,"desl")</f>
        <v>38314.400951342141</v>
      </c>
      <c r="N102">
        <f>SUMIFS('conditional forecasts_8'!O$6:O$553,'conditional forecasts_8'!$CW$6:$CW$553,$B102,'conditional forecasts_8'!$B$6:$B$553,"desl")</f>
        <v>38225.23944278853</v>
      </c>
      <c r="O102">
        <f>SUMIFS('conditional forecasts_8'!P$6:P$553,'conditional forecasts_8'!$CW$6:$CW$553,$B102,'conditional forecasts_8'!$B$6:$B$553,"desl")</f>
        <v>25916.471699831378</v>
      </c>
      <c r="P102">
        <f>SUMIFS('conditional forecasts_8'!Q$6:Q$553,'conditional forecasts_8'!$CW$6:$CW$553,$B102,'conditional forecasts_8'!$B$6:$B$553,"desl")</f>
        <v>25888.624026110512</v>
      </c>
      <c r="Q102">
        <f>SUMIFS('conditional forecasts_8'!R$6:R$553,'conditional forecasts_8'!$CW$6:$CW$553,$B102,'conditional forecasts_8'!$B$6:$B$553,"desl")</f>
        <v>29175.202286122643</v>
      </c>
      <c r="R102">
        <f>SUMIFS('conditional forecasts_8'!S$6:S$553,'conditional forecasts_8'!$CW$6:$CW$553,$B102,'conditional forecasts_8'!$B$6:$B$553,"desl")</f>
        <v>26626.475146130935</v>
      </c>
      <c r="S102">
        <f>SUMIFS('conditional forecasts_8'!T$6:T$553,'conditional forecasts_8'!$CW$6:$CW$553,$B102,'conditional forecasts_8'!$B$6:$B$553,"desl")</f>
        <v>30118.966701927886</v>
      </c>
      <c r="T102">
        <f>SUMIFS('conditional forecasts_8'!U$6:U$553,'conditional forecasts_8'!$CW$6:$CW$553,$B102,'conditional forecasts_8'!$B$6:$B$553,"desl")</f>
        <v>20688.903956227514</v>
      </c>
      <c r="U102">
        <f>SUMIFS('conditional forecasts_8'!V$6:V$553,'conditional forecasts_8'!$CW$6:$CW$553,$B102,'conditional forecasts_8'!$B$6:$B$553,"desl")</f>
        <v>25245.405479591725</v>
      </c>
      <c r="V102">
        <f>SUMIFS('conditional forecasts_8'!W$6:W$553,'conditional forecasts_8'!$CW$6:$CW$553,$B102,'conditional forecasts_8'!$B$6:$B$553,"desl")</f>
        <v>28772.439142026342</v>
      </c>
      <c r="W102">
        <f>SUMIFS('conditional forecasts_8'!X$6:X$553,'conditional forecasts_8'!$CW$6:$CW$553,$B102,'conditional forecasts_8'!$B$6:$B$553,"desl")</f>
        <v>23121.326381536644</v>
      </c>
      <c r="X102">
        <f>SUMIFS('conditional forecasts_8'!Y$6:Y$553,'conditional forecasts_8'!$CW$6:$CW$553,$B102,'conditional forecasts_8'!$B$6:$B$553,"desl")</f>
        <v>42663.191295969184</v>
      </c>
      <c r="Y102">
        <f>SUMIFS('conditional forecasts_8'!Z$6:Z$553,'conditional forecasts_8'!$CW$6:$CW$553,$B102,'conditional forecasts_8'!$B$6:$B$553,"desl")</f>
        <v>41159.118817270901</v>
      </c>
      <c r="Z102">
        <f>SUMIFS('conditional forecasts_8'!AA$6:AA$553,'conditional forecasts_8'!$CW$6:$CW$553,$B102,'conditional forecasts_8'!$B$6:$B$553,"desl")</f>
        <v>41311.11315311509</v>
      </c>
      <c r="AA102">
        <f>SUMIFS('conditional forecasts_8'!AB$6:AB$553,'conditional forecasts_8'!$CW$6:$CW$553,$B102,'conditional forecasts_8'!$B$6:$B$553,"desl")</f>
        <v>28863.451990422887</v>
      </c>
      <c r="AB102">
        <f>SUMIFS('conditional forecasts_8'!AC$6:AC$553,'conditional forecasts_8'!$CW$6:$CW$553,$B102,'conditional forecasts_8'!$B$6:$B$553,"desl")</f>
        <v>28459.794030364552</v>
      </c>
      <c r="AC102">
        <f>SUMIFS('conditional forecasts_8'!AD$6:AD$553,'conditional forecasts_8'!$CW$6:$CW$553,$B102,'conditional forecasts_8'!$B$6:$B$553,"desl")</f>
        <v>31339.711643566457</v>
      </c>
      <c r="AD102">
        <f>SUMIFS('conditional forecasts_8'!AE$6:AE$553,'conditional forecasts_8'!$CW$6:$CW$553,$B102,'conditional forecasts_8'!$B$6:$B$553,"desl")</f>
        <v>28524.609683317765</v>
      </c>
      <c r="AE102">
        <f>SUMIFS('conditional forecasts_8'!AF$6:AF$553,'conditional forecasts_8'!$CW$6:$CW$553,$B102,'conditional forecasts_8'!$B$6:$B$553,"desl")</f>
        <v>31967.579238309656</v>
      </c>
      <c r="AF102">
        <f>SUMIFS('conditional forecasts_8'!AG$6:AG$553,'conditional forecasts_8'!$CW$6:$CW$553,$B102,'conditional forecasts_8'!$B$6:$B$553,"desl")</f>
        <v>22677.725710769831</v>
      </c>
      <c r="AG102">
        <f>SUMIFS('conditional forecasts_8'!AH$6:AH$553,'conditional forecasts_8'!$CW$6:$CW$553,$B102,'conditional forecasts_8'!$B$6:$B$553,"desl")</f>
        <v>27475.082017216791</v>
      </c>
      <c r="AH102">
        <f>SUMIFS('conditional forecasts_8'!AI$6:AI$553,'conditional forecasts_8'!$CW$6:$CW$553,$B102,'conditional forecasts_8'!$B$6:$B$553,"desl")</f>
        <v>31248.559587848005</v>
      </c>
      <c r="AI102">
        <f>SUMIFS('conditional forecasts_8'!AJ$6:AJ$553,'conditional forecasts_8'!$CW$6:$CW$553,$B102,'conditional forecasts_8'!$B$6:$B$553,"desl")</f>
        <v>25786.050314675125</v>
      </c>
      <c r="AJ102">
        <f>SUMIFS('conditional forecasts_8'!AK$6:AK$553,'conditional forecasts_8'!$CW$6:$CW$553,$B102,'conditional forecasts_8'!$B$6:$B$553,"desl")</f>
        <v>45438.819595684821</v>
      </c>
      <c r="AK102">
        <f>SUMIFS('conditional forecasts_8'!AL$6:AL$553,'conditional forecasts_8'!$CW$6:$CW$553,$B102,'conditional forecasts_8'!$B$6:$B$553,"desl")</f>
        <v>43982.574240758491</v>
      </c>
      <c r="AL102">
        <f>SUMIFS('conditional forecasts_8'!AM$6:AM$553,'conditional forecasts_8'!$CW$6:$CW$553,$B102,'conditional forecasts_8'!$B$6:$B$553,"desl")</f>
        <v>44147.566317920093</v>
      </c>
      <c r="AM102">
        <f>SUMIFS('conditional forecasts_8'!AN$6:AN$553,'conditional forecasts_8'!$CW$6:$CW$553,$B102,'conditional forecasts_8'!$B$6:$B$553,"desl")</f>
        <v>31701.982134469123</v>
      </c>
      <c r="AN102">
        <f>SUMIFS('conditional forecasts_8'!AO$6:AO$553,'conditional forecasts_8'!$CW$6:$CW$553,$B102,'conditional forecasts_8'!$B$6:$B$553,"desl")</f>
        <v>31301.953470709603</v>
      </c>
      <c r="AO102">
        <f>SUMIFS('conditional forecasts_8'!AP$6:AP$553,'conditional forecasts_8'!$CW$6:$CW$553,$B102,'conditional forecasts_8'!$B$6:$B$553,"desl")</f>
        <v>34190.215433327357</v>
      </c>
      <c r="AP102">
        <f>SUMIFS('conditional forecasts_8'!AQ$6:AQ$553,'conditional forecasts_8'!$CW$6:$CW$553,$B102,'conditional forecasts_8'!$B$6:$B$553,"desl")</f>
        <v>31388.000641396</v>
      </c>
      <c r="AQ102">
        <f>SUMIFS('conditional forecasts_8'!AR$6:AR$553,'conditional forecasts_8'!$CW$6:$CW$553,$B102,'conditional forecasts_8'!$B$6:$B$553,"desl")</f>
        <v>34849.625764323588</v>
      </c>
      <c r="AR102">
        <f>SUMIFS('conditional forecasts_8'!AS$6:AS$553,'conditional forecasts_8'!$CW$6:$CW$553,$B102,'conditional forecasts_8'!$B$6:$B$553,"desl")</f>
        <v>25587.687720644964</v>
      </c>
      <c r="AS102">
        <f>SUMIFS('conditional forecasts_8'!AT$6:AT$553,'conditional forecasts_8'!$CW$6:$CW$553,$B102,'conditional forecasts_8'!$B$6:$B$553,"desl")</f>
        <v>30425.709396795362</v>
      </c>
      <c r="AT102">
        <f>SUMIFS('conditional forecasts_8'!AU$6:AU$553,'conditional forecasts_8'!$CW$6:$CW$553,$B102,'conditional forecasts_8'!$B$6:$B$553,"desl")</f>
        <v>34253.177530687273</v>
      </c>
      <c r="AU102">
        <f>SUMIFS('conditional forecasts_8'!AV$6:AV$553,'conditional forecasts_8'!$CW$6:$CW$553,$B102,'conditional forecasts_8'!$B$6:$B$553,"desl")</f>
        <v>28854.278717255016</v>
      </c>
      <c r="AV102">
        <f>SUMIFS('conditional forecasts_8'!AW$6:AW$553,'conditional forecasts_8'!$CW$6:$CW$553,$B102,'conditional forecasts_8'!$B$6:$B$553,"desl")</f>
        <v>48573.300408331663</v>
      </c>
      <c r="AW102">
        <f>SUMIFS('conditional forecasts_8'!AX$6:AX$553,'conditional forecasts_8'!$CW$6:$CW$553,$B102,'conditional forecasts_8'!$B$6:$B$553,"desl")</f>
        <v>47178.396112348404</v>
      </c>
      <c r="AX102">
        <f>SUMIFS('conditional forecasts_8'!AY$6:AY$553,'conditional forecasts_8'!$CW$6:$CW$553,$B102,'conditional forecasts_8'!$B$6:$B$553,"desl")</f>
        <v>47394.523736851843</v>
      </c>
      <c r="AY102">
        <f>SUMIFS('conditional forecasts_8'!AZ$6:AZ$553,'conditional forecasts_8'!$CW$6:$CW$553,$B102,'conditional forecasts_8'!$B$6:$B$553,"desl")</f>
        <v>34988.421663788533</v>
      </c>
      <c r="AZ102">
        <f>SUMIFS('conditional forecasts_8'!BA$6:BA$553,'conditional forecasts_8'!$CW$6:$CW$553,$B102,'conditional forecasts_8'!$B$6:$B$553,"desl")</f>
        <v>34618.440441972882</v>
      </c>
      <c r="BA102">
        <f>SUMIFS('conditional forecasts_8'!BB$6:BB$553,'conditional forecasts_8'!$CW$6:$CW$553,$B102,'conditional forecasts_8'!$B$6:$B$553,"desl")</f>
        <v>37531.660017509945</v>
      </c>
      <c r="BB102">
        <f>SUMIFS('conditional forecasts_8'!BC$6:BC$553,'conditional forecasts_8'!$CW$6:$CW$553,$B102,'conditional forecasts_8'!$B$6:$B$553,"desl")</f>
        <v>34753.807233031104</v>
      </c>
      <c r="BC102">
        <f>SUMIFS('conditional forecasts_8'!BD$6:BD$553,'conditional forecasts_8'!$CW$6:$CW$553,$B102,'conditional forecasts_8'!$B$6:$B$553,"desl")</f>
        <v>38242.325344460209</v>
      </c>
      <c r="BD102">
        <f>SUMIFS('conditional forecasts_8'!BE$6:BE$553,'conditional forecasts_8'!$CW$6:$CW$553,$B102,'conditional forecasts_8'!$B$6:$B$553,"desl")</f>
        <v>29010.985722087717</v>
      </c>
      <c r="BE102">
        <f>SUMIFS('conditional forecasts_8'!BF$6:BF$553,'conditional forecasts_8'!$CW$6:$CW$553,$B102,'conditional forecasts_8'!$B$6:$B$553,"desl")</f>
        <v>33882.841995707029</v>
      </c>
      <c r="BF102">
        <f>SUMIFS('conditional forecasts_8'!BG$6:BG$553,'conditional forecasts_8'!$CW$6:$CW$553,$B102,'conditional forecasts_8'!$B$6:$B$553,"desl")</f>
        <v>37746.080985771703</v>
      </c>
      <c r="BG102">
        <f>SUMIFS('conditional forecasts_8'!BH$6:BH$553,'conditional forecasts_8'!$CW$6:$CW$553,$B102,'conditional forecasts_8'!$B$6:$B$553,"desl")</f>
        <v>32383.603568335315</v>
      </c>
      <c r="BH102">
        <f>SUMIFS('conditional forecasts_8'!BI$6:BI$553,'conditional forecasts_8'!$CW$6:$CW$553,$B102,'conditional forecasts_8'!$B$6:$B$553,"desl")</f>
        <v>52138.963114685415</v>
      </c>
      <c r="BI102">
        <f>SUMIFS('conditional forecasts_8'!BJ$6:BJ$553,'conditional forecasts_8'!$CW$6:$CW$553,$B102,'conditional forecasts_8'!$B$6:$B$553,"desl")</f>
        <v>50780.245707618116</v>
      </c>
      <c r="BJ102">
        <f>SUMIFS('conditional forecasts_8'!BK$6:BK$553,'conditional forecasts_8'!$CW$6:$CW$553,$B102,'conditional forecasts_8'!$B$6:$B$553,"desl")</f>
        <v>51032.776803863148</v>
      </c>
      <c r="BK102">
        <f>SUMIFS('conditional forecasts_8'!BL$6:BL$553,'conditional forecasts_8'!$CW$6:$CW$553,$B102,'conditional forecasts_8'!$B$6:$B$553,"desl")</f>
        <v>38663.690136561912</v>
      </c>
      <c r="BL102">
        <f>SUMIFS('conditional forecasts_8'!BM$6:BM$553,'conditional forecasts_8'!$CW$6:$CW$553,$B102,'conditional forecasts_8'!$B$6:$B$553,"desl")</f>
        <v>38331.353929343961</v>
      </c>
      <c r="BM102">
        <f>SUMIFS('conditional forecasts_8'!BN$6:BN$553,'conditional forecasts_8'!$CW$6:$CW$553,$B102,'conditional forecasts_8'!$B$6:$B$553,"desl")</f>
        <v>41282.220545975695</v>
      </c>
      <c r="BN102">
        <f>SUMIFS('conditional forecasts_8'!BO$6:BO$553,'conditional forecasts_8'!$CW$6:$CW$553,$B102,'conditional forecasts_8'!$B$6:$B$553,"desl")</f>
        <v>38540.700974529311</v>
      </c>
      <c r="BO102">
        <f>SUMIFS('conditional forecasts_8'!BP$6:BP$553,'conditional forecasts_8'!$CW$6:$CW$553,$B102,'conditional forecasts_8'!$B$6:$B$553,"desl")</f>
        <v>42062.457613811232</v>
      </c>
      <c r="BP102">
        <f>SUMIFS('conditional forecasts_8'!BQ$6:BQ$553,'conditional forecasts_8'!$CW$6:$CW$553,$B102,'conditional forecasts_8'!$B$6:$B$553,"desl")</f>
        <v>32859.493394019053</v>
      </c>
      <c r="BQ102">
        <f>SUMIFS('conditional forecasts_8'!BR$6:BR$553,'conditional forecasts_8'!$CW$6:$CW$553,$B102,'conditional forecasts_8'!$B$6:$B$553,"desl")</f>
        <v>37753.753918801856</v>
      </c>
      <c r="BR102">
        <f>SUMIFS('conditional forecasts_8'!BS$6:BS$553,'conditional forecasts_8'!$CW$6:$CW$553,$B102,'conditional forecasts_8'!$B$6:$B$553,"desl")</f>
        <v>41633.625438744639</v>
      </c>
      <c r="BS102">
        <f>SUMIFS('conditional forecasts_8'!BT$6:BT$553,'conditional forecasts_8'!$CW$6:$CW$553,$B102,'conditional forecasts_8'!$B$6:$B$553,"desl")</f>
        <v>36283.928436706876</v>
      </c>
      <c r="BT102">
        <f>SUMIFS('conditional forecasts_8'!BU$6:BU$553,'conditional forecasts_8'!$CW$6:$CW$553,$B102,'conditional forecasts_8'!$B$6:$B$553,"desl")</f>
        <v>56051.803753416723</v>
      </c>
      <c r="BU102">
        <f>SUMIFS('conditional forecasts_8'!BV$6:BV$553,'conditional forecasts_8'!$CW$6:$CW$553,$B102,'conditional forecasts_8'!$B$6:$B$553,"desl")</f>
        <v>54709.964973470735</v>
      </c>
      <c r="BV102">
        <f>SUMIFS('conditional forecasts_8'!BW$6:BW$553,'conditional forecasts_8'!$CW$6:$CW$553,$B102,'conditional forecasts_8'!$B$6:$B$553,"desl")</f>
        <v>54988.25029931037</v>
      </c>
      <c r="BW102">
        <f>SUMIFS('conditional forecasts_8'!BX$6:BX$553,'conditional forecasts_8'!$CW$6:$CW$553,$B102,'conditional forecasts_8'!$B$6:$B$553,"desl")</f>
        <v>42656.798629944409</v>
      </c>
      <c r="BX102">
        <f>SUMIFS('conditional forecasts_8'!BY$6:BY$553,'conditional forecasts_8'!$CW$6:$CW$553,$B102,'conditional forecasts_8'!$B$6:$B$553,"desl")</f>
        <v>42374.230020390984</v>
      </c>
      <c r="BY102">
        <f>SUMIFS('conditional forecasts_8'!BZ$6:BZ$553,'conditional forecasts_8'!$CW$6:$CW$553,$B102,'conditional forecasts_8'!$B$6:$B$553,"desl")</f>
        <v>45383.857151669858</v>
      </c>
      <c r="BZ102">
        <f>SUMIFS('conditional forecasts_8'!CA$6:CA$553,'conditional forecasts_8'!$CW$6:$CW$553,$B102,'conditional forecasts_8'!$B$6:$B$553,"desl")</f>
        <v>42703.694599138122</v>
      </c>
      <c r="CA102">
        <f>SUMIFS('conditional forecasts_8'!CB$6:CB$553,'conditional forecasts_8'!$CW$6:$CW$553,$B102,'conditional forecasts_8'!$B$6:$B$553,"desl")</f>
        <v>46280.785305384285</v>
      </c>
      <c r="CB102">
        <f>SUMIFS('conditional forecasts_8'!CC$6:CC$553,'conditional forecasts_8'!$CW$6:$CW$553,$B102,'conditional forecasts_8'!$B$6:$B$553,"desl")</f>
        <v>37117.754662180363</v>
      </c>
      <c r="CC102">
        <f>SUMIFS('conditional forecasts_8'!CD$6:CD$553,'conditional forecasts_8'!$CW$6:$CW$553,$B102,'conditional forecasts_8'!$B$6:$B$553,"desl")</f>
        <v>42028.688026278127</v>
      </c>
      <c r="CD102">
        <f>SUMIFS('conditional forecasts_8'!CE$6:CE$553,'conditional forecasts_8'!$CW$6:$CW$553,$B102,'conditional forecasts_8'!$B$6:$B$553,"desl")</f>
        <v>45897.124139602944</v>
      </c>
      <c r="CE102">
        <f>SUMIFS('conditional forecasts_8'!CF$6:CF$553,'conditional forecasts_8'!$CW$6:$CW$553,$B102,'conditional forecasts_8'!$B$6:$B$553,"desl")</f>
        <v>40509.341815375636</v>
      </c>
      <c r="CF102">
        <f>SUMIFS('conditional forecasts_8'!CG$6:CG$553,'conditional forecasts_8'!$CW$6:$CW$553,$B102,'conditional forecasts_8'!$B$6:$B$553,"desl")</f>
        <v>60220.635993079166</v>
      </c>
      <c r="CG102">
        <f>SUMIFS('conditional forecasts_8'!CH$6:CH$553,'conditional forecasts_8'!$CW$6:$CW$553,$B102,'conditional forecasts_8'!$B$6:$B$553,"desl")</f>
        <v>58818.788971849477</v>
      </c>
      <c r="CH102">
        <f>SUMIFS('conditional forecasts_8'!CI$6:CI$553,'conditional forecasts_8'!$CW$6:$CW$553,$B102,'conditional forecasts_8'!$B$6:$B$553,"desl")</f>
        <v>59059.876086195029</v>
      </c>
      <c r="CI102">
        <f>SUMIFS('conditional forecasts_8'!CJ$6:CJ$553,'conditional forecasts_8'!$CW$6:$CW$553,$B102,'conditional forecasts_8'!$B$6:$B$553,"desl")</f>
        <v>46741.559374498625</v>
      </c>
      <c r="CJ102">
        <f>SUMIFS('conditional forecasts_8'!CK$6:CK$553,'conditional forecasts_8'!$CW$6:$CW$553,$B102,'conditional forecasts_8'!$B$6:$B$553,"desl")</f>
        <v>46526.055216437082</v>
      </c>
      <c r="CK102">
        <f>SUMIFS('conditional forecasts_8'!CL$6:CL$553,'conditional forecasts_8'!$CW$6:$CW$553,$B102,'conditional forecasts_8'!$B$6:$B$553,"desl")</f>
        <v>49710.359757795297</v>
      </c>
      <c r="CL102">
        <f>SUMIFS('conditional forecasts_8'!CM$6:CM$553,'conditional forecasts_8'!$CW$6:$CW$553,$B102,'conditional forecasts_8'!$B$6:$B$553,"desl")</f>
        <v>47226.40704998748</v>
      </c>
      <c r="CM102">
        <f>SUMIFS('conditional forecasts_8'!CN$6:CN$553,'conditional forecasts_8'!$CW$6:$CW$553,$B102,'conditional forecasts_8'!$B$6:$B$553,"desl")</f>
        <v>51020.311522882024</v>
      </c>
      <c r="CN102">
        <f>SUMIFS('conditional forecasts_8'!CO$6:CO$553,'conditional forecasts_8'!$CW$6:$CW$553,$B102,'conditional forecasts_8'!$B$6:$B$553,"desl")</f>
        <v>42169.853624507414</v>
      </c>
      <c r="CO102">
        <f>SUMIFS('conditional forecasts_8'!CP$6:CP$553,'conditional forecasts_8'!$CW$6:$CW$553,$B102,'conditional forecasts_8'!$B$6:$B$553,"desl")</f>
        <v>46818.534609262781</v>
      </c>
      <c r="CP102">
        <f>SUMIFS('conditional forecasts_8'!CQ$6:CQ$553,'conditional forecasts_8'!$CW$6:$CW$553,$B102,'conditional forecasts_8'!$B$6:$B$553,"desl")</f>
        <v>50825.905626795429</v>
      </c>
      <c r="CQ102">
        <f>SUMIFS('conditional forecasts_8'!CR$6:CR$553,'conditional forecasts_8'!$CW$6:$CW$553,$B102,'conditional forecasts_8'!$B$6:$B$553,"desl")</f>
        <v>45967.78772003777</v>
      </c>
      <c r="CR102">
        <f>SUMIFS('conditional forecasts_8'!CS$6:CS$553,'conditional forecasts_8'!$CW$6:$CW$553,$B102,'conditional forecasts_8'!$B$6:$B$553,"desl")</f>
        <v>61234.0908793087</v>
      </c>
      <c r="CS102">
        <f>SUMIFS('conditional forecasts_8'!CT$6:CT$553,'conditional forecasts_8'!$CW$6:$CW$553,$B102,'conditional forecasts_8'!$B$6:$B$553,"desl")</f>
        <v>66258.142612730968</v>
      </c>
      <c r="CT102">
        <f>SUMIFS('conditional forecasts_8'!CU$6:CU$553,'conditional forecasts_8'!$CW$6:$CW$553,$B102,'conditional forecasts_8'!$B$6:$B$553,"desl")</f>
        <v>60924.490915432718</v>
      </c>
    </row>
    <row r="103" spans="2:98" x14ac:dyDescent="0.3">
      <c r="B103">
        <v>3503</v>
      </c>
      <c r="C103">
        <f>SUMIFS('conditional forecasts_8'!D$6:D$553,'conditional forecasts_8'!$CW$6:$CW$553,$B103,'conditional forecasts_8'!$B$6:$B$553,"desl")</f>
        <v>6407.0625359686437</v>
      </c>
      <c r="D103">
        <f>SUMIFS('conditional forecasts_8'!E$6:E$553,'conditional forecasts_8'!$CW$6:$CW$553,$B103,'conditional forecasts_8'!$B$6:$B$553,"desl")</f>
        <v>6805.9818537881265</v>
      </c>
      <c r="E103">
        <f>SUMIFS('conditional forecasts_8'!F$6:F$553,'conditional forecasts_8'!$CW$6:$CW$553,$B103,'conditional forecasts_8'!$B$6:$B$553,"desl")</f>
        <v>7280.990929225175</v>
      </c>
      <c r="F103">
        <f>SUMIFS('conditional forecasts_8'!G$6:G$553,'conditional forecasts_8'!$CW$6:$CW$553,$B103,'conditional forecasts_8'!$B$6:$B$553,"desl")</f>
        <v>5851.8433404382477</v>
      </c>
      <c r="G103">
        <f>SUMIFS('conditional forecasts_8'!H$6:H$553,'conditional forecasts_8'!$CW$6:$CW$553,$B103,'conditional forecasts_8'!$B$6:$B$553,"desl")</f>
        <v>7994.3457199130653</v>
      </c>
      <c r="H103">
        <f>SUMIFS('conditional forecasts_8'!I$6:I$553,'conditional forecasts_8'!$CW$6:$CW$553,$B103,'conditional forecasts_8'!$B$6:$B$553,"desl")</f>
        <v>4531.9509962791544</v>
      </c>
      <c r="I103">
        <f>SUMIFS('conditional forecasts_8'!J$6:J$553,'conditional forecasts_8'!$CW$6:$CW$553,$B103,'conditional forecasts_8'!$B$6:$B$553,"desl")</f>
        <v>6498.4387716721558</v>
      </c>
      <c r="J103">
        <f>SUMIFS('conditional forecasts_8'!K$6:K$553,'conditional forecasts_8'!$CW$6:$CW$553,$B103,'conditional forecasts_8'!$B$6:$B$553,"desl")</f>
        <v>7603.2598740950616</v>
      </c>
      <c r="K103">
        <f>SUMIFS('conditional forecasts_8'!L$6:L$553,'conditional forecasts_8'!$CW$6:$CW$553,$B103,'conditional forecasts_8'!$B$6:$B$553,"desl")</f>
        <v>5044.2804140543049</v>
      </c>
      <c r="L103">
        <f>SUMIFS('conditional forecasts_8'!M$6:M$553,'conditional forecasts_8'!$CW$6:$CW$553,$B103,'conditional forecasts_8'!$B$6:$B$553,"desl")</f>
        <v>11499.990168366363</v>
      </c>
      <c r="M103">
        <f>SUMIFS('conditional forecasts_8'!N$6:N$553,'conditional forecasts_8'!$CW$6:$CW$553,$B103,'conditional forecasts_8'!$B$6:$B$553,"desl")</f>
        <v>9997.2571677167016</v>
      </c>
      <c r="N103">
        <f>SUMIFS('conditional forecasts_8'!O$6:O$553,'conditional forecasts_8'!$CW$6:$CW$553,$B103,'conditional forecasts_8'!$B$6:$B$553,"desl")</f>
        <v>9760.588603289707</v>
      </c>
      <c r="O103">
        <f>SUMIFS('conditional forecasts_8'!P$6:P$553,'conditional forecasts_8'!$CW$6:$CW$553,$B103,'conditional forecasts_8'!$B$6:$B$553,"desl")</f>
        <v>6280.255798878552</v>
      </c>
      <c r="P103">
        <f>SUMIFS('conditional forecasts_8'!Q$6:Q$553,'conditional forecasts_8'!$CW$6:$CW$553,$B103,'conditional forecasts_8'!$B$6:$B$553,"desl")</f>
        <v>5822.8367872511408</v>
      </c>
      <c r="Q103">
        <f>SUMIFS('conditional forecasts_8'!R$6:R$553,'conditional forecasts_8'!$CW$6:$CW$553,$B103,'conditional forecasts_8'!$B$6:$B$553,"desl")</f>
        <v>7688.4378539090694</v>
      </c>
      <c r="R103">
        <f>SUMIFS('conditional forecasts_8'!S$6:S$553,'conditional forecasts_8'!$CW$6:$CW$553,$B103,'conditional forecasts_8'!$B$6:$B$553,"desl")</f>
        <v>6329.4395189089664</v>
      </c>
      <c r="S103">
        <f>SUMIFS('conditional forecasts_8'!T$6:T$553,'conditional forecasts_8'!$CW$6:$CW$553,$B103,'conditional forecasts_8'!$B$6:$B$553,"desl")</f>
        <v>8243.0937703977688</v>
      </c>
      <c r="T103">
        <f>SUMIFS('conditional forecasts_8'!U$6:U$553,'conditional forecasts_8'!$CW$6:$CW$553,$B103,'conditional forecasts_8'!$B$6:$B$553,"desl")</f>
        <v>4925.4570460852756</v>
      </c>
      <c r="U103">
        <f>SUMIFS('conditional forecasts_8'!V$6:V$553,'conditional forecasts_8'!$CW$6:$CW$553,$B103,'conditional forecasts_8'!$B$6:$B$553,"desl")</f>
        <v>6807.5999065228498</v>
      </c>
      <c r="V103">
        <f>SUMIFS('conditional forecasts_8'!W$6:W$553,'conditional forecasts_8'!$CW$6:$CW$553,$B103,'conditional forecasts_8'!$B$6:$B$553,"desl")</f>
        <v>7972.5300490499667</v>
      </c>
      <c r="W103">
        <f>SUMIFS('conditional forecasts_8'!X$6:X$553,'conditional forecasts_8'!$CW$6:$CW$553,$B103,'conditional forecasts_8'!$B$6:$B$553,"desl")</f>
        <v>5559.989114878188</v>
      </c>
      <c r="X103">
        <f>SUMIFS('conditional forecasts_8'!Y$6:Y$553,'conditional forecasts_8'!$CW$6:$CW$553,$B103,'conditional forecasts_8'!$B$6:$B$553,"desl")</f>
        <v>12151.495115371088</v>
      </c>
      <c r="Y103">
        <f>SUMIFS('conditional forecasts_8'!Z$6:Z$553,'conditional forecasts_8'!$CW$6:$CW$553,$B103,'conditional forecasts_8'!$B$6:$B$553,"desl")</f>
        <v>10762.795180296136</v>
      </c>
      <c r="Z103">
        <f>SUMIFS('conditional forecasts_8'!AA$6:AA$553,'conditional forecasts_8'!$CW$6:$CW$553,$B103,'conditional forecasts_8'!$B$6:$B$553,"desl")</f>
        <v>10566.767623409454</v>
      </c>
      <c r="AA103">
        <f>SUMIFS('conditional forecasts_8'!AB$6:AB$553,'conditional forecasts_8'!$CW$6:$CW$553,$B103,'conditional forecasts_8'!$B$6:$B$553,"desl")</f>
        <v>7051.9069170126349</v>
      </c>
      <c r="AB103">
        <f>SUMIFS('conditional forecasts_8'!AC$6:AC$553,'conditional forecasts_8'!$CW$6:$CW$553,$B103,'conditional forecasts_8'!$B$6:$B$553,"desl")</f>
        <v>6525.360583259906</v>
      </c>
      <c r="AC103">
        <f>SUMIFS('conditional forecasts_8'!AD$6:AD$553,'conditional forecasts_8'!$CW$6:$CW$553,$B103,'conditional forecasts_8'!$B$6:$B$553,"desl")</f>
        <v>8329.6411570357122</v>
      </c>
      <c r="AD103">
        <f>SUMIFS('conditional forecasts_8'!AE$6:AE$553,'conditional forecasts_8'!$CW$6:$CW$553,$B103,'conditional forecasts_8'!$B$6:$B$553,"desl")</f>
        <v>6944.025501783115</v>
      </c>
      <c r="AE103">
        <f>SUMIFS('conditional forecasts_8'!AF$6:AF$553,'conditional forecasts_8'!$CW$6:$CW$553,$B103,'conditional forecasts_8'!$B$6:$B$553,"desl")</f>
        <v>8871.2826329019808</v>
      </c>
      <c r="AF103">
        <f>SUMIFS('conditional forecasts_8'!AG$6:AG$553,'conditional forecasts_8'!$CW$6:$CW$553,$B103,'conditional forecasts_8'!$B$6:$B$553,"desl")</f>
        <v>5595.1568999750334</v>
      </c>
      <c r="AG103">
        <f>SUMIFS('conditional forecasts_8'!AH$6:AH$553,'conditional forecasts_8'!$CW$6:$CW$553,$B103,'conditional forecasts_8'!$B$6:$B$553,"desl")</f>
        <v>7527.6496341008051</v>
      </c>
      <c r="AH103">
        <f>SUMIFS('conditional forecasts_8'!AI$6:AI$553,'conditional forecasts_8'!$CW$6:$CW$553,$B103,'conditional forecasts_8'!$B$6:$B$553,"desl")</f>
        <v>8736.4675597328278</v>
      </c>
      <c r="AI103">
        <f>SUMIFS('conditional forecasts_8'!AJ$6:AJ$553,'conditional forecasts_8'!$CW$6:$CW$553,$B103,'conditional forecasts_8'!$B$6:$B$553,"desl")</f>
        <v>6354.2451842477112</v>
      </c>
      <c r="AJ103">
        <f>SUMIFS('conditional forecasts_8'!AK$6:AK$553,'conditional forecasts_8'!$CW$6:$CW$553,$B103,'conditional forecasts_8'!$B$6:$B$553,"desl")</f>
        <v>12963.13446923051</v>
      </c>
      <c r="AK103">
        <f>SUMIFS('conditional forecasts_8'!AL$6:AL$553,'conditional forecasts_8'!$CW$6:$CW$553,$B103,'conditional forecasts_8'!$B$6:$B$553,"desl")</f>
        <v>11584.065748304069</v>
      </c>
      <c r="AL103">
        <f>SUMIFS('conditional forecasts_8'!AM$6:AM$553,'conditional forecasts_8'!$CW$6:$CW$553,$B103,'conditional forecasts_8'!$B$6:$B$553,"desl")</f>
        <v>11395.299472264629</v>
      </c>
      <c r="AM103">
        <f>SUMIFS('conditional forecasts_8'!AN$6:AN$553,'conditional forecasts_8'!$CW$6:$CW$553,$B103,'conditional forecasts_8'!$B$6:$B$553,"desl")</f>
        <v>7888.2316092590236</v>
      </c>
      <c r="AN103">
        <f>SUMIFS('conditional forecasts_8'!AO$6:AO$553,'conditional forecasts_8'!$CW$6:$CW$553,$B103,'conditional forecasts_8'!$B$6:$B$553,"desl")</f>
        <v>7370.3805869951193</v>
      </c>
      <c r="AO103">
        <f>SUMIFS('conditional forecasts_8'!AP$6:AP$553,'conditional forecasts_8'!$CW$6:$CW$553,$B103,'conditional forecasts_8'!$B$6:$B$553,"desl")</f>
        <v>9183.4734735221336</v>
      </c>
      <c r="AP103">
        <f>SUMIFS('conditional forecasts_8'!AQ$6:AQ$553,'conditional forecasts_8'!$CW$6:$CW$553,$B103,'conditional forecasts_8'!$B$6:$B$553,"desl")</f>
        <v>7806.2813280083574</v>
      </c>
      <c r="AQ103">
        <f>SUMIFS('conditional forecasts_8'!AR$6:AR$553,'conditional forecasts_8'!$CW$6:$CW$553,$B103,'conditional forecasts_8'!$B$6:$B$553,"desl")</f>
        <v>9742.016579459927</v>
      </c>
      <c r="AR103">
        <f>SUMIFS('conditional forecasts_8'!AS$6:AS$553,'conditional forecasts_8'!$CW$6:$CW$553,$B103,'conditional forecasts_8'!$B$6:$B$553,"desl")</f>
        <v>6475.5290801911806</v>
      </c>
      <c r="AS103">
        <f>SUMIFS('conditional forecasts_8'!AT$6:AT$553,'conditional forecasts_8'!$CW$6:$CW$553,$B103,'conditional forecasts_8'!$B$6:$B$553,"desl")</f>
        <v>8419.8020704474111</v>
      </c>
      <c r="AT103">
        <f>SUMIFS('conditional forecasts_8'!AU$6:AU$553,'conditional forecasts_8'!$CW$6:$CW$553,$B103,'conditional forecasts_8'!$B$6:$B$553,"desl")</f>
        <v>9642.7406784512641</v>
      </c>
      <c r="AU103">
        <f>SUMIFS('conditional forecasts_8'!AV$6:AV$553,'conditional forecasts_8'!$CW$6:$CW$553,$B103,'conditional forecasts_8'!$B$6:$B$553,"desl")</f>
        <v>7276.2269994788039</v>
      </c>
      <c r="AV103">
        <f>SUMIFS('conditional forecasts_8'!AW$6:AW$553,'conditional forecasts_8'!$CW$6:$CW$553,$B103,'conditional forecasts_8'!$B$6:$B$553,"desl")</f>
        <v>13901.057745431512</v>
      </c>
      <c r="AW103">
        <f>SUMIFS('conditional forecasts_8'!AX$6:AX$553,'conditional forecasts_8'!$CW$6:$CW$553,$B103,'conditional forecasts_8'!$B$6:$B$553,"desl")</f>
        <v>12536.818399520183</v>
      </c>
      <c r="AX103">
        <f>SUMIFS('conditional forecasts_8'!AY$6:AY$553,'conditional forecasts_8'!$CW$6:$CW$553,$B103,'conditional forecasts_8'!$B$6:$B$553,"desl")</f>
        <v>12360.963392983374</v>
      </c>
      <c r="AY103">
        <f>SUMIFS('conditional forecasts_8'!AZ$6:AZ$553,'conditional forecasts_8'!$CW$6:$CW$553,$B103,'conditional forecasts_8'!$B$6:$B$553,"desl")</f>
        <v>8864.8273423527698</v>
      </c>
      <c r="AZ103">
        <f>SUMIFS('conditional forecasts_8'!BA$6:BA$553,'conditional forecasts_8'!$CW$6:$CW$553,$B103,'conditional forecasts_8'!$B$6:$B$553,"desl")</f>
        <v>8356.4691479889807</v>
      </c>
      <c r="BA103">
        <f>SUMIFS('conditional forecasts_8'!BB$6:BB$553,'conditional forecasts_8'!$CW$6:$CW$553,$B103,'conditional forecasts_8'!$B$6:$B$553,"desl")</f>
        <v>10178.409192300991</v>
      </c>
      <c r="BB103">
        <f>SUMIFS('conditional forecasts_8'!BC$6:BC$553,'conditional forecasts_8'!$CW$6:$CW$553,$B103,'conditional forecasts_8'!$B$6:$B$553,"desl")</f>
        <v>8810.1094554420069</v>
      </c>
      <c r="BC103">
        <f>SUMIFS('conditional forecasts_8'!BD$6:BD$553,'conditional forecasts_8'!$CW$6:$CW$553,$B103,'conditional forecasts_8'!$B$6:$B$553,"desl")</f>
        <v>10755.159448514987</v>
      </c>
      <c r="BD103">
        <f>SUMIFS('conditional forecasts_8'!BE$6:BE$553,'conditional forecasts_8'!$CW$6:$CW$553,$B103,'conditional forecasts_8'!$B$6:$B$553,"desl")</f>
        <v>7498.4502122743761</v>
      </c>
      <c r="BE103">
        <f>SUMIFS('conditional forecasts_8'!BF$6:BF$553,'conditional forecasts_8'!$CW$6:$CW$553,$B103,'conditional forecasts_8'!$B$6:$B$553,"desl")</f>
        <v>9452.7893963364804</v>
      </c>
      <c r="BF103">
        <f>SUMIFS('conditional forecasts_8'!BG$6:BG$553,'conditional forecasts_8'!$CW$6:$CW$553,$B103,'conditional forecasts_8'!$B$6:$B$553,"desl")</f>
        <v>10685.857518925444</v>
      </c>
      <c r="BG103">
        <f>SUMIFS('conditional forecasts_8'!BH$6:BH$553,'conditional forecasts_8'!$CW$6:$CW$553,$B103,'conditional forecasts_8'!$B$6:$B$553,"desl")</f>
        <v>8329.3952982378214</v>
      </c>
      <c r="BH103">
        <f>SUMIFS('conditional forecasts_8'!BI$6:BI$553,'conditional forecasts_8'!$CW$6:$CW$553,$B103,'conditional forecasts_8'!$B$6:$B$553,"desl")</f>
        <v>14964.194327942305</v>
      </c>
      <c r="BI103">
        <f>SUMIFS('conditional forecasts_8'!BJ$6:BJ$553,'conditional forecasts_8'!$CW$6:$CW$553,$B103,'conditional forecasts_8'!$B$6:$B$553,"desl")</f>
        <v>13609.945719283518</v>
      </c>
      <c r="BJ103">
        <f>SUMIFS('conditional forecasts_8'!BK$6:BK$553,'conditional forecasts_8'!$CW$6:$CW$553,$B103,'conditional forecasts_8'!$B$6:$B$553,"desl")</f>
        <v>13444.245036438617</v>
      </c>
      <c r="BK103">
        <f>SUMIFS('conditional forecasts_8'!BL$6:BL$553,'conditional forecasts_8'!$CW$6:$CW$553,$B103,'conditional forecasts_8'!$B$6:$B$553,"desl")</f>
        <v>9958.5146209015511</v>
      </c>
      <c r="BL103">
        <f>SUMIFS('conditional forecasts_8'!BM$6:BM$553,'conditional forecasts_8'!$CW$6:$CW$553,$B103,'conditional forecasts_8'!$B$6:$B$553,"desl")</f>
        <v>9460.7747429309056</v>
      </c>
      <c r="BM103">
        <f>SUMIFS('conditional forecasts_8'!BN$6:BN$553,'conditional forecasts_8'!$CW$6:$CW$553,$B103,'conditional forecasts_8'!$B$6:$B$553,"desl")</f>
        <v>11293.343749393633</v>
      </c>
      <c r="BN103">
        <f>SUMIFS('conditional forecasts_8'!BO$6:BO$553,'conditional forecasts_8'!$CW$6:$CW$553,$B103,'conditional forecasts_8'!$B$6:$B$553,"desl")</f>
        <v>9935.3295570443588</v>
      </c>
      <c r="BO103">
        <f>SUMIFS('conditional forecasts_8'!BP$6:BP$553,'conditional forecasts_8'!$CW$6:$CW$553,$B103,'conditional forecasts_8'!$B$6:$B$553,"desl")</f>
        <v>11889.881939876868</v>
      </c>
      <c r="BP103">
        <f>SUMIFS('conditional forecasts_8'!BQ$6:BQ$553,'conditional forecasts_8'!$CW$6:$CW$553,$B103,'conditional forecasts_8'!$B$6:$B$553,"desl")</f>
        <v>8641.484045327592</v>
      </c>
      <c r="BQ103">
        <f>SUMIFS('conditional forecasts_8'!BR$6:BR$553,'conditional forecasts_8'!$CW$6:$CW$553,$B103,'conditional forecasts_8'!$B$6:$B$553,"desl")</f>
        <v>10602.716234179607</v>
      </c>
      <c r="BR103">
        <f>SUMIFS('conditional forecasts_8'!BS$6:BS$553,'conditional forecasts_8'!$CW$6:$CW$553,$B103,'conditional forecasts_8'!$B$6:$B$553,"desl")</f>
        <v>11841.351851179494</v>
      </c>
      <c r="BS103">
        <f>SUMIFS('conditional forecasts_8'!BT$6:BT$553,'conditional forecasts_8'!$CW$6:$CW$553,$B103,'conditional forecasts_8'!$B$6:$B$553,"desl")</f>
        <v>9489.6217309915464</v>
      </c>
      <c r="BT103">
        <f>SUMIFS('conditional forecasts_8'!BU$6:BU$553,'conditional forecasts_8'!$CW$6:$CW$553,$B103,'conditional forecasts_8'!$B$6:$B$553,"desl")</f>
        <v>16129.170160868345</v>
      </c>
      <c r="BU103">
        <f>SUMIFS('conditional forecasts_8'!BV$6:BV$553,'conditional forecasts_8'!$CW$6:$CW$553,$B103,'conditional forecasts_8'!$B$6:$B$553,"desl")</f>
        <v>14780.740793130231</v>
      </c>
      <c r="BV103">
        <f>SUMIFS('conditional forecasts_8'!BW$6:BW$553,'conditional forecasts_8'!$CW$6:$CW$553,$B103,'conditional forecasts_8'!$B$6:$B$553,"desl")</f>
        <v>14622.909035044506</v>
      </c>
      <c r="BW103">
        <f>SUMIFS('conditional forecasts_8'!BX$6:BX$553,'conditional forecasts_8'!$CW$6:$CW$553,$B103,'conditional forecasts_8'!$B$6:$B$553,"desl")</f>
        <v>11147.695803936291</v>
      </c>
      <c r="BX103">
        <f>SUMIFS('conditional forecasts_8'!BY$6:BY$553,'conditional forecasts_8'!$CW$6:$CW$553,$B103,'conditional forecasts_8'!$B$6:$B$553,"desl")</f>
        <v>10663.078497315428</v>
      </c>
      <c r="BY103">
        <f>SUMIFS('conditional forecasts_8'!BZ$6:BZ$553,'conditional forecasts_8'!$CW$6:$CW$553,$B103,'conditional forecasts_8'!$B$6:$B$553,"desl")</f>
        <v>12510.583201202775</v>
      </c>
      <c r="BZ103">
        <f>SUMIFS('conditional forecasts_8'!CA$6:CA$553,'conditional forecasts_8'!$CW$6:$CW$553,$B103,'conditional forecasts_8'!$B$6:$B$553,"desl")</f>
        <v>11167.833019410118</v>
      </c>
      <c r="CA103">
        <f>SUMIFS('conditional forecasts_8'!CB$6:CB$553,'conditional forecasts_8'!$CW$6:$CW$553,$B103,'conditional forecasts_8'!$B$6:$B$553,"desl")</f>
        <v>13136.054823354067</v>
      </c>
      <c r="CB103">
        <f>SUMIFS('conditional forecasts_8'!CC$6:CC$553,'conditional forecasts_8'!$CW$6:$CW$553,$B103,'conditional forecasts_8'!$B$6:$B$553,"desl")</f>
        <v>9897.6781010429477</v>
      </c>
      <c r="CC103">
        <f>SUMIFS('conditional forecasts_8'!CD$6:CD$553,'conditional forecasts_8'!$CW$6:$CW$553,$B103,'conditional forecasts_8'!$B$6:$B$553,"desl")</f>
        <v>11863.629544097334</v>
      </c>
      <c r="CD103">
        <f>SUMIFS('conditional forecasts_8'!CE$6:CE$553,'conditional forecasts_8'!$CW$6:$CW$553,$B103,'conditional forecasts_8'!$B$6:$B$553,"desl")</f>
        <v>13100.670782732559</v>
      </c>
      <c r="CE103">
        <f>SUMIFS('conditional forecasts_8'!CF$6:CF$553,'conditional forecasts_8'!$CW$6:$CW$553,$B103,'conditional forecasts_8'!$B$6:$B$553,"desl")</f>
        <v>10741.537334541918</v>
      </c>
      <c r="CF103">
        <f>SUMIFS('conditional forecasts_8'!CG$6:CG$553,'conditional forecasts_8'!$CW$6:$CW$553,$B103,'conditional forecasts_8'!$B$6:$B$553,"desl")</f>
        <v>17369.822352985018</v>
      </c>
      <c r="CG103">
        <f>SUMIFS('conditional forecasts_8'!CH$6:CH$553,'conditional forecasts_8'!$CW$6:$CW$553,$B103,'conditional forecasts_8'!$B$6:$B$553,"desl")</f>
        <v>16009.665758839346</v>
      </c>
      <c r="CH103">
        <f>SUMIFS('conditional forecasts_8'!CI$6:CI$553,'conditional forecasts_8'!$CW$6:$CW$553,$B103,'conditional forecasts_8'!$B$6:$B$553,"desl")</f>
        <v>15845.922517218878</v>
      </c>
      <c r="CI103">
        <f>SUMIFS('conditional forecasts_8'!CJ$6:CJ$553,'conditional forecasts_8'!$CW$6:$CW$553,$B103,'conditional forecasts_8'!$B$6:$B$553,"desl")</f>
        <v>12377.037713689959</v>
      </c>
      <c r="CJ103">
        <f>SUMIFS('conditional forecasts_8'!CK$6:CK$553,'conditional forecasts_8'!$CW$6:$CW$553,$B103,'conditional forecasts_8'!$B$6:$B$553,"desl")</f>
        <v>11909.252504051859</v>
      </c>
      <c r="CK103">
        <f>SUMIFS('conditional forecasts_8'!CL$6:CL$553,'conditional forecasts_8'!$CW$6:$CW$553,$B103,'conditional forecasts_8'!$B$6:$B$553,"desl")</f>
        <v>13800.871592896787</v>
      </c>
      <c r="CL103">
        <f>SUMIFS('conditional forecasts_8'!CM$6:CM$553,'conditional forecasts_8'!$CW$6:$CW$553,$B103,'conditional forecasts_8'!$B$6:$B$553,"desl")</f>
        <v>12501.993482041558</v>
      </c>
      <c r="CM103">
        <f>SUMIFS('conditional forecasts_8'!CN$6:CN$553,'conditional forecasts_8'!$CW$6:$CW$553,$B103,'conditional forecasts_8'!$B$6:$B$553,"desl")</f>
        <v>14516.46751966523</v>
      </c>
      <c r="CN103">
        <f>SUMIFS('conditional forecasts_8'!CO$6:CO$553,'conditional forecasts_8'!$CW$6:$CW$553,$B103,'conditional forecasts_8'!$B$6:$B$553,"desl")</f>
        <v>11358.134441484004</v>
      </c>
      <c r="CO103">
        <f>SUMIFS('conditional forecasts_8'!CP$6:CP$553,'conditional forecasts_8'!$CW$6:$CW$553,$B103,'conditional forecasts_8'!$B$6:$B$553,"desl")</f>
        <v>13227.842471786185</v>
      </c>
      <c r="CP103">
        <f>SUMIFS('conditional forecasts_8'!CQ$6:CQ$553,'conditional forecasts_8'!$CW$6:$CW$553,$B103,'conditional forecasts_8'!$B$6:$B$553,"desl")</f>
        <v>14511.288918911769</v>
      </c>
      <c r="CQ103">
        <f>SUMIFS('conditional forecasts_8'!CR$6:CR$553,'conditional forecasts_8'!$CW$6:$CW$553,$B103,'conditional forecasts_8'!$B$6:$B$553,"desl")</f>
        <v>12387.421006812014</v>
      </c>
      <c r="CR103">
        <f>SUMIFS('conditional forecasts_8'!CS$6:CS$553,'conditional forecasts_8'!$CW$6:$CW$553,$B103,'conditional forecasts_8'!$B$6:$B$553,"desl")</f>
        <v>17527.0403890288</v>
      </c>
      <c r="CS103">
        <f>SUMIFS('conditional forecasts_8'!CT$6:CT$553,'conditional forecasts_8'!$CW$6:$CW$553,$B103,'conditional forecasts_8'!$B$6:$B$553,"desl")</f>
        <v>18457.266506216969</v>
      </c>
      <c r="CT103">
        <f>SUMIFS('conditional forecasts_8'!CU$6:CU$553,'conditional forecasts_8'!$CW$6:$CW$553,$B103,'conditional forecasts_8'!$B$6:$B$553,"desl")</f>
        <v>16348.048047338882</v>
      </c>
    </row>
    <row r="104" spans="2:98" x14ac:dyDescent="0.3">
      <c r="B104">
        <v>3512</v>
      </c>
      <c r="C104">
        <f>SUMIFS('conditional forecasts_8'!D$6:D$553,'conditional forecasts_8'!$CW$6:$CW$553,$B104,'conditional forecasts_8'!$B$6:$B$553,"desl")</f>
        <v>26659.730324244832</v>
      </c>
      <c r="D104">
        <f>SUMIFS('conditional forecasts_8'!E$6:E$553,'conditional forecasts_8'!$CW$6:$CW$553,$B104,'conditional forecasts_8'!$B$6:$B$553,"desl")</f>
        <v>27663.087394479549</v>
      </c>
      <c r="E104">
        <f>SUMIFS('conditional forecasts_8'!F$6:F$553,'conditional forecasts_8'!$CW$6:$CW$553,$B104,'conditional forecasts_8'!$B$6:$B$553,"desl")</f>
        <v>29684.168514245994</v>
      </c>
      <c r="F104">
        <f>SUMIFS('conditional forecasts_8'!G$6:G$553,'conditional forecasts_8'!$CW$6:$CW$553,$B104,'conditional forecasts_8'!$B$6:$B$553,"desl")</f>
        <v>28246.915995483432</v>
      </c>
      <c r="G104">
        <f>SUMIFS('conditional forecasts_8'!H$6:H$553,'conditional forecasts_8'!$CW$6:$CW$553,$B104,'conditional forecasts_8'!$B$6:$B$553,"desl")</f>
        <v>29371.218587774263</v>
      </c>
      <c r="H104">
        <f>SUMIFS('conditional forecasts_8'!I$6:I$553,'conditional forecasts_8'!$CW$6:$CW$553,$B104,'conditional forecasts_8'!$B$6:$B$553,"desl")</f>
        <v>26635.905242680641</v>
      </c>
      <c r="I104">
        <f>SUMIFS('conditional forecasts_8'!J$6:J$553,'conditional forecasts_8'!$CW$6:$CW$553,$B104,'conditional forecasts_8'!$B$6:$B$553,"desl")</f>
        <v>26605.433515454508</v>
      </c>
      <c r="J104">
        <f>SUMIFS('conditional forecasts_8'!K$6:K$553,'conditional forecasts_8'!$CW$6:$CW$553,$B104,'conditional forecasts_8'!$B$6:$B$553,"desl")</f>
        <v>27114.519319312625</v>
      </c>
      <c r="K104">
        <f>SUMIFS('conditional forecasts_8'!L$6:L$553,'conditional forecasts_8'!$CW$6:$CW$553,$B104,'conditional forecasts_8'!$B$6:$B$553,"desl")</f>
        <v>25063.310993905903</v>
      </c>
      <c r="L104">
        <f>SUMIFS('conditional forecasts_8'!M$6:M$553,'conditional forecasts_8'!$CW$6:$CW$553,$B104,'conditional forecasts_8'!$B$6:$B$553,"desl")</f>
        <v>29147.120561229574</v>
      </c>
      <c r="M104">
        <f>SUMIFS('conditional forecasts_8'!N$6:N$553,'conditional forecasts_8'!$CW$6:$CW$553,$B104,'conditional forecasts_8'!$B$6:$B$553,"desl")</f>
        <v>29609.094893799869</v>
      </c>
      <c r="N104">
        <f>SUMIFS('conditional forecasts_8'!O$6:O$553,'conditional forecasts_8'!$CW$6:$CW$553,$B104,'conditional forecasts_8'!$B$6:$B$553,"desl")</f>
        <v>29691.470423525814</v>
      </c>
      <c r="O104">
        <f>SUMIFS('conditional forecasts_8'!P$6:P$553,'conditional forecasts_8'!$CW$6:$CW$553,$B104,'conditional forecasts_8'!$B$6:$B$553,"desl")</f>
        <v>30402.283728787392</v>
      </c>
      <c r="P104">
        <f>SUMIFS('conditional forecasts_8'!Q$6:Q$553,'conditional forecasts_8'!$CW$6:$CW$553,$B104,'conditional forecasts_8'!$B$6:$B$553,"desl")</f>
        <v>29896.734242410643</v>
      </c>
      <c r="Q104">
        <f>SUMIFS('conditional forecasts_8'!R$6:R$553,'conditional forecasts_8'!$CW$6:$CW$553,$B104,'conditional forecasts_8'!$B$6:$B$553,"desl")</f>
        <v>32238.299179895977</v>
      </c>
      <c r="R104">
        <f>SUMIFS('conditional forecasts_8'!S$6:S$553,'conditional forecasts_8'!$CW$6:$CW$553,$B104,'conditional forecasts_8'!$B$6:$B$553,"desl")</f>
        <v>30473.932012055171</v>
      </c>
      <c r="S104">
        <f>SUMIFS('conditional forecasts_8'!T$6:T$553,'conditional forecasts_8'!$CW$6:$CW$553,$B104,'conditional forecasts_8'!$B$6:$B$553,"desl")</f>
        <v>31424.495842446693</v>
      </c>
      <c r="T104">
        <f>SUMIFS('conditional forecasts_8'!U$6:U$553,'conditional forecasts_8'!$CW$6:$CW$553,$B104,'conditional forecasts_8'!$B$6:$B$553,"desl")</f>
        <v>28661.115080499949</v>
      </c>
      <c r="U104">
        <f>SUMIFS('conditional forecasts_8'!V$6:V$553,'conditional forecasts_8'!$CW$6:$CW$553,$B104,'conditional forecasts_8'!$B$6:$B$553,"desl")</f>
        <v>28541.200936992936</v>
      </c>
      <c r="V104">
        <f>SUMIFS('conditional forecasts_8'!W$6:W$553,'conditional forecasts_8'!$CW$6:$CW$553,$B104,'conditional forecasts_8'!$B$6:$B$553,"desl")</f>
        <v>29103.993366135528</v>
      </c>
      <c r="W104">
        <f>SUMIFS('conditional forecasts_8'!X$6:X$553,'conditional forecasts_8'!$CW$6:$CW$553,$B104,'conditional forecasts_8'!$B$6:$B$553,"desl")</f>
        <v>27282.405985706057</v>
      </c>
      <c r="X104">
        <f>SUMIFS('conditional forecasts_8'!Y$6:Y$553,'conditional forecasts_8'!$CW$6:$CW$553,$B104,'conditional forecasts_8'!$B$6:$B$553,"desl")</f>
        <v>31729.486971734532</v>
      </c>
      <c r="Y104">
        <f>SUMIFS('conditional forecasts_8'!Z$6:Z$553,'conditional forecasts_8'!$CW$6:$CW$553,$B104,'conditional forecasts_8'!$B$6:$B$553,"desl")</f>
        <v>32630.376399070978</v>
      </c>
      <c r="Z104">
        <f>SUMIFS('conditional forecasts_8'!AA$6:AA$553,'conditional forecasts_8'!$CW$6:$CW$553,$B104,'conditional forecasts_8'!$B$6:$B$553,"desl")</f>
        <v>33111.795242627893</v>
      </c>
      <c r="AA104">
        <f>SUMIFS('conditional forecasts_8'!AB$6:AB$553,'conditional forecasts_8'!$CW$6:$CW$553,$B104,'conditional forecasts_8'!$B$6:$B$553,"desl")</f>
        <v>34102.76847461945</v>
      </c>
      <c r="AB104">
        <f>SUMIFS('conditional forecasts_8'!AC$6:AC$553,'conditional forecasts_8'!$CW$6:$CW$553,$B104,'conditional forecasts_8'!$B$6:$B$553,"desl")</f>
        <v>33733.688252521948</v>
      </c>
      <c r="AC104">
        <f>SUMIFS('conditional forecasts_8'!AD$6:AD$553,'conditional forecasts_8'!$CW$6:$CW$553,$B104,'conditional forecasts_8'!$B$6:$B$553,"desl")</f>
        <v>36096.0552179812</v>
      </c>
      <c r="AD104">
        <f>SUMIFS('conditional forecasts_8'!AE$6:AE$553,'conditional forecasts_8'!$CW$6:$CW$553,$B104,'conditional forecasts_8'!$B$6:$B$553,"desl")</f>
        <v>34295.733850947465</v>
      </c>
      <c r="AE104">
        <f>SUMIFS('conditional forecasts_8'!AF$6:AF$553,'conditional forecasts_8'!$CW$6:$CW$553,$B104,'conditional forecasts_8'!$B$6:$B$553,"desl")</f>
        <v>35215.323892337809</v>
      </c>
      <c r="AF104">
        <f>SUMIFS('conditional forecasts_8'!AG$6:AG$553,'conditional forecasts_8'!$CW$6:$CW$553,$B104,'conditional forecasts_8'!$B$6:$B$553,"desl")</f>
        <v>32467.593637853686</v>
      </c>
      <c r="AG104">
        <f>SUMIFS('conditional forecasts_8'!AH$6:AH$553,'conditional forecasts_8'!$CW$6:$CW$553,$B104,'conditional forecasts_8'!$B$6:$B$553,"desl")</f>
        <v>32423.850867962607</v>
      </c>
      <c r="AH104">
        <f>SUMIFS('conditional forecasts_8'!AI$6:AI$553,'conditional forecasts_8'!$CW$6:$CW$553,$B104,'conditional forecasts_8'!$B$6:$B$553,"desl")</f>
        <v>33114.396224771437</v>
      </c>
      <c r="AI104">
        <f>SUMIFS('conditional forecasts_8'!AJ$6:AJ$553,'conditional forecasts_8'!$CW$6:$CW$553,$B104,'conditional forecasts_8'!$B$6:$B$553,"desl")</f>
        <v>31451.460729048089</v>
      </c>
      <c r="AJ104">
        <f>SUMIFS('conditional forecasts_8'!AK$6:AK$553,'conditional forecasts_8'!$CW$6:$CW$553,$B104,'conditional forecasts_8'!$B$6:$B$553,"desl")</f>
        <v>36066.544262166884</v>
      </c>
      <c r="AK104">
        <f>SUMIFS('conditional forecasts_8'!AL$6:AL$553,'conditional forecasts_8'!$CW$6:$CW$553,$B104,'conditional forecasts_8'!$B$6:$B$553,"desl")</f>
        <v>37129.211315492641</v>
      </c>
      <c r="AL104">
        <f>SUMIFS('conditional forecasts_8'!AM$6:AM$553,'conditional forecasts_8'!$CW$6:$CW$553,$B104,'conditional forecasts_8'!$B$6:$B$553,"desl")</f>
        <v>37758.043302555256</v>
      </c>
      <c r="AM104">
        <f>SUMIFS('conditional forecasts_8'!AN$6:AN$553,'conditional forecasts_8'!$CW$6:$CW$553,$B104,'conditional forecasts_8'!$B$6:$B$553,"desl")</f>
        <v>38879.528121003692</v>
      </c>
      <c r="AN104">
        <f>SUMIFS('conditional forecasts_8'!AO$6:AO$553,'conditional forecasts_8'!$CW$6:$CW$553,$B104,'conditional forecasts_8'!$B$6:$B$553,"desl")</f>
        <v>38624.631618469633</v>
      </c>
      <c r="AO104">
        <f>SUMIFS('conditional forecasts_8'!AP$6:AP$553,'conditional forecasts_8'!$CW$6:$CW$553,$B104,'conditional forecasts_8'!$B$6:$B$553,"desl")</f>
        <v>41086.915416558673</v>
      </c>
      <c r="AP104">
        <f>SUMIFS('conditional forecasts_8'!AQ$6:AQ$553,'conditional forecasts_8'!$CW$6:$CW$553,$B104,'conditional forecasts_8'!$B$6:$B$553,"desl")</f>
        <v>39375.293948262246</v>
      </c>
      <c r="AQ104">
        <f>SUMIFS('conditional forecasts_8'!AR$6:AR$553,'conditional forecasts_8'!$CW$6:$CW$553,$B104,'conditional forecasts_8'!$B$6:$B$553,"desl")</f>
        <v>40376.427627382902</v>
      </c>
      <c r="AR104">
        <f>SUMIFS('conditional forecasts_8'!AS$6:AS$553,'conditional forecasts_8'!$CW$6:$CW$553,$B104,'conditional forecasts_8'!$B$6:$B$553,"desl")</f>
        <v>37707.911035974204</v>
      </c>
      <c r="AS104">
        <f>SUMIFS('conditional forecasts_8'!AT$6:AT$553,'conditional forecasts_8'!$CW$6:$CW$553,$B104,'conditional forecasts_8'!$B$6:$B$553,"desl")</f>
        <v>37745.818722550423</v>
      </c>
      <c r="AT104">
        <f>SUMIFS('conditional forecasts_8'!AU$6:AU$553,'conditional forecasts_8'!$CW$6:$CW$553,$B104,'conditional forecasts_8'!$B$6:$B$553,"desl")</f>
        <v>38524.006837904111</v>
      </c>
      <c r="AU104">
        <f>SUMIFS('conditional forecasts_8'!AV$6:AV$553,'conditional forecasts_8'!$CW$6:$CW$553,$B104,'conditional forecasts_8'!$B$6:$B$553,"desl")</f>
        <v>36956.11472319148</v>
      </c>
      <c r="AV104">
        <f>SUMIFS('conditional forecasts_8'!AW$6:AW$553,'conditional forecasts_8'!$CW$6:$CW$553,$B104,'conditional forecasts_8'!$B$6:$B$553,"desl")</f>
        <v>41672.651383831551</v>
      </c>
      <c r="AW104">
        <f>SUMIFS('conditional forecasts_8'!AX$6:AX$553,'conditional forecasts_8'!$CW$6:$CW$553,$B104,'conditional forecasts_8'!$B$6:$B$553,"desl")</f>
        <v>42840.346990112004</v>
      </c>
      <c r="AX104">
        <f>SUMIFS('conditional forecasts_8'!AY$6:AY$553,'conditional forecasts_8'!$CW$6:$CW$553,$B104,'conditional forecasts_8'!$B$6:$B$553,"desl")</f>
        <v>43574.204000698606</v>
      </c>
      <c r="AY104">
        <f>SUMIFS('conditional forecasts_8'!AZ$6:AZ$553,'conditional forecasts_8'!$CW$6:$CW$553,$B104,'conditional forecasts_8'!$B$6:$B$553,"desl")</f>
        <v>44797.555642187224</v>
      </c>
      <c r="AZ104">
        <f>SUMIFS('conditional forecasts_8'!BA$6:BA$553,'conditional forecasts_8'!$CW$6:$CW$553,$B104,'conditional forecasts_8'!$B$6:$B$553,"desl")</f>
        <v>44639.446349182457</v>
      </c>
      <c r="BA104">
        <f>SUMIFS('conditional forecasts_8'!BB$6:BB$553,'conditional forecasts_8'!$CW$6:$CW$553,$B104,'conditional forecasts_8'!$B$6:$B$553,"desl")</f>
        <v>47192.98907477122</v>
      </c>
      <c r="BB104">
        <f>SUMIFS('conditional forecasts_8'!BC$6:BC$553,'conditional forecasts_8'!$CW$6:$CW$553,$B104,'conditional forecasts_8'!$B$6:$B$553,"desl")</f>
        <v>45567.843960226688</v>
      </c>
      <c r="BC104">
        <f>SUMIFS('conditional forecasts_8'!BD$6:BD$553,'conditional forecasts_8'!$CW$6:$CW$553,$B104,'conditional forecasts_8'!$B$6:$B$553,"desl")</f>
        <v>46652.046036592932</v>
      </c>
      <c r="BD104">
        <f>SUMIFS('conditional forecasts_8'!BE$6:BE$553,'conditional forecasts_8'!$CW$6:$CW$553,$B104,'conditional forecasts_8'!$B$6:$B$553,"desl")</f>
        <v>44064.613810464347</v>
      </c>
      <c r="BE104">
        <f>SUMIFS('conditional forecasts_8'!BF$6:BF$553,'conditional forecasts_8'!$CW$6:$CW$553,$B104,'conditional forecasts_8'!$B$6:$B$553,"desl")</f>
        <v>44182.700426400086</v>
      </c>
      <c r="BF104">
        <f>SUMIFS('conditional forecasts_8'!BG$6:BG$553,'conditional forecasts_8'!$CW$6:$CW$553,$B104,'conditional forecasts_8'!$B$6:$B$553,"desl")</f>
        <v>45040.758133299518</v>
      </c>
      <c r="BG104">
        <f>SUMIFS('conditional forecasts_8'!BH$6:BH$553,'conditional forecasts_8'!$CW$6:$CW$553,$B104,'conditional forecasts_8'!$B$6:$B$553,"desl")</f>
        <v>43552.618557399896</v>
      </c>
      <c r="BH104">
        <f>SUMIFS('conditional forecasts_8'!BI$6:BI$553,'conditional forecasts_8'!$CW$6:$CW$553,$B104,'conditional forecasts_8'!$B$6:$B$553,"desl")</f>
        <v>48348.769590607153</v>
      </c>
      <c r="BI104">
        <f>SUMIFS('conditional forecasts_8'!BJ$6:BJ$553,'conditional forecasts_8'!$CW$6:$CW$553,$B104,'conditional forecasts_8'!$B$6:$B$553,"desl")</f>
        <v>49595.898889645025</v>
      </c>
      <c r="BJ104">
        <f>SUMIFS('conditional forecasts_8'!BK$6:BK$553,'conditional forecasts_8'!$CW$6:$CW$553,$B104,'conditional forecasts_8'!$B$6:$B$553,"desl")</f>
        <v>50409.060052603381</v>
      </c>
      <c r="BK104">
        <f>SUMIFS('conditional forecasts_8'!BL$6:BL$553,'conditional forecasts_8'!$CW$6:$CW$553,$B104,'conditional forecasts_8'!$B$6:$B$553,"desl")</f>
        <v>51711.735571159181</v>
      </c>
      <c r="BL104">
        <f>SUMIFS('conditional forecasts_8'!BM$6:BM$553,'conditional forecasts_8'!$CW$6:$CW$553,$B104,'conditional forecasts_8'!$B$6:$B$553,"desl")</f>
        <v>51633.118768520624</v>
      </c>
      <c r="BM104">
        <f>SUMIFS('conditional forecasts_8'!BN$6:BN$553,'conditional forecasts_8'!$CW$6:$CW$553,$B104,'conditional forecasts_8'!$B$6:$B$553,"desl")</f>
        <v>54266.308763438603</v>
      </c>
      <c r="BN104">
        <f>SUMIFS('conditional forecasts_8'!BO$6:BO$553,'conditional forecasts_8'!$CW$6:$CW$553,$B104,'conditional forecasts_8'!$B$6:$B$553,"desl")</f>
        <v>52720.623684293474</v>
      </c>
      <c r="BO104">
        <f>SUMIFS('conditional forecasts_8'!BP$6:BP$553,'conditional forecasts_8'!$CW$6:$CW$553,$B104,'conditional forecasts_8'!$B$6:$B$553,"desl")</f>
        <v>53883.331474914157</v>
      </c>
      <c r="BP104">
        <f>SUMIFS('conditional forecasts_8'!BQ$6:BQ$553,'conditional forecasts_8'!$CW$6:$CW$553,$B104,'conditional forecasts_8'!$B$6:$B$553,"desl")</f>
        <v>51372.295969774408</v>
      </c>
      <c r="BQ104">
        <f>SUMIFS('conditional forecasts_8'!BR$6:BR$553,'conditional forecasts_8'!$CW$6:$CW$553,$B104,'conditional forecasts_8'!$B$6:$B$553,"desl")</f>
        <v>51563.337635910728</v>
      </c>
      <c r="BR104">
        <f>SUMIFS('conditional forecasts_8'!BS$6:BS$553,'conditional forecasts_8'!$CW$6:$CW$553,$B104,'conditional forecasts_8'!$B$6:$B$553,"desl")</f>
        <v>52489.764553485147</v>
      </c>
      <c r="BS104">
        <f>SUMIFS('conditional forecasts_8'!BT$6:BT$553,'conditional forecasts_8'!$CW$6:$CW$553,$B104,'conditional forecasts_8'!$B$6:$B$553,"desl")</f>
        <v>51064.895810624483</v>
      </c>
      <c r="BT104">
        <f>SUMIFS('conditional forecasts_8'!BU$6:BU$553,'conditional forecasts_8'!$CW$6:$CW$553,$B104,'conditional forecasts_8'!$B$6:$B$553,"desl")</f>
        <v>55919.720414064373</v>
      </c>
      <c r="BU104">
        <f>SUMIFS('conditional forecasts_8'!BV$6:BV$553,'conditional forecasts_8'!$CW$6:$CW$553,$B104,'conditional forecasts_8'!$B$6:$B$553,"desl")</f>
        <v>57222.611392912608</v>
      </c>
      <c r="BV104">
        <f>SUMIFS('conditional forecasts_8'!BW$6:BW$553,'conditional forecasts_8'!$CW$6:$CW$553,$B104,'conditional forecasts_8'!$B$6:$B$553,"desl")</f>
        <v>58091.331535555626</v>
      </c>
      <c r="BW104">
        <f>SUMIFS('conditional forecasts_8'!BX$6:BX$553,'conditional forecasts_8'!$CW$6:$CW$553,$B104,'conditional forecasts_8'!$B$6:$B$553,"desl")</f>
        <v>59452.581240790343</v>
      </c>
      <c r="BX104">
        <f>SUMIFS('conditional forecasts_8'!BY$6:BY$553,'conditional forecasts_8'!$CW$6:$CW$553,$B104,'conditional forecasts_8'!$B$6:$B$553,"desl")</f>
        <v>59438.488518138744</v>
      </c>
      <c r="BY104">
        <f>SUMIFS('conditional forecasts_8'!BZ$6:BZ$553,'conditional forecasts_8'!$CW$6:$CW$553,$B104,'conditional forecasts_8'!$B$6:$B$553,"desl")</f>
        <v>62143.936171251582</v>
      </c>
      <c r="BZ104">
        <f>SUMIFS('conditional forecasts_8'!CA$6:CA$553,'conditional forecasts_8'!$CW$6:$CW$553,$B104,'conditional forecasts_8'!$B$6:$B$553,"desl")</f>
        <v>60678.123162455318</v>
      </c>
      <c r="CA104">
        <f>SUMIFS('conditional forecasts_8'!CB$6:CB$553,'conditional forecasts_8'!$CW$6:$CW$553,$B104,'conditional forecasts_8'!$B$6:$B$553,"desl")</f>
        <v>61925.906978810061</v>
      </c>
      <c r="CB104">
        <f>SUMIFS('conditional forecasts_8'!CC$6:CC$553,'conditional forecasts_8'!$CW$6:$CW$553,$B104,'conditional forecasts_8'!$B$6:$B$553,"desl")</f>
        <v>59500.465800435748</v>
      </c>
      <c r="CC104">
        <f>SUMIFS('conditional forecasts_8'!CD$6:CD$553,'conditional forecasts_8'!$CW$6:$CW$553,$B104,'conditional forecasts_8'!$B$6:$B$553,"desl")</f>
        <v>59771.315643299444</v>
      </c>
      <c r="CD104">
        <f>SUMIFS('conditional forecasts_8'!CE$6:CE$553,'conditional forecasts_8'!$CW$6:$CW$553,$B104,'conditional forecasts_8'!$B$6:$B$553,"desl")</f>
        <v>60764.734301533063</v>
      </c>
      <c r="CE104">
        <f>SUMIFS('conditional forecasts_8'!CF$6:CF$553,'conditional forecasts_8'!$CW$6:$CW$553,$B104,'conditional forecasts_8'!$B$6:$B$553,"desl")</f>
        <v>59388.153768009681</v>
      </c>
      <c r="CF104">
        <f>SUMIFS('conditional forecasts_8'!CG$6:CG$553,'conditional forecasts_8'!$CW$6:$CW$553,$B104,'conditional forecasts_8'!$B$6:$B$553,"desl")</f>
        <v>64269.379791233914</v>
      </c>
      <c r="CG104">
        <f>SUMIFS('conditional forecasts_8'!CH$6:CH$553,'conditional forecasts_8'!$CW$6:$CW$553,$B104,'conditional forecasts_8'!$B$6:$B$553,"desl")</f>
        <v>65578.276786272123</v>
      </c>
      <c r="CH104">
        <f>SUMIFS('conditional forecasts_8'!CI$6:CI$553,'conditional forecasts_8'!$CW$6:$CW$553,$B104,'conditional forecasts_8'!$B$6:$B$553,"desl")</f>
        <v>66440.709400773208</v>
      </c>
      <c r="CI104">
        <f>SUMIFS('conditional forecasts_8'!CJ$6:CJ$553,'conditional forecasts_8'!$CW$6:$CW$553,$B104,'conditional forecasts_8'!$B$6:$B$553,"desl")</f>
        <v>67799.325956066852</v>
      </c>
      <c r="CJ104">
        <f>SUMIFS('conditional forecasts_8'!CK$6:CK$553,'conditional forecasts_8'!$CW$6:$CW$553,$B104,'conditional forecasts_8'!$B$6:$B$553,"desl")</f>
        <v>67799.862860967623</v>
      </c>
      <c r="CK104">
        <f>SUMIFS('conditional forecasts_8'!CL$6:CL$553,'conditional forecasts_8'!$CW$6:$CW$553,$B104,'conditional forecasts_8'!$B$6:$B$553,"desl")</f>
        <v>70565.20112728508</v>
      </c>
      <c r="CL104">
        <f>SUMIFS('conditional forecasts_8'!CM$6:CM$553,'conditional forecasts_8'!$CW$6:$CW$553,$B104,'conditional forecasts_8'!$B$6:$B$553,"desl")</f>
        <v>69204.325512942596</v>
      </c>
      <c r="CM104">
        <f>SUMIFS('conditional forecasts_8'!CN$6:CN$553,'conditional forecasts_8'!$CW$6:$CW$553,$B104,'conditional forecasts_8'!$B$6:$B$553,"desl")</f>
        <v>70605.920893535367</v>
      </c>
      <c r="CN104">
        <f>SUMIFS('conditional forecasts_8'!CO$6:CO$553,'conditional forecasts_8'!$CW$6:$CW$553,$B104,'conditional forecasts_8'!$B$6:$B$553,"desl")</f>
        <v>68387.215013789377</v>
      </c>
      <c r="CO104">
        <f>SUMIFS('conditional forecasts_8'!CP$6:CP$553,'conditional forecasts_8'!$CW$6:$CW$553,$B104,'conditional forecasts_8'!$B$6:$B$553,"desl")</f>
        <v>68790.222958773433</v>
      </c>
      <c r="CP104">
        <f>SUMIFS('conditional forecasts_8'!CQ$6:CQ$553,'conditional forecasts_8'!$CW$6:$CW$553,$B104,'conditional forecasts_8'!$B$6:$B$553,"desl")</f>
        <v>69872.972645570451</v>
      </c>
      <c r="CQ104">
        <f>SUMIFS('conditional forecasts_8'!CR$6:CR$553,'conditional forecasts_8'!$CW$6:$CW$553,$B104,'conditional forecasts_8'!$B$6:$B$553,"desl")</f>
        <v>68780.689995477936</v>
      </c>
      <c r="CR104">
        <f>SUMIFS('conditional forecasts_8'!CS$6:CS$553,'conditional forecasts_8'!$CW$6:$CW$553,$B104,'conditional forecasts_8'!$B$6:$B$553,"desl")</f>
        <v>72758.437303395491</v>
      </c>
      <c r="CS104">
        <f>SUMIFS('conditional forecasts_8'!CT$6:CT$553,'conditional forecasts_8'!$CW$6:$CW$553,$B104,'conditional forecasts_8'!$B$6:$B$553,"desl")</f>
        <v>75176.793333880938</v>
      </c>
      <c r="CT104">
        <f>SUMIFS('conditional forecasts_8'!CU$6:CU$553,'conditional forecasts_8'!$CW$6:$CW$553,$B104,'conditional forecasts_8'!$B$6:$B$553,"desl")</f>
        <v>75129.268185280496</v>
      </c>
    </row>
    <row r="105" spans="2:98" x14ac:dyDescent="0.3">
      <c r="B105">
        <v>3509</v>
      </c>
      <c r="C105">
        <f>SUMIFS('conditional forecasts_8'!D$6:D$553,'conditional forecasts_8'!$CW$6:$CW$553,$B105,'conditional forecasts_8'!$B$6:$B$553,"desl")</f>
        <v>3406.2786655900773</v>
      </c>
      <c r="D105">
        <f>SUMIFS('conditional forecasts_8'!E$6:E$553,'conditional forecasts_8'!$CW$6:$CW$553,$B105,'conditional forecasts_8'!$B$6:$B$553,"desl")</f>
        <v>3327.3883629802508</v>
      </c>
      <c r="E105">
        <f>SUMIFS('conditional forecasts_8'!F$6:F$553,'conditional forecasts_8'!$CW$6:$CW$553,$B105,'conditional forecasts_8'!$B$6:$B$553,"desl")</f>
        <v>3541.566731551125</v>
      </c>
      <c r="F105">
        <f>SUMIFS('conditional forecasts_8'!G$6:G$553,'conditional forecasts_8'!$CW$6:$CW$553,$B105,'conditional forecasts_8'!$B$6:$B$553,"desl")</f>
        <v>3307.7231900416955</v>
      </c>
      <c r="G105">
        <f>SUMIFS('conditional forecasts_8'!H$6:H$553,'conditional forecasts_8'!$CW$6:$CW$553,$B105,'conditional forecasts_8'!$B$6:$B$553,"desl")</f>
        <v>3459.0930027133486</v>
      </c>
      <c r="H105">
        <f>SUMIFS('conditional forecasts_8'!I$6:I$553,'conditional forecasts_8'!$CW$6:$CW$553,$B105,'conditional forecasts_8'!$B$6:$B$553,"desl")</f>
        <v>3185.7367209606446</v>
      </c>
      <c r="I105">
        <f>SUMIFS('conditional forecasts_8'!J$6:J$553,'conditional forecasts_8'!$CW$6:$CW$553,$B105,'conditional forecasts_8'!$B$6:$B$553,"desl")</f>
        <v>3296.8332069662838</v>
      </c>
      <c r="J105">
        <f>SUMIFS('conditional forecasts_8'!K$6:K$553,'conditional forecasts_8'!$CW$6:$CW$553,$B105,'conditional forecasts_8'!$B$6:$B$553,"desl")</f>
        <v>3478.581640444288</v>
      </c>
      <c r="K105">
        <f>SUMIFS('conditional forecasts_8'!L$6:L$553,'conditional forecasts_8'!$CW$6:$CW$553,$B105,'conditional forecasts_8'!$B$6:$B$553,"desl")</f>
        <v>3281.6588015009179</v>
      </c>
      <c r="L105">
        <f>SUMIFS('conditional forecasts_8'!M$6:M$553,'conditional forecasts_8'!$CW$6:$CW$553,$B105,'conditional forecasts_8'!$B$6:$B$553,"desl")</f>
        <v>3741.1910431362589</v>
      </c>
      <c r="M105">
        <f>SUMIFS('conditional forecasts_8'!N$6:N$553,'conditional forecasts_8'!$CW$6:$CW$553,$B105,'conditional forecasts_8'!$B$6:$B$553,"desl")</f>
        <v>3657.5594245968441</v>
      </c>
      <c r="N105">
        <f>SUMIFS('conditional forecasts_8'!O$6:O$553,'conditional forecasts_8'!$CW$6:$CW$553,$B105,'conditional forecasts_8'!$B$6:$B$553,"desl")</f>
        <v>3424.1331206386476</v>
      </c>
      <c r="O105">
        <f>SUMIFS('conditional forecasts_8'!P$6:P$553,'conditional forecasts_8'!$CW$6:$CW$553,$B105,'conditional forecasts_8'!$B$6:$B$553,"desl")</f>
        <v>3469.4554836308102</v>
      </c>
      <c r="P105">
        <f>SUMIFS('conditional forecasts_8'!Q$6:Q$553,'conditional forecasts_8'!$CW$6:$CW$553,$B105,'conditional forecasts_8'!$B$6:$B$553,"desl")</f>
        <v>3377.2895529839343</v>
      </c>
      <c r="Q105">
        <f>SUMIFS('conditional forecasts_8'!R$6:R$553,'conditional forecasts_8'!$CW$6:$CW$553,$B105,'conditional forecasts_8'!$B$6:$B$553,"desl")</f>
        <v>3731.7001629934639</v>
      </c>
      <c r="R105">
        <f>SUMIFS('conditional forecasts_8'!S$6:S$553,'conditional forecasts_8'!$CW$6:$CW$553,$B105,'conditional forecasts_8'!$B$6:$B$553,"desl")</f>
        <v>3482.9554791181831</v>
      </c>
      <c r="S105">
        <f>SUMIFS('conditional forecasts_8'!T$6:T$553,'conditional forecasts_8'!$CW$6:$CW$553,$B105,'conditional forecasts_8'!$B$6:$B$553,"desl")</f>
        <v>3623.6464457618831</v>
      </c>
      <c r="T105">
        <f>SUMIFS('conditional forecasts_8'!U$6:U$553,'conditional forecasts_8'!$CW$6:$CW$553,$B105,'conditional forecasts_8'!$B$6:$B$553,"desl")</f>
        <v>3369.9309232629539</v>
      </c>
      <c r="U105">
        <f>SUMIFS('conditional forecasts_8'!V$6:V$553,'conditional forecasts_8'!$CW$6:$CW$553,$B105,'conditional forecasts_8'!$B$6:$B$553,"desl")</f>
        <v>3491.9247062388495</v>
      </c>
      <c r="V105">
        <f>SUMIFS('conditional forecasts_8'!W$6:W$553,'conditional forecasts_8'!$CW$6:$CW$553,$B105,'conditional forecasts_8'!$B$6:$B$553,"desl")</f>
        <v>3690.3589735736678</v>
      </c>
      <c r="W105">
        <f>SUMIFS('conditional forecasts_8'!X$6:X$553,'conditional forecasts_8'!$CW$6:$CW$553,$B105,'conditional forecasts_8'!$B$6:$B$553,"desl")</f>
        <v>3511.602832076414</v>
      </c>
      <c r="X105">
        <f>SUMIFS('conditional forecasts_8'!Y$6:Y$553,'conditional forecasts_8'!$CW$6:$CW$553,$B105,'conditional forecasts_8'!$B$6:$B$553,"desl")</f>
        <v>3989.1273852333543</v>
      </c>
      <c r="Y105">
        <f>SUMIFS('conditional forecasts_8'!Z$6:Z$553,'conditional forecasts_8'!$CW$6:$CW$553,$B105,'conditional forecasts_8'!$B$6:$B$553,"desl")</f>
        <v>3922.3356849046691</v>
      </c>
      <c r="Z105">
        <f>SUMIFS('conditional forecasts_8'!AA$6:AA$553,'conditional forecasts_8'!$CW$6:$CW$553,$B105,'conditional forecasts_8'!$B$6:$B$553,"desl")</f>
        <v>3701.0889037323932</v>
      </c>
      <c r="AA105">
        <f>SUMIFS('conditional forecasts_8'!AB$6:AB$553,'conditional forecasts_8'!$CW$6:$CW$553,$B105,'conditional forecasts_8'!$B$6:$B$553,"desl")</f>
        <v>3753.756688600623</v>
      </c>
      <c r="AB105">
        <f>SUMIFS('conditional forecasts_8'!AC$6:AC$553,'conditional forecasts_8'!$CW$6:$CW$553,$B105,'conditional forecasts_8'!$B$6:$B$553,"desl")</f>
        <v>3665.9708867245999</v>
      </c>
      <c r="AC105">
        <f>SUMIFS('conditional forecasts_8'!AD$6:AD$553,'conditional forecasts_8'!$CW$6:$CW$553,$B105,'conditional forecasts_8'!$B$6:$B$553,"desl")</f>
        <v>4024.2936269881393</v>
      </c>
      <c r="AD105">
        <f>SUMIFS('conditional forecasts_8'!AE$6:AE$553,'conditional forecasts_8'!$CW$6:$CW$553,$B105,'conditional forecasts_8'!$B$6:$B$553,"desl")</f>
        <v>3781.1420606210722</v>
      </c>
      <c r="AE105">
        <f>SUMIFS('conditional forecasts_8'!AF$6:AF$553,'conditional forecasts_8'!$CW$6:$CW$553,$B105,'conditional forecasts_8'!$B$6:$B$553,"desl")</f>
        <v>3930.0803864992081</v>
      </c>
      <c r="AF105">
        <f>SUMIFS('conditional forecasts_8'!AG$6:AG$553,'conditional forecasts_8'!$CW$6:$CW$553,$B105,'conditional forecasts_8'!$B$6:$B$553,"desl")</f>
        <v>3686.968395729165</v>
      </c>
      <c r="AG105">
        <f>SUMIFS('conditional forecasts_8'!AH$6:AH$553,'conditional forecasts_8'!$CW$6:$CW$553,$B105,'conditional forecasts_8'!$B$6:$B$553,"desl")</f>
        <v>3820.9085838488886</v>
      </c>
      <c r="AH105">
        <f>SUMIFS('conditional forecasts_8'!AI$6:AI$553,'conditional forecasts_8'!$CW$6:$CW$553,$B105,'conditional forecasts_8'!$B$6:$B$553,"desl")</f>
        <v>4031.5457617536649</v>
      </c>
      <c r="AI105">
        <f>SUMIFS('conditional forecasts_8'!AJ$6:AJ$553,'conditional forecasts_8'!$CW$6:$CW$553,$B105,'conditional forecasts_8'!$B$6:$B$553,"desl")</f>
        <v>3864.4648472694671</v>
      </c>
      <c r="AJ105">
        <f>SUMIFS('conditional forecasts_8'!AK$6:AK$553,'conditional forecasts_8'!$CW$6:$CW$553,$B105,'conditional forecasts_8'!$B$6:$B$553,"desl")</f>
        <v>4352.7787365349695</v>
      </c>
      <c r="AK105">
        <f>SUMIFS('conditional forecasts_8'!AL$6:AL$553,'conditional forecasts_8'!$CW$6:$CW$553,$B105,'conditional forecasts_8'!$B$6:$B$553,"desl")</f>
        <v>4295.8995216099956</v>
      </c>
      <c r="AL105">
        <f>SUMIFS('conditional forecasts_8'!AM$6:AM$553,'conditional forecasts_8'!$CW$6:$CW$553,$B105,'conditional forecasts_8'!$B$6:$B$553,"desl")</f>
        <v>4083.8799679536432</v>
      </c>
      <c r="AM105">
        <f>SUMIFS('conditional forecasts_8'!AN$6:AN$553,'conditional forecasts_8'!$CW$6:$CW$553,$B105,'conditional forecasts_8'!$B$6:$B$553,"desl")</f>
        <v>4145.2995303067655</v>
      </c>
      <c r="AN105">
        <f>SUMIFS('conditional forecasts_8'!AO$6:AO$553,'conditional forecasts_8'!$CW$6:$CW$553,$B105,'conditional forecasts_8'!$B$6:$B$553,"desl")</f>
        <v>4065.9491045569166</v>
      </c>
      <c r="AO105">
        <f>SUMIFS('conditional forecasts_8'!AP$6:AP$553,'conditional forecasts_8'!$CW$6:$CW$553,$B105,'conditional forecasts_8'!$B$6:$B$553,"desl")</f>
        <v>4432.50500493047</v>
      </c>
      <c r="AP105">
        <f>SUMIFS('conditional forecasts_8'!AQ$6:AQ$553,'conditional forecasts_8'!$CW$6:$CW$553,$B105,'conditional forecasts_8'!$B$6:$B$553,"desl")</f>
        <v>4197.4866327692271</v>
      </c>
      <c r="AQ105">
        <f>SUMIFS('conditional forecasts_8'!AR$6:AR$553,'conditional forecasts_8'!$CW$6:$CW$553,$B105,'conditional forecasts_8'!$B$6:$B$553,"desl")</f>
        <v>4354.5657003685938</v>
      </c>
      <c r="AR105">
        <f>SUMIFS('conditional forecasts_8'!AS$6:AS$553,'conditional forecasts_8'!$CW$6:$CW$553,$B105,'conditional forecasts_8'!$B$6:$B$553,"desl")</f>
        <v>4119.6990246401019</v>
      </c>
      <c r="AS105">
        <f>SUMIFS('conditional forecasts_8'!AT$6:AT$553,'conditional forecasts_8'!$CW$6:$CW$553,$B105,'conditional forecasts_8'!$B$6:$B$553,"desl")</f>
        <v>4262.0427930406149</v>
      </c>
      <c r="AT105">
        <f>SUMIFS('conditional forecasts_8'!AU$6:AU$553,'conditional forecasts_8'!$CW$6:$CW$553,$B105,'conditional forecasts_8'!$B$6:$B$553,"desl")</f>
        <v>4481.2283971638844</v>
      </c>
      <c r="AU105">
        <f>SUMIFS('conditional forecasts_8'!AV$6:AV$553,'conditional forecasts_8'!$CW$6:$CW$553,$B105,'conditional forecasts_8'!$B$6:$B$553,"desl")</f>
        <v>4322.761839785665</v>
      </c>
      <c r="AV105">
        <f>SUMIFS('conditional forecasts_8'!AW$6:AW$553,'conditional forecasts_8'!$CW$6:$CW$553,$B105,'conditional forecasts_8'!$B$6:$B$553,"desl")</f>
        <v>4819.6393724104519</v>
      </c>
      <c r="AW105">
        <f>SUMIFS('conditional forecasts_8'!AX$6:AX$553,'conditional forecasts_8'!$CW$6:$CW$553,$B105,'conditional forecasts_8'!$B$6:$B$553,"desl")</f>
        <v>4771.1596441965648</v>
      </c>
      <c r="AX105">
        <f>SUMIFS('conditional forecasts_8'!AY$6:AY$553,'conditional forecasts_8'!$CW$6:$CW$553,$B105,'conditional forecasts_8'!$B$6:$B$553,"desl")</f>
        <v>4567.3004642747201</v>
      </c>
      <c r="AY105">
        <f>SUMIFS('conditional forecasts_8'!AZ$6:AZ$553,'conditional forecasts_8'!$CW$6:$CW$553,$B105,'conditional forecasts_8'!$B$6:$B$553,"desl")</f>
        <v>4636.6206040660363</v>
      </c>
      <c r="AZ105">
        <f>SUMIFS('conditional forecasts_8'!BA$6:BA$553,'conditional forecasts_8'!$CW$6:$CW$553,$B105,'conditional forecasts_8'!$B$6:$B$553,"desl")</f>
        <v>4564.9379672486784</v>
      </c>
      <c r="BA105">
        <f>SUMIFS('conditional forecasts_8'!BB$6:BB$553,'conditional forecasts_8'!$CW$6:$CW$553,$B105,'conditional forecasts_8'!$B$6:$B$553,"desl")</f>
        <v>4938.9818305677363</v>
      </c>
      <c r="BB105">
        <f>SUMIFS('conditional forecasts_8'!BC$6:BC$553,'conditional forecasts_8'!$CW$6:$CW$553,$B105,'conditional forecasts_8'!$B$6:$B$553,"desl")</f>
        <v>4711.3255841031223</v>
      </c>
      <c r="BC105">
        <f>SUMIFS('conditional forecasts_8'!BD$6:BD$553,'conditional forecasts_8'!$CW$6:$CW$553,$B105,'conditional forecasts_8'!$B$6:$B$553,"desl")</f>
        <v>4875.678267870725</v>
      </c>
      <c r="BD105">
        <f>SUMIFS('conditional forecasts_8'!BE$6:BE$553,'conditional forecasts_8'!$CW$6:$CW$553,$B105,'conditional forecasts_8'!$B$6:$B$553,"desl")</f>
        <v>4648.0117803681915</v>
      </c>
      <c r="BE105">
        <f>SUMIFS('conditional forecasts_8'!BF$6:BF$553,'conditional forecasts_8'!$CW$6:$CW$553,$B105,'conditional forecasts_8'!$B$6:$B$553,"desl")</f>
        <v>4797.4804775291104</v>
      </c>
      <c r="BF105">
        <f>SUMIFS('conditional forecasts_8'!BG$6:BG$553,'conditional forecasts_8'!$CW$6:$CW$553,$B105,'conditional forecasts_8'!$B$6:$B$553,"desl")</f>
        <v>5023.7081762515336</v>
      </c>
      <c r="BG105">
        <f>SUMIFS('conditional forecasts_8'!BH$6:BH$553,'conditional forecasts_8'!$CW$6:$CW$553,$B105,'conditional forecasts_8'!$B$6:$B$553,"desl")</f>
        <v>4872.1985817296345</v>
      </c>
      <c r="BH105">
        <f>SUMIFS('conditional forecasts_8'!BI$6:BI$553,'conditional forecasts_8'!$CW$6:$CW$553,$B105,'conditional forecasts_8'!$B$6:$B$553,"desl")</f>
        <v>5375.9572771492922</v>
      </c>
      <c r="BI105">
        <f>SUMIFS('conditional forecasts_8'!BJ$6:BJ$553,'conditional forecasts_8'!$CW$6:$CW$553,$B105,'conditional forecasts_8'!$B$6:$B$553,"desl")</f>
        <v>5334.3035447251632</v>
      </c>
      <c r="BJ105">
        <f>SUMIFS('conditional forecasts_8'!BK$6:BK$553,'conditional forecasts_8'!$CW$6:$CW$553,$B105,'conditional forecasts_8'!$B$6:$B$553,"desl")</f>
        <v>5137.2404616832891</v>
      </c>
      <c r="BK105">
        <f>SUMIFS('conditional forecasts_8'!BL$6:BL$553,'conditional forecasts_8'!$CW$6:$CW$553,$B105,'conditional forecasts_8'!$B$6:$B$553,"desl")</f>
        <v>5213.3457335962748</v>
      </c>
      <c r="BL105">
        <f>SUMIFS('conditional forecasts_8'!BM$6:BM$553,'conditional forecasts_8'!$CW$6:$CW$553,$B105,'conditional forecasts_8'!$B$6:$B$553,"desl")</f>
        <v>5148.437725966327</v>
      </c>
      <c r="BM105">
        <f>SUMIFS('conditional forecasts_8'!BN$6:BN$553,'conditional forecasts_8'!$CW$6:$CW$553,$B105,'conditional forecasts_8'!$B$6:$B$553,"desl")</f>
        <v>5529.2182465928818</v>
      </c>
      <c r="BN105">
        <f>SUMIFS('conditional forecasts_8'!BO$6:BO$553,'conditional forecasts_8'!$CW$6:$CW$553,$B105,'conditional forecasts_8'!$B$6:$B$553,"desl")</f>
        <v>5308.2026029257668</v>
      </c>
      <c r="BO105">
        <f>SUMIFS('conditional forecasts_8'!BP$6:BP$553,'conditional forecasts_8'!$CW$6:$CW$553,$B105,'conditional forecasts_8'!$B$6:$B$553,"desl")</f>
        <v>5479.0186546362629</v>
      </c>
      <c r="BP105">
        <f>SUMIFS('conditional forecasts_8'!BQ$6:BQ$553,'conditional forecasts_8'!$CW$6:$CW$553,$B105,'conditional forecasts_8'!$B$6:$B$553,"desl")</f>
        <v>5257.5529006016131</v>
      </c>
      <c r="BQ105">
        <f>SUMIFS('conditional forecasts_8'!BR$6:BR$553,'conditional forecasts_8'!$CW$6:$CW$553,$B105,'conditional forecasts_8'!$B$6:$B$553,"desl")</f>
        <v>5412.8977315678003</v>
      </c>
      <c r="BR105">
        <f>SUMIFS('conditional forecasts_8'!BS$6:BS$553,'conditional forecasts_8'!$CW$6:$CW$553,$B105,'conditional forecasts_8'!$B$6:$B$553,"desl")</f>
        <v>5644.6677533991051</v>
      </c>
      <c r="BS105">
        <f>SUMIFS('conditional forecasts_8'!BT$6:BT$553,'conditional forecasts_8'!$CW$6:$CW$553,$B105,'conditional forecasts_8'!$B$6:$B$553,"desl")</f>
        <v>5498.4308048251496</v>
      </c>
      <c r="BT105">
        <f>SUMIFS('conditional forecasts_8'!BU$6:BU$553,'conditional forecasts_8'!$CW$6:$CW$553,$B105,'conditional forecasts_8'!$B$6:$B$553,"desl")</f>
        <v>6007.3311865853702</v>
      </c>
      <c r="BU105">
        <f>SUMIFS('conditional forecasts_8'!BV$6:BV$553,'conditional forecasts_8'!$CW$6:$CW$553,$B105,'conditional forecasts_8'!$B$6:$B$553,"desl")</f>
        <v>5970.8779641952033</v>
      </c>
      <c r="BV105">
        <f>SUMIFS('conditional forecasts_8'!BW$6:BW$553,'conditional forecasts_8'!$CW$6:$CW$553,$B105,'conditional forecasts_8'!$B$6:$B$553,"desl")</f>
        <v>5779.268759218302</v>
      </c>
      <c r="BW105">
        <f>SUMIFS('conditional forecasts_8'!BX$6:BX$553,'conditional forecasts_8'!$CW$6:$CW$553,$B105,'conditional forecasts_8'!$B$6:$B$553,"desl")</f>
        <v>5861.2232732053253</v>
      </c>
      <c r="BX105">
        <f>SUMIFS('conditional forecasts_8'!BY$6:BY$553,'conditional forecasts_8'!$CW$6:$CW$553,$B105,'conditional forecasts_8'!$B$6:$B$553,"desl")</f>
        <v>5802.5973614613613</v>
      </c>
      <c r="BY105">
        <f>SUMIFS('conditional forecasts_8'!BZ$6:BZ$553,'conditional forecasts_8'!$CW$6:$CW$553,$B105,'conditional forecasts_8'!$B$6:$B$553,"desl")</f>
        <v>6189.9979098815184</v>
      </c>
      <c r="BZ105">
        <f>SUMIFS('conditional forecasts_8'!CA$6:CA$553,'conditional forecasts_8'!$CW$6:$CW$553,$B105,'conditional forecasts_8'!$B$6:$B$553,"desl")</f>
        <v>5975.7142918262289</v>
      </c>
      <c r="CA105">
        <f>SUMIFS('conditional forecasts_8'!CB$6:CB$553,'conditional forecasts_8'!$CW$6:$CW$553,$B105,'conditional forecasts_8'!$B$6:$B$553,"desl")</f>
        <v>6153.0534964995304</v>
      </c>
      <c r="CB105">
        <f>SUMIFS('conditional forecasts_8'!CC$6:CC$553,'conditional forecasts_8'!$CW$6:$CW$553,$B105,'conditional forecasts_8'!$B$6:$B$553,"desl")</f>
        <v>5937.5379682322491</v>
      </c>
      <c r="CC105">
        <f>SUMIFS('conditional forecasts_8'!CD$6:CD$553,'conditional forecasts_8'!$CW$6:$CW$553,$B105,'conditional forecasts_8'!$B$6:$B$553,"desl")</f>
        <v>6097.9291562387843</v>
      </c>
      <c r="CD105">
        <f>SUMIFS('conditional forecasts_8'!CE$6:CE$553,'conditional forecasts_8'!$CW$6:$CW$553,$B105,'conditional forecasts_8'!$B$6:$B$553,"desl")</f>
        <v>6333.5954399026759</v>
      </c>
      <c r="CE105">
        <f>SUMIFS('conditional forecasts_8'!CF$6:CF$553,'conditional forecasts_8'!$CW$6:$CW$553,$B105,'conditional forecasts_8'!$B$6:$B$553,"desl")</f>
        <v>6190.0609324716534</v>
      </c>
      <c r="CF105">
        <f>SUMIFS('conditional forecasts_8'!CG$6:CG$553,'conditional forecasts_8'!$CW$6:$CW$553,$B105,'conditional forecasts_8'!$B$6:$B$553,"desl")</f>
        <v>6700.6753730979181</v>
      </c>
      <c r="CG105">
        <f>SUMIFS('conditional forecasts_8'!CH$6:CH$553,'conditional forecasts_8'!$CW$6:$CW$553,$B105,'conditional forecasts_8'!$B$6:$B$553,"desl")</f>
        <v>6665.4695176737523</v>
      </c>
      <c r="CH105">
        <f>SUMIFS('conditional forecasts_8'!CI$6:CI$553,'conditional forecasts_8'!$CW$6:$CW$553,$B105,'conditional forecasts_8'!$B$6:$B$553,"desl")</f>
        <v>6475.5504460967986</v>
      </c>
      <c r="CI105">
        <f>SUMIFS('conditional forecasts_8'!CJ$6:CJ$553,'conditional forecasts_8'!$CW$6:$CW$553,$B105,'conditional forecasts_8'!$B$6:$B$553,"desl")</f>
        <v>6560.9290137560183</v>
      </c>
      <c r="CJ105">
        <f>SUMIFS('conditional forecasts_8'!CK$6:CK$553,'conditional forecasts_8'!$CW$6:$CW$553,$B105,'conditional forecasts_8'!$B$6:$B$553,"desl")</f>
        <v>6507.9091204947354</v>
      </c>
      <c r="CK105">
        <f>SUMIFS('conditional forecasts_8'!CL$6:CL$553,'conditional forecasts_8'!$CW$6:$CW$553,$B105,'conditional forecasts_8'!$B$6:$B$553,"desl")</f>
        <v>6904.6703181652538</v>
      </c>
      <c r="CL105">
        <f>SUMIFS('conditional forecasts_8'!CM$6:CM$553,'conditional forecasts_8'!$CW$6:$CW$553,$B105,'conditional forecasts_8'!$B$6:$B$553,"desl")</f>
        <v>6701.8583189460305</v>
      </c>
      <c r="CM105">
        <f>SUMIFS('conditional forecasts_8'!CN$6:CN$553,'conditional forecasts_8'!$CW$6:$CW$553,$B105,'conditional forecasts_8'!$B$6:$B$553,"desl")</f>
        <v>6891.5129313691232</v>
      </c>
      <c r="CN105">
        <f>SUMIFS('conditional forecasts_8'!CO$6:CO$553,'conditional forecasts_8'!$CW$6:$CW$553,$B105,'conditional forecasts_8'!$B$6:$B$553,"desl")</f>
        <v>6689.3165234029284</v>
      </c>
      <c r="CO105">
        <f>SUMIFS('conditional forecasts_8'!CP$6:CP$553,'conditional forecasts_8'!$CW$6:$CW$553,$B105,'conditional forecasts_8'!$B$6:$B$553,"desl")</f>
        <v>6850.7304942022001</v>
      </c>
      <c r="CP105">
        <f>SUMIFS('conditional forecasts_8'!CQ$6:CQ$553,'conditional forecasts_8'!$CW$6:$CW$553,$B105,'conditional forecasts_8'!$B$6:$B$553,"desl")</f>
        <v>7081.8841231095103</v>
      </c>
      <c r="CQ105">
        <f>SUMIFS('conditional forecasts_8'!CR$6:CR$553,'conditional forecasts_8'!$CW$6:$CW$553,$B105,'conditional forecasts_8'!$B$6:$B$553,"desl")</f>
        <v>6959.5035924294989</v>
      </c>
      <c r="CR105">
        <f>SUMIFS('conditional forecasts_8'!CS$6:CS$553,'conditional forecasts_8'!$CW$6:$CW$553,$B105,'conditional forecasts_8'!$B$6:$B$553,"desl")</f>
        <v>7369.9084676891225</v>
      </c>
      <c r="CS105">
        <f>SUMIFS('conditional forecasts_8'!CT$6:CT$553,'conditional forecasts_8'!$CW$6:$CW$553,$B105,'conditional forecasts_8'!$B$6:$B$553,"desl")</f>
        <v>7470.0571584212721</v>
      </c>
      <c r="CT105">
        <f>SUMIFS('conditional forecasts_8'!CU$6:CU$553,'conditional forecasts_8'!$CW$6:$CW$553,$B105,'conditional forecasts_8'!$B$6:$B$553,"desl")</f>
        <v>7189.9191428170925</v>
      </c>
    </row>
    <row r="106" spans="2:98" x14ac:dyDescent="0.3">
      <c r="B106">
        <v>3505</v>
      </c>
      <c r="C106">
        <f>SUMIFS('conditional forecasts_8'!D$6:D$553,'conditional forecasts_8'!$CW$6:$CW$553,$B106,'conditional forecasts_8'!$B$6:$B$553,"desl")</f>
        <v>10210.83924787714</v>
      </c>
      <c r="D106">
        <f>SUMIFS('conditional forecasts_8'!E$6:E$553,'conditional forecasts_8'!$CW$6:$CW$553,$B106,'conditional forecasts_8'!$B$6:$B$553,"desl")</f>
        <v>10473.954860553766</v>
      </c>
      <c r="E106">
        <f>SUMIFS('conditional forecasts_8'!F$6:F$553,'conditional forecasts_8'!$CW$6:$CW$553,$B106,'conditional forecasts_8'!$B$6:$B$553,"desl")</f>
        <v>10555.40126957487</v>
      </c>
      <c r="F106">
        <f>SUMIFS('conditional forecasts_8'!G$6:G$553,'conditional forecasts_8'!$CW$6:$CW$553,$B106,'conditional forecasts_8'!$B$6:$B$553,"desl")</f>
        <v>9002.8159668025874</v>
      </c>
      <c r="G106">
        <f>SUMIFS('conditional forecasts_8'!H$6:H$553,'conditional forecasts_8'!$CW$6:$CW$553,$B106,'conditional forecasts_8'!$B$6:$B$553,"desl")</f>
        <v>10016.253178424957</v>
      </c>
      <c r="H106">
        <f>SUMIFS('conditional forecasts_8'!I$6:I$553,'conditional forecasts_8'!$CW$6:$CW$553,$B106,'conditional forecasts_8'!$B$6:$B$553,"desl")</f>
        <v>7817.1572598254843</v>
      </c>
      <c r="I106">
        <f>SUMIFS('conditional forecasts_8'!J$6:J$553,'conditional forecasts_8'!$CW$6:$CW$553,$B106,'conditional forecasts_8'!$B$6:$B$553,"desl")</f>
        <v>8443.6001303555568</v>
      </c>
      <c r="J106">
        <f>SUMIFS('conditional forecasts_8'!K$6:K$553,'conditional forecasts_8'!$CW$6:$CW$553,$B106,'conditional forecasts_8'!$B$6:$B$553,"desl")</f>
        <v>9124.9985682906408</v>
      </c>
      <c r="K106">
        <f>SUMIFS('conditional forecasts_8'!L$6:L$553,'conditional forecasts_8'!$CW$6:$CW$553,$B106,'conditional forecasts_8'!$B$6:$B$553,"desl")</f>
        <v>8119.1820957012897</v>
      </c>
      <c r="L106">
        <f>SUMIFS('conditional forecasts_8'!M$6:M$553,'conditional forecasts_8'!$CW$6:$CW$553,$B106,'conditional forecasts_8'!$B$6:$B$553,"desl")</f>
        <v>12110.53371508817</v>
      </c>
      <c r="M106">
        <f>SUMIFS('conditional forecasts_8'!N$6:N$553,'conditional forecasts_8'!$CW$6:$CW$553,$B106,'conditional forecasts_8'!$B$6:$B$553,"desl")</f>
        <v>12678.074398200282</v>
      </c>
      <c r="N106">
        <f>SUMIFS('conditional forecasts_8'!O$6:O$553,'conditional forecasts_8'!$CW$6:$CW$553,$B106,'conditional forecasts_8'!$B$6:$B$553,"desl")</f>
        <v>13425.191931112209</v>
      </c>
      <c r="O106">
        <f>SUMIFS('conditional forecasts_8'!P$6:P$553,'conditional forecasts_8'!$CW$6:$CW$553,$B106,'conditional forecasts_8'!$B$6:$B$553,"desl")</f>
        <v>12083.648694745458</v>
      </c>
      <c r="P106">
        <f>SUMIFS('conditional forecasts_8'!Q$6:Q$553,'conditional forecasts_8'!$CW$6:$CW$553,$B106,'conditional forecasts_8'!$B$6:$B$553,"desl")</f>
        <v>10808.028436391838</v>
      </c>
      <c r="Q106">
        <f>SUMIFS('conditional forecasts_8'!R$6:R$553,'conditional forecasts_8'!$CW$6:$CW$553,$B106,'conditional forecasts_8'!$B$6:$B$553,"desl")</f>
        <v>11312.990360974392</v>
      </c>
      <c r="R106">
        <f>SUMIFS('conditional forecasts_8'!S$6:S$553,'conditional forecasts_8'!$CW$6:$CW$553,$B106,'conditional forecasts_8'!$B$6:$B$553,"desl")</f>
        <v>9712.4558928459228</v>
      </c>
      <c r="S106">
        <f>SUMIFS('conditional forecasts_8'!T$6:T$553,'conditional forecasts_8'!$CW$6:$CW$553,$B106,'conditional forecasts_8'!$B$6:$B$553,"desl")</f>
        <v>10474.86652790466</v>
      </c>
      <c r="T106">
        <f>SUMIFS('conditional forecasts_8'!U$6:U$553,'conditional forecasts_8'!$CW$6:$CW$553,$B106,'conditional forecasts_8'!$B$6:$B$553,"desl")</f>
        <v>8270.4119708576109</v>
      </c>
      <c r="U106">
        <f>SUMIFS('conditional forecasts_8'!V$6:V$553,'conditional forecasts_8'!$CW$6:$CW$553,$B106,'conditional forecasts_8'!$B$6:$B$553,"desl")</f>
        <v>8821.2367562826657</v>
      </c>
      <c r="V106">
        <f>SUMIFS('conditional forecasts_8'!W$6:W$553,'conditional forecasts_8'!$CW$6:$CW$553,$B106,'conditional forecasts_8'!$B$6:$B$553,"desl")</f>
        <v>9554.003862899217</v>
      </c>
      <c r="W106">
        <f>SUMIFS('conditional forecasts_8'!X$6:X$553,'conditional forecasts_8'!$CW$6:$CW$553,$B106,'conditional forecasts_8'!$B$6:$B$553,"desl")</f>
        <v>8736.9872882854797</v>
      </c>
      <c r="X106">
        <f>SUMIFS('conditional forecasts_8'!Y$6:Y$553,'conditional forecasts_8'!$CW$6:$CW$553,$B106,'conditional forecasts_8'!$B$6:$B$553,"desl")</f>
        <v>12963.731305756462</v>
      </c>
      <c r="Y106">
        <f>SUMIFS('conditional forecasts_8'!Z$6:Z$553,'conditional forecasts_8'!$CW$6:$CW$553,$B106,'conditional forecasts_8'!$B$6:$B$553,"desl")</f>
        <v>13739.782525919953</v>
      </c>
      <c r="Z106">
        <f>SUMIFS('conditional forecasts_8'!AA$6:AA$553,'conditional forecasts_8'!$CW$6:$CW$553,$B106,'conditional forecasts_8'!$B$6:$B$553,"desl")</f>
        <v>14584.521114506204</v>
      </c>
      <c r="AA106">
        <f>SUMIFS('conditional forecasts_8'!AB$6:AB$553,'conditional forecasts_8'!$CW$6:$CW$553,$B106,'conditional forecasts_8'!$B$6:$B$553,"desl")</f>
        <v>13211.952744845292</v>
      </c>
      <c r="AB106">
        <f>SUMIFS('conditional forecasts_8'!AC$6:AC$553,'conditional forecasts_8'!$CW$6:$CW$553,$B106,'conditional forecasts_8'!$B$6:$B$553,"desl")</f>
        <v>11818.461854231447</v>
      </c>
      <c r="AC106">
        <f>SUMIFS('conditional forecasts_8'!AD$6:AD$553,'conditional forecasts_8'!$CW$6:$CW$553,$B106,'conditional forecasts_8'!$B$6:$B$553,"desl")</f>
        <v>12184.772546947297</v>
      </c>
      <c r="AD106">
        <f>SUMIFS('conditional forecasts_8'!AE$6:AE$553,'conditional forecasts_8'!$CW$6:$CW$553,$B106,'conditional forecasts_8'!$B$6:$B$553,"desl")</f>
        <v>10484.764807852567</v>
      </c>
      <c r="AE106">
        <f>SUMIFS('conditional forecasts_8'!AF$6:AF$553,'conditional forecasts_8'!$CW$6:$CW$553,$B106,'conditional forecasts_8'!$B$6:$B$553,"desl")</f>
        <v>11217.297860502273</v>
      </c>
      <c r="AF106">
        <f>SUMIFS('conditional forecasts_8'!AG$6:AG$553,'conditional forecasts_8'!$CW$6:$CW$553,$B106,'conditional forecasts_8'!$B$6:$B$553,"desl")</f>
        <v>9048.8900871440583</v>
      </c>
      <c r="AG106">
        <f>SUMIFS('conditional forecasts_8'!AH$6:AH$553,'conditional forecasts_8'!$CW$6:$CW$553,$B106,'conditional forecasts_8'!$B$6:$B$553,"desl")</f>
        <v>9676.0078499196479</v>
      </c>
      <c r="AH106">
        <f>SUMIFS('conditional forecasts_8'!AI$6:AI$553,'conditional forecasts_8'!$CW$6:$CW$553,$B106,'conditional forecasts_8'!$B$6:$B$553,"desl")</f>
        <v>10494.727820250188</v>
      </c>
      <c r="AI106">
        <f>SUMIFS('conditional forecasts_8'!AJ$6:AJ$553,'conditional forecasts_8'!$CW$6:$CW$553,$B106,'conditional forecasts_8'!$B$6:$B$553,"desl")</f>
        <v>9750.6939433325588</v>
      </c>
      <c r="AJ106">
        <f>SUMIFS('conditional forecasts_8'!AK$6:AK$553,'conditional forecasts_8'!$CW$6:$CW$553,$B106,'conditional forecasts_8'!$B$6:$B$553,"desl")</f>
        <v>14027.838788120534</v>
      </c>
      <c r="AK106">
        <f>SUMIFS('conditional forecasts_8'!AL$6:AL$553,'conditional forecasts_8'!$CW$6:$CW$553,$B106,'conditional forecasts_8'!$B$6:$B$553,"desl")</f>
        <v>14833.203594205066</v>
      </c>
      <c r="AL106">
        <f>SUMIFS('conditional forecasts_8'!AM$6:AM$553,'conditional forecasts_8'!$CW$6:$CW$553,$B106,'conditional forecasts_8'!$B$6:$B$553,"desl")</f>
        <v>15693.058625238271</v>
      </c>
      <c r="AM106">
        <f>SUMIFS('conditional forecasts_8'!AN$6:AN$553,'conditional forecasts_8'!$CW$6:$CW$553,$B106,'conditional forecasts_8'!$B$6:$B$553,"desl")</f>
        <v>14328.355806339603</v>
      </c>
      <c r="AN106">
        <f>SUMIFS('conditional forecasts_8'!AO$6:AO$553,'conditional forecasts_8'!$CW$6:$CW$553,$B106,'conditional forecasts_8'!$B$6:$B$553,"desl")</f>
        <v>12939.924628170011</v>
      </c>
      <c r="AO106">
        <f>SUMIFS('conditional forecasts_8'!AP$6:AP$553,'conditional forecasts_8'!$CW$6:$CW$553,$B106,'conditional forecasts_8'!$B$6:$B$553,"desl")</f>
        <v>13310.58270384047</v>
      </c>
      <c r="AP106">
        <f>SUMIFS('conditional forecasts_8'!AQ$6:AQ$553,'conditional forecasts_8'!$CW$6:$CW$553,$B106,'conditional forecasts_8'!$B$6:$B$553,"desl")</f>
        <v>11615.38685881643</v>
      </c>
      <c r="AQ106">
        <f>SUMIFS('conditional forecasts_8'!AR$6:AR$553,'conditional forecasts_8'!$CW$6:$CW$553,$B106,'conditional forecasts_8'!$B$6:$B$553,"desl")</f>
        <v>12354.636469304571</v>
      </c>
      <c r="AR106">
        <f>SUMIFS('conditional forecasts_8'!AS$6:AS$553,'conditional forecasts_8'!$CW$6:$CW$553,$B106,'conditional forecasts_8'!$B$6:$B$553,"desl")</f>
        <v>10196.679200300878</v>
      </c>
      <c r="AS106">
        <f>SUMIFS('conditional forecasts_8'!AT$6:AT$553,'conditional forecasts_8'!$CW$6:$CW$553,$B106,'conditional forecasts_8'!$B$6:$B$553,"desl")</f>
        <v>10839.45633651866</v>
      </c>
      <c r="AT106">
        <f>SUMIFS('conditional forecasts_8'!AU$6:AU$553,'conditional forecasts_8'!$CW$6:$CW$553,$B106,'conditional forecasts_8'!$B$6:$B$553,"desl")</f>
        <v>11679.276903946753</v>
      </c>
      <c r="AU106">
        <f>SUMIFS('conditional forecasts_8'!AV$6:AV$553,'conditional forecasts_8'!$CW$6:$CW$553,$B106,'conditional forecasts_8'!$B$6:$B$553,"desl")</f>
        <v>10960.409678274907</v>
      </c>
      <c r="AV106">
        <f>SUMIFS('conditional forecasts_8'!AW$6:AW$553,'conditional forecasts_8'!$CW$6:$CW$553,$B106,'conditional forecasts_8'!$B$6:$B$553,"desl")</f>
        <v>15264.210021283016</v>
      </c>
      <c r="AW106">
        <f>SUMIFS('conditional forecasts_8'!AX$6:AX$553,'conditional forecasts_8'!$CW$6:$CW$553,$B106,'conditional forecasts_8'!$B$6:$B$553,"desl")</f>
        <v>16094.887476971973</v>
      </c>
      <c r="AX106">
        <f>SUMIFS('conditional forecasts_8'!AY$6:AY$553,'conditional forecasts_8'!$CW$6:$CW$553,$B106,'conditional forecasts_8'!$B$6:$B$553,"desl")</f>
        <v>16976.619748484132</v>
      </c>
      <c r="AY106">
        <f>SUMIFS('conditional forecasts_8'!AZ$6:AZ$553,'conditional forecasts_8'!$CW$6:$CW$553,$B106,'conditional forecasts_8'!$B$6:$B$553,"desl")</f>
        <v>15629.594585788655</v>
      </c>
      <c r="AZ106">
        <f>SUMIFS('conditional forecasts_8'!BA$6:BA$553,'conditional forecasts_8'!$CW$6:$CW$553,$B106,'conditional forecasts_8'!$B$6:$B$553,"desl")</f>
        <v>14255.204345547252</v>
      </c>
      <c r="BA106">
        <f>SUMIFS('conditional forecasts_8'!BB$6:BB$553,'conditional forecasts_8'!$CW$6:$CW$553,$B106,'conditional forecasts_8'!$B$6:$B$553,"desl")</f>
        <v>14637.676405809316</v>
      </c>
      <c r="BB106">
        <f>SUMIFS('conditional forecasts_8'!BC$6:BC$553,'conditional forecasts_8'!$CW$6:$CW$553,$B106,'conditional forecasts_8'!$B$6:$B$553,"desl")</f>
        <v>12953.657663778053</v>
      </c>
      <c r="BC106">
        <f>SUMIFS('conditional forecasts_8'!BD$6:BD$553,'conditional forecasts_8'!$CW$6:$CW$553,$B106,'conditional forecasts_8'!$B$6:$B$553,"desl")</f>
        <v>13704.664763335695</v>
      </c>
      <c r="BD106">
        <f>SUMIFS('conditional forecasts_8'!BE$6:BE$553,'conditional forecasts_8'!$CW$6:$CW$553,$B106,'conditional forecasts_8'!$B$6:$B$553,"desl")</f>
        <v>11559.626394345332</v>
      </c>
      <c r="BE106">
        <f>SUMIFS('conditional forecasts_8'!BF$6:BF$553,'conditional forecasts_8'!$CW$6:$CW$553,$B106,'conditional forecasts_8'!$B$6:$B$553,"desl")</f>
        <v>12216.467894302068</v>
      </c>
      <c r="BF106">
        <f>SUMIFS('conditional forecasts_8'!BG$6:BG$553,'conditional forecasts_8'!$CW$6:$CW$553,$B106,'conditional forecasts_8'!$B$6:$B$553,"desl")</f>
        <v>13071.119856059631</v>
      </c>
      <c r="BG106">
        <f>SUMIFS('conditional forecasts_8'!BH$6:BH$553,'conditional forecasts_8'!$CW$6:$CW$553,$B106,'conditional forecasts_8'!$B$6:$B$553,"desl")</f>
        <v>12367.391898761241</v>
      </c>
      <c r="BH106">
        <f>SUMIFS('conditional forecasts_8'!BI$6:BI$553,'conditional forecasts_8'!$CW$6:$CW$553,$B106,'conditional forecasts_8'!$B$6:$B$553,"desl")</f>
        <v>16686.310874542003</v>
      </c>
      <c r="BI106">
        <f>SUMIFS('conditional forecasts_8'!BJ$6:BJ$553,'conditional forecasts_8'!$CW$6:$CW$553,$B106,'conditional forecasts_8'!$B$6:$B$553,"desl")</f>
        <v>17531.97587901372</v>
      </c>
      <c r="BJ106">
        <f>SUMIFS('conditional forecasts_8'!BK$6:BK$553,'conditional forecasts_8'!$CW$6:$CW$553,$B106,'conditional forecasts_8'!$B$6:$B$553,"desl")</f>
        <v>18428.641900033093</v>
      </c>
      <c r="BK106">
        <f>SUMIFS('conditional forecasts_8'!BL$6:BL$553,'conditional forecasts_8'!$CW$6:$CW$553,$B106,'conditional forecasts_8'!$B$6:$B$553,"desl")</f>
        <v>17096.654410788447</v>
      </c>
      <c r="BL106">
        <f>SUMIFS('conditional forecasts_8'!BM$6:BM$553,'conditional forecasts_8'!$CW$6:$CW$553,$B106,'conditional forecasts_8'!$B$6:$B$553,"desl")</f>
        <v>15737.509290912298</v>
      </c>
      <c r="BM106">
        <f>SUMIFS('conditional forecasts_8'!BN$6:BN$553,'conditional forecasts_8'!$CW$6:$CW$553,$B106,'conditional forecasts_8'!$B$6:$B$553,"desl")</f>
        <v>16135.36543263356</v>
      </c>
      <c r="BN106">
        <f>SUMIFS('conditional forecasts_8'!BO$6:BO$553,'conditional forecasts_8'!$CW$6:$CW$553,$B106,'conditional forecasts_8'!$B$6:$B$553,"desl")</f>
        <v>14466.563824942328</v>
      </c>
      <c r="BO106">
        <f>SUMIFS('conditional forecasts_8'!BP$6:BP$553,'conditional forecasts_8'!$CW$6:$CW$553,$B106,'conditional forecasts_8'!$B$6:$B$553,"desl")</f>
        <v>15232.092054598752</v>
      </c>
      <c r="BP106">
        <f>SUMIFS('conditional forecasts_8'!BQ$6:BQ$553,'conditional forecasts_8'!$CW$6:$CW$553,$B106,'conditional forecasts_8'!$B$6:$B$553,"desl")</f>
        <v>13100.234944295225</v>
      </c>
      <c r="BQ106">
        <f>SUMIFS('conditional forecasts_8'!BR$6:BR$553,'conditional forecasts_8'!$CW$6:$CW$553,$B106,'conditional forecasts_8'!$B$6:$B$553,"desl")</f>
        <v>13768.353264828591</v>
      </c>
      <c r="BR106">
        <f>SUMIFS('conditional forecasts_8'!BS$6:BS$553,'conditional forecasts_8'!$CW$6:$CW$553,$B106,'conditional forecasts_8'!$B$6:$B$553,"desl")</f>
        <v>14632.13098276297</v>
      </c>
      <c r="BS106">
        <f>SUMIFS('conditional forecasts_8'!BT$6:BT$553,'conditional forecasts_8'!$CW$6:$CW$553,$B106,'conditional forecasts_8'!$B$6:$B$553,"desl")</f>
        <v>13935.659027292648</v>
      </c>
      <c r="BT106">
        <f>SUMIFS('conditional forecasts_8'!BU$6:BU$553,'conditional forecasts_8'!$CW$6:$CW$553,$B106,'conditional forecasts_8'!$B$6:$B$553,"desl")</f>
        <v>18260.86592000366</v>
      </c>
      <c r="BU106">
        <f>SUMIFS('conditional forecasts_8'!BV$6:BV$553,'conditional forecasts_8'!$CW$6:$CW$553,$B106,'conditional forecasts_8'!$B$6:$B$553,"desl")</f>
        <v>19113.279763081206</v>
      </c>
      <c r="BV106">
        <f>SUMIFS('conditional forecasts_8'!BW$6:BW$553,'conditional forecasts_8'!$CW$6:$CW$553,$B106,'conditional forecasts_8'!$B$6:$B$553,"desl")</f>
        <v>20018.813623747832</v>
      </c>
      <c r="BW106">
        <f>SUMIFS('conditional forecasts_8'!BX$6:BX$553,'conditional forecasts_8'!$CW$6:$CW$553,$B106,'conditional forecasts_8'!$B$6:$B$553,"desl")</f>
        <v>18699.253153828453</v>
      </c>
      <c r="BX106">
        <f>SUMIFS('conditional forecasts_8'!BY$6:BY$553,'conditional forecasts_8'!$CW$6:$CW$553,$B106,'conditional forecasts_8'!$B$6:$B$553,"desl")</f>
        <v>17356.833285469576</v>
      </c>
      <c r="BY106">
        <f>SUMIFS('conditional forecasts_8'!BZ$6:BZ$553,'conditional forecasts_8'!$CW$6:$CW$553,$B106,'conditional forecasts_8'!$B$6:$B$553,"desl")</f>
        <v>17775.387497543532</v>
      </c>
      <c r="BZ106">
        <f>SUMIFS('conditional forecasts_8'!CA$6:CA$553,'conditional forecasts_8'!$CW$6:$CW$553,$B106,'conditional forecasts_8'!$B$6:$B$553,"desl")</f>
        <v>16129.726149973496</v>
      </c>
      <c r="CA106">
        <f>SUMIFS('conditional forecasts_8'!CB$6:CB$553,'conditional forecasts_8'!$CW$6:$CW$553,$B106,'conditional forecasts_8'!$B$6:$B$553,"desl")</f>
        <v>16918.257019013072</v>
      </c>
      <c r="CB106">
        <f>SUMIFS('conditional forecasts_8'!CC$6:CC$553,'conditional forecasts_8'!$CW$6:$CW$553,$B106,'conditional forecasts_8'!$B$6:$B$553,"desl")</f>
        <v>14806.022268532219</v>
      </c>
      <c r="CC106">
        <f>SUMIFS('conditional forecasts_8'!CD$6:CD$553,'conditional forecasts_8'!$CW$6:$CW$553,$B106,'conditional forecasts_8'!$B$6:$B$553,"desl")</f>
        <v>15487.147421962958</v>
      </c>
      <c r="CD106">
        <f>SUMIFS('conditional forecasts_8'!CE$6:CE$553,'conditional forecasts_8'!$CW$6:$CW$553,$B106,'conditional forecasts_8'!$B$6:$B$553,"desl")</f>
        <v>16354.700693014474</v>
      </c>
      <c r="CE106">
        <f>SUMIFS('conditional forecasts_8'!CF$6:CF$553,'conditional forecasts_8'!$CW$6:$CW$553,$B106,'conditional forecasts_8'!$B$6:$B$553,"desl")</f>
        <v>15651.802559778658</v>
      </c>
      <c r="CF106">
        <f>SUMIFS('conditional forecasts_8'!CG$6:CG$553,'conditional forecasts_8'!$CW$6:$CW$553,$B106,'conditional forecasts_8'!$B$6:$B$553,"desl")</f>
        <v>19961.622238931304</v>
      </c>
      <c r="CG106">
        <f>SUMIFS('conditional forecasts_8'!CH$6:CH$553,'conditional forecasts_8'!$CW$6:$CW$553,$B106,'conditional forecasts_8'!$B$6:$B$553,"desl")</f>
        <v>20793.531468025805</v>
      </c>
      <c r="CH106">
        <f>SUMIFS('conditional forecasts_8'!CI$6:CI$553,'conditional forecasts_8'!$CW$6:$CW$553,$B106,'conditional forecasts_8'!$B$6:$B$553,"desl")</f>
        <v>21680.926160335461</v>
      </c>
      <c r="CI106">
        <f>SUMIFS('conditional forecasts_8'!CJ$6:CJ$553,'conditional forecasts_8'!$CW$6:$CW$553,$B106,'conditional forecasts_8'!$B$6:$B$553,"desl")</f>
        <v>20355.452644735145</v>
      </c>
      <c r="CJ106">
        <f>SUMIFS('conditional forecasts_8'!CK$6:CK$553,'conditional forecasts_8'!$CW$6:$CW$553,$B106,'conditional forecasts_8'!$B$6:$B$553,"desl")</f>
        <v>19024.865210687443</v>
      </c>
      <c r="CK106">
        <f>SUMIFS('conditional forecasts_8'!CL$6:CL$553,'conditional forecasts_8'!$CW$6:$CW$553,$B106,'conditional forecasts_8'!$B$6:$B$553,"desl")</f>
        <v>19486.800028799065</v>
      </c>
      <c r="CL106">
        <f>SUMIFS('conditional forecasts_8'!CM$6:CM$553,'conditional forecasts_8'!$CW$6:$CW$553,$B106,'conditional forecasts_8'!$B$6:$B$553,"desl")</f>
        <v>17903.837644222294</v>
      </c>
      <c r="CM106">
        <f>SUMIFS('conditional forecasts_8'!CN$6:CN$553,'conditional forecasts_8'!$CW$6:$CW$553,$B106,'conditional forecasts_8'!$B$6:$B$553,"desl")</f>
        <v>18770.077665348312</v>
      </c>
      <c r="CN106">
        <f>SUMIFS('conditional forecasts_8'!CO$6:CO$553,'conditional forecasts_8'!$CW$6:$CW$553,$B106,'conditional forecasts_8'!$B$6:$B$553,"desl")</f>
        <v>16757.82063434046</v>
      </c>
      <c r="CO106">
        <f>SUMIFS('conditional forecasts_8'!CP$6:CP$553,'conditional forecasts_8'!$CW$6:$CW$553,$B106,'conditional forecasts_8'!$B$6:$B$553,"desl")</f>
        <v>17428.471385114892</v>
      </c>
      <c r="CP106">
        <f>SUMIFS('conditional forecasts_8'!CQ$6:CQ$553,'conditional forecasts_8'!$CW$6:$CW$553,$B106,'conditional forecasts_8'!$B$6:$B$553,"desl")</f>
        <v>18309.57954914026</v>
      </c>
      <c r="CQ106">
        <f>SUMIFS('conditional forecasts_8'!CR$6:CR$553,'conditional forecasts_8'!$CW$6:$CW$553,$B106,'conditional forecasts_8'!$B$6:$B$553,"desl")</f>
        <v>17715.001329346163</v>
      </c>
      <c r="CR106">
        <f>SUMIFS('conditional forecasts_8'!CS$6:CS$553,'conditional forecasts_8'!$CW$6:$CW$553,$B106,'conditional forecasts_8'!$B$6:$B$553,"desl")</f>
        <v>21157.793034948569</v>
      </c>
      <c r="CS106">
        <f>SUMIFS('conditional forecasts_8'!CT$6:CT$553,'conditional forecasts_8'!$CW$6:$CW$553,$B106,'conditional forecasts_8'!$B$6:$B$553,"desl")</f>
        <v>22995.49320020889</v>
      </c>
      <c r="CT106">
        <f>SUMIFS('conditional forecasts_8'!CU$6:CU$553,'conditional forecasts_8'!$CW$6:$CW$553,$B106,'conditional forecasts_8'!$B$6:$B$553,"desl")</f>
        <v>22998.911381623289</v>
      </c>
    </row>
    <row r="107" spans="2:98" x14ac:dyDescent="0.3">
      <c r="B107">
        <v>3513</v>
      </c>
      <c r="C107">
        <f>SUMIFS('conditional forecasts_8'!D$6:D$553,'conditional forecasts_8'!$CW$6:$CW$553,$B107,'conditional forecasts_8'!$B$6:$B$553,"desl")</f>
        <v>17664.807350060131</v>
      </c>
      <c r="D107">
        <f>SUMIFS('conditional forecasts_8'!E$6:E$553,'conditional forecasts_8'!$CW$6:$CW$553,$B107,'conditional forecasts_8'!$B$6:$B$553,"desl")</f>
        <v>17484.117629845336</v>
      </c>
      <c r="E107">
        <f>SUMIFS('conditional forecasts_8'!F$6:F$553,'conditional forecasts_8'!$CW$6:$CW$553,$B107,'conditional forecasts_8'!$B$6:$B$553,"desl")</f>
        <v>18606.156384235026</v>
      </c>
      <c r="F107">
        <f>SUMIFS('conditional forecasts_8'!G$6:G$553,'conditional forecasts_8'!$CW$6:$CW$553,$B107,'conditional forecasts_8'!$B$6:$B$553,"desl")</f>
        <v>17284.600262785349</v>
      </c>
      <c r="G107">
        <f>SUMIFS('conditional forecasts_8'!H$6:H$553,'conditional forecasts_8'!$CW$6:$CW$553,$B107,'conditional forecasts_8'!$B$6:$B$553,"desl")</f>
        <v>18282.409403399044</v>
      </c>
      <c r="H107">
        <f>SUMIFS('conditional forecasts_8'!I$6:I$553,'conditional forecasts_8'!$CW$6:$CW$553,$B107,'conditional forecasts_8'!$B$6:$B$553,"desl")</f>
        <v>16476.311670134517</v>
      </c>
      <c r="I107">
        <f>SUMIFS('conditional forecasts_8'!J$6:J$553,'conditional forecasts_8'!$CW$6:$CW$553,$B107,'conditional forecasts_8'!$B$6:$B$553,"desl")</f>
        <v>16560.954149374371</v>
      </c>
      <c r="J107">
        <f>SUMIFS('conditional forecasts_8'!K$6:K$553,'conditional forecasts_8'!$CW$6:$CW$553,$B107,'conditional forecasts_8'!$B$6:$B$553,"desl")</f>
        <v>16846.360314218913</v>
      </c>
      <c r="K107">
        <f>SUMIFS('conditional forecasts_8'!L$6:L$553,'conditional forecasts_8'!$CW$6:$CW$553,$B107,'conditional forecasts_8'!$B$6:$B$553,"desl")</f>
        <v>15774.038461879845</v>
      </c>
      <c r="L107">
        <f>SUMIFS('conditional forecasts_8'!M$6:M$553,'conditional forecasts_8'!$CW$6:$CW$553,$B107,'conditional forecasts_8'!$B$6:$B$553,"desl")</f>
        <v>18461.684494468958</v>
      </c>
      <c r="M107">
        <f>SUMIFS('conditional forecasts_8'!N$6:N$553,'conditional forecasts_8'!$CW$6:$CW$553,$B107,'conditional forecasts_8'!$B$6:$B$553,"desl")</f>
        <v>18764.707179754565</v>
      </c>
      <c r="N107">
        <f>SUMIFS('conditional forecasts_8'!O$6:O$553,'conditional forecasts_8'!$CW$6:$CW$553,$B107,'conditional forecasts_8'!$B$6:$B$553,"desl")</f>
        <v>19347.680359654187</v>
      </c>
      <c r="O107">
        <f>SUMIFS('conditional forecasts_8'!P$6:P$553,'conditional forecasts_8'!$CW$6:$CW$553,$B107,'conditional forecasts_8'!$B$6:$B$553,"desl")</f>
        <v>19767.226446406094</v>
      </c>
      <c r="P107">
        <f>SUMIFS('conditional forecasts_8'!Q$6:Q$553,'conditional forecasts_8'!$CW$6:$CW$553,$B107,'conditional forecasts_8'!$B$6:$B$553,"desl")</f>
        <v>18642.947793486594</v>
      </c>
      <c r="Q107">
        <f>SUMIFS('conditional forecasts_8'!R$6:R$553,'conditional forecasts_8'!$CW$6:$CW$553,$B107,'conditional forecasts_8'!$B$6:$B$553,"desl")</f>
        <v>19906.523785968035</v>
      </c>
      <c r="R107">
        <f>SUMIFS('conditional forecasts_8'!S$6:S$553,'conditional forecasts_8'!$CW$6:$CW$553,$B107,'conditional forecasts_8'!$B$6:$B$553,"desl")</f>
        <v>18433.662842063371</v>
      </c>
      <c r="S107">
        <f>SUMIFS('conditional forecasts_8'!T$6:T$553,'conditional forecasts_8'!$CW$6:$CW$553,$B107,'conditional forecasts_8'!$B$6:$B$553,"desl")</f>
        <v>19331.400090779258</v>
      </c>
      <c r="T107">
        <f>SUMIFS('conditional forecasts_8'!U$6:U$553,'conditional forecasts_8'!$CW$6:$CW$553,$B107,'conditional forecasts_8'!$B$6:$B$553,"desl")</f>
        <v>17528.693581536627</v>
      </c>
      <c r="U107">
        <f>SUMIFS('conditional forecasts_8'!V$6:V$553,'conditional forecasts_8'!$CW$6:$CW$553,$B107,'conditional forecasts_8'!$B$6:$B$553,"desl")</f>
        <v>17548.685059884116</v>
      </c>
      <c r="V107">
        <f>SUMIFS('conditional forecasts_8'!W$6:W$553,'conditional forecasts_8'!$CW$6:$CW$553,$B107,'conditional forecasts_8'!$B$6:$B$553,"desl")</f>
        <v>17868.822635713135</v>
      </c>
      <c r="W107">
        <f>SUMIFS('conditional forecasts_8'!X$6:X$553,'conditional forecasts_8'!$CW$6:$CW$553,$B107,'conditional forecasts_8'!$B$6:$B$553,"desl")</f>
        <v>16928.038208973907</v>
      </c>
      <c r="X107">
        <f>SUMIFS('conditional forecasts_8'!Y$6:Y$553,'conditional forecasts_8'!$CW$6:$CW$553,$B107,'conditional forecasts_8'!$B$6:$B$553,"desl")</f>
        <v>19827.517958506975</v>
      </c>
      <c r="Y107">
        <f>SUMIFS('conditional forecasts_8'!Z$6:Z$553,'conditional forecasts_8'!$CW$6:$CW$553,$B107,'conditional forecasts_8'!$B$6:$B$553,"desl")</f>
        <v>20383.907276033446</v>
      </c>
      <c r="Z107">
        <f>SUMIFS('conditional forecasts_8'!AA$6:AA$553,'conditional forecasts_8'!$CW$6:$CW$553,$B107,'conditional forecasts_8'!$B$6:$B$553,"desl")</f>
        <v>21192.109385921969</v>
      </c>
      <c r="AA107">
        <f>SUMIFS('conditional forecasts_8'!AB$6:AB$553,'conditional forecasts_8'!$CW$6:$CW$553,$B107,'conditional forecasts_8'!$B$6:$B$553,"desl")</f>
        <v>21761.745632063656</v>
      </c>
      <c r="AB107">
        <f>SUMIFS('conditional forecasts_8'!AC$6:AC$553,'conditional forecasts_8'!$CW$6:$CW$553,$B107,'conditional forecasts_8'!$B$6:$B$553,"desl")</f>
        <v>20700.193674989732</v>
      </c>
      <c r="AC107">
        <f>SUMIFS('conditional forecasts_8'!AD$6:AD$553,'conditional forecasts_8'!$CW$6:$CW$553,$B107,'conditional forecasts_8'!$B$6:$B$553,"desl")</f>
        <v>21958.489048397816</v>
      </c>
      <c r="AD107">
        <f>SUMIFS('conditional forecasts_8'!AE$6:AE$553,'conditional forecasts_8'!$CW$6:$CW$553,$B107,'conditional forecasts_8'!$B$6:$B$553,"desl")</f>
        <v>20450.3042445053</v>
      </c>
      <c r="AE107">
        <f>SUMIFS('conditional forecasts_8'!AF$6:AF$553,'conditional forecasts_8'!$CW$6:$CW$553,$B107,'conditional forecasts_8'!$B$6:$B$553,"desl")</f>
        <v>21320.810878715158</v>
      </c>
      <c r="AF107">
        <f>SUMIFS('conditional forecasts_8'!AG$6:AG$553,'conditional forecasts_8'!$CW$6:$CW$553,$B107,'conditional forecasts_8'!$B$6:$B$553,"desl")</f>
        <v>19523.483400059245</v>
      </c>
      <c r="AG107">
        <f>SUMIFS('conditional forecasts_8'!AH$6:AH$553,'conditional forecasts_8'!$CW$6:$CW$553,$B107,'conditional forecasts_8'!$B$6:$B$553,"desl")</f>
        <v>19588.037507197776</v>
      </c>
      <c r="AH107">
        <f>SUMIFS('conditional forecasts_8'!AI$6:AI$553,'conditional forecasts_8'!$CW$6:$CW$553,$B107,'conditional forecasts_8'!$B$6:$B$553,"desl")</f>
        <v>19984.429968345874</v>
      </c>
      <c r="AI107">
        <f>SUMIFS('conditional forecasts_8'!AJ$6:AJ$553,'conditional forecasts_8'!$CW$6:$CW$553,$B107,'conditional forecasts_8'!$B$6:$B$553,"desl")</f>
        <v>19137.434696883633</v>
      </c>
      <c r="AJ107">
        <f>SUMIFS('conditional forecasts_8'!AK$6:AK$553,'conditional forecasts_8'!$CW$6:$CW$553,$B107,'conditional forecasts_8'!$B$6:$B$553,"desl")</f>
        <v>22134.418170616911</v>
      </c>
      <c r="AK107">
        <f>SUMIFS('conditional forecasts_8'!AL$6:AL$553,'conditional forecasts_8'!$CW$6:$CW$553,$B107,'conditional forecasts_8'!$B$6:$B$553,"desl")</f>
        <v>22782.655848880866</v>
      </c>
      <c r="AL107">
        <f>SUMIFS('conditional forecasts_8'!AM$6:AM$553,'conditional forecasts_8'!$CW$6:$CW$553,$B107,'conditional forecasts_8'!$B$6:$B$553,"desl")</f>
        <v>23672.729033732005</v>
      </c>
      <c r="AM107">
        <f>SUMIFS('conditional forecasts_8'!AN$6:AN$553,'conditional forecasts_8'!$CW$6:$CW$553,$B107,'conditional forecasts_8'!$B$6:$B$553,"desl")</f>
        <v>24313.514444573819</v>
      </c>
      <c r="AN107">
        <f>SUMIFS('conditional forecasts_8'!AO$6:AO$553,'conditional forecasts_8'!$CW$6:$CW$553,$B107,'conditional forecasts_8'!$B$6:$B$553,"desl")</f>
        <v>23313.431296238603</v>
      </c>
      <c r="AO107">
        <f>SUMIFS('conditional forecasts_8'!AP$6:AP$553,'conditional forecasts_8'!$CW$6:$CW$553,$B107,'conditional forecasts_8'!$B$6:$B$553,"desl")</f>
        <v>24625.209477318847</v>
      </c>
      <c r="AP107">
        <f>SUMIFS('conditional forecasts_8'!AQ$6:AQ$553,'conditional forecasts_8'!$CW$6:$CW$553,$B107,'conditional forecasts_8'!$B$6:$B$553,"desl")</f>
        <v>23164.551887371461</v>
      </c>
      <c r="AQ107">
        <f>SUMIFS('conditional forecasts_8'!AR$6:AR$553,'conditional forecasts_8'!$CW$6:$CW$553,$B107,'conditional forecasts_8'!$B$6:$B$553,"desl")</f>
        <v>24079.071699368636</v>
      </c>
      <c r="AR107">
        <f>SUMIFS('conditional forecasts_8'!AS$6:AS$553,'conditional forecasts_8'!$CW$6:$CW$553,$B107,'conditional forecasts_8'!$B$6:$B$553,"desl")</f>
        <v>22325.026841386949</v>
      </c>
      <c r="AS107">
        <f>SUMIFS('conditional forecasts_8'!AT$6:AT$553,'conditional forecasts_8'!$CW$6:$CW$553,$B107,'conditional forecasts_8'!$B$6:$B$553,"desl")</f>
        <v>22434.821260211622</v>
      </c>
      <c r="AT107">
        <f>SUMIFS('conditional forecasts_8'!AU$6:AU$553,'conditional forecasts_8'!$CW$6:$CW$553,$B107,'conditional forecasts_8'!$B$6:$B$553,"desl")</f>
        <v>22880.348012903982</v>
      </c>
      <c r="AU107">
        <f>SUMIFS('conditional forecasts_8'!AV$6:AV$553,'conditional forecasts_8'!$CW$6:$CW$553,$B107,'conditional forecasts_8'!$B$6:$B$553,"desl")</f>
        <v>22087.027392132732</v>
      </c>
      <c r="AV107">
        <f>SUMIFS('conditional forecasts_8'!AW$6:AW$553,'conditional forecasts_8'!$CW$6:$CW$553,$B107,'conditional forecasts_8'!$B$6:$B$553,"desl")</f>
        <v>25141.4567146632</v>
      </c>
      <c r="AW107">
        <f>SUMIFS('conditional forecasts_8'!AX$6:AX$553,'conditional forecasts_8'!$CW$6:$CW$553,$B107,'conditional forecasts_8'!$B$6:$B$553,"desl")</f>
        <v>25849.088326846533</v>
      </c>
      <c r="AX107">
        <f>SUMIFS('conditional forecasts_8'!AY$6:AY$553,'conditional forecasts_8'!$CW$6:$CW$553,$B107,'conditional forecasts_8'!$B$6:$B$553,"desl")</f>
        <v>26798.30713513969</v>
      </c>
      <c r="AY107">
        <f>SUMIFS('conditional forecasts_8'!AZ$6:AZ$553,'conditional forecasts_8'!$CW$6:$CW$553,$B107,'conditional forecasts_8'!$B$6:$B$553,"desl")</f>
        <v>27496.125688176453</v>
      </c>
      <c r="AZ107">
        <f>SUMIFS('conditional forecasts_8'!BA$6:BA$553,'conditional forecasts_8'!$CW$6:$CW$553,$B107,'conditional forecasts_8'!$B$6:$B$553,"desl")</f>
        <v>26549.899571685779</v>
      </c>
      <c r="BA107">
        <f>SUMIFS('conditional forecasts_8'!BB$6:BB$553,'conditional forecasts_8'!$CW$6:$CW$553,$B107,'conditional forecasts_8'!$B$6:$B$553,"desl")</f>
        <v>27912.206270410439</v>
      </c>
      <c r="BB107">
        <f>SUMIFS('conditional forecasts_8'!BC$6:BC$553,'conditional forecasts_8'!$CW$6:$CW$553,$B107,'conditional forecasts_8'!$B$6:$B$553,"desl")</f>
        <v>26499.303650633243</v>
      </c>
      <c r="BC107">
        <f>SUMIFS('conditional forecasts_8'!BD$6:BD$553,'conditional forecasts_8'!$CW$6:$CW$553,$B107,'conditional forecasts_8'!$B$6:$B$553,"desl")</f>
        <v>27459.700231317925</v>
      </c>
      <c r="BD107">
        <f>SUMIFS('conditional forecasts_8'!BE$6:BE$553,'conditional forecasts_8'!$CW$6:$CW$553,$B107,'conditional forecasts_8'!$B$6:$B$553,"desl")</f>
        <v>25750.531338955923</v>
      </c>
      <c r="BE107">
        <f>SUMIFS('conditional forecasts_8'!BF$6:BF$553,'conditional forecasts_8'!$CW$6:$CW$553,$B107,'conditional forecasts_8'!$B$6:$B$553,"desl")</f>
        <v>25904.830579237041</v>
      </c>
      <c r="BF107">
        <f>SUMIFS('conditional forecasts_8'!BG$6:BG$553,'conditional forecasts_8'!$CW$6:$CW$553,$B107,'conditional forecasts_8'!$B$6:$B$553,"desl")</f>
        <v>26394.809023938782</v>
      </c>
      <c r="BG107">
        <f>SUMIFS('conditional forecasts_8'!BH$6:BH$553,'conditional forecasts_8'!$CW$6:$CW$553,$B107,'conditional forecasts_8'!$B$6:$B$553,"desl")</f>
        <v>25645.9612140877</v>
      </c>
      <c r="BH107">
        <f>SUMIFS('conditional forecasts_8'!BI$6:BI$553,'conditional forecasts_8'!$CW$6:$CW$553,$B107,'conditional forecasts_8'!$B$6:$B$553,"desl")</f>
        <v>28744.844018355543</v>
      </c>
      <c r="BI107">
        <f>SUMIFS('conditional forecasts_8'!BJ$6:BJ$553,'conditional forecasts_8'!$CW$6:$CW$553,$B107,'conditional forecasts_8'!$B$6:$B$553,"desl")</f>
        <v>29496.874432999346</v>
      </c>
      <c r="BJ107">
        <f>SUMIFS('conditional forecasts_8'!BK$6:BK$553,'conditional forecasts_8'!$CW$6:$CW$553,$B107,'conditional forecasts_8'!$B$6:$B$553,"desl")</f>
        <v>30490.470642562414</v>
      </c>
      <c r="BK107">
        <f>SUMIFS('conditional forecasts_8'!BL$6:BL$553,'conditional forecasts_8'!$CW$6:$CW$553,$B107,'conditional forecasts_8'!$B$6:$B$553,"desl")</f>
        <v>31232.737970533039</v>
      </c>
      <c r="BL107">
        <f>SUMIFS('conditional forecasts_8'!BM$6:BM$553,'conditional forecasts_8'!$CW$6:$CW$553,$B107,'conditional forecasts_8'!$B$6:$B$553,"desl")</f>
        <v>30331.112742411635</v>
      </c>
      <c r="BM107">
        <f>SUMIFS('conditional forecasts_8'!BN$6:BN$553,'conditional forecasts_8'!$CW$6:$CW$553,$B107,'conditional forecasts_8'!$B$6:$B$553,"desl")</f>
        <v>31738.136370994467</v>
      </c>
      <c r="BN107">
        <f>SUMIFS('conditional forecasts_8'!BO$6:BO$553,'conditional forecasts_8'!$CW$6:$CW$553,$B107,'conditional forecasts_8'!$B$6:$B$553,"desl")</f>
        <v>30369.816241447636</v>
      </c>
      <c r="BO107">
        <f>SUMIFS('conditional forecasts_8'!BP$6:BP$553,'conditional forecasts_8'!$CW$6:$CW$553,$B107,'conditional forecasts_8'!$B$6:$B$553,"desl")</f>
        <v>31374.149580579789</v>
      </c>
      <c r="BP107">
        <f>SUMIFS('conditional forecasts_8'!BQ$6:BQ$553,'conditional forecasts_8'!$CW$6:$CW$553,$B107,'conditional forecasts_8'!$B$6:$B$553,"desl")</f>
        <v>29707.541335587423</v>
      </c>
      <c r="BQ107">
        <f>SUMIFS('conditional forecasts_8'!BR$6:BR$553,'conditional forecasts_8'!$CW$6:$CW$553,$B107,'conditional forecasts_8'!$B$6:$B$553,"desl")</f>
        <v>29902.222221242806</v>
      </c>
      <c r="BR107">
        <f>SUMIFS('conditional forecasts_8'!BS$6:BS$553,'conditional forecasts_8'!$CW$6:$CW$553,$B107,'conditional forecasts_8'!$B$6:$B$553,"desl")</f>
        <v>30429.762487570133</v>
      </c>
      <c r="BS107">
        <f>SUMIFS('conditional forecasts_8'!BT$6:BT$553,'conditional forecasts_8'!$CW$6:$CW$553,$B107,'conditional forecasts_8'!$B$6:$B$553,"desl")</f>
        <v>29715.444966217365</v>
      </c>
      <c r="BT107">
        <f>SUMIFS('conditional forecasts_8'!BU$6:BU$553,'conditional forecasts_8'!$CW$6:$CW$553,$B107,'conditional forecasts_8'!$B$6:$B$553,"desl")</f>
        <v>32846.257138290719</v>
      </c>
      <c r="BU107">
        <f>SUMIFS('conditional forecasts_8'!BV$6:BV$553,'conditional forecasts_8'!$CW$6:$CW$553,$B107,'conditional forecasts_8'!$B$6:$B$553,"desl")</f>
        <v>33628.759805181224</v>
      </c>
      <c r="BV107">
        <f>SUMIFS('conditional forecasts_8'!BW$6:BW$553,'conditional forecasts_8'!$CW$6:$CW$553,$B107,'conditional forecasts_8'!$B$6:$B$553,"desl")</f>
        <v>34653.092677619148</v>
      </c>
      <c r="BW107">
        <f>SUMIFS('conditional forecasts_8'!BX$6:BX$553,'conditional forecasts_8'!$CW$6:$CW$553,$B107,'conditional forecasts_8'!$B$6:$B$553,"desl")</f>
        <v>35428.314825697598</v>
      </c>
      <c r="BX107">
        <f>SUMIFS('conditional forecasts_8'!BY$6:BY$553,'conditional forecasts_8'!$CW$6:$CW$553,$B107,'conditional forecasts_8'!$B$6:$B$553,"desl")</f>
        <v>34563.552082561699</v>
      </c>
      <c r="BY107">
        <f>SUMIFS('conditional forecasts_8'!BZ$6:BZ$553,'conditional forecasts_8'!$CW$6:$CW$553,$B107,'conditional forecasts_8'!$B$6:$B$553,"desl")</f>
        <v>36012.248424931167</v>
      </c>
      <c r="BZ107">
        <f>SUMIFS('conditional forecasts_8'!CA$6:CA$553,'conditional forecasts_8'!$CW$6:$CW$553,$B107,'conditional forecasts_8'!$B$6:$B$553,"desl")</f>
        <v>34690.097662891974</v>
      </c>
      <c r="CA107">
        <f>SUMIFS('conditional forecasts_8'!CB$6:CB$553,'conditional forecasts_8'!$CW$6:$CW$553,$B107,'conditional forecasts_8'!$B$6:$B$553,"desl")</f>
        <v>35743.370999159015</v>
      </c>
      <c r="CB107">
        <f>SUMIFS('conditional forecasts_8'!CC$6:CC$553,'conditional forecasts_8'!$CW$6:$CW$553,$B107,'conditional forecasts_8'!$B$6:$B$553,"desl")</f>
        <v>34125.402872092265</v>
      </c>
      <c r="CC107">
        <f>SUMIFS('conditional forecasts_8'!CD$6:CD$553,'conditional forecasts_8'!$CW$6:$CW$553,$B107,'conditional forecasts_8'!$B$6:$B$553,"desl")</f>
        <v>34364.456307454733</v>
      </c>
      <c r="CD107">
        <f>SUMIFS('conditional forecasts_8'!CE$6:CE$553,'conditional forecasts_8'!$CW$6:$CW$553,$B107,'conditional forecasts_8'!$B$6:$B$553,"desl")</f>
        <v>34927.860056013604</v>
      </c>
      <c r="CE107">
        <f>SUMIFS('conditional forecasts_8'!CF$6:CF$553,'conditional forecasts_8'!$CW$6:$CW$553,$B107,'conditional forecasts_8'!$B$6:$B$553,"desl")</f>
        <v>34237.538043864508</v>
      </c>
      <c r="CF107">
        <f>SUMIFS('conditional forecasts_8'!CG$6:CG$553,'conditional forecasts_8'!$CW$6:$CW$553,$B107,'conditional forecasts_8'!$B$6:$B$553,"desl")</f>
        <v>37379.058175475198</v>
      </c>
      <c r="CG107">
        <f>SUMIFS('conditional forecasts_8'!CH$6:CH$553,'conditional forecasts_8'!$CW$6:$CW$553,$B107,'conditional forecasts_8'!$B$6:$B$553,"desl")</f>
        <v>38160.517611947587</v>
      </c>
      <c r="CH107">
        <f>SUMIFS('conditional forecasts_8'!CI$6:CI$553,'conditional forecasts_8'!$CW$6:$CW$553,$B107,'conditional forecasts_8'!$B$6:$B$553,"desl")</f>
        <v>39177.875861177788</v>
      </c>
      <c r="CI107">
        <f>SUMIFS('conditional forecasts_8'!CJ$6:CJ$553,'conditional forecasts_8'!$CW$6:$CW$553,$B107,'conditional forecasts_8'!$B$6:$B$553,"desl")</f>
        <v>39950.353027992125</v>
      </c>
      <c r="CJ107">
        <f>SUMIFS('conditional forecasts_8'!CK$6:CK$553,'conditional forecasts_8'!$CW$6:$CW$553,$B107,'conditional forecasts_8'!$B$6:$B$553,"desl")</f>
        <v>39095.652708104375</v>
      </c>
      <c r="CK107">
        <f>SUMIFS('conditional forecasts_8'!CL$6:CL$553,'conditional forecasts_8'!$CW$6:$CW$553,$B107,'conditional forecasts_8'!$B$6:$B$553,"desl")</f>
        <v>40583.096611506066</v>
      </c>
      <c r="CL107">
        <f>SUMIFS('conditional forecasts_8'!CM$6:CM$553,'conditional forecasts_8'!$CW$6:$CW$553,$B107,'conditional forecasts_8'!$B$6:$B$553,"desl")</f>
        <v>39328.088465920751</v>
      </c>
      <c r="CM107">
        <f>SUMIFS('conditional forecasts_8'!CN$6:CN$553,'conditional forecasts_8'!$CW$6:$CW$553,$B107,'conditional forecasts_8'!$B$6:$B$553,"desl")</f>
        <v>40473.195169803636</v>
      </c>
      <c r="CN107">
        <f>SUMIFS('conditional forecasts_8'!CO$6:CO$553,'conditional forecasts_8'!$CW$6:$CW$553,$B107,'conditional forecasts_8'!$B$6:$B$553,"desl")</f>
        <v>38979.804541284422</v>
      </c>
      <c r="CO107">
        <f>SUMIFS('conditional forecasts_8'!CP$6:CP$553,'conditional forecasts_8'!$CW$6:$CW$553,$B107,'conditional forecasts_8'!$B$6:$B$553,"desl")</f>
        <v>39285.263137354705</v>
      </c>
      <c r="CP107">
        <f>SUMIFS('conditional forecasts_8'!CQ$6:CQ$553,'conditional forecasts_8'!$CW$6:$CW$553,$B107,'conditional forecasts_8'!$B$6:$B$553,"desl")</f>
        <v>39895.157084606239</v>
      </c>
      <c r="CQ107">
        <f>SUMIFS('conditional forecasts_8'!CR$6:CR$553,'conditional forecasts_8'!$CW$6:$CW$553,$B107,'conditional forecasts_8'!$B$6:$B$553,"desl")</f>
        <v>39368.019856216168</v>
      </c>
      <c r="CR107">
        <f>SUMIFS('conditional forecasts_8'!CS$6:CS$553,'conditional forecasts_8'!$CW$6:$CW$553,$B107,'conditional forecasts_8'!$B$6:$B$553,"desl")</f>
        <v>41966.749535023424</v>
      </c>
      <c r="CS107">
        <f>SUMIFS('conditional forecasts_8'!CT$6:CT$553,'conditional forecasts_8'!$CW$6:$CW$553,$B107,'conditional forecasts_8'!$B$6:$B$553,"desl")</f>
        <v>43385.963608699749</v>
      </c>
      <c r="CT107">
        <f>SUMIFS('conditional forecasts_8'!CU$6:CU$553,'conditional forecasts_8'!$CW$6:$CW$553,$B107,'conditional forecasts_8'!$B$6:$B$553,"desl")</f>
        <v>43868.781479475598</v>
      </c>
    </row>
    <row r="108" spans="2:98" x14ac:dyDescent="0.3">
      <c r="B108">
        <v>3515</v>
      </c>
      <c r="C108">
        <f>SUMIFS('conditional forecasts_8'!D$6:D$553,'conditional forecasts_8'!$CW$6:$CW$553,$B108,'conditional forecasts_8'!$B$6:$B$553,"desl")</f>
        <v>224378.15944826105</v>
      </c>
      <c r="D108">
        <f>SUMIFS('conditional forecasts_8'!E$6:E$553,'conditional forecasts_8'!$CW$6:$CW$553,$B108,'conditional forecasts_8'!$B$6:$B$553,"desl")</f>
        <v>231071.26934211506</v>
      </c>
      <c r="E108">
        <f>SUMIFS('conditional forecasts_8'!F$6:F$553,'conditional forecasts_8'!$CW$6:$CW$553,$B108,'conditional forecasts_8'!$B$6:$B$553,"desl")</f>
        <v>251876.9281901911</v>
      </c>
      <c r="F108">
        <f>SUMIFS('conditional forecasts_8'!G$6:G$553,'conditional forecasts_8'!$CW$6:$CW$553,$B108,'conditional forecasts_8'!$B$6:$B$553,"desl")</f>
        <v>240996.59021437238</v>
      </c>
      <c r="G108">
        <f>SUMIFS('conditional forecasts_8'!H$6:H$553,'conditional forecasts_8'!$CW$6:$CW$553,$B108,'conditional forecasts_8'!$B$6:$B$553,"desl")</f>
        <v>247102.01614212545</v>
      </c>
      <c r="H108">
        <f>SUMIFS('conditional forecasts_8'!I$6:I$553,'conditional forecasts_8'!$CW$6:$CW$553,$B108,'conditional forecasts_8'!$B$6:$B$553,"desl")</f>
        <v>228947.85027720945</v>
      </c>
      <c r="I108">
        <f>SUMIFS('conditional forecasts_8'!J$6:J$553,'conditional forecasts_8'!$CW$6:$CW$553,$B108,'conditional forecasts_8'!$B$6:$B$553,"desl")</f>
        <v>225361.99114339522</v>
      </c>
      <c r="J108">
        <f>SUMIFS('conditional forecasts_8'!K$6:K$553,'conditional forecasts_8'!$CW$6:$CW$553,$B108,'conditional forecasts_8'!$B$6:$B$553,"desl")</f>
        <v>228031.02546583896</v>
      </c>
      <c r="K108">
        <f>SUMIFS('conditional forecasts_8'!L$6:L$553,'conditional forecasts_8'!$CW$6:$CW$553,$B108,'conditional forecasts_8'!$B$6:$B$553,"desl")</f>
        <v>211799.4187484135</v>
      </c>
      <c r="L108">
        <f>SUMIFS('conditional forecasts_8'!M$6:M$553,'conditional forecasts_8'!$CW$6:$CW$553,$B108,'conditional forecasts_8'!$B$6:$B$553,"desl")</f>
        <v>235706.32122713339</v>
      </c>
      <c r="M108">
        <f>SUMIFS('conditional forecasts_8'!N$6:N$553,'conditional forecasts_8'!$CW$6:$CW$553,$B108,'conditional forecasts_8'!$B$6:$B$553,"desl")</f>
        <v>241108.4667312504</v>
      </c>
      <c r="N108">
        <f>SUMIFS('conditional forecasts_8'!O$6:O$553,'conditional forecasts_8'!$CW$6:$CW$553,$B108,'conditional forecasts_8'!$B$6:$B$553,"desl")</f>
        <v>234986.92206034652</v>
      </c>
      <c r="O108">
        <f>SUMIFS('conditional forecasts_8'!P$6:P$553,'conditional forecasts_8'!$CW$6:$CW$553,$B108,'conditional forecasts_8'!$B$6:$B$553,"desl")</f>
        <v>252157.53728512643</v>
      </c>
      <c r="P108">
        <f>SUMIFS('conditional forecasts_8'!Q$6:Q$553,'conditional forecasts_8'!$CW$6:$CW$553,$B108,'conditional forecasts_8'!$B$6:$B$553,"desl")</f>
        <v>249010.78960103498</v>
      </c>
      <c r="Q108">
        <f>SUMIFS('conditional forecasts_8'!R$6:R$553,'conditional forecasts_8'!$CW$6:$CW$553,$B108,'conditional forecasts_8'!$B$6:$B$553,"desl")</f>
        <v>270564.38407451566</v>
      </c>
      <c r="R108">
        <f>SUMIFS('conditional forecasts_8'!S$6:S$553,'conditional forecasts_8'!$CW$6:$CW$553,$B108,'conditional forecasts_8'!$B$6:$B$553,"desl")</f>
        <v>256711.17654123512</v>
      </c>
      <c r="S108">
        <f>SUMIFS('conditional forecasts_8'!T$6:T$553,'conditional forecasts_8'!$CW$6:$CW$553,$B108,'conditional forecasts_8'!$B$6:$B$553,"desl")</f>
        <v>260792.21146675071</v>
      </c>
      <c r="T108">
        <f>SUMIFS('conditional forecasts_8'!U$6:U$553,'conditional forecasts_8'!$CW$6:$CW$553,$B108,'conditional forecasts_8'!$B$6:$B$553,"desl")</f>
        <v>241970.89574765461</v>
      </c>
      <c r="U108">
        <f>SUMIFS('conditional forecasts_8'!V$6:V$553,'conditional forecasts_8'!$CW$6:$CW$553,$B108,'conditional forecasts_8'!$B$6:$B$553,"desl")</f>
        <v>237471.22589934667</v>
      </c>
      <c r="V108">
        <f>SUMIFS('conditional forecasts_8'!W$6:W$553,'conditional forecasts_8'!$CW$6:$CW$553,$B108,'conditional forecasts_8'!$B$6:$B$553,"desl")</f>
        <v>240528.7301956662</v>
      </c>
      <c r="W108">
        <f>SUMIFS('conditional forecasts_8'!X$6:X$553,'conditional forecasts_8'!$CW$6:$CW$553,$B108,'conditional forecasts_8'!$B$6:$B$553,"desl")</f>
        <v>226026.0193773568</v>
      </c>
      <c r="X108">
        <f>SUMIFS('conditional forecasts_8'!Y$6:Y$553,'conditional forecasts_8'!$CW$6:$CW$553,$B108,'conditional forecasts_8'!$B$6:$B$553,"desl")</f>
        <v>252773.15306767728</v>
      </c>
      <c r="Y108">
        <f>SUMIFS('conditional forecasts_8'!Z$6:Z$553,'conditional forecasts_8'!$CW$6:$CW$553,$B108,'conditional forecasts_8'!$B$6:$B$553,"desl")</f>
        <v>261565.70230744273</v>
      </c>
      <c r="Z108">
        <f>SUMIFS('conditional forecasts_8'!AA$6:AA$553,'conditional forecasts_8'!$CW$6:$CW$553,$B108,'conditional forecasts_8'!$B$6:$B$553,"desl")</f>
        <v>258531.51911056659</v>
      </c>
      <c r="AA108">
        <f>SUMIFS('conditional forecasts_8'!AB$6:AB$553,'conditional forecasts_8'!$CW$6:$CW$553,$B108,'conditional forecasts_8'!$B$6:$B$553,"desl")</f>
        <v>277885.63271718053</v>
      </c>
      <c r="AB108">
        <f>SUMIFS('conditional forecasts_8'!AC$6:AC$553,'conditional forecasts_8'!$CW$6:$CW$553,$B108,'conditional forecasts_8'!$B$6:$B$553,"desl")</f>
        <v>275825.24048251304</v>
      </c>
      <c r="AC108">
        <f>SUMIFS('conditional forecasts_8'!AD$6:AD$553,'conditional forecasts_8'!$CW$6:$CW$553,$B108,'conditional forecasts_8'!$B$6:$B$553,"desl")</f>
        <v>297574.92286220146</v>
      </c>
      <c r="AD108">
        <f>SUMIFS('conditional forecasts_8'!AE$6:AE$553,'conditional forecasts_8'!$CW$6:$CW$553,$B108,'conditional forecasts_8'!$B$6:$B$553,"desl")</f>
        <v>283479.28029711312</v>
      </c>
      <c r="AE108">
        <f>SUMIFS('conditional forecasts_8'!AF$6:AF$553,'conditional forecasts_8'!$CW$6:$CW$553,$B108,'conditional forecasts_8'!$B$6:$B$553,"desl")</f>
        <v>287351.52429968968</v>
      </c>
      <c r="AF108">
        <f>SUMIFS('conditional forecasts_8'!AG$6:AG$553,'conditional forecasts_8'!$CW$6:$CW$553,$B108,'conditional forecasts_8'!$B$6:$B$553,"desl")</f>
        <v>268679.38986480224</v>
      </c>
      <c r="AG108">
        <f>SUMIFS('conditional forecasts_8'!AH$6:AH$553,'conditional forecasts_8'!$CW$6:$CW$553,$B108,'conditional forecasts_8'!$B$6:$B$553,"desl")</f>
        <v>264801.03630241676</v>
      </c>
      <c r="AH108">
        <f>SUMIFS('conditional forecasts_8'!AI$6:AI$553,'conditional forecasts_8'!$CW$6:$CW$553,$B108,'conditional forecasts_8'!$B$6:$B$553,"desl")</f>
        <v>268890.33919016365</v>
      </c>
      <c r="AI108">
        <f>SUMIFS('conditional forecasts_8'!AJ$6:AJ$553,'conditional forecasts_8'!$CW$6:$CW$553,$B108,'conditional forecasts_8'!$B$6:$B$553,"desl")</f>
        <v>255674.258690827</v>
      </c>
      <c r="AJ108">
        <f>SUMIFS('conditional forecasts_8'!AK$6:AK$553,'conditional forecasts_8'!$CW$6:$CW$553,$B108,'conditional forecasts_8'!$B$6:$B$553,"desl")</f>
        <v>283795.72658870224</v>
      </c>
      <c r="AK108">
        <f>SUMIFS('conditional forecasts_8'!AL$6:AL$553,'conditional forecasts_8'!$CW$6:$CW$553,$B108,'conditional forecasts_8'!$B$6:$B$553,"desl")</f>
        <v>293924.56065237394</v>
      </c>
      <c r="AL108">
        <f>SUMIFS('conditional forecasts_8'!AM$6:AM$553,'conditional forecasts_8'!$CW$6:$CW$553,$B108,'conditional forecasts_8'!$B$6:$B$553,"desl")</f>
        <v>292118.3918540111</v>
      </c>
      <c r="AM108">
        <f>SUMIFS('conditional forecasts_8'!AN$6:AN$553,'conditional forecasts_8'!$CW$6:$CW$553,$B108,'conditional forecasts_8'!$B$6:$B$553,"desl")</f>
        <v>312566.40867558587</v>
      </c>
      <c r="AN108">
        <f>SUMIFS('conditional forecasts_8'!AO$6:AO$553,'conditional forecasts_8'!$CW$6:$CW$553,$B108,'conditional forecasts_8'!$B$6:$B$553,"desl")</f>
        <v>311466.81861620082</v>
      </c>
      <c r="AO108">
        <f>SUMIFS('conditional forecasts_8'!AP$6:AP$553,'conditional forecasts_8'!$CW$6:$CW$553,$B108,'conditional forecasts_8'!$B$6:$B$553,"desl")</f>
        <v>334059.79169379326</v>
      </c>
      <c r="AP108">
        <f>SUMIFS('conditional forecasts_8'!AQ$6:AQ$553,'conditional forecasts_8'!$CW$6:$CW$553,$B108,'conditional forecasts_8'!$B$6:$B$553,"desl")</f>
        <v>320715.41787332704</v>
      </c>
      <c r="AQ108">
        <f>SUMIFS('conditional forecasts_8'!AR$6:AR$553,'conditional forecasts_8'!$CW$6:$CW$553,$B108,'conditional forecasts_8'!$B$6:$B$553,"desl")</f>
        <v>325281.07258002087</v>
      </c>
      <c r="AR108">
        <f>SUMIFS('conditional forecasts_8'!AS$6:AS$553,'conditional forecasts_8'!$CW$6:$CW$553,$B108,'conditional forecasts_8'!$B$6:$B$553,"desl")</f>
        <v>307284.24025268201</v>
      </c>
      <c r="AS108">
        <f>SUMIFS('conditional forecasts_8'!AT$6:AT$553,'conditional forecasts_8'!$CW$6:$CW$553,$B108,'conditional forecasts_8'!$B$6:$B$553,"desl")</f>
        <v>304101.40929373453</v>
      </c>
      <c r="AT108">
        <f>SUMIFS('conditional forecasts_8'!AU$6:AU$553,'conditional forecasts_8'!$CW$6:$CW$553,$B108,'conditional forecasts_8'!$B$6:$B$553,"desl")</f>
        <v>308934.39940773393</v>
      </c>
      <c r="AU108">
        <f>SUMIFS('conditional forecasts_8'!AV$6:AV$553,'conditional forecasts_8'!$CW$6:$CW$553,$B108,'conditional forecasts_8'!$B$6:$B$553,"desl")</f>
        <v>296520.79643694626</v>
      </c>
      <c r="AV108">
        <f>SUMIFS('conditional forecasts_8'!AW$6:AW$553,'conditional forecasts_8'!$CW$6:$CW$553,$B108,'conditional forecasts_8'!$B$6:$B$553,"desl")</f>
        <v>325495.27893535199</v>
      </c>
      <c r="AW108">
        <f>SUMIFS('conditional forecasts_8'!AX$6:AX$553,'conditional forecasts_8'!$CW$6:$CW$553,$B108,'conditional forecasts_8'!$B$6:$B$553,"desl")</f>
        <v>336505.1012712252</v>
      </c>
      <c r="AX108">
        <f>SUMIFS('conditional forecasts_8'!AY$6:AY$553,'conditional forecasts_8'!$CW$6:$CW$553,$B108,'conditional forecasts_8'!$B$6:$B$553,"desl")</f>
        <v>335579.63442829857</v>
      </c>
      <c r="AY108">
        <f>SUMIFS('conditional forecasts_8'!AZ$6:AZ$553,'conditional forecasts_8'!$CW$6:$CW$553,$B108,'conditional forecasts_8'!$B$6:$B$553,"desl")</f>
        <v>356883.17282358161</v>
      </c>
      <c r="AZ108">
        <f>SUMIFS('conditional forecasts_8'!BA$6:BA$553,'conditional forecasts_8'!$CW$6:$CW$553,$B108,'conditional forecasts_8'!$B$6:$B$553,"desl")</f>
        <v>356598.65613765875</v>
      </c>
      <c r="BA108">
        <f>SUMIFS('conditional forecasts_8'!BB$6:BB$553,'conditional forecasts_8'!$CW$6:$CW$553,$B108,'conditional forecasts_8'!$B$6:$B$553,"desl")</f>
        <v>379962.49048137898</v>
      </c>
      <c r="BB108">
        <f>SUMIFS('conditional forecasts_8'!BC$6:BC$553,'conditional forecasts_8'!$CW$6:$CW$553,$B108,'conditional forecasts_8'!$B$6:$B$553,"desl")</f>
        <v>367350.39360754192</v>
      </c>
      <c r="BC108">
        <f>SUMIFS('conditional forecasts_8'!BD$6:BD$553,'conditional forecasts_8'!$CW$6:$CW$553,$B108,'conditional forecasts_8'!$B$6:$B$553,"desl")</f>
        <v>372620.40945893188</v>
      </c>
      <c r="BD108">
        <f>SUMIFS('conditional forecasts_8'!BE$6:BE$553,'conditional forecasts_8'!$CW$6:$CW$553,$B108,'conditional forecasts_8'!$B$6:$B$553,"desl")</f>
        <v>355311.22618366859</v>
      </c>
      <c r="BE108">
        <f>SUMIFS('conditional forecasts_8'!BF$6:BF$553,'conditional forecasts_8'!$CW$6:$CW$553,$B108,'conditional forecasts_8'!$B$6:$B$553,"desl")</f>
        <v>352807.95052918082</v>
      </c>
      <c r="BF108">
        <f>SUMIFS('conditional forecasts_8'!BG$6:BG$553,'conditional forecasts_8'!$CW$6:$CW$553,$B108,'conditional forecasts_8'!$B$6:$B$553,"desl")</f>
        <v>358317.2862508478</v>
      </c>
      <c r="BG108">
        <f>SUMIFS('conditional forecasts_8'!BH$6:BH$553,'conditional forecasts_8'!$CW$6:$CW$553,$B108,'conditional forecasts_8'!$B$6:$B$553,"desl")</f>
        <v>346578.50635393779</v>
      </c>
      <c r="BH108">
        <f>SUMIFS('conditional forecasts_8'!BI$6:BI$553,'conditional forecasts_8'!$CW$6:$CW$553,$B108,'conditional forecasts_8'!$B$6:$B$553,"desl")</f>
        <v>376226.22497969784</v>
      </c>
      <c r="BI108">
        <f>SUMIFS('conditional forecasts_8'!BJ$6:BJ$553,'conditional forecasts_8'!$CW$6:$CW$553,$B108,'conditional forecasts_8'!$B$6:$B$553,"desl")</f>
        <v>387907.38603509695</v>
      </c>
      <c r="BJ108">
        <f>SUMIFS('conditional forecasts_8'!BK$6:BK$553,'conditional forecasts_8'!$CW$6:$CW$553,$B108,'conditional forecasts_8'!$B$6:$B$553,"desl")</f>
        <v>387651.74418490147</v>
      </c>
      <c r="BK108">
        <f>SUMIFS('conditional forecasts_8'!BL$6:BL$553,'conditional forecasts_8'!$CW$6:$CW$553,$B108,'conditional forecasts_8'!$B$6:$B$553,"desl")</f>
        <v>409624.75629753864</v>
      </c>
      <c r="BL108">
        <f>SUMIFS('conditional forecasts_8'!BM$6:BM$553,'conditional forecasts_8'!$CW$6:$CW$553,$B108,'conditional forecasts_8'!$B$6:$B$553,"desl")</f>
        <v>410010.56344841432</v>
      </c>
      <c r="BM108">
        <f>SUMIFS('conditional forecasts_8'!BN$6:BN$553,'conditional forecasts_8'!$CW$6:$CW$553,$B108,'conditional forecasts_8'!$B$6:$B$553,"desl")</f>
        <v>434045.53619086288</v>
      </c>
      <c r="BN108">
        <f>SUMIFS('conditional forecasts_8'!BO$6:BO$553,'conditional forecasts_8'!$CW$6:$CW$553,$B108,'conditional forecasts_8'!$B$6:$B$553,"desl")</f>
        <v>422102.78237856901</v>
      </c>
      <c r="BO108">
        <f>SUMIFS('conditional forecasts_8'!BP$6:BP$553,'conditional forecasts_8'!$CW$6:$CW$553,$B108,'conditional forecasts_8'!$B$6:$B$553,"desl")</f>
        <v>428034.3391164887</v>
      </c>
      <c r="BP108">
        <f>SUMIFS('conditional forecasts_8'!BQ$6:BQ$553,'conditional forecasts_8'!$CW$6:$CW$553,$B108,'conditional forecasts_8'!$B$6:$B$553,"desl")</f>
        <v>411369.72623078106</v>
      </c>
      <c r="BQ108">
        <f>SUMIFS('conditional forecasts_8'!BR$6:BR$553,'conditional forecasts_8'!$CW$6:$CW$553,$B108,'conditional forecasts_8'!$B$6:$B$553,"desl")</f>
        <v>409483.339121731</v>
      </c>
      <c r="BR108">
        <f>SUMIFS('conditional forecasts_8'!BS$6:BS$553,'conditional forecasts_8'!$CW$6:$CW$553,$B108,'conditional forecasts_8'!$B$6:$B$553,"desl")</f>
        <v>415572.53542793839</v>
      </c>
      <c r="BS108">
        <f>SUMIFS('conditional forecasts_8'!BT$6:BT$553,'conditional forecasts_8'!$CW$6:$CW$553,$B108,'conditional forecasts_8'!$B$6:$B$553,"desl")</f>
        <v>404372.17940563883</v>
      </c>
      <c r="BT108">
        <f>SUMIFS('conditional forecasts_8'!BU$6:BU$553,'conditional forecasts_8'!$CW$6:$CW$553,$B108,'conditional forecasts_8'!$B$6:$B$553,"desl")</f>
        <v>434520.55459519045</v>
      </c>
      <c r="BU108">
        <f>SUMIFS('conditional forecasts_8'!BV$6:BV$553,'conditional forecasts_8'!$CW$6:$CW$553,$B108,'conditional forecasts_8'!$B$6:$B$553,"desl")</f>
        <v>446677.82710897387</v>
      </c>
      <c r="BV108">
        <f>SUMIFS('conditional forecasts_8'!BW$6:BW$553,'conditional forecasts_8'!$CW$6:$CW$553,$B108,'conditional forecasts_8'!$B$6:$B$553,"desl")</f>
        <v>446895.35558765836</v>
      </c>
      <c r="BW108">
        <f>SUMIFS('conditional forecasts_8'!BX$6:BX$553,'conditional forecasts_8'!$CW$6:$CW$553,$B108,'conditional forecasts_8'!$B$6:$B$553,"desl")</f>
        <v>469364.50395320577</v>
      </c>
      <c r="BX108">
        <f>SUMIFS('conditional forecasts_8'!BY$6:BY$553,'conditional forecasts_8'!$CW$6:$CW$553,$B108,'conditional forecasts_8'!$B$6:$B$553,"desl")</f>
        <v>470293.27254547796</v>
      </c>
      <c r="BY108">
        <f>SUMIFS('conditional forecasts_8'!BZ$6:BZ$553,'conditional forecasts_8'!$CW$6:$CW$553,$B108,'conditional forecasts_8'!$B$6:$B$553,"desl")</f>
        <v>494932.7605385746</v>
      </c>
      <c r="BZ108">
        <f>SUMIFS('conditional forecasts_8'!CA$6:CA$553,'conditional forecasts_8'!$CW$6:$CW$553,$B108,'conditional forecasts_8'!$B$6:$B$553,"desl")</f>
        <v>483655.5786658451</v>
      </c>
      <c r="CA108">
        <f>SUMIFS('conditional forecasts_8'!CB$6:CB$553,'conditional forecasts_8'!$CW$6:$CW$553,$B108,'conditional forecasts_8'!$B$6:$B$553,"desl")</f>
        <v>490294.72316832095</v>
      </c>
      <c r="CB108">
        <f>SUMIFS('conditional forecasts_8'!CC$6:CC$553,'conditional forecasts_8'!$CW$6:$CW$553,$B108,'conditional forecasts_8'!$B$6:$B$553,"desl")</f>
        <v>474342.44425678765</v>
      </c>
      <c r="CC108">
        <f>SUMIFS('conditional forecasts_8'!CD$6:CD$553,'conditional forecasts_8'!$CW$6:$CW$553,$B108,'conditional forecasts_8'!$B$6:$B$553,"desl")</f>
        <v>473122.51949250215</v>
      </c>
      <c r="CD108">
        <f>SUMIFS('conditional forecasts_8'!CE$6:CE$553,'conditional forecasts_8'!$CW$6:$CW$553,$B108,'conditional forecasts_8'!$B$6:$B$553,"desl")</f>
        <v>479776.19780490443</v>
      </c>
      <c r="CE108">
        <f>SUMIFS('conditional forecasts_8'!CF$6:CF$553,'conditional forecasts_8'!$CW$6:$CW$553,$B108,'conditional forecasts_8'!$B$6:$B$553,"desl")</f>
        <v>468990.44253122713</v>
      </c>
      <c r="CF108">
        <f>SUMIFS('conditional forecasts_8'!CG$6:CG$553,'conditional forecasts_8'!$CW$6:$CW$553,$B108,'conditional forecasts_8'!$B$6:$B$553,"desl")</f>
        <v>499377.73364309478</v>
      </c>
      <c r="CG108">
        <f>SUMIFS('conditional forecasts_8'!CH$6:CH$553,'conditional forecasts_8'!$CW$6:$CW$553,$B108,'conditional forecasts_8'!$B$6:$B$553,"desl")</f>
        <v>511607.92748436925</v>
      </c>
      <c r="CH108">
        <f>SUMIFS('conditional forecasts_8'!CI$6:CI$553,'conditional forecasts_8'!$CW$6:$CW$553,$B108,'conditional forecasts_8'!$B$6:$B$553,"desl")</f>
        <v>511796.85802004929</v>
      </c>
      <c r="CI108">
        <f>SUMIFS('conditional forecasts_8'!CJ$6:CJ$553,'conditional forecasts_8'!$CW$6:$CW$553,$B108,'conditional forecasts_8'!$B$6:$B$553,"desl")</f>
        <v>534254.91320354468</v>
      </c>
      <c r="CJ108">
        <f>SUMIFS('conditional forecasts_8'!CK$6:CK$553,'conditional forecasts_8'!$CW$6:$CW$553,$B108,'conditional forecasts_8'!$B$6:$B$553,"desl")</f>
        <v>535314.77362496522</v>
      </c>
      <c r="CK108">
        <f>SUMIFS('conditional forecasts_8'!CL$6:CL$553,'conditional forecasts_8'!$CW$6:$CW$553,$B108,'conditional forecasts_8'!$B$6:$B$553,"desl")</f>
        <v>560417.64391491411</v>
      </c>
      <c r="CL108">
        <f>SUMIFS('conditional forecasts_8'!CM$6:CM$553,'conditional forecasts_8'!$CW$6:$CW$553,$B108,'conditional forecasts_8'!$B$6:$B$553,"desl")</f>
        <v>549982.07291373564</v>
      </c>
      <c r="CM108">
        <f>SUMIFS('conditional forecasts_8'!CN$6:CN$553,'conditional forecasts_8'!$CW$6:$CW$553,$B108,'conditional forecasts_8'!$B$6:$B$553,"desl")</f>
        <v>557847.69594015472</v>
      </c>
      <c r="CN108">
        <f>SUMIFS('conditional forecasts_8'!CO$6:CO$553,'conditional forecasts_8'!$CW$6:$CW$553,$B108,'conditional forecasts_8'!$B$6:$B$553,"desl")</f>
        <v>543523.69629050395</v>
      </c>
      <c r="CO108">
        <f>SUMIFS('conditional forecasts_8'!CP$6:CP$553,'conditional forecasts_8'!$CW$6:$CW$553,$B108,'conditional forecasts_8'!$B$6:$B$553,"desl")</f>
        <v>543360.44687099662</v>
      </c>
      <c r="CP108">
        <f>SUMIFS('conditional forecasts_8'!CQ$6:CQ$553,'conditional forecasts_8'!$CW$6:$CW$553,$B108,'conditional forecasts_8'!$B$6:$B$553,"desl")</f>
        <v>550981.87562281906</v>
      </c>
      <c r="CQ108">
        <f>SUMIFS('conditional forecasts_8'!CR$6:CR$553,'conditional forecasts_8'!$CW$6:$CW$553,$B108,'conditional forecasts_8'!$B$6:$B$553,"desl")</f>
        <v>541506.03964199836</v>
      </c>
      <c r="CR108">
        <f>SUMIFS('conditional forecasts_8'!CS$6:CS$553,'conditional forecasts_8'!$CW$6:$CW$553,$B108,'conditional forecasts_8'!$B$6:$B$553,"desl")</f>
        <v>567038.45576170541</v>
      </c>
      <c r="CS108">
        <f>SUMIFS('conditional forecasts_8'!CT$6:CT$553,'conditional forecasts_8'!$CW$6:$CW$553,$B108,'conditional forecasts_8'!$B$6:$B$553,"desl")</f>
        <v>584493.6633339508</v>
      </c>
      <c r="CT108">
        <f>SUMIFS('conditional forecasts_8'!CU$6:CU$553,'conditional forecasts_8'!$CW$6:$CW$553,$B108,'conditional forecasts_8'!$B$6:$B$553,"desl")</f>
        <v>580626.65281225205</v>
      </c>
    </row>
    <row r="109" spans="2:98" x14ac:dyDescent="0.3">
      <c r="B109">
        <v>3510</v>
      </c>
      <c r="C109">
        <f>SUMIFS('conditional forecasts_8'!D$6:D$553,'conditional forecasts_8'!$CW$6:$CW$553,$B109,'conditional forecasts_8'!$B$6:$B$553,"desl")</f>
        <v>4341.0822803884439</v>
      </c>
      <c r="D109">
        <f>SUMIFS('conditional forecasts_8'!E$6:E$553,'conditional forecasts_8'!$CW$6:$CW$553,$B109,'conditional forecasts_8'!$B$6:$B$553,"desl")</f>
        <v>4779.2823406908537</v>
      </c>
      <c r="E109">
        <f>SUMIFS('conditional forecasts_8'!F$6:F$553,'conditional forecasts_8'!$CW$6:$CW$553,$B109,'conditional forecasts_8'!$B$6:$B$553,"desl")</f>
        <v>4912.5189647768293</v>
      </c>
      <c r="F109">
        <f>SUMIFS('conditional forecasts_8'!G$6:G$553,'conditional forecasts_8'!$CW$6:$CW$553,$B109,'conditional forecasts_8'!$B$6:$B$553,"desl")</f>
        <v>4349.7720185281132</v>
      </c>
      <c r="G109">
        <f>SUMIFS('conditional forecasts_8'!H$6:H$553,'conditional forecasts_8'!$CW$6:$CW$553,$B109,'conditional forecasts_8'!$B$6:$B$553,"desl")</f>
        <v>4725.6249822616001</v>
      </c>
      <c r="H109">
        <f>SUMIFS('conditional forecasts_8'!I$6:I$553,'conditional forecasts_8'!$CW$6:$CW$553,$B109,'conditional forecasts_8'!$B$6:$B$553,"desl")</f>
        <v>3289.9839020327713</v>
      </c>
      <c r="I109">
        <f>SUMIFS('conditional forecasts_8'!J$6:J$553,'conditional forecasts_8'!$CW$6:$CW$553,$B109,'conditional forecasts_8'!$B$6:$B$553,"desl")</f>
        <v>3743.2027566862712</v>
      </c>
      <c r="J109">
        <f>SUMIFS('conditional forecasts_8'!K$6:K$553,'conditional forecasts_8'!$CW$6:$CW$553,$B109,'conditional forecasts_8'!$B$6:$B$553,"desl")</f>
        <v>4438.5293814760889</v>
      </c>
      <c r="K109">
        <f>SUMIFS('conditional forecasts_8'!L$6:L$553,'conditional forecasts_8'!$CW$6:$CW$553,$B109,'conditional forecasts_8'!$B$6:$B$553,"desl")</f>
        <v>3389.7904030163268</v>
      </c>
      <c r="L109">
        <f>SUMIFS('conditional forecasts_8'!M$6:M$553,'conditional forecasts_8'!$CW$6:$CW$553,$B109,'conditional forecasts_8'!$B$6:$B$553,"desl")</f>
        <v>6179.5433545984615</v>
      </c>
      <c r="M109">
        <f>SUMIFS('conditional forecasts_8'!N$6:N$553,'conditional forecasts_8'!$CW$6:$CW$553,$B109,'conditional forecasts_8'!$B$6:$B$553,"desl")</f>
        <v>6254.4383240285115</v>
      </c>
      <c r="N109">
        <f>SUMIFS('conditional forecasts_8'!O$6:O$553,'conditional forecasts_8'!$CW$6:$CW$553,$B109,'conditional forecasts_8'!$B$6:$B$553,"desl")</f>
        <v>5967.5122867916398</v>
      </c>
      <c r="O109">
        <f>SUMIFS('conditional forecasts_8'!P$6:P$553,'conditional forecasts_8'!$CW$6:$CW$553,$B109,'conditional forecasts_8'!$B$6:$B$553,"desl")</f>
        <v>4484.5533360186055</v>
      </c>
      <c r="P109">
        <f>SUMIFS('conditional forecasts_8'!Q$6:Q$553,'conditional forecasts_8'!$CW$6:$CW$553,$B109,'conditional forecasts_8'!$B$6:$B$553,"desl")</f>
        <v>4344.7853170200606</v>
      </c>
      <c r="Q109">
        <f>SUMIFS('conditional forecasts_8'!R$6:R$553,'conditional forecasts_8'!$CW$6:$CW$553,$B109,'conditional forecasts_8'!$B$6:$B$553,"desl")</f>
        <v>4883.2435422170165</v>
      </c>
      <c r="R109">
        <f>SUMIFS('conditional forecasts_8'!S$6:S$553,'conditional forecasts_8'!$CW$6:$CW$553,$B109,'conditional forecasts_8'!$B$6:$B$553,"desl")</f>
        <v>4407.8708513222427</v>
      </c>
      <c r="S109">
        <f>SUMIFS('conditional forecasts_8'!T$6:T$553,'conditional forecasts_8'!$CW$6:$CW$553,$B109,'conditional forecasts_8'!$B$6:$B$553,"desl")</f>
        <v>4740.6869797325862</v>
      </c>
      <c r="T109">
        <f>SUMIFS('conditional forecasts_8'!U$6:U$553,'conditional forecasts_8'!$CW$6:$CW$553,$B109,'conditional forecasts_8'!$B$6:$B$553,"desl")</f>
        <v>3395.262956946121</v>
      </c>
      <c r="U109">
        <f>SUMIFS('conditional forecasts_8'!V$6:V$553,'conditional forecasts_8'!$CW$6:$CW$553,$B109,'conditional forecasts_8'!$B$6:$B$553,"desl")</f>
        <v>3855.635891605702</v>
      </c>
      <c r="V109">
        <f>SUMIFS('conditional forecasts_8'!W$6:W$553,'conditional forecasts_8'!$CW$6:$CW$553,$B109,'conditional forecasts_8'!$B$6:$B$553,"desl")</f>
        <v>4600.5976880403405</v>
      </c>
      <c r="W109">
        <f>SUMIFS('conditional forecasts_8'!X$6:X$553,'conditional forecasts_8'!$CW$6:$CW$553,$B109,'conditional forecasts_8'!$B$6:$B$553,"desl")</f>
        <v>3655.3168372351738</v>
      </c>
      <c r="X109">
        <f>SUMIFS('conditional forecasts_8'!Y$6:Y$553,'conditional forecasts_8'!$CW$6:$CW$553,$B109,'conditional forecasts_8'!$B$6:$B$553,"desl")</f>
        <v>6549.3868038808378</v>
      </c>
      <c r="Y109">
        <f>SUMIFS('conditional forecasts_8'!Z$6:Z$553,'conditional forecasts_8'!$CW$6:$CW$553,$B109,'conditional forecasts_8'!$B$6:$B$553,"desl")</f>
        <v>6708.1282702734597</v>
      </c>
      <c r="Z109">
        <f>SUMIFS('conditional forecasts_8'!AA$6:AA$553,'conditional forecasts_8'!$CW$6:$CW$553,$B109,'conditional forecasts_8'!$B$6:$B$553,"desl")</f>
        <v>6451.3545871842152</v>
      </c>
      <c r="AA109">
        <f>SUMIFS('conditional forecasts_8'!AB$6:AB$553,'conditional forecasts_8'!$CW$6:$CW$553,$B109,'conditional forecasts_8'!$B$6:$B$553,"desl")</f>
        <v>4939.7262083353407</v>
      </c>
      <c r="AB109">
        <f>SUMIFS('conditional forecasts_8'!AC$6:AC$553,'conditional forecasts_8'!$CW$6:$CW$553,$B109,'conditional forecasts_8'!$B$6:$B$553,"desl")</f>
        <v>4737.1646433144087</v>
      </c>
      <c r="AC109">
        <f>SUMIFS('conditional forecasts_8'!AD$6:AD$553,'conditional forecasts_8'!$CW$6:$CW$553,$B109,'conditional forecasts_8'!$B$6:$B$553,"desl")</f>
        <v>5210.4912614587965</v>
      </c>
      <c r="AD109">
        <f>SUMIFS('conditional forecasts_8'!AE$6:AE$553,'conditional forecasts_8'!$CW$6:$CW$553,$B109,'conditional forecasts_8'!$B$6:$B$553,"desl")</f>
        <v>4692.8128498406868</v>
      </c>
      <c r="AE109">
        <f>SUMIFS('conditional forecasts_8'!AF$6:AF$553,'conditional forecasts_8'!$CW$6:$CW$553,$B109,'conditional forecasts_8'!$B$6:$B$553,"desl")</f>
        <v>5017.3411393924325</v>
      </c>
      <c r="AF109">
        <f>SUMIFS('conditional forecasts_8'!AG$6:AG$553,'conditional forecasts_8'!$CW$6:$CW$553,$B109,'conditional forecasts_8'!$B$6:$B$553,"desl")</f>
        <v>3693.7453111285063</v>
      </c>
      <c r="AG109">
        <f>SUMIFS('conditional forecasts_8'!AH$6:AH$553,'conditional forecasts_8'!$CW$6:$CW$553,$B109,'conditional forecasts_8'!$B$6:$B$553,"desl")</f>
        <v>4192.8599003481377</v>
      </c>
      <c r="AH109">
        <f>SUMIFS('conditional forecasts_8'!AI$6:AI$553,'conditional forecasts_8'!$CW$6:$CW$553,$B109,'conditional forecasts_8'!$B$6:$B$553,"desl")</f>
        <v>4979.0499961730766</v>
      </c>
      <c r="AI109">
        <f>SUMIFS('conditional forecasts_8'!AJ$6:AJ$553,'conditional forecasts_8'!$CW$6:$CW$553,$B109,'conditional forecasts_8'!$B$6:$B$553,"desl")</f>
        <v>4067.3329224184877</v>
      </c>
      <c r="AJ109">
        <f>SUMIFS('conditional forecasts_8'!AK$6:AK$553,'conditional forecasts_8'!$CW$6:$CW$553,$B109,'conditional forecasts_8'!$B$6:$B$553,"desl")</f>
        <v>6983.2961890862662</v>
      </c>
      <c r="AK109">
        <f>SUMIFS('conditional forecasts_8'!AL$6:AL$553,'conditional forecasts_8'!$CW$6:$CW$553,$B109,'conditional forecasts_8'!$B$6:$B$553,"desl")</f>
        <v>7153.4040288083097</v>
      </c>
      <c r="AL109">
        <f>SUMIFS('conditional forecasts_8'!AM$6:AM$553,'conditional forecasts_8'!$CW$6:$CW$553,$B109,'conditional forecasts_8'!$B$6:$B$553,"desl")</f>
        <v>6901.0529713854221</v>
      </c>
      <c r="AM109">
        <f>SUMIFS('conditional forecasts_8'!AN$6:AN$553,'conditional forecasts_8'!$CW$6:$CW$553,$B109,'conditional forecasts_8'!$B$6:$B$553,"desl")</f>
        <v>5390.4341476356276</v>
      </c>
      <c r="AN109">
        <f>SUMIFS('conditional forecasts_8'!AO$6:AO$553,'conditional forecasts_8'!$CW$6:$CW$553,$B109,'conditional forecasts_8'!$B$6:$B$553,"desl")</f>
        <v>5187.8250059874426</v>
      </c>
      <c r="AO109">
        <f>SUMIFS('conditional forecasts_8'!AP$6:AP$553,'conditional forecasts_8'!$CW$6:$CW$553,$B109,'conditional forecasts_8'!$B$6:$B$553,"desl")</f>
        <v>5661.2963547555637</v>
      </c>
      <c r="AP109">
        <f>SUMIFS('conditional forecasts_8'!AQ$6:AQ$553,'conditional forecasts_8'!$CW$6:$CW$553,$B109,'conditional forecasts_8'!$B$6:$B$553,"desl")</f>
        <v>5144.6816338548942</v>
      </c>
      <c r="AQ109">
        <f>SUMIFS('conditional forecasts_8'!AR$6:AR$553,'conditional forecasts_8'!$CW$6:$CW$553,$B109,'conditional forecasts_8'!$B$6:$B$553,"desl")</f>
        <v>5471.872033640775</v>
      </c>
      <c r="AR109">
        <f>SUMIFS('conditional forecasts_8'!AS$6:AS$553,'conditional forecasts_8'!$CW$6:$CW$553,$B109,'conditional forecasts_8'!$B$6:$B$553,"desl")</f>
        <v>4153.2132879920682</v>
      </c>
      <c r="AS109">
        <f>SUMIFS('conditional forecasts_8'!AT$6:AT$553,'conditional forecasts_8'!$CW$6:$CW$553,$B109,'conditional forecasts_8'!$B$6:$B$553,"desl")</f>
        <v>4659.9246269519008</v>
      </c>
      <c r="AT109">
        <f>SUMIFS('conditional forecasts_8'!AU$6:AU$553,'conditional forecasts_8'!$CW$6:$CW$553,$B109,'conditional forecasts_8'!$B$6:$B$553,"desl")</f>
        <v>5456.1572263220296</v>
      </c>
      <c r="AU109">
        <f>SUMIFS('conditional forecasts_8'!AV$6:AV$553,'conditional forecasts_8'!$CW$6:$CW$553,$B109,'conditional forecasts_8'!$B$6:$B$553,"desl")</f>
        <v>4556.0492901772323</v>
      </c>
      <c r="AV109">
        <f>SUMIFS('conditional forecasts_8'!AW$6:AW$553,'conditional forecasts_8'!$CW$6:$CW$553,$B109,'conditional forecasts_8'!$B$6:$B$553,"desl")</f>
        <v>7483.8904530965428</v>
      </c>
      <c r="AW109">
        <f>SUMIFS('conditional forecasts_8'!AX$6:AX$553,'conditional forecasts_8'!$CW$6:$CW$553,$B109,'conditional forecasts_8'!$B$6:$B$553,"desl")</f>
        <v>7664.8700992210242</v>
      </c>
      <c r="AX109">
        <f>SUMIFS('conditional forecasts_8'!AY$6:AY$553,'conditional forecasts_8'!$CW$6:$CW$553,$B109,'conditional forecasts_8'!$B$6:$B$553,"desl")</f>
        <v>7421.5500607567974</v>
      </c>
      <c r="AY109">
        <f>SUMIFS('conditional forecasts_8'!AZ$6:AZ$553,'conditional forecasts_8'!$CW$6:$CW$553,$B109,'conditional forecasts_8'!$B$6:$B$553,"desl")</f>
        <v>5917.9349041473561</v>
      </c>
      <c r="AZ109">
        <f>SUMIFS('conditional forecasts_8'!BA$6:BA$553,'conditional forecasts_8'!$CW$6:$CW$553,$B109,'conditional forecasts_8'!$B$6:$B$553,"desl")</f>
        <v>5720.7043964063778</v>
      </c>
      <c r="BA109">
        <f>SUMIFS('conditional forecasts_8'!BB$6:BB$553,'conditional forecasts_8'!$CW$6:$CW$553,$B109,'conditional forecasts_8'!$B$6:$B$553,"desl")</f>
        <v>6198.6646276631009</v>
      </c>
      <c r="BB109">
        <f>SUMIFS('conditional forecasts_8'!BC$6:BC$553,'conditional forecasts_8'!$CW$6:$CW$553,$B109,'conditional forecasts_8'!$B$6:$B$553,"desl")</f>
        <v>5686.4041369346705</v>
      </c>
      <c r="BC109">
        <f>SUMIFS('conditional forecasts_8'!BD$6:BD$553,'conditional forecasts_8'!$CW$6:$CW$553,$B109,'conditional forecasts_8'!$B$6:$B$553,"desl")</f>
        <v>6018.3500273681439</v>
      </c>
      <c r="BD109">
        <f>SUMIFS('conditional forecasts_8'!BE$6:BE$553,'conditional forecasts_8'!$CW$6:$CW$553,$B109,'conditional forecasts_8'!$B$6:$B$553,"desl")</f>
        <v>4705.0688389485331</v>
      </c>
      <c r="BE109">
        <f>SUMIFS('conditional forecasts_8'!BF$6:BF$553,'conditional forecasts_8'!$CW$6:$CW$553,$B109,'conditional forecasts_8'!$B$6:$B$553,"desl")</f>
        <v>5217.7273046091868</v>
      </c>
      <c r="BF109">
        <f>SUMIFS('conditional forecasts_8'!BG$6:BG$553,'conditional forecasts_8'!$CW$6:$CW$553,$B109,'conditional forecasts_8'!$B$6:$B$553,"desl")</f>
        <v>6020.2739708275949</v>
      </c>
      <c r="BG109">
        <f>SUMIFS('conditional forecasts_8'!BH$6:BH$553,'conditional forecasts_8'!$CW$6:$CW$553,$B109,'conditional forecasts_8'!$B$6:$B$553,"desl")</f>
        <v>5126.6286733889556</v>
      </c>
      <c r="BH109">
        <f>SUMIFS('conditional forecasts_8'!BI$6:BI$553,'conditional forecasts_8'!$CW$6:$CW$553,$B109,'conditional forecasts_8'!$B$6:$B$553,"desl")</f>
        <v>8060.9397573098631</v>
      </c>
      <c r="BI109">
        <f>SUMIFS('conditional forecasts_8'!BJ$6:BJ$553,'conditional forecasts_8'!$CW$6:$CW$553,$B109,'conditional forecasts_8'!$B$6:$B$553,"desl")</f>
        <v>8248.3621113754325</v>
      </c>
      <c r="BJ109">
        <f>SUMIFS('conditional forecasts_8'!BK$6:BK$553,'conditional forecasts_8'!$CW$6:$CW$553,$B109,'conditional forecasts_8'!$B$6:$B$553,"desl")</f>
        <v>8011.5030436180177</v>
      </c>
      <c r="BK109">
        <f>SUMIFS('conditional forecasts_8'!BL$6:BL$553,'conditional forecasts_8'!$CW$6:$CW$553,$B109,'conditional forecasts_8'!$B$6:$B$553,"desl")</f>
        <v>6514.4317587264559</v>
      </c>
      <c r="BL109">
        <f>SUMIFS('conditional forecasts_8'!BM$6:BM$553,'conditional forecasts_8'!$CW$6:$CW$553,$B109,'conditional forecasts_8'!$B$6:$B$553,"desl")</f>
        <v>6323.8435459432367</v>
      </c>
      <c r="BM109">
        <f>SUMIFS('conditional forecasts_8'!BN$6:BN$553,'conditional forecasts_8'!$CW$6:$CW$553,$B109,'conditional forecasts_8'!$B$6:$B$553,"desl")</f>
        <v>6808.4586221613572</v>
      </c>
      <c r="BN109">
        <f>SUMIFS('conditional forecasts_8'!BO$6:BO$553,'conditional forecasts_8'!$CW$6:$CW$553,$B109,'conditional forecasts_8'!$B$6:$B$553,"desl")</f>
        <v>6302.6599691639785</v>
      </c>
      <c r="BO109">
        <f>SUMIFS('conditional forecasts_8'!BP$6:BP$553,'conditional forecasts_8'!$CW$6:$CW$553,$B109,'conditional forecasts_8'!$B$6:$B$553,"desl")</f>
        <v>6640.5766320119619</v>
      </c>
      <c r="BP109">
        <f>SUMIFS('conditional forecasts_8'!BQ$6:BQ$553,'conditional forecasts_8'!$CW$6:$CW$553,$B109,'conditional forecasts_8'!$B$6:$B$553,"desl")</f>
        <v>5332.4591734780552</v>
      </c>
      <c r="BQ109">
        <f>SUMIFS('conditional forecasts_8'!BR$6:BR$553,'conditional forecasts_8'!$CW$6:$CW$553,$B109,'conditional forecasts_8'!$B$6:$B$553,"desl")</f>
        <v>5849.250875241064</v>
      </c>
      <c r="BR109">
        <f>SUMIFS('conditional forecasts_8'!BS$6:BS$553,'conditional forecasts_8'!$CW$6:$CW$553,$B109,'conditional forecasts_8'!$B$6:$B$553,"desl")</f>
        <v>6654.8876184105829</v>
      </c>
      <c r="BS109">
        <f>SUMIFS('conditional forecasts_8'!BT$6:BT$553,'conditional forecasts_8'!$CW$6:$CW$553,$B109,'conditional forecasts_8'!$B$6:$B$553,"desl")</f>
        <v>5763.5726904280746</v>
      </c>
      <c r="BT109">
        <f>SUMIFS('conditional forecasts_8'!BU$6:BU$553,'conditional forecasts_8'!$CW$6:$CW$553,$B109,'conditional forecasts_8'!$B$6:$B$553,"desl")</f>
        <v>8700.0435369994921</v>
      </c>
      <c r="BU109">
        <f>SUMIFS('conditional forecasts_8'!BV$6:BV$553,'conditional forecasts_8'!$CW$6:$CW$553,$B109,'conditional forecasts_8'!$B$6:$B$553,"desl")</f>
        <v>8890.2585950758294</v>
      </c>
      <c r="BV109">
        <f>SUMIFS('conditional forecasts_8'!BW$6:BW$553,'conditional forecasts_8'!$CW$6:$CW$553,$B109,'conditional forecasts_8'!$B$6:$B$553,"desl")</f>
        <v>8657.6530205750478</v>
      </c>
      <c r="BW109">
        <f>SUMIFS('conditional forecasts_8'!BX$6:BX$553,'conditional forecasts_8'!$CW$6:$CW$553,$B109,'conditional forecasts_8'!$B$6:$B$553,"desl")</f>
        <v>7166.9017540660971</v>
      </c>
      <c r="BX109">
        <f>SUMIFS('conditional forecasts_8'!BY$6:BY$553,'conditional forecasts_8'!$CW$6:$CW$553,$B109,'conditional forecasts_8'!$B$6:$B$553,"desl")</f>
        <v>6984.8463286849965</v>
      </c>
      <c r="BY109">
        <f>SUMIFS('conditional forecasts_8'!BZ$6:BZ$553,'conditional forecasts_8'!$CW$6:$CW$553,$B109,'conditional forecasts_8'!$B$6:$B$553,"desl")</f>
        <v>7479.7493739216061</v>
      </c>
      <c r="BZ109">
        <f>SUMIFS('conditional forecasts_8'!CA$6:CA$553,'conditional forecasts_8'!$CW$6:$CW$553,$B109,'conditional forecasts_8'!$B$6:$B$553,"desl")</f>
        <v>6984.9228290495539</v>
      </c>
      <c r="CA109">
        <f>SUMIFS('conditional forecasts_8'!CB$6:CB$553,'conditional forecasts_8'!$CW$6:$CW$553,$B109,'conditional forecasts_8'!$B$6:$B$553,"desl")</f>
        <v>7332.9699638885395</v>
      </c>
      <c r="CB109">
        <f>SUMIFS('conditional forecasts_8'!CC$6:CC$553,'conditional forecasts_8'!$CW$6:$CW$553,$B109,'conditional forecasts_8'!$B$6:$B$553,"desl")</f>
        <v>6032.4238742124708</v>
      </c>
      <c r="CC109">
        <f>SUMIFS('conditional forecasts_8'!CD$6:CD$553,'conditional forecasts_8'!$CW$6:$CW$553,$B109,'conditional forecasts_8'!$B$6:$B$553,"desl")</f>
        <v>6552.7334590556948</v>
      </c>
      <c r="CD109">
        <f>SUMIFS('conditional forecasts_8'!CE$6:CE$553,'conditional forecasts_8'!$CW$6:$CW$553,$B109,'conditional forecasts_8'!$B$6:$B$553,"desl")</f>
        <v>7356.8725107907549</v>
      </c>
      <c r="CE109">
        <f>SUMIFS('conditional forecasts_8'!CF$6:CF$553,'conditional forecasts_8'!$CW$6:$CW$553,$B109,'conditional forecasts_8'!$B$6:$B$553,"desl")</f>
        <v>6459.1786828207378</v>
      </c>
      <c r="CF109">
        <f>SUMIFS('conditional forecasts_8'!CG$6:CG$553,'conditional forecasts_8'!$CW$6:$CW$553,$B109,'conditional forecasts_8'!$B$6:$B$553,"desl")</f>
        <v>9385.7287031318956</v>
      </c>
      <c r="CG109">
        <f>SUMIFS('conditional forecasts_8'!CH$6:CH$553,'conditional forecasts_8'!$CW$6:$CW$553,$B109,'conditional forecasts_8'!$B$6:$B$553,"desl")</f>
        <v>9565.0494245854788</v>
      </c>
      <c r="CH109">
        <f>SUMIFS('conditional forecasts_8'!CI$6:CI$553,'conditional forecasts_8'!$CW$6:$CW$553,$B109,'conditional forecasts_8'!$B$6:$B$553,"desl")</f>
        <v>9324.9662294270402</v>
      </c>
      <c r="CI109">
        <f>SUMIFS('conditional forecasts_8'!CJ$6:CJ$553,'conditional forecasts_8'!$CW$6:$CW$553,$B109,'conditional forecasts_8'!$B$6:$B$553,"desl")</f>
        <v>7835.1183310606757</v>
      </c>
      <c r="CJ109">
        <f>SUMIFS('conditional forecasts_8'!CK$6:CK$553,'conditional forecasts_8'!$CW$6:$CW$553,$B109,'conditional forecasts_8'!$B$6:$B$553,"desl")</f>
        <v>7663.3495466383556</v>
      </c>
      <c r="CK109">
        <f>SUMIFS('conditional forecasts_8'!CL$6:CL$553,'conditional forecasts_8'!$CW$6:$CW$553,$B109,'conditional forecasts_8'!$B$6:$B$553,"desl")</f>
        <v>8186.1245844805826</v>
      </c>
      <c r="CL109">
        <f>SUMIFS('conditional forecasts_8'!CM$6:CM$553,'conditional forecasts_8'!$CW$6:$CW$553,$B109,'conditional forecasts_8'!$B$6:$B$553,"desl")</f>
        <v>7724.9585849159193</v>
      </c>
      <c r="CM109">
        <f>SUMIFS('conditional forecasts_8'!CN$6:CN$553,'conditional forecasts_8'!$CW$6:$CW$553,$B109,'conditional forecasts_8'!$B$6:$B$553,"desl")</f>
        <v>8110.9525439768931</v>
      </c>
      <c r="CN109">
        <f>SUMIFS('conditional forecasts_8'!CO$6:CO$553,'conditional forecasts_8'!$CW$6:$CW$553,$B109,'conditional forecasts_8'!$B$6:$B$553,"desl")</f>
        <v>6862.0159647192813</v>
      </c>
      <c r="CO109">
        <f>SUMIFS('conditional forecasts_8'!CP$6:CP$553,'conditional forecasts_8'!$CW$6:$CW$553,$B109,'conditional forecasts_8'!$B$6:$B$553,"desl")</f>
        <v>7351.4756418682318</v>
      </c>
      <c r="CP109">
        <f>SUMIFS('conditional forecasts_8'!CQ$6:CQ$553,'conditional forecasts_8'!$CW$6:$CW$553,$B109,'conditional forecasts_8'!$B$6:$B$553,"desl")</f>
        <v>8167.4934513046373</v>
      </c>
      <c r="CQ109">
        <f>SUMIFS('conditional forecasts_8'!CR$6:CR$553,'conditional forecasts_8'!$CW$6:$CW$553,$B109,'conditional forecasts_8'!$B$6:$B$553,"desl")</f>
        <v>7362.8248900589006</v>
      </c>
      <c r="CR109">
        <f>SUMIFS('conditional forecasts_8'!CS$6:CS$553,'conditional forecasts_8'!$CW$6:$CW$553,$B109,'conditional forecasts_8'!$B$6:$B$553,"desl")</f>
        <v>9608.1151606168878</v>
      </c>
      <c r="CS109">
        <f>SUMIFS('conditional forecasts_8'!CT$6:CT$553,'conditional forecasts_8'!$CW$6:$CW$553,$B109,'conditional forecasts_8'!$B$6:$B$553,"desl")</f>
        <v>10691.641902851125</v>
      </c>
      <c r="CT109">
        <f>SUMIFS('conditional forecasts_8'!CU$6:CU$553,'conditional forecasts_8'!$CW$6:$CW$553,$B109,'conditional forecasts_8'!$B$6:$B$553,"desl")</f>
        <v>9727.4741222777757</v>
      </c>
    </row>
    <row r="110" spans="2:98" x14ac:dyDescent="0.3">
      <c r="B110">
        <v>3514</v>
      </c>
      <c r="C110">
        <f>SUMIFS('conditional forecasts_8'!D$6:D$553,'conditional forecasts_8'!$CW$6:$CW$553,$B110,'conditional forecasts_8'!$B$6:$B$553,"desl")</f>
        <v>2014.5899420451653</v>
      </c>
      <c r="D110">
        <f>SUMIFS('conditional forecasts_8'!E$6:E$553,'conditional forecasts_8'!$CW$6:$CW$553,$B110,'conditional forecasts_8'!$B$6:$B$553,"desl")</f>
        <v>1978.0644061955829</v>
      </c>
      <c r="E110">
        <f>SUMIFS('conditional forecasts_8'!F$6:F$553,'conditional forecasts_8'!$CW$6:$CW$553,$B110,'conditional forecasts_8'!$B$6:$B$553,"desl")</f>
        <v>2088.7995413368571</v>
      </c>
      <c r="F110">
        <f>SUMIFS('conditional forecasts_8'!G$6:G$553,'conditional forecasts_8'!$CW$6:$CW$553,$B110,'conditional forecasts_8'!$B$6:$B$553,"desl")</f>
        <v>1841.9874953246676</v>
      </c>
      <c r="G110">
        <f>SUMIFS('conditional forecasts_8'!H$6:H$553,'conditional forecasts_8'!$CW$6:$CW$553,$B110,'conditional forecasts_8'!$B$6:$B$553,"desl")</f>
        <v>1892.6652767269297</v>
      </c>
      <c r="H110">
        <f>SUMIFS('conditional forecasts_8'!I$6:I$553,'conditional forecasts_8'!$CW$6:$CW$553,$B110,'conditional forecasts_8'!$B$6:$B$553,"desl")</f>
        <v>1654.7413755493378</v>
      </c>
      <c r="I110">
        <f>SUMIFS('conditional forecasts_8'!J$6:J$553,'conditional forecasts_8'!$CW$6:$CW$553,$B110,'conditional forecasts_8'!$B$6:$B$553,"desl")</f>
        <v>1613.7700319973196</v>
      </c>
      <c r="J110">
        <f>SUMIFS('conditional forecasts_8'!K$6:K$553,'conditional forecasts_8'!$CW$6:$CW$553,$B110,'conditional forecasts_8'!$B$6:$B$553,"desl")</f>
        <v>1644.352477472213</v>
      </c>
      <c r="K110">
        <f>SUMIFS('conditional forecasts_8'!L$6:L$553,'conditional forecasts_8'!$CW$6:$CW$553,$B110,'conditional forecasts_8'!$B$6:$B$553,"desl")</f>
        <v>1461.5468023377784</v>
      </c>
      <c r="L110">
        <f>SUMIFS('conditional forecasts_8'!M$6:M$553,'conditional forecasts_8'!$CW$6:$CW$553,$B110,'conditional forecasts_8'!$B$6:$B$553,"desl")</f>
        <v>1810.4310758483412</v>
      </c>
      <c r="M110">
        <f>SUMIFS('conditional forecasts_8'!N$6:N$553,'conditional forecasts_8'!$CW$6:$CW$553,$B110,'conditional forecasts_8'!$B$6:$B$553,"desl")</f>
        <v>1880.8197720394044</v>
      </c>
      <c r="N110">
        <f>SUMIFS('conditional forecasts_8'!O$6:O$553,'conditional forecasts_8'!$CW$6:$CW$553,$B110,'conditional forecasts_8'!$B$6:$B$553,"desl")</f>
        <v>1917.8286457478655</v>
      </c>
      <c r="O110">
        <f>SUMIFS('conditional forecasts_8'!P$6:P$553,'conditional forecasts_8'!$CW$6:$CW$553,$B110,'conditional forecasts_8'!$B$6:$B$553,"desl")</f>
        <v>2111.6490682893286</v>
      </c>
      <c r="P110">
        <f>SUMIFS('conditional forecasts_8'!Q$6:Q$553,'conditional forecasts_8'!$CW$6:$CW$553,$B110,'conditional forecasts_8'!$B$6:$B$553,"desl")</f>
        <v>1979.6480094874989</v>
      </c>
      <c r="Q110">
        <f>SUMIFS('conditional forecasts_8'!R$6:R$553,'conditional forecasts_8'!$CW$6:$CW$553,$B110,'conditional forecasts_8'!$B$6:$B$553,"desl")</f>
        <v>2113.57622909781</v>
      </c>
      <c r="R110">
        <f>SUMIFS('conditional forecasts_8'!S$6:S$553,'conditional forecasts_8'!$CW$6:$CW$553,$B110,'conditional forecasts_8'!$B$6:$B$553,"desl")</f>
        <v>1858.2264616103289</v>
      </c>
      <c r="S110">
        <f>SUMIFS('conditional forecasts_8'!T$6:T$553,'conditional forecasts_8'!$CW$6:$CW$553,$B110,'conditional forecasts_8'!$B$6:$B$553,"desl")</f>
        <v>1897.578138920471</v>
      </c>
      <c r="T110">
        <f>SUMIFS('conditional forecasts_8'!U$6:U$553,'conditional forecasts_8'!$CW$6:$CW$553,$B110,'conditional forecasts_8'!$B$6:$B$553,"desl")</f>
        <v>1661.3451021865167</v>
      </c>
      <c r="U110">
        <f>SUMIFS('conditional forecasts_8'!V$6:V$553,'conditional forecasts_8'!$CW$6:$CW$553,$B110,'conditional forecasts_8'!$B$6:$B$553,"desl")</f>
        <v>1615.4031554229637</v>
      </c>
      <c r="V110">
        <f>SUMIFS('conditional forecasts_8'!W$6:W$553,'conditional forecasts_8'!$CW$6:$CW$553,$B110,'conditional forecasts_8'!$B$6:$B$553,"desl")</f>
        <v>1653.0788765565487</v>
      </c>
      <c r="W110">
        <f>SUMIFS('conditional forecasts_8'!X$6:X$553,'conditional forecasts_8'!$CW$6:$CW$553,$B110,'conditional forecasts_8'!$B$6:$B$553,"desl")</f>
        <v>1490.8734877644995</v>
      </c>
      <c r="X110">
        <f>SUMIFS('conditional forecasts_8'!Y$6:Y$553,'conditional forecasts_8'!$CW$6:$CW$553,$B110,'conditional forecasts_8'!$B$6:$B$553,"desl")</f>
        <v>1869.3900640265078</v>
      </c>
      <c r="Y110">
        <f>SUMIFS('conditional forecasts_8'!Z$6:Z$553,'conditional forecasts_8'!$CW$6:$CW$553,$B110,'conditional forecasts_8'!$B$6:$B$553,"desl")</f>
        <v>1971.926312392078</v>
      </c>
      <c r="Z110">
        <f>SUMIFS('conditional forecasts_8'!AA$6:AA$553,'conditional forecasts_8'!$CW$6:$CW$553,$B110,'conditional forecasts_8'!$B$6:$B$553,"desl")</f>
        <v>2034.2268442157419</v>
      </c>
      <c r="AA110">
        <f>SUMIFS('conditional forecasts_8'!AB$6:AB$553,'conditional forecasts_8'!$CW$6:$CW$553,$B110,'conditional forecasts_8'!$B$6:$B$553,"desl")</f>
        <v>2241.155243600866</v>
      </c>
      <c r="AB110">
        <f>SUMIFS('conditional forecasts_8'!AC$6:AC$553,'conditional forecasts_8'!$CW$6:$CW$553,$B110,'conditional forecasts_8'!$B$6:$B$553,"desl")</f>
        <v>2110.2003324661905</v>
      </c>
      <c r="AC110">
        <f>SUMIFS('conditional forecasts_8'!AD$6:AD$553,'conditional forecasts_8'!$CW$6:$CW$553,$B110,'conditional forecasts_8'!$B$6:$B$553,"desl")</f>
        <v>2237.3286985579457</v>
      </c>
      <c r="AD110">
        <f>SUMIFS('conditional forecasts_8'!AE$6:AE$553,'conditional forecasts_8'!$CW$6:$CW$553,$B110,'conditional forecasts_8'!$B$6:$B$553,"desl")</f>
        <v>1973.2786462540162</v>
      </c>
      <c r="AE110">
        <f>SUMIFS('conditional forecasts_8'!AF$6:AF$553,'conditional forecasts_8'!$CW$6:$CW$553,$B110,'conditional forecasts_8'!$B$6:$B$553,"desl")</f>
        <v>2007.0978629718327</v>
      </c>
      <c r="AF110">
        <f>SUMIFS('conditional forecasts_8'!AG$6:AG$553,'conditional forecasts_8'!$CW$6:$CW$553,$B110,'conditional forecasts_8'!$B$6:$B$553,"desl")</f>
        <v>1771.0728901660561</v>
      </c>
      <c r="AG110">
        <f>SUMIFS('conditional forecasts_8'!AH$6:AH$553,'conditional forecasts_8'!$CW$6:$CW$553,$B110,'conditional forecasts_8'!$B$6:$B$553,"desl")</f>
        <v>1731.0164582803911</v>
      </c>
      <c r="AH110">
        <f>SUMIFS('conditional forecasts_8'!AI$6:AI$553,'conditional forecasts_8'!$CW$6:$CW$553,$B110,'conditional forecasts_8'!$B$6:$B$553,"desl")</f>
        <v>1778.4714064245345</v>
      </c>
      <c r="AI110">
        <f>SUMIFS('conditional forecasts_8'!AJ$6:AJ$553,'conditional forecasts_8'!$CW$6:$CW$553,$B110,'conditional forecasts_8'!$B$6:$B$553,"desl")</f>
        <v>1627.6362975231389</v>
      </c>
      <c r="AJ110">
        <f>SUMIFS('conditional forecasts_8'!AK$6:AK$553,'conditional forecasts_8'!$CW$6:$CW$553,$B110,'conditional forecasts_8'!$B$6:$B$553,"desl")</f>
        <v>2017.2267024288553</v>
      </c>
      <c r="AK110">
        <f>SUMIFS('conditional forecasts_8'!AL$6:AL$553,'conditional forecasts_8'!$CW$6:$CW$553,$B110,'conditional forecasts_8'!$B$6:$B$553,"desl")</f>
        <v>2129.4854264172991</v>
      </c>
      <c r="AL110">
        <f>SUMIFS('conditional forecasts_8'!AM$6:AM$553,'conditional forecasts_8'!$CW$6:$CW$553,$B110,'conditional forecasts_8'!$B$6:$B$553,"desl")</f>
        <v>2199.8552404065686</v>
      </c>
      <c r="AM110">
        <f>SUMIFS('conditional forecasts_8'!AN$6:AN$553,'conditional forecasts_8'!$CW$6:$CW$553,$B110,'conditional forecasts_8'!$B$6:$B$553,"desl")</f>
        <v>2413.3390326610966</v>
      </c>
      <c r="AN110">
        <f>SUMIFS('conditional forecasts_8'!AO$6:AO$553,'conditional forecasts_8'!$CW$6:$CW$553,$B110,'conditional forecasts_8'!$B$6:$B$553,"desl")</f>
        <v>2287.7228463593583</v>
      </c>
      <c r="AO110">
        <f>SUMIFS('conditional forecasts_8'!AP$6:AP$553,'conditional forecasts_8'!$CW$6:$CW$553,$B110,'conditional forecasts_8'!$B$6:$B$553,"desl")</f>
        <v>2419.2875126618137</v>
      </c>
      <c r="AP110">
        <f>SUMIFS('conditional forecasts_8'!AQ$6:AQ$553,'conditional forecasts_8'!$CW$6:$CW$553,$B110,'conditional forecasts_8'!$B$6:$B$553,"desl")</f>
        <v>2159.0876727705618</v>
      </c>
      <c r="AQ110">
        <f>SUMIFS('conditional forecasts_8'!AR$6:AR$553,'conditional forecasts_8'!$CW$6:$CW$553,$B110,'conditional forecasts_8'!$B$6:$B$553,"desl")</f>
        <v>2196.5168327546708</v>
      </c>
      <c r="AR110">
        <f>SUMIFS('conditional forecasts_8'!AS$6:AS$553,'conditional forecasts_8'!$CW$6:$CW$553,$B110,'conditional forecasts_8'!$B$6:$B$553,"desl")</f>
        <v>1964.228501113977</v>
      </c>
      <c r="AS110">
        <f>SUMIFS('conditional forecasts_8'!AT$6:AT$553,'conditional forecasts_8'!$CW$6:$CW$553,$B110,'conditional forecasts_8'!$B$6:$B$553,"desl")</f>
        <v>1928.3587845414102</v>
      </c>
      <c r="AT110">
        <f>SUMIFS('conditional forecasts_8'!AU$6:AU$553,'conditional forecasts_8'!$CW$6:$CW$553,$B110,'conditional forecasts_8'!$B$6:$B$553,"desl")</f>
        <v>1980.642315197339</v>
      </c>
      <c r="AU110">
        <f>SUMIFS('conditional forecasts_8'!AV$6:AV$553,'conditional forecasts_8'!$CW$6:$CW$553,$B110,'conditional forecasts_8'!$B$6:$B$553,"desl")</f>
        <v>1835.2787771400297</v>
      </c>
      <c r="AV110">
        <f>SUMIFS('conditional forecasts_8'!AW$6:AW$553,'conditional forecasts_8'!$CW$6:$CW$553,$B110,'conditional forecasts_8'!$B$6:$B$553,"desl")</f>
        <v>2230.8000731411776</v>
      </c>
      <c r="AW110">
        <f>SUMIFS('conditional forecasts_8'!AX$6:AX$553,'conditional forecasts_8'!$CW$6:$CW$553,$B110,'conditional forecasts_8'!$B$6:$B$553,"desl")</f>
        <v>2349.1516962715509</v>
      </c>
      <c r="AX110">
        <f>SUMIFS('conditional forecasts_8'!AY$6:AY$553,'conditional forecasts_8'!$CW$6:$CW$553,$B110,'conditional forecasts_8'!$B$6:$B$553,"desl")</f>
        <v>2425.4694895084003</v>
      </c>
      <c r="AY110">
        <f>SUMIFS('conditional forecasts_8'!AZ$6:AZ$553,'conditional forecasts_8'!$CW$6:$CW$553,$B110,'conditional forecasts_8'!$B$6:$B$553,"desl")</f>
        <v>2644.5325857342959</v>
      </c>
      <c r="AZ110">
        <f>SUMIFS('conditional forecasts_8'!BA$6:BA$553,'conditional forecasts_8'!$CW$6:$CW$553,$B110,'conditional forecasts_8'!$B$6:$B$553,"desl")</f>
        <v>2524.0350804355357</v>
      </c>
      <c r="BA110">
        <f>SUMIFS('conditional forecasts_8'!BB$6:BB$553,'conditional forecasts_8'!$CW$6:$CW$553,$B110,'conditional forecasts_8'!$B$6:$B$553,"desl")</f>
        <v>2660.2930475701628</v>
      </c>
      <c r="BB110">
        <f>SUMIFS('conditional forecasts_8'!BC$6:BC$553,'conditional forecasts_8'!$CW$6:$CW$553,$B110,'conditional forecasts_8'!$B$6:$B$553,"desl")</f>
        <v>2404.4793356792848</v>
      </c>
      <c r="BC110">
        <f>SUMIFS('conditional forecasts_8'!BD$6:BD$553,'conditional forecasts_8'!$CW$6:$CW$553,$B110,'conditional forecasts_8'!$B$6:$B$553,"desl")</f>
        <v>2446.1302763200729</v>
      </c>
      <c r="BD110">
        <f>SUMIFS('conditional forecasts_8'!BE$6:BE$553,'conditional forecasts_8'!$CW$6:$CW$553,$B110,'conditional forecasts_8'!$B$6:$B$553,"desl")</f>
        <v>2218.018426867472</v>
      </c>
      <c r="BE110">
        <f>SUMIFS('conditional forecasts_8'!BF$6:BF$553,'conditional forecasts_8'!$CW$6:$CW$553,$B110,'conditional forecasts_8'!$B$6:$B$553,"desl")</f>
        <v>2186.3503607000912</v>
      </c>
      <c r="BF110">
        <f>SUMIFS('conditional forecasts_8'!BG$6:BG$553,'conditional forecasts_8'!$CW$6:$CW$553,$B110,'conditional forecasts_8'!$B$6:$B$553,"desl")</f>
        <v>2242.882422625557</v>
      </c>
      <c r="BG110">
        <f>SUMIFS('conditional forecasts_8'!BH$6:BH$553,'conditional forecasts_8'!$CW$6:$CW$553,$B110,'conditional forecasts_8'!$B$6:$B$553,"desl")</f>
        <v>2101.803641926309</v>
      </c>
      <c r="BH110">
        <f>SUMIFS('conditional forecasts_8'!BI$6:BI$553,'conditional forecasts_8'!$CW$6:$CW$553,$B110,'conditional forecasts_8'!$B$6:$B$553,"desl")</f>
        <v>2501.624510531492</v>
      </c>
      <c r="BI110">
        <f>SUMIFS('conditional forecasts_8'!BJ$6:BJ$553,'conditional forecasts_8'!$CW$6:$CW$553,$B110,'conditional forecasts_8'!$B$6:$B$553,"desl")</f>
        <v>2624.2756356872042</v>
      </c>
      <c r="BJ110">
        <f>SUMIFS('conditional forecasts_8'!BK$6:BK$553,'conditional forecasts_8'!$CW$6:$CW$553,$B110,'conditional forecasts_8'!$B$6:$B$553,"desl")</f>
        <v>2704.8921865584866</v>
      </c>
      <c r="BK110">
        <f>SUMIFS('conditional forecasts_8'!BL$6:BL$553,'conditional forecasts_8'!$CW$6:$CW$553,$B110,'conditional forecasts_8'!$B$6:$B$553,"desl")</f>
        <v>2928.2640614245634</v>
      </c>
      <c r="BL110">
        <f>SUMIFS('conditional forecasts_8'!BM$6:BM$553,'conditional forecasts_8'!$CW$6:$CW$553,$B110,'conditional forecasts_8'!$B$6:$B$553,"desl")</f>
        <v>2812.0966988542732</v>
      </c>
      <c r="BM110">
        <f>SUMIFS('conditional forecasts_8'!BN$6:BN$553,'conditional forecasts_8'!$CW$6:$CW$553,$B110,'conditional forecasts_8'!$B$6:$B$553,"desl")</f>
        <v>2952.7034691376521</v>
      </c>
      <c r="BN110">
        <f>SUMIFS('conditional forecasts_8'!BO$6:BO$553,'conditional forecasts_8'!$CW$6:$CW$553,$B110,'conditional forecasts_8'!$B$6:$B$553,"desl")</f>
        <v>2701.2274267734938</v>
      </c>
      <c r="BO110">
        <f>SUMIFS('conditional forecasts_8'!BP$6:BP$553,'conditional forecasts_8'!$CW$6:$CW$553,$B110,'conditional forecasts_8'!$B$6:$B$553,"desl")</f>
        <v>2747.1421218452406</v>
      </c>
      <c r="BP110">
        <f>SUMIFS('conditional forecasts_8'!BQ$6:BQ$553,'conditional forecasts_8'!$CW$6:$CW$553,$B110,'conditional forecasts_8'!$B$6:$B$553,"desl")</f>
        <v>2523.1301577019549</v>
      </c>
      <c r="BQ110">
        <f>SUMIFS('conditional forecasts_8'!BR$6:BR$553,'conditional forecasts_8'!$CW$6:$CW$553,$B110,'conditional forecasts_8'!$B$6:$B$553,"desl")</f>
        <v>2495.3004122805123</v>
      </c>
      <c r="BR110">
        <f>SUMIFS('conditional forecasts_8'!BS$6:BS$553,'conditional forecasts_8'!$CW$6:$CW$553,$B110,'conditional forecasts_8'!$B$6:$B$553,"desl")</f>
        <v>2555.3343346752972</v>
      </c>
      <c r="BS110">
        <f>SUMIFS('conditional forecasts_8'!BT$6:BT$553,'conditional forecasts_8'!$CW$6:$CW$553,$B110,'conditional forecasts_8'!$B$6:$B$553,"desl")</f>
        <v>2417.4029376169397</v>
      </c>
      <c r="BT110">
        <f>SUMIFS('conditional forecasts_8'!BU$6:BU$553,'conditional forecasts_8'!$CW$6:$CW$553,$B110,'conditional forecasts_8'!$B$6:$B$553,"desl")</f>
        <v>2820.0816431285321</v>
      </c>
      <c r="BU110">
        <f>SUMIFS('conditional forecasts_8'!BV$6:BV$553,'conditional forecasts_8'!$CW$6:$CW$553,$B110,'conditional forecasts_8'!$B$6:$B$553,"desl")</f>
        <v>2945.4553924720622</v>
      </c>
      <c r="BV110">
        <f>SUMIFS('conditional forecasts_8'!BW$6:BW$553,'conditional forecasts_8'!$CW$6:$CW$553,$B110,'conditional forecasts_8'!$B$6:$B$553,"desl")</f>
        <v>3028.8821112961391</v>
      </c>
      <c r="BW110">
        <f>SUMIFS('conditional forecasts_8'!BX$6:BX$553,'conditional forecasts_8'!$CW$6:$CW$553,$B110,'conditional forecasts_8'!$B$6:$B$553,"desl")</f>
        <v>3255.3950467221248</v>
      </c>
      <c r="BX110">
        <f>SUMIFS('conditional forecasts_8'!BY$6:BY$553,'conditional forecasts_8'!$CW$6:$CW$553,$B110,'conditional forecasts_8'!$B$6:$B$553,"desl")</f>
        <v>3142.8980213530936</v>
      </c>
      <c r="BY110">
        <f>SUMIFS('conditional forecasts_8'!BZ$6:BZ$553,'conditional forecasts_8'!$CW$6:$CW$553,$B110,'conditional forecasts_8'!$B$6:$B$553,"desl")</f>
        <v>3287.7923314285067</v>
      </c>
      <c r="BZ110">
        <f>SUMIFS('conditional forecasts_8'!CA$6:CA$553,'conditional forecasts_8'!$CW$6:$CW$553,$B110,'conditional forecasts_8'!$B$6:$B$553,"desl")</f>
        <v>3041.1492398805908</v>
      </c>
      <c r="CA110">
        <f>SUMIFS('conditional forecasts_8'!CB$6:CB$553,'conditional forecasts_8'!$CW$6:$CW$553,$B110,'conditional forecasts_8'!$B$6:$B$553,"desl")</f>
        <v>3092.194633528009</v>
      </c>
      <c r="CB110">
        <f>SUMIFS('conditional forecasts_8'!CC$6:CC$553,'conditional forecasts_8'!$CW$6:$CW$553,$B110,'conditional forecasts_8'!$B$6:$B$553,"desl")</f>
        <v>2873.2065587998804</v>
      </c>
      <c r="CC110">
        <f>SUMIFS('conditional forecasts_8'!CD$6:CD$553,'conditional forecasts_8'!$CW$6:$CW$553,$B110,'conditional forecasts_8'!$B$6:$B$553,"desl")</f>
        <v>2849.7980308535934</v>
      </c>
      <c r="CD110">
        <f>SUMIFS('conditional forecasts_8'!CE$6:CE$553,'conditional forecasts_8'!$CW$6:$CW$553,$B110,'conditional forecasts_8'!$B$6:$B$553,"desl")</f>
        <v>2913.1453717207723</v>
      </c>
      <c r="CE110">
        <f>SUMIFS('conditional forecasts_8'!CF$6:CF$553,'conditional forecasts_8'!$CW$6:$CW$553,$B110,'conditional forecasts_8'!$B$6:$B$553,"desl")</f>
        <v>2777.0459292955529</v>
      </c>
      <c r="CF110">
        <f>SUMIFS('conditional forecasts_8'!CG$6:CG$553,'conditional forecasts_8'!$CW$6:$CW$553,$B110,'conditional forecasts_8'!$B$6:$B$553,"desl")</f>
        <v>3179.9559581035419</v>
      </c>
      <c r="CG110">
        <f>SUMIFS('conditional forecasts_8'!CH$6:CH$553,'conditional forecasts_8'!$CW$6:$CW$553,$B110,'conditional forecasts_8'!$B$6:$B$553,"desl")</f>
        <v>3304.2099348385755</v>
      </c>
      <c r="CH110">
        <f>SUMIFS('conditional forecasts_8'!CI$6:CI$553,'conditional forecasts_8'!$CW$6:$CW$553,$B110,'conditional forecasts_8'!$B$6:$B$553,"desl")</f>
        <v>3385.9257907024835</v>
      </c>
      <c r="CI110">
        <f>SUMIFS('conditional forecasts_8'!CJ$6:CJ$553,'conditional forecasts_8'!$CW$6:$CW$553,$B110,'conditional forecasts_8'!$B$6:$B$553,"desl")</f>
        <v>3611.4277910558772</v>
      </c>
      <c r="CJ110">
        <f>SUMIFS('conditional forecasts_8'!CK$6:CK$553,'conditional forecasts_8'!$CW$6:$CW$553,$B110,'conditional forecasts_8'!$B$6:$B$553,"desl")</f>
        <v>3499.7036564603304</v>
      </c>
      <c r="CK110">
        <f>SUMIFS('conditional forecasts_8'!CL$6:CL$553,'conditional forecasts_8'!$CW$6:$CW$553,$B110,'conditional forecasts_8'!$B$6:$B$553,"desl")</f>
        <v>3649.0479422590893</v>
      </c>
      <c r="CL110">
        <f>SUMIFS('conditional forecasts_8'!CM$6:CM$553,'conditional forecasts_8'!$CW$6:$CW$553,$B110,'conditional forecasts_8'!$B$6:$B$553,"desl")</f>
        <v>3410.5213573388796</v>
      </c>
      <c r="CM110">
        <f>SUMIFS('conditional forecasts_8'!CN$6:CN$553,'conditional forecasts_8'!$CW$6:$CW$553,$B110,'conditional forecasts_8'!$B$6:$B$553,"desl")</f>
        <v>3472.8460479413775</v>
      </c>
      <c r="CN110">
        <f>SUMIFS('conditional forecasts_8'!CO$6:CO$553,'conditional forecasts_8'!$CW$6:$CW$553,$B110,'conditional forecasts_8'!$B$6:$B$553,"desl")</f>
        <v>3268.9946211175261</v>
      </c>
      <c r="CO110">
        <f>SUMIFS('conditional forecasts_8'!CP$6:CP$553,'conditional forecasts_8'!$CW$6:$CW$553,$B110,'conditional forecasts_8'!$B$6:$B$553,"desl")</f>
        <v>3253.5068014695871</v>
      </c>
      <c r="CP110">
        <f>SUMIFS('conditional forecasts_8'!CQ$6:CQ$553,'conditional forecasts_8'!$CW$6:$CW$553,$B110,'conditional forecasts_8'!$B$6:$B$553,"desl")</f>
        <v>3320.6895029120619</v>
      </c>
      <c r="CQ110">
        <f>SUMIFS('conditional forecasts_8'!CR$6:CR$553,'conditional forecasts_8'!$CW$6:$CW$553,$B110,'conditional forecasts_8'!$B$6:$B$553,"desl")</f>
        <v>3201.3836819594462</v>
      </c>
      <c r="CR110">
        <f>SUMIFS('conditional forecasts_8'!CS$6:CS$553,'conditional forecasts_8'!$CW$6:$CW$553,$B110,'conditional forecasts_8'!$B$6:$B$553,"desl")</f>
        <v>3534.8462669640116</v>
      </c>
      <c r="CS110">
        <f>SUMIFS('conditional forecasts_8'!CT$6:CT$553,'conditional forecasts_8'!$CW$6:$CW$553,$B110,'conditional forecasts_8'!$B$6:$B$553,"desl")</f>
        <v>3733.4479761116213</v>
      </c>
      <c r="CT110">
        <f>SUMIFS('conditional forecasts_8'!CU$6:CU$553,'conditional forecasts_8'!$CW$6:$CW$553,$B110,'conditional forecasts_8'!$B$6:$B$553,"desl")</f>
        <v>3753.7586409434339</v>
      </c>
    </row>
    <row r="111" spans="2:98" x14ac:dyDescent="0.3">
      <c r="B111">
        <v>3500</v>
      </c>
      <c r="C111">
        <f>SUMIFS('conditional forecasts_8'!D$6:D$553,'conditional forecasts_8'!$CW$6:$CW$553,$B111,'conditional forecasts_8'!$B$6:$B$553,"desl")</f>
        <v>0</v>
      </c>
      <c r="D111">
        <f>SUMIFS('conditional forecasts_8'!E$6:E$553,'conditional forecasts_8'!$CW$6:$CW$553,$B111,'conditional forecasts_8'!$B$6:$B$553,"desl")</f>
        <v>0</v>
      </c>
      <c r="E111">
        <f>SUMIFS('conditional forecasts_8'!F$6:F$553,'conditional forecasts_8'!$CW$6:$CW$553,$B111,'conditional forecasts_8'!$B$6:$B$553,"desl")</f>
        <v>0</v>
      </c>
      <c r="F111">
        <f>SUMIFS('conditional forecasts_8'!G$6:G$553,'conditional forecasts_8'!$CW$6:$CW$553,$B111,'conditional forecasts_8'!$B$6:$B$553,"desl")</f>
        <v>0</v>
      </c>
      <c r="G111">
        <f>SUMIFS('conditional forecasts_8'!H$6:H$553,'conditional forecasts_8'!$CW$6:$CW$553,$B111,'conditional forecasts_8'!$B$6:$B$553,"desl")</f>
        <v>0</v>
      </c>
      <c r="H111">
        <f>SUMIFS('conditional forecasts_8'!I$6:I$553,'conditional forecasts_8'!$CW$6:$CW$553,$B111,'conditional forecasts_8'!$B$6:$B$553,"desl")</f>
        <v>0</v>
      </c>
      <c r="I111">
        <f>SUMIFS('conditional forecasts_8'!J$6:J$553,'conditional forecasts_8'!$CW$6:$CW$553,$B111,'conditional forecasts_8'!$B$6:$B$553,"desl")</f>
        <v>0</v>
      </c>
      <c r="J111">
        <f>SUMIFS('conditional forecasts_8'!K$6:K$553,'conditional forecasts_8'!$CW$6:$CW$553,$B111,'conditional forecasts_8'!$B$6:$B$553,"desl")</f>
        <v>0</v>
      </c>
      <c r="K111">
        <f>SUMIFS('conditional forecasts_8'!L$6:L$553,'conditional forecasts_8'!$CW$6:$CW$553,$B111,'conditional forecasts_8'!$B$6:$B$553,"desl")</f>
        <v>0</v>
      </c>
      <c r="L111">
        <f>SUMIFS('conditional forecasts_8'!M$6:M$553,'conditional forecasts_8'!$CW$6:$CW$553,$B111,'conditional forecasts_8'!$B$6:$B$553,"desl")</f>
        <v>0</v>
      </c>
      <c r="M111">
        <f>SUMIFS('conditional forecasts_8'!N$6:N$553,'conditional forecasts_8'!$CW$6:$CW$553,$B111,'conditional forecasts_8'!$B$6:$B$553,"desl")</f>
        <v>0</v>
      </c>
      <c r="N111">
        <f>SUMIFS('conditional forecasts_8'!O$6:O$553,'conditional forecasts_8'!$CW$6:$CW$553,$B111,'conditional forecasts_8'!$B$6:$B$553,"desl")</f>
        <v>0</v>
      </c>
      <c r="O111">
        <f>SUMIFS('conditional forecasts_8'!P$6:P$553,'conditional forecasts_8'!$CW$6:$CW$553,$B111,'conditional forecasts_8'!$B$6:$B$553,"desl")</f>
        <v>0</v>
      </c>
      <c r="P111">
        <f>SUMIFS('conditional forecasts_8'!Q$6:Q$553,'conditional forecasts_8'!$CW$6:$CW$553,$B111,'conditional forecasts_8'!$B$6:$B$553,"desl")</f>
        <v>0</v>
      </c>
      <c r="Q111">
        <f>SUMIFS('conditional forecasts_8'!R$6:R$553,'conditional forecasts_8'!$CW$6:$CW$553,$B111,'conditional forecasts_8'!$B$6:$B$553,"desl")</f>
        <v>0</v>
      </c>
      <c r="R111">
        <f>SUMIFS('conditional forecasts_8'!S$6:S$553,'conditional forecasts_8'!$CW$6:$CW$553,$B111,'conditional forecasts_8'!$B$6:$B$553,"desl")</f>
        <v>0</v>
      </c>
      <c r="S111">
        <f>SUMIFS('conditional forecasts_8'!T$6:T$553,'conditional forecasts_8'!$CW$6:$CW$553,$B111,'conditional forecasts_8'!$B$6:$B$553,"desl")</f>
        <v>0</v>
      </c>
      <c r="T111">
        <f>SUMIFS('conditional forecasts_8'!U$6:U$553,'conditional forecasts_8'!$CW$6:$CW$553,$B111,'conditional forecasts_8'!$B$6:$B$553,"desl")</f>
        <v>0</v>
      </c>
      <c r="U111">
        <f>SUMIFS('conditional forecasts_8'!V$6:V$553,'conditional forecasts_8'!$CW$6:$CW$553,$B111,'conditional forecasts_8'!$B$6:$B$553,"desl")</f>
        <v>0</v>
      </c>
      <c r="V111">
        <f>SUMIFS('conditional forecasts_8'!W$6:W$553,'conditional forecasts_8'!$CW$6:$CW$553,$B111,'conditional forecasts_8'!$B$6:$B$553,"desl")</f>
        <v>0</v>
      </c>
      <c r="W111">
        <f>SUMIFS('conditional forecasts_8'!X$6:X$553,'conditional forecasts_8'!$CW$6:$CW$553,$B111,'conditional forecasts_8'!$B$6:$B$553,"desl")</f>
        <v>0</v>
      </c>
      <c r="X111">
        <f>SUMIFS('conditional forecasts_8'!Y$6:Y$553,'conditional forecasts_8'!$CW$6:$CW$553,$B111,'conditional forecasts_8'!$B$6:$B$553,"desl")</f>
        <v>0</v>
      </c>
      <c r="Y111">
        <f>SUMIFS('conditional forecasts_8'!Z$6:Z$553,'conditional forecasts_8'!$CW$6:$CW$553,$B111,'conditional forecasts_8'!$B$6:$B$553,"desl")</f>
        <v>0</v>
      </c>
      <c r="Z111">
        <f>SUMIFS('conditional forecasts_8'!AA$6:AA$553,'conditional forecasts_8'!$CW$6:$CW$553,$B111,'conditional forecasts_8'!$B$6:$B$553,"desl")</f>
        <v>0</v>
      </c>
      <c r="AA111">
        <f>SUMIFS('conditional forecasts_8'!AB$6:AB$553,'conditional forecasts_8'!$CW$6:$CW$553,$B111,'conditional forecasts_8'!$B$6:$B$553,"desl")</f>
        <v>0</v>
      </c>
      <c r="AB111">
        <f>SUMIFS('conditional forecasts_8'!AC$6:AC$553,'conditional forecasts_8'!$CW$6:$CW$553,$B111,'conditional forecasts_8'!$B$6:$B$553,"desl")</f>
        <v>0</v>
      </c>
      <c r="AC111">
        <f>SUMIFS('conditional forecasts_8'!AD$6:AD$553,'conditional forecasts_8'!$CW$6:$CW$553,$B111,'conditional forecasts_8'!$B$6:$B$553,"desl")</f>
        <v>0</v>
      </c>
      <c r="AD111">
        <f>SUMIFS('conditional forecasts_8'!AE$6:AE$553,'conditional forecasts_8'!$CW$6:$CW$553,$B111,'conditional forecasts_8'!$B$6:$B$553,"desl")</f>
        <v>0</v>
      </c>
      <c r="AE111">
        <f>SUMIFS('conditional forecasts_8'!AF$6:AF$553,'conditional forecasts_8'!$CW$6:$CW$553,$B111,'conditional forecasts_8'!$B$6:$B$553,"desl")</f>
        <v>0</v>
      </c>
      <c r="AF111">
        <f>SUMIFS('conditional forecasts_8'!AG$6:AG$553,'conditional forecasts_8'!$CW$6:$CW$553,$B111,'conditional forecasts_8'!$B$6:$B$553,"desl")</f>
        <v>0</v>
      </c>
      <c r="AG111">
        <f>SUMIFS('conditional forecasts_8'!AH$6:AH$553,'conditional forecasts_8'!$CW$6:$CW$553,$B111,'conditional forecasts_8'!$B$6:$B$553,"desl")</f>
        <v>0</v>
      </c>
      <c r="AH111">
        <f>SUMIFS('conditional forecasts_8'!AI$6:AI$553,'conditional forecasts_8'!$CW$6:$CW$553,$B111,'conditional forecasts_8'!$B$6:$B$553,"desl")</f>
        <v>0</v>
      </c>
      <c r="AI111">
        <f>SUMIFS('conditional forecasts_8'!AJ$6:AJ$553,'conditional forecasts_8'!$CW$6:$CW$553,$B111,'conditional forecasts_8'!$B$6:$B$553,"desl")</f>
        <v>0</v>
      </c>
      <c r="AJ111">
        <f>SUMIFS('conditional forecasts_8'!AK$6:AK$553,'conditional forecasts_8'!$CW$6:$CW$553,$B111,'conditional forecasts_8'!$B$6:$B$553,"desl")</f>
        <v>0</v>
      </c>
      <c r="AK111">
        <f>SUMIFS('conditional forecasts_8'!AL$6:AL$553,'conditional forecasts_8'!$CW$6:$CW$553,$B111,'conditional forecasts_8'!$B$6:$B$553,"desl")</f>
        <v>0</v>
      </c>
      <c r="AL111">
        <f>SUMIFS('conditional forecasts_8'!AM$6:AM$553,'conditional forecasts_8'!$CW$6:$CW$553,$B111,'conditional forecasts_8'!$B$6:$B$553,"desl")</f>
        <v>0</v>
      </c>
      <c r="AM111">
        <f>SUMIFS('conditional forecasts_8'!AN$6:AN$553,'conditional forecasts_8'!$CW$6:$CW$553,$B111,'conditional forecasts_8'!$B$6:$B$553,"desl")</f>
        <v>0</v>
      </c>
      <c r="AN111">
        <f>SUMIFS('conditional forecasts_8'!AO$6:AO$553,'conditional forecasts_8'!$CW$6:$CW$553,$B111,'conditional forecasts_8'!$B$6:$B$553,"desl")</f>
        <v>0</v>
      </c>
      <c r="AO111">
        <f>SUMIFS('conditional forecasts_8'!AP$6:AP$553,'conditional forecasts_8'!$CW$6:$CW$553,$B111,'conditional forecasts_8'!$B$6:$B$553,"desl")</f>
        <v>0</v>
      </c>
      <c r="AP111">
        <f>SUMIFS('conditional forecasts_8'!AQ$6:AQ$553,'conditional forecasts_8'!$CW$6:$CW$553,$B111,'conditional forecasts_8'!$B$6:$B$553,"desl")</f>
        <v>0</v>
      </c>
      <c r="AQ111">
        <f>SUMIFS('conditional forecasts_8'!AR$6:AR$553,'conditional forecasts_8'!$CW$6:$CW$553,$B111,'conditional forecasts_8'!$B$6:$B$553,"desl")</f>
        <v>0</v>
      </c>
      <c r="AR111">
        <f>SUMIFS('conditional forecasts_8'!AS$6:AS$553,'conditional forecasts_8'!$CW$6:$CW$553,$B111,'conditional forecasts_8'!$B$6:$B$553,"desl")</f>
        <v>0</v>
      </c>
      <c r="AS111">
        <f>SUMIFS('conditional forecasts_8'!AT$6:AT$553,'conditional forecasts_8'!$CW$6:$CW$553,$B111,'conditional forecasts_8'!$B$6:$B$553,"desl")</f>
        <v>0</v>
      </c>
      <c r="AT111">
        <f>SUMIFS('conditional forecasts_8'!AU$6:AU$553,'conditional forecasts_8'!$CW$6:$CW$553,$B111,'conditional forecasts_8'!$B$6:$B$553,"desl")</f>
        <v>0</v>
      </c>
      <c r="AU111">
        <f>SUMIFS('conditional forecasts_8'!AV$6:AV$553,'conditional forecasts_8'!$CW$6:$CW$553,$B111,'conditional forecasts_8'!$B$6:$B$553,"desl")</f>
        <v>0</v>
      </c>
      <c r="AV111">
        <f>SUMIFS('conditional forecasts_8'!AW$6:AW$553,'conditional forecasts_8'!$CW$6:$CW$553,$B111,'conditional forecasts_8'!$B$6:$B$553,"desl")</f>
        <v>0</v>
      </c>
      <c r="AW111">
        <f>SUMIFS('conditional forecasts_8'!AX$6:AX$553,'conditional forecasts_8'!$CW$6:$CW$553,$B111,'conditional forecasts_8'!$B$6:$B$553,"desl")</f>
        <v>0</v>
      </c>
      <c r="AX111">
        <f>SUMIFS('conditional forecasts_8'!AY$6:AY$553,'conditional forecasts_8'!$CW$6:$CW$553,$B111,'conditional forecasts_8'!$B$6:$B$553,"desl")</f>
        <v>0</v>
      </c>
      <c r="AY111">
        <f>SUMIFS('conditional forecasts_8'!AZ$6:AZ$553,'conditional forecasts_8'!$CW$6:$CW$553,$B111,'conditional forecasts_8'!$B$6:$B$553,"desl")</f>
        <v>0</v>
      </c>
      <c r="AZ111">
        <f>SUMIFS('conditional forecasts_8'!BA$6:BA$553,'conditional forecasts_8'!$CW$6:$CW$553,$B111,'conditional forecasts_8'!$B$6:$B$553,"desl")</f>
        <v>0</v>
      </c>
      <c r="BA111">
        <f>SUMIFS('conditional forecasts_8'!BB$6:BB$553,'conditional forecasts_8'!$CW$6:$CW$553,$B111,'conditional forecasts_8'!$B$6:$B$553,"desl")</f>
        <v>0</v>
      </c>
      <c r="BB111">
        <f>SUMIFS('conditional forecasts_8'!BC$6:BC$553,'conditional forecasts_8'!$CW$6:$CW$553,$B111,'conditional forecasts_8'!$B$6:$B$553,"desl")</f>
        <v>0</v>
      </c>
      <c r="BC111">
        <f>SUMIFS('conditional forecasts_8'!BD$6:BD$553,'conditional forecasts_8'!$CW$6:$CW$553,$B111,'conditional forecasts_8'!$B$6:$B$553,"desl")</f>
        <v>0</v>
      </c>
      <c r="BD111">
        <f>SUMIFS('conditional forecasts_8'!BE$6:BE$553,'conditional forecasts_8'!$CW$6:$CW$553,$B111,'conditional forecasts_8'!$B$6:$B$553,"desl")</f>
        <v>0</v>
      </c>
      <c r="BE111">
        <f>SUMIFS('conditional forecasts_8'!BF$6:BF$553,'conditional forecasts_8'!$CW$6:$CW$553,$B111,'conditional forecasts_8'!$B$6:$B$553,"desl")</f>
        <v>0</v>
      </c>
      <c r="BF111">
        <f>SUMIFS('conditional forecasts_8'!BG$6:BG$553,'conditional forecasts_8'!$CW$6:$CW$553,$B111,'conditional forecasts_8'!$B$6:$B$553,"desl")</f>
        <v>0</v>
      </c>
      <c r="BG111">
        <f>SUMIFS('conditional forecasts_8'!BH$6:BH$553,'conditional forecasts_8'!$CW$6:$CW$553,$B111,'conditional forecasts_8'!$B$6:$B$553,"desl")</f>
        <v>0</v>
      </c>
      <c r="BH111">
        <f>SUMIFS('conditional forecasts_8'!BI$6:BI$553,'conditional forecasts_8'!$CW$6:$CW$553,$B111,'conditional forecasts_8'!$B$6:$B$553,"desl")</f>
        <v>0</v>
      </c>
      <c r="BI111">
        <f>SUMIFS('conditional forecasts_8'!BJ$6:BJ$553,'conditional forecasts_8'!$CW$6:$CW$553,$B111,'conditional forecasts_8'!$B$6:$B$553,"desl")</f>
        <v>0</v>
      </c>
      <c r="BJ111">
        <f>SUMIFS('conditional forecasts_8'!BK$6:BK$553,'conditional forecasts_8'!$CW$6:$CW$553,$B111,'conditional forecasts_8'!$B$6:$B$553,"desl")</f>
        <v>0</v>
      </c>
      <c r="BK111">
        <f>SUMIFS('conditional forecasts_8'!BL$6:BL$553,'conditional forecasts_8'!$CW$6:$CW$553,$B111,'conditional forecasts_8'!$B$6:$B$553,"desl")</f>
        <v>0</v>
      </c>
      <c r="BL111">
        <f>SUMIFS('conditional forecasts_8'!BM$6:BM$553,'conditional forecasts_8'!$CW$6:$CW$553,$B111,'conditional forecasts_8'!$B$6:$B$553,"desl")</f>
        <v>0</v>
      </c>
      <c r="BM111">
        <f>SUMIFS('conditional forecasts_8'!BN$6:BN$553,'conditional forecasts_8'!$CW$6:$CW$553,$B111,'conditional forecasts_8'!$B$6:$B$553,"desl")</f>
        <v>0</v>
      </c>
      <c r="BN111">
        <f>SUMIFS('conditional forecasts_8'!BO$6:BO$553,'conditional forecasts_8'!$CW$6:$CW$553,$B111,'conditional forecasts_8'!$B$6:$B$553,"desl")</f>
        <v>0</v>
      </c>
      <c r="BO111">
        <f>SUMIFS('conditional forecasts_8'!BP$6:BP$553,'conditional forecasts_8'!$CW$6:$CW$553,$B111,'conditional forecasts_8'!$B$6:$B$553,"desl")</f>
        <v>0</v>
      </c>
      <c r="BP111">
        <f>SUMIFS('conditional forecasts_8'!BQ$6:BQ$553,'conditional forecasts_8'!$CW$6:$CW$553,$B111,'conditional forecasts_8'!$B$6:$B$553,"desl")</f>
        <v>0</v>
      </c>
      <c r="BQ111">
        <f>SUMIFS('conditional forecasts_8'!BR$6:BR$553,'conditional forecasts_8'!$CW$6:$CW$553,$B111,'conditional forecasts_8'!$B$6:$B$553,"desl")</f>
        <v>0</v>
      </c>
      <c r="BR111">
        <f>SUMIFS('conditional forecasts_8'!BS$6:BS$553,'conditional forecasts_8'!$CW$6:$CW$553,$B111,'conditional forecasts_8'!$B$6:$B$553,"desl")</f>
        <v>0</v>
      </c>
      <c r="BS111">
        <f>SUMIFS('conditional forecasts_8'!BT$6:BT$553,'conditional forecasts_8'!$CW$6:$CW$553,$B111,'conditional forecasts_8'!$B$6:$B$553,"desl")</f>
        <v>0</v>
      </c>
      <c r="BT111">
        <f>SUMIFS('conditional forecasts_8'!BU$6:BU$553,'conditional forecasts_8'!$CW$6:$CW$553,$B111,'conditional forecasts_8'!$B$6:$B$553,"desl")</f>
        <v>0</v>
      </c>
      <c r="BU111">
        <f>SUMIFS('conditional forecasts_8'!BV$6:BV$553,'conditional forecasts_8'!$CW$6:$CW$553,$B111,'conditional forecasts_8'!$B$6:$B$553,"desl")</f>
        <v>0</v>
      </c>
      <c r="BV111">
        <f>SUMIFS('conditional forecasts_8'!BW$6:BW$553,'conditional forecasts_8'!$CW$6:$CW$553,$B111,'conditional forecasts_8'!$B$6:$B$553,"desl")</f>
        <v>0</v>
      </c>
      <c r="BW111">
        <f>SUMIFS('conditional forecasts_8'!BX$6:BX$553,'conditional forecasts_8'!$CW$6:$CW$553,$B111,'conditional forecasts_8'!$B$6:$B$553,"desl")</f>
        <v>0</v>
      </c>
      <c r="BX111">
        <f>SUMIFS('conditional forecasts_8'!BY$6:BY$553,'conditional forecasts_8'!$CW$6:$CW$553,$B111,'conditional forecasts_8'!$B$6:$B$553,"desl")</f>
        <v>0</v>
      </c>
      <c r="BY111">
        <f>SUMIFS('conditional forecasts_8'!BZ$6:BZ$553,'conditional forecasts_8'!$CW$6:$CW$553,$B111,'conditional forecasts_8'!$B$6:$B$553,"desl")</f>
        <v>0</v>
      </c>
      <c r="BZ111">
        <f>SUMIFS('conditional forecasts_8'!CA$6:CA$553,'conditional forecasts_8'!$CW$6:$CW$553,$B111,'conditional forecasts_8'!$B$6:$B$553,"desl")</f>
        <v>0</v>
      </c>
      <c r="CA111">
        <f>SUMIFS('conditional forecasts_8'!CB$6:CB$553,'conditional forecasts_8'!$CW$6:$CW$553,$B111,'conditional forecasts_8'!$B$6:$B$553,"desl")</f>
        <v>0</v>
      </c>
      <c r="CB111">
        <f>SUMIFS('conditional forecasts_8'!CC$6:CC$553,'conditional forecasts_8'!$CW$6:$CW$553,$B111,'conditional forecasts_8'!$B$6:$B$553,"desl")</f>
        <v>0</v>
      </c>
      <c r="CC111">
        <f>SUMIFS('conditional forecasts_8'!CD$6:CD$553,'conditional forecasts_8'!$CW$6:$CW$553,$B111,'conditional forecasts_8'!$B$6:$B$553,"desl")</f>
        <v>0</v>
      </c>
      <c r="CD111">
        <f>SUMIFS('conditional forecasts_8'!CE$6:CE$553,'conditional forecasts_8'!$CW$6:$CW$553,$B111,'conditional forecasts_8'!$B$6:$B$553,"desl")</f>
        <v>0</v>
      </c>
      <c r="CE111">
        <f>SUMIFS('conditional forecasts_8'!CF$6:CF$553,'conditional forecasts_8'!$CW$6:$CW$553,$B111,'conditional forecasts_8'!$B$6:$B$553,"desl")</f>
        <v>0</v>
      </c>
      <c r="CF111">
        <f>SUMIFS('conditional forecasts_8'!CG$6:CG$553,'conditional forecasts_8'!$CW$6:$CW$553,$B111,'conditional forecasts_8'!$B$6:$B$553,"desl")</f>
        <v>0</v>
      </c>
      <c r="CG111">
        <f>SUMIFS('conditional forecasts_8'!CH$6:CH$553,'conditional forecasts_8'!$CW$6:$CW$553,$B111,'conditional forecasts_8'!$B$6:$B$553,"desl")</f>
        <v>0</v>
      </c>
      <c r="CH111">
        <f>SUMIFS('conditional forecasts_8'!CI$6:CI$553,'conditional forecasts_8'!$CW$6:$CW$553,$B111,'conditional forecasts_8'!$B$6:$B$553,"desl")</f>
        <v>0</v>
      </c>
      <c r="CI111">
        <f>SUMIFS('conditional forecasts_8'!CJ$6:CJ$553,'conditional forecasts_8'!$CW$6:$CW$553,$B111,'conditional forecasts_8'!$B$6:$B$553,"desl")</f>
        <v>0</v>
      </c>
      <c r="CJ111">
        <f>SUMIFS('conditional forecasts_8'!CK$6:CK$553,'conditional forecasts_8'!$CW$6:$CW$553,$B111,'conditional forecasts_8'!$B$6:$B$553,"desl")</f>
        <v>0</v>
      </c>
      <c r="CK111">
        <f>SUMIFS('conditional forecasts_8'!CL$6:CL$553,'conditional forecasts_8'!$CW$6:$CW$553,$B111,'conditional forecasts_8'!$B$6:$B$553,"desl")</f>
        <v>0</v>
      </c>
      <c r="CL111">
        <f>SUMIFS('conditional forecasts_8'!CM$6:CM$553,'conditional forecasts_8'!$CW$6:$CW$553,$B111,'conditional forecasts_8'!$B$6:$B$553,"desl")</f>
        <v>0</v>
      </c>
      <c r="CM111">
        <f>SUMIFS('conditional forecasts_8'!CN$6:CN$553,'conditional forecasts_8'!$CW$6:$CW$553,$B111,'conditional forecasts_8'!$B$6:$B$553,"desl")</f>
        <v>0</v>
      </c>
      <c r="CN111">
        <f>SUMIFS('conditional forecasts_8'!CO$6:CO$553,'conditional forecasts_8'!$CW$6:$CW$553,$B111,'conditional forecasts_8'!$B$6:$B$553,"desl")</f>
        <v>0</v>
      </c>
      <c r="CO111">
        <f>SUMIFS('conditional forecasts_8'!CP$6:CP$553,'conditional forecasts_8'!$CW$6:$CW$553,$B111,'conditional forecasts_8'!$B$6:$B$553,"desl")</f>
        <v>0</v>
      </c>
      <c r="CP111">
        <f>SUMIFS('conditional forecasts_8'!CQ$6:CQ$553,'conditional forecasts_8'!$CW$6:$CW$553,$B111,'conditional forecasts_8'!$B$6:$B$553,"desl")</f>
        <v>0</v>
      </c>
      <c r="CQ111">
        <f>SUMIFS('conditional forecasts_8'!CR$6:CR$553,'conditional forecasts_8'!$CW$6:$CW$553,$B111,'conditional forecasts_8'!$B$6:$B$553,"desl")</f>
        <v>0</v>
      </c>
      <c r="CR111">
        <f>SUMIFS('conditional forecasts_8'!CS$6:CS$553,'conditional forecasts_8'!$CW$6:$CW$553,$B111,'conditional forecasts_8'!$B$6:$B$553,"desl")</f>
        <v>0</v>
      </c>
      <c r="CS111">
        <f>SUMIFS('conditional forecasts_8'!CT$6:CT$553,'conditional forecasts_8'!$CW$6:$CW$553,$B111,'conditional forecasts_8'!$B$6:$B$553,"desl")</f>
        <v>0</v>
      </c>
      <c r="CT111">
        <f>SUMIFS('conditional forecasts_8'!CU$6:CU$553,'conditional forecasts_8'!$CW$6:$CW$553,$B111,'conditional forecasts_8'!$B$6:$B$553,"desl")</f>
        <v>0</v>
      </c>
    </row>
    <row r="112" spans="2:98" x14ac:dyDescent="0.3">
      <c r="B112">
        <v>4104</v>
      </c>
      <c r="C112">
        <f>SUMIFS('conditional forecasts_8'!D$6:D$553,'conditional forecasts_8'!$CW$6:$CW$553,$B112,'conditional forecasts_8'!$B$6:$B$553,"desl")</f>
        <v>3078.428074211984</v>
      </c>
      <c r="D112">
        <f>SUMIFS('conditional forecasts_8'!E$6:E$553,'conditional forecasts_8'!$CW$6:$CW$553,$B112,'conditional forecasts_8'!$B$6:$B$553,"desl")</f>
        <v>2941.9928839099884</v>
      </c>
      <c r="E112">
        <f>SUMIFS('conditional forecasts_8'!F$6:F$553,'conditional forecasts_8'!$CW$6:$CW$553,$B112,'conditional forecasts_8'!$B$6:$B$553,"desl")</f>
        <v>2986.9046995154331</v>
      </c>
      <c r="F112">
        <f>SUMIFS('conditional forecasts_8'!G$6:G$553,'conditional forecasts_8'!$CW$6:$CW$553,$B112,'conditional forecasts_8'!$B$6:$B$553,"desl")</f>
        <v>2675.9777762117947</v>
      </c>
      <c r="G112">
        <f>SUMIFS('conditional forecasts_8'!H$6:H$553,'conditional forecasts_8'!$CW$6:$CW$553,$B112,'conditional forecasts_8'!$B$6:$B$553,"desl")</f>
        <v>2839.2628044639241</v>
      </c>
      <c r="H112">
        <f>SUMIFS('conditional forecasts_8'!I$6:I$553,'conditional forecasts_8'!$CW$6:$CW$553,$B112,'conditional forecasts_8'!$B$6:$B$553,"desl")</f>
        <v>2400.8526322934154</v>
      </c>
      <c r="I112">
        <f>SUMIFS('conditional forecasts_8'!J$6:J$553,'conditional forecasts_8'!$CW$6:$CW$553,$B112,'conditional forecasts_8'!$B$6:$B$553,"desl")</f>
        <v>2540.7317091613186</v>
      </c>
      <c r="J112">
        <f>SUMIFS('conditional forecasts_8'!K$6:K$553,'conditional forecasts_8'!$CW$6:$CW$553,$B112,'conditional forecasts_8'!$B$6:$B$553,"desl")</f>
        <v>2933.5919598979167</v>
      </c>
      <c r="K112">
        <f>SUMIFS('conditional forecasts_8'!L$6:L$553,'conditional forecasts_8'!$CW$6:$CW$553,$B112,'conditional forecasts_8'!$B$6:$B$553,"desl")</f>
        <v>2583.6291705414437</v>
      </c>
      <c r="L112">
        <f>SUMIFS('conditional forecasts_8'!M$6:M$553,'conditional forecasts_8'!$CW$6:$CW$553,$B112,'conditional forecasts_8'!$B$6:$B$553,"desl")</f>
        <v>3630.5248926269328</v>
      </c>
      <c r="M112">
        <f>SUMIFS('conditional forecasts_8'!N$6:N$553,'conditional forecasts_8'!$CW$6:$CW$553,$B112,'conditional forecasts_8'!$B$6:$B$553,"desl")</f>
        <v>3795.3918066189754</v>
      </c>
      <c r="N112">
        <f>SUMIFS('conditional forecasts_8'!O$6:O$553,'conditional forecasts_8'!$CW$6:$CW$553,$B112,'conditional forecasts_8'!$B$6:$B$553,"desl")</f>
        <v>3475.5348054748092</v>
      </c>
      <c r="O112">
        <f>SUMIFS('conditional forecasts_8'!P$6:P$553,'conditional forecasts_8'!$CW$6:$CW$553,$B112,'conditional forecasts_8'!$B$6:$B$553,"desl")</f>
        <v>3002.0467438065598</v>
      </c>
      <c r="P112">
        <f>SUMIFS('conditional forecasts_8'!Q$6:Q$553,'conditional forecasts_8'!$CW$6:$CW$553,$B112,'conditional forecasts_8'!$B$6:$B$553,"desl")</f>
        <v>2726.720293321956</v>
      </c>
      <c r="Q112">
        <f>SUMIFS('conditional forecasts_8'!R$6:R$553,'conditional forecasts_8'!$CW$6:$CW$553,$B112,'conditional forecasts_8'!$B$6:$B$553,"desl")</f>
        <v>3017.7744403240695</v>
      </c>
      <c r="R112">
        <f>SUMIFS('conditional forecasts_8'!S$6:S$553,'conditional forecasts_8'!$CW$6:$CW$553,$B112,'conditional forecasts_8'!$B$6:$B$553,"desl")</f>
        <v>2843.9639408467306</v>
      </c>
      <c r="S112">
        <f>SUMIFS('conditional forecasts_8'!T$6:T$553,'conditional forecasts_8'!$CW$6:$CW$553,$B112,'conditional forecasts_8'!$B$6:$B$553,"desl")</f>
        <v>2981.8519700953584</v>
      </c>
      <c r="T112">
        <f>SUMIFS('conditional forecasts_8'!U$6:U$553,'conditional forecasts_8'!$CW$6:$CW$553,$B112,'conditional forecasts_8'!$B$6:$B$553,"desl")</f>
        <v>2556.4322902982735</v>
      </c>
      <c r="U112">
        <f>SUMIFS('conditional forecasts_8'!V$6:V$553,'conditional forecasts_8'!$CW$6:$CW$553,$B112,'conditional forecasts_8'!$B$6:$B$553,"desl")</f>
        <v>2719.8370770442984</v>
      </c>
      <c r="V112">
        <f>SUMIFS('conditional forecasts_8'!W$6:W$553,'conditional forecasts_8'!$CW$6:$CW$553,$B112,'conditional forecasts_8'!$B$6:$B$553,"desl")</f>
        <v>3137.5773724576629</v>
      </c>
      <c r="W112">
        <f>SUMIFS('conditional forecasts_8'!X$6:X$553,'conditional forecasts_8'!$CW$6:$CW$553,$B112,'conditional forecasts_8'!$B$6:$B$553,"desl")</f>
        <v>2828.505740467896</v>
      </c>
      <c r="X112">
        <f>SUMIFS('conditional forecasts_8'!Y$6:Y$553,'conditional forecasts_8'!$CW$6:$CW$553,$B112,'conditional forecasts_8'!$B$6:$B$553,"desl")</f>
        <v>3915.6997045407325</v>
      </c>
      <c r="Y112">
        <f>SUMIFS('conditional forecasts_8'!Z$6:Z$553,'conditional forecasts_8'!$CW$6:$CW$553,$B112,'conditional forecasts_8'!$B$6:$B$553,"desl")</f>
        <v>4108.107059513095</v>
      </c>
      <c r="Z112">
        <f>SUMIFS('conditional forecasts_8'!AA$6:AA$553,'conditional forecasts_8'!$CW$6:$CW$553,$B112,'conditional forecasts_8'!$B$6:$B$553,"desl")</f>
        <v>3791.1413558238173</v>
      </c>
      <c r="AA112">
        <f>SUMIFS('conditional forecasts_8'!AB$6:AB$553,'conditional forecasts_8'!$CW$6:$CW$553,$B112,'conditional forecasts_8'!$B$6:$B$553,"desl")</f>
        <v>3295.4996999468117</v>
      </c>
      <c r="AB112">
        <f>SUMIFS('conditional forecasts_8'!AC$6:AC$553,'conditional forecasts_8'!$CW$6:$CW$553,$B112,'conditional forecasts_8'!$B$6:$B$553,"desl")</f>
        <v>2985.6937102481893</v>
      </c>
      <c r="AC112">
        <f>SUMIFS('conditional forecasts_8'!AD$6:AD$553,'conditional forecasts_8'!$CW$6:$CW$553,$B112,'conditional forecasts_8'!$B$6:$B$553,"desl")</f>
        <v>3244.7547217192796</v>
      </c>
      <c r="AD112">
        <f>SUMIFS('conditional forecasts_8'!AE$6:AE$553,'conditional forecasts_8'!$CW$6:$CW$553,$B112,'conditional forecasts_8'!$B$6:$B$553,"desl")</f>
        <v>3051.6790682583946</v>
      </c>
      <c r="AE112">
        <f>SUMIFS('conditional forecasts_8'!AF$6:AF$553,'conditional forecasts_8'!$CW$6:$CW$553,$B112,'conditional forecasts_8'!$B$6:$B$553,"desl")</f>
        <v>3186.7425375031848</v>
      </c>
      <c r="AF112">
        <f>SUMIFS('conditional forecasts_8'!AG$6:AG$553,'conditional forecasts_8'!$CW$6:$CW$553,$B112,'conditional forecasts_8'!$B$6:$B$553,"desl")</f>
        <v>2772.0194005944768</v>
      </c>
      <c r="AG112">
        <f>SUMIFS('conditional forecasts_8'!AH$6:AH$553,'conditional forecasts_8'!$CW$6:$CW$553,$B112,'conditional forecasts_8'!$B$6:$B$553,"desl")</f>
        <v>2952.8381866601758</v>
      </c>
      <c r="AH112">
        <f>SUMIFS('conditional forecasts_8'!AI$6:AI$553,'conditional forecasts_8'!$CW$6:$CW$553,$B112,'conditional forecasts_8'!$B$6:$B$553,"desl")</f>
        <v>3387.8735801546227</v>
      </c>
      <c r="AI112">
        <f>SUMIFS('conditional forecasts_8'!AJ$6:AJ$553,'conditional forecasts_8'!$CW$6:$CW$553,$B112,'conditional forecasts_8'!$B$6:$B$553,"desl")</f>
        <v>3091.551227478958</v>
      </c>
      <c r="AJ112">
        <f>SUMIFS('conditional forecasts_8'!AK$6:AK$553,'conditional forecasts_8'!$CW$6:$CW$553,$B112,'conditional forecasts_8'!$B$6:$B$553,"desl")</f>
        <v>4185.5231617174932</v>
      </c>
      <c r="AK112">
        <f>SUMIFS('conditional forecasts_8'!AL$6:AL$553,'conditional forecasts_8'!$CW$6:$CW$553,$B112,'conditional forecasts_8'!$B$6:$B$553,"desl")</f>
        <v>4379.652409143966</v>
      </c>
      <c r="AL112">
        <f>SUMIFS('conditional forecasts_8'!AM$6:AM$553,'conditional forecasts_8'!$CW$6:$CW$553,$B112,'conditional forecasts_8'!$B$6:$B$553,"desl")</f>
        <v>4061.2942527235982</v>
      </c>
      <c r="AM112">
        <f>SUMIFS('conditional forecasts_8'!AN$6:AN$553,'conditional forecasts_8'!$CW$6:$CW$553,$B112,'conditional forecasts_8'!$B$6:$B$553,"desl")</f>
        <v>3562.9584668837983</v>
      </c>
      <c r="AN112">
        <f>SUMIFS('conditional forecasts_8'!AO$6:AO$553,'conditional forecasts_8'!$CW$6:$CW$553,$B112,'conditional forecasts_8'!$B$6:$B$553,"desl")</f>
        <v>3250.3408061394857</v>
      </c>
      <c r="AO112">
        <f>SUMIFS('conditional forecasts_8'!AP$6:AP$553,'conditional forecasts_8'!$CW$6:$CW$553,$B112,'conditional forecasts_8'!$B$6:$B$553,"desl")</f>
        <v>3507.08260192439</v>
      </c>
      <c r="AP112">
        <f>SUMIFS('conditional forecasts_8'!AQ$6:AQ$553,'conditional forecasts_8'!$CW$6:$CW$553,$B112,'conditional forecasts_8'!$B$6:$B$553,"desl")</f>
        <v>3312.4920846335963</v>
      </c>
      <c r="AQ112">
        <f>SUMIFS('conditional forecasts_8'!AR$6:AR$553,'conditional forecasts_8'!$CW$6:$CW$553,$B112,'conditional forecasts_8'!$B$6:$B$553,"desl")</f>
        <v>3447.0788730000531</v>
      </c>
      <c r="AR112">
        <f>SUMIFS('conditional forecasts_8'!AS$6:AS$553,'conditional forecasts_8'!$CW$6:$CW$553,$B112,'conditional forecasts_8'!$B$6:$B$553,"desl")</f>
        <v>3033.1046314021878</v>
      </c>
      <c r="AS112">
        <f>SUMIFS('conditional forecasts_8'!AT$6:AT$553,'conditional forecasts_8'!$CW$6:$CW$553,$B112,'conditional forecasts_8'!$B$6:$B$553,"desl")</f>
        <v>3215.9309218615795</v>
      </c>
      <c r="AT112">
        <f>SUMIFS('conditional forecasts_8'!AU$6:AU$553,'conditional forecasts_8'!$CW$6:$CW$553,$B112,'conditional forecasts_8'!$B$6:$B$553,"desl")</f>
        <v>3654.0044616933255</v>
      </c>
      <c r="AU112">
        <f>SUMIFS('conditional forecasts_8'!AV$6:AV$553,'conditional forecasts_8'!$CW$6:$CW$553,$B112,'conditional forecasts_8'!$B$6:$B$553,"desl")</f>
        <v>3361.263862618127</v>
      </c>
      <c r="AV112">
        <f>SUMIFS('conditional forecasts_8'!AW$6:AW$553,'conditional forecasts_8'!$CW$6:$CW$553,$B112,'conditional forecasts_8'!$B$6:$B$553,"desl")</f>
        <v>4458.7456014290174</v>
      </c>
      <c r="AW112">
        <f>SUMIFS('conditional forecasts_8'!AX$6:AX$553,'conditional forecasts_8'!$CW$6:$CW$553,$B112,'conditional forecasts_8'!$B$6:$B$553,"desl")</f>
        <v>4655.7675698706953</v>
      </c>
      <c r="AX112">
        <f>SUMIFS('conditional forecasts_8'!AY$6:AY$553,'conditional forecasts_8'!$CW$6:$CW$553,$B112,'conditional forecasts_8'!$B$6:$B$553,"desl")</f>
        <v>4339.380301024964</v>
      </c>
      <c r="AY112">
        <f>SUMIFS('conditional forecasts_8'!AZ$6:AZ$553,'conditional forecasts_8'!$CW$6:$CW$553,$B112,'conditional forecasts_8'!$B$6:$B$553,"desl")</f>
        <v>3842.0953324134748</v>
      </c>
      <c r="AZ112">
        <f>SUMIFS('conditional forecasts_8'!BA$6:BA$553,'conditional forecasts_8'!$CW$6:$CW$553,$B112,'conditional forecasts_8'!$B$6:$B$553,"desl")</f>
        <v>3529.8635180066522</v>
      </c>
      <c r="BA112">
        <f>SUMIFS('conditional forecasts_8'!BB$6:BB$553,'conditional forecasts_8'!$CW$6:$CW$553,$B112,'conditional forecasts_8'!$B$6:$B$553,"desl")</f>
        <v>3786.7023807379273</v>
      </c>
      <c r="BB112">
        <f>SUMIFS('conditional forecasts_8'!BC$6:BC$553,'conditional forecasts_8'!$CW$6:$CW$553,$B112,'conditional forecasts_8'!$B$6:$B$553,"desl")</f>
        <v>3592.2721160147034</v>
      </c>
      <c r="BC112">
        <f>SUMIFS('conditional forecasts_8'!BD$6:BD$553,'conditional forecasts_8'!$CW$6:$CW$553,$B112,'conditional forecasts_8'!$B$6:$B$553,"desl")</f>
        <v>3727.3088658609286</v>
      </c>
      <c r="BD112">
        <f>SUMIFS('conditional forecasts_8'!BE$6:BE$553,'conditional forecasts_8'!$CW$6:$CW$553,$B112,'conditional forecasts_8'!$B$6:$B$553,"desl")</f>
        <v>3314.1442519317538</v>
      </c>
      <c r="BE112">
        <f>SUMIFS('conditional forecasts_8'!BF$6:BF$553,'conditional forecasts_8'!$CW$6:$CW$553,$B112,'conditional forecasts_8'!$B$6:$B$553,"desl")</f>
        <v>3498.0842729404203</v>
      </c>
      <c r="BF112">
        <f>SUMIFS('conditional forecasts_8'!BG$6:BG$553,'conditional forecasts_8'!$CW$6:$CW$553,$B112,'conditional forecasts_8'!$B$6:$B$553,"desl")</f>
        <v>3937.4585364183581</v>
      </c>
      <c r="BG112">
        <f>SUMIFS('conditional forecasts_8'!BH$6:BH$553,'conditional forecasts_8'!$CW$6:$CW$553,$B112,'conditional forecasts_8'!$B$6:$B$553,"desl")</f>
        <v>3646.0909480888331</v>
      </c>
      <c r="BH112">
        <f>SUMIFS('conditional forecasts_8'!BI$6:BI$553,'conditional forecasts_8'!$CW$6:$CW$553,$B112,'conditional forecasts_8'!$B$6:$B$553,"desl")</f>
        <v>4744.9466058181752</v>
      </c>
      <c r="BI112">
        <f>SUMIFS('conditional forecasts_8'!BJ$6:BJ$553,'conditional forecasts_8'!$CW$6:$CW$553,$B112,'conditional forecasts_8'!$B$6:$B$553,"desl")</f>
        <v>4943.3254831081122</v>
      </c>
      <c r="BJ112">
        <f>SUMIFS('conditional forecasts_8'!BK$6:BK$553,'conditional forecasts_8'!$CW$6:$CW$553,$B112,'conditional forecasts_8'!$B$6:$B$553,"desl")</f>
        <v>4628.2980422896089</v>
      </c>
      <c r="BK112">
        <f>SUMIFS('conditional forecasts_8'!BL$6:BL$553,'conditional forecasts_8'!$CW$6:$CW$553,$B112,'conditional forecasts_8'!$B$6:$B$553,"desl")</f>
        <v>4132.4039507941143</v>
      </c>
      <c r="BL112">
        <f>SUMIFS('conditional forecasts_8'!BM$6:BM$553,'conditional forecasts_8'!$CW$6:$CW$553,$B112,'conditional forecasts_8'!$B$6:$B$553,"desl")</f>
        <v>3821.599402144574</v>
      </c>
      <c r="BM112">
        <f>SUMIFS('conditional forecasts_8'!BN$6:BN$553,'conditional forecasts_8'!$CW$6:$CW$553,$B112,'conditional forecasts_8'!$B$6:$B$553,"desl")</f>
        <v>4079.862635824843</v>
      </c>
      <c r="BN112">
        <f>SUMIFS('conditional forecasts_8'!BO$6:BO$553,'conditional forecasts_8'!$CW$6:$CW$553,$B112,'conditional forecasts_8'!$B$6:$B$553,"desl")</f>
        <v>3886.7646266013712</v>
      </c>
      <c r="BO112">
        <f>SUMIFS('conditional forecasts_8'!BP$6:BP$553,'conditional forecasts_8'!$CW$6:$CW$553,$B112,'conditional forecasts_8'!$B$6:$B$553,"desl")</f>
        <v>4022.9174966332421</v>
      </c>
      <c r="BP112">
        <f>SUMIFS('conditional forecasts_8'!BQ$6:BQ$553,'conditional forecasts_8'!$CW$6:$CW$553,$B112,'conditional forecasts_8'!$B$6:$B$553,"desl")</f>
        <v>3610.5290972724742</v>
      </c>
      <c r="BQ112">
        <f>SUMIFS('conditional forecasts_8'!BR$6:BR$553,'conditional forecasts_8'!$CW$6:$CW$553,$B112,'conditional forecasts_8'!$B$6:$B$553,"desl")</f>
        <v>3794.8304117808807</v>
      </c>
      <c r="BR112">
        <f>SUMIFS('conditional forecasts_8'!BS$6:BS$553,'conditional forecasts_8'!$CW$6:$CW$553,$B112,'conditional forecasts_8'!$B$6:$B$553,"desl")</f>
        <v>4234.1735155307942</v>
      </c>
      <c r="BS112">
        <f>SUMIFS('conditional forecasts_8'!BT$6:BT$553,'conditional forecasts_8'!$CW$6:$CW$553,$B112,'conditional forecasts_8'!$B$6:$B$553,"desl")</f>
        <v>3942.5331717818017</v>
      </c>
      <c r="BT112">
        <f>SUMIFS('conditional forecasts_8'!BU$6:BU$553,'conditional forecasts_8'!$CW$6:$CW$553,$B112,'conditional forecasts_8'!$B$6:$B$553,"desl")</f>
        <v>5041.149139309664</v>
      </c>
      <c r="BU112">
        <f>SUMIFS('conditional forecasts_8'!BV$6:BV$553,'conditional forecasts_8'!$CW$6:$CW$553,$B112,'conditional forecasts_8'!$B$6:$B$553,"desl")</f>
        <v>5239.6708784959228</v>
      </c>
      <c r="BV112">
        <f>SUMIFS('conditional forecasts_8'!BW$6:BW$553,'conditional forecasts_8'!$CW$6:$CW$553,$B112,'conditional forecasts_8'!$B$6:$B$553,"desl")</f>
        <v>4925.5039288210064</v>
      </c>
      <c r="BW112">
        <f>SUMIFS('conditional forecasts_8'!BX$6:BX$553,'conditional forecasts_8'!$CW$6:$CW$553,$B112,'conditional forecasts_8'!$B$6:$B$553,"desl")</f>
        <v>4431.4002801915667</v>
      </c>
      <c r="BX112">
        <f>SUMIFS('conditional forecasts_8'!BY$6:BY$553,'conditional forecasts_8'!$CW$6:$CW$553,$B112,'conditional forecasts_8'!$B$6:$B$553,"desl")</f>
        <v>4123.3094528994116</v>
      </c>
      <c r="BY112">
        <f>SUMIFS('conditional forecasts_8'!BZ$6:BZ$553,'conditional forecasts_8'!$CW$6:$CW$553,$B112,'conditional forecasts_8'!$B$6:$B$553,"desl")</f>
        <v>4384.9352005449</v>
      </c>
      <c r="BZ112">
        <f>SUMIFS('conditional forecasts_8'!CA$6:CA$553,'conditional forecasts_8'!$CW$6:$CW$553,$B112,'conditional forecasts_8'!$B$6:$B$553,"desl")</f>
        <v>4195.3234214236754</v>
      </c>
      <c r="CA112">
        <f>SUMIFS('conditional forecasts_8'!CB$6:CB$553,'conditional forecasts_8'!$CW$6:$CW$553,$B112,'conditional forecasts_8'!$B$6:$B$553,"desl")</f>
        <v>4334.4001001730867</v>
      </c>
      <c r="CB112">
        <f>SUMIFS('conditional forecasts_8'!CC$6:CC$553,'conditional forecasts_8'!$CW$6:$CW$553,$B112,'conditional forecasts_8'!$B$6:$B$553,"desl")</f>
        <v>3923.660860204357</v>
      </c>
      <c r="CC112">
        <f>SUMIFS('conditional forecasts_8'!CD$6:CD$553,'conditional forecasts_8'!$CW$6:$CW$553,$B112,'conditional forecasts_8'!$B$6:$B$553,"desl")</f>
        <v>4107.7765586223741</v>
      </c>
      <c r="CD112">
        <f>SUMIFS('conditional forecasts_8'!CE$6:CE$553,'conditional forecasts_8'!$CW$6:$CW$553,$B112,'conditional forecasts_8'!$B$6:$B$553,"desl")</f>
        <v>4544.8303450592093</v>
      </c>
      <c r="CE112">
        <f>SUMIFS('conditional forecasts_8'!CF$6:CF$553,'conditional forecasts_8'!$CW$6:$CW$553,$B112,'conditional forecasts_8'!$B$6:$B$553,"desl")</f>
        <v>4249.0159778519655</v>
      </c>
      <c r="CF112">
        <f>SUMIFS('conditional forecasts_8'!CG$6:CG$553,'conditional forecasts_8'!$CW$6:$CW$553,$B112,'conditional forecasts_8'!$B$6:$B$553,"desl")</f>
        <v>5342.3193552613238</v>
      </c>
      <c r="CG112">
        <f>SUMIFS('conditional forecasts_8'!CH$6:CH$553,'conditional forecasts_8'!$CW$6:$CW$553,$B112,'conditional forecasts_8'!$B$6:$B$553,"desl")</f>
        <v>5535.5958230195847</v>
      </c>
      <c r="CH112">
        <f>SUMIFS('conditional forecasts_8'!CI$6:CI$553,'conditional forecasts_8'!$CW$6:$CW$553,$B112,'conditional forecasts_8'!$B$6:$B$553,"desl")</f>
        <v>5218.1517552626756</v>
      </c>
      <c r="CI112">
        <f>SUMIFS('conditional forecasts_8'!CJ$6:CJ$553,'conditional forecasts_8'!$CW$6:$CW$553,$B112,'conditional forecasts_8'!$B$6:$B$553,"desl")</f>
        <v>4724.6602512468417</v>
      </c>
      <c r="CJ112">
        <f>SUMIFS('conditional forecasts_8'!CK$6:CK$553,'conditional forecasts_8'!$CW$6:$CW$553,$B112,'conditional forecasts_8'!$B$6:$B$553,"desl")</f>
        <v>4421.5552598999921</v>
      </c>
      <c r="CK112">
        <f>SUMIFS('conditional forecasts_8'!CL$6:CL$553,'conditional forecasts_8'!$CW$6:$CW$553,$B112,'conditional forecasts_8'!$B$6:$B$553,"desl")</f>
        <v>4694.9490082252551</v>
      </c>
      <c r="CL112">
        <f>SUMIFS('conditional forecasts_8'!CM$6:CM$553,'conditional forecasts_8'!$CW$6:$CW$553,$B112,'conditional forecasts_8'!$B$6:$B$553,"desl")</f>
        <v>4519.4717839259201</v>
      </c>
      <c r="CM112">
        <f>SUMIFS('conditional forecasts_8'!CN$6:CN$553,'conditional forecasts_8'!$CW$6:$CW$553,$B112,'conditional forecasts_8'!$B$6:$B$553,"desl")</f>
        <v>4673.1119187322256</v>
      </c>
      <c r="CN112">
        <f>SUMIFS('conditional forecasts_8'!CO$6:CO$553,'conditional forecasts_8'!$CW$6:$CW$553,$B112,'conditional forecasts_8'!$B$6:$B$553,"desl")</f>
        <v>4280.7522179463122</v>
      </c>
      <c r="CO112">
        <f>SUMIFS('conditional forecasts_8'!CP$6:CP$553,'conditional forecasts_8'!$CW$6:$CW$553,$B112,'conditional forecasts_8'!$B$6:$B$553,"desl")</f>
        <v>4449.0983272410467</v>
      </c>
      <c r="CP112">
        <f>SUMIFS('conditional forecasts_8'!CQ$6:CQ$553,'conditional forecasts_8'!$CW$6:$CW$553,$B112,'conditional forecasts_8'!$B$6:$B$553,"desl")</f>
        <v>4888.9471227149461</v>
      </c>
      <c r="CQ112">
        <f>SUMIFS('conditional forecasts_8'!CR$6:CR$553,'conditional forecasts_8'!$CW$6:$CW$553,$B112,'conditional forecasts_8'!$B$6:$B$553,"desl")</f>
        <v>4613.6582198121014</v>
      </c>
      <c r="CR112">
        <f>SUMIFS('conditional forecasts_8'!CS$6:CS$553,'conditional forecasts_8'!$CW$6:$CW$553,$B112,'conditional forecasts_8'!$B$6:$B$553,"desl")</f>
        <v>5462.7196011949545</v>
      </c>
      <c r="CS112">
        <f>SUMIFS('conditional forecasts_8'!CT$6:CT$553,'conditional forecasts_8'!$CW$6:$CW$553,$B112,'conditional forecasts_8'!$B$6:$B$553,"desl")</f>
        <v>5948.0150462072615</v>
      </c>
      <c r="CT112">
        <f>SUMIFS('conditional forecasts_8'!CU$6:CU$553,'conditional forecasts_8'!$CW$6:$CW$553,$B112,'conditional forecasts_8'!$B$6:$B$553,"desl")</f>
        <v>5424.9662639560029</v>
      </c>
    </row>
    <row r="113" spans="2:98" x14ac:dyDescent="0.3">
      <c r="B113">
        <v>4110</v>
      </c>
      <c r="C113">
        <f>SUMIFS('conditional forecasts_8'!D$6:D$553,'conditional forecasts_8'!$CW$6:$CW$553,$B113,'conditional forecasts_8'!$B$6:$B$553,"desl")</f>
        <v>42607.294982563559</v>
      </c>
      <c r="D113">
        <f>SUMIFS('conditional forecasts_8'!E$6:E$553,'conditional forecasts_8'!$CW$6:$CW$553,$B113,'conditional forecasts_8'!$B$6:$B$553,"desl")</f>
        <v>45587.132413630126</v>
      </c>
      <c r="E113">
        <f>SUMIFS('conditional forecasts_8'!F$6:F$553,'conditional forecasts_8'!$CW$6:$CW$553,$B113,'conditional forecasts_8'!$B$6:$B$553,"desl")</f>
        <v>49205.435451063808</v>
      </c>
      <c r="F113">
        <f>SUMIFS('conditional forecasts_8'!G$6:G$553,'conditional forecasts_8'!$CW$6:$CW$553,$B113,'conditional forecasts_8'!$B$6:$B$553,"desl")</f>
        <v>46515.716158077637</v>
      </c>
      <c r="G113">
        <f>SUMIFS('conditional forecasts_8'!H$6:H$553,'conditional forecasts_8'!$CW$6:$CW$553,$B113,'conditional forecasts_8'!$B$6:$B$553,"desl")</f>
        <v>47948.273101751307</v>
      </c>
      <c r="H113">
        <f>SUMIFS('conditional forecasts_8'!I$6:I$553,'conditional forecasts_8'!$CW$6:$CW$553,$B113,'conditional forecasts_8'!$B$6:$B$553,"desl")</f>
        <v>44354.011297815421</v>
      </c>
      <c r="I113">
        <f>SUMIFS('conditional forecasts_8'!J$6:J$553,'conditional forecasts_8'!$CW$6:$CW$553,$B113,'conditional forecasts_8'!$B$6:$B$553,"desl")</f>
        <v>43881.446446557311</v>
      </c>
      <c r="J113">
        <f>SUMIFS('conditional forecasts_8'!K$6:K$553,'conditional forecasts_8'!$CW$6:$CW$553,$B113,'conditional forecasts_8'!$B$6:$B$553,"desl")</f>
        <v>44288.665461540149</v>
      </c>
      <c r="K113">
        <f>SUMIFS('conditional forecasts_8'!L$6:L$553,'conditional forecasts_8'!$CW$6:$CW$553,$B113,'conditional forecasts_8'!$B$6:$B$553,"desl")</f>
        <v>41174.306640568677</v>
      </c>
      <c r="L113">
        <f>SUMIFS('conditional forecasts_8'!M$6:M$553,'conditional forecasts_8'!$CW$6:$CW$553,$B113,'conditional forecasts_8'!$B$6:$B$553,"desl")</f>
        <v>45770.670726210388</v>
      </c>
      <c r="M113">
        <f>SUMIFS('conditional forecasts_8'!N$6:N$553,'conditional forecasts_8'!$CW$6:$CW$553,$B113,'conditional forecasts_8'!$B$6:$B$553,"desl")</f>
        <v>46008.833027298235</v>
      </c>
      <c r="N113">
        <f>SUMIFS('conditional forecasts_8'!O$6:O$553,'conditional forecasts_8'!$CW$6:$CW$553,$B113,'conditional forecasts_8'!$B$6:$B$553,"desl")</f>
        <v>45231.764226248291</v>
      </c>
      <c r="O113">
        <f>SUMIFS('conditional forecasts_8'!P$6:P$553,'conditional forecasts_8'!$CW$6:$CW$553,$B113,'conditional forecasts_8'!$B$6:$B$553,"desl")</f>
        <v>48560.138505469295</v>
      </c>
      <c r="P113">
        <f>SUMIFS('conditional forecasts_8'!Q$6:Q$553,'conditional forecasts_8'!$CW$6:$CW$553,$B113,'conditional forecasts_8'!$B$6:$B$553,"desl")</f>
        <v>48111.311847645258</v>
      </c>
      <c r="Q113">
        <f>SUMIFS('conditional forecasts_8'!R$6:R$553,'conditional forecasts_8'!$CW$6:$CW$553,$B113,'conditional forecasts_8'!$B$6:$B$553,"desl")</f>
        <v>52496.559214173089</v>
      </c>
      <c r="R113">
        <f>SUMIFS('conditional forecasts_8'!S$6:S$553,'conditional forecasts_8'!$CW$6:$CW$553,$B113,'conditional forecasts_8'!$B$6:$B$553,"desl")</f>
        <v>49677.8790329771</v>
      </c>
      <c r="S113">
        <f>SUMIFS('conditional forecasts_8'!T$6:T$553,'conditional forecasts_8'!$CW$6:$CW$553,$B113,'conditional forecasts_8'!$B$6:$B$553,"desl")</f>
        <v>50957.507463475704</v>
      </c>
      <c r="T113">
        <f>SUMIFS('conditional forecasts_8'!U$6:U$553,'conditional forecasts_8'!$CW$6:$CW$553,$B113,'conditional forecasts_8'!$B$6:$B$553,"desl")</f>
        <v>47364.271376425575</v>
      </c>
      <c r="U113">
        <f>SUMIFS('conditional forecasts_8'!V$6:V$553,'conditional forecasts_8'!$CW$6:$CW$553,$B113,'conditional forecasts_8'!$B$6:$B$553,"desl")</f>
        <v>46836.458883540792</v>
      </c>
      <c r="V113">
        <f>SUMIFS('conditional forecasts_8'!W$6:W$553,'conditional forecasts_8'!$CW$6:$CW$553,$B113,'conditional forecasts_8'!$B$6:$B$553,"desl")</f>
        <v>47453.833704195873</v>
      </c>
      <c r="W113">
        <f>SUMIFS('conditional forecasts_8'!X$6:X$553,'conditional forecasts_8'!$CW$6:$CW$553,$B113,'conditional forecasts_8'!$B$6:$B$553,"desl")</f>
        <v>44773.168012881273</v>
      </c>
      <c r="X113">
        <f>SUMIFS('conditional forecasts_8'!Y$6:Y$553,'conditional forecasts_8'!$CW$6:$CW$553,$B113,'conditional forecasts_8'!$B$6:$B$553,"desl")</f>
        <v>50008.606097877229</v>
      </c>
      <c r="Y113">
        <f>SUMIFS('conditional forecasts_8'!Z$6:Z$553,'conditional forecasts_8'!$CW$6:$CW$553,$B113,'conditional forecasts_8'!$B$6:$B$553,"desl")</f>
        <v>50976.887543457662</v>
      </c>
      <c r="Z113">
        <f>SUMIFS('conditional forecasts_8'!AA$6:AA$553,'conditional forecasts_8'!$CW$6:$CW$553,$B113,'conditional forecasts_8'!$B$6:$B$553,"desl")</f>
        <v>50843.444351877843</v>
      </c>
      <c r="AA113">
        <f>SUMIFS('conditional forecasts_8'!AB$6:AB$553,'conditional forecasts_8'!$CW$6:$CW$553,$B113,'conditional forecasts_8'!$B$6:$B$553,"desl")</f>
        <v>54612.516598025286</v>
      </c>
      <c r="AB113">
        <f>SUMIFS('conditional forecasts_8'!AC$6:AC$553,'conditional forecasts_8'!$CW$6:$CW$553,$B113,'conditional forecasts_8'!$B$6:$B$553,"desl")</f>
        <v>54368.23399353776</v>
      </c>
      <c r="AC113">
        <f>SUMIFS('conditional forecasts_8'!AD$6:AD$553,'conditional forecasts_8'!$CW$6:$CW$553,$B113,'conditional forecasts_8'!$B$6:$B$553,"desl")</f>
        <v>58768.849846420548</v>
      </c>
      <c r="AD113">
        <f>SUMIFS('conditional forecasts_8'!AE$6:AE$553,'conditional forecasts_8'!$CW$6:$CW$553,$B113,'conditional forecasts_8'!$B$6:$B$553,"desl")</f>
        <v>55874.293391595187</v>
      </c>
      <c r="AE113">
        <f>SUMIFS('conditional forecasts_8'!AF$6:AF$553,'conditional forecasts_8'!$CW$6:$CW$553,$B113,'conditional forecasts_8'!$B$6:$B$553,"desl")</f>
        <v>57087.719421383277</v>
      </c>
      <c r="AF113">
        <f>SUMIFS('conditional forecasts_8'!AG$6:AG$553,'conditional forecasts_8'!$CW$6:$CW$553,$B113,'conditional forecasts_8'!$B$6:$B$553,"desl")</f>
        <v>53505.758288970552</v>
      </c>
      <c r="AG113">
        <f>SUMIFS('conditional forecasts_8'!AH$6:AH$553,'conditional forecasts_8'!$CW$6:$CW$553,$B113,'conditional forecasts_8'!$B$6:$B$553,"desl")</f>
        <v>53089.188884541654</v>
      </c>
      <c r="AH113">
        <f>SUMIFS('conditional forecasts_8'!AI$6:AI$553,'conditional forecasts_8'!$CW$6:$CW$553,$B113,'conditional forecasts_8'!$B$6:$B$553,"desl")</f>
        <v>53903.005147162803</v>
      </c>
      <c r="AI113">
        <f>SUMIFS('conditional forecasts_8'!AJ$6:AJ$553,'conditional forecasts_8'!$CW$6:$CW$553,$B113,'conditional forecasts_8'!$B$6:$B$553,"desl")</f>
        <v>51469.859722294917</v>
      </c>
      <c r="AJ113">
        <f>SUMIFS('conditional forecasts_8'!AK$6:AK$553,'conditional forecasts_8'!$CW$6:$CW$553,$B113,'conditional forecasts_8'!$B$6:$B$553,"desl")</f>
        <v>56968.187894820527</v>
      </c>
      <c r="AK113">
        <f>SUMIFS('conditional forecasts_8'!AL$6:AL$553,'conditional forecasts_8'!$CW$6:$CW$553,$B113,'conditional forecasts_8'!$B$6:$B$553,"desl")</f>
        <v>58188.449959477861</v>
      </c>
      <c r="AL113">
        <f>SUMIFS('conditional forecasts_8'!AM$6:AM$553,'conditional forecasts_8'!$CW$6:$CW$553,$B113,'conditional forecasts_8'!$B$6:$B$553,"desl")</f>
        <v>58281.969519418817</v>
      </c>
      <c r="AM113">
        <f>SUMIFS('conditional forecasts_8'!AN$6:AN$553,'conditional forecasts_8'!$CW$6:$CW$553,$B113,'conditional forecasts_8'!$B$6:$B$553,"desl")</f>
        <v>62248.528115823392</v>
      </c>
      <c r="AN113">
        <f>SUMIFS('conditional forecasts_8'!AO$6:AO$553,'conditional forecasts_8'!$CW$6:$CW$553,$B113,'conditional forecasts_8'!$B$6:$B$553,"desl")</f>
        <v>62173.495829578598</v>
      </c>
      <c r="AO113">
        <f>SUMIFS('conditional forecasts_8'!AP$6:AP$553,'conditional forecasts_8'!$CW$6:$CW$553,$B113,'conditional forecasts_8'!$B$6:$B$553,"desl")</f>
        <v>66719.23731496316</v>
      </c>
      <c r="AP113">
        <f>SUMIFS('conditional forecasts_8'!AQ$6:AQ$553,'conditional forecasts_8'!$CW$6:$CW$553,$B113,'conditional forecasts_8'!$B$6:$B$553,"desl")</f>
        <v>63951.564722750023</v>
      </c>
      <c r="AQ113">
        <f>SUMIFS('conditional forecasts_8'!AR$6:AR$553,'conditional forecasts_8'!$CW$6:$CW$553,$B113,'conditional forecasts_8'!$B$6:$B$553,"desl")</f>
        <v>65281.01927634405</v>
      </c>
      <c r="AR113">
        <f>SUMIFS('conditional forecasts_8'!AS$6:AS$553,'conditional forecasts_8'!$CW$6:$CW$553,$B113,'conditional forecasts_8'!$B$6:$B$553,"desl")</f>
        <v>61812.518971965532</v>
      </c>
      <c r="AS113">
        <f>SUMIFS('conditional forecasts_8'!AT$6:AT$553,'conditional forecasts_8'!$CW$6:$CW$553,$B113,'conditional forecasts_8'!$B$6:$B$553,"desl")</f>
        <v>61514.642463578042</v>
      </c>
      <c r="AT113">
        <f>SUMIFS('conditional forecasts_8'!AU$6:AU$553,'conditional forecasts_8'!$CW$6:$CW$553,$B113,'conditional forecasts_8'!$B$6:$B$553,"desl")</f>
        <v>62457.905764135874</v>
      </c>
      <c r="AU113">
        <f>SUMIFS('conditional forecasts_8'!AV$6:AV$553,'conditional forecasts_8'!$CW$6:$CW$553,$B113,'conditional forecasts_8'!$B$6:$B$553,"desl")</f>
        <v>60166.840311919295</v>
      </c>
      <c r="AV113">
        <f>SUMIFS('conditional forecasts_8'!AW$6:AW$553,'conditional forecasts_8'!$CW$6:$CW$553,$B113,'conditional forecasts_8'!$B$6:$B$553,"desl")</f>
        <v>65817.8668851947</v>
      </c>
      <c r="AW113">
        <f>SUMIFS('conditional forecasts_8'!AX$6:AX$553,'conditional forecasts_8'!$CW$6:$CW$553,$B113,'conditional forecasts_8'!$B$6:$B$553,"desl")</f>
        <v>67196.547129297847</v>
      </c>
      <c r="AX113">
        <f>SUMIFS('conditional forecasts_8'!AY$6:AY$553,'conditional forecasts_8'!$CW$6:$CW$553,$B113,'conditional forecasts_8'!$B$6:$B$553,"desl")</f>
        <v>67448.244459391426</v>
      </c>
      <c r="AY113">
        <f>SUMIFS('conditional forecasts_8'!AZ$6:AZ$553,'conditional forecasts_8'!$CW$6:$CW$553,$B113,'conditional forecasts_8'!$B$6:$B$553,"desl")</f>
        <v>71567.603700837994</v>
      </c>
      <c r="AZ113">
        <f>SUMIFS('conditional forecasts_8'!BA$6:BA$553,'conditional forecasts_8'!$CW$6:$CW$553,$B113,'conditional forecasts_8'!$B$6:$B$553,"desl")</f>
        <v>71636.955770116925</v>
      </c>
      <c r="BA113">
        <f>SUMIFS('conditional forecasts_8'!BB$6:BB$553,'conditional forecasts_8'!$CW$6:$CW$553,$B113,'conditional forecasts_8'!$B$6:$B$553,"desl")</f>
        <v>76318.067214828247</v>
      </c>
      <c r="BB113">
        <f>SUMIFS('conditional forecasts_8'!BC$6:BC$553,'conditional forecasts_8'!$CW$6:$CW$553,$B113,'conditional forecasts_8'!$B$6:$B$553,"desl")</f>
        <v>73678.102055682713</v>
      </c>
      <c r="BC113">
        <f>SUMIFS('conditional forecasts_8'!BD$6:BD$553,'conditional forecasts_8'!$CW$6:$CW$553,$B113,'conditional forecasts_8'!$B$6:$B$553,"desl")</f>
        <v>75129.956343436294</v>
      </c>
      <c r="BD113">
        <f>SUMIFS('conditional forecasts_8'!BE$6:BE$553,'conditional forecasts_8'!$CW$6:$CW$553,$B113,'conditional forecasts_8'!$B$6:$B$553,"desl")</f>
        <v>71780.945814634455</v>
      </c>
      <c r="BE113">
        <f>SUMIFS('conditional forecasts_8'!BF$6:BF$553,'conditional forecasts_8'!$CW$6:$CW$553,$B113,'conditional forecasts_8'!$B$6:$B$553,"desl")</f>
        <v>71601.438957241771</v>
      </c>
      <c r="BF113">
        <f>SUMIFS('conditional forecasts_8'!BG$6:BG$553,'conditional forecasts_8'!$CW$6:$CW$553,$B113,'conditional forecasts_8'!$B$6:$B$553,"desl")</f>
        <v>72662.909482845615</v>
      </c>
      <c r="BG113">
        <f>SUMIFS('conditional forecasts_8'!BH$6:BH$553,'conditional forecasts_8'!$CW$6:$CW$553,$B113,'conditional forecasts_8'!$B$6:$B$553,"desl")</f>
        <v>70490.149315439878</v>
      </c>
      <c r="BH113">
        <f>SUMIFS('conditional forecasts_8'!BI$6:BI$553,'conditional forecasts_8'!$CW$6:$CW$553,$B113,'conditional forecasts_8'!$B$6:$B$553,"desl")</f>
        <v>76259.466820860369</v>
      </c>
      <c r="BI113">
        <f>SUMIFS('conditional forecasts_8'!BJ$6:BJ$553,'conditional forecasts_8'!$CW$6:$CW$553,$B113,'conditional forecasts_8'!$B$6:$B$553,"desl")</f>
        <v>77756.270572133755</v>
      </c>
      <c r="BJ113">
        <f>SUMIFS('conditional forecasts_8'!BK$6:BK$553,'conditional forecasts_8'!$CW$6:$CW$553,$B113,'conditional forecasts_8'!$B$6:$B$553,"desl")</f>
        <v>78125.938576054425</v>
      </c>
      <c r="BK113">
        <f>SUMIFS('conditional forecasts_8'!BL$6:BL$553,'conditional forecasts_8'!$CW$6:$CW$553,$B113,'conditional forecasts_8'!$B$6:$B$553,"desl")</f>
        <v>82363.322853584308</v>
      </c>
      <c r="BL113">
        <f>SUMIFS('conditional forecasts_8'!BM$6:BM$553,'conditional forecasts_8'!$CW$6:$CW$553,$B113,'conditional forecasts_8'!$B$6:$B$553,"desl")</f>
        <v>82551.003878334595</v>
      </c>
      <c r="BM113">
        <f>SUMIFS('conditional forecasts_8'!BN$6:BN$553,'conditional forecasts_8'!$CW$6:$CW$553,$B113,'conditional forecasts_8'!$B$6:$B$553,"desl")</f>
        <v>87350.775492587913</v>
      </c>
      <c r="BN113">
        <f>SUMIFS('conditional forecasts_8'!BO$6:BO$553,'conditional forecasts_8'!$CW$6:$CW$553,$B113,'conditional forecasts_8'!$B$6:$B$553,"desl")</f>
        <v>84829.325444369941</v>
      </c>
      <c r="BO113">
        <f>SUMIFS('conditional forecasts_8'!BP$6:BP$553,'conditional forecasts_8'!$CW$6:$CW$553,$B113,'conditional forecasts_8'!$B$6:$B$553,"desl")</f>
        <v>86398.389616665067</v>
      </c>
      <c r="BP113">
        <f>SUMIFS('conditional forecasts_8'!BQ$6:BQ$553,'conditional forecasts_8'!$CW$6:$CW$553,$B113,'conditional forecasts_8'!$B$6:$B$553,"desl")</f>
        <v>83163.471700820039</v>
      </c>
      <c r="BQ113">
        <f>SUMIFS('conditional forecasts_8'!BR$6:BR$553,'conditional forecasts_8'!$CW$6:$CW$553,$B113,'conditional forecasts_8'!$B$6:$B$553,"desl")</f>
        <v>83092.789399288638</v>
      </c>
      <c r="BR113">
        <f>SUMIFS('conditional forecasts_8'!BS$6:BS$553,'conditional forecasts_8'!$CW$6:$CW$553,$B113,'conditional forecasts_8'!$B$6:$B$553,"desl")</f>
        <v>84255.906751777235</v>
      </c>
      <c r="BS113">
        <f>SUMIFS('conditional forecasts_8'!BT$6:BT$553,'conditional forecasts_8'!$CW$6:$CW$553,$B113,'conditional forecasts_8'!$B$6:$B$553,"desl")</f>
        <v>82176.67231096953</v>
      </c>
      <c r="BT113">
        <f>SUMIFS('conditional forecasts_8'!BU$6:BU$553,'conditional forecasts_8'!$CW$6:$CW$553,$B113,'conditional forecasts_8'!$B$6:$B$553,"desl")</f>
        <v>88032.068061738799</v>
      </c>
      <c r="BU113">
        <f>SUMIFS('conditional forecasts_8'!BV$6:BV$553,'conditional forecasts_8'!$CW$6:$CW$553,$B113,'conditional forecasts_8'!$B$6:$B$553,"desl")</f>
        <v>89610.116398721177</v>
      </c>
      <c r="BV113">
        <f>SUMIFS('conditional forecasts_8'!BW$6:BW$553,'conditional forecasts_8'!$CW$6:$CW$553,$B113,'conditional forecasts_8'!$B$6:$B$553,"desl")</f>
        <v>90060.537442443776</v>
      </c>
      <c r="BW113">
        <f>SUMIFS('conditional forecasts_8'!BX$6:BX$553,'conditional forecasts_8'!$CW$6:$CW$553,$B113,'conditional forecasts_8'!$B$6:$B$553,"desl")</f>
        <v>94383.445001846892</v>
      </c>
      <c r="BX113">
        <f>SUMIFS('conditional forecasts_8'!BY$6:BY$553,'conditional forecasts_8'!$CW$6:$CW$553,$B113,'conditional forecasts_8'!$B$6:$B$553,"desl")</f>
        <v>94666.311012630002</v>
      </c>
      <c r="BY113">
        <f>SUMIFS('conditional forecasts_8'!BZ$6:BZ$553,'conditional forecasts_8'!$CW$6:$CW$553,$B113,'conditional forecasts_8'!$B$6:$B$553,"desl")</f>
        <v>99573.995479831705</v>
      </c>
      <c r="BZ113">
        <f>SUMIFS('conditional forecasts_8'!CA$6:CA$553,'conditional forecasts_8'!$CW$6:$CW$553,$B113,'conditional forecasts_8'!$B$6:$B$553,"desl")</f>
        <v>97173.156522124962</v>
      </c>
      <c r="CA113">
        <f>SUMIFS('conditional forecasts_8'!CB$6:CB$553,'conditional forecasts_8'!$CW$6:$CW$553,$B113,'conditional forecasts_8'!$B$6:$B$553,"desl")</f>
        <v>98871.716143588041</v>
      </c>
      <c r="CB113">
        <f>SUMIFS('conditional forecasts_8'!CC$6:CC$553,'conditional forecasts_8'!$CW$6:$CW$553,$B113,'conditional forecasts_8'!$B$6:$B$553,"desl")</f>
        <v>95767.625764874145</v>
      </c>
      <c r="CC113">
        <f>SUMIFS('conditional forecasts_8'!CD$6:CD$553,'conditional forecasts_8'!$CW$6:$CW$553,$B113,'conditional forecasts_8'!$B$6:$B$553,"desl")</f>
        <v>95818.856732151209</v>
      </c>
      <c r="CD113">
        <f>SUMIFS('conditional forecasts_8'!CE$6:CE$553,'conditional forecasts_8'!$CW$6:$CW$553,$B113,'conditional forecasts_8'!$B$6:$B$553,"desl")</f>
        <v>97083.617370137377</v>
      </c>
      <c r="CE113">
        <f>SUMIFS('conditional forecasts_8'!CF$6:CF$553,'conditional forecasts_8'!$CW$6:$CW$553,$B113,'conditional forecasts_8'!$B$6:$B$553,"desl")</f>
        <v>95076.119964145822</v>
      </c>
      <c r="CF113">
        <f>SUMIFS('conditional forecasts_8'!CG$6:CG$553,'conditional forecasts_8'!$CW$6:$CW$553,$B113,'conditional forecasts_8'!$B$6:$B$553,"desl")</f>
        <v>100968.16749994375</v>
      </c>
      <c r="CG113">
        <f>SUMIFS('conditional forecasts_8'!CH$6:CH$553,'conditional forecasts_8'!$CW$6:$CW$553,$B113,'conditional forecasts_8'!$B$6:$B$553,"desl")</f>
        <v>102549.92573927001</v>
      </c>
      <c r="CH113">
        <f>SUMIFS('conditional forecasts_8'!CI$6:CI$553,'conditional forecasts_8'!$CW$6:$CW$553,$B113,'conditional forecasts_8'!$B$6:$B$553,"desl")</f>
        <v>102983.52418158978</v>
      </c>
      <c r="CI113">
        <f>SUMIFS('conditional forecasts_8'!CJ$6:CJ$553,'conditional forecasts_8'!$CW$6:$CW$553,$B113,'conditional forecasts_8'!$B$6:$B$553,"desl")</f>
        <v>107293.53432734549</v>
      </c>
      <c r="CJ113">
        <f>SUMIFS('conditional forecasts_8'!CK$6:CK$553,'conditional forecasts_8'!$CW$6:$CW$553,$B113,'conditional forecasts_8'!$B$6:$B$553,"desl")</f>
        <v>107591.96684461576</v>
      </c>
      <c r="CK113">
        <f>SUMIFS('conditional forecasts_8'!CL$6:CL$553,'conditional forecasts_8'!$CW$6:$CW$553,$B113,'conditional forecasts_8'!$B$6:$B$553,"desl")</f>
        <v>112582.8668082502</v>
      </c>
      <c r="CL113">
        <f>SUMIFS('conditional forecasts_8'!CM$6:CM$553,'conditional forecasts_8'!$CW$6:$CW$553,$B113,'conditional forecasts_8'!$B$6:$B$553,"desl")</f>
        <v>110341.7714271185</v>
      </c>
      <c r="CM113">
        <f>SUMIFS('conditional forecasts_8'!CN$6:CN$553,'conditional forecasts_8'!$CW$6:$CW$553,$B113,'conditional forecasts_8'!$B$6:$B$553,"desl")</f>
        <v>112280.1359868397</v>
      </c>
      <c r="CN113">
        <f>SUMIFS('conditional forecasts_8'!CO$6:CO$553,'conditional forecasts_8'!$CW$6:$CW$553,$B113,'conditional forecasts_8'!$B$6:$B$553,"desl")</f>
        <v>109498.2441167504</v>
      </c>
      <c r="CO113">
        <f>SUMIFS('conditional forecasts_8'!CP$6:CP$553,'conditional forecasts_8'!$CW$6:$CW$553,$B113,'conditional forecasts_8'!$B$6:$B$553,"desl")</f>
        <v>109790.03667260292</v>
      </c>
      <c r="CP113">
        <f>SUMIFS('conditional forecasts_8'!CQ$6:CQ$553,'conditional forecasts_8'!$CW$6:$CW$553,$B113,'conditional forecasts_8'!$B$6:$B$553,"desl")</f>
        <v>111205.62306466914</v>
      </c>
      <c r="CQ113">
        <f>SUMIFS('conditional forecasts_8'!CR$6:CR$553,'conditional forecasts_8'!$CW$6:$CW$553,$B113,'conditional forecasts_8'!$B$6:$B$553,"desl")</f>
        <v>109532.10014731632</v>
      </c>
      <c r="CR113">
        <f>SUMIFS('conditional forecasts_8'!CS$6:CS$553,'conditional forecasts_8'!$CW$6:$CW$553,$B113,'conditional forecasts_8'!$B$6:$B$553,"desl")</f>
        <v>114429.1814605267</v>
      </c>
      <c r="CS113">
        <f>SUMIFS('conditional forecasts_8'!CT$6:CT$553,'conditional forecasts_8'!$CW$6:$CW$553,$B113,'conditional forecasts_8'!$B$6:$B$553,"desl")</f>
        <v>117053.13766276315</v>
      </c>
      <c r="CT113">
        <f>SUMIFS('conditional forecasts_8'!CU$6:CU$553,'conditional forecasts_8'!$CW$6:$CW$553,$B113,'conditional forecasts_8'!$B$6:$B$553,"desl")</f>
        <v>116420.06358435025</v>
      </c>
    </row>
    <row r="114" spans="2:98" x14ac:dyDescent="0.3">
      <c r="B114">
        <v>4102</v>
      </c>
      <c r="C114">
        <f>SUMIFS('conditional forecasts_8'!D$6:D$553,'conditional forecasts_8'!$CW$6:$CW$553,$B114,'conditional forecasts_8'!$B$6:$B$553,"desl")</f>
        <v>1823.9526563208781</v>
      </c>
      <c r="D114">
        <f>SUMIFS('conditional forecasts_8'!E$6:E$553,'conditional forecasts_8'!$CW$6:$CW$553,$B114,'conditional forecasts_8'!$B$6:$B$553,"desl")</f>
        <v>1939.5719948325604</v>
      </c>
      <c r="E114">
        <f>SUMIFS('conditional forecasts_8'!F$6:F$553,'conditional forecasts_8'!$CW$6:$CW$553,$B114,'conditional forecasts_8'!$B$6:$B$553,"desl")</f>
        <v>2034.9392773874308</v>
      </c>
      <c r="F114">
        <f>SUMIFS('conditional forecasts_8'!G$6:G$553,'conditional forecasts_8'!$CW$6:$CW$553,$B114,'conditional forecasts_8'!$B$6:$B$553,"desl")</f>
        <v>1944.0613668688375</v>
      </c>
      <c r="G114">
        <f>SUMIFS('conditional forecasts_8'!H$6:H$553,'conditional forecasts_8'!$CW$6:$CW$553,$B114,'conditional forecasts_8'!$B$6:$B$553,"desl")</f>
        <v>1954.2481659007972</v>
      </c>
      <c r="H114">
        <f>SUMIFS('conditional forecasts_8'!I$6:I$553,'conditional forecasts_8'!$CW$6:$CW$553,$B114,'conditional forecasts_8'!$B$6:$B$553,"desl")</f>
        <v>1747.5299535566926</v>
      </c>
      <c r="I114">
        <f>SUMIFS('conditional forecasts_8'!J$6:J$553,'conditional forecasts_8'!$CW$6:$CW$553,$B114,'conditional forecasts_8'!$B$6:$B$553,"desl")</f>
        <v>1707.4183826351464</v>
      </c>
      <c r="J114">
        <f>SUMIFS('conditional forecasts_8'!K$6:K$553,'conditional forecasts_8'!$CW$6:$CW$553,$B114,'conditional forecasts_8'!$B$6:$B$553,"desl")</f>
        <v>1758.8821236753661</v>
      </c>
      <c r="K114">
        <f>SUMIFS('conditional forecasts_8'!L$6:L$553,'conditional forecasts_8'!$CW$6:$CW$553,$B114,'conditional forecasts_8'!$B$6:$B$553,"desl")</f>
        <v>1621.1750213779255</v>
      </c>
      <c r="L114">
        <f>SUMIFS('conditional forecasts_8'!M$6:M$553,'conditional forecasts_8'!$CW$6:$CW$553,$B114,'conditional forecasts_8'!$B$6:$B$553,"desl")</f>
        <v>1961.8593905735845</v>
      </c>
      <c r="M114">
        <f>SUMIFS('conditional forecasts_8'!N$6:N$553,'conditional forecasts_8'!$CW$6:$CW$553,$B114,'conditional forecasts_8'!$B$6:$B$553,"desl")</f>
        <v>2042.1896092803918</v>
      </c>
      <c r="N114">
        <f>SUMIFS('conditional forecasts_8'!O$6:O$553,'conditional forecasts_8'!$CW$6:$CW$553,$B114,'conditional forecasts_8'!$B$6:$B$553,"desl")</f>
        <v>2065.4662867444081</v>
      </c>
      <c r="O114">
        <f>SUMIFS('conditional forecasts_8'!P$6:P$553,'conditional forecasts_8'!$CW$6:$CW$553,$B114,'conditional forecasts_8'!$B$6:$B$553,"desl")</f>
        <v>1972.7208887421298</v>
      </c>
      <c r="P114">
        <f>SUMIFS('conditional forecasts_8'!Q$6:Q$553,'conditional forecasts_8'!$CW$6:$CW$553,$B114,'conditional forecasts_8'!$B$6:$B$553,"desl")</f>
        <v>1986.0242256306656</v>
      </c>
      <c r="Q114">
        <f>SUMIFS('conditional forecasts_8'!R$6:R$553,'conditional forecasts_8'!$CW$6:$CW$553,$B114,'conditional forecasts_8'!$B$6:$B$553,"desl")</f>
        <v>2072.3167208963778</v>
      </c>
      <c r="R114">
        <f>SUMIFS('conditional forecasts_8'!S$6:S$553,'conditional forecasts_8'!$CW$6:$CW$553,$B114,'conditional forecasts_8'!$B$6:$B$553,"desl")</f>
        <v>2001.9198084161792</v>
      </c>
      <c r="S114">
        <f>SUMIFS('conditional forecasts_8'!T$6:T$553,'conditional forecasts_8'!$CW$6:$CW$553,$B114,'conditional forecasts_8'!$B$6:$B$553,"desl")</f>
        <v>1973.4757408482449</v>
      </c>
      <c r="T114">
        <f>SUMIFS('conditional forecasts_8'!U$6:U$553,'conditional forecasts_8'!$CW$6:$CW$553,$B114,'conditional forecasts_8'!$B$6:$B$553,"desl")</f>
        <v>1758.3421917759649</v>
      </c>
      <c r="U114">
        <f>SUMIFS('conditional forecasts_8'!V$6:V$553,'conditional forecasts_8'!$CW$6:$CW$553,$B114,'conditional forecasts_8'!$B$6:$B$553,"desl")</f>
        <v>1713.4879401744306</v>
      </c>
      <c r="V114">
        <f>SUMIFS('conditional forecasts_8'!W$6:W$553,'conditional forecasts_8'!$CW$6:$CW$553,$B114,'conditional forecasts_8'!$B$6:$B$553,"desl")</f>
        <v>1774.3549511601198</v>
      </c>
      <c r="W114">
        <f>SUMIFS('conditional forecasts_8'!X$6:X$553,'conditional forecasts_8'!$CW$6:$CW$553,$B114,'conditional forecasts_8'!$B$6:$B$553,"desl")</f>
        <v>1657.0871676650997</v>
      </c>
      <c r="X114">
        <f>SUMIFS('conditional forecasts_8'!Y$6:Y$553,'conditional forecasts_8'!$CW$6:$CW$553,$B114,'conditional forecasts_8'!$B$6:$B$553,"desl")</f>
        <v>2024.7399913266977</v>
      </c>
      <c r="Y114">
        <f>SUMIFS('conditional forecasts_8'!Z$6:Z$553,'conditional forecasts_8'!$CW$6:$CW$553,$B114,'conditional forecasts_8'!$B$6:$B$553,"desl")</f>
        <v>2132.1698750155938</v>
      </c>
      <c r="Z114">
        <f>SUMIFS('conditional forecasts_8'!AA$6:AA$553,'conditional forecasts_8'!$CW$6:$CW$553,$B114,'conditional forecasts_8'!$B$6:$B$553,"desl")</f>
        <v>2175.4545995587437</v>
      </c>
      <c r="AA114">
        <f>SUMIFS('conditional forecasts_8'!AB$6:AB$553,'conditional forecasts_8'!$CW$6:$CW$553,$B114,'conditional forecasts_8'!$B$6:$B$553,"desl")</f>
        <v>2091.9940572490009</v>
      </c>
      <c r="AB114">
        <f>SUMIFS('conditional forecasts_8'!AC$6:AC$553,'conditional forecasts_8'!$CW$6:$CW$553,$B114,'conditional forecasts_8'!$B$6:$B$553,"desl")</f>
        <v>2105.6731939075935</v>
      </c>
      <c r="AC114">
        <f>SUMIFS('conditional forecasts_8'!AD$6:AD$553,'conditional forecasts_8'!$CW$6:$CW$553,$B114,'conditional forecasts_8'!$B$6:$B$553,"desl")</f>
        <v>2187.8114015011024</v>
      </c>
      <c r="AD114">
        <f>SUMIFS('conditional forecasts_8'!AE$6:AE$553,'conditional forecasts_8'!$CW$6:$CW$553,$B114,'conditional forecasts_8'!$B$6:$B$553,"desl")</f>
        <v>2113.4953790428053</v>
      </c>
      <c r="AE114">
        <f>SUMIFS('conditional forecasts_8'!AF$6:AF$553,'conditional forecasts_8'!$CW$6:$CW$553,$B114,'conditional forecasts_8'!$B$6:$B$553,"desl")</f>
        <v>2084.81359858717</v>
      </c>
      <c r="AF114">
        <f>SUMIFS('conditional forecasts_8'!AG$6:AG$553,'conditional forecasts_8'!$CW$6:$CW$553,$B114,'conditional forecasts_8'!$B$6:$B$553,"desl")</f>
        <v>1874.2970789411315</v>
      </c>
      <c r="AG114">
        <f>SUMIFS('conditional forecasts_8'!AH$6:AH$553,'conditional forecasts_8'!$CW$6:$CW$553,$B114,'conditional forecasts_8'!$B$6:$B$553,"desl")</f>
        <v>1838.0925142260401</v>
      </c>
      <c r="AH114">
        <f>SUMIFS('conditional forecasts_8'!AI$6:AI$553,'conditional forecasts_8'!$CW$6:$CW$553,$B114,'conditional forecasts_8'!$B$6:$B$553,"desl")</f>
        <v>1909.8642144400633</v>
      </c>
      <c r="AI114">
        <f>SUMIFS('conditional forecasts_8'!AJ$6:AJ$553,'conditional forecasts_8'!$CW$6:$CW$553,$B114,'conditional forecasts_8'!$B$6:$B$553,"desl")</f>
        <v>1803.9794967942776</v>
      </c>
      <c r="AJ114">
        <f>SUMIFS('conditional forecasts_8'!AK$6:AK$553,'conditional forecasts_8'!$CW$6:$CW$553,$B114,'conditional forecasts_8'!$B$6:$B$553,"desl")</f>
        <v>2182.2821098809527</v>
      </c>
      <c r="AK114">
        <f>SUMIFS('conditional forecasts_8'!AL$6:AL$553,'conditional forecasts_8'!$CW$6:$CW$553,$B114,'conditional forecasts_8'!$B$6:$B$553,"desl")</f>
        <v>2299.119343213436</v>
      </c>
      <c r="AL114">
        <f>SUMIFS('conditional forecasts_8'!AM$6:AM$553,'conditional forecasts_8'!$CW$6:$CW$553,$B114,'conditional forecasts_8'!$B$6:$B$553,"desl")</f>
        <v>2350.5609844151404</v>
      </c>
      <c r="AM114">
        <f>SUMIFS('conditional forecasts_8'!AN$6:AN$553,'conditional forecasts_8'!$CW$6:$CW$553,$B114,'conditional forecasts_8'!$B$6:$B$553,"desl")</f>
        <v>2274.2073847708089</v>
      </c>
      <c r="AN114">
        <f>SUMIFS('conditional forecasts_8'!AO$6:AO$553,'conditional forecasts_8'!$CW$6:$CW$553,$B114,'conditional forecasts_8'!$B$6:$B$553,"desl")</f>
        <v>2294.1665051942509</v>
      </c>
      <c r="AO114">
        <f>SUMIFS('conditional forecasts_8'!AP$6:AP$553,'conditional forecasts_8'!$CW$6:$CW$553,$B114,'conditional forecasts_8'!$B$6:$B$553,"desl")</f>
        <v>2381.9577515098053</v>
      </c>
      <c r="AP114">
        <f>SUMIFS('conditional forecasts_8'!AQ$6:AQ$553,'conditional forecasts_8'!$CW$6:$CW$553,$B114,'conditional forecasts_8'!$B$6:$B$553,"desl")</f>
        <v>2312.8804564247512</v>
      </c>
      <c r="AQ114">
        <f>SUMIFS('conditional forecasts_8'!AR$6:AR$553,'conditional forecasts_8'!$CW$6:$CW$553,$B114,'conditional forecasts_8'!$B$6:$B$553,"desl")</f>
        <v>2289.2831381749452</v>
      </c>
      <c r="AR114">
        <f>SUMIFS('conditional forecasts_8'!AS$6:AS$553,'conditional forecasts_8'!$CW$6:$CW$553,$B114,'conditional forecasts_8'!$B$6:$B$553,"desl")</f>
        <v>2083.9835219554939</v>
      </c>
      <c r="AS114">
        <f>SUMIFS('conditional forecasts_8'!AT$6:AT$553,'conditional forecasts_8'!$CW$6:$CW$553,$B114,'conditional forecasts_8'!$B$6:$B$553,"desl")</f>
        <v>2053.3699055670127</v>
      </c>
      <c r="AT114">
        <f>SUMIFS('conditional forecasts_8'!AU$6:AU$553,'conditional forecasts_8'!$CW$6:$CW$553,$B114,'conditional forecasts_8'!$B$6:$B$553,"desl")</f>
        <v>2131.225150133419</v>
      </c>
      <c r="AU114">
        <f>SUMIFS('conditional forecasts_8'!AV$6:AV$553,'conditional forecasts_8'!$CW$6:$CW$553,$B114,'conditional forecasts_8'!$B$6:$B$553,"desl")</f>
        <v>2031.8736780782033</v>
      </c>
      <c r="AV114">
        <f>SUMIFS('conditional forecasts_8'!AW$6:AW$553,'conditional forecasts_8'!$CW$6:$CW$553,$B114,'conditional forecasts_8'!$B$6:$B$553,"desl")</f>
        <v>2416.9772934199082</v>
      </c>
      <c r="AW114">
        <f>SUMIFS('conditional forecasts_8'!AX$6:AX$553,'conditional forecasts_8'!$CW$6:$CW$553,$B114,'conditional forecasts_8'!$B$6:$B$553,"desl")</f>
        <v>2540.6342951368051</v>
      </c>
      <c r="AX114">
        <f>SUMIFS('conditional forecasts_8'!AY$6:AY$553,'conditional forecasts_8'!$CW$6:$CW$553,$B114,'conditional forecasts_8'!$B$6:$B$553,"desl")</f>
        <v>2598.6857022299</v>
      </c>
      <c r="AY114">
        <f>SUMIFS('conditional forecasts_8'!AZ$6:AZ$553,'conditional forecasts_8'!$CW$6:$CW$553,$B114,'conditional forecasts_8'!$B$6:$B$553,"desl")</f>
        <v>2528.5891867427463</v>
      </c>
      <c r="AZ114">
        <f>SUMIFS('conditional forecasts_8'!BA$6:BA$553,'conditional forecasts_8'!$CW$6:$CW$553,$B114,'conditional forecasts_8'!$B$6:$B$553,"desl")</f>
        <v>2554.4195123666645</v>
      </c>
      <c r="BA114">
        <f>SUMIFS('conditional forecasts_8'!BB$6:BB$553,'conditional forecasts_8'!$CW$6:$CW$553,$B114,'conditional forecasts_8'!$B$6:$B$553,"desl")</f>
        <v>2647.7538327851234</v>
      </c>
      <c r="BB114">
        <f>SUMIFS('conditional forecasts_8'!BC$6:BC$553,'conditional forecasts_8'!$CW$6:$CW$553,$B114,'conditional forecasts_8'!$B$6:$B$553,"desl")</f>
        <v>2583.9967018554321</v>
      </c>
      <c r="BC114">
        <f>SUMIFS('conditional forecasts_8'!BD$6:BD$553,'conditional forecasts_8'!$CW$6:$CW$553,$B114,'conditional forecasts_8'!$B$6:$B$553,"desl")</f>
        <v>2565.6032579350922</v>
      </c>
      <c r="BD114">
        <f>SUMIFS('conditional forecasts_8'!BE$6:BE$553,'conditional forecasts_8'!$CW$6:$CW$553,$B114,'conditional forecasts_8'!$B$6:$B$553,"desl")</f>
        <v>2365.4677065453043</v>
      </c>
      <c r="BE114">
        <f>SUMIFS('conditional forecasts_8'!BF$6:BF$553,'conditional forecasts_8'!$CW$6:$CW$553,$B114,'conditional forecasts_8'!$B$6:$B$553,"desl")</f>
        <v>2340.0143372718558</v>
      </c>
      <c r="BF114">
        <f>SUMIFS('conditional forecasts_8'!BG$6:BG$553,'conditional forecasts_8'!$CW$6:$CW$553,$B114,'conditional forecasts_8'!$B$6:$B$553,"desl")</f>
        <v>2423.0291516999096</v>
      </c>
      <c r="BG114">
        <f>SUMIFS('conditional forecasts_8'!BH$6:BH$553,'conditional forecasts_8'!$CW$6:$CW$553,$B114,'conditional forecasts_8'!$B$6:$B$553,"desl")</f>
        <v>2328.8237389289425</v>
      </c>
      <c r="BH114">
        <f>SUMIFS('conditional forecasts_8'!BI$6:BI$553,'conditional forecasts_8'!$CW$6:$CW$553,$B114,'conditional forecasts_8'!$B$6:$B$553,"desl")</f>
        <v>2719.0479326014065</v>
      </c>
      <c r="BI114">
        <f>SUMIFS('conditional forecasts_8'!BJ$6:BJ$553,'conditional forecasts_8'!$CW$6:$CW$553,$B114,'conditional forecasts_8'!$B$6:$B$553,"desl")</f>
        <v>2847.7993084540649</v>
      </c>
      <c r="BJ114">
        <f>SUMIFS('conditional forecasts_8'!BK$6:BK$553,'conditional forecasts_8'!$CW$6:$CW$553,$B114,'conditional forecasts_8'!$B$6:$B$553,"desl")</f>
        <v>2910.9308439361557</v>
      </c>
      <c r="BK114">
        <f>SUMIFS('conditional forecasts_8'!BL$6:BL$553,'conditional forecasts_8'!$CW$6:$CW$553,$B114,'conditional forecasts_8'!$B$6:$B$553,"desl")</f>
        <v>2845.9181028683756</v>
      </c>
      <c r="BL114">
        <f>SUMIFS('conditional forecasts_8'!BM$6:BM$553,'conditional forecasts_8'!$CW$6:$CW$553,$B114,'conditional forecasts_8'!$B$6:$B$553,"desl")</f>
        <v>2876.847586547191</v>
      </c>
      <c r="BM114">
        <f>SUMIFS('conditional forecasts_8'!BN$6:BN$553,'conditional forecasts_8'!$CW$6:$CW$553,$B114,'conditional forecasts_8'!$B$6:$B$553,"desl")</f>
        <v>2975.2886234995326</v>
      </c>
      <c r="BN114">
        <f>SUMIFS('conditional forecasts_8'!BO$6:BO$553,'conditional forecasts_8'!$CW$6:$CW$553,$B114,'conditional forecasts_8'!$B$6:$B$553,"desl")</f>
        <v>2916.608309493005</v>
      </c>
      <c r="BO114">
        <f>SUMIFS('conditional forecasts_8'!BP$6:BP$553,'conditional forecasts_8'!$CW$6:$CW$553,$B114,'conditional forecasts_8'!$B$6:$B$553,"desl")</f>
        <v>2903.1926730754631</v>
      </c>
      <c r="BP114">
        <f>SUMIFS('conditional forecasts_8'!BQ$6:BQ$553,'conditional forecasts_8'!$CW$6:$CW$553,$B114,'conditional forecasts_8'!$B$6:$B$553,"desl")</f>
        <v>2707.8447665731346</v>
      </c>
      <c r="BQ114">
        <f>SUMIFS('conditional forecasts_8'!BR$6:BR$553,'conditional forecasts_8'!$CW$6:$CW$553,$B114,'conditional forecasts_8'!$B$6:$B$553,"desl")</f>
        <v>2686.8977124826379</v>
      </c>
      <c r="BR114">
        <f>SUMIFS('conditional forecasts_8'!BS$6:BS$553,'conditional forecasts_8'!$CW$6:$CW$553,$B114,'conditional forecasts_8'!$B$6:$B$553,"desl")</f>
        <v>2774.07719967005</v>
      </c>
      <c r="BS114">
        <f>SUMIFS('conditional forecasts_8'!BT$6:BT$553,'conditional forecasts_8'!$CW$6:$CW$553,$B114,'conditional forecasts_8'!$B$6:$B$553,"desl")</f>
        <v>2683.6967798463743</v>
      </c>
      <c r="BT114">
        <f>SUMIFS('conditional forecasts_8'!BU$6:BU$553,'conditional forecasts_8'!$CW$6:$CW$553,$B114,'conditional forecasts_8'!$B$6:$B$553,"desl")</f>
        <v>3077.4910508194662</v>
      </c>
      <c r="BU114">
        <f>SUMIFS('conditional forecasts_8'!BV$6:BV$553,'conditional forecasts_8'!$CW$6:$CW$553,$B114,'conditional forecasts_8'!$B$6:$B$553,"desl")</f>
        <v>3209.7243386334649</v>
      </c>
      <c r="BV114">
        <f>SUMIFS('conditional forecasts_8'!BW$6:BW$553,'conditional forecasts_8'!$CW$6:$CW$553,$B114,'conditional forecasts_8'!$B$6:$B$553,"desl")</f>
        <v>3276.4704579976506</v>
      </c>
      <c r="BW114">
        <f>SUMIFS('conditional forecasts_8'!BX$6:BX$553,'conditional forecasts_8'!$CW$6:$CW$553,$B114,'conditional forecasts_8'!$B$6:$B$553,"desl")</f>
        <v>3215.4280250653683</v>
      </c>
      <c r="BX114">
        <f>SUMIFS('conditional forecasts_8'!BY$6:BY$553,'conditional forecasts_8'!$CW$6:$CW$553,$B114,'conditional forecasts_8'!$B$6:$B$553,"desl")</f>
        <v>3250.8442993406975</v>
      </c>
      <c r="BY114">
        <f>SUMIFS('conditional forecasts_8'!BZ$6:BZ$553,'conditional forecasts_8'!$CW$6:$CW$553,$B114,'conditional forecasts_8'!$B$6:$B$553,"desl")</f>
        <v>3354.3283989992651</v>
      </c>
      <c r="BZ114">
        <f>SUMIFS('conditional forecasts_8'!CA$6:CA$553,'conditional forecasts_8'!$CW$6:$CW$553,$B114,'conditional forecasts_8'!$B$6:$B$553,"desl")</f>
        <v>3301.1289388375644</v>
      </c>
      <c r="CA114">
        <f>SUMIFS('conditional forecasts_8'!CB$6:CB$553,'conditional forecasts_8'!$CW$6:$CW$553,$B114,'conditional forecasts_8'!$B$6:$B$553,"desl")</f>
        <v>3293.3530308534314</v>
      </c>
      <c r="CB114">
        <f>SUMIFS('conditional forecasts_8'!CC$6:CC$553,'conditional forecasts_8'!$CW$6:$CW$553,$B114,'conditional forecasts_8'!$B$6:$B$553,"desl")</f>
        <v>3103.3963157238668</v>
      </c>
      <c r="CC114">
        <f>SUMIFS('conditional forecasts_8'!CD$6:CD$553,'conditional forecasts_8'!$CW$6:$CW$553,$B114,'conditional forecasts_8'!$B$6:$B$553,"desl")</f>
        <v>3087.1289973250041</v>
      </c>
      <c r="CD114">
        <f>SUMIFS('conditional forecasts_8'!CE$6:CE$553,'conditional forecasts_8'!$CW$6:$CW$553,$B114,'conditional forecasts_8'!$B$6:$B$553,"desl")</f>
        <v>3177.8402335809446</v>
      </c>
      <c r="CE114">
        <f>SUMIFS('conditional forecasts_8'!CF$6:CF$553,'conditional forecasts_8'!$CW$6:$CW$553,$B114,'conditional forecasts_8'!$B$6:$B$553,"desl")</f>
        <v>3089.5667909813155</v>
      </c>
      <c r="CF114">
        <f>SUMIFS('conditional forecasts_8'!CG$6:CG$553,'conditional forecasts_8'!$CW$6:$CW$553,$B114,'conditional forecasts_8'!$B$6:$B$553,"desl")</f>
        <v>3484.0314448275331</v>
      </c>
      <c r="CG114">
        <f>SUMIFS('conditional forecasts_8'!CH$6:CH$553,'conditional forecasts_8'!$CW$6:$CW$553,$B114,'conditional forecasts_8'!$B$6:$B$553,"desl")</f>
        <v>3615.8276901520371</v>
      </c>
      <c r="CH114">
        <f>SUMIFS('conditional forecasts_8'!CI$6:CI$553,'conditional forecasts_8'!$CW$6:$CW$553,$B114,'conditional forecasts_8'!$B$6:$B$553,"desl")</f>
        <v>3681.8600067193647</v>
      </c>
      <c r="CI114">
        <f>SUMIFS('conditional forecasts_8'!CJ$6:CJ$553,'conditional forecasts_8'!$CW$6:$CW$553,$B114,'conditional forecasts_8'!$B$6:$B$553,"desl")</f>
        <v>3621.0722357027871</v>
      </c>
      <c r="CJ114">
        <f>SUMIFS('conditional forecasts_8'!CK$6:CK$553,'conditional forecasts_8'!$CW$6:$CW$553,$B114,'conditional forecasts_8'!$B$6:$B$553,"desl")</f>
        <v>3658.6628035027284</v>
      </c>
      <c r="CK114">
        <f>SUMIFS('conditional forecasts_8'!CL$6:CL$553,'conditional forecasts_8'!$CW$6:$CW$553,$B114,'conditional forecasts_8'!$B$6:$B$553,"desl")</f>
        <v>3768.0583016826899</v>
      </c>
      <c r="CL114">
        <f>SUMIFS('conditional forecasts_8'!CM$6:CM$553,'conditional forecasts_8'!$CW$6:$CW$553,$B114,'conditional forecasts_8'!$B$6:$B$553,"desl")</f>
        <v>3723.9798293252802</v>
      </c>
      <c r="CM114">
        <f>SUMIFS('conditional forecasts_8'!CN$6:CN$553,'conditional forecasts_8'!$CW$6:$CW$553,$B114,'conditional forecasts_8'!$B$6:$B$553,"desl")</f>
        <v>3727.8651746739297</v>
      </c>
      <c r="CN114">
        <f>SUMIFS('conditional forecasts_8'!CO$6:CO$553,'conditional forecasts_8'!$CW$6:$CW$553,$B114,'conditional forecasts_8'!$B$6:$B$553,"desl")</f>
        <v>3553.4727164408419</v>
      </c>
      <c r="CO114">
        <f>SUMIFS('conditional forecasts_8'!CP$6:CP$553,'conditional forecasts_8'!$CW$6:$CW$553,$B114,'conditional forecasts_8'!$B$6:$B$553,"desl")</f>
        <v>3542.2434790321063</v>
      </c>
      <c r="CP114">
        <f>SUMIFS('conditional forecasts_8'!CQ$6:CQ$553,'conditional forecasts_8'!$CW$6:$CW$553,$B114,'conditional forecasts_8'!$B$6:$B$553,"desl")</f>
        <v>3637.646642954398</v>
      </c>
      <c r="CQ114">
        <f>SUMIFS('conditional forecasts_8'!CR$6:CR$553,'conditional forecasts_8'!$CW$6:$CW$553,$B114,'conditional forecasts_8'!$B$6:$B$553,"desl")</f>
        <v>3564.1478695136452</v>
      </c>
      <c r="CR114">
        <f>SUMIFS('conditional forecasts_8'!CS$6:CS$553,'conditional forecasts_8'!$CW$6:$CW$553,$B114,'conditional forecasts_8'!$B$6:$B$553,"desl")</f>
        <v>3876.3159192009293</v>
      </c>
      <c r="CS114">
        <f>SUMIFS('conditional forecasts_8'!CT$6:CT$553,'conditional forecasts_8'!$CW$6:$CW$553,$B114,'conditional forecasts_8'!$B$6:$B$553,"desl")</f>
        <v>4104.5168365778791</v>
      </c>
      <c r="CT114">
        <f>SUMIFS('conditional forecasts_8'!CU$6:CU$553,'conditional forecasts_8'!$CW$6:$CW$553,$B114,'conditional forecasts_8'!$B$6:$B$553,"desl")</f>
        <v>4093.6834662641018</v>
      </c>
    </row>
    <row r="115" spans="2:98" x14ac:dyDescent="0.3">
      <c r="B115">
        <v>4101</v>
      </c>
      <c r="C115">
        <f>SUMIFS('conditional forecasts_8'!D$6:D$553,'conditional forecasts_8'!$CW$6:$CW$553,$B115,'conditional forecasts_8'!$B$6:$B$553,"desl")</f>
        <v>5163.6272388701327</v>
      </c>
      <c r="D115">
        <f>SUMIFS('conditional forecasts_8'!E$6:E$553,'conditional forecasts_8'!$CW$6:$CW$553,$B115,'conditional forecasts_8'!$B$6:$B$553,"desl")</f>
        <v>5698.420689551237</v>
      </c>
      <c r="E115">
        <f>SUMIFS('conditional forecasts_8'!F$6:F$553,'conditional forecasts_8'!$CW$6:$CW$553,$B115,'conditional forecasts_8'!$B$6:$B$553,"desl")</f>
        <v>5905.8177313808201</v>
      </c>
      <c r="F115">
        <f>SUMIFS('conditional forecasts_8'!G$6:G$553,'conditional forecasts_8'!$CW$6:$CW$553,$B115,'conditional forecasts_8'!$B$6:$B$553,"desl")</f>
        <v>5446.9004253164412</v>
      </c>
      <c r="G115">
        <f>SUMIFS('conditional forecasts_8'!H$6:H$553,'conditional forecasts_8'!$CW$6:$CW$553,$B115,'conditional forecasts_8'!$B$6:$B$553,"desl")</f>
        <v>6088.796438482701</v>
      </c>
      <c r="H115">
        <f>SUMIFS('conditional forecasts_8'!I$6:I$553,'conditional forecasts_8'!$CW$6:$CW$553,$B115,'conditional forecasts_8'!$B$6:$B$553,"desl")</f>
        <v>4807.6782505754236</v>
      </c>
      <c r="I115">
        <f>SUMIFS('conditional forecasts_8'!J$6:J$553,'conditional forecasts_8'!$CW$6:$CW$553,$B115,'conditional forecasts_8'!$B$6:$B$553,"desl")</f>
        <v>5276.7599919450786</v>
      </c>
      <c r="J115">
        <f>SUMIFS('conditional forecasts_8'!K$6:K$553,'conditional forecasts_8'!$CW$6:$CW$553,$B115,'conditional forecasts_8'!$B$6:$B$553,"desl")</f>
        <v>5561.919353536201</v>
      </c>
      <c r="K115">
        <f>SUMIFS('conditional forecasts_8'!L$6:L$553,'conditional forecasts_8'!$CW$6:$CW$553,$B115,'conditional forecasts_8'!$B$6:$B$553,"desl")</f>
        <v>4858.0676238853939</v>
      </c>
      <c r="L115">
        <f>SUMIFS('conditional forecasts_8'!M$6:M$553,'conditional forecasts_8'!$CW$6:$CW$553,$B115,'conditional forecasts_8'!$B$6:$B$553,"desl")</f>
        <v>7321.2596812747697</v>
      </c>
      <c r="M115">
        <f>SUMIFS('conditional forecasts_8'!N$6:N$553,'conditional forecasts_8'!$CW$6:$CW$553,$B115,'conditional forecasts_8'!$B$6:$B$553,"desl")</f>
        <v>7105.1971585629508</v>
      </c>
      <c r="N115">
        <f>SUMIFS('conditional forecasts_8'!O$6:O$553,'conditional forecasts_8'!$CW$6:$CW$553,$B115,'conditional forecasts_8'!$B$6:$B$553,"desl")</f>
        <v>7508.097337444713</v>
      </c>
      <c r="O115">
        <f>SUMIFS('conditional forecasts_8'!P$6:P$553,'conditional forecasts_8'!$CW$6:$CW$553,$B115,'conditional forecasts_8'!$B$6:$B$553,"desl")</f>
        <v>5708.560583573324</v>
      </c>
      <c r="P115">
        <f>SUMIFS('conditional forecasts_8'!Q$6:Q$553,'conditional forecasts_8'!$CW$6:$CW$553,$B115,'conditional forecasts_8'!$B$6:$B$553,"desl")</f>
        <v>5423.4004617722894</v>
      </c>
      <c r="Q115">
        <f>SUMIFS('conditional forecasts_8'!R$6:R$553,'conditional forecasts_8'!$CW$6:$CW$553,$B115,'conditional forecasts_8'!$B$6:$B$553,"desl")</f>
        <v>5944.6962987733796</v>
      </c>
      <c r="R115">
        <f>SUMIFS('conditional forecasts_8'!S$6:S$553,'conditional forecasts_8'!$CW$6:$CW$553,$B115,'conditional forecasts_8'!$B$6:$B$553,"desl")</f>
        <v>5732.508193439272</v>
      </c>
      <c r="S115">
        <f>SUMIFS('conditional forecasts_8'!T$6:T$553,'conditional forecasts_8'!$CW$6:$CW$553,$B115,'conditional forecasts_8'!$B$6:$B$553,"desl")</f>
        <v>6327.9208465719767</v>
      </c>
      <c r="T115">
        <f>SUMIFS('conditional forecasts_8'!U$6:U$553,'conditional forecasts_8'!$CW$6:$CW$553,$B115,'conditional forecasts_8'!$B$6:$B$553,"desl")</f>
        <v>5011.498073474766</v>
      </c>
      <c r="U115">
        <f>SUMIFS('conditional forecasts_8'!V$6:V$553,'conditional forecasts_8'!$CW$6:$CW$553,$B115,'conditional forecasts_8'!$B$6:$B$553,"desl")</f>
        <v>5481.7960182911629</v>
      </c>
      <c r="V115">
        <f>SUMIFS('conditional forecasts_8'!W$6:W$553,'conditional forecasts_8'!$CW$6:$CW$553,$B115,'conditional forecasts_8'!$B$6:$B$553,"desl")</f>
        <v>5796.9602951821989</v>
      </c>
      <c r="W115">
        <f>SUMIFS('conditional forecasts_8'!X$6:X$553,'conditional forecasts_8'!$CW$6:$CW$553,$B115,'conditional forecasts_8'!$B$6:$B$553,"desl")</f>
        <v>5160.0471967469211</v>
      </c>
      <c r="X115">
        <f>SUMIFS('conditional forecasts_8'!Y$6:Y$553,'conditional forecasts_8'!$CW$6:$CW$553,$B115,'conditional forecasts_8'!$B$6:$B$553,"desl")</f>
        <v>7702.9048473523962</v>
      </c>
      <c r="Y115">
        <f>SUMIFS('conditional forecasts_8'!Z$6:Z$553,'conditional forecasts_8'!$CW$6:$CW$553,$B115,'conditional forecasts_8'!$B$6:$B$553,"desl")</f>
        <v>7569.7327404508151</v>
      </c>
      <c r="Z115">
        <f>SUMIFS('conditional forecasts_8'!AA$6:AA$553,'conditional forecasts_8'!$CW$6:$CW$553,$B115,'conditional forecasts_8'!$B$6:$B$553,"desl")</f>
        <v>8031.4750453466786</v>
      </c>
      <c r="AA115">
        <f>SUMIFS('conditional forecasts_8'!AB$6:AB$553,'conditional forecasts_8'!$CW$6:$CW$553,$B115,'conditional forecasts_8'!$B$6:$B$553,"desl")</f>
        <v>6252.0892221624235</v>
      </c>
      <c r="AB115">
        <f>SUMIFS('conditional forecasts_8'!AC$6:AC$553,'conditional forecasts_8'!$CW$6:$CW$553,$B115,'conditional forecasts_8'!$B$6:$B$553,"desl")</f>
        <v>5957.474111231917</v>
      </c>
      <c r="AC115">
        <f>SUMIFS('conditional forecasts_8'!AD$6:AD$553,'conditional forecasts_8'!$CW$6:$CW$553,$B115,'conditional forecasts_8'!$B$6:$B$553,"desl")</f>
        <v>6456.808974323334</v>
      </c>
      <c r="AD115">
        <f>SUMIFS('conditional forecasts_8'!AE$6:AE$553,'conditional forecasts_8'!$CW$6:$CW$553,$B115,'conditional forecasts_8'!$B$6:$B$553,"desl")</f>
        <v>6225.9830796046408</v>
      </c>
      <c r="AE115">
        <f>SUMIFS('conditional forecasts_8'!AF$6:AF$553,'conditional forecasts_8'!$CW$6:$CW$553,$B115,'conditional forecasts_8'!$B$6:$B$553,"desl")</f>
        <v>6817.1983418450145</v>
      </c>
      <c r="AF115">
        <f>SUMIFS('conditional forecasts_8'!AG$6:AG$553,'conditional forecasts_8'!$CW$6:$CW$553,$B115,'conditional forecasts_8'!$B$6:$B$553,"desl")</f>
        <v>5513.7222812982163</v>
      </c>
      <c r="AG115">
        <f>SUMIFS('conditional forecasts_8'!AH$6:AH$553,'conditional forecasts_8'!$CW$6:$CW$553,$B115,'conditional forecasts_8'!$B$6:$B$553,"desl")</f>
        <v>6009.8218433918364</v>
      </c>
      <c r="AH115">
        <f>SUMIFS('conditional forecasts_8'!AI$6:AI$553,'conditional forecasts_8'!$CW$6:$CW$553,$B115,'conditional forecasts_8'!$B$6:$B$553,"desl")</f>
        <v>6356.715924761801</v>
      </c>
      <c r="AI115">
        <f>SUMIFS('conditional forecasts_8'!AJ$6:AJ$553,'conditional forecasts_8'!$CW$6:$CW$553,$B115,'conditional forecasts_8'!$B$6:$B$553,"desl")</f>
        <v>5751.3367098351273</v>
      </c>
      <c r="AJ115">
        <f>SUMIFS('conditional forecasts_8'!AK$6:AK$553,'conditional forecasts_8'!$CW$6:$CW$553,$B115,'conditional forecasts_8'!$B$6:$B$553,"desl")</f>
        <v>8321.9102789014069</v>
      </c>
      <c r="AK115">
        <f>SUMIFS('conditional forecasts_8'!AL$6:AL$553,'conditional forecasts_8'!$CW$6:$CW$553,$B115,'conditional forecasts_8'!$B$6:$B$553,"desl")</f>
        <v>8211.7430882679746</v>
      </c>
      <c r="AL115">
        <f>SUMIFS('conditional forecasts_8'!AM$6:AM$553,'conditional forecasts_8'!$CW$6:$CW$553,$B115,'conditional forecasts_8'!$B$6:$B$553,"desl")</f>
        <v>8692.5428979006847</v>
      </c>
      <c r="AM115">
        <f>SUMIFS('conditional forecasts_8'!AN$6:AN$553,'conditional forecasts_8'!$CW$6:$CW$553,$B115,'conditional forecasts_8'!$B$6:$B$553,"desl")</f>
        <v>6929.4161038478087</v>
      </c>
      <c r="AN115">
        <f>SUMIFS('conditional forecasts_8'!AO$6:AO$553,'conditional forecasts_8'!$CW$6:$CW$553,$B115,'conditional forecasts_8'!$B$6:$B$553,"desl")</f>
        <v>6649.1293585272542</v>
      </c>
      <c r="AO115">
        <f>SUMIFS('conditional forecasts_8'!AP$6:AP$553,'conditional forecasts_8'!$CW$6:$CW$553,$B115,'conditional forecasts_8'!$B$6:$B$553,"desl")</f>
        <v>7161.3960640774303</v>
      </c>
      <c r="AP115">
        <f>SUMIFS('conditional forecasts_8'!AQ$6:AQ$553,'conditional forecasts_8'!$CW$6:$CW$553,$B115,'conditional forecasts_8'!$B$6:$B$553,"desl")</f>
        <v>6942.5668050625918</v>
      </c>
      <c r="AQ115">
        <f>SUMIFS('conditional forecasts_8'!AR$6:AR$553,'conditional forecasts_8'!$CW$6:$CW$553,$B115,'conditional forecasts_8'!$B$6:$B$553,"desl")</f>
        <v>7545.4760031682617</v>
      </c>
      <c r="AR115">
        <f>SUMIFS('conditional forecasts_8'!AS$6:AS$553,'conditional forecasts_8'!$CW$6:$CW$553,$B115,'conditional forecasts_8'!$B$6:$B$553,"desl")</f>
        <v>6254.1859455318499</v>
      </c>
      <c r="AS115">
        <f>SUMIFS('conditional forecasts_8'!AT$6:AT$553,'conditional forecasts_8'!$CW$6:$CW$553,$B115,'conditional forecasts_8'!$B$6:$B$553,"desl")</f>
        <v>6763.6810639173636</v>
      </c>
      <c r="AT115">
        <f>SUMIFS('conditional forecasts_8'!AU$6:AU$553,'conditional forecasts_8'!$CW$6:$CW$553,$B115,'conditional forecasts_8'!$B$6:$B$553,"desl")</f>
        <v>7125.5364313440332</v>
      </c>
      <c r="AU115">
        <f>SUMIFS('conditional forecasts_8'!AV$6:AV$553,'conditional forecasts_8'!$CW$6:$CW$553,$B115,'conditional forecasts_8'!$B$6:$B$553,"desl")</f>
        <v>6536.5275926148097</v>
      </c>
      <c r="AV115">
        <f>SUMIFS('conditional forecasts_8'!AW$6:AW$553,'conditional forecasts_8'!$CW$6:$CW$553,$B115,'conditional forecasts_8'!$B$6:$B$553,"desl")</f>
        <v>9124.2748514546583</v>
      </c>
      <c r="AW115">
        <f>SUMIFS('conditional forecasts_8'!AX$6:AX$553,'conditional forecasts_8'!$CW$6:$CW$553,$B115,'conditional forecasts_8'!$B$6:$B$553,"desl")</f>
        <v>9031.2722120813069</v>
      </c>
      <c r="AX115">
        <f>SUMIFS('conditional forecasts_8'!AY$6:AY$553,'conditional forecasts_8'!$CW$6:$CW$553,$B115,'conditional forecasts_8'!$B$6:$B$553,"desl")</f>
        <v>9528.5038882043264</v>
      </c>
      <c r="AY115">
        <f>SUMIFS('conditional forecasts_8'!AZ$6:AZ$553,'conditional forecasts_8'!$CW$6:$CW$553,$B115,'conditional forecasts_8'!$B$6:$B$553,"desl")</f>
        <v>7780.657620972047</v>
      </c>
      <c r="AZ115">
        <f>SUMIFS('conditional forecasts_8'!BA$6:BA$553,'conditional forecasts_8'!$CW$6:$CW$553,$B115,'conditional forecasts_8'!$B$6:$B$553,"desl")</f>
        <v>7514.4511031949824</v>
      </c>
      <c r="BA115">
        <f>SUMIFS('conditional forecasts_8'!BB$6:BB$553,'conditional forecasts_8'!$CW$6:$CW$553,$B115,'conditional forecasts_8'!$B$6:$B$553,"desl")</f>
        <v>8039.8399361490356</v>
      </c>
      <c r="BB115">
        <f>SUMIFS('conditional forecasts_8'!BC$6:BC$553,'conditional forecasts_8'!$CW$6:$CW$553,$B115,'conditional forecasts_8'!$B$6:$B$553,"desl")</f>
        <v>7833.551036391309</v>
      </c>
      <c r="BC115">
        <f>SUMIFS('conditional forecasts_8'!BD$6:BD$553,'conditional forecasts_8'!$CW$6:$CW$553,$B115,'conditional forecasts_8'!$B$6:$B$553,"desl")</f>
        <v>8448.7735966295295</v>
      </c>
      <c r="BD115">
        <f>SUMIFS('conditional forecasts_8'!BE$6:BE$553,'conditional forecasts_8'!$CW$6:$CW$553,$B115,'conditional forecasts_8'!$B$6:$B$553,"desl")</f>
        <v>7169.8054972634473</v>
      </c>
      <c r="BE115">
        <f>SUMIFS('conditional forecasts_8'!BF$6:BF$553,'conditional forecasts_8'!$CW$6:$CW$553,$B115,'conditional forecasts_8'!$B$6:$B$553,"desl")</f>
        <v>7691.7251413956619</v>
      </c>
      <c r="BF115">
        <f>SUMIFS('conditional forecasts_8'!BG$6:BG$553,'conditional forecasts_8'!$CW$6:$CW$553,$B115,'conditional forecasts_8'!$B$6:$B$553,"desl")</f>
        <v>8066.0955990154707</v>
      </c>
      <c r="BG115">
        <f>SUMIFS('conditional forecasts_8'!BH$6:BH$553,'conditional forecasts_8'!$CW$6:$CW$553,$B115,'conditional forecasts_8'!$B$6:$B$553,"desl")</f>
        <v>7489.6345650522653</v>
      </c>
      <c r="BH115">
        <f>SUMIFS('conditional forecasts_8'!BI$6:BI$553,'conditional forecasts_8'!$CW$6:$CW$553,$B115,'conditional forecasts_8'!$B$6:$B$553,"desl")</f>
        <v>10089.911647210549</v>
      </c>
      <c r="BI115">
        <f>SUMIFS('conditional forecasts_8'!BJ$6:BJ$553,'conditional forecasts_8'!$CW$6:$CW$553,$B115,'conditional forecasts_8'!$B$6:$B$553,"desl")</f>
        <v>10009.404831647578</v>
      </c>
      <c r="BJ115">
        <f>SUMIFS('conditional forecasts_8'!BK$6:BK$553,'conditional forecasts_8'!$CW$6:$CW$553,$B115,'conditional forecasts_8'!$B$6:$B$553,"desl")</f>
        <v>10519.115634091781</v>
      </c>
      <c r="BK115">
        <f>SUMIFS('conditional forecasts_8'!BL$6:BL$553,'conditional forecasts_8'!$CW$6:$CW$553,$B115,'conditional forecasts_8'!$B$6:$B$553,"desl")</f>
        <v>8783.7591631928153</v>
      </c>
      <c r="BL115">
        <f>SUMIFS('conditional forecasts_8'!BM$6:BM$553,'conditional forecasts_8'!$CW$6:$CW$553,$B115,'conditional forecasts_8'!$B$6:$B$553,"desl")</f>
        <v>8530.056895257856</v>
      </c>
      <c r="BM115">
        <f>SUMIFS('conditional forecasts_8'!BN$6:BN$553,'conditional forecasts_8'!$CW$6:$CW$553,$B115,'conditional forecasts_8'!$B$6:$B$553,"desl")</f>
        <v>9067.9128152438225</v>
      </c>
      <c r="BN115">
        <f>SUMIFS('conditional forecasts_8'!BO$6:BO$553,'conditional forecasts_8'!$CW$6:$CW$553,$B115,'conditional forecasts_8'!$B$6:$B$553,"desl")</f>
        <v>8873.9283551835942</v>
      </c>
      <c r="BO115">
        <f>SUMIFS('conditional forecasts_8'!BP$6:BP$553,'conditional forecasts_8'!$CW$6:$CW$553,$B115,'conditional forecasts_8'!$B$6:$B$553,"desl")</f>
        <v>9501.0983365729189</v>
      </c>
      <c r="BP115">
        <f>SUMIFS('conditional forecasts_8'!BQ$6:BQ$553,'conditional forecasts_8'!$CW$6:$CW$553,$B115,'conditional forecasts_8'!$B$6:$B$553,"desl")</f>
        <v>8233.492123756223</v>
      </c>
      <c r="BQ115">
        <f>SUMIFS('conditional forecasts_8'!BR$6:BR$553,'conditional forecasts_8'!$CW$6:$CW$553,$B115,'conditional forecasts_8'!$B$6:$B$553,"desl")</f>
        <v>8765.9890065739328</v>
      </c>
      <c r="BR115">
        <f>SUMIFS('conditional forecasts_8'!BS$6:BS$553,'conditional forecasts_8'!$CW$6:$CW$553,$B115,'conditional forecasts_8'!$B$6:$B$553,"desl")</f>
        <v>9150.0622677725441</v>
      </c>
      <c r="BS115">
        <f>SUMIFS('conditional forecasts_8'!BT$6:BT$553,'conditional forecasts_8'!$CW$6:$CW$553,$B115,'conditional forecasts_8'!$B$6:$B$553,"desl")</f>
        <v>8582.5217830612673</v>
      </c>
      <c r="BT115">
        <f>SUMIFS('conditional forecasts_8'!BU$6:BU$553,'conditional forecasts_8'!$CW$6:$CW$553,$B115,'conditional forecasts_8'!$B$6:$B$553,"desl")</f>
        <v>11191.246127856655</v>
      </c>
      <c r="BU115">
        <f>SUMIFS('conditional forecasts_8'!BV$6:BV$553,'conditional forecasts_8'!$CW$6:$CW$553,$B115,'conditional forecasts_8'!$B$6:$B$553,"desl")</f>
        <v>11119.211862462793</v>
      </c>
      <c r="BV115">
        <f>SUMIFS('conditional forecasts_8'!BW$6:BW$553,'conditional forecasts_8'!$CW$6:$CW$553,$B115,'conditional forecasts_8'!$B$6:$B$553,"desl")</f>
        <v>11638.008214531537</v>
      </c>
      <c r="BW115">
        <f>SUMIFS('conditional forecasts_8'!BX$6:BX$553,'conditional forecasts_8'!$CW$6:$CW$553,$B115,'conditional forecasts_8'!$B$6:$B$553,"desl")</f>
        <v>9912.8722425378728</v>
      </c>
      <c r="BX115">
        <f>SUMIFS('conditional forecasts_8'!BY$6:BY$553,'conditional forecasts_8'!$CW$6:$CW$553,$B115,'conditional forecasts_8'!$B$6:$B$553,"desl")</f>
        <v>9670.8085694198162</v>
      </c>
      <c r="BY115">
        <f>SUMIFS('conditional forecasts_8'!BZ$6:BZ$553,'conditional forecasts_8'!$CW$6:$CW$553,$B115,'conditional forecasts_8'!$B$6:$B$553,"desl")</f>
        <v>10221.634100596577</v>
      </c>
      <c r="BZ115">
        <f>SUMIFS('conditional forecasts_8'!CA$6:CA$553,'conditional forecasts_8'!$CW$6:$CW$553,$B115,'conditional forecasts_8'!$B$6:$B$553,"desl")</f>
        <v>10041.436114085627</v>
      </c>
      <c r="CA115">
        <f>SUMIFS('conditional forecasts_8'!CB$6:CB$553,'conditional forecasts_8'!$CW$6:$CW$553,$B115,'conditional forecasts_8'!$B$6:$B$553,"desl")</f>
        <v>10682.326084986431</v>
      </c>
      <c r="CB115">
        <f>SUMIFS('conditional forecasts_8'!CC$6:CC$553,'conditional forecasts_8'!$CW$6:$CW$553,$B115,'conditional forecasts_8'!$B$6:$B$553,"desl")</f>
        <v>9427.2457551304633</v>
      </c>
      <c r="CC115">
        <f>SUMIFS('conditional forecasts_8'!CD$6:CD$553,'conditional forecasts_8'!$CW$6:$CW$553,$B115,'conditional forecasts_8'!$B$6:$B$553,"desl")</f>
        <v>9969.9625474500754</v>
      </c>
      <c r="CD115">
        <f>SUMIFS('conditional forecasts_8'!CE$6:CE$553,'conditional forecasts_8'!$CW$6:$CW$553,$B115,'conditional forecasts_8'!$B$6:$B$553,"desl")</f>
        <v>10361.02220149652</v>
      </c>
      <c r="CE115">
        <f>SUMIFS('conditional forecasts_8'!CF$6:CF$553,'conditional forecasts_8'!$CW$6:$CW$553,$B115,'conditional forecasts_8'!$B$6:$B$553,"desl")</f>
        <v>9796.9105632829724</v>
      </c>
      <c r="CF115">
        <f>SUMIFS('conditional forecasts_8'!CG$6:CG$553,'conditional forecasts_8'!$CW$6:$CW$553,$B115,'conditional forecasts_8'!$B$6:$B$553,"desl")</f>
        <v>12405.842556118951</v>
      </c>
      <c r="CG115">
        <f>SUMIFS('conditional forecasts_8'!CH$6:CH$553,'conditional forecasts_8'!$CW$6:$CW$553,$B115,'conditional forecasts_8'!$B$6:$B$553,"desl")</f>
        <v>12331.937535190682</v>
      </c>
      <c r="CH115">
        <f>SUMIFS('conditional forecasts_8'!CI$6:CI$553,'conditional forecasts_8'!$CW$6:$CW$553,$B115,'conditional forecasts_8'!$B$6:$B$553,"desl")</f>
        <v>12849.358806418715</v>
      </c>
      <c r="CI115">
        <f>SUMIFS('conditional forecasts_8'!CJ$6:CJ$553,'conditional forecasts_8'!$CW$6:$CW$553,$B115,'conditional forecasts_8'!$B$6:$B$553,"desl")</f>
        <v>11126.643689647861</v>
      </c>
      <c r="CJ115">
        <f>SUMIFS('conditional forecasts_8'!CK$6:CK$553,'conditional forecasts_8'!$CW$6:$CW$553,$B115,'conditional forecasts_8'!$B$6:$B$553,"desl")</f>
        <v>10891.568672651181</v>
      </c>
      <c r="CK115">
        <f>SUMIFS('conditional forecasts_8'!CL$6:CL$553,'conditional forecasts_8'!$CW$6:$CW$553,$B115,'conditional forecasts_8'!$B$6:$B$553,"desl")</f>
        <v>11462.198381866798</v>
      </c>
      <c r="CL115">
        <f>SUMIFS('conditional forecasts_8'!CM$6:CM$553,'conditional forecasts_8'!$CW$6:$CW$553,$B115,'conditional forecasts_8'!$B$6:$B$553,"desl")</f>
        <v>11305.707761371395</v>
      </c>
      <c r="CM115">
        <f>SUMIFS('conditional forecasts_8'!CN$6:CN$553,'conditional forecasts_8'!$CW$6:$CW$553,$B115,'conditional forecasts_8'!$B$6:$B$553,"desl")</f>
        <v>11976.509788646785</v>
      </c>
      <c r="CN115">
        <f>SUMIFS('conditional forecasts_8'!CO$6:CO$553,'conditional forecasts_8'!$CW$6:$CW$553,$B115,'conditional forecasts_8'!$B$6:$B$553,"desl")</f>
        <v>10769.632839710528</v>
      </c>
      <c r="CO115">
        <f>SUMIFS('conditional forecasts_8'!CP$6:CP$553,'conditional forecasts_8'!$CW$6:$CW$553,$B115,'conditional forecasts_8'!$B$6:$B$553,"desl")</f>
        <v>11296.862514637134</v>
      </c>
      <c r="CP115">
        <f>SUMIFS('conditional forecasts_8'!CQ$6:CQ$553,'conditional forecasts_8'!$CW$6:$CW$553,$B115,'conditional forecasts_8'!$B$6:$B$553,"desl")</f>
        <v>11715.521050795229</v>
      </c>
      <c r="CQ115">
        <f>SUMIFS('conditional forecasts_8'!CR$6:CR$553,'conditional forecasts_8'!$CW$6:$CW$553,$B115,'conditional forecasts_8'!$B$6:$B$553,"desl")</f>
        <v>11244.031757418274</v>
      </c>
      <c r="CR115">
        <f>SUMIFS('conditional forecasts_8'!CS$6:CS$553,'conditional forecasts_8'!$CW$6:$CW$553,$B115,'conditional forecasts_8'!$B$6:$B$553,"desl")</f>
        <v>13293.998868995655</v>
      </c>
      <c r="CS115">
        <f>SUMIFS('conditional forecasts_8'!CT$6:CT$553,'conditional forecasts_8'!$CW$6:$CW$553,$B115,'conditional forecasts_8'!$B$6:$B$553,"desl")</f>
        <v>14041.832554933771</v>
      </c>
      <c r="CT115">
        <f>SUMIFS('conditional forecasts_8'!CU$6:CU$553,'conditional forecasts_8'!$CW$6:$CW$553,$B115,'conditional forecasts_8'!$B$6:$B$553,"desl")</f>
        <v>13865.185415460586</v>
      </c>
    </row>
    <row r="116" spans="2:98" x14ac:dyDescent="0.3">
      <c r="B116">
        <v>4103</v>
      </c>
      <c r="C116">
        <f>SUMIFS('conditional forecasts_8'!D$6:D$553,'conditional forecasts_8'!$CW$6:$CW$553,$B116,'conditional forecasts_8'!$B$6:$B$553,"desl")</f>
        <v>21102.044149698864</v>
      </c>
      <c r="D116">
        <f>SUMIFS('conditional forecasts_8'!E$6:E$553,'conditional forecasts_8'!$CW$6:$CW$553,$B116,'conditional forecasts_8'!$B$6:$B$553,"desl")</f>
        <v>22436.455982082796</v>
      </c>
      <c r="E116">
        <f>SUMIFS('conditional forecasts_8'!F$6:F$553,'conditional forecasts_8'!$CW$6:$CW$553,$B116,'conditional forecasts_8'!$B$6:$B$553,"desl")</f>
        <v>24500.144623431192</v>
      </c>
      <c r="F116">
        <f>SUMIFS('conditional forecasts_8'!G$6:G$553,'conditional forecasts_8'!$CW$6:$CW$553,$B116,'conditional forecasts_8'!$B$6:$B$553,"desl")</f>
        <v>23139.782613206058</v>
      </c>
      <c r="G116">
        <f>SUMIFS('conditional forecasts_8'!H$6:H$553,'conditional forecasts_8'!$CW$6:$CW$553,$B116,'conditional forecasts_8'!$B$6:$B$553,"desl")</f>
        <v>24024.211572340497</v>
      </c>
      <c r="H116">
        <f>SUMIFS('conditional forecasts_8'!I$6:I$553,'conditional forecasts_8'!$CW$6:$CW$553,$B116,'conditional forecasts_8'!$B$6:$B$553,"desl")</f>
        <v>21836.161928450521</v>
      </c>
      <c r="I116">
        <f>SUMIFS('conditional forecasts_8'!J$6:J$553,'conditional forecasts_8'!$CW$6:$CW$553,$B116,'conditional forecasts_8'!$B$6:$B$553,"desl")</f>
        <v>21647.493453504845</v>
      </c>
      <c r="J116">
        <f>SUMIFS('conditional forecasts_8'!K$6:K$553,'conditional forecasts_8'!$CW$6:$CW$553,$B116,'conditional forecasts_8'!$B$6:$B$553,"desl")</f>
        <v>22142.332200832985</v>
      </c>
      <c r="K116">
        <f>SUMIFS('conditional forecasts_8'!L$6:L$553,'conditional forecasts_8'!$CW$6:$CW$553,$B116,'conditional forecasts_8'!$B$6:$B$553,"desl")</f>
        <v>20435.689767336062</v>
      </c>
      <c r="L116">
        <f>SUMIFS('conditional forecasts_8'!M$6:M$553,'conditional forecasts_8'!$CW$6:$CW$553,$B116,'conditional forecasts_8'!$B$6:$B$553,"desl")</f>
        <v>23804.323019896583</v>
      </c>
      <c r="M116">
        <f>SUMIFS('conditional forecasts_8'!N$6:N$553,'conditional forecasts_8'!$CW$6:$CW$553,$B116,'conditional forecasts_8'!$B$6:$B$553,"desl")</f>
        <v>24146.361198170114</v>
      </c>
      <c r="N116">
        <f>SUMIFS('conditional forecasts_8'!O$6:O$553,'conditional forecasts_8'!$CW$6:$CW$553,$B116,'conditional forecasts_8'!$B$6:$B$553,"desl")</f>
        <v>23888.142792532562</v>
      </c>
      <c r="O116">
        <f>SUMIFS('conditional forecasts_8'!P$6:P$553,'conditional forecasts_8'!$CW$6:$CW$553,$B116,'conditional forecasts_8'!$B$6:$B$553,"desl")</f>
        <v>23925.695879578961</v>
      </c>
      <c r="P116">
        <f>SUMIFS('conditional forecasts_8'!Q$6:Q$553,'conditional forecasts_8'!$CW$6:$CW$553,$B116,'conditional forecasts_8'!$B$6:$B$553,"desl")</f>
        <v>23597.220793439064</v>
      </c>
      <c r="Q116">
        <f>SUMIFS('conditional forecasts_8'!R$6:R$553,'conditional forecasts_8'!$CW$6:$CW$553,$B116,'conditional forecasts_8'!$B$6:$B$553,"desl")</f>
        <v>25871.91827903621</v>
      </c>
      <c r="R116">
        <f>SUMIFS('conditional forecasts_8'!S$6:S$553,'conditional forecasts_8'!$CW$6:$CW$553,$B116,'conditional forecasts_8'!$B$6:$B$553,"desl")</f>
        <v>24782.504987274297</v>
      </c>
      <c r="S116">
        <f>SUMIFS('conditional forecasts_8'!T$6:T$553,'conditional forecasts_8'!$CW$6:$CW$553,$B116,'conditional forecasts_8'!$B$6:$B$553,"desl")</f>
        <v>25379.280810619664</v>
      </c>
      <c r="T116">
        <f>SUMIFS('conditional forecasts_8'!U$6:U$553,'conditional forecasts_8'!$CW$6:$CW$553,$B116,'conditional forecasts_8'!$B$6:$B$553,"desl")</f>
        <v>23050.528642140158</v>
      </c>
      <c r="U116">
        <f>SUMIFS('conditional forecasts_8'!V$6:V$553,'conditional forecasts_8'!$CW$6:$CW$553,$B116,'conditional forecasts_8'!$B$6:$B$553,"desl")</f>
        <v>22791.531812536588</v>
      </c>
      <c r="V116">
        <f>SUMIFS('conditional forecasts_8'!W$6:W$553,'conditional forecasts_8'!$CW$6:$CW$553,$B116,'conditional forecasts_8'!$B$6:$B$553,"desl")</f>
        <v>23338.347638680149</v>
      </c>
      <c r="W116">
        <f>SUMIFS('conditional forecasts_8'!X$6:X$553,'conditional forecasts_8'!$CW$6:$CW$553,$B116,'conditional forecasts_8'!$B$6:$B$553,"desl")</f>
        <v>21854.348443818675</v>
      </c>
      <c r="X116">
        <f>SUMIFS('conditional forecasts_8'!Y$6:Y$553,'conditional forecasts_8'!$CW$6:$CW$553,$B116,'conditional forecasts_8'!$B$6:$B$553,"desl")</f>
        <v>25552.298127384092</v>
      </c>
      <c r="Y116">
        <f>SUMIFS('conditional forecasts_8'!Z$6:Z$553,'conditional forecasts_8'!$CW$6:$CW$553,$B116,'conditional forecasts_8'!$B$6:$B$553,"desl")</f>
        <v>26256.989782907494</v>
      </c>
      <c r="Z116">
        <f>SUMIFS('conditional forecasts_8'!AA$6:AA$553,'conditional forecasts_8'!$CW$6:$CW$553,$B116,'conditional forecasts_8'!$B$6:$B$553,"desl")</f>
        <v>26289.694663131784</v>
      </c>
      <c r="AA116">
        <f>SUMIFS('conditional forecasts_8'!AB$6:AB$553,'conditional forecasts_8'!$CW$6:$CW$553,$B116,'conditional forecasts_8'!$B$6:$B$553,"desl")</f>
        <v>26481.767348485431</v>
      </c>
      <c r="AB116">
        <f>SUMIFS('conditional forecasts_8'!AC$6:AC$553,'conditional forecasts_8'!$CW$6:$CW$553,$B116,'conditional forecasts_8'!$B$6:$B$553,"desl")</f>
        <v>26177.233897418573</v>
      </c>
      <c r="AC116">
        <f>SUMIFS('conditional forecasts_8'!AD$6:AD$553,'conditional forecasts_8'!$CW$6:$CW$553,$B116,'conditional forecasts_8'!$B$6:$B$553,"desl")</f>
        <v>28392.828572852959</v>
      </c>
      <c r="AD116">
        <f>SUMIFS('conditional forecasts_8'!AE$6:AE$553,'conditional forecasts_8'!$CW$6:$CW$553,$B116,'conditional forecasts_8'!$B$6:$B$553,"desl")</f>
        <v>27223.868573142867</v>
      </c>
      <c r="AE116">
        <f>SUMIFS('conditional forecasts_8'!AF$6:AF$553,'conditional forecasts_8'!$CW$6:$CW$553,$B116,'conditional forecasts_8'!$B$6:$B$553,"desl")</f>
        <v>27774.012919943154</v>
      </c>
      <c r="AF116">
        <f>SUMIFS('conditional forecasts_8'!AG$6:AG$553,'conditional forecasts_8'!$CW$6:$CW$553,$B116,'conditional forecasts_8'!$B$6:$B$553,"desl")</f>
        <v>25457.655671716162</v>
      </c>
      <c r="AG116">
        <f>SUMIFS('conditional forecasts_8'!AH$6:AH$553,'conditional forecasts_8'!$CW$6:$CW$553,$B116,'conditional forecasts_8'!$B$6:$B$553,"desl")</f>
        <v>25268.267245896976</v>
      </c>
      <c r="AH116">
        <f>SUMIFS('conditional forecasts_8'!AI$6:AI$553,'conditional forecasts_8'!$CW$6:$CW$553,$B116,'conditional forecasts_8'!$B$6:$B$553,"desl")</f>
        <v>25923.216489683218</v>
      </c>
      <c r="AI116">
        <f>SUMIFS('conditional forecasts_8'!AJ$6:AJ$553,'conditional forecasts_8'!$CW$6:$CW$553,$B116,'conditional forecasts_8'!$B$6:$B$553,"desl")</f>
        <v>24562.931754359764</v>
      </c>
      <c r="AJ116">
        <f>SUMIFS('conditional forecasts_8'!AK$6:AK$553,'conditional forecasts_8'!$CW$6:$CW$553,$B116,'conditional forecasts_8'!$B$6:$B$553,"desl")</f>
        <v>28382.012851810774</v>
      </c>
      <c r="AK116">
        <f>SUMIFS('conditional forecasts_8'!AL$6:AL$553,'conditional forecasts_8'!$CW$6:$CW$553,$B116,'conditional forecasts_8'!$B$6:$B$553,"desl")</f>
        <v>29195.482043124954</v>
      </c>
      <c r="AL116">
        <f>SUMIFS('conditional forecasts_8'!AM$6:AM$553,'conditional forecasts_8'!$CW$6:$CW$553,$B116,'conditional forecasts_8'!$B$6:$B$553,"desl")</f>
        <v>29321.862338119114</v>
      </c>
      <c r="AM116">
        <f>SUMIFS('conditional forecasts_8'!AN$6:AN$553,'conditional forecasts_8'!$CW$6:$CW$553,$B116,'conditional forecasts_8'!$B$6:$B$553,"desl")</f>
        <v>29593.446210375194</v>
      </c>
      <c r="AN116">
        <f>SUMIFS('conditional forecasts_8'!AO$6:AO$553,'conditional forecasts_8'!$CW$6:$CW$553,$B116,'conditional forecasts_8'!$B$6:$B$553,"desl")</f>
        <v>29356.308379736191</v>
      </c>
      <c r="AO116">
        <f>SUMIFS('conditional forecasts_8'!AP$6:AP$553,'conditional forecasts_8'!$CW$6:$CW$553,$B116,'conditional forecasts_8'!$B$6:$B$553,"desl")</f>
        <v>31629.389978256568</v>
      </c>
      <c r="AP116">
        <f>SUMIFS('conditional forecasts_8'!AQ$6:AQ$553,'conditional forecasts_8'!$CW$6:$CW$553,$B116,'conditional forecasts_8'!$B$6:$B$553,"desl")</f>
        <v>30510.613822536972</v>
      </c>
      <c r="AQ116">
        <f>SUMIFS('conditional forecasts_8'!AR$6:AR$553,'conditional forecasts_8'!$CW$6:$CW$553,$B116,'conditional forecasts_8'!$B$6:$B$553,"desl")</f>
        <v>31107.087388512868</v>
      </c>
      <c r="AR116">
        <f>SUMIFS('conditional forecasts_8'!AS$6:AS$553,'conditional forecasts_8'!$CW$6:$CW$553,$B116,'conditional forecasts_8'!$B$6:$B$553,"desl")</f>
        <v>28837.314341769888</v>
      </c>
      <c r="AS116">
        <f>SUMIFS('conditional forecasts_8'!AT$6:AT$553,'conditional forecasts_8'!$CW$6:$CW$553,$B116,'conditional forecasts_8'!$B$6:$B$553,"desl")</f>
        <v>28698.622616480381</v>
      </c>
      <c r="AT116">
        <f>SUMIFS('conditional forecasts_8'!AU$6:AU$553,'conditional forecasts_8'!$CW$6:$CW$553,$B116,'conditional forecasts_8'!$B$6:$B$553,"desl")</f>
        <v>29410.837149305102</v>
      </c>
      <c r="AU116">
        <f>SUMIFS('conditional forecasts_8'!AV$6:AV$553,'conditional forecasts_8'!$CW$6:$CW$553,$B116,'conditional forecasts_8'!$B$6:$B$553,"desl")</f>
        <v>28114.688820980824</v>
      </c>
      <c r="AV116">
        <f>SUMIFS('conditional forecasts_8'!AW$6:AW$553,'conditional forecasts_8'!$CW$6:$CW$553,$B116,'conditional forecasts_8'!$B$6:$B$553,"desl")</f>
        <v>32002.964556494699</v>
      </c>
      <c r="AW116">
        <f>SUMIFS('conditional forecasts_8'!AX$6:AX$553,'conditional forecasts_8'!$CW$6:$CW$553,$B116,'conditional forecasts_8'!$B$6:$B$553,"desl")</f>
        <v>32887.555236476619</v>
      </c>
      <c r="AX116">
        <f>SUMIFS('conditional forecasts_8'!AY$6:AY$553,'conditional forecasts_8'!$CW$6:$CW$553,$B116,'conditional forecasts_8'!$B$6:$B$553,"desl")</f>
        <v>33083.695521065187</v>
      </c>
      <c r="AY116">
        <f>SUMIFS('conditional forecasts_8'!AZ$6:AZ$553,'conditional forecasts_8'!$CW$6:$CW$553,$B116,'conditional forecasts_8'!$B$6:$B$553,"desl")</f>
        <v>33421.255532848401</v>
      </c>
      <c r="AZ116">
        <f>SUMIFS('conditional forecasts_8'!BA$6:BA$553,'conditional forecasts_8'!$CW$6:$CW$553,$B116,'conditional forecasts_8'!$B$6:$B$553,"desl")</f>
        <v>33245.28158812521</v>
      </c>
      <c r="BA116">
        <f>SUMIFS('conditional forecasts_8'!BB$6:BB$553,'conditional forecasts_8'!$CW$6:$CW$553,$B116,'conditional forecasts_8'!$B$6:$B$553,"desl")</f>
        <v>35575.02816553272</v>
      </c>
      <c r="BB116">
        <f>SUMIFS('conditional forecasts_8'!BC$6:BC$553,'conditional forecasts_8'!$CW$6:$CW$553,$B116,'conditional forecasts_8'!$B$6:$B$553,"desl")</f>
        <v>34509.601375966158</v>
      </c>
      <c r="BC116">
        <f>SUMIFS('conditional forecasts_8'!BD$6:BD$553,'conditional forecasts_8'!$CW$6:$CW$553,$B116,'conditional forecasts_8'!$B$6:$B$553,"desl")</f>
        <v>35157.550057705885</v>
      </c>
      <c r="BD116">
        <f>SUMIFS('conditional forecasts_8'!BE$6:BE$553,'conditional forecasts_8'!$CW$6:$CW$553,$B116,'conditional forecasts_8'!$B$6:$B$553,"desl")</f>
        <v>32938.579086394602</v>
      </c>
      <c r="BE116">
        <f>SUMIFS('conditional forecasts_8'!BF$6:BF$553,'conditional forecasts_8'!$CW$6:$CW$553,$B116,'conditional forecasts_8'!$B$6:$B$553,"desl")</f>
        <v>32850.729033535245</v>
      </c>
      <c r="BF116">
        <f>SUMIFS('conditional forecasts_8'!BG$6:BG$553,'conditional forecasts_8'!$CW$6:$CW$553,$B116,'conditional forecasts_8'!$B$6:$B$553,"desl")</f>
        <v>33614.053192609994</v>
      </c>
      <c r="BG116">
        <f>SUMIFS('conditional forecasts_8'!BH$6:BH$553,'conditional forecasts_8'!$CW$6:$CW$553,$B116,'conditional forecasts_8'!$B$6:$B$553,"desl")</f>
        <v>32369.19524367954</v>
      </c>
      <c r="BH116">
        <f>SUMIFS('conditional forecasts_8'!BI$6:BI$553,'conditional forecasts_8'!$CW$6:$CW$553,$B116,'conditional forecasts_8'!$B$6:$B$553,"desl")</f>
        <v>36308.756068357543</v>
      </c>
      <c r="BI116">
        <f>SUMIFS('conditional forecasts_8'!BJ$6:BJ$553,'conditional forecasts_8'!$CW$6:$CW$553,$B116,'conditional forecasts_8'!$B$6:$B$553,"desl")</f>
        <v>37244.512250532673</v>
      </c>
      <c r="BJ116">
        <f>SUMIFS('conditional forecasts_8'!BK$6:BK$553,'conditional forecasts_8'!$CW$6:$CW$553,$B116,'conditional forecasts_8'!$B$6:$B$553,"desl")</f>
        <v>37491.730694761209</v>
      </c>
      <c r="BK116">
        <f>SUMIFS('conditional forecasts_8'!BL$6:BL$553,'conditional forecasts_8'!$CW$6:$CW$553,$B116,'conditional forecasts_8'!$B$6:$B$553,"desl")</f>
        <v>37880.431825334905</v>
      </c>
      <c r="BL116">
        <f>SUMIFS('conditional forecasts_8'!BM$6:BM$553,'conditional forecasts_8'!$CW$6:$CW$553,$B116,'conditional forecasts_8'!$B$6:$B$553,"desl")</f>
        <v>37755.820286902279</v>
      </c>
      <c r="BM116">
        <f>SUMIFS('conditional forecasts_8'!BN$6:BN$553,'conditional forecasts_8'!$CW$6:$CW$553,$B116,'conditional forecasts_8'!$B$6:$B$553,"desl")</f>
        <v>40137.164765363341</v>
      </c>
      <c r="BN116">
        <f>SUMIFS('conditional forecasts_8'!BO$6:BO$553,'conditional forecasts_8'!$CW$6:$CW$553,$B116,'conditional forecasts_8'!$B$6:$B$553,"desl")</f>
        <v>39123.297993859524</v>
      </c>
      <c r="BO116">
        <f>SUMIFS('conditional forecasts_8'!BP$6:BP$553,'conditional forecasts_8'!$CW$6:$CW$553,$B116,'conditional forecasts_8'!$B$6:$B$553,"desl")</f>
        <v>39822.130267721936</v>
      </c>
      <c r="BP116">
        <f>SUMIFS('conditional forecasts_8'!BQ$6:BQ$553,'conditional forecasts_8'!$CW$6:$CW$553,$B116,'conditional forecasts_8'!$B$6:$B$553,"desl")</f>
        <v>37652.403570432711</v>
      </c>
      <c r="BQ116">
        <f>SUMIFS('conditional forecasts_8'!BR$6:BR$553,'conditional forecasts_8'!$CW$6:$CW$553,$B116,'conditional forecasts_8'!$B$6:$B$553,"desl")</f>
        <v>37611.059848210614</v>
      </c>
      <c r="BR116">
        <f>SUMIFS('conditional forecasts_8'!BS$6:BS$553,'conditional forecasts_8'!$CW$6:$CW$553,$B116,'conditional forecasts_8'!$B$6:$B$553,"desl")</f>
        <v>38417.238744393137</v>
      </c>
      <c r="BS116">
        <f>SUMIFS('conditional forecasts_8'!BT$6:BT$553,'conditional forecasts_8'!$CW$6:$CW$553,$B116,'conditional forecasts_8'!$B$6:$B$553,"desl")</f>
        <v>37211.235435632552</v>
      </c>
      <c r="BT116">
        <f>SUMIFS('conditional forecasts_8'!BU$6:BU$553,'conditional forecasts_8'!$CW$6:$CW$553,$B116,'conditional forecasts_8'!$B$6:$B$553,"desl")</f>
        <v>41186.1844563411</v>
      </c>
      <c r="BU116">
        <f>SUMIFS('conditional forecasts_8'!BV$6:BV$553,'conditional forecasts_8'!$CW$6:$CW$553,$B116,'conditional forecasts_8'!$B$6:$B$553,"desl")</f>
        <v>42155.398655275058</v>
      </c>
      <c r="BV116">
        <f>SUMIFS('conditional forecasts_8'!BW$6:BW$553,'conditional forecasts_8'!$CW$6:$CW$553,$B116,'conditional forecasts_8'!$B$6:$B$553,"desl")</f>
        <v>42436.507297678021</v>
      </c>
      <c r="BW116">
        <f>SUMIFS('conditional forecasts_8'!BX$6:BX$553,'conditional forecasts_8'!$CW$6:$CW$553,$B116,'conditional forecasts_8'!$B$6:$B$553,"desl")</f>
        <v>42862.234273535039</v>
      </c>
      <c r="BX116">
        <f>SUMIFS('conditional forecasts_8'!BY$6:BY$553,'conditional forecasts_8'!$CW$6:$CW$553,$B116,'conditional forecasts_8'!$B$6:$B$553,"desl")</f>
        <v>42780.120248484163</v>
      </c>
      <c r="BY116">
        <f>SUMIFS('conditional forecasts_8'!BZ$6:BZ$553,'conditional forecasts_8'!$CW$6:$CW$553,$B116,'conditional forecasts_8'!$B$6:$B$553,"desl")</f>
        <v>45210.660209601323</v>
      </c>
      <c r="BZ116">
        <f>SUMIFS('conditional forecasts_8'!CA$6:CA$553,'conditional forecasts_8'!$CW$6:$CW$553,$B116,'conditional forecasts_8'!$B$6:$B$553,"desl")</f>
        <v>44252.215909595856</v>
      </c>
      <c r="CA116">
        <f>SUMIFS('conditional forecasts_8'!CB$6:CB$553,'conditional forecasts_8'!$CW$6:$CW$553,$B116,'conditional forecasts_8'!$B$6:$B$553,"desl")</f>
        <v>45010.292783943143</v>
      </c>
      <c r="CB116">
        <f>SUMIFS('conditional forecasts_8'!CC$6:CC$553,'conditional forecasts_8'!$CW$6:$CW$553,$B116,'conditional forecasts_8'!$B$6:$B$553,"desl")</f>
        <v>42899.442056542306</v>
      </c>
      <c r="CC116">
        <f>SUMIFS('conditional forecasts_8'!CD$6:CD$553,'conditional forecasts_8'!$CW$6:$CW$553,$B116,'conditional forecasts_8'!$B$6:$B$553,"desl")</f>
        <v>42911.291971824096</v>
      </c>
      <c r="CD116">
        <f>SUMIFS('conditional forecasts_8'!CE$6:CE$553,'conditional forecasts_8'!$CW$6:$CW$553,$B116,'conditional forecasts_8'!$B$6:$B$553,"desl")</f>
        <v>43759.392819750574</v>
      </c>
      <c r="CE116">
        <f>SUMIFS('conditional forecasts_8'!CF$6:CF$553,'conditional forecasts_8'!$CW$6:$CW$553,$B116,'conditional forecasts_8'!$B$6:$B$553,"desl")</f>
        <v>42579.649135915155</v>
      </c>
      <c r="CF116">
        <f>SUMIFS('conditional forecasts_8'!CG$6:CG$553,'conditional forecasts_8'!$CW$6:$CW$553,$B116,'conditional forecasts_8'!$B$6:$B$553,"desl")</f>
        <v>46563.266849016087</v>
      </c>
      <c r="CG116">
        <f>SUMIFS('conditional forecasts_8'!CH$6:CH$553,'conditional forecasts_8'!$CW$6:$CW$553,$B116,'conditional forecasts_8'!$B$6:$B$553,"desl")</f>
        <v>47525.417543695381</v>
      </c>
      <c r="CH116">
        <f>SUMIFS('conditional forecasts_8'!CI$6:CI$553,'conditional forecasts_8'!$CW$6:$CW$553,$B116,'conditional forecasts_8'!$B$6:$B$553,"desl")</f>
        <v>47791.007870947244</v>
      </c>
      <c r="CI116">
        <f>SUMIFS('conditional forecasts_8'!CJ$6:CJ$553,'conditional forecasts_8'!$CW$6:$CW$553,$B116,'conditional forecasts_8'!$B$6:$B$553,"desl")</f>
        <v>48205.980466945737</v>
      </c>
      <c r="CJ116">
        <f>SUMIFS('conditional forecasts_8'!CK$6:CK$553,'conditional forecasts_8'!$CW$6:$CW$553,$B116,'conditional forecasts_8'!$B$6:$B$553,"desl")</f>
        <v>48129.868652389443</v>
      </c>
      <c r="CK116">
        <f>SUMIFS('conditional forecasts_8'!CL$6:CL$553,'conditional forecasts_8'!$CW$6:$CW$553,$B116,'conditional forecasts_8'!$B$6:$B$553,"desl")</f>
        <v>50604.815247197388</v>
      </c>
      <c r="CL116">
        <f>SUMIFS('conditional forecasts_8'!CM$6:CM$553,'conditional forecasts_8'!$CW$6:$CW$553,$B116,'conditional forecasts_8'!$B$6:$B$553,"desl")</f>
        <v>49729.297701253876</v>
      </c>
      <c r="CM116">
        <f>SUMIFS('conditional forecasts_8'!CN$6:CN$553,'conditional forecasts_8'!$CW$6:$CW$553,$B116,'conditional forecasts_8'!$B$6:$B$553,"desl")</f>
        <v>50610.08459374564</v>
      </c>
      <c r="CN116">
        <f>SUMIFS('conditional forecasts_8'!CO$6:CO$553,'conditional forecasts_8'!$CW$6:$CW$553,$B116,'conditional forecasts_8'!$B$6:$B$553,"desl")</f>
        <v>48667.107830861773</v>
      </c>
      <c r="CO116">
        <f>SUMIFS('conditional forecasts_8'!CP$6:CP$553,'conditional forecasts_8'!$CW$6:$CW$553,$B116,'conditional forecasts_8'!$B$6:$B$553,"desl")</f>
        <v>48776.705967270005</v>
      </c>
      <c r="CP116">
        <f>SUMIFS('conditional forecasts_8'!CQ$6:CQ$553,'conditional forecasts_8'!$CW$6:$CW$553,$B116,'conditional forecasts_8'!$B$6:$B$553,"desl")</f>
        <v>49696.681807489193</v>
      </c>
      <c r="CQ116">
        <f>SUMIFS('conditional forecasts_8'!CR$6:CR$553,'conditional forecasts_8'!$CW$6:$CW$553,$B116,'conditional forecasts_8'!$B$6:$B$553,"desl")</f>
        <v>48700.894910681651</v>
      </c>
      <c r="CR116">
        <f>SUMIFS('conditional forecasts_8'!CS$6:CS$553,'conditional forecasts_8'!$CW$6:$CW$553,$B116,'conditional forecasts_8'!$B$6:$B$553,"desl")</f>
        <v>51907.710851167023</v>
      </c>
      <c r="CS116">
        <f>SUMIFS('conditional forecasts_8'!CT$6:CT$553,'conditional forecasts_8'!$CW$6:$CW$553,$B116,'conditional forecasts_8'!$B$6:$B$553,"desl")</f>
        <v>53748.206953478948</v>
      </c>
      <c r="CT116">
        <f>SUMIFS('conditional forecasts_8'!CU$6:CU$553,'conditional forecasts_8'!$CW$6:$CW$553,$B116,'conditional forecasts_8'!$B$6:$B$553,"desl")</f>
        <v>53237.052744766144</v>
      </c>
    </row>
    <row r="117" spans="2:98" x14ac:dyDescent="0.3">
      <c r="B117">
        <v>4107</v>
      </c>
      <c r="C117">
        <f>SUMIFS('conditional forecasts_8'!D$6:D$553,'conditional forecasts_8'!$CW$6:$CW$553,$B117,'conditional forecasts_8'!$B$6:$B$553,"desl")</f>
        <v>4361.3710184752672</v>
      </c>
      <c r="D117">
        <f>SUMIFS('conditional forecasts_8'!E$6:E$553,'conditional forecasts_8'!$CW$6:$CW$553,$B117,'conditional forecasts_8'!$B$6:$B$553,"desl")</f>
        <v>4495.6527991554767</v>
      </c>
      <c r="E117">
        <f>SUMIFS('conditional forecasts_8'!F$6:F$553,'conditional forecasts_8'!$CW$6:$CW$553,$B117,'conditional forecasts_8'!$B$6:$B$553,"desl")</f>
        <v>4786.1417644590783</v>
      </c>
      <c r="F117">
        <f>SUMIFS('conditional forecasts_8'!G$6:G$553,'conditional forecasts_8'!$CW$6:$CW$553,$B117,'conditional forecasts_8'!$B$6:$B$553,"desl")</f>
        <v>4524.3999419587935</v>
      </c>
      <c r="G117">
        <f>SUMIFS('conditional forecasts_8'!H$6:H$553,'conditional forecasts_8'!$CW$6:$CW$553,$B117,'conditional forecasts_8'!$B$6:$B$553,"desl")</f>
        <v>4513.372211771657</v>
      </c>
      <c r="H117">
        <f>SUMIFS('conditional forecasts_8'!I$6:I$553,'conditional forecasts_8'!$CW$6:$CW$553,$B117,'conditional forecasts_8'!$B$6:$B$553,"desl")</f>
        <v>4157.3105792767992</v>
      </c>
      <c r="I117">
        <f>SUMIFS('conditional forecasts_8'!J$6:J$553,'conditional forecasts_8'!$CW$6:$CW$553,$B117,'conditional forecasts_8'!$B$6:$B$553,"desl")</f>
        <v>3980.2512583269695</v>
      </c>
      <c r="J117">
        <f>SUMIFS('conditional forecasts_8'!K$6:K$553,'conditional forecasts_8'!$CW$6:$CW$553,$B117,'conditional forecasts_8'!$B$6:$B$553,"desl")</f>
        <v>3993.694009529187</v>
      </c>
      <c r="K117">
        <f>SUMIFS('conditional forecasts_8'!L$6:L$553,'conditional forecasts_8'!$CW$6:$CW$553,$B117,'conditional forecasts_8'!$B$6:$B$553,"desl")</f>
        <v>3729.3855164930087</v>
      </c>
      <c r="L117">
        <f>SUMIFS('conditional forecasts_8'!M$6:M$553,'conditional forecasts_8'!$CW$6:$CW$553,$B117,'conditional forecasts_8'!$B$6:$B$553,"desl")</f>
        <v>4168.6117917033998</v>
      </c>
      <c r="M117">
        <f>SUMIFS('conditional forecasts_8'!N$6:N$553,'conditional forecasts_8'!$CW$6:$CW$553,$B117,'conditional forecasts_8'!$B$6:$B$553,"desl")</f>
        <v>4391.7539482573839</v>
      </c>
      <c r="N117">
        <f>SUMIFS('conditional forecasts_8'!O$6:O$553,'conditional forecasts_8'!$CW$6:$CW$553,$B117,'conditional forecasts_8'!$B$6:$B$553,"desl")</f>
        <v>4434.6717360811108</v>
      </c>
      <c r="O117">
        <f>SUMIFS('conditional forecasts_8'!P$6:P$553,'conditional forecasts_8'!$CW$6:$CW$553,$B117,'conditional forecasts_8'!$B$6:$B$553,"desl")</f>
        <v>4619.5385480591749</v>
      </c>
      <c r="P117">
        <f>SUMIFS('conditional forecasts_8'!Q$6:Q$553,'conditional forecasts_8'!$CW$6:$CW$553,$B117,'conditional forecasts_8'!$B$6:$B$553,"desl")</f>
        <v>4582.749624120599</v>
      </c>
      <c r="Q117">
        <f>SUMIFS('conditional forecasts_8'!R$6:R$553,'conditional forecasts_8'!$CW$6:$CW$553,$B117,'conditional forecasts_8'!$B$6:$B$553,"desl")</f>
        <v>4811.5702045598691</v>
      </c>
      <c r="R117">
        <f>SUMIFS('conditional forecasts_8'!S$6:S$553,'conditional forecasts_8'!$CW$6:$CW$553,$B117,'conditional forecasts_8'!$B$6:$B$553,"desl")</f>
        <v>4558.6670794560778</v>
      </c>
      <c r="S117">
        <f>SUMIFS('conditional forecasts_8'!T$6:T$553,'conditional forecasts_8'!$CW$6:$CW$553,$B117,'conditional forecasts_8'!$B$6:$B$553,"desl")</f>
        <v>4497.0366198090396</v>
      </c>
      <c r="T117">
        <f>SUMIFS('conditional forecasts_8'!U$6:U$553,'conditional forecasts_8'!$CW$6:$CW$553,$B117,'conditional forecasts_8'!$B$6:$B$553,"desl")</f>
        <v>4109.3122319179784</v>
      </c>
      <c r="U117">
        <f>SUMIFS('conditional forecasts_8'!V$6:V$553,'conditional forecasts_8'!$CW$6:$CW$553,$B117,'conditional forecasts_8'!$B$6:$B$553,"desl")</f>
        <v>3917.1811673280699</v>
      </c>
      <c r="V117">
        <f>SUMIFS('conditional forecasts_8'!W$6:W$553,'conditional forecasts_8'!$CW$6:$CW$553,$B117,'conditional forecasts_8'!$B$6:$B$553,"desl")</f>
        <v>3940.8374149263122</v>
      </c>
      <c r="W117">
        <f>SUMIFS('conditional forecasts_8'!X$6:X$553,'conditional forecasts_8'!$CW$6:$CW$553,$B117,'conditional forecasts_8'!$B$6:$B$553,"desl")</f>
        <v>3718.9562535376535</v>
      </c>
      <c r="X117">
        <f>SUMIFS('conditional forecasts_8'!Y$6:Y$553,'conditional forecasts_8'!$CW$6:$CW$553,$B117,'conditional forecasts_8'!$B$6:$B$553,"desl")</f>
        <v>4219.88389775613</v>
      </c>
      <c r="Y117">
        <f>SUMIFS('conditional forecasts_8'!Z$6:Z$553,'conditional forecasts_8'!$CW$6:$CW$553,$B117,'conditional forecasts_8'!$B$6:$B$553,"desl")</f>
        <v>4510.0668082422017</v>
      </c>
      <c r="Z117">
        <f>SUMIFS('conditional forecasts_8'!AA$6:AA$553,'conditional forecasts_8'!$CW$6:$CW$553,$B117,'conditional forecasts_8'!$B$6:$B$553,"desl")</f>
        <v>4605.620666797653</v>
      </c>
      <c r="AA117">
        <f>SUMIFS('conditional forecasts_8'!AB$6:AB$553,'conditional forecasts_8'!$CW$6:$CW$553,$B117,'conditional forecasts_8'!$B$6:$B$553,"desl")</f>
        <v>4817.0305950691827</v>
      </c>
      <c r="AB117">
        <f>SUMIFS('conditional forecasts_8'!AC$6:AC$553,'conditional forecasts_8'!$CW$6:$CW$553,$B117,'conditional forecasts_8'!$B$6:$B$553,"desl")</f>
        <v>4781.3960185058277</v>
      </c>
      <c r="AC117">
        <f>SUMIFS('conditional forecasts_8'!AD$6:AD$553,'conditional forecasts_8'!$CW$6:$CW$553,$B117,'conditional forecasts_8'!$B$6:$B$553,"desl")</f>
        <v>4995.6573360972743</v>
      </c>
      <c r="AD117">
        <f>SUMIFS('conditional forecasts_8'!AE$6:AE$553,'conditional forecasts_8'!$CW$6:$CW$553,$B117,'conditional forecasts_8'!$B$6:$B$553,"desl")</f>
        <v>4725.8867515550892</v>
      </c>
      <c r="AE117">
        <f>SUMIFS('conditional forecasts_8'!AF$6:AF$553,'conditional forecasts_8'!$CW$6:$CW$553,$B117,'conditional forecasts_8'!$B$6:$B$553,"desl")</f>
        <v>4656.5553549481428</v>
      </c>
      <c r="AF117">
        <f>SUMIFS('conditional forecasts_8'!AG$6:AG$553,'conditional forecasts_8'!$CW$6:$CW$553,$B117,'conditional forecasts_8'!$B$6:$B$553,"desl")</f>
        <v>4275.9300789952376</v>
      </c>
      <c r="AG117">
        <f>SUMIFS('conditional forecasts_8'!AH$6:AH$553,'conditional forecasts_8'!$CW$6:$CW$553,$B117,'conditional forecasts_8'!$B$6:$B$553,"desl")</f>
        <v>4105.1341903983794</v>
      </c>
      <c r="AH117">
        <f>SUMIFS('conditional forecasts_8'!AI$6:AI$553,'conditional forecasts_8'!$CW$6:$CW$553,$B117,'conditional forecasts_8'!$B$6:$B$553,"desl")</f>
        <v>4159.7174261981336</v>
      </c>
      <c r="AI117">
        <f>SUMIFS('conditional forecasts_8'!AJ$6:AJ$553,'conditional forecasts_8'!$CW$6:$CW$553,$B117,'conditional forecasts_8'!$B$6:$B$553,"desl")</f>
        <v>3972.5080292818766</v>
      </c>
      <c r="AJ117">
        <f>SUMIFS('conditional forecasts_8'!AK$6:AK$553,'conditional forecasts_8'!$CW$6:$CW$553,$B117,'conditional forecasts_8'!$B$6:$B$553,"desl")</f>
        <v>4507.0626481292056</v>
      </c>
      <c r="AK117">
        <f>SUMIFS('conditional forecasts_8'!AL$6:AL$553,'conditional forecasts_8'!$CW$6:$CW$553,$B117,'conditional forecasts_8'!$B$6:$B$553,"desl")</f>
        <v>4827.1346138280333</v>
      </c>
      <c r="AL117">
        <f>SUMIFS('conditional forecasts_8'!AM$6:AM$553,'conditional forecasts_8'!$CW$6:$CW$553,$B117,'conditional forecasts_8'!$B$6:$B$553,"desl")</f>
        <v>4948.1085707597267</v>
      </c>
      <c r="AM117">
        <f>SUMIFS('conditional forecasts_8'!AN$6:AN$553,'conditional forecasts_8'!$CW$6:$CW$553,$B117,'conditional forecasts_8'!$B$6:$B$553,"desl")</f>
        <v>5180.9634432075591</v>
      </c>
      <c r="AN117">
        <f>SUMIFS('conditional forecasts_8'!AO$6:AO$553,'conditional forecasts_8'!$CW$6:$CW$553,$B117,'conditional forecasts_8'!$B$6:$B$553,"desl")</f>
        <v>5163.7701164600985</v>
      </c>
      <c r="AO117">
        <f>SUMIFS('conditional forecasts_8'!AP$6:AP$553,'conditional forecasts_8'!$CW$6:$CW$553,$B117,'conditional forecasts_8'!$B$6:$B$553,"desl")</f>
        <v>5394.4772611690732</v>
      </c>
      <c r="AP117">
        <f>SUMIFS('conditional forecasts_8'!AQ$6:AQ$553,'conditional forecasts_8'!$CW$6:$CW$553,$B117,'conditional forecasts_8'!$B$6:$B$553,"desl")</f>
        <v>5140.0795580733693</v>
      </c>
      <c r="AQ117">
        <f>SUMIFS('conditional forecasts_8'!AR$6:AR$553,'conditional forecasts_8'!$CW$6:$CW$553,$B117,'conditional forecasts_8'!$B$6:$B$553,"desl")</f>
        <v>5085.9107553913473</v>
      </c>
      <c r="AR117">
        <f>SUMIFS('conditional forecasts_8'!AS$6:AS$553,'conditional forecasts_8'!$CW$6:$CW$553,$B117,'conditional forecasts_8'!$B$6:$B$553,"desl")</f>
        <v>4721.0333405596402</v>
      </c>
      <c r="AS117">
        <f>SUMIFS('conditional forecasts_8'!AT$6:AT$553,'conditional forecasts_8'!$CW$6:$CW$553,$B117,'conditional forecasts_8'!$B$6:$B$553,"desl")</f>
        <v>4567.1925470552487</v>
      </c>
      <c r="AT117">
        <f>SUMIFS('conditional forecasts_8'!AU$6:AU$553,'conditional forecasts_8'!$CW$6:$CW$553,$B117,'conditional forecasts_8'!$B$6:$B$553,"desl")</f>
        <v>4640.2345464163182</v>
      </c>
      <c r="AU117">
        <f>SUMIFS('conditional forecasts_8'!AV$6:AV$553,'conditional forecasts_8'!$CW$6:$CW$553,$B117,'conditional forecasts_8'!$B$6:$B$553,"desl")</f>
        <v>4472.86406273787</v>
      </c>
      <c r="AV117">
        <f>SUMIFS('conditional forecasts_8'!AW$6:AW$553,'conditional forecasts_8'!$CW$6:$CW$553,$B117,'conditional forecasts_8'!$B$6:$B$553,"desl")</f>
        <v>5028.1314055463954</v>
      </c>
      <c r="AW117">
        <f>SUMIFS('conditional forecasts_8'!AX$6:AX$553,'conditional forecasts_8'!$CW$6:$CW$553,$B117,'conditional forecasts_8'!$B$6:$B$553,"desl")</f>
        <v>5369.0696154373436</v>
      </c>
      <c r="AX117">
        <f>SUMIFS('conditional forecasts_8'!AY$6:AY$553,'conditional forecasts_8'!$CW$6:$CW$553,$B117,'conditional forecasts_8'!$B$6:$B$553,"desl")</f>
        <v>5510.3608764513083</v>
      </c>
      <c r="AY117">
        <f>SUMIFS('conditional forecasts_8'!AZ$6:AZ$553,'conditional forecasts_8'!$CW$6:$CW$553,$B117,'conditional forecasts_8'!$B$6:$B$553,"desl")</f>
        <v>5762.4998272159501</v>
      </c>
      <c r="AZ117">
        <f>SUMIFS('conditional forecasts_8'!BA$6:BA$553,'conditional forecasts_8'!$CW$6:$CW$553,$B117,'conditional forecasts_8'!$B$6:$B$553,"desl")</f>
        <v>5763.389527334677</v>
      </c>
      <c r="BA117">
        <f>SUMIFS('conditional forecasts_8'!BB$6:BB$553,'conditional forecasts_8'!$CW$6:$CW$553,$B117,'conditional forecasts_8'!$B$6:$B$553,"desl")</f>
        <v>6011.1050369034638</v>
      </c>
      <c r="BB117">
        <f>SUMIFS('conditional forecasts_8'!BC$6:BC$553,'conditional forecasts_8'!$CW$6:$CW$553,$B117,'conditional forecasts_8'!$B$6:$B$553,"desl")</f>
        <v>5772.9510978683775</v>
      </c>
      <c r="BC117">
        <f>SUMIFS('conditional forecasts_8'!BD$6:BD$553,'conditional forecasts_8'!$CW$6:$CW$553,$B117,'conditional forecasts_8'!$B$6:$B$553,"desl")</f>
        <v>5734.6153161199354</v>
      </c>
      <c r="BD117">
        <f>SUMIFS('conditional forecasts_8'!BE$6:BE$553,'conditional forecasts_8'!$CW$6:$CW$553,$B117,'conditional forecasts_8'!$B$6:$B$553,"desl")</f>
        <v>5385.4442663787722</v>
      </c>
      <c r="BE117">
        <f>SUMIFS('conditional forecasts_8'!BF$6:BF$553,'conditional forecasts_8'!$CW$6:$CW$553,$B117,'conditional forecasts_8'!$B$6:$B$553,"desl")</f>
        <v>5247.3416171400186</v>
      </c>
      <c r="BF117">
        <f>SUMIFS('conditional forecasts_8'!BG$6:BG$553,'conditional forecasts_8'!$CW$6:$CW$553,$B117,'conditional forecasts_8'!$B$6:$B$553,"desl")</f>
        <v>5336.1899262013249</v>
      </c>
      <c r="BG117">
        <f>SUMIFS('conditional forecasts_8'!BH$6:BH$553,'conditional forecasts_8'!$CW$6:$CW$553,$B117,'conditional forecasts_8'!$B$6:$B$553,"desl")</f>
        <v>5184.6514780602502</v>
      </c>
      <c r="BH117">
        <f>SUMIFS('conditional forecasts_8'!BI$6:BI$553,'conditional forecasts_8'!$CW$6:$CW$553,$B117,'conditional forecasts_8'!$B$6:$B$553,"desl")</f>
        <v>5755.7104054824176</v>
      </c>
      <c r="BI117">
        <f>SUMIFS('conditional forecasts_8'!BJ$6:BJ$553,'conditional forecasts_8'!$CW$6:$CW$553,$B117,'conditional forecasts_8'!$B$6:$B$553,"desl")</f>
        <v>6112.3532997785223</v>
      </c>
      <c r="BJ117">
        <f>SUMIFS('conditional forecasts_8'!BK$6:BK$553,'conditional forecasts_8'!$CW$6:$CW$553,$B117,'conditional forecasts_8'!$B$6:$B$553,"desl")</f>
        <v>6269.2545765987561</v>
      </c>
      <c r="BK117">
        <f>SUMIFS('conditional forecasts_8'!BL$6:BL$553,'conditional forecasts_8'!$CW$6:$CW$553,$B117,'conditional forecasts_8'!$B$6:$B$553,"desl")</f>
        <v>6536.9324273018083</v>
      </c>
      <c r="BL117">
        <f>SUMIFS('conditional forecasts_8'!BM$6:BM$553,'conditional forecasts_8'!$CW$6:$CW$553,$B117,'conditional forecasts_8'!$B$6:$B$553,"desl")</f>
        <v>6553.3175201657878</v>
      </c>
      <c r="BM117">
        <f>SUMIFS('conditional forecasts_8'!BN$6:BN$553,'conditional forecasts_8'!$CW$6:$CW$553,$B117,'conditional forecasts_8'!$B$6:$B$553,"desl")</f>
        <v>6816.480568150535</v>
      </c>
      <c r="BN117">
        <f>SUMIFS('conditional forecasts_8'!BO$6:BO$553,'conditional forecasts_8'!$CW$6:$CW$553,$B117,'conditional forecasts_8'!$B$6:$B$553,"desl")</f>
        <v>6593.6584918122571</v>
      </c>
      <c r="BO117">
        <f>SUMIFS('conditional forecasts_8'!BP$6:BP$553,'conditional forecasts_8'!$CW$6:$CW$553,$B117,'conditional forecasts_8'!$B$6:$B$553,"desl")</f>
        <v>6570.3937890770721</v>
      </c>
      <c r="BP117">
        <f>SUMIFS('conditional forecasts_8'!BQ$6:BQ$553,'conditional forecasts_8'!$CW$6:$CW$553,$B117,'conditional forecasts_8'!$B$6:$B$553,"desl")</f>
        <v>6235.8250033655459</v>
      </c>
      <c r="BQ117">
        <f>SUMIFS('conditional forecasts_8'!BR$6:BR$553,'conditional forecasts_8'!$CW$6:$CW$553,$B117,'conditional forecasts_8'!$B$6:$B$553,"desl")</f>
        <v>6111.6314792903504</v>
      </c>
      <c r="BR117">
        <f>SUMIFS('conditional forecasts_8'!BS$6:BS$553,'conditional forecasts_8'!$CW$6:$CW$553,$B117,'conditional forecasts_8'!$B$6:$B$553,"desl")</f>
        <v>6213.5279197482005</v>
      </c>
      <c r="BS117">
        <f>SUMIFS('conditional forecasts_8'!BT$6:BT$553,'conditional forecasts_8'!$CW$6:$CW$553,$B117,'conditional forecasts_8'!$B$6:$B$553,"desl")</f>
        <v>6074.1461050731195</v>
      </c>
      <c r="BT117">
        <f>SUMIFS('conditional forecasts_8'!BU$6:BU$553,'conditional forecasts_8'!$CW$6:$CW$553,$B117,'conditional forecasts_8'!$B$6:$B$553,"desl")</f>
        <v>6656.6384687948812</v>
      </c>
      <c r="BU117">
        <f>SUMIFS('conditional forecasts_8'!BV$6:BV$553,'conditional forecasts_8'!$CW$6:$CW$553,$B117,'conditional forecasts_8'!$B$6:$B$553,"desl")</f>
        <v>7024.3722418849293</v>
      </c>
      <c r="BV117">
        <f>SUMIFS('conditional forecasts_8'!BW$6:BW$553,'conditional forecasts_8'!$CW$6:$CW$553,$B117,'conditional forecasts_8'!$B$6:$B$553,"desl")</f>
        <v>7192.5611081047236</v>
      </c>
      <c r="BW117">
        <f>SUMIFS('conditional forecasts_8'!BX$6:BX$553,'conditional forecasts_8'!$CW$6:$CW$553,$B117,'conditional forecasts_8'!$B$6:$B$553,"desl")</f>
        <v>7472.3011133733007</v>
      </c>
      <c r="BX117">
        <f>SUMIFS('conditional forecasts_8'!BY$6:BY$553,'conditional forecasts_8'!$CW$6:$CW$553,$B117,'conditional forecasts_8'!$B$6:$B$553,"desl")</f>
        <v>7501.9763545727892</v>
      </c>
      <c r="BY117">
        <f>SUMIFS('conditional forecasts_8'!BZ$6:BZ$553,'conditional forecasts_8'!$CW$6:$CW$553,$B117,'conditional forecasts_8'!$B$6:$B$553,"desl")</f>
        <v>7779.8254049826319</v>
      </c>
      <c r="BZ117">
        <f>SUMIFS('conditional forecasts_8'!CA$6:CA$553,'conditional forecasts_8'!$CW$6:$CW$553,$B117,'conditional forecasts_8'!$B$6:$B$553,"desl")</f>
        <v>7572.8538993812217</v>
      </c>
      <c r="CA117">
        <f>SUMIFS('conditional forecasts_8'!CB$6:CB$553,'conditional forecasts_8'!$CW$6:$CW$553,$B117,'conditional forecasts_8'!$B$6:$B$553,"desl")</f>
        <v>7565.9497028177093</v>
      </c>
      <c r="CB117">
        <f>SUMIFS('conditional forecasts_8'!CC$6:CC$553,'conditional forecasts_8'!$CW$6:$CW$553,$B117,'conditional forecasts_8'!$B$6:$B$553,"desl")</f>
        <v>7247.2467418273473</v>
      </c>
      <c r="CC117">
        <f>SUMIFS('conditional forecasts_8'!CD$6:CD$553,'conditional forecasts_8'!$CW$6:$CW$553,$B117,'conditional forecasts_8'!$B$6:$B$553,"desl")</f>
        <v>7137.2504957919764</v>
      </c>
      <c r="CD117">
        <f>SUMIFS('conditional forecasts_8'!CE$6:CE$553,'conditional forecasts_8'!$CW$6:$CW$553,$B117,'conditional forecasts_8'!$B$6:$B$553,"desl")</f>
        <v>7250.5573119498258</v>
      </c>
      <c r="CE117">
        <f>SUMIFS('conditional forecasts_8'!CF$6:CF$553,'conditional forecasts_8'!$CW$6:$CW$553,$B117,'conditional forecasts_8'!$B$6:$B$553,"desl")</f>
        <v>7119.0449694348354</v>
      </c>
      <c r="CF117">
        <f>SUMIFS('conditional forecasts_8'!CG$6:CG$553,'conditional forecasts_8'!$CW$6:$CW$553,$B117,'conditional forecasts_8'!$B$6:$B$553,"desl")</f>
        <v>7705.7482341022369</v>
      </c>
      <c r="CG117">
        <f>SUMIFS('conditional forecasts_8'!CH$6:CH$553,'conditional forecasts_8'!$CW$6:$CW$553,$B117,'conditional forecasts_8'!$B$6:$B$553,"desl")</f>
        <v>8074.774194012828</v>
      </c>
      <c r="CH117">
        <f>SUMIFS('conditional forecasts_8'!CI$6:CI$553,'conditional forecasts_8'!$CW$6:$CW$553,$B117,'conditional forecasts_8'!$B$6:$B$553,"desl")</f>
        <v>8243.1321672573868</v>
      </c>
      <c r="CI117">
        <f>SUMIFS('conditional forecasts_8'!CJ$6:CJ$553,'conditional forecasts_8'!$CW$6:$CW$553,$B117,'conditional forecasts_8'!$B$6:$B$553,"desl")</f>
        <v>8524.8276753127047</v>
      </c>
      <c r="CJ117">
        <f>SUMIFS('conditional forecasts_8'!CK$6:CK$553,'conditional forecasts_8'!$CW$6:$CW$553,$B117,'conditional forecasts_8'!$B$6:$B$553,"desl")</f>
        <v>8560.9344994371859</v>
      </c>
      <c r="CK117">
        <f>SUMIFS('conditional forecasts_8'!CL$6:CL$553,'conditional forecasts_8'!$CW$6:$CW$553,$B117,'conditional forecasts_8'!$B$6:$B$553,"desl")</f>
        <v>8853.3256050500077</v>
      </c>
      <c r="CL117">
        <f>SUMIFS('conditional forecasts_8'!CM$6:CM$553,'conditional forecasts_8'!$CW$6:$CW$553,$B117,'conditional forecasts_8'!$B$6:$B$553,"desl")</f>
        <v>8669.4912516941185</v>
      </c>
      <c r="CM117">
        <f>SUMIFS('conditional forecasts_8'!CN$6:CN$553,'conditional forecasts_8'!$CW$6:$CW$553,$B117,'conditional forecasts_8'!$B$6:$B$553,"desl")</f>
        <v>8692.9381301451249</v>
      </c>
      <c r="CN117">
        <f>SUMIFS('conditional forecasts_8'!CO$6:CO$553,'conditional forecasts_8'!$CW$6:$CW$553,$B117,'conditional forecasts_8'!$B$6:$B$553,"desl")</f>
        <v>8411.4096157460081</v>
      </c>
      <c r="CO117">
        <f>SUMIFS('conditional forecasts_8'!CP$6:CP$553,'conditional forecasts_8'!$CW$6:$CW$553,$B117,'conditional forecasts_8'!$B$6:$B$553,"desl")</f>
        <v>8327.5325638901777</v>
      </c>
      <c r="CP117">
        <f>SUMIFS('conditional forecasts_8'!CQ$6:CQ$553,'conditional forecasts_8'!$CW$6:$CW$553,$B117,'conditional forecasts_8'!$B$6:$B$553,"desl")</f>
        <v>8451.3027284135751</v>
      </c>
      <c r="CQ117">
        <f>SUMIFS('conditional forecasts_8'!CR$6:CR$553,'conditional forecasts_8'!$CW$6:$CW$553,$B117,'conditional forecasts_8'!$B$6:$B$553,"desl")</f>
        <v>8346.4214872857447</v>
      </c>
      <c r="CR117">
        <f>SUMIFS('conditional forecasts_8'!CS$6:CS$553,'conditional forecasts_8'!$CW$6:$CW$553,$B117,'conditional forecasts_8'!$B$6:$B$553,"desl")</f>
        <v>8821.1038542194347</v>
      </c>
      <c r="CS117">
        <f>SUMIFS('conditional forecasts_8'!CT$6:CT$553,'conditional forecasts_8'!$CW$6:$CW$553,$B117,'conditional forecasts_8'!$B$6:$B$553,"desl")</f>
        <v>9273.8856103313447</v>
      </c>
      <c r="CT117">
        <f>SUMIFS('conditional forecasts_8'!CU$6:CU$553,'conditional forecasts_8'!$CW$6:$CW$553,$B117,'conditional forecasts_8'!$B$6:$B$553,"desl")</f>
        <v>9360.8104196275635</v>
      </c>
    </row>
    <row r="118" spans="2:98" x14ac:dyDescent="0.3">
      <c r="B118">
        <v>4106</v>
      </c>
      <c r="C118">
        <f>SUMIFS('conditional forecasts_8'!D$6:D$553,'conditional forecasts_8'!$CW$6:$CW$553,$B118,'conditional forecasts_8'!$B$6:$B$553,"desl")</f>
        <v>11951.63778527758</v>
      </c>
      <c r="D118">
        <f>SUMIFS('conditional forecasts_8'!E$6:E$553,'conditional forecasts_8'!$CW$6:$CW$553,$B118,'conditional forecasts_8'!$B$6:$B$553,"desl")</f>
        <v>12957.093446088276</v>
      </c>
      <c r="E118">
        <f>SUMIFS('conditional forecasts_8'!F$6:F$553,'conditional forecasts_8'!$CW$6:$CW$553,$B118,'conditional forecasts_8'!$B$6:$B$553,"desl")</f>
        <v>13536.914987953071</v>
      </c>
      <c r="F118">
        <f>SUMIFS('conditional forecasts_8'!G$6:G$553,'conditional forecasts_8'!$CW$6:$CW$553,$B118,'conditional forecasts_8'!$B$6:$B$553,"desl")</f>
        <v>12647.432876122672</v>
      </c>
      <c r="G118">
        <f>SUMIFS('conditional forecasts_8'!H$6:H$553,'conditional forecasts_8'!$CW$6:$CW$553,$B118,'conditional forecasts_8'!$B$6:$B$553,"desl")</f>
        <v>12648.556076582225</v>
      </c>
      <c r="H118">
        <f>SUMIFS('conditional forecasts_8'!I$6:I$553,'conditional forecasts_8'!$CW$6:$CW$553,$B118,'conditional forecasts_8'!$B$6:$B$553,"desl")</f>
        <v>11591.130790132796</v>
      </c>
      <c r="I118">
        <f>SUMIFS('conditional forecasts_8'!J$6:J$553,'conditional forecasts_8'!$CW$6:$CW$553,$B118,'conditional forecasts_8'!$B$6:$B$553,"desl")</f>
        <v>11396.889103597392</v>
      </c>
      <c r="J118">
        <f>SUMIFS('conditional forecasts_8'!K$6:K$553,'conditional forecasts_8'!$CW$6:$CW$553,$B118,'conditional forecasts_8'!$B$6:$B$553,"desl")</f>
        <v>11490.632279924199</v>
      </c>
      <c r="K118">
        <f>SUMIFS('conditional forecasts_8'!L$6:L$553,'conditional forecasts_8'!$CW$6:$CW$553,$B118,'conditional forecasts_8'!$B$6:$B$553,"desl")</f>
        <v>10796.389950708977</v>
      </c>
      <c r="L118">
        <f>SUMIFS('conditional forecasts_8'!M$6:M$553,'conditional forecasts_8'!$CW$6:$CW$553,$B118,'conditional forecasts_8'!$B$6:$B$553,"desl")</f>
        <v>12272.986346770747</v>
      </c>
      <c r="M118">
        <f>SUMIFS('conditional forecasts_8'!N$6:N$553,'conditional forecasts_8'!$CW$6:$CW$553,$B118,'conditional forecasts_8'!$B$6:$B$553,"desl")</f>
        <v>12639.846787059611</v>
      </c>
      <c r="N118">
        <f>SUMIFS('conditional forecasts_8'!O$6:O$553,'conditional forecasts_8'!$CW$6:$CW$553,$B118,'conditional forecasts_8'!$B$6:$B$553,"desl")</f>
        <v>12818.156380012282</v>
      </c>
      <c r="O118">
        <f>SUMIFS('conditional forecasts_8'!P$6:P$553,'conditional forecasts_8'!$CW$6:$CW$553,$B118,'conditional forecasts_8'!$B$6:$B$553,"desl")</f>
        <v>13157.161250913581</v>
      </c>
      <c r="P118">
        <f>SUMIFS('conditional forecasts_8'!Q$6:Q$553,'conditional forecasts_8'!$CW$6:$CW$553,$B118,'conditional forecasts_8'!$B$6:$B$553,"desl")</f>
        <v>13209.255858189552</v>
      </c>
      <c r="Q118">
        <f>SUMIFS('conditional forecasts_8'!R$6:R$553,'conditional forecasts_8'!$CW$6:$CW$553,$B118,'conditional forecasts_8'!$B$6:$B$553,"desl")</f>
        <v>13782.363643531402</v>
      </c>
      <c r="R118">
        <f>SUMIFS('conditional forecasts_8'!S$6:S$553,'conditional forecasts_8'!$CW$6:$CW$553,$B118,'conditional forecasts_8'!$B$6:$B$553,"desl")</f>
        <v>12942.828739992556</v>
      </c>
      <c r="S118">
        <f>SUMIFS('conditional forecasts_8'!T$6:T$553,'conditional forecasts_8'!$CW$6:$CW$553,$B118,'conditional forecasts_8'!$B$6:$B$553,"desl")</f>
        <v>12850.018548692489</v>
      </c>
      <c r="T118">
        <f>SUMIFS('conditional forecasts_8'!U$6:U$553,'conditional forecasts_8'!$CW$6:$CW$553,$B118,'conditional forecasts_8'!$B$6:$B$553,"desl")</f>
        <v>11747.723618496002</v>
      </c>
      <c r="U118">
        <f>SUMIFS('conditional forecasts_8'!V$6:V$553,'conditional forecasts_8'!$CW$6:$CW$553,$B118,'conditional forecasts_8'!$B$6:$B$553,"desl")</f>
        <v>11556.605152454767</v>
      </c>
      <c r="V118">
        <f>SUMIFS('conditional forecasts_8'!W$6:W$553,'conditional forecasts_8'!$CW$6:$CW$553,$B118,'conditional forecasts_8'!$B$6:$B$553,"desl")</f>
        <v>11722.834900103724</v>
      </c>
      <c r="W118">
        <f>SUMIFS('conditional forecasts_8'!X$6:X$553,'conditional forecasts_8'!$CW$6:$CW$553,$B118,'conditional forecasts_8'!$B$6:$B$553,"desl")</f>
        <v>11159.566998634476</v>
      </c>
      <c r="X118">
        <f>SUMIFS('conditional forecasts_8'!Y$6:Y$553,'conditional forecasts_8'!$CW$6:$CW$553,$B118,'conditional forecasts_8'!$B$6:$B$553,"desl")</f>
        <v>12801.264217780139</v>
      </c>
      <c r="Y118">
        <f>SUMIFS('conditional forecasts_8'!Z$6:Z$553,'conditional forecasts_8'!$CW$6:$CW$553,$B118,'conditional forecasts_8'!$B$6:$B$553,"desl")</f>
        <v>13336.48092763493</v>
      </c>
      <c r="Z118">
        <f>SUMIFS('conditional forecasts_8'!AA$6:AA$553,'conditional forecasts_8'!$CW$6:$CW$553,$B118,'conditional forecasts_8'!$B$6:$B$553,"desl")</f>
        <v>13642.407073458688</v>
      </c>
      <c r="AA118">
        <f>SUMIFS('conditional forecasts_8'!AB$6:AB$553,'conditional forecasts_8'!$CW$6:$CW$553,$B118,'conditional forecasts_8'!$B$6:$B$553,"desl")</f>
        <v>14046.304870265127</v>
      </c>
      <c r="AB118">
        <f>SUMIFS('conditional forecasts_8'!AC$6:AC$553,'conditional forecasts_8'!$CW$6:$CW$553,$B118,'conditional forecasts_8'!$B$6:$B$553,"desl")</f>
        <v>14107.238311107842</v>
      </c>
      <c r="AC118">
        <f>SUMIFS('conditional forecasts_8'!AD$6:AD$553,'conditional forecasts_8'!$CW$6:$CW$553,$B118,'conditional forecasts_8'!$B$6:$B$553,"desl")</f>
        <v>14656.915947731366</v>
      </c>
      <c r="AD118">
        <f>SUMIFS('conditional forecasts_8'!AE$6:AE$553,'conditional forecasts_8'!$CW$6:$CW$553,$B118,'conditional forecasts_8'!$B$6:$B$553,"desl")</f>
        <v>13791.128449434516</v>
      </c>
      <c r="AE118">
        <f>SUMIFS('conditional forecasts_8'!AF$6:AF$553,'conditional forecasts_8'!$CW$6:$CW$553,$B118,'conditional forecasts_8'!$B$6:$B$553,"desl")</f>
        <v>13692.978265276624</v>
      </c>
      <c r="AF118">
        <f>SUMIFS('conditional forecasts_8'!AG$6:AG$553,'conditional forecasts_8'!$CW$6:$CW$553,$B118,'conditional forecasts_8'!$B$6:$B$553,"desl")</f>
        <v>12616.663646878085</v>
      </c>
      <c r="AG118">
        <f>SUMIFS('conditional forecasts_8'!AH$6:AH$553,'conditional forecasts_8'!$CW$6:$CW$553,$B118,'conditional forecasts_8'!$B$6:$B$553,"desl")</f>
        <v>12480.244118947046</v>
      </c>
      <c r="AH118">
        <f>SUMIFS('conditional forecasts_8'!AI$6:AI$553,'conditional forecasts_8'!$CW$6:$CW$553,$B118,'conditional forecasts_8'!$B$6:$B$553,"desl")</f>
        <v>12719.57654301927</v>
      </c>
      <c r="AI118">
        <f>SUMIFS('conditional forecasts_8'!AJ$6:AJ$553,'conditional forecasts_8'!$CW$6:$CW$553,$B118,'conditional forecasts_8'!$B$6:$B$553,"desl")</f>
        <v>12235.786286996998</v>
      </c>
      <c r="AJ118">
        <f>SUMIFS('conditional forecasts_8'!AK$6:AK$553,'conditional forecasts_8'!$CW$6:$CW$553,$B118,'conditional forecasts_8'!$B$6:$B$553,"desl")</f>
        <v>13953.91888079299</v>
      </c>
      <c r="AK118">
        <f>SUMIFS('conditional forecasts_8'!AL$6:AL$553,'conditional forecasts_8'!$CW$6:$CW$553,$B118,'conditional forecasts_8'!$B$6:$B$553,"desl")</f>
        <v>14557.478252564637</v>
      </c>
      <c r="AL118">
        <f>SUMIFS('conditional forecasts_8'!AM$6:AM$553,'conditional forecasts_8'!$CW$6:$CW$553,$B118,'conditional forecasts_8'!$B$6:$B$553,"desl")</f>
        <v>14922.412493776166</v>
      </c>
      <c r="AM118">
        <f>SUMIFS('conditional forecasts_8'!AN$6:AN$553,'conditional forecasts_8'!$CW$6:$CW$553,$B118,'conditional forecasts_8'!$B$6:$B$553,"desl")</f>
        <v>15376.98672950973</v>
      </c>
      <c r="AN118">
        <f>SUMIFS('conditional forecasts_8'!AO$6:AO$553,'conditional forecasts_8'!$CW$6:$CW$553,$B118,'conditional forecasts_8'!$B$6:$B$553,"desl")</f>
        <v>15482.115816316207</v>
      </c>
      <c r="AO118">
        <f>SUMIFS('conditional forecasts_8'!AP$6:AP$553,'conditional forecasts_8'!$CW$6:$CW$553,$B118,'conditional forecasts_8'!$B$6:$B$553,"desl")</f>
        <v>16071.474691496289</v>
      </c>
      <c r="AP118">
        <f>SUMIFS('conditional forecasts_8'!AQ$6:AQ$553,'conditional forecasts_8'!$CW$6:$CW$553,$B118,'conditional forecasts_8'!$B$6:$B$553,"desl")</f>
        <v>15242.789231564762</v>
      </c>
      <c r="AQ118">
        <f>SUMIFS('conditional forecasts_8'!AR$6:AR$553,'conditional forecasts_8'!$CW$6:$CW$553,$B118,'conditional forecasts_8'!$B$6:$B$553,"desl")</f>
        <v>15181.112371974488</v>
      </c>
      <c r="AR118">
        <f>SUMIFS('conditional forecasts_8'!AS$6:AS$553,'conditional forecasts_8'!$CW$6:$CW$553,$B118,'conditional forecasts_8'!$B$6:$B$553,"desl")</f>
        <v>14142.49766654879</v>
      </c>
      <c r="AS118">
        <f>SUMIFS('conditional forecasts_8'!AT$6:AT$553,'conditional forecasts_8'!$CW$6:$CW$553,$B118,'conditional forecasts_8'!$B$6:$B$553,"desl")</f>
        <v>14046.4366576188</v>
      </c>
      <c r="AT118">
        <f>SUMIFS('conditional forecasts_8'!AU$6:AU$553,'conditional forecasts_8'!$CW$6:$CW$553,$B118,'conditional forecasts_8'!$B$6:$B$553,"desl")</f>
        <v>14329.423820248128</v>
      </c>
      <c r="AU118">
        <f>SUMIFS('conditional forecasts_8'!AV$6:AV$553,'conditional forecasts_8'!$CW$6:$CW$553,$B118,'conditional forecasts_8'!$B$6:$B$553,"desl")</f>
        <v>13892.24360287522</v>
      </c>
      <c r="AV118">
        <f>SUMIFS('conditional forecasts_8'!AW$6:AW$553,'conditional forecasts_8'!$CW$6:$CW$553,$B118,'conditional forecasts_8'!$B$6:$B$553,"desl")</f>
        <v>15658.757478931542</v>
      </c>
      <c r="AW118">
        <f>SUMIFS('conditional forecasts_8'!AX$6:AX$553,'conditional forecasts_8'!$CW$6:$CW$553,$B118,'conditional forecasts_8'!$B$6:$B$553,"desl")</f>
        <v>16310.85945862249</v>
      </c>
      <c r="AX118">
        <f>SUMIFS('conditional forecasts_8'!AY$6:AY$553,'conditional forecasts_8'!$CW$6:$CW$553,$B118,'conditional forecasts_8'!$B$6:$B$553,"desl")</f>
        <v>16722.98513196296</v>
      </c>
      <c r="AY118">
        <f>SUMIFS('conditional forecasts_8'!AZ$6:AZ$553,'conditional forecasts_8'!$CW$6:$CW$553,$B118,'conditional forecasts_8'!$B$6:$B$553,"desl")</f>
        <v>17222.405325798703</v>
      </c>
      <c r="AZ118">
        <f>SUMIFS('conditional forecasts_8'!BA$6:BA$553,'conditional forecasts_8'!$CW$6:$CW$553,$B118,'conditional forecasts_8'!$B$6:$B$553,"desl")</f>
        <v>17369.738707965262</v>
      </c>
      <c r="BA118">
        <f>SUMIFS('conditional forecasts_8'!BB$6:BB$553,'conditional forecasts_8'!$CW$6:$CW$553,$B118,'conditional forecasts_8'!$B$6:$B$553,"desl")</f>
        <v>17998.981831064862</v>
      </c>
      <c r="BB118">
        <f>SUMIFS('conditional forecasts_8'!BC$6:BC$553,'conditional forecasts_8'!$CW$6:$CW$553,$B118,'conditional forecasts_8'!$B$6:$B$553,"desl")</f>
        <v>17208.54445897961</v>
      </c>
      <c r="BC118">
        <f>SUMIFS('conditional forecasts_8'!BD$6:BD$553,'conditional forecasts_8'!$CW$6:$CW$553,$B118,'conditional forecasts_8'!$B$6:$B$553,"desl")</f>
        <v>17184.226412619799</v>
      </c>
      <c r="BD118">
        <f>SUMIFS('conditional forecasts_8'!BE$6:BE$553,'conditional forecasts_8'!$CW$6:$CW$553,$B118,'conditional forecasts_8'!$B$6:$B$553,"desl")</f>
        <v>16182.66212591492</v>
      </c>
      <c r="BE118">
        <f>SUMIFS('conditional forecasts_8'!BF$6:BF$553,'conditional forecasts_8'!$CW$6:$CW$553,$B118,'conditional forecasts_8'!$B$6:$B$553,"desl")</f>
        <v>16123.656420463651</v>
      </c>
      <c r="BF118">
        <f>SUMIFS('conditional forecasts_8'!BG$6:BG$553,'conditional forecasts_8'!$CW$6:$CW$553,$B118,'conditional forecasts_8'!$B$6:$B$553,"desl")</f>
        <v>16443.770267081833</v>
      </c>
      <c r="BG118">
        <f>SUMIFS('conditional forecasts_8'!BH$6:BH$553,'conditional forecasts_8'!$CW$6:$CW$553,$B118,'conditional forecasts_8'!$B$6:$B$553,"desl")</f>
        <v>16043.704402241323</v>
      </c>
      <c r="BH118">
        <f>SUMIFS('conditional forecasts_8'!BI$6:BI$553,'conditional forecasts_8'!$CW$6:$CW$553,$B118,'conditional forecasts_8'!$B$6:$B$553,"desl")</f>
        <v>17847.200095679491</v>
      </c>
      <c r="BI118">
        <f>SUMIFS('conditional forecasts_8'!BJ$6:BJ$553,'conditional forecasts_8'!$CW$6:$CW$553,$B118,'conditional forecasts_8'!$B$6:$B$553,"desl")</f>
        <v>18536.078843287472</v>
      </c>
      <c r="BJ118">
        <f>SUMIFS('conditional forecasts_8'!BK$6:BK$553,'conditional forecasts_8'!$CW$6:$CW$553,$B118,'conditional forecasts_8'!$B$6:$B$553,"desl")</f>
        <v>18984.782314394797</v>
      </c>
      <c r="BK118">
        <f>SUMIFS('conditional forecasts_8'!BL$6:BL$553,'conditional forecasts_8'!$CW$6:$CW$553,$B118,'conditional forecasts_8'!$B$6:$B$553,"desl")</f>
        <v>19520.642317725593</v>
      </c>
      <c r="BL118">
        <f>SUMIFS('conditional forecasts_8'!BM$6:BM$553,'conditional forecasts_8'!$CW$6:$CW$553,$B118,'conditional forecasts_8'!$B$6:$B$553,"desl")</f>
        <v>19704.329976947422</v>
      </c>
      <c r="BM118">
        <f>SUMIFS('conditional forecasts_8'!BN$6:BN$553,'conditional forecasts_8'!$CW$6:$CW$553,$B118,'conditional forecasts_8'!$B$6:$B$553,"desl")</f>
        <v>20369.807060797677</v>
      </c>
      <c r="BN118">
        <f>SUMIFS('conditional forecasts_8'!BO$6:BO$553,'conditional forecasts_8'!$CW$6:$CW$553,$B118,'conditional forecasts_8'!$B$6:$B$553,"desl")</f>
        <v>19615.296403078013</v>
      </c>
      <c r="BO118">
        <f>SUMIFS('conditional forecasts_8'!BP$6:BP$553,'conditional forecasts_8'!$CW$6:$CW$553,$B118,'conditional forecasts_8'!$B$6:$B$553,"desl")</f>
        <v>19626.236851111207</v>
      </c>
      <c r="BP118">
        <f>SUMIFS('conditional forecasts_8'!BQ$6:BQ$553,'conditional forecasts_8'!$CW$6:$CW$553,$B118,'conditional forecasts_8'!$B$6:$B$553,"desl")</f>
        <v>18658.771446401995</v>
      </c>
      <c r="BQ118">
        <f>SUMIFS('conditional forecasts_8'!BR$6:BR$553,'conditional forecasts_8'!$CW$6:$CW$553,$B118,'conditional forecasts_8'!$B$6:$B$553,"desl")</f>
        <v>18632.199264229574</v>
      </c>
      <c r="BR118">
        <f>SUMIFS('conditional forecasts_8'!BS$6:BS$553,'conditional forecasts_8'!$CW$6:$CW$553,$B118,'conditional forecasts_8'!$B$6:$B$553,"desl")</f>
        <v>18982.732123856385</v>
      </c>
      <c r="BS118">
        <f>SUMIFS('conditional forecasts_8'!BT$6:BT$553,'conditional forecasts_8'!$CW$6:$CW$553,$B118,'conditional forecasts_8'!$B$6:$B$553,"desl")</f>
        <v>18611.059396690096</v>
      </c>
      <c r="BT118">
        <f>SUMIFS('conditional forecasts_8'!BU$6:BU$553,'conditional forecasts_8'!$CW$6:$CW$553,$B118,'conditional forecasts_8'!$B$6:$B$553,"desl")</f>
        <v>20441.375608477705</v>
      </c>
      <c r="BU118">
        <f>SUMIFS('conditional forecasts_8'!BV$6:BV$553,'conditional forecasts_8'!$CW$6:$CW$553,$B118,'conditional forecasts_8'!$B$6:$B$553,"desl")</f>
        <v>21156.429960393434</v>
      </c>
      <c r="BV118">
        <f>SUMIFS('conditional forecasts_8'!BW$6:BW$553,'conditional forecasts_8'!$CW$6:$CW$553,$B118,'conditional forecasts_8'!$B$6:$B$553,"desl")</f>
        <v>21631.920655442602</v>
      </c>
      <c r="BW118">
        <f>SUMIFS('conditional forecasts_8'!BX$6:BX$553,'conditional forecasts_8'!$CW$6:$CW$553,$B118,'conditional forecasts_8'!$B$6:$B$553,"desl")</f>
        <v>22196.474643212881</v>
      </c>
      <c r="BX118">
        <f>SUMIFS('conditional forecasts_8'!BY$6:BY$553,'conditional forecasts_8'!$CW$6:$CW$553,$B118,'conditional forecasts_8'!$B$6:$B$553,"desl")</f>
        <v>22411.722146399741</v>
      </c>
      <c r="BY118">
        <f>SUMIFS('conditional forecasts_8'!BZ$6:BZ$553,'conditional forecasts_8'!$CW$6:$CW$553,$B118,'conditional forecasts_8'!$B$6:$B$553,"desl")</f>
        <v>23111.895398186847</v>
      </c>
      <c r="BZ118">
        <f>SUMIFS('conditional forecasts_8'!CA$6:CA$553,'conditional forecasts_8'!$CW$6:$CW$553,$B118,'conditional forecasts_8'!$B$6:$B$553,"desl")</f>
        <v>22394.566313919655</v>
      </c>
      <c r="CA118">
        <f>SUMIFS('conditional forecasts_8'!CB$6:CB$553,'conditional forecasts_8'!$CW$6:$CW$553,$B118,'conditional forecasts_8'!$B$6:$B$553,"desl")</f>
        <v>22443.578868588877</v>
      </c>
      <c r="CB118">
        <f>SUMIFS('conditional forecasts_8'!CC$6:CC$553,'conditional forecasts_8'!$CW$6:$CW$553,$B118,'conditional forecasts_8'!$B$6:$B$553,"desl")</f>
        <v>21512.727481161288</v>
      </c>
      <c r="CC118">
        <f>SUMIFS('conditional forecasts_8'!CD$6:CD$553,'conditional forecasts_8'!$CW$6:$CW$553,$B118,'conditional forecasts_8'!$B$6:$B$553,"desl")</f>
        <v>21518.642818307355</v>
      </c>
      <c r="CD118">
        <f>SUMIFS('conditional forecasts_8'!CE$6:CE$553,'conditional forecasts_8'!$CW$6:$CW$553,$B118,'conditional forecasts_8'!$B$6:$B$553,"desl")</f>
        <v>21895.048675455502</v>
      </c>
      <c r="CE118">
        <f>SUMIFS('conditional forecasts_8'!CF$6:CF$553,'conditional forecasts_8'!$CW$6:$CW$553,$B118,'conditional forecasts_8'!$B$6:$B$553,"desl")</f>
        <v>21541.065720989078</v>
      </c>
      <c r="CF118">
        <f>SUMIFS('conditional forecasts_8'!CG$6:CG$553,'conditional forecasts_8'!$CW$6:$CW$553,$B118,'conditional forecasts_8'!$B$6:$B$553,"desl")</f>
        <v>23380.818758648224</v>
      </c>
      <c r="CG118">
        <f>SUMIFS('conditional forecasts_8'!CH$6:CH$553,'conditional forecasts_8'!$CW$6:$CW$553,$B118,'conditional forecasts_8'!$B$6:$B$553,"desl")</f>
        <v>24098.983891044179</v>
      </c>
      <c r="CH118">
        <f>SUMIFS('conditional forecasts_8'!CI$6:CI$553,'conditional forecasts_8'!$CW$6:$CW$553,$B118,'conditional forecasts_8'!$B$6:$B$553,"desl")</f>
        <v>24575.720293039845</v>
      </c>
      <c r="CI118">
        <f>SUMIFS('conditional forecasts_8'!CJ$6:CJ$553,'conditional forecasts_8'!$CW$6:$CW$553,$B118,'conditional forecasts_8'!$B$6:$B$553,"desl")</f>
        <v>25146.5727858135</v>
      </c>
      <c r="CJ118">
        <f>SUMIFS('conditional forecasts_8'!CK$6:CK$553,'conditional forecasts_8'!$CW$6:$CW$553,$B118,'conditional forecasts_8'!$B$6:$B$553,"desl")</f>
        <v>25378.928107324296</v>
      </c>
      <c r="CK118">
        <f>SUMIFS('conditional forecasts_8'!CL$6:CL$553,'conditional forecasts_8'!$CW$6:$CW$553,$B118,'conditional forecasts_8'!$B$6:$B$553,"desl")</f>
        <v>26116.164562313668</v>
      </c>
      <c r="CL118">
        <f>SUMIFS('conditional forecasts_8'!CM$6:CM$553,'conditional forecasts_8'!$CW$6:$CW$553,$B118,'conditional forecasts_8'!$B$6:$B$553,"desl")</f>
        <v>25454.589358020334</v>
      </c>
      <c r="CM118">
        <f>SUMIFS('conditional forecasts_8'!CN$6:CN$553,'conditional forecasts_8'!$CW$6:$CW$553,$B118,'conditional forecasts_8'!$B$6:$B$553,"desl")</f>
        <v>25575.328792959826</v>
      </c>
      <c r="CN118">
        <f>SUMIFS('conditional forecasts_8'!CO$6:CO$553,'conditional forecasts_8'!$CW$6:$CW$553,$B118,'conditional forecasts_8'!$B$6:$B$553,"desl")</f>
        <v>24732.569881780124</v>
      </c>
      <c r="CO118">
        <f>SUMIFS('conditional forecasts_8'!CP$6:CP$553,'conditional forecasts_8'!$CW$6:$CW$553,$B118,'conditional forecasts_8'!$B$6:$B$553,"desl")</f>
        <v>24788.195116027142</v>
      </c>
      <c r="CP118">
        <f>SUMIFS('conditional forecasts_8'!CQ$6:CQ$553,'conditional forecasts_8'!$CW$6:$CW$553,$B118,'conditional forecasts_8'!$B$6:$B$553,"desl")</f>
        <v>25189.870812620164</v>
      </c>
      <c r="CQ118">
        <f>SUMIFS('conditional forecasts_8'!CR$6:CR$553,'conditional forecasts_8'!$CW$6:$CW$553,$B118,'conditional forecasts_8'!$B$6:$B$553,"desl")</f>
        <v>24905.698442361954</v>
      </c>
      <c r="CR118">
        <f>SUMIFS('conditional forecasts_8'!CS$6:CS$553,'conditional forecasts_8'!$CW$6:$CW$553,$B118,'conditional forecasts_8'!$B$6:$B$553,"desl")</f>
        <v>26407.718609093397</v>
      </c>
      <c r="CS118">
        <f>SUMIFS('conditional forecasts_8'!CT$6:CT$553,'conditional forecasts_8'!$CW$6:$CW$553,$B118,'conditional forecasts_8'!$B$6:$B$553,"desl")</f>
        <v>27475.835479364396</v>
      </c>
      <c r="CT118">
        <f>SUMIFS('conditional forecasts_8'!CU$6:CU$553,'conditional forecasts_8'!$CW$6:$CW$553,$B118,'conditional forecasts_8'!$B$6:$B$553,"desl")</f>
        <v>27619.407503567003</v>
      </c>
    </row>
    <row r="119" spans="2:98" x14ac:dyDescent="0.3">
      <c r="B119">
        <v>4109</v>
      </c>
      <c r="C119">
        <f>SUMIFS('conditional forecasts_8'!D$6:D$553,'conditional forecasts_8'!$CW$6:$CW$553,$B119,'conditional forecasts_8'!$B$6:$B$553,"desl")</f>
        <v>2209.974089457231</v>
      </c>
      <c r="D119">
        <f>SUMIFS('conditional forecasts_8'!E$6:E$553,'conditional forecasts_8'!$CW$6:$CW$553,$B119,'conditional forecasts_8'!$B$6:$B$553,"desl")</f>
        <v>2176.0209078569205</v>
      </c>
      <c r="E119">
        <f>SUMIFS('conditional forecasts_8'!F$6:F$553,'conditional forecasts_8'!$CW$6:$CW$553,$B119,'conditional forecasts_8'!$B$6:$B$553,"desl")</f>
        <v>2317.9268685664424</v>
      </c>
      <c r="F119">
        <f>SUMIFS('conditional forecasts_8'!G$6:G$553,'conditional forecasts_8'!$CW$6:$CW$553,$B119,'conditional forecasts_8'!$B$6:$B$553,"desl")</f>
        <v>2109.8593943349219</v>
      </c>
      <c r="G119">
        <f>SUMIFS('conditional forecasts_8'!H$6:H$553,'conditional forecasts_8'!$CW$6:$CW$553,$B119,'conditional forecasts_8'!$B$6:$B$553,"desl")</f>
        <v>2160.6748301787597</v>
      </c>
      <c r="H119">
        <f>SUMIFS('conditional forecasts_8'!I$6:I$553,'conditional forecasts_8'!$CW$6:$CW$553,$B119,'conditional forecasts_8'!$B$6:$B$553,"desl")</f>
        <v>2007.8741654163957</v>
      </c>
      <c r="I119">
        <f>SUMIFS('conditional forecasts_8'!J$6:J$553,'conditional forecasts_8'!$CW$6:$CW$553,$B119,'conditional forecasts_8'!$B$6:$B$553,"desl")</f>
        <v>1934.3998568960144</v>
      </c>
      <c r="J119">
        <f>SUMIFS('conditional forecasts_8'!K$6:K$553,'conditional forecasts_8'!$CW$6:$CW$553,$B119,'conditional forecasts_8'!$B$6:$B$553,"desl")</f>
        <v>1964.4964622786426</v>
      </c>
      <c r="K119">
        <f>SUMIFS('conditional forecasts_8'!L$6:L$553,'conditional forecasts_8'!$CW$6:$CW$553,$B119,'conditional forecasts_8'!$B$6:$B$553,"desl")</f>
        <v>1857.9097159864239</v>
      </c>
      <c r="L119">
        <f>SUMIFS('conditional forecasts_8'!M$6:M$553,'conditional forecasts_8'!$CW$6:$CW$553,$B119,'conditional forecasts_8'!$B$6:$B$553,"desl")</f>
        <v>2033.2833760177607</v>
      </c>
      <c r="M119">
        <f>SUMIFS('conditional forecasts_8'!N$6:N$553,'conditional forecasts_8'!$CW$6:$CW$553,$B119,'conditional forecasts_8'!$B$6:$B$553,"desl")</f>
        <v>2125.4305154105109</v>
      </c>
      <c r="N119">
        <f>SUMIFS('conditional forecasts_8'!O$6:O$553,'conditional forecasts_8'!$CW$6:$CW$553,$B119,'conditional forecasts_8'!$B$6:$B$553,"desl")</f>
        <v>2111.1869407726381</v>
      </c>
      <c r="O119">
        <f>SUMIFS('conditional forecasts_8'!P$6:P$553,'conditional forecasts_8'!$CW$6:$CW$553,$B119,'conditional forecasts_8'!$B$6:$B$553,"desl")</f>
        <v>2331.5738989211154</v>
      </c>
      <c r="P119">
        <f>SUMIFS('conditional forecasts_8'!Q$6:Q$553,'conditional forecasts_8'!$CW$6:$CW$553,$B119,'conditional forecasts_8'!$B$6:$B$553,"desl")</f>
        <v>2167.1014174468296</v>
      </c>
      <c r="Q119">
        <f>SUMIFS('conditional forecasts_8'!R$6:R$553,'conditional forecasts_8'!$CW$6:$CW$553,$B119,'conditional forecasts_8'!$B$6:$B$553,"desl")</f>
        <v>2313.3531781729175</v>
      </c>
      <c r="R119">
        <f>SUMIFS('conditional forecasts_8'!S$6:S$553,'conditional forecasts_8'!$CW$6:$CW$553,$B119,'conditional forecasts_8'!$B$6:$B$553,"desl")</f>
        <v>2111.1929359334172</v>
      </c>
      <c r="S119">
        <f>SUMIFS('conditional forecasts_8'!T$6:T$553,'conditional forecasts_8'!$CW$6:$CW$553,$B119,'conditional forecasts_8'!$B$6:$B$553,"desl")</f>
        <v>2146.0561109303062</v>
      </c>
      <c r="T119">
        <f>SUMIFS('conditional forecasts_8'!U$6:U$553,'conditional forecasts_8'!$CW$6:$CW$553,$B119,'conditional forecasts_8'!$B$6:$B$553,"desl")</f>
        <v>1991.2424605373367</v>
      </c>
      <c r="U119">
        <f>SUMIFS('conditional forecasts_8'!V$6:V$553,'conditional forecasts_8'!$CW$6:$CW$553,$B119,'conditional forecasts_8'!$B$6:$B$553,"desl")</f>
        <v>1919.0085479814124</v>
      </c>
      <c r="V119">
        <f>SUMIFS('conditional forecasts_8'!W$6:W$553,'conditional forecasts_8'!$CW$6:$CW$553,$B119,'conditional forecasts_8'!$B$6:$B$553,"desl")</f>
        <v>1960.6916940364995</v>
      </c>
      <c r="W119">
        <f>SUMIFS('conditional forecasts_8'!X$6:X$553,'conditional forecasts_8'!$CW$6:$CW$553,$B119,'conditional forecasts_8'!$B$6:$B$553,"desl")</f>
        <v>1875.7465808545815</v>
      </c>
      <c r="X119">
        <f>SUMIFS('conditional forecasts_8'!Y$6:Y$553,'conditional forecasts_8'!$CW$6:$CW$553,$B119,'conditional forecasts_8'!$B$6:$B$553,"desl")</f>
        <v>2078.2544666811673</v>
      </c>
      <c r="Y119">
        <f>SUMIFS('conditional forecasts_8'!Z$6:Z$553,'conditional forecasts_8'!$CW$6:$CW$553,$B119,'conditional forecasts_8'!$B$6:$B$553,"desl")</f>
        <v>2196.9709360035681</v>
      </c>
      <c r="Z119">
        <f>SUMIFS('conditional forecasts_8'!AA$6:AA$553,'conditional forecasts_8'!$CW$6:$CW$553,$B119,'conditional forecasts_8'!$B$6:$B$553,"desl")</f>
        <v>2201.8147364555725</v>
      </c>
      <c r="AA119">
        <f>SUMIFS('conditional forecasts_8'!AB$6:AB$553,'conditional forecasts_8'!$CW$6:$CW$553,$B119,'conditional forecasts_8'!$B$6:$B$553,"desl")</f>
        <v>2430.8233361472903</v>
      </c>
      <c r="AB119">
        <f>SUMIFS('conditional forecasts_8'!AC$6:AC$553,'conditional forecasts_8'!$CW$6:$CW$553,$B119,'conditional forecasts_8'!$B$6:$B$553,"desl")</f>
        <v>2265.6573623258578</v>
      </c>
      <c r="AC119">
        <f>SUMIFS('conditional forecasts_8'!AD$6:AD$553,'conditional forecasts_8'!$CW$6:$CW$553,$B119,'conditional forecasts_8'!$B$6:$B$553,"desl")</f>
        <v>2405.9976511781929</v>
      </c>
      <c r="AD119">
        <f>SUMIFS('conditional forecasts_8'!AE$6:AE$553,'conditional forecasts_8'!$CW$6:$CW$553,$B119,'conditional forecasts_8'!$B$6:$B$553,"desl")</f>
        <v>2197.8121040788938</v>
      </c>
      <c r="AE119">
        <f>SUMIFS('conditional forecasts_8'!AF$6:AF$553,'conditional forecasts_8'!$CW$6:$CW$553,$B119,'conditional forecasts_8'!$B$6:$B$553,"desl")</f>
        <v>2230.4525918437284</v>
      </c>
      <c r="AF119">
        <f>SUMIFS('conditional forecasts_8'!AG$6:AG$553,'conditional forecasts_8'!$CW$6:$CW$553,$B119,'conditional forecasts_8'!$B$6:$B$553,"desl")</f>
        <v>2078.815808860661</v>
      </c>
      <c r="AG119">
        <f>SUMIFS('conditional forecasts_8'!AH$6:AH$553,'conditional forecasts_8'!$CW$6:$CW$553,$B119,'conditional forecasts_8'!$B$6:$B$553,"desl")</f>
        <v>2014.5907546027049</v>
      </c>
      <c r="AH119">
        <f>SUMIFS('conditional forecasts_8'!AI$6:AI$553,'conditional forecasts_8'!$CW$6:$CW$553,$B119,'conditional forecasts_8'!$B$6:$B$553,"desl")</f>
        <v>2067.2734277529894</v>
      </c>
      <c r="AI119">
        <f>SUMIFS('conditional forecasts_8'!AJ$6:AJ$553,'conditional forecasts_8'!$CW$6:$CW$553,$B119,'conditional forecasts_8'!$B$6:$B$553,"desl")</f>
        <v>1994.2423535788639</v>
      </c>
      <c r="AJ119">
        <f>SUMIFS('conditional forecasts_8'!AK$6:AK$553,'conditional forecasts_8'!$CW$6:$CW$553,$B119,'conditional forecasts_8'!$B$6:$B$553,"desl")</f>
        <v>2208.0015834950409</v>
      </c>
      <c r="AK119">
        <f>SUMIFS('conditional forecasts_8'!AL$6:AL$553,'conditional forecasts_8'!$CW$6:$CW$553,$B119,'conditional forecasts_8'!$B$6:$B$553,"desl")</f>
        <v>2336.4967373375525</v>
      </c>
      <c r="AL119">
        <f>SUMIFS('conditional forecasts_8'!AM$6:AM$553,'conditional forecasts_8'!$CW$6:$CW$553,$B119,'conditional forecasts_8'!$B$6:$B$553,"desl")</f>
        <v>2349.4915278793537</v>
      </c>
      <c r="AM119">
        <f>SUMIFS('conditional forecasts_8'!AN$6:AN$553,'conditional forecasts_8'!$CW$6:$CW$553,$B119,'conditional forecasts_8'!$B$6:$B$553,"desl")</f>
        <v>2585.2462901377776</v>
      </c>
      <c r="AN119">
        <f>SUMIFS('conditional forecasts_8'!AO$6:AO$553,'conditional forecasts_8'!$CW$6:$CW$553,$B119,'conditional forecasts_8'!$B$6:$B$553,"desl")</f>
        <v>2425.7746059868473</v>
      </c>
      <c r="AO119">
        <f>SUMIFS('conditional forecasts_8'!AP$6:AP$553,'conditional forecasts_8'!$CW$6:$CW$553,$B119,'conditional forecasts_8'!$B$6:$B$553,"desl")</f>
        <v>2571.1133827864242</v>
      </c>
      <c r="AP119">
        <f>SUMIFS('conditional forecasts_8'!AQ$6:AQ$553,'conditional forecasts_8'!$CW$6:$CW$553,$B119,'conditional forecasts_8'!$B$6:$B$553,"desl")</f>
        <v>2367.5664781836417</v>
      </c>
      <c r="AQ119">
        <f>SUMIFS('conditional forecasts_8'!AR$6:AR$553,'conditional forecasts_8'!$CW$6:$CW$553,$B119,'conditional forecasts_8'!$B$6:$B$553,"desl")</f>
        <v>2404.8111315364449</v>
      </c>
      <c r="AR119">
        <f>SUMIFS('conditional forecasts_8'!AS$6:AS$553,'conditional forecasts_8'!$CW$6:$CW$553,$B119,'conditional forecasts_8'!$B$6:$B$553,"desl")</f>
        <v>2258.0433620333865</v>
      </c>
      <c r="AS119">
        <f>SUMIFS('conditional forecasts_8'!AT$6:AT$553,'conditional forecasts_8'!$CW$6:$CW$553,$B119,'conditional forecasts_8'!$B$6:$B$553,"desl")</f>
        <v>2199.1745054700618</v>
      </c>
      <c r="AT119">
        <f>SUMIFS('conditional forecasts_8'!AU$6:AU$553,'conditional forecasts_8'!$CW$6:$CW$553,$B119,'conditional forecasts_8'!$B$6:$B$553,"desl")</f>
        <v>2257.7877519243661</v>
      </c>
      <c r="AU119">
        <f>SUMIFS('conditional forecasts_8'!AV$6:AV$553,'conditional forecasts_8'!$CW$6:$CW$553,$B119,'conditional forecasts_8'!$B$6:$B$553,"desl")</f>
        <v>2191.1869667038168</v>
      </c>
      <c r="AV119">
        <f>SUMIFS('conditional forecasts_8'!AW$6:AW$553,'conditional forecasts_8'!$CW$6:$CW$553,$B119,'conditional forecasts_8'!$B$6:$B$553,"desl")</f>
        <v>2411.6659814114173</v>
      </c>
      <c r="AW119">
        <f>SUMIFS('conditional forecasts_8'!AX$6:AX$553,'conditional forecasts_8'!$CW$6:$CW$553,$B119,'conditional forecasts_8'!$B$6:$B$553,"desl")</f>
        <v>2546.89643284562</v>
      </c>
      <c r="AX119">
        <f>SUMIFS('conditional forecasts_8'!AY$6:AY$553,'conditional forecasts_8'!$CW$6:$CW$553,$B119,'conditional forecasts_8'!$B$6:$B$553,"desl")</f>
        <v>2566.3917311338855</v>
      </c>
      <c r="AY119">
        <f>SUMIFS('conditional forecasts_8'!AZ$6:AZ$553,'conditional forecasts_8'!$CW$6:$CW$553,$B119,'conditional forecasts_8'!$B$6:$B$553,"desl")</f>
        <v>2808.2540537628556</v>
      </c>
      <c r="AZ119">
        <f>SUMIFS('conditional forecasts_8'!BA$6:BA$553,'conditional forecasts_8'!$CW$6:$CW$553,$B119,'conditional forecasts_8'!$B$6:$B$553,"desl")</f>
        <v>2654.4580176975301</v>
      </c>
      <c r="BA119">
        <f>SUMIFS('conditional forecasts_8'!BB$6:BB$553,'conditional forecasts_8'!$CW$6:$CW$553,$B119,'conditional forecasts_8'!$B$6:$B$553,"desl")</f>
        <v>2805.1042068304919</v>
      </c>
      <c r="BB119">
        <f>SUMIFS('conditional forecasts_8'!BC$6:BC$553,'conditional forecasts_8'!$CW$6:$CW$553,$B119,'conditional forecasts_8'!$B$6:$B$553,"desl")</f>
        <v>2606.6178002693441</v>
      </c>
      <c r="BC119">
        <f>SUMIFS('conditional forecasts_8'!BD$6:BD$553,'conditional forecasts_8'!$CW$6:$CW$553,$B119,'conditional forecasts_8'!$B$6:$B$553,"desl")</f>
        <v>2648.8040119070902</v>
      </c>
      <c r="BD119">
        <f>SUMIFS('conditional forecasts_8'!BE$6:BE$553,'conditional forecasts_8'!$CW$6:$CW$553,$B119,'conditional forecasts_8'!$B$6:$B$553,"desl")</f>
        <v>2506.9555157892923</v>
      </c>
      <c r="BE119">
        <f>SUMIFS('conditional forecasts_8'!BF$6:BF$553,'conditional forecasts_8'!$CW$6:$CW$553,$B119,'conditional forecasts_8'!$B$6:$B$553,"desl")</f>
        <v>2453.0331499989998</v>
      </c>
      <c r="BF119">
        <f>SUMIFS('conditional forecasts_8'!BG$6:BG$553,'conditional forecasts_8'!$CW$6:$CW$553,$B119,'conditional forecasts_8'!$B$6:$B$553,"desl")</f>
        <v>2516.627337785415</v>
      </c>
      <c r="BG119">
        <f>SUMIFS('conditional forecasts_8'!BH$6:BH$553,'conditional forecasts_8'!$CW$6:$CW$553,$B119,'conditional forecasts_8'!$B$6:$B$553,"desl")</f>
        <v>2455.0242101641384</v>
      </c>
      <c r="BH119">
        <f>SUMIFS('conditional forecasts_8'!BI$6:BI$553,'conditional forecasts_8'!$CW$6:$CW$553,$B119,'conditional forecasts_8'!$B$6:$B$553,"desl")</f>
        <v>2680.4945479663184</v>
      </c>
      <c r="BI119">
        <f>SUMIFS('conditional forecasts_8'!BJ$6:BJ$553,'conditional forecasts_8'!$CW$6:$CW$553,$B119,'conditional forecasts_8'!$B$6:$B$553,"desl")</f>
        <v>2820.6957934375159</v>
      </c>
      <c r="BJ119">
        <f>SUMIFS('conditional forecasts_8'!BK$6:BK$553,'conditional forecasts_8'!$CW$6:$CW$553,$B119,'conditional forecasts_8'!$B$6:$B$553,"desl")</f>
        <v>2845.1409069108759</v>
      </c>
      <c r="BK119">
        <f>SUMIFS('conditional forecasts_8'!BL$6:BL$553,'conditional forecasts_8'!$CW$6:$CW$553,$B119,'conditional forecasts_8'!$B$6:$B$553,"desl")</f>
        <v>3091.9410060757273</v>
      </c>
      <c r="BL119">
        <f>SUMIFS('conditional forecasts_8'!BM$6:BM$553,'conditional forecasts_8'!$CW$6:$CW$553,$B119,'conditional forecasts_8'!$B$6:$B$553,"desl")</f>
        <v>2943.0781936535141</v>
      </c>
      <c r="BM119">
        <f>SUMIFS('conditional forecasts_8'!BN$6:BN$553,'conditional forecasts_8'!$CW$6:$CW$553,$B119,'conditional forecasts_8'!$B$6:$B$553,"desl")</f>
        <v>3098.6460337738863</v>
      </c>
      <c r="BN119">
        <f>SUMIFS('conditional forecasts_8'!BO$6:BO$553,'conditional forecasts_8'!$CW$6:$CW$553,$B119,'conditional forecasts_8'!$B$6:$B$553,"desl")</f>
        <v>2905.0378389501343</v>
      </c>
      <c r="BO119">
        <f>SUMIFS('conditional forecasts_8'!BP$6:BP$553,'conditional forecasts_8'!$CW$6:$CW$553,$B119,'conditional forecasts_8'!$B$6:$B$553,"desl")</f>
        <v>2951.9992203321317</v>
      </c>
      <c r="BP119">
        <f>SUMIFS('conditional forecasts_8'!BQ$6:BQ$553,'conditional forecasts_8'!$CW$6:$CW$553,$B119,'conditional forecasts_8'!$B$6:$B$553,"desl")</f>
        <v>2814.7435170360886</v>
      </c>
      <c r="BQ119">
        <f>SUMIFS('conditional forecasts_8'!BR$6:BR$553,'conditional forecasts_8'!$CW$6:$CW$553,$B119,'conditional forecasts_8'!$B$6:$B$553,"desl")</f>
        <v>2765.1521096471051</v>
      </c>
      <c r="BR119">
        <f>SUMIFS('conditional forecasts_8'!BS$6:BS$553,'conditional forecasts_8'!$CW$6:$CW$553,$B119,'conditional forecasts_8'!$B$6:$B$553,"desl")</f>
        <v>2832.7637566512572</v>
      </c>
      <c r="BS119">
        <f>SUMIFS('conditional forecasts_8'!BT$6:BT$553,'conditional forecasts_8'!$CW$6:$CW$553,$B119,'conditional forecasts_8'!$B$6:$B$553,"desl")</f>
        <v>2774.8693501772223</v>
      </c>
      <c r="BT119">
        <f>SUMIFS('conditional forecasts_8'!BU$6:BU$553,'conditional forecasts_8'!$CW$6:$CW$553,$B119,'conditional forecasts_8'!$B$6:$B$553,"desl")</f>
        <v>3003.819727124273</v>
      </c>
      <c r="BU119">
        <f>SUMIFS('conditional forecasts_8'!BV$6:BV$553,'conditional forecasts_8'!$CW$6:$CW$553,$B119,'conditional forecasts_8'!$B$6:$B$553,"desl")</f>
        <v>3147.4270144575539</v>
      </c>
      <c r="BV119">
        <f>SUMIFS('conditional forecasts_8'!BW$6:BW$553,'conditional forecasts_8'!$CW$6:$CW$553,$B119,'conditional forecasts_8'!$B$6:$B$553,"desl")</f>
        <v>3175.4079776199596</v>
      </c>
      <c r="BW119">
        <f>SUMIFS('conditional forecasts_8'!BX$6:BX$553,'conditional forecasts_8'!$CW$6:$CW$553,$B119,'conditional forecasts_8'!$B$6:$B$553,"desl")</f>
        <v>3426.0786818714578</v>
      </c>
      <c r="BX119">
        <f>SUMIFS('conditional forecasts_8'!BY$6:BY$553,'conditional forecasts_8'!$CW$6:$CW$553,$B119,'conditional forecasts_8'!$B$6:$B$553,"desl")</f>
        <v>3281.5672441646057</v>
      </c>
      <c r="BY119">
        <f>SUMIFS('conditional forecasts_8'!BZ$6:BZ$553,'conditional forecasts_8'!$CW$6:$CW$553,$B119,'conditional forecasts_8'!$B$6:$B$553,"desl")</f>
        <v>3441.998945494046</v>
      </c>
      <c r="BZ119">
        <f>SUMIFS('conditional forecasts_8'!CA$6:CA$553,'conditional forecasts_8'!$CW$6:$CW$553,$B119,'conditional forecasts_8'!$B$6:$B$553,"desl")</f>
        <v>3253.6494801958975</v>
      </c>
      <c r="CA119">
        <f>SUMIFS('conditional forecasts_8'!CB$6:CB$553,'conditional forecasts_8'!$CW$6:$CW$553,$B119,'conditional forecasts_8'!$B$6:$B$553,"desl")</f>
        <v>3305.995803823881</v>
      </c>
      <c r="CB119">
        <f>SUMIFS('conditional forecasts_8'!CC$6:CC$553,'conditional forecasts_8'!$CW$6:$CW$553,$B119,'conditional forecasts_8'!$B$6:$B$553,"desl")</f>
        <v>3173.8650268571964</v>
      </c>
      <c r="CC119">
        <f>SUMIFS('conditional forecasts_8'!CD$6:CD$553,'conditional forecasts_8'!$CW$6:$CW$553,$B119,'conditional forecasts_8'!$B$6:$B$553,"desl")</f>
        <v>3128.7042448124462</v>
      </c>
      <c r="CD119">
        <f>SUMIFS('conditional forecasts_8'!CE$6:CE$553,'conditional forecasts_8'!$CW$6:$CW$553,$B119,'conditional forecasts_8'!$B$6:$B$553,"desl")</f>
        <v>3199.6555522725648</v>
      </c>
      <c r="CE119">
        <f>SUMIFS('conditional forecasts_8'!CF$6:CF$553,'conditional forecasts_8'!$CW$6:$CW$553,$B119,'conditional forecasts_8'!$B$6:$B$553,"desl")</f>
        <v>3143.7664363462814</v>
      </c>
      <c r="CF119">
        <f>SUMIFS('conditional forecasts_8'!CG$6:CG$553,'conditional forecasts_8'!$CW$6:$CW$553,$B119,'conditional forecasts_8'!$B$6:$B$553,"desl")</f>
        <v>3373.4061290793843</v>
      </c>
      <c r="CG119">
        <f>SUMIFS('conditional forecasts_8'!CH$6:CH$553,'conditional forecasts_8'!$CW$6:$CW$553,$B119,'conditional forecasts_8'!$B$6:$B$553,"desl")</f>
        <v>3516.739918934567</v>
      </c>
      <c r="CH119">
        <f>SUMIFS('conditional forecasts_8'!CI$6:CI$553,'conditional forecasts_8'!$CW$6:$CW$553,$B119,'conditional forecasts_8'!$B$6:$B$553,"desl")</f>
        <v>3544.2326432538935</v>
      </c>
      <c r="CI119">
        <f>SUMIFS('conditional forecasts_8'!CJ$6:CJ$553,'conditional forecasts_8'!$CW$6:$CW$553,$B119,'conditional forecasts_8'!$B$6:$B$553,"desl")</f>
        <v>3795.3729309913915</v>
      </c>
      <c r="CJ119">
        <f>SUMIFS('conditional forecasts_8'!CK$6:CK$553,'conditional forecasts_8'!$CW$6:$CW$553,$B119,'conditional forecasts_8'!$B$6:$B$553,"desl")</f>
        <v>3653.2842931695509</v>
      </c>
      <c r="CK119">
        <f>SUMIFS('conditional forecasts_8'!CL$6:CL$553,'conditional forecasts_8'!$CW$6:$CW$553,$B119,'conditional forecasts_8'!$B$6:$B$553,"desl")</f>
        <v>3819.2331156196051</v>
      </c>
      <c r="CL119">
        <f>SUMIFS('conditional forecasts_8'!CM$6:CM$553,'conditional forecasts_8'!$CW$6:$CW$553,$B119,'conditional forecasts_8'!$B$6:$B$553,"desl")</f>
        <v>3639.6764254597806</v>
      </c>
      <c r="CM119">
        <f>SUMIFS('conditional forecasts_8'!CN$6:CN$553,'conditional forecasts_8'!$CW$6:$CW$553,$B119,'conditional forecasts_8'!$B$6:$B$553,"desl")</f>
        <v>3702.9761267546264</v>
      </c>
      <c r="CN119">
        <f>SUMIFS('conditional forecasts_8'!CO$6:CO$553,'conditional forecasts_8'!$CW$6:$CW$553,$B119,'conditional forecasts_8'!$B$6:$B$553,"desl")</f>
        <v>3583.4383411033764</v>
      </c>
      <c r="CO119">
        <f>SUMIFS('conditional forecasts_8'!CP$6:CP$553,'conditional forecasts_8'!$CW$6:$CW$553,$B119,'conditional forecasts_8'!$B$6:$B$553,"desl")</f>
        <v>3546.6574899005113</v>
      </c>
      <c r="CP119">
        <f>SUMIFS('conditional forecasts_8'!CQ$6:CQ$553,'conditional forecasts_8'!$CW$6:$CW$553,$B119,'conditional forecasts_8'!$B$6:$B$553,"desl")</f>
        <v>3616.8210985121614</v>
      </c>
      <c r="CQ119">
        <f>SUMIFS('conditional forecasts_8'!CR$6:CR$553,'conditional forecasts_8'!$CW$6:$CW$553,$B119,'conditional forecasts_8'!$B$6:$B$553,"desl")</f>
        <v>3570.0290018217829</v>
      </c>
      <c r="CR119">
        <f>SUMIFS('conditional forecasts_8'!CS$6:CS$553,'conditional forecasts_8'!$CW$6:$CW$553,$B119,'conditional forecasts_8'!$B$6:$B$553,"desl")</f>
        <v>3763.8014699512505</v>
      </c>
      <c r="CS119">
        <f>SUMIFS('conditional forecasts_8'!CT$6:CT$553,'conditional forecasts_8'!$CW$6:$CW$553,$B119,'conditional forecasts_8'!$B$6:$B$553,"desl")</f>
        <v>3919.4013060603552</v>
      </c>
      <c r="CT119">
        <f>SUMIFS('conditional forecasts_8'!CU$6:CU$553,'conditional forecasts_8'!$CW$6:$CW$553,$B119,'conditional forecasts_8'!$B$6:$B$553,"desl")</f>
        <v>3941.447630508595</v>
      </c>
    </row>
    <row r="120" spans="2:98" x14ac:dyDescent="0.3">
      <c r="B120">
        <v>4105</v>
      </c>
      <c r="C120">
        <f>SUMIFS('conditional forecasts_8'!D$6:D$553,'conditional forecasts_8'!$CW$6:$CW$553,$B120,'conditional forecasts_8'!$B$6:$B$553,"desl")</f>
        <v>6244.1434547727204</v>
      </c>
      <c r="D120">
        <f>SUMIFS('conditional forecasts_8'!E$6:E$553,'conditional forecasts_8'!$CW$6:$CW$553,$B120,'conditional forecasts_8'!$B$6:$B$553,"desl")</f>
        <v>6140.4450575847304</v>
      </c>
      <c r="E120">
        <f>SUMIFS('conditional forecasts_8'!F$6:F$553,'conditional forecasts_8'!$CW$6:$CW$553,$B120,'conditional forecasts_8'!$B$6:$B$553,"desl")</f>
        <v>6670.5759887861223</v>
      </c>
      <c r="F120">
        <f>SUMIFS('conditional forecasts_8'!G$6:G$553,'conditional forecasts_8'!$CW$6:$CW$553,$B120,'conditional forecasts_8'!$B$6:$B$553,"desl")</f>
        <v>6213.6033871492527</v>
      </c>
      <c r="G120">
        <f>SUMIFS('conditional forecasts_8'!H$6:H$553,'conditional forecasts_8'!$CW$6:$CW$553,$B120,'conditional forecasts_8'!$B$6:$B$553,"desl")</f>
        <v>6418.4699170054146</v>
      </c>
      <c r="H120">
        <f>SUMIFS('conditional forecasts_8'!I$6:I$553,'conditional forecasts_8'!$CW$6:$CW$553,$B120,'conditional forecasts_8'!$B$6:$B$553,"desl")</f>
        <v>5925.0082315505006</v>
      </c>
      <c r="I120">
        <f>SUMIFS('conditional forecasts_8'!J$6:J$553,'conditional forecasts_8'!$CW$6:$CW$553,$B120,'conditional forecasts_8'!$B$6:$B$553,"desl")</f>
        <v>5785.9257905064669</v>
      </c>
      <c r="J120">
        <f>SUMIFS('conditional forecasts_8'!K$6:K$553,'conditional forecasts_8'!$CW$6:$CW$553,$B120,'conditional forecasts_8'!$B$6:$B$553,"desl")</f>
        <v>5829.4323240537569</v>
      </c>
      <c r="K120">
        <f>SUMIFS('conditional forecasts_8'!L$6:L$553,'conditional forecasts_8'!$CW$6:$CW$553,$B120,'conditional forecasts_8'!$B$6:$B$553,"desl")</f>
        <v>5376.6267948582108</v>
      </c>
      <c r="L120">
        <f>SUMIFS('conditional forecasts_8'!M$6:M$553,'conditional forecasts_8'!$CW$6:$CW$553,$B120,'conditional forecasts_8'!$B$6:$B$553,"desl")</f>
        <v>5980.5520240541446</v>
      </c>
      <c r="M120">
        <f>SUMIFS('conditional forecasts_8'!N$6:N$553,'conditional forecasts_8'!$CW$6:$CW$553,$B120,'conditional forecasts_8'!$B$6:$B$553,"desl")</f>
        <v>6156.5119400227322</v>
      </c>
      <c r="N120">
        <f>SUMIFS('conditional forecasts_8'!O$6:O$553,'conditional forecasts_8'!$CW$6:$CW$553,$B120,'conditional forecasts_8'!$B$6:$B$553,"desl")</f>
        <v>6113.7482412838363</v>
      </c>
      <c r="O120">
        <f>SUMIFS('conditional forecasts_8'!P$6:P$553,'conditional forecasts_8'!$CW$6:$CW$553,$B120,'conditional forecasts_8'!$B$6:$B$553,"desl")</f>
        <v>6718.3475430928102</v>
      </c>
      <c r="P120">
        <f>SUMIFS('conditional forecasts_8'!Q$6:Q$553,'conditional forecasts_8'!$CW$6:$CW$553,$B120,'conditional forecasts_8'!$B$6:$B$553,"desl")</f>
        <v>6358.3236792571624</v>
      </c>
      <c r="Q120">
        <f>SUMIFS('conditional forecasts_8'!R$6:R$553,'conditional forecasts_8'!$CW$6:$CW$553,$B120,'conditional forecasts_8'!$B$6:$B$553,"desl")</f>
        <v>6870.0108191769878</v>
      </c>
      <c r="R120">
        <f>SUMIFS('conditional forecasts_8'!S$6:S$553,'conditional forecasts_8'!$CW$6:$CW$553,$B120,'conditional forecasts_8'!$B$6:$B$553,"desl")</f>
        <v>6326.5720578961691</v>
      </c>
      <c r="S120">
        <f>SUMIFS('conditional forecasts_8'!T$6:T$553,'conditional forecasts_8'!$CW$6:$CW$553,$B120,'conditional forecasts_8'!$B$6:$B$553,"desl")</f>
        <v>6479.4087637021994</v>
      </c>
      <c r="T120">
        <f>SUMIFS('conditional forecasts_8'!U$6:U$553,'conditional forecasts_8'!$CW$6:$CW$553,$B120,'conditional forecasts_8'!$B$6:$B$553,"desl")</f>
        <v>5962.7513189522933</v>
      </c>
      <c r="U120">
        <f>SUMIFS('conditional forecasts_8'!V$6:V$553,'conditional forecasts_8'!$CW$6:$CW$553,$B120,'conditional forecasts_8'!$B$6:$B$553,"desl")</f>
        <v>5801.5641887781621</v>
      </c>
      <c r="V120">
        <f>SUMIFS('conditional forecasts_8'!W$6:W$553,'conditional forecasts_8'!$CW$6:$CW$553,$B120,'conditional forecasts_8'!$B$6:$B$553,"desl")</f>
        <v>5853.182971543406</v>
      </c>
      <c r="W120">
        <f>SUMIFS('conditional forecasts_8'!X$6:X$553,'conditional forecasts_8'!$CW$6:$CW$553,$B120,'conditional forecasts_8'!$B$6:$B$553,"desl")</f>
        <v>5435.3537559450333</v>
      </c>
      <c r="X120">
        <f>SUMIFS('conditional forecasts_8'!Y$6:Y$553,'conditional forecasts_8'!$CW$6:$CW$553,$B120,'conditional forecasts_8'!$B$6:$B$553,"desl")</f>
        <v>6098.5951456645098</v>
      </c>
      <c r="Y120">
        <f>SUMIFS('conditional forecasts_8'!Z$6:Z$553,'conditional forecasts_8'!$CW$6:$CW$553,$B120,'conditional forecasts_8'!$B$6:$B$553,"desl")</f>
        <v>6345.0625418139216</v>
      </c>
      <c r="Z120">
        <f>SUMIFS('conditional forecasts_8'!AA$6:AA$553,'conditional forecasts_8'!$CW$6:$CW$553,$B120,'conditional forecasts_8'!$B$6:$B$553,"desl")</f>
        <v>6367.3233929030403</v>
      </c>
      <c r="AA120">
        <f>SUMIFS('conditional forecasts_8'!AB$6:AB$553,'conditional forecasts_8'!$CW$6:$CW$553,$B120,'conditional forecasts_8'!$B$6:$B$553,"desl")</f>
        <v>7019.0830848416599</v>
      </c>
      <c r="AB120">
        <f>SUMIFS('conditional forecasts_8'!AC$6:AC$553,'conditional forecasts_8'!$CW$6:$CW$553,$B120,'conditional forecasts_8'!$B$6:$B$553,"desl")</f>
        <v>6684.0816954839593</v>
      </c>
      <c r="AC120">
        <f>SUMIFS('conditional forecasts_8'!AD$6:AD$553,'conditional forecasts_8'!$CW$6:$CW$553,$B120,'conditional forecasts_8'!$B$6:$B$553,"desl")</f>
        <v>7202.5608454108933</v>
      </c>
      <c r="AD120">
        <f>SUMIFS('conditional forecasts_8'!AE$6:AE$553,'conditional forecasts_8'!$CW$6:$CW$553,$B120,'conditional forecasts_8'!$B$6:$B$553,"desl")</f>
        <v>6656.419021616809</v>
      </c>
      <c r="AE120">
        <f>SUMIFS('conditional forecasts_8'!AF$6:AF$553,'conditional forecasts_8'!$CW$6:$CW$553,$B120,'conditional forecasts_8'!$B$6:$B$553,"desl")</f>
        <v>6806.3105760728304</v>
      </c>
      <c r="AF120">
        <f>SUMIFS('conditional forecasts_8'!AG$6:AG$553,'conditional forecasts_8'!$CW$6:$CW$553,$B120,'conditional forecasts_8'!$B$6:$B$553,"desl")</f>
        <v>6293.0666387219935</v>
      </c>
      <c r="AG120">
        <f>SUMIFS('conditional forecasts_8'!AH$6:AH$553,'conditional forecasts_8'!$CW$6:$CW$553,$B120,'conditional forecasts_8'!$B$6:$B$553,"desl")</f>
        <v>6144.2317921723925</v>
      </c>
      <c r="AH120">
        <f>SUMIFS('conditional forecasts_8'!AI$6:AI$553,'conditional forecasts_8'!$CW$6:$CW$553,$B120,'conditional forecasts_8'!$B$6:$B$553,"desl")</f>
        <v>6216.2886181764643</v>
      </c>
      <c r="AI120">
        <f>SUMIFS('conditional forecasts_8'!AJ$6:AJ$553,'conditional forecasts_8'!$CW$6:$CW$553,$B120,'conditional forecasts_8'!$B$6:$B$553,"desl")</f>
        <v>5824.2027497271401</v>
      </c>
      <c r="AJ120">
        <f>SUMIFS('conditional forecasts_8'!AK$6:AK$553,'conditional forecasts_8'!$CW$6:$CW$553,$B120,'conditional forecasts_8'!$B$6:$B$553,"desl")</f>
        <v>6515.3316131263891</v>
      </c>
      <c r="AK120">
        <f>SUMIFS('conditional forecasts_8'!AL$6:AL$553,'conditional forecasts_8'!$CW$6:$CW$553,$B120,'conditional forecasts_8'!$B$6:$B$553,"desl")</f>
        <v>6789.3249928581708</v>
      </c>
      <c r="AL120">
        <f>SUMIFS('conditional forecasts_8'!AM$6:AM$553,'conditional forecasts_8'!$CW$6:$CW$553,$B120,'conditional forecasts_8'!$B$6:$B$553,"desl")</f>
        <v>6837.2323340990106</v>
      </c>
      <c r="AM120">
        <f>SUMIFS('conditional forecasts_8'!AN$6:AN$553,'conditional forecasts_8'!$CW$6:$CW$553,$B120,'conditional forecasts_8'!$B$6:$B$553,"desl")</f>
        <v>7512.0725263969707</v>
      </c>
      <c r="AN120">
        <f>SUMIFS('conditional forecasts_8'!AO$6:AO$553,'conditional forecasts_8'!$CW$6:$CW$553,$B120,'conditional forecasts_8'!$B$6:$B$553,"desl")</f>
        <v>7197.4455837746682</v>
      </c>
      <c r="AO120">
        <f>SUMIFS('conditional forecasts_8'!AP$6:AP$553,'conditional forecasts_8'!$CW$6:$CW$553,$B120,'conditional forecasts_8'!$B$6:$B$553,"desl")</f>
        <v>7733.7983179493203</v>
      </c>
      <c r="AP120">
        <f>SUMIFS('conditional forecasts_8'!AQ$6:AQ$553,'conditional forecasts_8'!$CW$6:$CW$553,$B120,'conditional forecasts_8'!$B$6:$B$553,"desl")</f>
        <v>7203.4977926423562</v>
      </c>
      <c r="AQ120">
        <f>SUMIFS('conditional forecasts_8'!AR$6:AR$553,'conditional forecasts_8'!$CW$6:$CW$553,$B120,'conditional forecasts_8'!$B$6:$B$553,"desl")</f>
        <v>7367.8931391367387</v>
      </c>
      <c r="AR120">
        <f>SUMIFS('conditional forecasts_8'!AS$6:AS$553,'conditional forecasts_8'!$CW$6:$CW$553,$B120,'conditional forecasts_8'!$B$6:$B$553,"desl")</f>
        <v>6868.6530190696103</v>
      </c>
      <c r="AS120">
        <f>SUMIFS('conditional forecasts_8'!AT$6:AT$553,'conditional forecasts_8'!$CW$6:$CW$553,$B120,'conditional forecasts_8'!$B$6:$B$553,"desl")</f>
        <v>6734.1419330063927</v>
      </c>
      <c r="AT120">
        <f>SUMIFS('conditional forecasts_8'!AU$6:AU$553,'conditional forecasts_8'!$CW$6:$CW$553,$B120,'conditional forecasts_8'!$B$6:$B$553,"desl")</f>
        <v>6821.4520265251485</v>
      </c>
      <c r="AU120">
        <f>SUMIFS('conditional forecasts_8'!AV$6:AV$553,'conditional forecasts_8'!$CW$6:$CW$553,$B120,'conditional forecasts_8'!$B$6:$B$553,"desl")</f>
        <v>6445.80266358675</v>
      </c>
      <c r="AV120">
        <f>SUMIFS('conditional forecasts_8'!AW$6:AW$553,'conditional forecasts_8'!$CW$6:$CW$553,$B120,'conditional forecasts_8'!$B$6:$B$553,"desl")</f>
        <v>7154.4148135917931</v>
      </c>
      <c r="AW120">
        <f>SUMIFS('conditional forecasts_8'!AX$6:AX$553,'conditional forecasts_8'!$CW$6:$CW$553,$B120,'conditional forecasts_8'!$B$6:$B$553,"desl")</f>
        <v>7446.5014643460199</v>
      </c>
      <c r="AX120">
        <f>SUMIFS('conditional forecasts_8'!AY$6:AY$553,'conditional forecasts_8'!$CW$6:$CW$553,$B120,'conditional forecasts_8'!$B$6:$B$553,"desl")</f>
        <v>7512.5469672219206</v>
      </c>
      <c r="AY120">
        <f>SUMIFS('conditional forecasts_8'!AZ$6:AZ$553,'conditional forecasts_8'!$CW$6:$CW$553,$B120,'conditional forecasts_8'!$B$6:$B$553,"desl")</f>
        <v>8205.0596022492846</v>
      </c>
      <c r="AZ120">
        <f>SUMIFS('conditional forecasts_8'!BA$6:BA$553,'conditional forecasts_8'!$CW$6:$CW$553,$B120,'conditional forecasts_8'!$B$6:$B$553,"desl")</f>
        <v>7907.3122342883107</v>
      </c>
      <c r="BA120">
        <f>SUMIFS('conditional forecasts_8'!BB$6:BB$553,'conditional forecasts_8'!$CW$6:$CW$553,$B120,'conditional forecasts_8'!$B$6:$B$553,"desl")</f>
        <v>8459.6512431746269</v>
      </c>
      <c r="BB120">
        <f>SUMIFS('conditional forecasts_8'!BC$6:BC$553,'conditional forecasts_8'!$CW$6:$CW$553,$B120,'conditional forecasts_8'!$B$6:$B$553,"desl")</f>
        <v>7944.5340064790071</v>
      </c>
      <c r="BC120">
        <f>SUMIFS('conditional forecasts_8'!BD$6:BD$553,'conditional forecasts_8'!$CW$6:$CW$553,$B120,'conditional forecasts_8'!$B$6:$B$553,"desl")</f>
        <v>8123.5086975352078</v>
      </c>
      <c r="BD120">
        <f>SUMIFS('conditional forecasts_8'!BE$6:BE$553,'conditional forecasts_8'!$CW$6:$CW$553,$B120,'conditional forecasts_8'!$B$6:$B$553,"desl")</f>
        <v>7638.4639543408866</v>
      </c>
      <c r="BE120">
        <f>SUMIFS('conditional forecasts_8'!BF$6:BF$553,'conditional forecasts_8'!$CW$6:$CW$553,$B120,'conditional forecasts_8'!$B$6:$B$553,"desl")</f>
        <v>7517.9420342459034</v>
      </c>
      <c r="BF120">
        <f>SUMIFS('conditional forecasts_8'!BG$6:BG$553,'conditional forecasts_8'!$CW$6:$CW$553,$B120,'conditional forecasts_8'!$B$6:$B$553,"desl")</f>
        <v>7619.1445760669749</v>
      </c>
      <c r="BG120">
        <f>SUMIFS('conditional forecasts_8'!BH$6:BH$553,'conditional forecasts_8'!$CW$6:$CW$553,$B120,'conditional forecasts_8'!$B$6:$B$553,"desl")</f>
        <v>7257.3389269948548</v>
      </c>
      <c r="BH120">
        <f>SUMIFS('conditional forecasts_8'!BI$6:BI$553,'conditional forecasts_8'!$CW$6:$CW$553,$B120,'conditional forecasts_8'!$B$6:$B$553,"desl")</f>
        <v>7979.7578811028125</v>
      </c>
      <c r="BI120">
        <f>SUMIFS('conditional forecasts_8'!BJ$6:BJ$553,'conditional forecasts_8'!$CW$6:$CW$553,$B120,'conditional forecasts_8'!$B$6:$B$553,"desl")</f>
        <v>8285.6179032148575</v>
      </c>
      <c r="BJ120">
        <f>SUMIFS('conditional forecasts_8'!BK$6:BK$553,'conditional forecasts_8'!$CW$6:$CW$553,$B120,'conditional forecasts_8'!$B$6:$B$553,"desl")</f>
        <v>8365.4163258188491</v>
      </c>
      <c r="BK120">
        <f>SUMIFS('conditional forecasts_8'!BL$6:BL$553,'conditional forecasts_8'!$CW$6:$CW$553,$B120,'conditional forecasts_8'!$B$6:$B$553,"desl")</f>
        <v>9071.685570849846</v>
      </c>
      <c r="BL120">
        <f>SUMIFS('conditional forecasts_8'!BM$6:BM$553,'conditional forecasts_8'!$CW$6:$CW$553,$B120,'conditional forecasts_8'!$B$6:$B$553,"desl")</f>
        <v>8787.719346915359</v>
      </c>
      <c r="BM120">
        <f>SUMIFS('conditional forecasts_8'!BN$6:BN$553,'conditional forecasts_8'!$CW$6:$CW$553,$B120,'conditional forecasts_8'!$B$6:$B$553,"desl")</f>
        <v>9353.8565031640319</v>
      </c>
      <c r="BN120">
        <f>SUMIFS('conditional forecasts_8'!BO$6:BO$553,'conditional forecasts_8'!$CW$6:$CW$553,$B120,'conditional forecasts_8'!$B$6:$B$553,"desl")</f>
        <v>8852.4924607242829</v>
      </c>
      <c r="BO120">
        <f>SUMIFS('conditional forecasts_8'!BP$6:BP$553,'conditional forecasts_8'!$CW$6:$CW$553,$B120,'conditional forecasts_8'!$B$6:$B$553,"desl")</f>
        <v>9045.0439242696266</v>
      </c>
      <c r="BP120">
        <f>SUMIFS('conditional forecasts_8'!BQ$6:BQ$553,'conditional forecasts_8'!$CW$6:$CW$553,$B120,'conditional forecasts_8'!$B$6:$B$553,"desl")</f>
        <v>8573.2055663767169</v>
      </c>
      <c r="BQ120">
        <f>SUMIFS('conditional forecasts_8'!BR$6:BR$553,'conditional forecasts_8'!$CW$6:$CW$553,$B120,'conditional forecasts_8'!$B$6:$B$553,"desl")</f>
        <v>8465.298541180644</v>
      </c>
      <c r="BR120">
        <f>SUMIFS('conditional forecasts_8'!BS$6:BS$553,'conditional forecasts_8'!$CW$6:$CW$553,$B120,'conditional forecasts_8'!$B$6:$B$553,"desl")</f>
        <v>8578.3371585345376</v>
      </c>
      <c r="BS120">
        <f>SUMIFS('conditional forecasts_8'!BT$6:BT$553,'conditional forecasts_8'!$CW$6:$CW$553,$B120,'conditional forecasts_8'!$B$6:$B$553,"desl")</f>
        <v>8227.5078777670915</v>
      </c>
      <c r="BT120">
        <f>SUMIFS('conditional forecasts_8'!BU$6:BU$553,'conditional forecasts_8'!$CW$6:$CW$553,$B120,'conditional forecasts_8'!$B$6:$B$553,"desl")</f>
        <v>8960.1305576979812</v>
      </c>
      <c r="BU120">
        <f>SUMIFS('conditional forecasts_8'!BV$6:BV$553,'conditional forecasts_8'!$CW$6:$CW$553,$B120,'conditional forecasts_8'!$B$6:$B$553,"desl")</f>
        <v>9275.7025269336373</v>
      </c>
      <c r="BV120">
        <f>SUMIFS('conditional forecasts_8'!BW$6:BW$553,'conditional forecasts_8'!$CW$6:$CW$553,$B120,'conditional forecasts_8'!$B$6:$B$553,"desl")</f>
        <v>9365.1676926347463</v>
      </c>
      <c r="BW120">
        <f>SUMIFS('conditional forecasts_8'!BX$6:BX$553,'conditional forecasts_8'!$CW$6:$CW$553,$B120,'conditional forecasts_8'!$B$6:$B$553,"desl")</f>
        <v>10081.58555072426</v>
      </c>
      <c r="BX120">
        <f>SUMIFS('conditional forecasts_8'!BY$6:BY$553,'conditional forecasts_8'!$CW$6:$CW$553,$B120,'conditional forecasts_8'!$B$6:$B$553,"desl")</f>
        <v>9808.7291743485766</v>
      </c>
      <c r="BY120">
        <f>SUMIFS('conditional forecasts_8'!BZ$6:BZ$553,'conditional forecasts_8'!$CW$6:$CW$553,$B120,'conditional forecasts_8'!$B$6:$B$553,"desl")</f>
        <v>10387.229212358778</v>
      </c>
      <c r="BZ120">
        <f>SUMIFS('conditional forecasts_8'!CA$6:CA$553,'conditional forecasts_8'!$CW$6:$CW$553,$B120,'conditional forecasts_8'!$B$6:$B$553,"desl")</f>
        <v>9899.4655302387109</v>
      </c>
      <c r="CA120">
        <f>SUMIFS('conditional forecasts_8'!CB$6:CB$553,'conditional forecasts_8'!$CW$6:$CW$553,$B120,'conditional forecasts_8'!$B$6:$B$553,"desl")</f>
        <v>10106.465840552326</v>
      </c>
      <c r="CB120">
        <f>SUMIFS('conditional forecasts_8'!CC$6:CC$553,'conditional forecasts_8'!$CW$6:$CW$553,$B120,'conditional forecasts_8'!$B$6:$B$553,"desl")</f>
        <v>9649.1638311629122</v>
      </c>
      <c r="CC120">
        <f>SUMIFS('conditional forecasts_8'!CD$6:CD$553,'conditional forecasts_8'!$CW$6:$CW$553,$B120,'conditional forecasts_8'!$B$6:$B$553,"desl")</f>
        <v>9554.841344991979</v>
      </c>
      <c r="CD120">
        <f>SUMIFS('conditional forecasts_8'!CE$6:CE$553,'conditional forecasts_8'!$CW$6:$CW$553,$B120,'conditional forecasts_8'!$B$6:$B$553,"desl")</f>
        <v>9679.345580450703</v>
      </c>
      <c r="CE120">
        <f>SUMIFS('conditional forecasts_8'!CF$6:CF$553,'conditional forecasts_8'!$CW$6:$CW$553,$B120,'conditional forecasts_8'!$B$6:$B$553,"desl")</f>
        <v>9336.8588491795417</v>
      </c>
      <c r="CF120">
        <f>SUMIFS('conditional forecasts_8'!CG$6:CG$553,'conditional forecasts_8'!$CW$6:$CW$553,$B120,'conditional forecasts_8'!$B$6:$B$553,"desl")</f>
        <v>10074.160222402948</v>
      </c>
      <c r="CG120">
        <f>SUMIFS('conditional forecasts_8'!CH$6:CH$553,'conditional forecasts_8'!$CW$6:$CW$553,$B120,'conditional forecasts_8'!$B$6:$B$553,"desl")</f>
        <v>10390.964510661433</v>
      </c>
      <c r="CH120">
        <f>SUMIFS('conditional forecasts_8'!CI$6:CI$553,'conditional forecasts_8'!$CW$6:$CW$553,$B120,'conditional forecasts_8'!$B$6:$B$553,"desl")</f>
        <v>10479.616536716603</v>
      </c>
      <c r="CI120">
        <f>SUMIFS('conditional forecasts_8'!CJ$6:CJ$553,'conditional forecasts_8'!$CW$6:$CW$553,$B120,'conditional forecasts_8'!$B$6:$B$553,"desl")</f>
        <v>11195.775076541111</v>
      </c>
      <c r="CJ120">
        <f>SUMIFS('conditional forecasts_8'!CK$6:CK$553,'conditional forecasts_8'!$CW$6:$CW$553,$B120,'conditional forecasts_8'!$B$6:$B$553,"desl")</f>
        <v>10925.703278394692</v>
      </c>
      <c r="CK120">
        <f>SUMIFS('conditional forecasts_8'!CL$6:CL$553,'conditional forecasts_8'!$CW$6:$CW$553,$B120,'conditional forecasts_8'!$B$6:$B$553,"desl")</f>
        <v>11514.170815067117</v>
      </c>
      <c r="CL120">
        <f>SUMIFS('conditional forecasts_8'!CM$6:CM$553,'conditional forecasts_8'!$CW$6:$CW$553,$B120,'conditional forecasts_8'!$B$6:$B$553,"desl")</f>
        <v>11044.337452539025</v>
      </c>
      <c r="CM120">
        <f>SUMIFS('conditional forecasts_8'!CN$6:CN$553,'conditional forecasts_8'!$CW$6:$CW$553,$B120,'conditional forecasts_8'!$B$6:$B$553,"desl")</f>
        <v>11276.896091338085</v>
      </c>
      <c r="CN120">
        <f>SUMIFS('conditional forecasts_8'!CO$6:CO$553,'conditional forecasts_8'!$CW$6:$CW$553,$B120,'conditional forecasts_8'!$B$6:$B$553,"desl")</f>
        <v>10853.711065652438</v>
      </c>
      <c r="CO120">
        <f>SUMIFS('conditional forecasts_8'!CP$6:CP$553,'conditional forecasts_8'!$CW$6:$CW$553,$B120,'conditional forecasts_8'!$B$6:$B$553,"desl")</f>
        <v>10780.049794789222</v>
      </c>
      <c r="CP120">
        <f>SUMIFS('conditional forecasts_8'!CQ$6:CQ$553,'conditional forecasts_8'!$CW$6:$CW$553,$B120,'conditional forecasts_8'!$B$6:$B$553,"desl")</f>
        <v>10920.907005541965</v>
      </c>
      <c r="CQ120">
        <f>SUMIFS('conditional forecasts_8'!CR$6:CR$553,'conditional forecasts_8'!$CW$6:$CW$553,$B120,'conditional forecasts_8'!$B$6:$B$553,"desl")</f>
        <v>10613.899836791741</v>
      </c>
      <c r="CR120">
        <f>SUMIFS('conditional forecasts_8'!CS$6:CS$553,'conditional forecasts_8'!$CW$6:$CW$553,$B120,'conditional forecasts_8'!$B$6:$B$553,"desl")</f>
        <v>11234.42120275593</v>
      </c>
      <c r="CS120">
        <f>SUMIFS('conditional forecasts_8'!CT$6:CT$553,'conditional forecasts_8'!$CW$6:$CW$553,$B120,'conditional forecasts_8'!$B$6:$B$553,"desl")</f>
        <v>11665.182168750091</v>
      </c>
      <c r="CT120">
        <f>SUMIFS('conditional forecasts_8'!CU$6:CU$553,'conditional forecasts_8'!$CW$6:$CW$553,$B120,'conditional forecasts_8'!$B$6:$B$553,"desl")</f>
        <v>11691.049975770493</v>
      </c>
    </row>
    <row r="121" spans="2:98" x14ac:dyDescent="0.3">
      <c r="B121">
        <v>4108</v>
      </c>
      <c r="C121">
        <f>SUMIFS('conditional forecasts_8'!D$6:D$553,'conditional forecasts_8'!$CW$6:$CW$553,$B121,'conditional forecasts_8'!$B$6:$B$553,"desl")</f>
        <v>2986.8481219510263</v>
      </c>
      <c r="D121">
        <f>SUMIFS('conditional forecasts_8'!E$6:E$553,'conditional forecasts_8'!$CW$6:$CW$553,$B121,'conditional forecasts_8'!$B$6:$B$553,"desl")</f>
        <v>3066.9388340966566</v>
      </c>
      <c r="E121">
        <f>SUMIFS('conditional forecasts_8'!F$6:F$553,'conditional forecasts_8'!$CW$6:$CW$553,$B121,'conditional forecasts_8'!$B$6:$B$553,"desl")</f>
        <v>3283.8706206658094</v>
      </c>
      <c r="F121">
        <f>SUMIFS('conditional forecasts_8'!G$6:G$553,'conditional forecasts_8'!$CW$6:$CW$553,$B121,'conditional forecasts_8'!$B$6:$B$553,"desl")</f>
        <v>3091.7251291223397</v>
      </c>
      <c r="G121">
        <f>SUMIFS('conditional forecasts_8'!H$6:H$553,'conditional forecasts_8'!$CW$6:$CW$553,$B121,'conditional forecasts_8'!$B$6:$B$553,"desl")</f>
        <v>3129.3612260479053</v>
      </c>
      <c r="H121">
        <f>SUMIFS('conditional forecasts_8'!I$6:I$553,'conditional forecasts_8'!$CW$6:$CW$553,$B121,'conditional forecasts_8'!$B$6:$B$553,"desl")</f>
        <v>2865.4977877760675</v>
      </c>
      <c r="I121">
        <f>SUMIFS('conditional forecasts_8'!J$6:J$553,'conditional forecasts_8'!$CW$6:$CW$553,$B121,'conditional forecasts_8'!$B$6:$B$553,"desl")</f>
        <v>2768.1431543881399</v>
      </c>
      <c r="J121">
        <f>SUMIFS('conditional forecasts_8'!K$6:K$553,'conditional forecasts_8'!$CW$6:$CW$553,$B121,'conditional forecasts_8'!$B$6:$B$553,"desl")</f>
        <v>2737.5851167196006</v>
      </c>
      <c r="K121">
        <f>SUMIFS('conditional forecasts_8'!L$6:L$553,'conditional forecasts_8'!$CW$6:$CW$553,$B121,'conditional forecasts_8'!$B$6:$B$553,"desl")</f>
        <v>2533.1524433487562</v>
      </c>
      <c r="L121">
        <f>SUMIFS('conditional forecasts_8'!M$6:M$553,'conditional forecasts_8'!$CW$6:$CW$553,$B121,'conditional forecasts_8'!$B$6:$B$553,"desl")</f>
        <v>2757.7559766337445</v>
      </c>
      <c r="M121">
        <f>SUMIFS('conditional forecasts_8'!N$6:N$553,'conditional forecasts_8'!$CW$6:$CW$553,$B121,'conditional forecasts_8'!$B$6:$B$553,"desl")</f>
        <v>2797.7636582929149</v>
      </c>
      <c r="N121">
        <f>SUMIFS('conditional forecasts_8'!O$6:O$553,'conditional forecasts_8'!$CW$6:$CW$553,$B121,'conditional forecasts_8'!$B$6:$B$553,"desl")</f>
        <v>2848.4505307443887</v>
      </c>
      <c r="O121">
        <f>SUMIFS('conditional forecasts_8'!P$6:P$553,'conditional forecasts_8'!$CW$6:$CW$553,$B121,'conditional forecasts_8'!$B$6:$B$553,"desl")</f>
        <v>3150.8972221037316</v>
      </c>
      <c r="P121">
        <f>SUMIFS('conditional forecasts_8'!Q$6:Q$553,'conditional forecasts_8'!$CW$6:$CW$553,$B121,'conditional forecasts_8'!$B$6:$B$553,"desl")</f>
        <v>3110.8964857768815</v>
      </c>
      <c r="Q121">
        <f>SUMIFS('conditional forecasts_8'!R$6:R$553,'conditional forecasts_8'!$CW$6:$CW$553,$B121,'conditional forecasts_8'!$B$6:$B$553,"desl")</f>
        <v>3328.6718221270639</v>
      </c>
      <c r="R121">
        <f>SUMIFS('conditional forecasts_8'!S$6:S$553,'conditional forecasts_8'!$CW$6:$CW$553,$B121,'conditional forecasts_8'!$B$6:$B$553,"desl")</f>
        <v>3071.0863948396182</v>
      </c>
      <c r="S121">
        <f>SUMIFS('conditional forecasts_8'!T$6:T$553,'conditional forecasts_8'!$CW$6:$CW$553,$B121,'conditional forecasts_8'!$B$6:$B$553,"desl")</f>
        <v>3076.4161608215768</v>
      </c>
      <c r="T121">
        <f>SUMIFS('conditional forecasts_8'!U$6:U$553,'conditional forecasts_8'!$CW$6:$CW$553,$B121,'conditional forecasts_8'!$B$6:$B$553,"desl")</f>
        <v>2802.8789842372898</v>
      </c>
      <c r="U121">
        <f>SUMIFS('conditional forecasts_8'!V$6:V$553,'conditional forecasts_8'!$CW$6:$CW$553,$B121,'conditional forecasts_8'!$B$6:$B$553,"desl")</f>
        <v>2692.1841410689121</v>
      </c>
      <c r="V121">
        <f>SUMIFS('conditional forecasts_8'!W$6:W$553,'conditional forecasts_8'!$CW$6:$CW$553,$B121,'conditional forecasts_8'!$B$6:$B$553,"desl")</f>
        <v>2669.9115906432653</v>
      </c>
      <c r="W121">
        <f>SUMIFS('conditional forecasts_8'!X$6:X$553,'conditional forecasts_8'!$CW$6:$CW$553,$B121,'conditional forecasts_8'!$B$6:$B$553,"desl")</f>
        <v>2487.9596369575688</v>
      </c>
      <c r="X121">
        <f>SUMIFS('conditional forecasts_8'!Y$6:Y$553,'conditional forecasts_8'!$CW$6:$CW$553,$B121,'conditional forecasts_8'!$B$6:$B$553,"desl")</f>
        <v>2748.2425703472791</v>
      </c>
      <c r="Y121">
        <f>SUMIFS('conditional forecasts_8'!Z$6:Z$553,'conditional forecasts_8'!$CW$6:$CW$553,$B121,'conditional forecasts_8'!$B$6:$B$553,"desl")</f>
        <v>2828.4532495670164</v>
      </c>
      <c r="Z121">
        <f>SUMIFS('conditional forecasts_8'!AA$6:AA$553,'conditional forecasts_8'!$CW$6:$CW$553,$B121,'conditional forecasts_8'!$B$6:$B$553,"desl")</f>
        <v>2913.6000535484673</v>
      </c>
      <c r="AA121">
        <f>SUMIFS('conditional forecasts_8'!AB$6:AB$553,'conditional forecasts_8'!$CW$6:$CW$553,$B121,'conditional forecasts_8'!$B$6:$B$553,"desl")</f>
        <v>3238.1213815158176</v>
      </c>
      <c r="AB121">
        <f>SUMIFS('conditional forecasts_8'!AC$6:AC$553,'conditional forecasts_8'!$CW$6:$CW$553,$B121,'conditional forecasts_8'!$B$6:$B$553,"desl")</f>
        <v>3206.1035808138931</v>
      </c>
      <c r="AC121">
        <f>SUMIFS('conditional forecasts_8'!AD$6:AD$553,'conditional forecasts_8'!$CW$6:$CW$553,$B121,'conditional forecasts_8'!$B$6:$B$553,"desl")</f>
        <v>3420.8314824684358</v>
      </c>
      <c r="AD121">
        <f>SUMIFS('conditional forecasts_8'!AE$6:AE$553,'conditional forecasts_8'!$CW$6:$CW$553,$B121,'conditional forecasts_8'!$B$6:$B$553,"desl")</f>
        <v>3155.1102807985512</v>
      </c>
      <c r="AE121">
        <f>SUMIFS('conditional forecasts_8'!AF$6:AF$553,'conditional forecasts_8'!$CW$6:$CW$553,$B121,'conditional forecasts_8'!$B$6:$B$553,"desl")</f>
        <v>3153.2353302699607</v>
      </c>
      <c r="AF121">
        <f>SUMIFS('conditional forecasts_8'!AG$6:AG$553,'conditional forecasts_8'!$CW$6:$CW$553,$B121,'conditional forecasts_8'!$B$6:$B$553,"desl")</f>
        <v>2877.5645723146058</v>
      </c>
      <c r="AG121">
        <f>SUMIFS('conditional forecasts_8'!AH$6:AH$553,'conditional forecasts_8'!$CW$6:$CW$553,$B121,'conditional forecasts_8'!$B$6:$B$553,"desl")</f>
        <v>2771.2426539811731</v>
      </c>
      <c r="AH121">
        <f>SUMIFS('conditional forecasts_8'!AI$6:AI$553,'conditional forecasts_8'!$CW$6:$CW$553,$B121,'conditional forecasts_8'!$B$6:$B$553,"desl")</f>
        <v>2758.9953902425641</v>
      </c>
      <c r="AI121">
        <f>SUMIFS('conditional forecasts_8'!AJ$6:AJ$553,'conditional forecasts_8'!$CW$6:$CW$553,$B121,'conditional forecasts_8'!$B$6:$B$553,"desl")</f>
        <v>2590.6025608259247</v>
      </c>
      <c r="AJ121">
        <f>SUMIFS('conditional forecasts_8'!AK$6:AK$553,'conditional forecasts_8'!$CW$6:$CW$553,$B121,'conditional forecasts_8'!$B$6:$B$553,"desl")</f>
        <v>2865.6675575279137</v>
      </c>
      <c r="AK121">
        <f>SUMIFS('conditional forecasts_8'!AL$6:AL$553,'conditional forecasts_8'!$CW$6:$CW$553,$B121,'conditional forecasts_8'!$B$6:$B$553,"desl")</f>
        <v>2960.091850854019</v>
      </c>
      <c r="AL121">
        <f>SUMIFS('conditional forecasts_8'!AM$6:AM$553,'conditional forecasts_8'!$CW$6:$CW$553,$B121,'conditional forecasts_8'!$B$6:$B$553,"desl")</f>
        <v>3057.8470040135421</v>
      </c>
      <c r="AM121">
        <f>SUMIFS('conditional forecasts_8'!AN$6:AN$553,'conditional forecasts_8'!$CW$6:$CW$553,$B121,'conditional forecasts_8'!$B$6:$B$553,"desl")</f>
        <v>3392.9901376591988</v>
      </c>
      <c r="AN121">
        <f>SUMIFS('conditional forecasts_8'!AO$6:AO$553,'conditional forecasts_8'!$CW$6:$CW$553,$B121,'conditional forecasts_8'!$B$6:$B$553,"desl")</f>
        <v>3369.6677182937256</v>
      </c>
      <c r="AO121">
        <f>SUMIFS('conditional forecasts_8'!AP$6:AP$553,'conditional forecasts_8'!$CW$6:$CW$553,$B121,'conditional forecasts_8'!$B$6:$B$553,"desl")</f>
        <v>3591.4813598879546</v>
      </c>
      <c r="AP121">
        <f>SUMIFS('conditional forecasts_8'!AQ$6:AQ$553,'conditional forecasts_8'!$CW$6:$CW$553,$B121,'conditional forecasts_8'!$B$6:$B$553,"desl")</f>
        <v>3331.7011098373209</v>
      </c>
      <c r="AQ121">
        <f>SUMIFS('conditional forecasts_8'!AR$6:AR$553,'conditional forecasts_8'!$CW$6:$CW$553,$B121,'conditional forecasts_8'!$B$6:$B$553,"desl")</f>
        <v>3335.1721855447768</v>
      </c>
      <c r="AR121">
        <f>SUMIFS('conditional forecasts_8'!AS$6:AS$553,'conditional forecasts_8'!$CW$6:$CW$553,$B121,'conditional forecasts_8'!$B$6:$B$553,"desl")</f>
        <v>3064.8198417911349</v>
      </c>
      <c r="AS121">
        <f>SUMIFS('conditional forecasts_8'!AT$6:AT$553,'conditional forecasts_8'!$CW$6:$CW$553,$B121,'conditional forecasts_8'!$B$6:$B$553,"desl")</f>
        <v>2964.2800992982743</v>
      </c>
      <c r="AT121">
        <f>SUMIFS('conditional forecasts_8'!AU$6:AU$553,'conditional forecasts_8'!$CW$6:$CW$553,$B121,'conditional forecasts_8'!$B$6:$B$553,"desl")</f>
        <v>2958.5944407370971</v>
      </c>
      <c r="AU121">
        <f>SUMIFS('conditional forecasts_8'!AV$6:AV$553,'conditional forecasts_8'!$CW$6:$CW$553,$B121,'conditional forecasts_8'!$B$6:$B$553,"desl")</f>
        <v>2797.6171978290276</v>
      </c>
      <c r="AV121">
        <f>SUMIFS('conditional forecasts_8'!AW$6:AW$553,'conditional forecasts_8'!$CW$6:$CW$553,$B121,'conditional forecasts_8'!$B$6:$B$553,"desl")</f>
        <v>3080.7870075440178</v>
      </c>
      <c r="AW121">
        <f>SUMIFS('conditional forecasts_8'!AX$6:AX$553,'conditional forecasts_8'!$CW$6:$CW$553,$B121,'conditional forecasts_8'!$B$6:$B$553,"desl")</f>
        <v>3183.6737123352891</v>
      </c>
      <c r="AX121">
        <f>SUMIFS('conditional forecasts_8'!AY$6:AY$553,'conditional forecasts_8'!$CW$6:$CW$553,$B121,'conditional forecasts_8'!$B$6:$B$553,"desl")</f>
        <v>3289.8654272148451</v>
      </c>
      <c r="AY121">
        <f>SUMIFS('conditional forecasts_8'!AZ$6:AZ$553,'conditional forecasts_8'!$CW$6:$CW$553,$B121,'conditional forecasts_8'!$B$6:$B$553,"desl")</f>
        <v>3633.0979593092316</v>
      </c>
      <c r="AZ121">
        <f>SUMIFS('conditional forecasts_8'!BA$6:BA$553,'conditional forecasts_8'!$CW$6:$CW$553,$B121,'conditional forecasts_8'!$B$6:$B$553,"desl")</f>
        <v>3617.33336030902</v>
      </c>
      <c r="BA121">
        <f>SUMIFS('conditional forecasts_8'!BB$6:BB$553,'conditional forecasts_8'!$CW$6:$CW$553,$B121,'conditional forecasts_8'!$B$6:$B$553,"desl")</f>
        <v>3846.1438392007221</v>
      </c>
      <c r="BB121">
        <f>SUMIFS('conditional forecasts_8'!BC$6:BC$553,'conditional forecasts_8'!$CW$6:$CW$553,$B121,'conditional forecasts_8'!$B$6:$B$553,"desl")</f>
        <v>3592.8928421581277</v>
      </c>
      <c r="BC121">
        <f>SUMIFS('conditional forecasts_8'!BD$6:BD$553,'conditional forecasts_8'!$CW$6:$CW$553,$B121,'conditional forecasts_8'!$B$6:$B$553,"desl")</f>
        <v>3602.5819019470027</v>
      </c>
      <c r="BD121">
        <f>SUMIFS('conditional forecasts_8'!BE$6:BE$553,'conditional forecasts_8'!$CW$6:$CW$553,$B121,'conditional forecasts_8'!$B$6:$B$553,"desl")</f>
        <v>3338.2945230280884</v>
      </c>
      <c r="BE121">
        <f>SUMIFS('conditional forecasts_8'!BF$6:BF$553,'conditional forecasts_8'!$CW$6:$CW$553,$B121,'conditional forecasts_8'!$B$6:$B$553,"desl")</f>
        <v>3243.7846430329832</v>
      </c>
      <c r="BF121">
        <f>SUMIFS('conditional forecasts_8'!BG$6:BG$553,'conditional forecasts_8'!$CW$6:$CW$553,$B121,'conditional forecasts_8'!$B$6:$B$553,"desl")</f>
        <v>3244.1556318651669</v>
      </c>
      <c r="BG121">
        <f>SUMIFS('conditional forecasts_8'!BH$6:BH$553,'conditional forecasts_8'!$CW$6:$CW$553,$B121,'conditional forecasts_8'!$B$6:$B$553,"desl")</f>
        <v>3089.2752204618505</v>
      </c>
      <c r="BH121">
        <f>SUMIFS('conditional forecasts_8'!BI$6:BI$553,'conditional forecasts_8'!$CW$6:$CW$553,$B121,'conditional forecasts_8'!$B$6:$B$553,"desl")</f>
        <v>3378.5677513940718</v>
      </c>
      <c r="BI121">
        <f>SUMIFS('conditional forecasts_8'!BJ$6:BJ$553,'conditional forecasts_8'!$CW$6:$CW$553,$B121,'conditional forecasts_8'!$B$6:$B$553,"desl")</f>
        <v>3487.583774938018</v>
      </c>
      <c r="BJ121">
        <f>SUMIFS('conditional forecasts_8'!BK$6:BK$553,'conditional forecasts_8'!$CW$6:$CW$553,$B121,'conditional forecasts_8'!$B$6:$B$553,"desl")</f>
        <v>3599.9028561064811</v>
      </c>
      <c r="BK121">
        <f>SUMIFS('conditional forecasts_8'!BL$6:BL$553,'conditional forecasts_8'!$CW$6:$CW$553,$B121,'conditional forecasts_8'!$B$6:$B$553,"desl")</f>
        <v>3949.2671712226511</v>
      </c>
      <c r="BL121">
        <f>SUMIFS('conditional forecasts_8'!BM$6:BM$553,'conditional forecasts_8'!$CW$6:$CW$553,$B121,'conditional forecasts_8'!$B$6:$B$553,"desl")</f>
        <v>3939.6524381865747</v>
      </c>
      <c r="BM121">
        <f>SUMIFS('conditional forecasts_8'!BN$6:BN$553,'conditional forecasts_8'!$CW$6:$CW$553,$B121,'conditional forecasts_8'!$B$6:$B$553,"desl")</f>
        <v>4174.6358539744024</v>
      </c>
      <c r="BN121">
        <f>SUMIFS('conditional forecasts_8'!BO$6:BO$553,'conditional forecasts_8'!$CW$6:$CW$553,$B121,'conditional forecasts_8'!$B$6:$B$553,"desl")</f>
        <v>3927.558990799364</v>
      </c>
      <c r="BO121">
        <f>SUMIFS('conditional forecasts_8'!BP$6:BP$553,'conditional forecasts_8'!$CW$6:$CW$553,$B121,'conditional forecasts_8'!$B$6:$B$553,"desl")</f>
        <v>3943.3618408457132</v>
      </c>
      <c r="BP121">
        <f>SUMIFS('conditional forecasts_8'!BQ$6:BQ$553,'conditional forecasts_8'!$CW$6:$CW$553,$B121,'conditional forecasts_8'!$B$6:$B$553,"desl")</f>
        <v>3685.0264570708418</v>
      </c>
      <c r="BQ121">
        <f>SUMIFS('conditional forecasts_8'!BR$6:BR$553,'conditional forecasts_8'!$CW$6:$CW$553,$B121,'conditional forecasts_8'!$B$6:$B$553,"desl")</f>
        <v>3596.1821706714773</v>
      </c>
      <c r="BR121">
        <f>SUMIFS('conditional forecasts_8'!BS$6:BS$553,'conditional forecasts_8'!$CW$6:$CW$553,$B121,'conditional forecasts_8'!$B$6:$B$553,"desl")</f>
        <v>3601.8176752187978</v>
      </c>
      <c r="BS121">
        <f>SUMIFS('conditional forecasts_8'!BT$6:BT$553,'conditional forecasts_8'!$CW$6:$CW$553,$B121,'conditional forecasts_8'!$B$6:$B$553,"desl")</f>
        <v>3451.7383263675697</v>
      </c>
      <c r="BT121">
        <f>SUMIFS('conditional forecasts_8'!BU$6:BU$553,'conditional forecasts_8'!$CW$6:$CW$553,$B121,'conditional forecasts_8'!$B$6:$B$553,"desl")</f>
        <v>3745.3973600708396</v>
      </c>
      <c r="BU121">
        <f>SUMIFS('conditional forecasts_8'!BV$6:BV$553,'conditional forecasts_8'!$CW$6:$CW$553,$B121,'conditional forecasts_8'!$B$6:$B$553,"desl")</f>
        <v>3858.4865959943891</v>
      </c>
      <c r="BV121">
        <f>SUMIFS('conditional forecasts_8'!BW$6:BW$553,'conditional forecasts_8'!$CW$6:$CW$553,$B121,'conditional forecasts_8'!$B$6:$B$553,"desl")</f>
        <v>3974.830564225439</v>
      </c>
      <c r="BW121">
        <f>SUMIFS('conditional forecasts_8'!BX$6:BX$553,'conditional forecasts_8'!$CW$6:$CW$553,$B121,'conditional forecasts_8'!$B$6:$B$553,"desl")</f>
        <v>4328.4774315567829</v>
      </c>
      <c r="BX121">
        <f>SUMIFS('conditional forecasts_8'!BY$6:BY$553,'conditional forecasts_8'!$CW$6:$CW$553,$B121,'conditional forecasts_8'!$B$6:$B$553,"desl")</f>
        <v>4323.6986098491016</v>
      </c>
      <c r="BY121">
        <f>SUMIFS('conditional forecasts_8'!BZ$6:BZ$553,'conditional forecasts_8'!$CW$6:$CW$553,$B121,'conditional forecasts_8'!$B$6:$B$553,"desl")</f>
        <v>4564.27294331956</v>
      </c>
      <c r="BZ121">
        <f>SUMIFS('conditional forecasts_8'!CA$6:CA$553,'conditional forecasts_8'!$CW$6:$CW$553,$B121,'conditional forecasts_8'!$B$6:$B$553,"desl")</f>
        <v>4323.5714913296315</v>
      </c>
      <c r="CA121">
        <f>SUMIFS('conditional forecasts_8'!CB$6:CB$553,'conditional forecasts_8'!$CW$6:$CW$553,$B121,'conditional forecasts_8'!$B$6:$B$553,"desl")</f>
        <v>4346.3417831391598</v>
      </c>
      <c r="CB121">
        <f>SUMIFS('conditional forecasts_8'!CC$6:CC$553,'conditional forecasts_8'!$CW$6:$CW$553,$B121,'conditional forecasts_8'!$B$6:$B$553,"desl")</f>
        <v>4095.1412280237892</v>
      </c>
      <c r="CC121">
        <f>SUMIFS('conditional forecasts_8'!CD$6:CD$553,'conditional forecasts_8'!$CW$6:$CW$553,$B121,'conditional forecasts_8'!$B$6:$B$553,"desl")</f>
        <v>4012.9911900032912</v>
      </c>
      <c r="CD121">
        <f>SUMIFS('conditional forecasts_8'!CE$6:CE$553,'conditional forecasts_8'!$CW$6:$CW$553,$B121,'conditional forecasts_8'!$B$6:$B$553,"desl")</f>
        <v>4024.1769655728458</v>
      </c>
      <c r="CE121">
        <f>SUMIFS('conditional forecasts_8'!CF$6:CF$553,'conditional forecasts_8'!$CW$6:$CW$553,$B121,'conditional forecasts_8'!$B$6:$B$553,"desl")</f>
        <v>3877.8778394368001</v>
      </c>
      <c r="CF121">
        <f>SUMIFS('conditional forecasts_8'!CG$6:CG$553,'conditional forecasts_8'!$CW$6:$CW$553,$B121,'conditional forecasts_8'!$B$6:$B$553,"desl")</f>
        <v>4173.1802594322498</v>
      </c>
      <c r="CG121">
        <f>SUMIFS('conditional forecasts_8'!CH$6:CH$553,'conditional forecasts_8'!$CW$6:$CW$553,$B121,'conditional forecasts_8'!$B$6:$B$553,"desl")</f>
        <v>4285.8686952386906</v>
      </c>
      <c r="CH121">
        <f>SUMIFS('conditional forecasts_8'!CI$6:CI$553,'conditional forecasts_8'!$CW$6:$CW$553,$B121,'conditional forecasts_8'!$B$6:$B$553,"desl")</f>
        <v>4400.4954175799012</v>
      </c>
      <c r="CI121">
        <f>SUMIFS('conditional forecasts_8'!CJ$6:CJ$553,'conditional forecasts_8'!$CW$6:$CW$553,$B121,'conditional forecasts_8'!$B$6:$B$553,"desl")</f>
        <v>4752.6099490842535</v>
      </c>
      <c r="CJ121">
        <f>SUMIFS('conditional forecasts_8'!CK$6:CK$553,'conditional forecasts_8'!$CW$6:$CW$553,$B121,'conditional forecasts_8'!$B$6:$B$553,"desl")</f>
        <v>4747.9443782065428</v>
      </c>
      <c r="CK121">
        <f>SUMIFS('conditional forecasts_8'!CL$6:CL$553,'conditional forecasts_8'!$CW$6:$CW$553,$B121,'conditional forecasts_8'!$B$6:$B$553,"desl")</f>
        <v>4992.5809821154189</v>
      </c>
      <c r="CL121">
        <f>SUMIFS('conditional forecasts_8'!CM$6:CM$553,'conditional forecasts_8'!$CW$6:$CW$553,$B121,'conditional forecasts_8'!$B$6:$B$553,"desl")</f>
        <v>4760.6366413003143</v>
      </c>
      <c r="CM121">
        <f>SUMIFS('conditional forecasts_8'!CN$6:CN$553,'conditional forecasts_8'!$CW$6:$CW$553,$B121,'conditional forecasts_8'!$B$6:$B$553,"desl")</f>
        <v>4796.7685312338508</v>
      </c>
      <c r="CN121">
        <f>SUMIFS('conditional forecasts_8'!CO$6:CO$553,'conditional forecasts_8'!$CW$6:$CW$553,$B121,'conditional forecasts_8'!$B$6:$B$553,"desl")</f>
        <v>4563.1331695468944</v>
      </c>
      <c r="CO121">
        <f>SUMIFS('conditional forecasts_8'!CP$6:CP$553,'conditional forecasts_8'!$CW$6:$CW$553,$B121,'conditional forecasts_8'!$B$6:$B$553,"desl")</f>
        <v>4495.0916645503639</v>
      </c>
      <c r="CP121">
        <f>SUMIFS('conditional forecasts_8'!CQ$6:CQ$553,'conditional forecasts_8'!$CW$6:$CW$553,$B121,'conditional forecasts_8'!$B$6:$B$553,"desl")</f>
        <v>4512.4365023657992</v>
      </c>
      <c r="CQ121">
        <f>SUMIFS('conditional forecasts_8'!CR$6:CR$553,'conditional forecasts_8'!$CW$6:$CW$553,$B121,'conditional forecasts_8'!$B$6:$B$553,"desl")</f>
        <v>4387.8387264619814</v>
      </c>
      <c r="CR121">
        <f>SUMIFS('conditional forecasts_8'!CS$6:CS$553,'conditional forecasts_8'!$CW$6:$CW$553,$B121,'conditional forecasts_8'!$B$6:$B$553,"desl")</f>
        <v>4633.8665323404211</v>
      </c>
      <c r="CS121">
        <f>SUMIFS('conditional forecasts_8'!CT$6:CT$553,'conditional forecasts_8'!$CW$6:$CW$553,$B121,'conditional forecasts_8'!$B$6:$B$553,"desl")</f>
        <v>4796.0235527803889</v>
      </c>
      <c r="CT121">
        <f>SUMIFS('conditional forecasts_8'!CU$6:CU$553,'conditional forecasts_8'!$CW$6:$CW$553,$B121,'conditional forecasts_8'!$B$6:$B$553,"desl")</f>
        <v>4869.187978400877</v>
      </c>
    </row>
    <row r="122" spans="2:98" x14ac:dyDescent="0.3">
      <c r="B122">
        <v>4100</v>
      </c>
      <c r="C122">
        <f>SUMIFS('conditional forecasts_8'!D$6:D$553,'conditional forecasts_8'!$CW$6:$CW$553,$B122,'conditional forecasts_8'!$B$6:$B$553,"desl")</f>
        <v>0</v>
      </c>
      <c r="D122">
        <f>SUMIFS('conditional forecasts_8'!E$6:E$553,'conditional forecasts_8'!$CW$6:$CW$553,$B122,'conditional forecasts_8'!$B$6:$B$553,"desl")</f>
        <v>0</v>
      </c>
      <c r="E122">
        <f>SUMIFS('conditional forecasts_8'!F$6:F$553,'conditional forecasts_8'!$CW$6:$CW$553,$B122,'conditional forecasts_8'!$B$6:$B$553,"desl")</f>
        <v>0</v>
      </c>
      <c r="F122">
        <f>SUMIFS('conditional forecasts_8'!G$6:G$553,'conditional forecasts_8'!$CW$6:$CW$553,$B122,'conditional forecasts_8'!$B$6:$B$553,"desl")</f>
        <v>0</v>
      </c>
      <c r="G122">
        <f>SUMIFS('conditional forecasts_8'!H$6:H$553,'conditional forecasts_8'!$CW$6:$CW$553,$B122,'conditional forecasts_8'!$B$6:$B$553,"desl")</f>
        <v>0</v>
      </c>
      <c r="H122">
        <f>SUMIFS('conditional forecasts_8'!I$6:I$553,'conditional forecasts_8'!$CW$6:$CW$553,$B122,'conditional forecasts_8'!$B$6:$B$553,"desl")</f>
        <v>0</v>
      </c>
      <c r="I122">
        <f>SUMIFS('conditional forecasts_8'!J$6:J$553,'conditional forecasts_8'!$CW$6:$CW$553,$B122,'conditional forecasts_8'!$B$6:$B$553,"desl")</f>
        <v>0</v>
      </c>
      <c r="J122">
        <f>SUMIFS('conditional forecasts_8'!K$6:K$553,'conditional forecasts_8'!$CW$6:$CW$553,$B122,'conditional forecasts_8'!$B$6:$B$553,"desl")</f>
        <v>0</v>
      </c>
      <c r="K122">
        <f>SUMIFS('conditional forecasts_8'!L$6:L$553,'conditional forecasts_8'!$CW$6:$CW$553,$B122,'conditional forecasts_8'!$B$6:$B$553,"desl")</f>
        <v>0</v>
      </c>
      <c r="L122">
        <f>SUMIFS('conditional forecasts_8'!M$6:M$553,'conditional forecasts_8'!$CW$6:$CW$553,$B122,'conditional forecasts_8'!$B$6:$B$553,"desl")</f>
        <v>0</v>
      </c>
      <c r="M122">
        <f>SUMIFS('conditional forecasts_8'!N$6:N$553,'conditional forecasts_8'!$CW$6:$CW$553,$B122,'conditional forecasts_8'!$B$6:$B$553,"desl")</f>
        <v>0</v>
      </c>
      <c r="N122">
        <f>SUMIFS('conditional forecasts_8'!O$6:O$553,'conditional forecasts_8'!$CW$6:$CW$553,$B122,'conditional forecasts_8'!$B$6:$B$553,"desl")</f>
        <v>0</v>
      </c>
      <c r="O122">
        <f>SUMIFS('conditional forecasts_8'!P$6:P$553,'conditional forecasts_8'!$CW$6:$CW$553,$B122,'conditional forecasts_8'!$B$6:$B$553,"desl")</f>
        <v>0</v>
      </c>
      <c r="P122">
        <f>SUMIFS('conditional forecasts_8'!Q$6:Q$553,'conditional forecasts_8'!$CW$6:$CW$553,$B122,'conditional forecasts_8'!$B$6:$B$553,"desl")</f>
        <v>0</v>
      </c>
      <c r="Q122">
        <f>SUMIFS('conditional forecasts_8'!R$6:R$553,'conditional forecasts_8'!$CW$6:$CW$553,$B122,'conditional forecasts_8'!$B$6:$B$553,"desl")</f>
        <v>0</v>
      </c>
      <c r="R122">
        <f>SUMIFS('conditional forecasts_8'!S$6:S$553,'conditional forecasts_8'!$CW$6:$CW$553,$B122,'conditional forecasts_8'!$B$6:$B$553,"desl")</f>
        <v>0</v>
      </c>
      <c r="S122">
        <f>SUMIFS('conditional forecasts_8'!T$6:T$553,'conditional forecasts_8'!$CW$6:$CW$553,$B122,'conditional forecasts_8'!$B$6:$B$553,"desl")</f>
        <v>0</v>
      </c>
      <c r="T122">
        <f>SUMIFS('conditional forecasts_8'!U$6:U$553,'conditional forecasts_8'!$CW$6:$CW$553,$B122,'conditional forecasts_8'!$B$6:$B$553,"desl")</f>
        <v>0</v>
      </c>
      <c r="U122">
        <f>SUMIFS('conditional forecasts_8'!V$6:V$553,'conditional forecasts_8'!$CW$6:$CW$553,$B122,'conditional forecasts_8'!$B$6:$B$553,"desl")</f>
        <v>0</v>
      </c>
      <c r="V122">
        <f>SUMIFS('conditional forecasts_8'!W$6:W$553,'conditional forecasts_8'!$CW$6:$CW$553,$B122,'conditional forecasts_8'!$B$6:$B$553,"desl")</f>
        <v>0</v>
      </c>
      <c r="W122">
        <f>SUMIFS('conditional forecasts_8'!X$6:X$553,'conditional forecasts_8'!$CW$6:$CW$553,$B122,'conditional forecasts_8'!$B$6:$B$553,"desl")</f>
        <v>0</v>
      </c>
      <c r="X122">
        <f>SUMIFS('conditional forecasts_8'!Y$6:Y$553,'conditional forecasts_8'!$CW$6:$CW$553,$B122,'conditional forecasts_8'!$B$6:$B$553,"desl")</f>
        <v>0</v>
      </c>
      <c r="Y122">
        <f>SUMIFS('conditional forecasts_8'!Z$6:Z$553,'conditional forecasts_8'!$CW$6:$CW$553,$B122,'conditional forecasts_8'!$B$6:$B$553,"desl")</f>
        <v>0</v>
      </c>
      <c r="Z122">
        <f>SUMIFS('conditional forecasts_8'!AA$6:AA$553,'conditional forecasts_8'!$CW$6:$CW$553,$B122,'conditional forecasts_8'!$B$6:$B$553,"desl")</f>
        <v>0</v>
      </c>
      <c r="AA122">
        <f>SUMIFS('conditional forecasts_8'!AB$6:AB$553,'conditional forecasts_8'!$CW$6:$CW$553,$B122,'conditional forecasts_8'!$B$6:$B$553,"desl")</f>
        <v>0</v>
      </c>
      <c r="AB122">
        <f>SUMIFS('conditional forecasts_8'!AC$6:AC$553,'conditional forecasts_8'!$CW$6:$CW$553,$B122,'conditional forecasts_8'!$B$6:$B$553,"desl")</f>
        <v>0</v>
      </c>
      <c r="AC122">
        <f>SUMIFS('conditional forecasts_8'!AD$6:AD$553,'conditional forecasts_8'!$CW$6:$CW$553,$B122,'conditional forecasts_8'!$B$6:$B$553,"desl")</f>
        <v>0</v>
      </c>
      <c r="AD122">
        <f>SUMIFS('conditional forecasts_8'!AE$6:AE$553,'conditional forecasts_8'!$CW$6:$CW$553,$B122,'conditional forecasts_8'!$B$6:$B$553,"desl")</f>
        <v>0</v>
      </c>
      <c r="AE122">
        <f>SUMIFS('conditional forecasts_8'!AF$6:AF$553,'conditional forecasts_8'!$CW$6:$CW$553,$B122,'conditional forecasts_8'!$B$6:$B$553,"desl")</f>
        <v>0</v>
      </c>
      <c r="AF122">
        <f>SUMIFS('conditional forecasts_8'!AG$6:AG$553,'conditional forecasts_8'!$CW$6:$CW$553,$B122,'conditional forecasts_8'!$B$6:$B$553,"desl")</f>
        <v>0</v>
      </c>
      <c r="AG122">
        <f>SUMIFS('conditional forecasts_8'!AH$6:AH$553,'conditional forecasts_8'!$CW$6:$CW$553,$B122,'conditional forecasts_8'!$B$6:$B$553,"desl")</f>
        <v>0</v>
      </c>
      <c r="AH122">
        <f>SUMIFS('conditional forecasts_8'!AI$6:AI$553,'conditional forecasts_8'!$CW$6:$CW$553,$B122,'conditional forecasts_8'!$B$6:$B$553,"desl")</f>
        <v>0</v>
      </c>
      <c r="AI122">
        <f>SUMIFS('conditional forecasts_8'!AJ$6:AJ$553,'conditional forecasts_8'!$CW$6:$CW$553,$B122,'conditional forecasts_8'!$B$6:$B$553,"desl")</f>
        <v>0</v>
      </c>
      <c r="AJ122">
        <f>SUMIFS('conditional forecasts_8'!AK$6:AK$553,'conditional forecasts_8'!$CW$6:$CW$553,$B122,'conditional forecasts_8'!$B$6:$B$553,"desl")</f>
        <v>0</v>
      </c>
      <c r="AK122">
        <f>SUMIFS('conditional forecasts_8'!AL$6:AL$553,'conditional forecasts_8'!$CW$6:$CW$553,$B122,'conditional forecasts_8'!$B$6:$B$553,"desl")</f>
        <v>0</v>
      </c>
      <c r="AL122">
        <f>SUMIFS('conditional forecasts_8'!AM$6:AM$553,'conditional forecasts_8'!$CW$6:$CW$553,$B122,'conditional forecasts_8'!$B$6:$B$553,"desl")</f>
        <v>0</v>
      </c>
      <c r="AM122">
        <f>SUMIFS('conditional forecasts_8'!AN$6:AN$553,'conditional forecasts_8'!$CW$6:$CW$553,$B122,'conditional forecasts_8'!$B$6:$B$553,"desl")</f>
        <v>0</v>
      </c>
      <c r="AN122">
        <f>SUMIFS('conditional forecasts_8'!AO$6:AO$553,'conditional forecasts_8'!$CW$6:$CW$553,$B122,'conditional forecasts_8'!$B$6:$B$553,"desl")</f>
        <v>0</v>
      </c>
      <c r="AO122">
        <f>SUMIFS('conditional forecasts_8'!AP$6:AP$553,'conditional forecasts_8'!$CW$6:$CW$553,$B122,'conditional forecasts_8'!$B$6:$B$553,"desl")</f>
        <v>0</v>
      </c>
      <c r="AP122">
        <f>SUMIFS('conditional forecasts_8'!AQ$6:AQ$553,'conditional forecasts_8'!$CW$6:$CW$553,$B122,'conditional forecasts_8'!$B$6:$B$553,"desl")</f>
        <v>0</v>
      </c>
      <c r="AQ122">
        <f>SUMIFS('conditional forecasts_8'!AR$6:AR$553,'conditional forecasts_8'!$CW$6:$CW$553,$B122,'conditional forecasts_8'!$B$6:$B$553,"desl")</f>
        <v>0</v>
      </c>
      <c r="AR122">
        <f>SUMIFS('conditional forecasts_8'!AS$6:AS$553,'conditional forecasts_8'!$CW$6:$CW$553,$B122,'conditional forecasts_8'!$B$6:$B$553,"desl")</f>
        <v>0</v>
      </c>
      <c r="AS122">
        <f>SUMIFS('conditional forecasts_8'!AT$6:AT$553,'conditional forecasts_8'!$CW$6:$CW$553,$B122,'conditional forecasts_8'!$B$6:$B$553,"desl")</f>
        <v>0</v>
      </c>
      <c r="AT122">
        <f>SUMIFS('conditional forecasts_8'!AU$6:AU$553,'conditional forecasts_8'!$CW$6:$CW$553,$B122,'conditional forecasts_8'!$B$6:$B$553,"desl")</f>
        <v>0</v>
      </c>
      <c r="AU122">
        <f>SUMIFS('conditional forecasts_8'!AV$6:AV$553,'conditional forecasts_8'!$CW$6:$CW$553,$B122,'conditional forecasts_8'!$B$6:$B$553,"desl")</f>
        <v>0</v>
      </c>
      <c r="AV122">
        <f>SUMIFS('conditional forecasts_8'!AW$6:AW$553,'conditional forecasts_8'!$CW$6:$CW$553,$B122,'conditional forecasts_8'!$B$6:$B$553,"desl")</f>
        <v>0</v>
      </c>
      <c r="AW122">
        <f>SUMIFS('conditional forecasts_8'!AX$6:AX$553,'conditional forecasts_8'!$CW$6:$CW$553,$B122,'conditional forecasts_8'!$B$6:$B$553,"desl")</f>
        <v>0</v>
      </c>
      <c r="AX122">
        <f>SUMIFS('conditional forecasts_8'!AY$6:AY$553,'conditional forecasts_8'!$CW$6:$CW$553,$B122,'conditional forecasts_8'!$B$6:$B$553,"desl")</f>
        <v>0</v>
      </c>
      <c r="AY122">
        <f>SUMIFS('conditional forecasts_8'!AZ$6:AZ$553,'conditional forecasts_8'!$CW$6:$CW$553,$B122,'conditional forecasts_8'!$B$6:$B$553,"desl")</f>
        <v>0</v>
      </c>
      <c r="AZ122">
        <f>SUMIFS('conditional forecasts_8'!BA$6:BA$553,'conditional forecasts_8'!$CW$6:$CW$553,$B122,'conditional forecasts_8'!$B$6:$B$553,"desl")</f>
        <v>0</v>
      </c>
      <c r="BA122">
        <f>SUMIFS('conditional forecasts_8'!BB$6:BB$553,'conditional forecasts_8'!$CW$6:$CW$553,$B122,'conditional forecasts_8'!$B$6:$B$553,"desl")</f>
        <v>0</v>
      </c>
      <c r="BB122">
        <f>SUMIFS('conditional forecasts_8'!BC$6:BC$553,'conditional forecasts_8'!$CW$6:$CW$553,$B122,'conditional forecasts_8'!$B$6:$B$553,"desl")</f>
        <v>0</v>
      </c>
      <c r="BC122">
        <f>SUMIFS('conditional forecasts_8'!BD$6:BD$553,'conditional forecasts_8'!$CW$6:$CW$553,$B122,'conditional forecasts_8'!$B$6:$B$553,"desl")</f>
        <v>0</v>
      </c>
      <c r="BD122">
        <f>SUMIFS('conditional forecasts_8'!BE$6:BE$553,'conditional forecasts_8'!$CW$6:$CW$553,$B122,'conditional forecasts_8'!$B$6:$B$553,"desl")</f>
        <v>0</v>
      </c>
      <c r="BE122">
        <f>SUMIFS('conditional forecasts_8'!BF$6:BF$553,'conditional forecasts_8'!$CW$6:$CW$553,$B122,'conditional forecasts_8'!$B$6:$B$553,"desl")</f>
        <v>0</v>
      </c>
      <c r="BF122">
        <f>SUMIFS('conditional forecasts_8'!BG$6:BG$553,'conditional forecasts_8'!$CW$6:$CW$553,$B122,'conditional forecasts_8'!$B$6:$B$553,"desl")</f>
        <v>0</v>
      </c>
      <c r="BG122">
        <f>SUMIFS('conditional forecasts_8'!BH$6:BH$553,'conditional forecasts_8'!$CW$6:$CW$553,$B122,'conditional forecasts_8'!$B$6:$B$553,"desl")</f>
        <v>0</v>
      </c>
      <c r="BH122">
        <f>SUMIFS('conditional forecasts_8'!BI$6:BI$553,'conditional forecasts_8'!$CW$6:$CW$553,$B122,'conditional forecasts_8'!$B$6:$B$553,"desl")</f>
        <v>0</v>
      </c>
      <c r="BI122">
        <f>SUMIFS('conditional forecasts_8'!BJ$6:BJ$553,'conditional forecasts_8'!$CW$6:$CW$553,$B122,'conditional forecasts_8'!$B$6:$B$553,"desl")</f>
        <v>0</v>
      </c>
      <c r="BJ122">
        <f>SUMIFS('conditional forecasts_8'!BK$6:BK$553,'conditional forecasts_8'!$CW$6:$CW$553,$B122,'conditional forecasts_8'!$B$6:$B$553,"desl")</f>
        <v>0</v>
      </c>
      <c r="BK122">
        <f>SUMIFS('conditional forecasts_8'!BL$6:BL$553,'conditional forecasts_8'!$CW$6:$CW$553,$B122,'conditional forecasts_8'!$B$6:$B$553,"desl")</f>
        <v>0</v>
      </c>
      <c r="BL122">
        <f>SUMIFS('conditional forecasts_8'!BM$6:BM$553,'conditional forecasts_8'!$CW$6:$CW$553,$B122,'conditional forecasts_8'!$B$6:$B$553,"desl")</f>
        <v>0</v>
      </c>
      <c r="BM122">
        <f>SUMIFS('conditional forecasts_8'!BN$6:BN$553,'conditional forecasts_8'!$CW$6:$CW$553,$B122,'conditional forecasts_8'!$B$6:$B$553,"desl")</f>
        <v>0</v>
      </c>
      <c r="BN122">
        <f>SUMIFS('conditional forecasts_8'!BO$6:BO$553,'conditional forecasts_8'!$CW$6:$CW$553,$B122,'conditional forecasts_8'!$B$6:$B$553,"desl")</f>
        <v>0</v>
      </c>
      <c r="BO122">
        <f>SUMIFS('conditional forecasts_8'!BP$6:BP$553,'conditional forecasts_8'!$CW$6:$CW$553,$B122,'conditional forecasts_8'!$B$6:$B$553,"desl")</f>
        <v>0</v>
      </c>
      <c r="BP122">
        <f>SUMIFS('conditional forecasts_8'!BQ$6:BQ$553,'conditional forecasts_8'!$CW$6:$CW$553,$B122,'conditional forecasts_8'!$B$6:$B$553,"desl")</f>
        <v>0</v>
      </c>
      <c r="BQ122">
        <f>SUMIFS('conditional forecasts_8'!BR$6:BR$553,'conditional forecasts_8'!$CW$6:$CW$553,$B122,'conditional forecasts_8'!$B$6:$B$553,"desl")</f>
        <v>0</v>
      </c>
      <c r="BR122">
        <f>SUMIFS('conditional forecasts_8'!BS$6:BS$553,'conditional forecasts_8'!$CW$6:$CW$553,$B122,'conditional forecasts_8'!$B$6:$B$553,"desl")</f>
        <v>0</v>
      </c>
      <c r="BS122">
        <f>SUMIFS('conditional forecasts_8'!BT$6:BT$553,'conditional forecasts_8'!$CW$6:$CW$553,$B122,'conditional forecasts_8'!$B$6:$B$553,"desl")</f>
        <v>0</v>
      </c>
      <c r="BT122">
        <f>SUMIFS('conditional forecasts_8'!BU$6:BU$553,'conditional forecasts_8'!$CW$6:$CW$553,$B122,'conditional forecasts_8'!$B$6:$B$553,"desl")</f>
        <v>0</v>
      </c>
      <c r="BU122">
        <f>SUMIFS('conditional forecasts_8'!BV$6:BV$553,'conditional forecasts_8'!$CW$6:$CW$553,$B122,'conditional forecasts_8'!$B$6:$B$553,"desl")</f>
        <v>0</v>
      </c>
      <c r="BV122">
        <f>SUMIFS('conditional forecasts_8'!BW$6:BW$553,'conditional forecasts_8'!$CW$6:$CW$553,$B122,'conditional forecasts_8'!$B$6:$B$553,"desl")</f>
        <v>0</v>
      </c>
      <c r="BW122">
        <f>SUMIFS('conditional forecasts_8'!BX$6:BX$553,'conditional forecasts_8'!$CW$6:$CW$553,$B122,'conditional forecasts_8'!$B$6:$B$553,"desl")</f>
        <v>0</v>
      </c>
      <c r="BX122">
        <f>SUMIFS('conditional forecasts_8'!BY$6:BY$553,'conditional forecasts_8'!$CW$6:$CW$553,$B122,'conditional forecasts_8'!$B$6:$B$553,"desl")</f>
        <v>0</v>
      </c>
      <c r="BY122">
        <f>SUMIFS('conditional forecasts_8'!BZ$6:BZ$553,'conditional forecasts_8'!$CW$6:$CW$553,$B122,'conditional forecasts_8'!$B$6:$B$553,"desl")</f>
        <v>0</v>
      </c>
      <c r="BZ122">
        <f>SUMIFS('conditional forecasts_8'!CA$6:CA$553,'conditional forecasts_8'!$CW$6:$CW$553,$B122,'conditional forecasts_8'!$B$6:$B$553,"desl")</f>
        <v>0</v>
      </c>
      <c r="CA122">
        <f>SUMIFS('conditional forecasts_8'!CB$6:CB$553,'conditional forecasts_8'!$CW$6:$CW$553,$B122,'conditional forecasts_8'!$B$6:$B$553,"desl")</f>
        <v>0</v>
      </c>
      <c r="CB122">
        <f>SUMIFS('conditional forecasts_8'!CC$6:CC$553,'conditional forecasts_8'!$CW$6:$CW$553,$B122,'conditional forecasts_8'!$B$6:$B$553,"desl")</f>
        <v>0</v>
      </c>
      <c r="CC122">
        <f>SUMIFS('conditional forecasts_8'!CD$6:CD$553,'conditional forecasts_8'!$CW$6:$CW$553,$B122,'conditional forecasts_8'!$B$6:$B$553,"desl")</f>
        <v>0</v>
      </c>
      <c r="CD122">
        <f>SUMIFS('conditional forecasts_8'!CE$6:CE$553,'conditional forecasts_8'!$CW$6:$CW$553,$B122,'conditional forecasts_8'!$B$6:$B$553,"desl")</f>
        <v>0</v>
      </c>
      <c r="CE122">
        <f>SUMIFS('conditional forecasts_8'!CF$6:CF$553,'conditional forecasts_8'!$CW$6:$CW$553,$B122,'conditional forecasts_8'!$B$6:$B$553,"desl")</f>
        <v>0</v>
      </c>
      <c r="CF122">
        <f>SUMIFS('conditional forecasts_8'!CG$6:CG$553,'conditional forecasts_8'!$CW$6:$CW$553,$B122,'conditional forecasts_8'!$B$6:$B$553,"desl")</f>
        <v>0</v>
      </c>
      <c r="CG122">
        <f>SUMIFS('conditional forecasts_8'!CH$6:CH$553,'conditional forecasts_8'!$CW$6:$CW$553,$B122,'conditional forecasts_8'!$B$6:$B$553,"desl")</f>
        <v>0</v>
      </c>
      <c r="CH122">
        <f>SUMIFS('conditional forecasts_8'!CI$6:CI$553,'conditional forecasts_8'!$CW$6:$CW$553,$B122,'conditional forecasts_8'!$B$6:$B$553,"desl")</f>
        <v>0</v>
      </c>
      <c r="CI122">
        <f>SUMIFS('conditional forecasts_8'!CJ$6:CJ$553,'conditional forecasts_8'!$CW$6:$CW$553,$B122,'conditional forecasts_8'!$B$6:$B$553,"desl")</f>
        <v>0</v>
      </c>
      <c r="CJ122">
        <f>SUMIFS('conditional forecasts_8'!CK$6:CK$553,'conditional forecasts_8'!$CW$6:$CW$553,$B122,'conditional forecasts_8'!$B$6:$B$553,"desl")</f>
        <v>0</v>
      </c>
      <c r="CK122">
        <f>SUMIFS('conditional forecasts_8'!CL$6:CL$553,'conditional forecasts_8'!$CW$6:$CW$553,$B122,'conditional forecasts_8'!$B$6:$B$553,"desl")</f>
        <v>0</v>
      </c>
      <c r="CL122">
        <f>SUMIFS('conditional forecasts_8'!CM$6:CM$553,'conditional forecasts_8'!$CW$6:$CW$553,$B122,'conditional forecasts_8'!$B$6:$B$553,"desl")</f>
        <v>0</v>
      </c>
      <c r="CM122">
        <f>SUMIFS('conditional forecasts_8'!CN$6:CN$553,'conditional forecasts_8'!$CW$6:$CW$553,$B122,'conditional forecasts_8'!$B$6:$B$553,"desl")</f>
        <v>0</v>
      </c>
      <c r="CN122">
        <f>SUMIFS('conditional forecasts_8'!CO$6:CO$553,'conditional forecasts_8'!$CW$6:$CW$553,$B122,'conditional forecasts_8'!$B$6:$B$553,"desl")</f>
        <v>0</v>
      </c>
      <c r="CO122">
        <f>SUMIFS('conditional forecasts_8'!CP$6:CP$553,'conditional forecasts_8'!$CW$6:$CW$553,$B122,'conditional forecasts_8'!$B$6:$B$553,"desl")</f>
        <v>0</v>
      </c>
      <c r="CP122">
        <f>SUMIFS('conditional forecasts_8'!CQ$6:CQ$553,'conditional forecasts_8'!$CW$6:$CW$553,$B122,'conditional forecasts_8'!$B$6:$B$553,"desl")</f>
        <v>0</v>
      </c>
      <c r="CQ122">
        <f>SUMIFS('conditional forecasts_8'!CR$6:CR$553,'conditional forecasts_8'!$CW$6:$CW$553,$B122,'conditional forecasts_8'!$B$6:$B$553,"desl")</f>
        <v>0</v>
      </c>
      <c r="CR122">
        <f>SUMIFS('conditional forecasts_8'!CS$6:CS$553,'conditional forecasts_8'!$CW$6:$CW$553,$B122,'conditional forecasts_8'!$B$6:$B$553,"desl")</f>
        <v>0</v>
      </c>
      <c r="CS122">
        <f>SUMIFS('conditional forecasts_8'!CT$6:CT$553,'conditional forecasts_8'!$CW$6:$CW$553,$B122,'conditional forecasts_8'!$B$6:$B$553,"desl")</f>
        <v>0</v>
      </c>
      <c r="CT122">
        <f>SUMIFS('conditional forecasts_8'!CU$6:CU$553,'conditional forecasts_8'!$CW$6:$CW$553,$B122,'conditional forecasts_8'!$B$6:$B$553,"desl")</f>
        <v>0</v>
      </c>
    </row>
    <row r="123" spans="2:98" x14ac:dyDescent="0.3">
      <c r="B123">
        <v>4203</v>
      </c>
      <c r="C123">
        <f>SUMIFS('conditional forecasts_8'!D$6:D$553,'conditional forecasts_8'!$CW$6:$CW$553,$B123,'conditional forecasts_8'!$B$6:$B$553,"desl")</f>
        <v>3184.8810327855881</v>
      </c>
      <c r="D123">
        <f>SUMIFS('conditional forecasts_8'!E$6:E$553,'conditional forecasts_8'!$CW$6:$CW$553,$B123,'conditional forecasts_8'!$B$6:$B$553,"desl")</f>
        <v>4085.2919818661776</v>
      </c>
      <c r="E123">
        <f>SUMIFS('conditional forecasts_8'!F$6:F$553,'conditional forecasts_8'!$CW$6:$CW$553,$B123,'conditional forecasts_8'!$B$6:$B$553,"desl")</f>
        <v>5023.3220333858544</v>
      </c>
      <c r="F123">
        <f>SUMIFS('conditional forecasts_8'!G$6:G$553,'conditional forecasts_8'!$CW$6:$CW$553,$B123,'conditional forecasts_8'!$B$6:$B$553,"desl")</f>
        <v>4243.3870348995215</v>
      </c>
      <c r="G123">
        <f>SUMIFS('conditional forecasts_8'!H$6:H$553,'conditional forecasts_8'!$CW$6:$CW$553,$B123,'conditional forecasts_8'!$B$6:$B$553,"desl")</f>
        <v>4542.5893028778792</v>
      </c>
      <c r="H123">
        <f>SUMIFS('conditional forecasts_8'!I$6:I$553,'conditional forecasts_8'!$CW$6:$CW$553,$B123,'conditional forecasts_8'!$B$6:$B$553,"desl")</f>
        <v>3543.2156724045444</v>
      </c>
      <c r="I123">
        <f>SUMIFS('conditional forecasts_8'!J$6:J$553,'conditional forecasts_8'!$CW$6:$CW$553,$B123,'conditional forecasts_8'!$B$6:$B$553,"desl")</f>
        <v>3936.3554711781617</v>
      </c>
      <c r="J123">
        <f>SUMIFS('conditional forecasts_8'!K$6:K$553,'conditional forecasts_8'!$CW$6:$CW$553,$B123,'conditional forecasts_8'!$B$6:$B$553,"desl")</f>
        <v>3624.0278903201174</v>
      </c>
      <c r="K123">
        <f>SUMIFS('conditional forecasts_8'!L$6:L$553,'conditional forecasts_8'!$CW$6:$CW$553,$B123,'conditional forecasts_8'!$B$6:$B$553,"desl")</f>
        <v>3022.6400660959152</v>
      </c>
      <c r="L123">
        <f>SUMIFS('conditional forecasts_8'!M$6:M$553,'conditional forecasts_8'!$CW$6:$CW$553,$B123,'conditional forecasts_8'!$B$6:$B$553,"desl")</f>
        <v>4069.3233167989565</v>
      </c>
      <c r="M123">
        <f>SUMIFS('conditional forecasts_8'!N$6:N$553,'conditional forecasts_8'!$CW$6:$CW$553,$B123,'conditional forecasts_8'!$B$6:$B$553,"desl")</f>
        <v>3302.7870072081328</v>
      </c>
      <c r="N123">
        <f>SUMIFS('conditional forecasts_8'!O$6:O$553,'conditional forecasts_8'!$CW$6:$CW$553,$B123,'conditional forecasts_8'!$B$6:$B$553,"desl")</f>
        <v>3662.0713487181197</v>
      </c>
      <c r="O123">
        <f>SUMIFS('conditional forecasts_8'!P$6:P$553,'conditional forecasts_8'!$CW$6:$CW$553,$B123,'conditional forecasts_8'!$B$6:$B$553,"desl")</f>
        <v>4307.1011600459015</v>
      </c>
      <c r="P123">
        <f>SUMIFS('conditional forecasts_8'!Q$6:Q$553,'conditional forecasts_8'!$CW$6:$CW$553,$B123,'conditional forecasts_8'!$B$6:$B$553,"desl")</f>
        <v>4448.7425982107188</v>
      </c>
      <c r="Q123">
        <f>SUMIFS('conditional forecasts_8'!R$6:R$553,'conditional forecasts_8'!$CW$6:$CW$553,$B123,'conditional forecasts_8'!$B$6:$B$553,"desl")</f>
        <v>5165.0360047743734</v>
      </c>
      <c r="R123">
        <f>SUMIFS('conditional forecasts_8'!S$6:S$553,'conditional forecasts_8'!$CW$6:$CW$553,$B123,'conditional forecasts_8'!$B$6:$B$553,"desl")</f>
        <v>4176.1467053283686</v>
      </c>
      <c r="S123">
        <f>SUMIFS('conditional forecasts_8'!T$6:T$553,'conditional forecasts_8'!$CW$6:$CW$553,$B123,'conditional forecasts_8'!$B$6:$B$553,"desl")</f>
        <v>4548.9038810244638</v>
      </c>
      <c r="T123">
        <f>SUMIFS('conditional forecasts_8'!U$6:U$553,'conditional forecasts_8'!$CW$6:$CW$553,$B123,'conditional forecasts_8'!$B$6:$B$553,"desl")</f>
        <v>3548.1339439080348</v>
      </c>
      <c r="U123">
        <f>SUMIFS('conditional forecasts_8'!V$6:V$553,'conditional forecasts_8'!$CW$6:$CW$553,$B123,'conditional forecasts_8'!$B$6:$B$553,"desl")</f>
        <v>3915.6454446844873</v>
      </c>
      <c r="V123">
        <f>SUMIFS('conditional forecasts_8'!W$6:W$553,'conditional forecasts_8'!$CW$6:$CW$553,$B123,'conditional forecasts_8'!$B$6:$B$553,"desl")</f>
        <v>3590.5042457982113</v>
      </c>
      <c r="W123">
        <f>SUMIFS('conditional forecasts_8'!X$6:X$553,'conditional forecasts_8'!$CW$6:$CW$553,$B123,'conditional forecasts_8'!$B$6:$B$553,"desl")</f>
        <v>3022.0972718984449</v>
      </c>
      <c r="X123">
        <f>SUMIFS('conditional forecasts_8'!Y$6:Y$553,'conditional forecasts_8'!$CW$6:$CW$553,$B123,'conditional forecasts_8'!$B$6:$B$553,"desl")</f>
        <v>4140.1452389233909</v>
      </c>
      <c r="Y123">
        <f>SUMIFS('conditional forecasts_8'!Z$6:Z$553,'conditional forecasts_8'!$CW$6:$CW$553,$B123,'conditional forecasts_8'!$B$6:$B$553,"desl")</f>
        <v>3465.9924574713637</v>
      </c>
      <c r="Z123">
        <f>SUMIFS('conditional forecasts_8'!AA$6:AA$553,'conditional forecasts_8'!$CW$6:$CW$553,$B123,'conditional forecasts_8'!$B$6:$B$553,"desl")</f>
        <v>3902.7484852089106</v>
      </c>
      <c r="AA123">
        <f>SUMIFS('conditional forecasts_8'!AB$6:AB$553,'conditional forecasts_8'!$CW$6:$CW$553,$B123,'conditional forecasts_8'!$B$6:$B$553,"desl")</f>
        <v>4589.8791554117133</v>
      </c>
      <c r="AB123">
        <f>SUMIFS('conditional forecasts_8'!AC$6:AC$553,'conditional forecasts_8'!$CW$6:$CW$553,$B123,'conditional forecasts_8'!$B$6:$B$553,"desl")</f>
        <v>4730.7512336761638</v>
      </c>
      <c r="AC123">
        <f>SUMIFS('conditional forecasts_8'!AD$6:AD$553,'conditional forecasts_8'!$CW$6:$CW$553,$B123,'conditional forecasts_8'!$B$6:$B$553,"desl")</f>
        <v>5413.9392534008648</v>
      </c>
      <c r="AD123">
        <f>SUMIFS('conditional forecasts_8'!AE$6:AE$553,'conditional forecasts_8'!$CW$6:$CW$553,$B123,'conditional forecasts_8'!$B$6:$B$553,"desl")</f>
        <v>4377.9804247856946</v>
      </c>
      <c r="AE123">
        <f>SUMIFS('conditional forecasts_8'!AF$6:AF$553,'conditional forecasts_8'!$CW$6:$CW$553,$B123,'conditional forecasts_8'!$B$6:$B$553,"desl")</f>
        <v>4709.2936692397579</v>
      </c>
      <c r="AF123">
        <f>SUMIFS('conditional forecasts_8'!AG$6:AG$553,'conditional forecasts_8'!$CW$6:$CW$553,$B123,'conditional forecasts_8'!$B$6:$B$553,"desl")</f>
        <v>3685.057148054992</v>
      </c>
      <c r="AG123">
        <f>SUMIFS('conditional forecasts_8'!AH$6:AH$553,'conditional forecasts_8'!$CW$6:$CW$553,$B123,'conditional forecasts_8'!$B$6:$B$553,"desl")</f>
        <v>4050.0566045423539</v>
      </c>
      <c r="AH123">
        <f>SUMIFS('conditional forecasts_8'!AI$6:AI$553,'conditional forecasts_8'!$CW$6:$CW$553,$B123,'conditional forecasts_8'!$B$6:$B$553,"desl")</f>
        <v>3738.5321140639589</v>
      </c>
      <c r="AI123">
        <f>SUMIFS('conditional forecasts_8'!AJ$6:AJ$553,'conditional forecasts_8'!$CW$6:$CW$553,$B123,'conditional forecasts_8'!$B$6:$B$553,"desl")</f>
        <v>3191.7822329893738</v>
      </c>
      <c r="AJ123">
        <f>SUMIFS('conditional forecasts_8'!AK$6:AK$553,'conditional forecasts_8'!$CW$6:$CW$553,$B123,'conditional forecasts_8'!$B$6:$B$553,"desl")</f>
        <v>4332.0234847282645</v>
      </c>
      <c r="AK123">
        <f>SUMIFS('conditional forecasts_8'!AL$6:AL$553,'conditional forecasts_8'!$CW$6:$CW$553,$B123,'conditional forecasts_8'!$B$6:$B$553,"desl")</f>
        <v>3675.9692946532464</v>
      </c>
      <c r="AL123">
        <f>SUMIFS('conditional forecasts_8'!AM$6:AM$553,'conditional forecasts_8'!$CW$6:$CW$553,$B123,'conditional forecasts_8'!$B$6:$B$553,"desl")</f>
        <v>4125.0905541775264</v>
      </c>
      <c r="AM123">
        <f>SUMIFS('conditional forecasts_8'!AN$6:AN$553,'conditional forecasts_8'!$CW$6:$CW$553,$B123,'conditional forecasts_8'!$B$6:$B$553,"desl")</f>
        <v>4819.2316911924263</v>
      </c>
      <c r="AN123">
        <f>SUMIFS('conditional forecasts_8'!AO$6:AO$553,'conditional forecasts_8'!$CW$6:$CW$553,$B123,'conditional forecasts_8'!$B$6:$B$553,"desl")</f>
        <v>4962.9476222441654</v>
      </c>
      <c r="AO123">
        <f>SUMIFS('conditional forecasts_8'!AP$6:AP$553,'conditional forecasts_8'!$CW$6:$CW$553,$B123,'conditional forecasts_8'!$B$6:$B$553,"desl")</f>
        <v>5646.0562807267697</v>
      </c>
      <c r="AP123">
        <f>SUMIFS('conditional forecasts_8'!AQ$6:AQ$553,'conditional forecasts_8'!$CW$6:$CW$553,$B123,'conditional forecasts_8'!$B$6:$B$553,"desl")</f>
        <v>4608.1730275037326</v>
      </c>
      <c r="AQ123">
        <f>SUMIFS('conditional forecasts_8'!AR$6:AR$553,'conditional forecasts_8'!$CW$6:$CW$553,$B123,'conditional forecasts_8'!$B$6:$B$553,"desl")</f>
        <v>4936.7478969988897</v>
      </c>
      <c r="AR123">
        <f>SUMIFS('conditional forecasts_8'!AS$6:AS$553,'conditional forecasts_8'!$CW$6:$CW$553,$B123,'conditional forecasts_8'!$B$6:$B$553,"desl")</f>
        <v>3910.0494420336654</v>
      </c>
      <c r="AS123">
        <f>SUMIFS('conditional forecasts_8'!AT$6:AT$553,'conditional forecasts_8'!$CW$6:$CW$553,$B123,'conditional forecasts_8'!$B$6:$B$553,"desl")</f>
        <v>4273.9251123768645</v>
      </c>
      <c r="AT123">
        <f>SUMIFS('conditional forecasts_8'!AU$6:AU$553,'conditional forecasts_8'!$CW$6:$CW$553,$B123,'conditional forecasts_8'!$B$6:$B$553,"desl")</f>
        <v>3963.3879352369891</v>
      </c>
      <c r="AU123">
        <f>SUMIFS('conditional forecasts_8'!AV$6:AV$553,'conditional forecasts_8'!$CW$6:$CW$553,$B123,'conditional forecasts_8'!$B$6:$B$553,"desl")</f>
        <v>3419.962475149011</v>
      </c>
      <c r="AV123">
        <f>SUMIFS('conditional forecasts_8'!AW$6:AW$553,'conditional forecasts_8'!$CW$6:$CW$553,$B123,'conditional forecasts_8'!$B$6:$B$553,"desl")</f>
        <v>4565.4579325568047</v>
      </c>
      <c r="AW123">
        <f>SUMIFS('conditional forecasts_8'!AX$6:AX$553,'conditional forecasts_8'!$CW$6:$CW$553,$B123,'conditional forecasts_8'!$B$6:$B$553,"desl")</f>
        <v>3915.6980422111542</v>
      </c>
      <c r="AX123">
        <f>SUMIFS('conditional forecasts_8'!AY$6:AY$553,'conditional forecasts_8'!$CW$6:$CW$553,$B123,'conditional forecasts_8'!$B$6:$B$553,"desl")</f>
        <v>4371.1010826626143</v>
      </c>
      <c r="AY123">
        <f>SUMIFS('conditional forecasts_8'!AZ$6:AZ$553,'conditional forecasts_8'!$CW$6:$CW$553,$B123,'conditional forecasts_8'!$B$6:$B$553,"desl")</f>
        <v>5070.6398878123537</v>
      </c>
      <c r="AZ123">
        <f>SUMIFS('conditional forecasts_8'!BA$6:BA$553,'conditional forecasts_8'!$CW$6:$CW$553,$B123,'conditional forecasts_8'!$B$6:$B$553,"desl")</f>
        <v>5218.4099350936922</v>
      </c>
      <c r="BA123">
        <f>SUMIFS('conditional forecasts_8'!BB$6:BB$553,'conditional forecasts_8'!$CW$6:$CW$553,$B123,'conditional forecasts_8'!$B$6:$B$553,"desl")</f>
        <v>5904.2324402634276</v>
      </c>
      <c r="BB123">
        <f>SUMIFS('conditional forecasts_8'!BC$6:BC$553,'conditional forecasts_8'!$CW$6:$CW$553,$B123,'conditional forecasts_8'!$B$6:$B$553,"desl")</f>
        <v>4868.0762043366476</v>
      </c>
      <c r="BC123">
        <f>SUMIFS('conditional forecasts_8'!BD$6:BD$553,'conditional forecasts_8'!$CW$6:$CW$553,$B123,'conditional forecasts_8'!$B$6:$B$553,"desl")</f>
        <v>5197.8965408826334</v>
      </c>
      <c r="BD123">
        <f>SUMIFS('conditional forecasts_8'!BE$6:BE$553,'conditional forecasts_8'!$CW$6:$CW$553,$B123,'conditional forecasts_8'!$B$6:$B$553,"desl")</f>
        <v>4172.4262139372022</v>
      </c>
      <c r="BE123">
        <f>SUMIFS('conditional forecasts_8'!BF$6:BF$553,'conditional forecasts_8'!$CW$6:$CW$553,$B123,'conditional forecasts_8'!$B$6:$B$553,"desl")</f>
        <v>4537.8134237343156</v>
      </c>
      <c r="BF123">
        <f>SUMIFS('conditional forecasts_8'!BG$6:BG$553,'conditional forecasts_8'!$CW$6:$CW$553,$B123,'conditional forecasts_8'!$B$6:$B$553,"desl")</f>
        <v>4229.1775160407642</v>
      </c>
      <c r="BG123">
        <f>SUMIFS('conditional forecasts_8'!BH$6:BH$553,'conditional forecasts_8'!$CW$6:$CW$553,$B123,'conditional forecasts_8'!$B$6:$B$553,"desl")</f>
        <v>3687.9974180393929</v>
      </c>
      <c r="BH123">
        <f>SUMIFS('conditional forecasts_8'!BI$6:BI$553,'conditional forecasts_8'!$CW$6:$CW$553,$B123,'conditional forecasts_8'!$B$6:$B$553,"desl")</f>
        <v>4835.9627913085205</v>
      </c>
      <c r="BI123">
        <f>SUMIFS('conditional forecasts_8'!BJ$6:BJ$553,'conditional forecasts_8'!$CW$6:$CW$553,$B123,'conditional forecasts_8'!$B$6:$B$553,"desl")</f>
        <v>4188.7799634345456</v>
      </c>
      <c r="BJ123">
        <f>SUMIFS('conditional forecasts_8'!BK$6:BK$553,'conditional forecasts_8'!$CW$6:$CW$553,$B123,'conditional forecasts_8'!$B$6:$B$553,"desl")</f>
        <v>4646.8011871106628</v>
      </c>
      <c r="BK123">
        <f>SUMIFS('conditional forecasts_8'!BL$6:BL$553,'conditional forecasts_8'!$CW$6:$CW$553,$B123,'conditional forecasts_8'!$B$6:$B$553,"desl")</f>
        <v>5348.9982470881005</v>
      </c>
      <c r="BL123">
        <f>SUMIFS('conditional forecasts_8'!BM$6:BM$553,'conditional forecasts_8'!$CW$6:$CW$553,$B123,'conditional forecasts_8'!$B$6:$B$553,"desl")</f>
        <v>5499.5120747904739</v>
      </c>
      <c r="BM123">
        <f>SUMIFS('conditional forecasts_8'!BN$6:BN$553,'conditional forecasts_8'!$CW$6:$CW$553,$B123,'conditional forecasts_8'!$B$6:$B$553,"desl")</f>
        <v>6188.2161166532987</v>
      </c>
      <c r="BN123">
        <f>SUMIFS('conditional forecasts_8'!BO$6:BO$553,'conditional forecasts_8'!$CW$6:$CW$553,$B123,'conditional forecasts_8'!$B$6:$B$553,"desl")</f>
        <v>5155.0913177302091</v>
      </c>
      <c r="BO123">
        <f>SUMIFS('conditional forecasts_8'!BP$6:BP$553,'conditional forecasts_8'!$CW$6:$CW$553,$B123,'conditional forecasts_8'!$B$6:$B$553,"desl")</f>
        <v>5488.0263431786516</v>
      </c>
      <c r="BP123">
        <f>SUMIFS('conditional forecasts_8'!BQ$6:BQ$553,'conditional forecasts_8'!$CW$6:$CW$553,$B123,'conditional forecasts_8'!$B$6:$B$553,"desl")</f>
        <v>4465.5925774685238</v>
      </c>
      <c r="BQ123">
        <f>SUMIFS('conditional forecasts_8'!BR$6:BR$553,'conditional forecasts_8'!$CW$6:$CW$553,$B123,'conditional forecasts_8'!$B$6:$B$553,"desl")</f>
        <v>4833.7001161764438</v>
      </c>
      <c r="BR123">
        <f>SUMIFS('conditional forecasts_8'!BS$6:BS$553,'conditional forecasts_8'!$CW$6:$CW$553,$B123,'conditional forecasts_8'!$B$6:$B$553,"desl")</f>
        <v>4527.2086169934664</v>
      </c>
      <c r="BS123">
        <f>SUMIFS('conditional forecasts_8'!BT$6:BT$553,'conditional forecasts_8'!$CW$6:$CW$553,$B123,'conditional forecasts_8'!$B$6:$B$553,"desl")</f>
        <v>3987.3995458764434</v>
      </c>
      <c r="BT123">
        <f>SUMIFS('conditional forecasts_8'!BU$6:BU$553,'conditional forecasts_8'!$CW$6:$CW$553,$B123,'conditional forecasts_8'!$B$6:$B$553,"desl")</f>
        <v>5135.9185904478545</v>
      </c>
      <c r="BU123">
        <f>SUMIFS('conditional forecasts_8'!BV$6:BV$553,'conditional forecasts_8'!$CW$6:$CW$553,$B123,'conditional forecasts_8'!$B$6:$B$553,"desl")</f>
        <v>4488.6510734487638</v>
      </c>
      <c r="BV123">
        <f>SUMIFS('conditional forecasts_8'!BW$6:BW$553,'conditional forecasts_8'!$CW$6:$CW$553,$B123,'conditional forecasts_8'!$B$6:$B$553,"desl")</f>
        <v>4946.3676751969542</v>
      </c>
      <c r="BW123">
        <f>SUMIFS('conditional forecasts_8'!BX$6:BX$553,'conditional forecasts_8'!$CW$6:$CW$553,$B123,'conditional forecasts_8'!$B$6:$B$553,"desl")</f>
        <v>5648.6435192769968</v>
      </c>
      <c r="BX123">
        <f>SUMIFS('conditional forecasts_8'!BY$6:BY$553,'conditional forecasts_8'!$CW$6:$CW$553,$B123,'conditional forecasts_8'!$B$6:$B$553,"desl")</f>
        <v>5800.2811688590227</v>
      </c>
      <c r="BY123">
        <f>SUMIFS('conditional forecasts_8'!BZ$6:BZ$553,'conditional forecasts_8'!$CW$6:$CW$553,$B123,'conditional forecasts_8'!$B$6:$B$553,"desl")</f>
        <v>6491.6996025184526</v>
      </c>
      <c r="BZ123">
        <f>SUMIFS('conditional forecasts_8'!CA$6:CA$553,'conditional forecasts_8'!$CW$6:$CW$553,$B123,'conditional forecasts_8'!$B$6:$B$553,"desl")</f>
        <v>5463.1215481482568</v>
      </c>
      <c r="CA123">
        <f>SUMIFS('conditional forecasts_8'!CB$6:CB$553,'conditional forecasts_8'!$CW$6:$CW$553,$B123,'conditional forecasts_8'!$B$6:$B$553,"desl")</f>
        <v>5802.2306820330268</v>
      </c>
      <c r="CB123">
        <f>SUMIFS('conditional forecasts_8'!CC$6:CC$553,'conditional forecasts_8'!$CW$6:$CW$553,$B123,'conditional forecasts_8'!$B$6:$B$553,"desl")</f>
        <v>4786.8751348909354</v>
      </c>
      <c r="CC123">
        <f>SUMIFS('conditional forecasts_8'!CD$6:CD$553,'conditional forecasts_8'!$CW$6:$CW$553,$B123,'conditional forecasts_8'!$B$6:$B$553,"desl")</f>
        <v>5161.7873088723154</v>
      </c>
      <c r="CD123">
        <f>SUMIFS('conditional forecasts_8'!CE$6:CE$553,'conditional forecasts_8'!$CW$6:$CW$553,$B123,'conditional forecasts_8'!$B$6:$B$553,"desl")</f>
        <v>4860.3446585497868</v>
      </c>
      <c r="CE123">
        <f>SUMIFS('conditional forecasts_8'!CF$6:CF$553,'conditional forecasts_8'!$CW$6:$CW$553,$B123,'conditional forecasts_8'!$B$6:$B$553,"desl")</f>
        <v>4322.4150463034111</v>
      </c>
      <c r="CF123">
        <f>SUMIFS('conditional forecasts_8'!CG$6:CG$553,'conditional forecasts_8'!$CW$6:$CW$553,$B123,'conditional forecasts_8'!$B$6:$B$553,"desl")</f>
        <v>5468.5985309474445</v>
      </c>
      <c r="CG123">
        <f>SUMIFS('conditional forecasts_8'!CH$6:CH$553,'conditional forecasts_8'!$CW$6:$CW$553,$B123,'conditional forecasts_8'!$B$6:$B$553,"desl")</f>
        <v>4814.5837746830457</v>
      </c>
      <c r="CH123">
        <f>SUMIFS('conditional forecasts_8'!CI$6:CI$553,'conditional forecasts_8'!$CW$6:$CW$553,$B123,'conditional forecasts_8'!$B$6:$B$553,"desl")</f>
        <v>5262.343395661409</v>
      </c>
      <c r="CI123">
        <f>SUMIFS('conditional forecasts_8'!CJ$6:CJ$553,'conditional forecasts_8'!$CW$6:$CW$553,$B123,'conditional forecasts_8'!$B$6:$B$553,"desl")</f>
        <v>5953.7985482457443</v>
      </c>
      <c r="CJ123">
        <f>SUMIFS('conditional forecasts_8'!CK$6:CK$553,'conditional forecasts_8'!$CW$6:$CW$553,$B123,'conditional forecasts_8'!$B$6:$B$553,"desl")</f>
        <v>6096.5381680082737</v>
      </c>
      <c r="CK123">
        <f>SUMIFS('conditional forecasts_8'!CL$6:CL$553,'conditional forecasts_8'!$CW$6:$CW$553,$B123,'conditional forecasts_8'!$B$6:$B$553,"desl")</f>
        <v>6787.0449694814579</v>
      </c>
      <c r="CL123">
        <f>SUMIFS('conditional forecasts_8'!CM$6:CM$553,'conditional forecasts_8'!$CW$6:$CW$553,$B123,'conditional forecasts_8'!$B$6:$B$553,"desl")</f>
        <v>5764.7796912368422</v>
      </c>
      <c r="CM123">
        <f>SUMIFS('conditional forecasts_8'!CN$6:CN$553,'conditional forecasts_8'!$CW$6:$CW$553,$B123,'conditional forecasts_8'!$B$6:$B$553,"desl")</f>
        <v>6121.8465871874732</v>
      </c>
      <c r="CN123">
        <f>SUMIFS('conditional forecasts_8'!CO$6:CO$553,'conditional forecasts_8'!$CW$6:$CW$553,$B123,'conditional forecasts_8'!$B$6:$B$553,"desl")</f>
        <v>5137.150484259324</v>
      </c>
      <c r="CO123">
        <f>SUMIFS('conditional forecasts_8'!CP$6:CP$553,'conditional forecasts_8'!$CW$6:$CW$553,$B123,'conditional forecasts_8'!$B$6:$B$553,"desl")</f>
        <v>5526.0135915986311</v>
      </c>
      <c r="CP123">
        <f>SUMIFS('conditional forecasts_8'!CQ$6:CQ$553,'conditional forecasts_8'!$CW$6:$CW$553,$B123,'conditional forecasts_8'!$B$6:$B$553,"desl")</f>
        <v>5264.6336096738578</v>
      </c>
      <c r="CQ123">
        <f>SUMIFS('conditional forecasts_8'!CR$6:CR$553,'conditional forecasts_8'!$CW$6:$CW$553,$B123,'conditional forecasts_8'!$B$6:$B$553,"desl")</f>
        <v>4753.8326337836943</v>
      </c>
      <c r="CR123">
        <f>SUMIFS('conditional forecasts_8'!CS$6:CS$553,'conditional forecasts_8'!$CW$6:$CW$553,$B123,'conditional forecasts_8'!$B$6:$B$553,"desl")</f>
        <v>5734.7004090038563</v>
      </c>
      <c r="CS123">
        <f>SUMIFS('conditional forecasts_8'!CT$6:CT$553,'conditional forecasts_8'!$CW$6:$CW$553,$B123,'conditional forecasts_8'!$B$6:$B$553,"desl")</f>
        <v>5409.940825074349</v>
      </c>
      <c r="CT123">
        <f>SUMIFS('conditional forecasts_8'!CU$6:CU$553,'conditional forecasts_8'!$CW$6:$CW$553,$B123,'conditional forecasts_8'!$B$6:$B$553,"desl")</f>
        <v>5403.9579538317685</v>
      </c>
    </row>
    <row r="124" spans="2:98" x14ac:dyDescent="0.3">
      <c r="B124">
        <v>4201</v>
      </c>
      <c r="C124">
        <f>SUMIFS('conditional forecasts_8'!D$6:D$553,'conditional forecasts_8'!$CW$6:$CW$553,$B124,'conditional forecasts_8'!$B$6:$B$553,"desl")</f>
        <v>13172.791481150341</v>
      </c>
      <c r="D124">
        <f>SUMIFS('conditional forecasts_8'!E$6:E$553,'conditional forecasts_8'!$CW$6:$CW$553,$B124,'conditional forecasts_8'!$B$6:$B$553,"desl")</f>
        <v>14268.126831826108</v>
      </c>
      <c r="E124">
        <f>SUMIFS('conditional forecasts_8'!F$6:F$553,'conditional forecasts_8'!$CW$6:$CW$553,$B124,'conditional forecasts_8'!$B$6:$B$553,"desl")</f>
        <v>15661.294321197678</v>
      </c>
      <c r="F124">
        <f>SUMIFS('conditional forecasts_8'!G$6:G$553,'conditional forecasts_8'!$CW$6:$CW$553,$B124,'conditional forecasts_8'!$B$6:$B$553,"desl")</f>
        <v>13722.255246344759</v>
      </c>
      <c r="G124">
        <f>SUMIFS('conditional forecasts_8'!H$6:H$553,'conditional forecasts_8'!$CW$6:$CW$553,$B124,'conditional forecasts_8'!$B$6:$B$553,"desl")</f>
        <v>14050.89040856238</v>
      </c>
      <c r="H124">
        <f>SUMIFS('conditional forecasts_8'!I$6:I$553,'conditional forecasts_8'!$CW$6:$CW$553,$B124,'conditional forecasts_8'!$B$6:$B$553,"desl")</f>
        <v>12249.910522802556</v>
      </c>
      <c r="I124">
        <f>SUMIFS('conditional forecasts_8'!J$6:J$553,'conditional forecasts_8'!$CW$6:$CW$553,$B124,'conditional forecasts_8'!$B$6:$B$553,"desl")</f>
        <v>12334.752126520707</v>
      </c>
      <c r="J124">
        <f>SUMIFS('conditional forecasts_8'!K$6:K$553,'conditional forecasts_8'!$CW$6:$CW$553,$B124,'conditional forecasts_8'!$B$6:$B$553,"desl")</f>
        <v>12266.700883089034</v>
      </c>
      <c r="K124">
        <f>SUMIFS('conditional forecasts_8'!L$6:L$553,'conditional forecasts_8'!$CW$6:$CW$553,$B124,'conditional forecasts_8'!$B$6:$B$553,"desl")</f>
        <v>10840.671879633181</v>
      </c>
      <c r="L124">
        <f>SUMIFS('conditional forecasts_8'!M$6:M$553,'conditional forecasts_8'!$CW$6:$CW$553,$B124,'conditional forecasts_8'!$B$6:$B$553,"desl")</f>
        <v>13551.785772792915</v>
      </c>
      <c r="M124">
        <f>SUMIFS('conditional forecasts_8'!N$6:N$553,'conditional forecasts_8'!$CW$6:$CW$553,$B124,'conditional forecasts_8'!$B$6:$B$553,"desl")</f>
        <v>13401.135777508207</v>
      </c>
      <c r="N124">
        <f>SUMIFS('conditional forecasts_8'!O$6:O$553,'conditional forecasts_8'!$CW$6:$CW$553,$B124,'conditional forecasts_8'!$B$6:$B$553,"desl")</f>
        <v>13935.462522227492</v>
      </c>
      <c r="O124">
        <f>SUMIFS('conditional forecasts_8'!P$6:P$553,'conditional forecasts_8'!$CW$6:$CW$553,$B124,'conditional forecasts_8'!$B$6:$B$553,"desl")</f>
        <v>15304.830967675145</v>
      </c>
      <c r="P124">
        <f>SUMIFS('conditional forecasts_8'!Q$6:Q$553,'conditional forecasts_8'!$CW$6:$CW$553,$B124,'conditional forecasts_8'!$B$6:$B$553,"desl")</f>
        <v>15049.91301011358</v>
      </c>
      <c r="Q124">
        <f>SUMIFS('conditional forecasts_8'!R$6:R$553,'conditional forecasts_8'!$CW$6:$CW$553,$B124,'conditional forecasts_8'!$B$6:$B$553,"desl")</f>
        <v>16071.319157377768</v>
      </c>
      <c r="R124">
        <f>SUMIFS('conditional forecasts_8'!S$6:S$553,'conditional forecasts_8'!$CW$6:$CW$553,$B124,'conditional forecasts_8'!$B$6:$B$553,"desl")</f>
        <v>14151.215838486329</v>
      </c>
      <c r="S124">
        <f>SUMIFS('conditional forecasts_8'!T$6:T$553,'conditional forecasts_8'!$CW$6:$CW$553,$B124,'conditional forecasts_8'!$B$6:$B$553,"desl")</f>
        <v>14411.355173370814</v>
      </c>
      <c r="T124">
        <f>SUMIFS('conditional forecasts_8'!U$6:U$553,'conditional forecasts_8'!$CW$6:$CW$553,$B124,'conditional forecasts_8'!$B$6:$B$553,"desl")</f>
        <v>12583.232479502096</v>
      </c>
      <c r="U124">
        <f>SUMIFS('conditional forecasts_8'!V$6:V$553,'conditional forecasts_8'!$CW$6:$CW$553,$B124,'conditional forecasts_8'!$B$6:$B$553,"desl")</f>
        <v>12654.969667062112</v>
      </c>
      <c r="V124">
        <f>SUMIFS('conditional forecasts_8'!W$6:W$553,'conditional forecasts_8'!$CW$6:$CW$553,$B124,'conditional forecasts_8'!$B$6:$B$553,"desl")</f>
        <v>12630.752380907086</v>
      </c>
      <c r="W124">
        <f>SUMIFS('conditional forecasts_8'!X$6:X$553,'conditional forecasts_8'!$CW$6:$CW$553,$B124,'conditional forecasts_8'!$B$6:$B$553,"desl")</f>
        <v>11332.324962958617</v>
      </c>
      <c r="X124">
        <f>SUMIFS('conditional forecasts_8'!Y$6:Y$553,'conditional forecasts_8'!$CW$6:$CW$553,$B124,'conditional forecasts_8'!$B$6:$B$553,"desl")</f>
        <v>14241.524970022194</v>
      </c>
      <c r="Y124">
        <f>SUMIFS('conditional forecasts_8'!Z$6:Z$553,'conditional forecasts_8'!$CW$6:$CW$553,$B124,'conditional forecasts_8'!$B$6:$B$553,"desl")</f>
        <v>14327.098497286453</v>
      </c>
      <c r="Z124">
        <f>SUMIFS('conditional forecasts_8'!AA$6:AA$553,'conditional forecasts_8'!$CW$6:$CW$553,$B124,'conditional forecasts_8'!$B$6:$B$553,"desl")</f>
        <v>15066.13925606593</v>
      </c>
      <c r="AA124">
        <f>SUMIFS('conditional forecasts_8'!AB$6:AB$553,'conditional forecasts_8'!$CW$6:$CW$553,$B124,'conditional forecasts_8'!$B$6:$B$553,"desl")</f>
        <v>16558.279889349989</v>
      </c>
      <c r="AB124">
        <f>SUMIFS('conditional forecasts_8'!AC$6:AC$553,'conditional forecasts_8'!$CW$6:$CW$553,$B124,'conditional forecasts_8'!$B$6:$B$553,"desl")</f>
        <v>16331.575132192564</v>
      </c>
      <c r="AC124">
        <f>SUMIFS('conditional forecasts_8'!AD$6:AD$553,'conditional forecasts_8'!$CW$6:$CW$553,$B124,'conditional forecasts_8'!$B$6:$B$553,"desl")</f>
        <v>17307.430556922249</v>
      </c>
      <c r="AD124">
        <f>SUMIFS('conditional forecasts_8'!AE$6:AE$553,'conditional forecasts_8'!$CW$6:$CW$553,$B124,'conditional forecasts_8'!$B$6:$B$553,"desl")</f>
        <v>15309.4110859182</v>
      </c>
      <c r="AE124">
        <f>SUMIFS('conditional forecasts_8'!AF$6:AF$553,'conditional forecasts_8'!$CW$6:$CW$553,$B124,'conditional forecasts_8'!$B$6:$B$553,"desl")</f>
        <v>15503.015756478726</v>
      </c>
      <c r="AF124">
        <f>SUMIFS('conditional forecasts_8'!AG$6:AG$553,'conditional forecasts_8'!$CW$6:$CW$553,$B124,'conditional forecasts_8'!$B$6:$B$553,"desl")</f>
        <v>13648.498917547455</v>
      </c>
      <c r="AG124">
        <f>SUMIFS('conditional forecasts_8'!AH$6:AH$553,'conditional forecasts_8'!$CW$6:$CW$553,$B124,'conditional forecasts_8'!$B$6:$B$553,"desl")</f>
        <v>13741.726769412593</v>
      </c>
      <c r="AH124">
        <f>SUMIFS('conditional forecasts_8'!AI$6:AI$553,'conditional forecasts_8'!$CW$6:$CW$553,$B124,'conditional forecasts_8'!$B$6:$B$553,"desl")</f>
        <v>13777.35508718619</v>
      </c>
      <c r="AI124">
        <f>SUMIFS('conditional forecasts_8'!AJ$6:AJ$553,'conditional forecasts_8'!$CW$6:$CW$553,$B124,'conditional forecasts_8'!$B$6:$B$553,"desl")</f>
        <v>12559.150928267656</v>
      </c>
      <c r="AJ124">
        <f>SUMIFS('conditional forecasts_8'!AK$6:AK$553,'conditional forecasts_8'!$CW$6:$CW$553,$B124,'conditional forecasts_8'!$B$6:$B$553,"desl")</f>
        <v>15551.296188780829</v>
      </c>
      <c r="AK124">
        <f>SUMIFS('conditional forecasts_8'!AL$6:AL$553,'conditional forecasts_8'!$CW$6:$CW$553,$B124,'conditional forecasts_8'!$B$6:$B$553,"desl")</f>
        <v>15710.660999206877</v>
      </c>
      <c r="AL124">
        <f>SUMIFS('conditional forecasts_8'!AM$6:AM$553,'conditional forecasts_8'!$CW$6:$CW$553,$B124,'conditional forecasts_8'!$B$6:$B$553,"desl")</f>
        <v>16509.326051566561</v>
      </c>
      <c r="AM124">
        <f>SUMIFS('conditional forecasts_8'!AN$6:AN$553,'conditional forecasts_8'!$CW$6:$CW$553,$B124,'conditional forecasts_8'!$B$6:$B$553,"desl")</f>
        <v>18047.02605364408</v>
      </c>
      <c r="AN124">
        <f>SUMIFS('conditional forecasts_8'!AO$6:AO$553,'conditional forecasts_8'!$CW$6:$CW$553,$B124,'conditional forecasts_8'!$B$6:$B$553,"desl")</f>
        <v>17854.486770930089</v>
      </c>
      <c r="AO124">
        <f>SUMIFS('conditional forecasts_8'!AP$6:AP$553,'conditional forecasts_8'!$CW$6:$CW$553,$B124,'conditional forecasts_8'!$B$6:$B$553,"desl")</f>
        <v>18856.441525163427</v>
      </c>
      <c r="AP124">
        <f>SUMIFS('conditional forecasts_8'!AQ$6:AQ$553,'conditional forecasts_8'!$CW$6:$CW$553,$B124,'conditional forecasts_8'!$B$6:$B$553,"desl")</f>
        <v>16879.625674205523</v>
      </c>
      <c r="AQ124">
        <f>SUMIFS('conditional forecasts_8'!AR$6:AR$553,'conditional forecasts_8'!$CW$6:$CW$553,$B124,'conditional forecasts_8'!$B$6:$B$553,"desl")</f>
        <v>17092.500078425324</v>
      </c>
      <c r="AR124">
        <f>SUMIFS('conditional forecasts_8'!AS$6:AS$553,'conditional forecasts_8'!$CW$6:$CW$553,$B124,'conditional forecasts_8'!$B$6:$B$553,"desl")</f>
        <v>15258.13431859851</v>
      </c>
      <c r="AS124">
        <f>SUMIFS('conditional forecasts_8'!AT$6:AT$553,'conditional forecasts_8'!$CW$6:$CW$553,$B124,'conditional forecasts_8'!$B$6:$B$553,"desl")</f>
        <v>15374.844321633591</v>
      </c>
      <c r="AT124">
        <f>SUMIFS('conditional forecasts_8'!AU$6:AU$553,'conditional forecasts_8'!$CW$6:$CW$553,$B124,'conditional forecasts_8'!$B$6:$B$553,"desl")</f>
        <v>15438.887169340189</v>
      </c>
      <c r="AU124">
        <f>SUMIFS('conditional forecasts_8'!AV$6:AV$553,'conditional forecasts_8'!$CW$6:$CW$553,$B124,'conditional forecasts_8'!$B$6:$B$553,"desl")</f>
        <v>14254.332278112095</v>
      </c>
      <c r="AV124">
        <f>SUMIFS('conditional forecasts_8'!AW$6:AW$553,'conditional forecasts_8'!$CW$6:$CW$553,$B124,'conditional forecasts_8'!$B$6:$B$553,"desl")</f>
        <v>17284.265548225605</v>
      </c>
      <c r="AW124">
        <f>SUMIFS('conditional forecasts_8'!AX$6:AX$553,'conditional forecasts_8'!$CW$6:$CW$553,$B124,'conditional forecasts_8'!$B$6:$B$553,"desl")</f>
        <v>17483.436770942062</v>
      </c>
      <c r="AX124">
        <f>SUMIFS('conditional forecasts_8'!AY$6:AY$553,'conditional forecasts_8'!$CW$6:$CW$553,$B124,'conditional forecasts_8'!$B$6:$B$553,"desl")</f>
        <v>18321.491007207063</v>
      </c>
      <c r="AY124">
        <f>SUMIFS('conditional forecasts_8'!AZ$6:AZ$553,'conditional forecasts_8'!$CW$6:$CW$553,$B124,'conditional forecasts_8'!$B$6:$B$553,"desl")</f>
        <v>19896.160885488847</v>
      </c>
      <c r="AZ124">
        <f>SUMIFS('conditional forecasts_8'!BA$6:BA$553,'conditional forecasts_8'!$CW$6:$CW$553,$B124,'conditional forecasts_8'!$B$6:$B$553,"desl")</f>
        <v>19737.106771510909</v>
      </c>
      <c r="BA124">
        <f>SUMIFS('conditional forecasts_8'!BB$6:BB$553,'conditional forecasts_8'!$CW$6:$CW$553,$B124,'conditional forecasts_8'!$B$6:$B$553,"desl")</f>
        <v>20769.045285151318</v>
      </c>
      <c r="BB124">
        <f>SUMIFS('conditional forecasts_8'!BC$6:BC$553,'conditional forecasts_8'!$CW$6:$CW$553,$B124,'conditional forecasts_8'!$B$6:$B$553,"desl")</f>
        <v>18819.499127435418</v>
      </c>
      <c r="BC124">
        <f>SUMIFS('conditional forecasts_8'!BD$6:BD$553,'conditional forecasts_8'!$CW$6:$CW$553,$B124,'conditional forecasts_8'!$B$6:$B$553,"desl")</f>
        <v>19058.083343354137</v>
      </c>
      <c r="BD124">
        <f>SUMIFS('conditional forecasts_8'!BE$6:BE$553,'conditional forecasts_8'!$CW$6:$CW$553,$B124,'conditional forecasts_8'!$B$6:$B$553,"desl")</f>
        <v>17248.956498183248</v>
      </c>
      <c r="BE124">
        <f>SUMIFS('conditional forecasts_8'!BF$6:BF$553,'conditional forecasts_8'!$CW$6:$CW$553,$B124,'conditional forecasts_8'!$B$6:$B$553,"desl")</f>
        <v>17391.176528264092</v>
      </c>
      <c r="BF124">
        <f>SUMIFS('conditional forecasts_8'!BG$6:BG$553,'conditional forecasts_8'!$CW$6:$CW$553,$B124,'conditional forecasts_8'!$B$6:$B$553,"desl")</f>
        <v>17481.314890188689</v>
      </c>
      <c r="BG124">
        <f>SUMIFS('conditional forecasts_8'!BH$6:BH$553,'conditional forecasts_8'!$CW$6:$CW$553,$B124,'conditional forecasts_8'!$B$6:$B$553,"desl")</f>
        <v>16323.412656398619</v>
      </c>
      <c r="BH124">
        <f>SUMIFS('conditional forecasts_8'!BI$6:BI$553,'conditional forecasts_8'!$CW$6:$CW$553,$B124,'conditional forecasts_8'!$B$6:$B$553,"desl")</f>
        <v>19380.35244042514</v>
      </c>
      <c r="BI124">
        <f>SUMIFS('conditional forecasts_8'!BJ$6:BJ$553,'conditional forecasts_8'!$CW$6:$CW$553,$B124,'conditional forecasts_8'!$B$6:$B$553,"desl")</f>
        <v>19606.670851856597</v>
      </c>
      <c r="BJ124">
        <f>SUMIFS('conditional forecasts_8'!BK$6:BK$553,'conditional forecasts_8'!$CW$6:$CW$553,$B124,'conditional forecasts_8'!$B$6:$B$553,"desl")</f>
        <v>20471.893609233652</v>
      </c>
      <c r="BK124">
        <f>SUMIFS('conditional forecasts_8'!BL$6:BL$553,'conditional forecasts_8'!$CW$6:$CW$553,$B124,'conditional forecasts_8'!$B$6:$B$553,"desl")</f>
        <v>22073.748304457731</v>
      </c>
      <c r="BL124">
        <f>SUMIFS('conditional forecasts_8'!BM$6:BM$553,'conditional forecasts_8'!$CW$6:$CW$553,$B124,'conditional forecasts_8'!$B$6:$B$553,"desl")</f>
        <v>21941.950980776335</v>
      </c>
      <c r="BM124">
        <f>SUMIFS('conditional forecasts_8'!BN$6:BN$553,'conditional forecasts_8'!$CW$6:$CW$553,$B124,'conditional forecasts_8'!$B$6:$B$553,"desl")</f>
        <v>23001.236228358852</v>
      </c>
      <c r="BN124">
        <f>SUMIFS('conditional forecasts_8'!BO$6:BO$553,'conditional forecasts_8'!$CW$6:$CW$553,$B124,'conditional forecasts_8'!$B$6:$B$553,"desl")</f>
        <v>21079.00291561108</v>
      </c>
      <c r="BO124">
        <f>SUMIFS('conditional forecasts_8'!BP$6:BP$553,'conditional forecasts_8'!$CW$6:$CW$553,$B124,'conditional forecasts_8'!$B$6:$B$553,"desl")</f>
        <v>21344.532275774964</v>
      </c>
      <c r="BP124">
        <f>SUMIFS('conditional forecasts_8'!BQ$6:BQ$553,'conditional forecasts_8'!$CW$6:$CW$553,$B124,'conditional forecasts_8'!$B$6:$B$553,"desl")</f>
        <v>19561.443084891733</v>
      </c>
      <c r="BQ124">
        <f>SUMIFS('conditional forecasts_8'!BR$6:BR$553,'conditional forecasts_8'!$CW$6:$CW$553,$B124,'conditional forecasts_8'!$B$6:$B$553,"desl")</f>
        <v>19728.144968872402</v>
      </c>
      <c r="BR124">
        <f>SUMIFS('conditional forecasts_8'!BS$6:BS$553,'conditional forecasts_8'!$CW$6:$CW$553,$B124,'conditional forecasts_8'!$B$6:$B$553,"desl")</f>
        <v>19840.637736219924</v>
      </c>
      <c r="BS124">
        <f>SUMIFS('conditional forecasts_8'!BT$6:BT$553,'conditional forecasts_8'!$CW$6:$CW$553,$B124,'conditional forecasts_8'!$B$6:$B$553,"desl")</f>
        <v>18702.700372474344</v>
      </c>
      <c r="BT124">
        <f>SUMIFS('conditional forecasts_8'!BU$6:BU$553,'conditional forecasts_8'!$CW$6:$CW$553,$B124,'conditional forecasts_8'!$B$6:$B$553,"desl")</f>
        <v>21777.471672861218</v>
      </c>
      <c r="BU124">
        <f>SUMIFS('conditional forecasts_8'!BV$6:BV$553,'conditional forecasts_8'!$CW$6:$CW$553,$B124,'conditional forecasts_8'!$B$6:$B$553,"desl")</f>
        <v>22020.363802414977</v>
      </c>
      <c r="BV124">
        <f>SUMIFS('conditional forecasts_8'!BW$6:BW$553,'conditional forecasts_8'!$CW$6:$CW$553,$B124,'conditional forecasts_8'!$B$6:$B$553,"desl")</f>
        <v>22902.320107585387</v>
      </c>
      <c r="BW124">
        <f>SUMIFS('conditional forecasts_8'!BX$6:BX$553,'conditional forecasts_8'!$CW$6:$CW$553,$B124,'conditional forecasts_8'!$B$6:$B$553,"desl")</f>
        <v>24522.75317578594</v>
      </c>
      <c r="BX124">
        <f>SUMIFS('conditional forecasts_8'!BY$6:BY$553,'conditional forecasts_8'!$CW$6:$CW$553,$B124,'conditional forecasts_8'!$B$6:$B$553,"desl")</f>
        <v>24412.900278954359</v>
      </c>
      <c r="BY124">
        <f>SUMIFS('conditional forecasts_8'!BZ$6:BZ$553,'conditional forecasts_8'!$CW$6:$CW$553,$B124,'conditional forecasts_8'!$B$6:$B$553,"desl")</f>
        <v>25498.375816274674</v>
      </c>
      <c r="BZ124">
        <f>SUMIFS('conditional forecasts_8'!CA$6:CA$553,'conditional forecasts_8'!$CW$6:$CW$553,$B124,'conditional forecasts_8'!$B$6:$B$553,"desl")</f>
        <v>23606.415107088746</v>
      </c>
      <c r="CA124">
        <f>SUMIFS('conditional forecasts_8'!CB$6:CB$553,'conditional forecasts_8'!$CW$6:$CW$553,$B124,'conditional forecasts_8'!$B$6:$B$553,"desl")</f>
        <v>23904.906482378559</v>
      </c>
      <c r="CB124">
        <f>SUMIFS('conditional forecasts_8'!CC$6:CC$553,'conditional forecasts_8'!$CW$6:$CW$553,$B124,'conditional forecasts_8'!$B$6:$B$553,"desl")</f>
        <v>22154.911663192623</v>
      </c>
      <c r="CC124">
        <f>SUMIFS('conditional forecasts_8'!CD$6:CD$553,'conditional forecasts_8'!$CW$6:$CW$553,$B124,'conditional forecasts_8'!$B$6:$B$553,"desl")</f>
        <v>22351.522302421472</v>
      </c>
      <c r="CD124">
        <f>SUMIFS('conditional forecasts_8'!CE$6:CE$553,'conditional forecasts_8'!$CW$6:$CW$553,$B124,'conditional forecasts_8'!$B$6:$B$553,"desl")</f>
        <v>22487.200255772284</v>
      </c>
      <c r="CE124">
        <f>SUMIFS('conditional forecasts_8'!CF$6:CF$553,'conditional forecasts_8'!$CW$6:$CW$553,$B124,'conditional forecasts_8'!$B$6:$B$553,"desl")</f>
        <v>21362.906476779812</v>
      </c>
      <c r="CF124">
        <f>SUMIFS('conditional forecasts_8'!CG$6:CG$553,'conditional forecasts_8'!$CW$6:$CW$553,$B124,'conditional forecasts_8'!$B$6:$B$553,"desl")</f>
        <v>24440.419957833099</v>
      </c>
      <c r="CG124">
        <f>SUMIFS('conditional forecasts_8'!CH$6:CH$553,'conditional forecasts_8'!$CW$6:$CW$553,$B124,'conditional forecasts_8'!$B$6:$B$553,"desl")</f>
        <v>24676.086022548916</v>
      </c>
      <c r="CH124">
        <f>SUMIFS('conditional forecasts_8'!CI$6:CI$553,'conditional forecasts_8'!$CW$6:$CW$553,$B124,'conditional forecasts_8'!$B$6:$B$553,"desl")</f>
        <v>25545.258088105387</v>
      </c>
      <c r="CI124">
        <f>SUMIFS('conditional forecasts_8'!CJ$6:CJ$553,'conditional forecasts_8'!$CW$6:$CW$553,$B124,'conditional forecasts_8'!$B$6:$B$553,"desl")</f>
        <v>27154.81796400802</v>
      </c>
      <c r="CJ124">
        <f>SUMIFS('conditional forecasts_8'!CK$6:CK$553,'conditional forecasts_8'!$CW$6:$CW$553,$B124,'conditional forecasts_8'!$B$6:$B$553,"desl")</f>
        <v>27043.311187974563</v>
      </c>
      <c r="CK124">
        <f>SUMIFS('conditional forecasts_8'!CL$6:CL$553,'conditional forecasts_8'!$CW$6:$CW$553,$B124,'conditional forecasts_8'!$B$6:$B$553,"desl")</f>
        <v>28150.773988870598</v>
      </c>
      <c r="CL124">
        <f>SUMIFS('conditional forecasts_8'!CM$6:CM$553,'conditional forecasts_8'!$CW$6:$CW$553,$B124,'conditional forecasts_8'!$B$6:$B$553,"desl")</f>
        <v>26303.134591682414</v>
      </c>
      <c r="CM124">
        <f>SUMIFS('conditional forecasts_8'!CN$6:CN$553,'conditional forecasts_8'!$CW$6:$CW$553,$B124,'conditional forecasts_8'!$B$6:$B$553,"desl")</f>
        <v>26671.666293501195</v>
      </c>
      <c r="CN124">
        <f>SUMIFS('conditional forecasts_8'!CO$6:CO$553,'conditional forecasts_8'!$CW$6:$CW$553,$B124,'conditional forecasts_8'!$B$6:$B$553,"desl")</f>
        <v>25024.476031792074</v>
      </c>
      <c r="CO124">
        <f>SUMIFS('conditional forecasts_8'!CP$6:CP$553,'conditional forecasts_8'!$CW$6:$CW$553,$B124,'conditional forecasts_8'!$B$6:$B$553,"desl")</f>
        <v>25272.211365365951</v>
      </c>
      <c r="CP124">
        <f>SUMIFS('conditional forecasts_8'!CQ$6:CQ$553,'conditional forecasts_8'!$CW$6:$CW$553,$B124,'conditional forecasts_8'!$B$6:$B$553,"desl")</f>
        <v>25482.11153037714</v>
      </c>
      <c r="CQ124">
        <f>SUMIFS('conditional forecasts_8'!CR$6:CR$553,'conditional forecasts_8'!$CW$6:$CW$553,$B124,'conditional forecasts_8'!$B$6:$B$553,"desl")</f>
        <v>24451.480995769263</v>
      </c>
      <c r="CR124">
        <f>SUMIFS('conditional forecasts_8'!CS$6:CS$553,'conditional forecasts_8'!$CW$6:$CW$553,$B124,'conditional forecasts_8'!$B$6:$B$553,"desl")</f>
        <v>27044.133771233257</v>
      </c>
      <c r="CS124">
        <f>SUMIFS('conditional forecasts_8'!CT$6:CT$553,'conditional forecasts_8'!$CW$6:$CW$553,$B124,'conditional forecasts_8'!$B$6:$B$553,"desl")</f>
        <v>27951.035616191366</v>
      </c>
      <c r="CT124">
        <f>SUMIFS('conditional forecasts_8'!CU$6:CU$553,'conditional forecasts_8'!$CW$6:$CW$553,$B124,'conditional forecasts_8'!$B$6:$B$553,"desl")</f>
        <v>28091.812434563104</v>
      </c>
    </row>
    <row r="125" spans="2:98" x14ac:dyDescent="0.3">
      <c r="B125">
        <v>4204</v>
      </c>
      <c r="C125">
        <f>SUMIFS('conditional forecasts_8'!D$6:D$553,'conditional forecasts_8'!$CW$6:$CW$553,$B125,'conditional forecasts_8'!$B$6:$B$553,"desl")</f>
        <v>23438.21575009435</v>
      </c>
      <c r="D125">
        <f>SUMIFS('conditional forecasts_8'!E$6:E$553,'conditional forecasts_8'!$CW$6:$CW$553,$B125,'conditional forecasts_8'!$B$6:$B$553,"desl")</f>
        <v>25561.851672618752</v>
      </c>
      <c r="E125">
        <f>SUMIFS('conditional forecasts_8'!F$6:F$553,'conditional forecasts_8'!$CW$6:$CW$553,$B125,'conditional forecasts_8'!$B$6:$B$553,"desl")</f>
        <v>26623.257924797195</v>
      </c>
      <c r="F125">
        <f>SUMIFS('conditional forecasts_8'!G$6:G$553,'conditional forecasts_8'!$CW$6:$CW$553,$B125,'conditional forecasts_8'!$B$6:$B$553,"desl")</f>
        <v>24442.084929024866</v>
      </c>
      <c r="G125">
        <f>SUMIFS('conditional forecasts_8'!H$6:H$553,'conditional forecasts_8'!$CW$6:$CW$553,$B125,'conditional forecasts_8'!$B$6:$B$553,"desl")</f>
        <v>25380.302038436574</v>
      </c>
      <c r="H125">
        <f>SUMIFS('conditional forecasts_8'!I$6:I$553,'conditional forecasts_8'!$CW$6:$CW$553,$B125,'conditional forecasts_8'!$B$6:$B$553,"desl")</f>
        <v>22590.709735772689</v>
      </c>
      <c r="I125">
        <f>SUMIFS('conditional forecasts_8'!J$6:J$553,'conditional forecasts_8'!$CW$6:$CW$553,$B125,'conditional forecasts_8'!$B$6:$B$553,"desl")</f>
        <v>22887.189090644606</v>
      </c>
      <c r="J125">
        <f>SUMIFS('conditional forecasts_8'!K$6:K$553,'conditional forecasts_8'!$CW$6:$CW$553,$B125,'conditional forecasts_8'!$B$6:$B$553,"desl")</f>
        <v>22449.086831051845</v>
      </c>
      <c r="K125">
        <f>SUMIFS('conditional forecasts_8'!L$6:L$553,'conditional forecasts_8'!$CW$6:$CW$553,$B125,'conditional forecasts_8'!$B$6:$B$553,"desl")</f>
        <v>21079.099617754084</v>
      </c>
      <c r="L125">
        <f>SUMIFS('conditional forecasts_8'!M$6:M$553,'conditional forecasts_8'!$CW$6:$CW$553,$B125,'conditional forecasts_8'!$B$6:$B$553,"desl")</f>
        <v>24585.623297135251</v>
      </c>
      <c r="M125">
        <f>SUMIFS('conditional forecasts_8'!N$6:N$553,'conditional forecasts_8'!$CW$6:$CW$553,$B125,'conditional forecasts_8'!$B$6:$B$553,"desl")</f>
        <v>24493.016062985473</v>
      </c>
      <c r="N125">
        <f>SUMIFS('conditional forecasts_8'!O$6:O$553,'conditional forecasts_8'!$CW$6:$CW$553,$B125,'conditional forecasts_8'!$B$6:$B$553,"desl")</f>
        <v>25954.214791425355</v>
      </c>
      <c r="O125">
        <f>SUMIFS('conditional forecasts_8'!P$6:P$553,'conditional forecasts_8'!$CW$6:$CW$553,$B125,'conditional forecasts_8'!$B$6:$B$553,"desl")</f>
        <v>27111.246587401714</v>
      </c>
      <c r="P125">
        <f>SUMIFS('conditional forecasts_8'!Q$6:Q$553,'conditional forecasts_8'!$CW$6:$CW$553,$B125,'conditional forecasts_8'!$B$6:$B$553,"desl")</f>
        <v>26606.139165623623</v>
      </c>
      <c r="Q125">
        <f>SUMIFS('conditional forecasts_8'!R$6:R$553,'conditional forecasts_8'!$CW$6:$CW$553,$B125,'conditional forecasts_8'!$B$6:$B$553,"desl")</f>
        <v>28171.490096304438</v>
      </c>
      <c r="R125">
        <f>SUMIFS('conditional forecasts_8'!S$6:S$553,'conditional forecasts_8'!$CW$6:$CW$553,$B125,'conditional forecasts_8'!$B$6:$B$553,"desl")</f>
        <v>25640.004376115277</v>
      </c>
      <c r="S125">
        <f>SUMIFS('conditional forecasts_8'!T$6:T$553,'conditional forecasts_8'!$CW$6:$CW$553,$B125,'conditional forecasts_8'!$B$6:$B$553,"desl")</f>
        <v>26606.706688919196</v>
      </c>
      <c r="T125">
        <f>SUMIFS('conditional forecasts_8'!U$6:U$553,'conditional forecasts_8'!$CW$6:$CW$553,$B125,'conditional forecasts_8'!$B$6:$B$553,"desl")</f>
        <v>23631.657178350899</v>
      </c>
      <c r="U125">
        <f>SUMIFS('conditional forecasts_8'!V$6:V$553,'conditional forecasts_8'!$CW$6:$CW$553,$B125,'conditional forecasts_8'!$B$6:$B$553,"desl")</f>
        <v>23953.687811048138</v>
      </c>
      <c r="V125">
        <f>SUMIFS('conditional forecasts_8'!W$6:W$553,'conditional forecasts_8'!$CW$6:$CW$553,$B125,'conditional forecasts_8'!$B$6:$B$553,"desl")</f>
        <v>23579.98534074736</v>
      </c>
      <c r="W125">
        <f>SUMIFS('conditional forecasts_8'!X$6:X$553,'conditional forecasts_8'!$CW$6:$CW$553,$B125,'conditional forecasts_8'!$B$6:$B$553,"desl")</f>
        <v>22465.822448347866</v>
      </c>
      <c r="X125">
        <f>SUMIFS('conditional forecasts_8'!Y$6:Y$553,'conditional forecasts_8'!$CW$6:$CW$553,$B125,'conditional forecasts_8'!$B$6:$B$553,"desl")</f>
        <v>26294.230793630111</v>
      </c>
      <c r="Y125">
        <f>SUMIFS('conditional forecasts_8'!Z$6:Z$553,'conditional forecasts_8'!$CW$6:$CW$553,$B125,'conditional forecasts_8'!$B$6:$B$553,"desl")</f>
        <v>26584.302810123489</v>
      </c>
      <c r="Z125">
        <f>SUMIFS('conditional forecasts_8'!AA$6:AA$553,'conditional forecasts_8'!$CW$6:$CW$553,$B125,'conditional forecasts_8'!$B$6:$B$553,"desl")</f>
        <v>28354.931213806689</v>
      </c>
      <c r="AA125">
        <f>SUMIFS('conditional forecasts_8'!AB$6:AB$553,'conditional forecasts_8'!$CW$6:$CW$553,$B125,'conditional forecasts_8'!$B$6:$B$553,"desl")</f>
        <v>29711.229672274458</v>
      </c>
      <c r="AB125">
        <f>SUMIFS('conditional forecasts_8'!AC$6:AC$553,'conditional forecasts_8'!$CW$6:$CW$553,$B125,'conditional forecasts_8'!$B$6:$B$553,"desl")</f>
        <v>29273.986467161776</v>
      </c>
      <c r="AC125">
        <f>SUMIFS('conditional forecasts_8'!AD$6:AD$553,'conditional forecasts_8'!$CW$6:$CW$553,$B125,'conditional forecasts_8'!$B$6:$B$553,"desl")</f>
        <v>30816.653875353855</v>
      </c>
      <c r="AD125">
        <f>SUMIFS('conditional forecasts_8'!AE$6:AE$553,'conditional forecasts_8'!$CW$6:$CW$553,$B125,'conditional forecasts_8'!$B$6:$B$553,"desl")</f>
        <v>28224.453592387239</v>
      </c>
      <c r="AE125">
        <f>SUMIFS('conditional forecasts_8'!AF$6:AF$553,'conditional forecasts_8'!$CW$6:$CW$553,$B125,'conditional forecasts_8'!$B$6:$B$553,"desl")</f>
        <v>29149.975035752992</v>
      </c>
      <c r="AF125">
        <f>SUMIFS('conditional forecasts_8'!AG$6:AG$553,'conditional forecasts_8'!$CW$6:$CW$553,$B125,'conditional forecasts_8'!$B$6:$B$553,"desl")</f>
        <v>26184.568934272182</v>
      </c>
      <c r="AG125">
        <f>SUMIFS('conditional forecasts_8'!AH$6:AH$553,'conditional forecasts_8'!$CW$6:$CW$553,$B125,'conditional forecasts_8'!$B$6:$B$553,"desl")</f>
        <v>26574.754201734533</v>
      </c>
      <c r="AH125">
        <f>SUMIFS('conditional forecasts_8'!AI$6:AI$553,'conditional forecasts_8'!$CW$6:$CW$553,$B125,'conditional forecasts_8'!$B$6:$B$553,"desl")</f>
        <v>26314.294495256268</v>
      </c>
      <c r="AI125">
        <f>SUMIFS('conditional forecasts_8'!AJ$6:AJ$553,'conditional forecasts_8'!$CW$6:$CW$553,$B125,'conditional forecasts_8'!$B$6:$B$553,"desl")</f>
        <v>25337.303852304573</v>
      </c>
      <c r="AJ125">
        <f>SUMIFS('conditional forecasts_8'!AK$6:AK$553,'conditional forecasts_8'!$CW$6:$CW$553,$B125,'conditional forecasts_8'!$B$6:$B$553,"desl")</f>
        <v>29306.328505470512</v>
      </c>
      <c r="AK125">
        <f>SUMIFS('conditional forecasts_8'!AL$6:AL$553,'conditional forecasts_8'!$CW$6:$CW$553,$B125,'conditional forecasts_8'!$B$6:$B$553,"desl")</f>
        <v>29727.036124771836</v>
      </c>
      <c r="AL125">
        <f>SUMIFS('conditional forecasts_8'!AM$6:AM$553,'conditional forecasts_8'!$CW$6:$CW$553,$B125,'conditional forecasts_8'!$B$6:$B$553,"desl")</f>
        <v>31612.084087311043</v>
      </c>
      <c r="AM125">
        <f>SUMIFS('conditional forecasts_8'!AN$6:AN$553,'conditional forecasts_8'!$CW$6:$CW$553,$B125,'conditional forecasts_8'!$B$6:$B$553,"desl")</f>
        <v>33065.787153366866</v>
      </c>
      <c r="AN125">
        <f>SUMIFS('conditional forecasts_8'!AO$6:AO$553,'conditional forecasts_8'!$CW$6:$CW$553,$B125,'conditional forecasts_8'!$B$6:$B$553,"desl")</f>
        <v>32710.854715004898</v>
      </c>
      <c r="AO125">
        <f>SUMIFS('conditional forecasts_8'!AP$6:AP$553,'conditional forecasts_8'!$CW$6:$CW$553,$B125,'conditional forecasts_8'!$B$6:$B$553,"desl")</f>
        <v>34323.829142612856</v>
      </c>
      <c r="AP125">
        <f>SUMIFS('conditional forecasts_8'!AQ$6:AQ$553,'conditional forecasts_8'!$CW$6:$CW$553,$B125,'conditional forecasts_8'!$B$6:$B$553,"desl")</f>
        <v>31793.558810432463</v>
      </c>
      <c r="AQ125">
        <f>SUMIFS('conditional forecasts_8'!AR$6:AR$553,'conditional forecasts_8'!$CW$6:$CW$553,$B125,'conditional forecasts_8'!$B$6:$B$553,"desl")</f>
        <v>32776.767055197546</v>
      </c>
      <c r="AR125">
        <f>SUMIFS('conditional forecasts_8'!AS$6:AS$553,'conditional forecasts_8'!$CW$6:$CW$553,$B125,'conditional forecasts_8'!$B$6:$B$553,"desl")</f>
        <v>29869.150372142431</v>
      </c>
      <c r="AS125">
        <f>SUMIFS('conditional forecasts_8'!AT$6:AT$553,'conditional forecasts_8'!$CW$6:$CW$553,$B125,'conditional forecasts_8'!$B$6:$B$553,"desl")</f>
        <v>30321.089626857334</v>
      </c>
      <c r="AT125">
        <f>SUMIFS('conditional forecasts_8'!AU$6:AU$553,'conditional forecasts_8'!$CW$6:$CW$553,$B125,'conditional forecasts_8'!$B$6:$B$553,"desl")</f>
        <v>30128.816359364013</v>
      </c>
      <c r="AU125">
        <f>SUMIFS('conditional forecasts_8'!AV$6:AV$553,'conditional forecasts_8'!$CW$6:$CW$553,$B125,'conditional forecasts_8'!$B$6:$B$553,"desl")</f>
        <v>29226.89093372997</v>
      </c>
      <c r="AV125">
        <f>SUMIFS('conditional forecasts_8'!AW$6:AW$553,'conditional forecasts_8'!$CW$6:$CW$553,$B125,'conditional forecasts_8'!$B$6:$B$553,"desl")</f>
        <v>33276.276296132906</v>
      </c>
      <c r="AW125">
        <f>SUMIFS('conditional forecasts_8'!AX$6:AX$553,'conditional forecasts_8'!$CW$6:$CW$553,$B125,'conditional forecasts_8'!$B$6:$B$553,"desl")</f>
        <v>33779.68811184619</v>
      </c>
      <c r="AX125">
        <f>SUMIFS('conditional forecasts_8'!AY$6:AY$553,'conditional forecasts_8'!$CW$6:$CW$553,$B125,'conditional forecasts_8'!$B$6:$B$553,"desl")</f>
        <v>35746.502279154462</v>
      </c>
      <c r="AY125">
        <f>SUMIFS('conditional forecasts_8'!AZ$6:AZ$553,'conditional forecasts_8'!$CW$6:$CW$553,$B125,'conditional forecasts_8'!$B$6:$B$553,"desl")</f>
        <v>37278.420794864585</v>
      </c>
      <c r="AZ125">
        <f>SUMIFS('conditional forecasts_8'!BA$6:BA$553,'conditional forecasts_8'!$CW$6:$CW$553,$B125,'conditional forecasts_8'!$B$6:$B$553,"desl")</f>
        <v>36996.81337352097</v>
      </c>
      <c r="BA125">
        <f>SUMIFS('conditional forecasts_8'!BB$6:BB$553,'conditional forecasts_8'!$CW$6:$CW$553,$B125,'conditional forecasts_8'!$B$6:$B$553,"desl")</f>
        <v>38678.231059967598</v>
      </c>
      <c r="BB125">
        <f>SUMIFS('conditional forecasts_8'!BC$6:BC$553,'conditional forecasts_8'!$CW$6:$CW$553,$B125,'conditional forecasts_8'!$B$6:$B$553,"desl")</f>
        <v>36212.516919084555</v>
      </c>
      <c r="BC125">
        <f>SUMIFS('conditional forecasts_8'!BD$6:BD$553,'conditional forecasts_8'!$CW$6:$CW$553,$B125,'conditional forecasts_8'!$B$6:$B$553,"desl")</f>
        <v>37257.808770285919</v>
      </c>
      <c r="BD125">
        <f>SUMIFS('conditional forecasts_8'!BE$6:BE$553,'conditional forecasts_8'!$CW$6:$CW$553,$B125,'conditional forecasts_8'!$B$6:$B$553,"desl")</f>
        <v>34411.114018077584</v>
      </c>
      <c r="BE125">
        <f>SUMIFS('conditional forecasts_8'!BF$6:BF$553,'conditional forecasts_8'!$CW$6:$CW$553,$B125,'conditional forecasts_8'!$B$6:$B$553,"desl")</f>
        <v>34923.70343990362</v>
      </c>
      <c r="BF125">
        <f>SUMIFS('conditional forecasts_8'!BG$6:BG$553,'conditional forecasts_8'!$CW$6:$CW$553,$B125,'conditional forecasts_8'!$B$6:$B$553,"desl")</f>
        <v>34792.207852352971</v>
      </c>
      <c r="BG125">
        <f>SUMIFS('conditional forecasts_8'!BH$6:BH$553,'conditional forecasts_8'!$CW$6:$CW$553,$B125,'conditional forecasts_8'!$B$6:$B$553,"desl")</f>
        <v>33951.216638750477</v>
      </c>
      <c r="BH125">
        <f>SUMIFS('conditional forecasts_8'!BI$6:BI$553,'conditional forecasts_8'!$CW$6:$CW$553,$B125,'conditional forecasts_8'!$B$6:$B$553,"desl")</f>
        <v>38061.556138388776</v>
      </c>
      <c r="BI125">
        <f>SUMIFS('conditional forecasts_8'!BJ$6:BJ$553,'conditional forecasts_8'!$CW$6:$CW$553,$B125,'conditional forecasts_8'!$B$6:$B$553,"desl")</f>
        <v>38625.82652193962</v>
      </c>
      <c r="BJ125">
        <f>SUMIFS('conditional forecasts_8'!BK$6:BK$553,'conditional forecasts_8'!$CW$6:$CW$553,$B125,'conditional forecasts_8'!$B$6:$B$553,"desl")</f>
        <v>40653.410934781568</v>
      </c>
      <c r="BK125">
        <f>SUMIFS('conditional forecasts_8'!BL$6:BL$553,'conditional forecasts_8'!$CW$6:$CW$553,$B125,'conditional forecasts_8'!$B$6:$B$553,"desl")</f>
        <v>42246.134256424149</v>
      </c>
      <c r="BL125">
        <f>SUMIFS('conditional forecasts_8'!BM$6:BM$553,'conditional forecasts_8'!$CW$6:$CW$553,$B125,'conditional forecasts_8'!$B$6:$B$553,"desl")</f>
        <v>42025.502620653468</v>
      </c>
      <c r="BM125">
        <f>SUMIFS('conditional forecasts_8'!BN$6:BN$553,'conditional forecasts_8'!$CW$6:$CW$553,$B125,'conditional forecasts_8'!$B$6:$B$553,"desl")</f>
        <v>43768.060516375328</v>
      </c>
      <c r="BN125">
        <f>SUMIFS('conditional forecasts_8'!BO$6:BO$553,'conditional forecasts_8'!$CW$6:$CW$553,$B125,'conditional forecasts_8'!$B$6:$B$553,"desl")</f>
        <v>41363.348201798843</v>
      </c>
      <c r="BO125">
        <f>SUMIFS('conditional forecasts_8'!BP$6:BP$553,'conditional forecasts_8'!$CW$6:$CW$553,$B125,'conditional forecasts_8'!$B$6:$B$553,"desl")</f>
        <v>42468.819464420034</v>
      </c>
      <c r="BP125">
        <f>SUMIFS('conditional forecasts_8'!BQ$6:BQ$553,'conditional forecasts_8'!$CW$6:$CW$553,$B125,'conditional forecasts_8'!$B$6:$B$553,"desl")</f>
        <v>39680.457538635965</v>
      </c>
      <c r="BQ125">
        <f>SUMIFS('conditional forecasts_8'!BR$6:BR$553,'conditional forecasts_8'!$CW$6:$CW$553,$B125,'conditional forecasts_8'!$B$6:$B$553,"desl")</f>
        <v>40248.367055341572</v>
      </c>
      <c r="BR125">
        <f>SUMIFS('conditional forecasts_8'!BS$6:BS$553,'conditional forecasts_8'!$CW$6:$CW$553,$B125,'conditional forecasts_8'!$B$6:$B$553,"desl")</f>
        <v>40168.208361557314</v>
      </c>
      <c r="BS125">
        <f>SUMIFS('conditional forecasts_8'!BT$6:BT$553,'conditional forecasts_8'!$CW$6:$CW$553,$B125,'conditional forecasts_8'!$B$6:$B$553,"desl")</f>
        <v>39374.196793158102</v>
      </c>
      <c r="BT125">
        <f>SUMIFS('conditional forecasts_8'!BU$6:BU$553,'conditional forecasts_8'!$CW$6:$CW$553,$B125,'conditional forecasts_8'!$B$6:$B$553,"desl")</f>
        <v>43527.716786932382</v>
      </c>
      <c r="BU125">
        <f>SUMIFS('conditional forecasts_8'!BV$6:BV$553,'conditional forecasts_8'!$CW$6:$CW$553,$B125,'conditional forecasts_8'!$B$6:$B$553,"desl")</f>
        <v>44132.990801949301</v>
      </c>
      <c r="BV125">
        <f>SUMIFS('conditional forecasts_8'!BW$6:BW$553,'conditional forecasts_8'!$CW$6:$CW$553,$B125,'conditional forecasts_8'!$B$6:$B$553,"desl")</f>
        <v>46201.909176844572</v>
      </c>
      <c r="BW125">
        <f>SUMIFS('conditional forecasts_8'!BX$6:BX$553,'conditional forecasts_8'!$CW$6:$CW$553,$B125,'conditional forecasts_8'!$B$6:$B$553,"desl")</f>
        <v>47839.183877907177</v>
      </c>
      <c r="BX125">
        <f>SUMIFS('conditional forecasts_8'!BY$6:BY$553,'conditional forecasts_8'!$CW$6:$CW$553,$B125,'conditional forecasts_8'!$B$6:$B$553,"desl")</f>
        <v>47668.838957178144</v>
      </c>
      <c r="BY125">
        <f>SUMIFS('conditional forecasts_8'!BZ$6:BZ$553,'conditional forecasts_8'!$CW$6:$CW$553,$B125,'conditional forecasts_8'!$B$6:$B$553,"desl")</f>
        <v>49468.773160353943</v>
      </c>
      <c r="BZ125">
        <f>SUMIFS('conditional forecasts_8'!CA$6:CA$553,'conditional forecasts_8'!$CW$6:$CW$553,$B125,'conditional forecasts_8'!$B$6:$B$553,"desl")</f>
        <v>47128.068965295795</v>
      </c>
      <c r="CA125">
        <f>SUMIFS('conditional forecasts_8'!CB$6:CB$553,'conditional forecasts_8'!$CW$6:$CW$553,$B125,'conditional forecasts_8'!$B$6:$B$553,"desl")</f>
        <v>48301.640042547457</v>
      </c>
      <c r="CB125">
        <f>SUMIFS('conditional forecasts_8'!CC$6:CC$553,'conditional forecasts_8'!$CW$6:$CW$553,$B125,'conditional forecasts_8'!$B$6:$B$553,"desl")</f>
        <v>45580.9846619116</v>
      </c>
      <c r="CC125">
        <f>SUMIFS('conditional forecasts_8'!CD$6:CD$553,'conditional forecasts_8'!$CW$6:$CW$553,$B125,'conditional forecasts_8'!$B$6:$B$553,"desl")</f>
        <v>46210.494887769535</v>
      </c>
      <c r="CD125">
        <f>SUMIFS('conditional forecasts_8'!CE$6:CE$553,'conditional forecasts_8'!$CW$6:$CW$553,$B125,'conditional forecasts_8'!$B$6:$B$553,"desl")</f>
        <v>46179.802492087831</v>
      </c>
      <c r="CE125">
        <f>SUMIFS('conditional forecasts_8'!CF$6:CF$553,'conditional forecasts_8'!$CW$6:$CW$553,$B125,'conditional forecasts_8'!$B$6:$B$553,"desl")</f>
        <v>45418.416233419797</v>
      </c>
      <c r="CF125">
        <f>SUMIFS('conditional forecasts_8'!CG$6:CG$553,'conditional forecasts_8'!$CW$6:$CW$553,$B125,'conditional forecasts_8'!$B$6:$B$553,"desl")</f>
        <v>49585.644425179511</v>
      </c>
      <c r="CG125">
        <f>SUMIFS('conditional forecasts_8'!CH$6:CH$553,'conditional forecasts_8'!$CW$6:$CW$553,$B125,'conditional forecasts_8'!$B$6:$B$553,"desl")</f>
        <v>50187.841106326741</v>
      </c>
      <c r="CH125">
        <f>SUMIFS('conditional forecasts_8'!CI$6:CI$553,'conditional forecasts_8'!$CW$6:$CW$553,$B125,'conditional forecasts_8'!$B$6:$B$553,"desl")</f>
        <v>52244.580848563026</v>
      </c>
      <c r="CI125">
        <f>SUMIFS('conditional forecasts_8'!CJ$6:CJ$553,'conditional forecasts_8'!$CW$6:$CW$553,$B125,'conditional forecasts_8'!$B$6:$B$553,"desl")</f>
        <v>53874.553471716106</v>
      </c>
      <c r="CJ125">
        <f>SUMIFS('conditional forecasts_8'!CK$6:CK$553,'conditional forecasts_8'!$CW$6:$CW$553,$B125,'conditional forecasts_8'!$B$6:$B$553,"desl")</f>
        <v>53714.419969984141</v>
      </c>
      <c r="CK125">
        <f>SUMIFS('conditional forecasts_8'!CL$6:CL$553,'conditional forecasts_8'!$CW$6:$CW$553,$B125,'conditional forecasts_8'!$B$6:$B$553,"desl")</f>
        <v>55564.512371013872</v>
      </c>
      <c r="CL125">
        <f>SUMIFS('conditional forecasts_8'!CM$6:CM$553,'conditional forecasts_8'!$CW$6:$CW$553,$B125,'conditional forecasts_8'!$B$6:$B$553,"desl")</f>
        <v>53314.230796582327</v>
      </c>
      <c r="CM125">
        <f>SUMIFS('conditional forecasts_8'!CN$6:CN$553,'conditional forecasts_8'!$CW$6:$CW$553,$B125,'conditional forecasts_8'!$B$6:$B$553,"desl")</f>
        <v>54620.65453072235</v>
      </c>
      <c r="CN125">
        <f>SUMIFS('conditional forecasts_8'!CO$6:CO$553,'conditional forecasts_8'!$CW$6:$CW$553,$B125,'conditional forecasts_8'!$B$6:$B$553,"desl")</f>
        <v>52075.891286921316</v>
      </c>
      <c r="CO125">
        <f>SUMIFS('conditional forecasts_8'!CP$6:CP$553,'conditional forecasts_8'!$CW$6:$CW$553,$B125,'conditional forecasts_8'!$B$6:$B$553,"desl")</f>
        <v>52819.278734590102</v>
      </c>
      <c r="CP125">
        <f>SUMIFS('conditional forecasts_8'!CQ$6:CQ$553,'conditional forecasts_8'!$CW$6:$CW$553,$B125,'conditional forecasts_8'!$B$6:$B$553,"desl")</f>
        <v>52861.457514859809</v>
      </c>
      <c r="CQ125">
        <f>SUMIFS('conditional forecasts_8'!CR$6:CR$553,'conditional forecasts_8'!$CW$6:$CW$553,$B125,'conditional forecasts_8'!$B$6:$B$553,"desl")</f>
        <v>52279.556374930609</v>
      </c>
      <c r="CR125">
        <f>SUMIFS('conditional forecasts_8'!CS$6:CS$553,'conditional forecasts_8'!$CW$6:$CW$553,$B125,'conditional forecasts_8'!$B$6:$B$553,"desl")</f>
        <v>55739.469828733425</v>
      </c>
      <c r="CS125">
        <f>SUMIFS('conditional forecasts_8'!CT$6:CT$553,'conditional forecasts_8'!$CW$6:$CW$553,$B125,'conditional forecasts_8'!$B$6:$B$553,"desl")</f>
        <v>57199.19289695812</v>
      </c>
      <c r="CT125">
        <f>SUMIFS('conditional forecasts_8'!CU$6:CU$553,'conditional forecasts_8'!$CW$6:$CW$553,$B125,'conditional forecasts_8'!$B$6:$B$553,"desl")</f>
        <v>58248.185537488083</v>
      </c>
    </row>
    <row r="126" spans="2:98" x14ac:dyDescent="0.3">
      <c r="B126">
        <v>4205</v>
      </c>
      <c r="C126">
        <f>SUMIFS('conditional forecasts_8'!D$6:D$553,'conditional forecasts_8'!$CW$6:$CW$553,$B126,'conditional forecasts_8'!$B$6:$B$553,"desl")</f>
        <v>15535.674719667082</v>
      </c>
      <c r="D126">
        <f>SUMIFS('conditional forecasts_8'!E$6:E$553,'conditional forecasts_8'!$CW$6:$CW$553,$B126,'conditional forecasts_8'!$B$6:$B$553,"desl")</f>
        <v>16991.706762583024</v>
      </c>
      <c r="E126">
        <f>SUMIFS('conditional forecasts_8'!F$6:F$553,'conditional forecasts_8'!$CW$6:$CW$553,$B126,'conditional forecasts_8'!$B$6:$B$553,"desl")</f>
        <v>18052.50733203959</v>
      </c>
      <c r="F126">
        <f>SUMIFS('conditional forecasts_8'!G$6:G$553,'conditional forecasts_8'!$CW$6:$CW$553,$B126,'conditional forecasts_8'!$B$6:$B$553,"desl")</f>
        <v>16097.496397519402</v>
      </c>
      <c r="G126">
        <f>SUMIFS('conditional forecasts_8'!H$6:H$553,'conditional forecasts_8'!$CW$6:$CW$553,$B126,'conditional forecasts_8'!$B$6:$B$553,"desl")</f>
        <v>16176.62562465496</v>
      </c>
      <c r="H126">
        <f>SUMIFS('conditional forecasts_8'!I$6:I$553,'conditional forecasts_8'!$CW$6:$CW$553,$B126,'conditional forecasts_8'!$B$6:$B$553,"desl")</f>
        <v>14999.429477877891</v>
      </c>
      <c r="I126">
        <f>SUMIFS('conditional forecasts_8'!J$6:J$553,'conditional forecasts_8'!$CW$6:$CW$553,$B126,'conditional forecasts_8'!$B$6:$B$553,"desl")</f>
        <v>14703.324083196936</v>
      </c>
      <c r="J126">
        <f>SUMIFS('conditional forecasts_8'!K$6:K$553,'conditional forecasts_8'!$CW$6:$CW$553,$B126,'conditional forecasts_8'!$B$6:$B$553,"desl")</f>
        <v>14729.2883096607</v>
      </c>
      <c r="K126">
        <f>SUMIFS('conditional forecasts_8'!L$6:L$553,'conditional forecasts_8'!$CW$6:$CW$553,$B126,'conditional forecasts_8'!$B$6:$B$553,"desl")</f>
        <v>13806.882787100234</v>
      </c>
      <c r="L126">
        <f>SUMIFS('conditional forecasts_8'!M$6:M$553,'conditional forecasts_8'!$CW$6:$CW$553,$B126,'conditional forecasts_8'!$B$6:$B$553,"desl")</f>
        <v>15564.671812788782</v>
      </c>
      <c r="M126">
        <f>SUMIFS('conditional forecasts_8'!N$6:N$553,'conditional forecasts_8'!$CW$6:$CW$553,$B126,'conditional forecasts_8'!$B$6:$B$553,"desl")</f>
        <v>15916.730805310061</v>
      </c>
      <c r="N126">
        <f>SUMIFS('conditional forecasts_8'!O$6:O$553,'conditional forecasts_8'!$CW$6:$CW$553,$B126,'conditional forecasts_8'!$B$6:$B$553,"desl")</f>
        <v>16280.394322474673</v>
      </c>
      <c r="O126">
        <f>SUMIFS('conditional forecasts_8'!P$6:P$553,'conditional forecasts_8'!$CW$6:$CW$553,$B126,'conditional forecasts_8'!$B$6:$B$553,"desl")</f>
        <v>17427.542945761514</v>
      </c>
      <c r="P126">
        <f>SUMIFS('conditional forecasts_8'!Q$6:Q$553,'conditional forecasts_8'!$CW$6:$CW$553,$B126,'conditional forecasts_8'!$B$6:$B$553,"desl")</f>
        <v>17242.475872239498</v>
      </c>
      <c r="Q126">
        <f>SUMIFS('conditional forecasts_8'!R$6:R$553,'conditional forecasts_8'!$CW$6:$CW$553,$B126,'conditional forecasts_8'!$B$6:$B$553,"desl")</f>
        <v>18055.939938412012</v>
      </c>
      <c r="R126">
        <f>SUMIFS('conditional forecasts_8'!S$6:S$553,'conditional forecasts_8'!$CW$6:$CW$553,$B126,'conditional forecasts_8'!$B$6:$B$553,"desl")</f>
        <v>16668.606239781082</v>
      </c>
      <c r="S126">
        <f>SUMIFS('conditional forecasts_8'!T$6:T$553,'conditional forecasts_8'!$CW$6:$CW$553,$B126,'conditional forecasts_8'!$B$6:$B$553,"desl")</f>
        <v>16691.556240111669</v>
      </c>
      <c r="T126">
        <f>SUMIFS('conditional forecasts_8'!U$6:U$553,'conditional forecasts_8'!$CW$6:$CW$553,$B126,'conditional forecasts_8'!$B$6:$B$553,"desl")</f>
        <v>15503.328922812281</v>
      </c>
      <c r="U126">
        <f>SUMIFS('conditional forecasts_8'!V$6:V$553,'conditional forecasts_8'!$CW$6:$CW$553,$B126,'conditional forecasts_8'!$B$6:$B$553,"desl")</f>
        <v>15303.092583868651</v>
      </c>
      <c r="V126">
        <f>SUMIFS('conditional forecasts_8'!W$6:W$553,'conditional forecasts_8'!$CW$6:$CW$553,$B126,'conditional forecasts_8'!$B$6:$B$553,"desl")</f>
        <v>15482.877888480418</v>
      </c>
      <c r="W126">
        <f>SUMIFS('conditional forecasts_8'!X$6:X$553,'conditional forecasts_8'!$CW$6:$CW$553,$B126,'conditional forecasts_8'!$B$6:$B$553,"desl")</f>
        <v>14773.024948372342</v>
      </c>
      <c r="X126">
        <f>SUMIFS('conditional forecasts_8'!Y$6:Y$553,'conditional forecasts_8'!$CW$6:$CW$553,$B126,'conditional forecasts_8'!$B$6:$B$553,"desl")</f>
        <v>16782.080388863917</v>
      </c>
      <c r="Y126">
        <f>SUMIFS('conditional forecasts_8'!Z$6:Z$553,'conditional forecasts_8'!$CW$6:$CW$553,$B126,'conditional forecasts_8'!$B$6:$B$553,"desl")</f>
        <v>17399.06170606775</v>
      </c>
      <c r="Z126">
        <f>SUMIFS('conditional forecasts_8'!AA$6:AA$553,'conditional forecasts_8'!$CW$6:$CW$553,$B126,'conditional forecasts_8'!$B$6:$B$553,"desl")</f>
        <v>17989.516810160083</v>
      </c>
      <c r="AA126">
        <f>SUMIFS('conditional forecasts_8'!AB$6:AB$553,'conditional forecasts_8'!$CW$6:$CW$553,$B126,'conditional forecasts_8'!$B$6:$B$553,"desl")</f>
        <v>19290.112049605737</v>
      </c>
      <c r="AB126">
        <f>SUMIFS('conditional forecasts_8'!AC$6:AC$553,'conditional forecasts_8'!$CW$6:$CW$553,$B126,'conditional forecasts_8'!$B$6:$B$553,"desl")</f>
        <v>19184.648011626719</v>
      </c>
      <c r="AC126">
        <f>SUMIFS('conditional forecasts_8'!AD$6:AD$553,'conditional forecasts_8'!$CW$6:$CW$553,$B126,'conditional forecasts_8'!$B$6:$B$553,"desl")</f>
        <v>20022.018279687472</v>
      </c>
      <c r="AD126">
        <f>SUMIFS('conditional forecasts_8'!AE$6:AE$553,'conditional forecasts_8'!$CW$6:$CW$553,$B126,'conditional forecasts_8'!$B$6:$B$553,"desl")</f>
        <v>18633.972869010875</v>
      </c>
      <c r="AE126">
        <f>SUMIFS('conditional forecasts_8'!AF$6:AF$553,'conditional forecasts_8'!$CW$6:$CW$553,$B126,'conditional forecasts_8'!$B$6:$B$553,"desl")</f>
        <v>18662.745017624242</v>
      </c>
      <c r="AF126">
        <f>SUMIFS('conditional forecasts_8'!AG$6:AG$553,'conditional forecasts_8'!$CW$6:$CW$553,$B126,'conditional forecasts_8'!$B$6:$B$553,"desl")</f>
        <v>17506.033045972141</v>
      </c>
      <c r="AG126">
        <f>SUMIFS('conditional forecasts_8'!AH$6:AH$553,'conditional forecasts_8'!$CW$6:$CW$553,$B126,'conditional forecasts_8'!$B$6:$B$553,"desl")</f>
        <v>17367.426844203728</v>
      </c>
      <c r="AH126">
        <f>SUMIFS('conditional forecasts_8'!AI$6:AI$553,'conditional forecasts_8'!$CW$6:$CW$553,$B126,'conditional forecasts_8'!$B$6:$B$553,"desl")</f>
        <v>17632.685953870827</v>
      </c>
      <c r="AI126">
        <f>SUMIFS('conditional forecasts_8'!AJ$6:AJ$553,'conditional forecasts_8'!$CW$6:$CW$553,$B126,'conditional forecasts_8'!$B$6:$B$553,"desl")</f>
        <v>17020.820329571412</v>
      </c>
      <c r="AJ126">
        <f>SUMIFS('conditional forecasts_8'!AK$6:AK$553,'conditional forecasts_8'!$CW$6:$CW$553,$B126,'conditional forecasts_8'!$B$6:$B$553,"desl")</f>
        <v>19129.296152641</v>
      </c>
      <c r="AK126">
        <f>SUMIFS('conditional forecasts_8'!AL$6:AL$553,'conditional forecasts_8'!$CW$6:$CW$553,$B126,'conditional forecasts_8'!$B$6:$B$553,"desl")</f>
        <v>19839.44296244959</v>
      </c>
      <c r="AL126">
        <f>SUMIFS('conditional forecasts_8'!AM$6:AM$553,'conditional forecasts_8'!$CW$6:$CW$553,$B126,'conditional forecasts_8'!$B$6:$B$553,"desl")</f>
        <v>20513.101475447918</v>
      </c>
      <c r="AM126">
        <f>SUMIFS('conditional forecasts_8'!AN$6:AN$553,'conditional forecasts_8'!$CW$6:$CW$553,$B126,'conditional forecasts_8'!$B$6:$B$553,"desl")</f>
        <v>21886.249159968811</v>
      </c>
      <c r="AN126">
        <f>SUMIFS('conditional forecasts_8'!AO$6:AO$553,'conditional forecasts_8'!$CW$6:$CW$553,$B126,'conditional forecasts_8'!$B$6:$B$553,"desl")</f>
        <v>21843.741072129953</v>
      </c>
      <c r="AO126">
        <f>SUMIFS('conditional forecasts_8'!AP$6:AP$553,'conditional forecasts_8'!$CW$6:$CW$553,$B126,'conditional forecasts_8'!$B$6:$B$553,"desl")</f>
        <v>22736.328766886101</v>
      </c>
      <c r="AP126">
        <f>SUMIFS('conditional forecasts_8'!AQ$6:AQ$553,'conditional forecasts_8'!$CW$6:$CW$553,$B126,'conditional forecasts_8'!$B$6:$B$553,"desl")</f>
        <v>21398.024263459665</v>
      </c>
      <c r="AQ126">
        <f>SUMIFS('conditional forecasts_8'!AR$6:AR$553,'conditional forecasts_8'!$CW$6:$CW$553,$B126,'conditional forecasts_8'!$B$6:$B$553,"desl")</f>
        <v>21473.602467182449</v>
      </c>
      <c r="AR126">
        <f>SUMIFS('conditional forecasts_8'!AS$6:AS$553,'conditional forecasts_8'!$CW$6:$CW$553,$B126,'conditional forecasts_8'!$B$6:$B$553,"desl")</f>
        <v>20363.370057232205</v>
      </c>
      <c r="AS126">
        <f>SUMIFS('conditional forecasts_8'!AT$6:AT$553,'conditional forecasts_8'!$CW$6:$CW$553,$B126,'conditional forecasts_8'!$B$6:$B$553,"desl")</f>
        <v>20273.171148355697</v>
      </c>
      <c r="AT126">
        <f>SUMIFS('conditional forecasts_8'!AU$6:AU$553,'conditional forecasts_8'!$CW$6:$CW$553,$B126,'conditional forecasts_8'!$B$6:$B$553,"desl")</f>
        <v>20590.177737520011</v>
      </c>
      <c r="AU126">
        <f>SUMIFS('conditional forecasts_8'!AV$6:AV$553,'conditional forecasts_8'!$CW$6:$CW$553,$B126,'conditional forecasts_8'!$B$6:$B$553,"desl")</f>
        <v>20033.649714719737</v>
      </c>
      <c r="AV126">
        <f>SUMIFS('conditional forecasts_8'!AW$6:AW$553,'conditional forecasts_8'!$CW$6:$CW$553,$B126,'conditional forecasts_8'!$B$6:$B$553,"desl")</f>
        <v>22200.164734194288</v>
      </c>
      <c r="AW126">
        <f>SUMIFS('conditional forecasts_8'!AX$6:AX$553,'conditional forecasts_8'!$CW$6:$CW$553,$B126,'conditional forecasts_8'!$B$6:$B$553,"desl")</f>
        <v>22969.40516307444</v>
      </c>
      <c r="AX126">
        <f>SUMIFS('conditional forecasts_8'!AY$6:AY$553,'conditional forecasts_8'!$CW$6:$CW$553,$B126,'conditional forecasts_8'!$B$6:$B$553,"desl")</f>
        <v>23701.38524270786</v>
      </c>
      <c r="AY126">
        <f>SUMIFS('conditional forecasts_8'!AZ$6:AZ$553,'conditional forecasts_8'!$CW$6:$CW$553,$B126,'conditional forecasts_8'!$B$6:$B$553,"desl")</f>
        <v>25130.627339878549</v>
      </c>
      <c r="AZ126">
        <f>SUMIFS('conditional forecasts_8'!BA$6:BA$553,'conditional forecasts_8'!$CW$6:$CW$553,$B126,'conditional forecasts_8'!$B$6:$B$553,"desl")</f>
        <v>25141.237746740611</v>
      </c>
      <c r="BA126">
        <f>SUMIFS('conditional forecasts_8'!BB$6:BB$553,'conditional forecasts_8'!$CW$6:$CW$553,$B126,'conditional forecasts_8'!$B$6:$B$553,"desl")</f>
        <v>26083.970637029728</v>
      </c>
      <c r="BB126">
        <f>SUMIFS('conditional forecasts_8'!BC$6:BC$553,'conditional forecasts_8'!$CW$6:$CW$553,$B126,'conditional forecasts_8'!$B$6:$B$553,"desl")</f>
        <v>24793.396052502227</v>
      </c>
      <c r="BC126">
        <f>SUMIFS('conditional forecasts_8'!BD$6:BD$553,'conditional forecasts_8'!$CW$6:$CW$553,$B126,'conditional forecasts_8'!$B$6:$B$553,"desl")</f>
        <v>24915.091200846306</v>
      </c>
      <c r="BD126">
        <f>SUMIFS('conditional forecasts_8'!BE$6:BE$553,'conditional forecasts_8'!$CW$6:$CW$553,$B126,'conditional forecasts_8'!$B$6:$B$553,"desl")</f>
        <v>23850.117790418488</v>
      </c>
      <c r="BE126">
        <f>SUMIFS('conditional forecasts_8'!BF$6:BF$553,'conditional forecasts_8'!$CW$6:$CW$553,$B126,'conditional forecasts_8'!$B$6:$B$553,"desl")</f>
        <v>23804.846013881106</v>
      </c>
      <c r="BF126">
        <f>SUMIFS('conditional forecasts_8'!BG$6:BG$553,'conditional forecasts_8'!$CW$6:$CW$553,$B126,'conditional forecasts_8'!$B$6:$B$553,"desl")</f>
        <v>24166.698680128036</v>
      </c>
      <c r="BG126">
        <f>SUMIFS('conditional forecasts_8'!BH$6:BH$553,'conditional forecasts_8'!$CW$6:$CW$553,$B126,'conditional forecasts_8'!$B$6:$B$553,"desl")</f>
        <v>23654.971279652236</v>
      </c>
      <c r="BH126">
        <f>SUMIFS('conditional forecasts_8'!BI$6:BI$553,'conditional forecasts_8'!$CW$6:$CW$553,$B126,'conditional forecasts_8'!$B$6:$B$553,"desl")</f>
        <v>25866.172053539165</v>
      </c>
      <c r="BI126">
        <f>SUMIFS('conditional forecasts_8'!BJ$6:BJ$553,'conditional forecasts_8'!$CW$6:$CW$553,$B126,'conditional forecasts_8'!$B$6:$B$553,"desl")</f>
        <v>26679.913426712817</v>
      </c>
      <c r="BJ126">
        <f>SUMIFS('conditional forecasts_8'!BK$6:BK$553,'conditional forecasts_8'!$CW$6:$CW$553,$B126,'conditional forecasts_8'!$B$6:$B$553,"desl")</f>
        <v>27456.199854978993</v>
      </c>
      <c r="BK126">
        <f>SUMIFS('conditional forecasts_8'!BL$6:BL$553,'conditional forecasts_8'!$CW$6:$CW$553,$B126,'conditional forecasts_8'!$B$6:$B$553,"desl")</f>
        <v>28929.606061846025</v>
      </c>
      <c r="BL126">
        <f>SUMIFS('conditional forecasts_8'!BM$6:BM$553,'conditional forecasts_8'!$CW$6:$CW$553,$B126,'conditional forecasts_8'!$B$6:$B$553,"desl")</f>
        <v>28984.301837073668</v>
      </c>
      <c r="BM126">
        <f>SUMIFS('conditional forecasts_8'!BN$6:BN$553,'conditional forecasts_8'!$CW$6:$CW$553,$B126,'conditional forecasts_8'!$B$6:$B$553,"desl")</f>
        <v>29971.033062944291</v>
      </c>
      <c r="BN126">
        <f>SUMIFS('conditional forecasts_8'!BO$6:BO$553,'conditional forecasts_8'!$CW$6:$CW$553,$B126,'conditional forecasts_8'!$B$6:$B$553,"desl")</f>
        <v>28724.206116460613</v>
      </c>
      <c r="BO126">
        <f>SUMIFS('conditional forecasts_8'!BP$6:BP$553,'conditional forecasts_8'!$CW$6:$CW$553,$B126,'conditional forecasts_8'!$B$6:$B$553,"desl")</f>
        <v>28889.030991293228</v>
      </c>
      <c r="BP126">
        <f>SUMIFS('conditional forecasts_8'!BQ$6:BQ$553,'conditional forecasts_8'!$CW$6:$CW$553,$B126,'conditional forecasts_8'!$B$6:$B$553,"desl")</f>
        <v>27866.018519897836</v>
      </c>
      <c r="BQ126">
        <f>SUMIFS('conditional forecasts_8'!BR$6:BR$553,'conditional forecasts_8'!$CW$6:$CW$553,$B126,'conditional forecasts_8'!$B$6:$B$553,"desl")</f>
        <v>27860.910367085635</v>
      </c>
      <c r="BR126">
        <f>SUMIFS('conditional forecasts_8'!BS$6:BS$553,'conditional forecasts_8'!$CW$6:$CW$553,$B126,'conditional forecasts_8'!$B$6:$B$553,"desl")</f>
        <v>28260.606672242291</v>
      </c>
      <c r="BS126">
        <f>SUMIFS('conditional forecasts_8'!BT$6:BT$553,'conditional forecasts_8'!$CW$6:$CW$553,$B126,'conditional forecasts_8'!$B$6:$B$553,"desl")</f>
        <v>27784.205417135141</v>
      </c>
      <c r="BT126">
        <f>SUMIFS('conditional forecasts_8'!BU$6:BU$553,'conditional forecasts_8'!$CW$6:$CW$553,$B126,'conditional forecasts_8'!$B$6:$B$553,"desl")</f>
        <v>30028.52716928094</v>
      </c>
      <c r="BU126">
        <f>SUMIFS('conditional forecasts_8'!BV$6:BV$553,'conditional forecasts_8'!$CW$6:$CW$553,$B126,'conditional forecasts_8'!$B$6:$B$553,"desl")</f>
        <v>30874.078694727672</v>
      </c>
      <c r="BV126">
        <f>SUMIFS('conditional forecasts_8'!BW$6:BW$553,'conditional forecasts_8'!$CW$6:$CW$553,$B126,'conditional forecasts_8'!$B$6:$B$553,"desl")</f>
        <v>31682.241423906555</v>
      </c>
      <c r="BW126">
        <f>SUMIFS('conditional forecasts_8'!BX$6:BX$553,'conditional forecasts_8'!$CW$6:$CW$553,$B126,'conditional forecasts_8'!$B$6:$B$553,"desl")</f>
        <v>33189.169438638157</v>
      </c>
      <c r="BX126">
        <f>SUMIFS('conditional forecasts_8'!BY$6:BY$553,'conditional forecasts_8'!$CW$6:$CW$553,$B126,'conditional forecasts_8'!$B$6:$B$553,"desl")</f>
        <v>33280.401953398759</v>
      </c>
      <c r="BY126">
        <f>SUMIFS('conditional forecasts_8'!BZ$6:BZ$553,'conditional forecasts_8'!$CW$6:$CW$553,$B126,'conditional forecasts_8'!$B$6:$B$553,"desl")</f>
        <v>34307.406772839182</v>
      </c>
      <c r="BZ126">
        <f>SUMIFS('conditional forecasts_8'!CA$6:CA$553,'conditional forecasts_8'!$CW$6:$CW$553,$B126,'conditional forecasts_8'!$B$6:$B$553,"desl")</f>
        <v>33104.317314734377</v>
      </c>
      <c r="CA126">
        <f>SUMIFS('conditional forecasts_8'!CB$6:CB$553,'conditional forecasts_8'!$CW$6:$CW$553,$B126,'conditional forecasts_8'!$B$6:$B$553,"desl")</f>
        <v>33314.932011454308</v>
      </c>
      <c r="CB126">
        <f>SUMIFS('conditional forecasts_8'!CC$6:CC$553,'conditional forecasts_8'!$CW$6:$CW$553,$B126,'conditional forecasts_8'!$B$6:$B$553,"desl")</f>
        <v>32337.308180771826</v>
      </c>
      <c r="CC126">
        <f>SUMIFS('conditional forecasts_8'!CD$6:CD$553,'conditional forecasts_8'!$CW$6:$CW$553,$B126,'conditional forecasts_8'!$B$6:$B$553,"desl")</f>
        <v>32374.076790072526</v>
      </c>
      <c r="CD126">
        <f>SUMIFS('conditional forecasts_8'!CE$6:CE$553,'conditional forecasts_8'!$CW$6:$CW$553,$B126,'conditional forecasts_8'!$B$6:$B$553,"desl")</f>
        <v>32808.896458020325</v>
      </c>
      <c r="CE126">
        <f>SUMIFS('conditional forecasts_8'!CF$6:CF$553,'conditional forecasts_8'!$CW$6:$CW$553,$B126,'conditional forecasts_8'!$B$6:$B$553,"desl")</f>
        <v>32358.317940045199</v>
      </c>
      <c r="CF126">
        <f>SUMIFS('conditional forecasts_8'!CG$6:CG$553,'conditional forecasts_8'!$CW$6:$CW$553,$B126,'conditional forecasts_8'!$B$6:$B$553,"desl")</f>
        <v>34618.096645061967</v>
      </c>
      <c r="CG126">
        <f>SUMIFS('conditional forecasts_8'!CH$6:CH$553,'conditional forecasts_8'!$CW$6:$CW$553,$B126,'conditional forecasts_8'!$B$6:$B$553,"desl")</f>
        <v>35469.87511851747</v>
      </c>
      <c r="CH126">
        <f>SUMIFS('conditional forecasts_8'!CI$6:CI$553,'conditional forecasts_8'!$CW$6:$CW$553,$B126,'conditional forecasts_8'!$B$6:$B$553,"desl")</f>
        <v>36279.263438987284</v>
      </c>
      <c r="CI126">
        <f>SUMIFS('conditional forecasts_8'!CJ$6:CJ$553,'conditional forecasts_8'!$CW$6:$CW$553,$B126,'conditional forecasts_8'!$B$6:$B$553,"desl")</f>
        <v>37789.849224886784</v>
      </c>
      <c r="CJ126">
        <f>SUMIFS('conditional forecasts_8'!CK$6:CK$553,'conditional forecasts_8'!$CW$6:$CW$553,$B126,'conditional forecasts_8'!$B$6:$B$553,"desl")</f>
        <v>37894.597731611808</v>
      </c>
      <c r="CK126">
        <f>SUMIFS('conditional forecasts_8'!CL$6:CL$553,'conditional forecasts_8'!$CW$6:$CW$553,$B126,'conditional forecasts_8'!$B$6:$B$553,"desl")</f>
        <v>38956.416457502834</v>
      </c>
      <c r="CL126">
        <f>SUMIFS('conditional forecasts_8'!CM$6:CM$553,'conditional forecasts_8'!$CW$6:$CW$553,$B126,'conditional forecasts_8'!$B$6:$B$553,"desl")</f>
        <v>37811.007019269498</v>
      </c>
      <c r="CM126">
        <f>SUMIFS('conditional forecasts_8'!CN$6:CN$553,'conditional forecasts_8'!$CW$6:$CW$553,$B126,'conditional forecasts_8'!$B$6:$B$553,"desl")</f>
        <v>38101.274199440733</v>
      </c>
      <c r="CN126">
        <f>SUMIFS('conditional forecasts_8'!CO$6:CO$553,'conditional forecasts_8'!$CW$6:$CW$553,$B126,'conditional forecasts_8'!$B$6:$B$553,"desl")</f>
        <v>37228.496840286505</v>
      </c>
      <c r="CO126">
        <f>SUMIFS('conditional forecasts_8'!CP$6:CP$553,'conditional forecasts_8'!$CW$6:$CW$553,$B126,'conditional forecasts_8'!$B$6:$B$553,"desl")</f>
        <v>37336.953313707767</v>
      </c>
      <c r="CP126">
        <f>SUMIFS('conditional forecasts_8'!CQ$6:CQ$553,'conditional forecasts_8'!$CW$6:$CW$553,$B126,'conditional forecasts_8'!$B$6:$B$553,"desl")</f>
        <v>37821.794792215049</v>
      </c>
      <c r="CQ126">
        <f>SUMIFS('conditional forecasts_8'!CR$6:CR$553,'conditional forecasts_8'!$CW$6:$CW$553,$B126,'conditional forecasts_8'!$B$6:$B$553,"desl")</f>
        <v>37457.802450980103</v>
      </c>
      <c r="CR126">
        <f>SUMIFS('conditional forecasts_8'!CS$6:CS$553,'conditional forecasts_8'!$CW$6:$CW$553,$B126,'conditional forecasts_8'!$B$6:$B$553,"desl")</f>
        <v>39401.446925469179</v>
      </c>
      <c r="CS126">
        <f>SUMIFS('conditional forecasts_8'!CT$6:CT$553,'conditional forecasts_8'!$CW$6:$CW$553,$B126,'conditional forecasts_8'!$B$6:$B$553,"desl")</f>
        <v>40607.824374918011</v>
      </c>
      <c r="CT126">
        <f>SUMIFS('conditional forecasts_8'!CU$6:CU$553,'conditional forecasts_8'!$CW$6:$CW$553,$B126,'conditional forecasts_8'!$B$6:$B$553,"desl")</f>
        <v>41061.869765542222</v>
      </c>
    </row>
    <row r="127" spans="2:98" x14ac:dyDescent="0.3">
      <c r="B127">
        <v>4202</v>
      </c>
      <c r="C127">
        <f>SUMIFS('conditional forecasts_8'!D$6:D$553,'conditional forecasts_8'!$CW$6:$CW$553,$B127,'conditional forecasts_8'!$B$6:$B$553,"desl")</f>
        <v>14799.440529972888</v>
      </c>
      <c r="D127">
        <f>SUMIFS('conditional forecasts_8'!E$6:E$553,'conditional forecasts_8'!$CW$6:$CW$553,$B127,'conditional forecasts_8'!$B$6:$B$553,"desl")</f>
        <v>14941.170965445255</v>
      </c>
      <c r="E127">
        <f>SUMIFS('conditional forecasts_8'!F$6:F$553,'conditional forecasts_8'!$CW$6:$CW$553,$B127,'conditional forecasts_8'!$B$6:$B$553,"desl")</f>
        <v>16271.934826900015</v>
      </c>
      <c r="F127">
        <f>SUMIFS('conditional forecasts_8'!G$6:G$553,'conditional forecasts_8'!$CW$6:$CW$553,$B127,'conditional forecasts_8'!$B$6:$B$553,"desl")</f>
        <v>15753.187550228735</v>
      </c>
      <c r="G127">
        <f>SUMIFS('conditional forecasts_8'!H$6:H$553,'conditional forecasts_8'!$CW$6:$CW$553,$B127,'conditional forecasts_8'!$B$6:$B$553,"desl")</f>
        <v>16449.111613398731</v>
      </c>
      <c r="H127">
        <f>SUMIFS('conditional forecasts_8'!I$6:I$553,'conditional forecasts_8'!$CW$6:$CW$553,$B127,'conditional forecasts_8'!$B$6:$B$553,"desl")</f>
        <v>15101.842639047885</v>
      </c>
      <c r="I127">
        <f>SUMIFS('conditional forecasts_8'!J$6:J$553,'conditional forecasts_8'!$CW$6:$CW$553,$B127,'conditional forecasts_8'!$B$6:$B$553,"desl")</f>
        <v>14931.419691181944</v>
      </c>
      <c r="J127">
        <f>SUMIFS('conditional forecasts_8'!K$6:K$553,'conditional forecasts_8'!$CW$6:$CW$553,$B127,'conditional forecasts_8'!$B$6:$B$553,"desl")</f>
        <v>14681.654109955227</v>
      </c>
      <c r="K127">
        <f>SUMIFS('conditional forecasts_8'!L$6:L$553,'conditional forecasts_8'!$CW$6:$CW$553,$B127,'conditional forecasts_8'!$B$6:$B$553,"desl")</f>
        <v>13814.933465773069</v>
      </c>
      <c r="L127">
        <f>SUMIFS('conditional forecasts_8'!M$6:M$553,'conditional forecasts_8'!$CW$6:$CW$553,$B127,'conditional forecasts_8'!$B$6:$B$553,"desl")</f>
        <v>15017.320305055018</v>
      </c>
      <c r="M127">
        <f>SUMIFS('conditional forecasts_8'!N$6:N$553,'conditional forecasts_8'!$CW$6:$CW$553,$B127,'conditional forecasts_8'!$B$6:$B$553,"desl")</f>
        <v>15090.998249850581</v>
      </c>
      <c r="N127">
        <f>SUMIFS('conditional forecasts_8'!O$6:O$553,'conditional forecasts_8'!$CW$6:$CW$553,$B127,'conditional forecasts_8'!$B$6:$B$553,"desl")</f>
        <v>15324.401394312441</v>
      </c>
      <c r="O127">
        <f>SUMIFS('conditional forecasts_8'!P$6:P$553,'conditional forecasts_8'!$CW$6:$CW$553,$B127,'conditional forecasts_8'!$B$6:$B$553,"desl")</f>
        <v>16603.849745446802</v>
      </c>
      <c r="P127">
        <f>SUMIFS('conditional forecasts_8'!Q$6:Q$553,'conditional forecasts_8'!$CW$6:$CW$553,$B127,'conditional forecasts_8'!$B$6:$B$553,"desl")</f>
        <v>16332.453154420709</v>
      </c>
      <c r="Q127">
        <f>SUMIFS('conditional forecasts_8'!R$6:R$553,'conditional forecasts_8'!$CW$6:$CW$553,$B127,'conditional forecasts_8'!$B$6:$B$553,"desl")</f>
        <v>17943.147296281524</v>
      </c>
      <c r="R127">
        <f>SUMIFS('conditional forecasts_8'!S$6:S$553,'conditional forecasts_8'!$CW$6:$CW$553,$B127,'conditional forecasts_8'!$B$6:$B$553,"desl")</f>
        <v>16908.644176868911</v>
      </c>
      <c r="S127">
        <f>SUMIFS('conditional forecasts_8'!T$6:T$553,'conditional forecasts_8'!$CW$6:$CW$553,$B127,'conditional forecasts_8'!$B$6:$B$553,"desl")</f>
        <v>17522.491400076447</v>
      </c>
      <c r="T127">
        <f>SUMIFS('conditional forecasts_8'!U$6:U$553,'conditional forecasts_8'!$CW$6:$CW$553,$B127,'conditional forecasts_8'!$B$6:$B$553,"desl")</f>
        <v>16064.072577155679</v>
      </c>
      <c r="U127">
        <f>SUMIFS('conditional forecasts_8'!V$6:V$553,'conditional forecasts_8'!$CW$6:$CW$553,$B127,'conditional forecasts_8'!$B$6:$B$553,"desl")</f>
        <v>15813.445450975853</v>
      </c>
      <c r="V127">
        <f>SUMIFS('conditional forecasts_8'!W$6:W$553,'conditional forecasts_8'!$CW$6:$CW$553,$B127,'conditional forecasts_8'!$B$6:$B$553,"desl")</f>
        <v>15579.703726829634</v>
      </c>
      <c r="W127">
        <f>SUMIFS('conditional forecasts_8'!X$6:X$553,'conditional forecasts_8'!$CW$6:$CW$553,$B127,'conditional forecasts_8'!$B$6:$B$553,"desl")</f>
        <v>14825.853181592178</v>
      </c>
      <c r="X127">
        <f>SUMIFS('conditional forecasts_8'!Y$6:Y$553,'conditional forecasts_8'!$CW$6:$CW$553,$B127,'conditional forecasts_8'!$B$6:$B$553,"desl")</f>
        <v>16233.471998167741</v>
      </c>
      <c r="Y127">
        <f>SUMIFS('conditional forecasts_8'!Z$6:Z$553,'conditional forecasts_8'!$CW$6:$CW$553,$B127,'conditional forecasts_8'!$B$6:$B$553,"desl")</f>
        <v>16562.017741829975</v>
      </c>
      <c r="Z127">
        <f>SUMIFS('conditional forecasts_8'!AA$6:AA$553,'conditional forecasts_8'!$CW$6:$CW$553,$B127,'conditional forecasts_8'!$B$6:$B$553,"desl")</f>
        <v>17029.394856920597</v>
      </c>
      <c r="AA127">
        <f>SUMIFS('conditional forecasts_8'!AB$6:AB$553,'conditional forecasts_8'!$CW$6:$CW$553,$B127,'conditional forecasts_8'!$B$6:$B$553,"desl")</f>
        <v>18478.005274929448</v>
      </c>
      <c r="AB127">
        <f>SUMIFS('conditional forecasts_8'!AC$6:AC$553,'conditional forecasts_8'!$CW$6:$CW$553,$B127,'conditional forecasts_8'!$B$6:$B$553,"desl")</f>
        <v>18286.866835238183</v>
      </c>
      <c r="AC127">
        <f>SUMIFS('conditional forecasts_8'!AD$6:AD$553,'conditional forecasts_8'!$CW$6:$CW$553,$B127,'conditional forecasts_8'!$B$6:$B$553,"desl")</f>
        <v>19901.200044448862</v>
      </c>
      <c r="AD127">
        <f>SUMIFS('conditional forecasts_8'!AE$6:AE$553,'conditional forecasts_8'!$CW$6:$CW$553,$B127,'conditional forecasts_8'!$B$6:$B$553,"desl")</f>
        <v>18827.555019721513</v>
      </c>
      <c r="AE127">
        <f>SUMIFS('conditional forecasts_8'!AF$6:AF$553,'conditional forecasts_8'!$CW$6:$CW$553,$B127,'conditional forecasts_8'!$B$6:$B$553,"desl")</f>
        <v>19398.421762853766</v>
      </c>
      <c r="AF127">
        <f>SUMIFS('conditional forecasts_8'!AG$6:AG$553,'conditional forecasts_8'!$CW$6:$CW$553,$B127,'conditional forecasts_8'!$B$6:$B$553,"desl")</f>
        <v>17922.352822038134</v>
      </c>
      <c r="AG127">
        <f>SUMIFS('conditional forecasts_8'!AH$6:AH$553,'conditional forecasts_8'!$CW$6:$CW$553,$B127,'conditional forecasts_8'!$B$6:$B$553,"desl")</f>
        <v>17692.746437672035</v>
      </c>
      <c r="AH127">
        <f>SUMIFS('conditional forecasts_8'!AI$6:AI$553,'conditional forecasts_8'!$CW$6:$CW$553,$B127,'conditional forecasts_8'!$B$6:$B$553,"desl")</f>
        <v>17516.381922085151</v>
      </c>
      <c r="AI127">
        <f>SUMIFS('conditional forecasts_8'!AJ$6:AJ$553,'conditional forecasts_8'!$CW$6:$CW$553,$B127,'conditional forecasts_8'!$B$6:$B$553,"desl")</f>
        <v>16844.561135061147</v>
      </c>
      <c r="AJ127">
        <f>SUMIFS('conditional forecasts_8'!AK$6:AK$553,'conditional forecasts_8'!$CW$6:$CW$553,$B127,'conditional forecasts_8'!$B$6:$B$553,"desl")</f>
        <v>18344.595570276637</v>
      </c>
      <c r="AK127">
        <f>SUMIFS('conditional forecasts_8'!AL$6:AL$553,'conditional forecasts_8'!$CW$6:$CW$553,$B127,'conditional forecasts_8'!$B$6:$B$553,"desl")</f>
        <v>18764.199606876806</v>
      </c>
      <c r="AL127">
        <f>SUMIFS('conditional forecasts_8'!AM$6:AM$553,'conditional forecasts_8'!$CW$6:$CW$553,$B127,'conditional forecasts_8'!$B$6:$B$553,"desl")</f>
        <v>19314.037368074292</v>
      </c>
      <c r="AM127">
        <f>SUMIFS('conditional forecasts_8'!AN$6:AN$553,'conditional forecasts_8'!$CW$6:$CW$553,$B127,'conditional forecasts_8'!$B$6:$B$553,"desl")</f>
        <v>20833.501996236359</v>
      </c>
      <c r="AN127">
        <f>SUMIFS('conditional forecasts_8'!AO$6:AO$553,'conditional forecasts_8'!$CW$6:$CW$553,$B127,'conditional forecasts_8'!$B$6:$B$553,"desl")</f>
        <v>20701.461247631803</v>
      </c>
      <c r="AO127">
        <f>SUMIFS('conditional forecasts_8'!AP$6:AP$553,'conditional forecasts_8'!$CW$6:$CW$553,$B127,'conditional forecasts_8'!$B$6:$B$553,"desl")</f>
        <v>22364.626988316595</v>
      </c>
      <c r="AP127">
        <f>SUMIFS('conditional forecasts_8'!AQ$6:AQ$553,'conditional forecasts_8'!$CW$6:$CW$553,$B127,'conditional forecasts_8'!$B$6:$B$553,"desl")</f>
        <v>21331.987992992581</v>
      </c>
      <c r="AQ127">
        <f>SUMIFS('conditional forecasts_8'!AR$6:AR$553,'conditional forecasts_8'!$CW$6:$CW$553,$B127,'conditional forecasts_8'!$B$6:$B$553,"desl")</f>
        <v>21939.100619680612</v>
      </c>
      <c r="AR127">
        <f>SUMIFS('conditional forecasts_8'!AS$6:AS$553,'conditional forecasts_8'!$CW$6:$CW$553,$B127,'conditional forecasts_8'!$B$6:$B$553,"desl")</f>
        <v>20497.897547994267</v>
      </c>
      <c r="AS127">
        <f>SUMIFS('conditional forecasts_8'!AT$6:AT$553,'conditional forecasts_8'!$CW$6:$CW$553,$B127,'conditional forecasts_8'!$B$6:$B$553,"desl")</f>
        <v>20304.963080528185</v>
      </c>
      <c r="AT127">
        <f>SUMIFS('conditional forecasts_8'!AU$6:AU$553,'conditional forecasts_8'!$CW$6:$CW$553,$B127,'conditional forecasts_8'!$B$6:$B$553,"desl")</f>
        <v>20169.418739936358</v>
      </c>
      <c r="AU127">
        <f>SUMIFS('conditional forecasts_8'!AV$6:AV$553,'conditional forecasts_8'!$CW$6:$CW$553,$B127,'conditional forecasts_8'!$B$6:$B$553,"desl")</f>
        <v>19543.537178504575</v>
      </c>
      <c r="AV127">
        <f>SUMIFS('conditional forecasts_8'!AW$6:AW$553,'conditional forecasts_8'!$CW$6:$CW$553,$B127,'conditional forecasts_8'!$B$6:$B$553,"desl")</f>
        <v>21094.078846342425</v>
      </c>
      <c r="AW127">
        <f>SUMIFS('conditional forecasts_8'!AX$6:AX$553,'conditional forecasts_8'!$CW$6:$CW$553,$B127,'conditional forecasts_8'!$B$6:$B$553,"desl")</f>
        <v>21567.000504252057</v>
      </c>
      <c r="AX127">
        <f>SUMIFS('conditional forecasts_8'!AY$6:AY$553,'conditional forecasts_8'!$CW$6:$CW$553,$B127,'conditional forecasts_8'!$B$6:$B$553,"desl")</f>
        <v>22170.657406939263</v>
      </c>
      <c r="AY127">
        <f>SUMIFS('conditional forecasts_8'!AZ$6:AZ$553,'conditional forecasts_8'!$CW$6:$CW$553,$B127,'conditional forecasts_8'!$B$6:$B$553,"desl")</f>
        <v>23742.317001083808</v>
      </c>
      <c r="AZ127">
        <f>SUMIFS('conditional forecasts_8'!BA$6:BA$553,'conditional forecasts_8'!$CW$6:$CW$553,$B127,'conditional forecasts_8'!$B$6:$B$553,"desl")</f>
        <v>23659.453778051349</v>
      </c>
      <c r="BA127">
        <f>SUMIFS('conditional forecasts_8'!BB$6:BB$553,'conditional forecasts_8'!$CW$6:$CW$553,$B127,'conditional forecasts_8'!$B$6:$B$553,"desl")</f>
        <v>25368.331456835884</v>
      </c>
      <c r="BB127">
        <f>SUMIFS('conditional forecasts_8'!BC$6:BC$553,'conditional forecasts_8'!$CW$6:$CW$553,$B127,'conditional forecasts_8'!$B$6:$B$553,"desl")</f>
        <v>24378.313784637947</v>
      </c>
      <c r="BC127">
        <f>SUMIFS('conditional forecasts_8'!BD$6:BD$553,'conditional forecasts_8'!$CW$6:$CW$553,$B127,'conditional forecasts_8'!$B$6:$B$553,"desl")</f>
        <v>25025.820260624707</v>
      </c>
      <c r="BD127">
        <f>SUMIFS('conditional forecasts_8'!BE$6:BE$553,'conditional forecasts_8'!$CW$6:$CW$553,$B127,'conditional forecasts_8'!$B$6:$B$553,"desl")</f>
        <v>23623.75342650478</v>
      </c>
      <c r="BE127">
        <f>SUMIFS('conditional forecasts_8'!BF$6:BF$553,'conditional forecasts_8'!$CW$6:$CW$553,$B127,'conditional forecasts_8'!$B$6:$B$553,"desl")</f>
        <v>23469.483830146426</v>
      </c>
      <c r="BF127">
        <f>SUMIFS('conditional forecasts_8'!BG$6:BG$553,'conditional forecasts_8'!$CW$6:$CW$553,$B127,'conditional forecasts_8'!$B$6:$B$553,"desl")</f>
        <v>23372.602767681117</v>
      </c>
      <c r="BG127">
        <f>SUMIFS('conditional forecasts_8'!BH$6:BH$553,'conditional forecasts_8'!$CW$6:$CW$553,$B127,'conditional forecasts_8'!$B$6:$B$553,"desl")</f>
        <v>22785.553298703504</v>
      </c>
      <c r="BH127">
        <f>SUMIFS('conditional forecasts_8'!BI$6:BI$553,'conditional forecasts_8'!$CW$6:$CW$553,$B127,'conditional forecasts_8'!$B$6:$B$553,"desl")</f>
        <v>24375.077847944231</v>
      </c>
      <c r="BI127">
        <f>SUMIFS('conditional forecasts_8'!BJ$6:BJ$553,'conditional forecasts_8'!$CW$6:$CW$553,$B127,'conditional forecasts_8'!$B$6:$B$553,"desl")</f>
        <v>24887.060816537632</v>
      </c>
      <c r="BJ127">
        <f>SUMIFS('conditional forecasts_8'!BK$6:BK$553,'conditional forecasts_8'!$CW$6:$CW$553,$B127,'conditional forecasts_8'!$B$6:$B$553,"desl")</f>
        <v>25529.829833505231</v>
      </c>
      <c r="BK127">
        <f>SUMIFS('conditional forecasts_8'!BL$6:BL$553,'conditional forecasts_8'!$CW$6:$CW$553,$B127,'conditional forecasts_8'!$B$6:$B$553,"desl")</f>
        <v>27140.701184672271</v>
      </c>
      <c r="BL127">
        <f>SUMIFS('conditional forecasts_8'!BM$6:BM$553,'conditional forecasts_8'!$CW$6:$CW$553,$B127,'conditional forecasts_8'!$B$6:$B$553,"desl")</f>
        <v>27097.234365601613</v>
      </c>
      <c r="BM127">
        <f>SUMIFS('conditional forecasts_8'!BN$6:BN$553,'conditional forecasts_8'!$CW$6:$CW$553,$B127,'conditional forecasts_8'!$B$6:$B$553,"desl")</f>
        <v>28845.720572398393</v>
      </c>
      <c r="BN127">
        <f>SUMIFS('conditional forecasts_8'!BO$6:BO$553,'conditional forecasts_8'!$CW$6:$CW$553,$B127,'conditional forecasts_8'!$B$6:$B$553,"desl")</f>
        <v>27895.38227766869</v>
      </c>
      <c r="BO127">
        <f>SUMIFS('conditional forecasts_8'!BP$6:BP$553,'conditional forecasts_8'!$CW$6:$CW$553,$B127,'conditional forecasts_8'!$B$6:$B$553,"desl")</f>
        <v>28582.246181456965</v>
      </c>
      <c r="BP127">
        <f>SUMIFS('conditional forecasts_8'!BQ$6:BQ$553,'conditional forecasts_8'!$CW$6:$CW$553,$B127,'conditional forecasts_8'!$B$6:$B$553,"desl")</f>
        <v>27218.561950382045</v>
      </c>
      <c r="BQ127">
        <f>SUMIFS('conditional forecasts_8'!BR$6:BR$553,'conditional forecasts_8'!$CW$6:$CW$553,$B127,'conditional forecasts_8'!$B$6:$B$553,"desl")</f>
        <v>27100.884487472653</v>
      </c>
      <c r="BR127">
        <f>SUMIFS('conditional forecasts_8'!BS$6:BS$553,'conditional forecasts_8'!$CW$6:$CW$553,$B127,'conditional forecasts_8'!$B$6:$B$553,"desl")</f>
        <v>27038.031519668992</v>
      </c>
      <c r="BS127">
        <f>SUMIFS('conditional forecasts_8'!BT$6:BT$553,'conditional forecasts_8'!$CW$6:$CW$553,$B127,'conditional forecasts_8'!$B$6:$B$553,"desl")</f>
        <v>26481.988199797976</v>
      </c>
      <c r="BT127">
        <f>SUMIFS('conditional forecasts_8'!BU$6:BU$553,'conditional forecasts_8'!$CW$6:$CW$553,$B127,'conditional forecasts_8'!$B$6:$B$553,"desl")</f>
        <v>28099.618403896762</v>
      </c>
      <c r="BU127">
        <f>SUMIFS('conditional forecasts_8'!BV$6:BV$553,'conditional forecasts_8'!$CW$6:$CW$553,$B127,'conditional forecasts_8'!$B$6:$B$553,"desl")</f>
        <v>28637.664448250733</v>
      </c>
      <c r="BV127">
        <f>SUMIFS('conditional forecasts_8'!BW$6:BW$553,'conditional forecasts_8'!$CW$6:$CW$553,$B127,'conditional forecasts_8'!$B$6:$B$553,"desl")</f>
        <v>29306.012835147714</v>
      </c>
      <c r="BW127">
        <f>SUMIFS('conditional forecasts_8'!BX$6:BX$553,'conditional forecasts_8'!$CW$6:$CW$553,$B127,'conditional forecasts_8'!$B$6:$B$553,"desl")</f>
        <v>30943.974645036385</v>
      </c>
      <c r="BX127">
        <f>SUMIFS('conditional forecasts_8'!BY$6:BY$553,'conditional forecasts_8'!$CW$6:$CW$553,$B127,'conditional forecasts_8'!$B$6:$B$553,"desl")</f>
        <v>30931.074294320126</v>
      </c>
      <c r="BY127">
        <f>SUMIFS('conditional forecasts_8'!BZ$6:BZ$553,'conditional forecasts_8'!$CW$6:$CW$553,$B127,'conditional forecasts_8'!$B$6:$B$553,"desl")</f>
        <v>32714.97963405307</v>
      </c>
      <c r="BZ127">
        <f>SUMIFS('conditional forecasts_8'!CA$6:CA$553,'conditional forecasts_8'!$CW$6:$CW$553,$B127,'conditional forecasts_8'!$B$6:$B$553,"desl")</f>
        <v>31805.180615087829</v>
      </c>
      <c r="CA127">
        <f>SUMIFS('conditional forecasts_8'!CB$6:CB$553,'conditional forecasts_8'!$CW$6:$CW$553,$B127,'conditional forecasts_8'!$B$6:$B$553,"desl")</f>
        <v>32536.53680691087</v>
      </c>
      <c r="CB127">
        <f>SUMIFS('conditional forecasts_8'!CC$6:CC$553,'conditional forecasts_8'!$CW$6:$CW$553,$B127,'conditional forecasts_8'!$B$6:$B$553,"desl")</f>
        <v>31218.641904422573</v>
      </c>
      <c r="CC127">
        <f>SUMIFS('conditional forecasts_8'!CD$6:CD$553,'conditional forecasts_8'!$CW$6:$CW$553,$B127,'conditional forecasts_8'!$B$6:$B$553,"desl")</f>
        <v>31144.229743023265</v>
      </c>
      <c r="CD127">
        <f>SUMIFS('conditional forecasts_8'!CE$6:CE$553,'conditional forecasts_8'!$CW$6:$CW$553,$B127,'conditional forecasts_8'!$B$6:$B$553,"desl")</f>
        <v>31117.702166412175</v>
      </c>
      <c r="CE127">
        <f>SUMIFS('conditional forecasts_8'!CF$6:CF$553,'conditional forecasts_8'!$CW$6:$CW$553,$B127,'conditional forecasts_8'!$B$6:$B$553,"desl")</f>
        <v>30587.056984520528</v>
      </c>
      <c r="CF127">
        <f>SUMIFS('conditional forecasts_8'!CG$6:CG$553,'conditional forecasts_8'!$CW$6:$CW$553,$B127,'conditional forecasts_8'!$B$6:$B$553,"desl")</f>
        <v>32216.668421573373</v>
      </c>
      <c r="CG127">
        <f>SUMIFS('conditional forecasts_8'!CH$6:CH$553,'conditional forecasts_8'!$CW$6:$CW$553,$B127,'conditional forecasts_8'!$B$6:$B$553,"desl")</f>
        <v>32753.481764572458</v>
      </c>
      <c r="CH127">
        <f>SUMIFS('conditional forecasts_8'!CI$6:CI$553,'conditional forecasts_8'!$CW$6:$CW$553,$B127,'conditional forecasts_8'!$B$6:$B$553,"desl")</f>
        <v>33411.33386906395</v>
      </c>
      <c r="CI127">
        <f>SUMIFS('conditional forecasts_8'!CJ$6:CJ$553,'conditional forecasts_8'!$CW$6:$CW$553,$B127,'conditional forecasts_8'!$B$6:$B$553,"desl")</f>
        <v>35038.291425005431</v>
      </c>
      <c r="CJ127">
        <f>SUMIFS('conditional forecasts_8'!CK$6:CK$553,'conditional forecasts_8'!$CW$6:$CW$553,$B127,'conditional forecasts_8'!$B$6:$B$553,"desl")</f>
        <v>35023.504266100012</v>
      </c>
      <c r="CK127">
        <f>SUMIFS('conditional forecasts_8'!CL$6:CL$553,'conditional forecasts_8'!$CW$6:$CW$553,$B127,'conditional forecasts_8'!$B$6:$B$553,"desl")</f>
        <v>36828.529711024763</v>
      </c>
      <c r="CL127">
        <f>SUMIFS('conditional forecasts_8'!CM$6:CM$553,'conditional forecasts_8'!$CW$6:$CW$553,$B127,'conditional forecasts_8'!$B$6:$B$553,"desl")</f>
        <v>35969.735747293729</v>
      </c>
      <c r="CM127">
        <f>SUMIFS('conditional forecasts_8'!CN$6:CN$553,'conditional forecasts_8'!$CW$6:$CW$553,$B127,'conditional forecasts_8'!$B$6:$B$553,"desl")</f>
        <v>36783.560940310461</v>
      </c>
      <c r="CN127">
        <f>SUMIFS('conditional forecasts_8'!CO$6:CO$553,'conditional forecasts_8'!$CW$6:$CW$553,$B127,'conditional forecasts_8'!$B$6:$B$553,"desl")</f>
        <v>35577.269464637742</v>
      </c>
      <c r="CO127">
        <f>SUMIFS('conditional forecasts_8'!CP$6:CP$553,'conditional forecasts_8'!$CW$6:$CW$553,$B127,'conditional forecasts_8'!$B$6:$B$553,"desl")</f>
        <v>35601.74381937478</v>
      </c>
      <c r="CP127">
        <f>SUMIFS('conditional forecasts_8'!CQ$6:CQ$553,'conditional forecasts_8'!$CW$6:$CW$553,$B127,'conditional forecasts_8'!$B$6:$B$553,"desl")</f>
        <v>35629.898395435448</v>
      </c>
      <c r="CQ127">
        <f>SUMIFS('conditional forecasts_8'!CR$6:CR$553,'conditional forecasts_8'!$CW$6:$CW$553,$B127,'conditional forecasts_8'!$B$6:$B$553,"desl")</f>
        <v>35210.726021568415</v>
      </c>
      <c r="CR127">
        <f>SUMIFS('conditional forecasts_8'!CS$6:CS$553,'conditional forecasts_8'!$CW$6:$CW$553,$B127,'conditional forecasts_8'!$B$6:$B$553,"desl")</f>
        <v>36573.704584100735</v>
      </c>
      <c r="CS127">
        <f>SUMIFS('conditional forecasts_8'!CT$6:CT$553,'conditional forecasts_8'!$CW$6:$CW$553,$B127,'conditional forecasts_8'!$B$6:$B$553,"desl")</f>
        <v>37335.275583456387</v>
      </c>
      <c r="CT127">
        <f>SUMIFS('conditional forecasts_8'!CU$6:CU$553,'conditional forecasts_8'!$CW$6:$CW$553,$B127,'conditional forecasts_8'!$B$6:$B$553,"desl")</f>
        <v>37684.966736109913</v>
      </c>
    </row>
    <row r="128" spans="2:98" x14ac:dyDescent="0.3">
      <c r="B128">
        <v>4206</v>
      </c>
      <c r="C128">
        <f>SUMIFS('conditional forecasts_8'!D$6:D$553,'conditional forecasts_8'!$CW$6:$CW$553,$B128,'conditional forecasts_8'!$B$6:$B$553,"desl")</f>
        <v>9825.1192840595522</v>
      </c>
      <c r="D128">
        <f>SUMIFS('conditional forecasts_8'!E$6:E$553,'conditional forecasts_8'!$CW$6:$CW$553,$B128,'conditional forecasts_8'!$B$6:$B$553,"desl")</f>
        <v>10387.429012812292</v>
      </c>
      <c r="E128">
        <f>SUMIFS('conditional forecasts_8'!F$6:F$553,'conditional forecasts_8'!$CW$6:$CW$553,$B128,'conditional forecasts_8'!$B$6:$B$553,"desl")</f>
        <v>11000.564341395249</v>
      </c>
      <c r="F128">
        <f>SUMIFS('conditional forecasts_8'!G$6:G$553,'conditional forecasts_8'!$CW$6:$CW$553,$B128,'conditional forecasts_8'!$B$6:$B$553,"desl")</f>
        <v>9822.696624236034</v>
      </c>
      <c r="G128">
        <f>SUMIFS('conditional forecasts_8'!H$6:H$553,'conditional forecasts_8'!$CW$6:$CW$553,$B128,'conditional forecasts_8'!$B$6:$B$553,"desl")</f>
        <v>10180.582834808658</v>
      </c>
      <c r="H128">
        <f>SUMIFS('conditional forecasts_8'!I$6:I$553,'conditional forecasts_8'!$CW$6:$CW$553,$B128,'conditional forecasts_8'!$B$6:$B$553,"desl")</f>
        <v>9098.573130084169</v>
      </c>
      <c r="I128">
        <f>SUMIFS('conditional forecasts_8'!J$6:J$553,'conditional forecasts_8'!$CW$6:$CW$553,$B128,'conditional forecasts_8'!$B$6:$B$553,"desl")</f>
        <v>9143.2068592203359</v>
      </c>
      <c r="J128">
        <f>SUMIFS('conditional forecasts_8'!K$6:K$553,'conditional forecasts_8'!$CW$6:$CW$553,$B128,'conditional forecasts_8'!$B$6:$B$553,"desl")</f>
        <v>9128.7903801276516</v>
      </c>
      <c r="K128">
        <f>SUMIFS('conditional forecasts_8'!L$6:L$553,'conditional forecasts_8'!$CW$6:$CW$553,$B128,'conditional forecasts_8'!$B$6:$B$553,"desl")</f>
        <v>8393.3684976184741</v>
      </c>
      <c r="L128">
        <f>SUMIFS('conditional forecasts_8'!M$6:M$553,'conditional forecasts_8'!$CW$6:$CW$553,$B128,'conditional forecasts_8'!$B$6:$B$553,"desl")</f>
        <v>9821.021829921754</v>
      </c>
      <c r="M128">
        <f>SUMIFS('conditional forecasts_8'!N$6:N$553,'conditional forecasts_8'!$CW$6:$CW$553,$B128,'conditional forecasts_8'!$B$6:$B$553,"desl")</f>
        <v>9723.1067460995619</v>
      </c>
      <c r="N128">
        <f>SUMIFS('conditional forecasts_8'!O$6:O$553,'conditional forecasts_8'!$CW$6:$CW$553,$B128,'conditional forecasts_8'!$B$6:$B$553,"desl")</f>
        <v>9944.2889024301458</v>
      </c>
      <c r="O128">
        <f>SUMIFS('conditional forecasts_8'!P$6:P$553,'conditional forecasts_8'!$CW$6:$CW$553,$B128,'conditional forecasts_8'!$B$6:$B$553,"desl")</f>
        <v>10785.741409755798</v>
      </c>
      <c r="P128">
        <f>SUMIFS('conditional forecasts_8'!Q$6:Q$553,'conditional forecasts_8'!$CW$6:$CW$553,$B128,'conditional forecasts_8'!$B$6:$B$553,"desl")</f>
        <v>10424.142304331139</v>
      </c>
      <c r="Q128">
        <f>SUMIFS('conditional forecasts_8'!R$6:R$553,'conditional forecasts_8'!$CW$6:$CW$553,$B128,'conditional forecasts_8'!$B$6:$B$553,"desl")</f>
        <v>11226.00676189849</v>
      </c>
      <c r="R128">
        <f>SUMIFS('conditional forecasts_8'!S$6:S$553,'conditional forecasts_8'!$CW$6:$CW$553,$B128,'conditional forecasts_8'!$B$6:$B$553,"desl")</f>
        <v>10077.62897449005</v>
      </c>
      <c r="S128">
        <f>SUMIFS('conditional forecasts_8'!T$6:T$553,'conditional forecasts_8'!$CW$6:$CW$553,$B128,'conditional forecasts_8'!$B$6:$B$553,"desl")</f>
        <v>10400.853603527714</v>
      </c>
      <c r="T128">
        <f>SUMIFS('conditional forecasts_8'!U$6:U$553,'conditional forecasts_8'!$CW$6:$CW$553,$B128,'conditional forecasts_8'!$B$6:$B$553,"desl")</f>
        <v>9301.8886661203596</v>
      </c>
      <c r="U128">
        <f>SUMIFS('conditional forecasts_8'!V$6:V$553,'conditional forecasts_8'!$CW$6:$CW$553,$B128,'conditional forecasts_8'!$B$6:$B$553,"desl")</f>
        <v>9351.5367657657662</v>
      </c>
      <c r="V128">
        <f>SUMIFS('conditional forecasts_8'!W$6:W$553,'conditional forecasts_8'!$CW$6:$CW$553,$B128,'conditional forecasts_8'!$B$6:$B$553,"desl")</f>
        <v>9386.9521721522378</v>
      </c>
      <c r="W128">
        <f>SUMIFS('conditional forecasts_8'!X$6:X$553,'conditional forecasts_8'!$CW$6:$CW$553,$B128,'conditional forecasts_8'!$B$6:$B$553,"desl")</f>
        <v>8750.4357330976163</v>
      </c>
      <c r="X128">
        <f>SUMIFS('conditional forecasts_8'!Y$6:Y$553,'conditional forecasts_8'!$CW$6:$CW$553,$B128,'conditional forecasts_8'!$B$6:$B$553,"desl")</f>
        <v>10315.879623810251</v>
      </c>
      <c r="Y128">
        <f>SUMIFS('conditional forecasts_8'!Z$6:Z$553,'conditional forecasts_8'!$CW$6:$CW$553,$B128,'conditional forecasts_8'!$B$6:$B$553,"desl")</f>
        <v>10362.923388146648</v>
      </c>
      <c r="Z128">
        <f>SUMIFS('conditional forecasts_8'!AA$6:AA$553,'conditional forecasts_8'!$CW$6:$CW$553,$B128,'conditional forecasts_8'!$B$6:$B$553,"desl")</f>
        <v>10699.442392390814</v>
      </c>
      <c r="AA128">
        <f>SUMIFS('conditional forecasts_8'!AB$6:AB$553,'conditional forecasts_8'!$CW$6:$CW$553,$B128,'conditional forecasts_8'!$B$6:$B$553,"desl")</f>
        <v>11608.369215868628</v>
      </c>
      <c r="AB128">
        <f>SUMIFS('conditional forecasts_8'!AC$6:AC$553,'conditional forecasts_8'!$CW$6:$CW$553,$B128,'conditional forecasts_8'!$B$6:$B$553,"desl")</f>
        <v>11266.221844081701</v>
      </c>
      <c r="AC128">
        <f>SUMIFS('conditional forecasts_8'!AD$6:AD$553,'conditional forecasts_8'!$CW$6:$CW$553,$B128,'conditional forecasts_8'!$B$6:$B$553,"desl")</f>
        <v>12056.186656190208</v>
      </c>
      <c r="AD128">
        <f>SUMIFS('conditional forecasts_8'!AE$6:AE$553,'conditional forecasts_8'!$CW$6:$CW$553,$B128,'conditional forecasts_8'!$B$6:$B$553,"desl")</f>
        <v>10888.878012947585</v>
      </c>
      <c r="AE128">
        <f>SUMIFS('conditional forecasts_8'!AF$6:AF$553,'conditional forecasts_8'!$CW$6:$CW$553,$B128,'conditional forecasts_8'!$B$6:$B$553,"desl")</f>
        <v>11206.233696942805</v>
      </c>
      <c r="AF128">
        <f>SUMIFS('conditional forecasts_8'!AG$6:AG$553,'conditional forecasts_8'!$CW$6:$CW$553,$B128,'conditional forecasts_8'!$B$6:$B$553,"desl")</f>
        <v>10124.300036511606</v>
      </c>
      <c r="AG128">
        <f>SUMIFS('conditional forecasts_8'!AH$6:AH$553,'conditional forecasts_8'!$CW$6:$CW$553,$B128,'conditional forecasts_8'!$B$6:$B$553,"desl")</f>
        <v>10213.323963025696</v>
      </c>
      <c r="AH128">
        <f>SUMIFS('conditional forecasts_8'!AI$6:AI$553,'conditional forecasts_8'!$CW$6:$CW$553,$B128,'conditional forecasts_8'!$B$6:$B$553,"desl")</f>
        <v>10302.973424331056</v>
      </c>
      <c r="AI128">
        <f>SUMIFS('conditional forecasts_8'!AJ$6:AJ$553,'conditional forecasts_8'!$CW$6:$CW$553,$B128,'conditional forecasts_8'!$B$6:$B$553,"desl")</f>
        <v>9726.1878396675638</v>
      </c>
      <c r="AJ128">
        <f>SUMIFS('conditional forecasts_8'!AK$6:AK$553,'conditional forecasts_8'!$CW$6:$CW$553,$B128,'conditional forecasts_8'!$B$6:$B$553,"desl")</f>
        <v>11349.425972738645</v>
      </c>
      <c r="AK128">
        <f>SUMIFS('conditional forecasts_8'!AL$6:AL$553,'conditional forecasts_8'!$CW$6:$CW$553,$B128,'conditional forecasts_8'!$B$6:$B$553,"desl")</f>
        <v>11448.280981491906</v>
      </c>
      <c r="AL128">
        <f>SUMIFS('conditional forecasts_8'!AM$6:AM$553,'conditional forecasts_8'!$CW$6:$CW$553,$B128,'conditional forecasts_8'!$B$6:$B$553,"desl")</f>
        <v>11829.589901085134</v>
      </c>
      <c r="AM128">
        <f>SUMIFS('conditional forecasts_8'!AN$6:AN$553,'conditional forecasts_8'!$CW$6:$CW$553,$B128,'conditional forecasts_8'!$B$6:$B$553,"desl")</f>
        <v>12777.01652881263</v>
      </c>
      <c r="AN128">
        <f>SUMIFS('conditional forecasts_8'!AO$6:AO$553,'conditional forecasts_8'!$CW$6:$CW$553,$B128,'conditional forecasts_8'!$B$6:$B$553,"desl")</f>
        <v>12468.392751877436</v>
      </c>
      <c r="AO128">
        <f>SUMIFS('conditional forecasts_8'!AP$6:AP$553,'conditional forecasts_8'!$CW$6:$CW$553,$B128,'conditional forecasts_8'!$B$6:$B$553,"desl")</f>
        <v>13288.220331838333</v>
      </c>
      <c r="AP128">
        <f>SUMIFS('conditional forecasts_8'!AQ$6:AQ$553,'conditional forecasts_8'!$CW$6:$CW$553,$B128,'conditional forecasts_8'!$B$6:$B$553,"desl")</f>
        <v>12148.390993019942</v>
      </c>
      <c r="AQ128">
        <f>SUMIFS('conditional forecasts_8'!AR$6:AR$553,'conditional forecasts_8'!$CW$6:$CW$553,$B128,'conditional forecasts_8'!$B$6:$B$553,"desl")</f>
        <v>12492.20562839488</v>
      </c>
      <c r="AR128">
        <f>SUMIFS('conditional forecasts_8'!AS$6:AS$553,'conditional forecasts_8'!$CW$6:$CW$553,$B128,'conditional forecasts_8'!$B$6:$B$553,"desl")</f>
        <v>11437.139766323173</v>
      </c>
      <c r="AS128">
        <f>SUMIFS('conditional forecasts_8'!AT$6:AT$553,'conditional forecasts_8'!$CW$6:$CW$553,$B128,'conditional forecasts_8'!$B$6:$B$553,"desl")</f>
        <v>11554.690473697356</v>
      </c>
      <c r="AT128">
        <f>SUMIFS('conditional forecasts_8'!AU$6:AU$553,'conditional forecasts_8'!$CW$6:$CW$553,$B128,'conditional forecasts_8'!$B$6:$B$553,"desl")</f>
        <v>11675.251597070353</v>
      </c>
      <c r="AU128">
        <f>SUMIFS('conditional forecasts_8'!AV$6:AV$553,'conditional forecasts_8'!$CW$6:$CW$553,$B128,'conditional forecasts_8'!$B$6:$B$553,"desl")</f>
        <v>11131.73453291228</v>
      </c>
      <c r="AV128">
        <f>SUMIFS('conditional forecasts_8'!AW$6:AW$553,'conditional forecasts_8'!$CW$6:$CW$553,$B128,'conditional forecasts_8'!$B$6:$B$553,"desl")</f>
        <v>12789.847476288087</v>
      </c>
      <c r="AW128">
        <f>SUMIFS('conditional forecasts_8'!AX$6:AX$553,'conditional forecasts_8'!$CW$6:$CW$553,$B128,'conditional forecasts_8'!$B$6:$B$553,"desl")</f>
        <v>12923.998147136503</v>
      </c>
      <c r="AX128">
        <f>SUMIFS('conditional forecasts_8'!AY$6:AY$553,'conditional forecasts_8'!$CW$6:$CW$553,$B128,'conditional forecasts_8'!$B$6:$B$553,"desl")</f>
        <v>13339.816465903335</v>
      </c>
      <c r="AY128">
        <f>SUMIFS('conditional forecasts_8'!AZ$6:AZ$553,'conditional forecasts_8'!$CW$6:$CW$553,$B128,'conditional forecasts_8'!$B$6:$B$553,"desl")</f>
        <v>14320.101666603219</v>
      </c>
      <c r="AZ128">
        <f>SUMIFS('conditional forecasts_8'!BA$6:BA$553,'conditional forecasts_8'!$CW$6:$CW$553,$B128,'conditional forecasts_8'!$B$6:$B$553,"desl")</f>
        <v>14042.349142010582</v>
      </c>
      <c r="BA128">
        <f>SUMIFS('conditional forecasts_8'!BB$6:BB$553,'conditional forecasts_8'!$CW$6:$CW$553,$B128,'conditional forecasts_8'!$B$6:$B$553,"desl")</f>
        <v>14891.225443176547</v>
      </c>
      <c r="BB128">
        <f>SUMIFS('conditional forecasts_8'!BC$6:BC$553,'conditional forecasts_8'!$CW$6:$CW$553,$B128,'conditional forecasts_8'!$B$6:$B$553,"desl")</f>
        <v>13779.106602053522</v>
      </c>
      <c r="BC128">
        <f>SUMIFS('conditional forecasts_8'!BD$6:BD$553,'conditional forecasts_8'!$CW$6:$CW$553,$B128,'conditional forecasts_8'!$B$6:$B$553,"desl")</f>
        <v>14149.863737098829</v>
      </c>
      <c r="BD128">
        <f>SUMIFS('conditional forecasts_8'!BE$6:BE$553,'conditional forecasts_8'!$CW$6:$CW$553,$B128,'conditional forecasts_8'!$B$6:$B$553,"desl")</f>
        <v>13121.438937882762</v>
      </c>
      <c r="BE128">
        <f>SUMIFS('conditional forecasts_8'!BF$6:BF$553,'conditional forecasts_8'!$CW$6:$CW$553,$B128,'conditional forecasts_8'!$B$6:$B$553,"desl")</f>
        <v>13265.599343267637</v>
      </c>
      <c r="BF128">
        <f>SUMIFS('conditional forecasts_8'!BG$6:BG$553,'conditional forecasts_8'!$CW$6:$CW$553,$B128,'conditional forecasts_8'!$B$6:$B$553,"desl")</f>
        <v>13412.817940025736</v>
      </c>
      <c r="BG128">
        <f>SUMIFS('conditional forecasts_8'!BH$6:BH$553,'conditional forecasts_8'!$CW$6:$CW$553,$B128,'conditional forecasts_8'!$B$6:$B$553,"desl")</f>
        <v>12895.963780669277</v>
      </c>
      <c r="BH128">
        <f>SUMIFS('conditional forecasts_8'!BI$6:BI$553,'conditional forecasts_8'!$CW$6:$CW$553,$B128,'conditional forecasts_8'!$B$6:$B$553,"desl")</f>
        <v>14580.668112804538</v>
      </c>
      <c r="BI128">
        <f>SUMIFS('conditional forecasts_8'!BJ$6:BJ$553,'conditional forecasts_8'!$CW$6:$CW$553,$B128,'conditional forecasts_8'!$B$6:$B$553,"desl")</f>
        <v>14741.293268908208</v>
      </c>
      <c r="BJ128">
        <f>SUMIFS('conditional forecasts_8'!BK$6:BK$553,'conditional forecasts_8'!$CW$6:$CW$553,$B128,'conditional forecasts_8'!$B$6:$B$553,"desl")</f>
        <v>15183.480832427811</v>
      </c>
      <c r="BK128">
        <f>SUMIFS('conditional forecasts_8'!BL$6:BL$553,'conditional forecasts_8'!$CW$6:$CW$553,$B128,'conditional forecasts_8'!$B$6:$B$553,"desl")</f>
        <v>16190.081854970249</v>
      </c>
      <c r="BL128">
        <f>SUMIFS('conditional forecasts_8'!BM$6:BM$553,'conditional forecasts_8'!$CW$6:$CW$553,$B128,'conditional forecasts_8'!$B$6:$B$553,"desl")</f>
        <v>15938.635773742975</v>
      </c>
      <c r="BM128">
        <f>SUMIFS('conditional forecasts_8'!BN$6:BN$553,'conditional forecasts_8'!$CW$6:$CW$553,$B128,'conditional forecasts_8'!$B$6:$B$553,"desl")</f>
        <v>16813.785247882406</v>
      </c>
      <c r="BN128">
        <f>SUMIFS('conditional forecasts_8'!BO$6:BO$553,'conditional forecasts_8'!$CW$6:$CW$553,$B128,'conditional forecasts_8'!$B$6:$B$553,"desl")</f>
        <v>15727.764202744134</v>
      </c>
      <c r="BO128">
        <f>SUMIFS('conditional forecasts_8'!BP$6:BP$553,'conditional forecasts_8'!$CW$6:$CW$553,$B128,'conditional forecasts_8'!$B$6:$B$553,"desl")</f>
        <v>16124.165125332736</v>
      </c>
      <c r="BP128">
        <f>SUMIFS('conditional forecasts_8'!BQ$6:BQ$553,'conditional forecasts_8'!$CW$6:$CW$553,$B128,'conditional forecasts_8'!$B$6:$B$553,"desl")</f>
        <v>15120.545865348915</v>
      </c>
      <c r="BQ128">
        <f>SUMIFS('conditional forecasts_8'!BR$6:BR$553,'conditional forecasts_8'!$CW$6:$CW$553,$B128,'conditional forecasts_8'!$B$6:$B$553,"desl")</f>
        <v>15288.269902643995</v>
      </c>
      <c r="BR128">
        <f>SUMIFS('conditional forecasts_8'!BS$6:BS$553,'conditional forecasts_8'!$CW$6:$CW$553,$B128,'conditional forecasts_8'!$B$6:$B$553,"desl")</f>
        <v>15457.516660565165</v>
      </c>
      <c r="BS128">
        <f>SUMIFS('conditional forecasts_8'!BT$6:BT$553,'conditional forecasts_8'!$CW$6:$CW$553,$B128,'conditional forecasts_8'!$B$6:$B$553,"desl")</f>
        <v>14961.112315553262</v>
      </c>
      <c r="BT128">
        <f>SUMIFS('conditional forecasts_8'!BU$6:BU$553,'conditional forecasts_8'!$CW$6:$CW$553,$B128,'conditional forecasts_8'!$B$6:$B$553,"desl")</f>
        <v>16664.99964715221</v>
      </c>
      <c r="BU128">
        <f>SUMIFS('conditional forecasts_8'!BV$6:BV$553,'conditional forecasts_8'!$CW$6:$CW$553,$B128,'conditional forecasts_8'!$B$6:$B$553,"desl")</f>
        <v>16844.22577045178</v>
      </c>
      <c r="BV128">
        <f>SUMIFS('conditional forecasts_8'!BW$6:BW$553,'conditional forecasts_8'!$CW$6:$CW$553,$B128,'conditional forecasts_8'!$B$6:$B$553,"desl")</f>
        <v>17305.39223960591</v>
      </c>
      <c r="BW128">
        <f>SUMIFS('conditional forecasts_8'!BX$6:BX$553,'conditional forecasts_8'!$CW$6:$CW$553,$B128,'conditional forecasts_8'!$B$6:$B$553,"desl")</f>
        <v>18332.374274755064</v>
      </c>
      <c r="BX128">
        <f>SUMIFS('conditional forecasts_8'!BY$6:BY$553,'conditional forecasts_8'!$CW$6:$CW$553,$B128,'conditional forecasts_8'!$B$6:$B$553,"desl")</f>
        <v>18103.515750058687</v>
      </c>
      <c r="BY128">
        <f>SUMIFS('conditional forecasts_8'!BZ$6:BZ$553,'conditional forecasts_8'!$CW$6:$CW$553,$B128,'conditional forecasts_8'!$B$6:$B$553,"desl")</f>
        <v>19003.763904142383</v>
      </c>
      <c r="BZ128">
        <f>SUMIFS('conditional forecasts_8'!CA$6:CA$553,'conditional forecasts_8'!$CW$6:$CW$553,$B128,'conditional forecasts_8'!$B$6:$B$553,"desl")</f>
        <v>17944.955101895557</v>
      </c>
      <c r="CA128">
        <f>SUMIFS('conditional forecasts_8'!CB$6:CB$553,'conditional forecasts_8'!$CW$6:$CW$553,$B128,'conditional forecasts_8'!$B$6:$B$553,"desl")</f>
        <v>18369.532410813146</v>
      </c>
      <c r="CB128">
        <f>SUMIFS('conditional forecasts_8'!CC$6:CC$553,'conditional forecasts_8'!$CW$6:$CW$553,$B128,'conditional forecasts_8'!$B$6:$B$553,"desl")</f>
        <v>17393.264656361691</v>
      </c>
      <c r="CC128">
        <f>SUMIFS('conditional forecasts_8'!CD$6:CD$553,'conditional forecasts_8'!$CW$6:$CW$553,$B128,'conditional forecasts_8'!$B$6:$B$553,"desl")</f>
        <v>17585.401270046772</v>
      </c>
      <c r="CD128">
        <f>SUMIFS('conditional forecasts_8'!CE$6:CE$553,'conditional forecasts_8'!$CW$6:$CW$553,$B128,'conditional forecasts_8'!$B$6:$B$553,"desl")</f>
        <v>17774.068755899898</v>
      </c>
      <c r="CE128">
        <f>SUMIFS('conditional forecasts_8'!CF$6:CF$553,'conditional forecasts_8'!$CW$6:$CW$553,$B128,'conditional forecasts_8'!$B$6:$B$553,"desl")</f>
        <v>17290.704051707453</v>
      </c>
      <c r="CF128">
        <f>SUMIFS('conditional forecasts_8'!CG$6:CG$553,'conditional forecasts_8'!$CW$6:$CW$553,$B128,'conditional forecasts_8'!$B$6:$B$553,"desl")</f>
        <v>19001.009092829911</v>
      </c>
      <c r="CG128">
        <f>SUMIFS('conditional forecasts_8'!CH$6:CH$553,'conditional forecasts_8'!$CW$6:$CW$553,$B128,'conditional forecasts_8'!$B$6:$B$553,"desl")</f>
        <v>19181.375572426423</v>
      </c>
      <c r="CH128">
        <f>SUMIFS('conditional forecasts_8'!CI$6:CI$553,'conditional forecasts_8'!$CW$6:$CW$553,$B128,'conditional forecasts_8'!$B$6:$B$553,"desl")</f>
        <v>19641.810648809053</v>
      </c>
      <c r="CI128">
        <f>SUMIFS('conditional forecasts_8'!CJ$6:CJ$553,'conditional forecasts_8'!$CW$6:$CW$553,$B128,'conditional forecasts_8'!$B$6:$B$553,"desl")</f>
        <v>20671.491857387136</v>
      </c>
      <c r="CJ128">
        <f>SUMIFS('conditional forecasts_8'!CK$6:CK$553,'conditional forecasts_8'!$CW$6:$CW$553,$B128,'conditional forecasts_8'!$B$6:$B$553,"desl")</f>
        <v>20453.359142379537</v>
      </c>
      <c r="CK128">
        <f>SUMIFS('conditional forecasts_8'!CL$6:CL$553,'conditional forecasts_8'!$CW$6:$CW$553,$B128,'conditional forecasts_8'!$B$6:$B$553,"desl")</f>
        <v>21379.855163318352</v>
      </c>
      <c r="CL128">
        <f>SUMIFS('conditional forecasts_8'!CM$6:CM$553,'conditional forecasts_8'!$CW$6:$CW$553,$B128,'conditional forecasts_8'!$B$6:$B$553,"desl")</f>
        <v>20361.549211097597</v>
      </c>
      <c r="CM128">
        <f>SUMIFS('conditional forecasts_8'!CN$6:CN$553,'conditional forecasts_8'!$CW$6:$CW$553,$B128,'conditional forecasts_8'!$B$6:$B$553,"desl")</f>
        <v>20839.645459568041</v>
      </c>
      <c r="CN128">
        <f>SUMIFS('conditional forecasts_8'!CO$6:CO$553,'conditional forecasts_8'!$CW$6:$CW$553,$B128,'conditional forecasts_8'!$B$6:$B$553,"desl")</f>
        <v>19931.234544408162</v>
      </c>
      <c r="CO128">
        <f>SUMIFS('conditional forecasts_8'!CP$6:CP$553,'conditional forecasts_8'!$CW$6:$CW$553,$B128,'conditional forecasts_8'!$B$6:$B$553,"desl")</f>
        <v>20159.689895273728</v>
      </c>
      <c r="CP128">
        <f>SUMIFS('conditional forecasts_8'!CQ$6:CQ$553,'conditional forecasts_8'!$CW$6:$CW$553,$B128,'conditional forecasts_8'!$B$6:$B$553,"desl")</f>
        <v>20375.243537126331</v>
      </c>
      <c r="CQ128">
        <f>SUMIFS('conditional forecasts_8'!CR$6:CR$553,'conditional forecasts_8'!$CW$6:$CW$553,$B128,'conditional forecasts_8'!$B$6:$B$553,"desl")</f>
        <v>19949.821662083814</v>
      </c>
      <c r="CR128">
        <f>SUMIFS('conditional forecasts_8'!CS$6:CS$553,'conditional forecasts_8'!$CW$6:$CW$553,$B128,'conditional forecasts_8'!$B$6:$B$553,"desl")</f>
        <v>21389.839239482164</v>
      </c>
      <c r="CS128">
        <f>SUMIFS('conditional forecasts_8'!CT$6:CT$553,'conditional forecasts_8'!$CW$6:$CW$553,$B128,'conditional forecasts_8'!$B$6:$B$553,"desl")</f>
        <v>21894.091026380487</v>
      </c>
      <c r="CT128">
        <f>SUMIFS('conditional forecasts_8'!CU$6:CU$553,'conditional forecasts_8'!$CW$6:$CW$553,$B128,'conditional forecasts_8'!$B$6:$B$553,"desl")</f>
        <v>22001.390442437863</v>
      </c>
    </row>
    <row r="129" spans="2:98" x14ac:dyDescent="0.3">
      <c r="B129">
        <v>4200</v>
      </c>
      <c r="C129">
        <f>SUMIFS('conditional forecasts_8'!D$6:D$553,'conditional forecasts_8'!$CW$6:$CW$553,$B129,'conditional forecasts_8'!$B$6:$B$553,"desl")</f>
        <v>0</v>
      </c>
      <c r="D129">
        <f>SUMIFS('conditional forecasts_8'!E$6:E$553,'conditional forecasts_8'!$CW$6:$CW$553,$B129,'conditional forecasts_8'!$B$6:$B$553,"desl")</f>
        <v>0</v>
      </c>
      <c r="E129">
        <f>SUMIFS('conditional forecasts_8'!F$6:F$553,'conditional forecasts_8'!$CW$6:$CW$553,$B129,'conditional forecasts_8'!$B$6:$B$553,"desl")</f>
        <v>0</v>
      </c>
      <c r="F129">
        <f>SUMIFS('conditional forecasts_8'!G$6:G$553,'conditional forecasts_8'!$CW$6:$CW$553,$B129,'conditional forecasts_8'!$B$6:$B$553,"desl")</f>
        <v>0</v>
      </c>
      <c r="G129">
        <f>SUMIFS('conditional forecasts_8'!H$6:H$553,'conditional forecasts_8'!$CW$6:$CW$553,$B129,'conditional forecasts_8'!$B$6:$B$553,"desl")</f>
        <v>0</v>
      </c>
      <c r="H129">
        <f>SUMIFS('conditional forecasts_8'!I$6:I$553,'conditional forecasts_8'!$CW$6:$CW$553,$B129,'conditional forecasts_8'!$B$6:$B$553,"desl")</f>
        <v>0</v>
      </c>
      <c r="I129">
        <f>SUMIFS('conditional forecasts_8'!J$6:J$553,'conditional forecasts_8'!$CW$6:$CW$553,$B129,'conditional forecasts_8'!$B$6:$B$553,"desl")</f>
        <v>0</v>
      </c>
      <c r="J129">
        <f>SUMIFS('conditional forecasts_8'!K$6:K$553,'conditional forecasts_8'!$CW$6:$CW$553,$B129,'conditional forecasts_8'!$B$6:$B$553,"desl")</f>
        <v>0</v>
      </c>
      <c r="K129">
        <f>SUMIFS('conditional forecasts_8'!L$6:L$553,'conditional forecasts_8'!$CW$6:$CW$553,$B129,'conditional forecasts_8'!$B$6:$B$553,"desl")</f>
        <v>0</v>
      </c>
      <c r="L129">
        <f>SUMIFS('conditional forecasts_8'!M$6:M$553,'conditional forecasts_8'!$CW$6:$CW$553,$B129,'conditional forecasts_8'!$B$6:$B$553,"desl")</f>
        <v>0</v>
      </c>
      <c r="M129">
        <f>SUMIFS('conditional forecasts_8'!N$6:N$553,'conditional forecasts_8'!$CW$6:$CW$553,$B129,'conditional forecasts_8'!$B$6:$B$553,"desl")</f>
        <v>0</v>
      </c>
      <c r="N129">
        <f>SUMIFS('conditional forecasts_8'!O$6:O$553,'conditional forecasts_8'!$CW$6:$CW$553,$B129,'conditional forecasts_8'!$B$6:$B$553,"desl")</f>
        <v>0</v>
      </c>
      <c r="O129">
        <f>SUMIFS('conditional forecasts_8'!P$6:P$553,'conditional forecasts_8'!$CW$6:$CW$553,$B129,'conditional forecasts_8'!$B$6:$B$553,"desl")</f>
        <v>0</v>
      </c>
      <c r="P129">
        <f>SUMIFS('conditional forecasts_8'!Q$6:Q$553,'conditional forecasts_8'!$CW$6:$CW$553,$B129,'conditional forecasts_8'!$B$6:$B$553,"desl")</f>
        <v>0</v>
      </c>
      <c r="Q129">
        <f>SUMIFS('conditional forecasts_8'!R$6:R$553,'conditional forecasts_8'!$CW$6:$CW$553,$B129,'conditional forecasts_8'!$B$6:$B$553,"desl")</f>
        <v>0</v>
      </c>
      <c r="R129">
        <f>SUMIFS('conditional forecasts_8'!S$6:S$553,'conditional forecasts_8'!$CW$6:$CW$553,$B129,'conditional forecasts_8'!$B$6:$B$553,"desl")</f>
        <v>0</v>
      </c>
      <c r="S129">
        <f>SUMIFS('conditional forecasts_8'!T$6:T$553,'conditional forecasts_8'!$CW$6:$CW$553,$B129,'conditional forecasts_8'!$B$6:$B$553,"desl")</f>
        <v>0</v>
      </c>
      <c r="T129">
        <f>SUMIFS('conditional forecasts_8'!U$6:U$553,'conditional forecasts_8'!$CW$6:$CW$553,$B129,'conditional forecasts_8'!$B$6:$B$553,"desl")</f>
        <v>0</v>
      </c>
      <c r="U129">
        <f>SUMIFS('conditional forecasts_8'!V$6:V$553,'conditional forecasts_8'!$CW$6:$CW$553,$B129,'conditional forecasts_8'!$B$6:$B$553,"desl")</f>
        <v>0</v>
      </c>
      <c r="V129">
        <f>SUMIFS('conditional forecasts_8'!W$6:W$553,'conditional forecasts_8'!$CW$6:$CW$553,$B129,'conditional forecasts_8'!$B$6:$B$553,"desl")</f>
        <v>0</v>
      </c>
      <c r="W129">
        <f>SUMIFS('conditional forecasts_8'!X$6:X$553,'conditional forecasts_8'!$CW$6:$CW$553,$B129,'conditional forecasts_8'!$B$6:$B$553,"desl")</f>
        <v>0</v>
      </c>
      <c r="X129">
        <f>SUMIFS('conditional forecasts_8'!Y$6:Y$553,'conditional forecasts_8'!$CW$6:$CW$553,$B129,'conditional forecasts_8'!$B$6:$B$553,"desl")</f>
        <v>0</v>
      </c>
      <c r="Y129">
        <f>SUMIFS('conditional forecasts_8'!Z$6:Z$553,'conditional forecasts_8'!$CW$6:$CW$553,$B129,'conditional forecasts_8'!$B$6:$B$553,"desl")</f>
        <v>0</v>
      </c>
      <c r="Z129">
        <f>SUMIFS('conditional forecasts_8'!AA$6:AA$553,'conditional forecasts_8'!$CW$6:$CW$553,$B129,'conditional forecasts_8'!$B$6:$B$553,"desl")</f>
        <v>0</v>
      </c>
      <c r="AA129">
        <f>SUMIFS('conditional forecasts_8'!AB$6:AB$553,'conditional forecasts_8'!$CW$6:$CW$553,$B129,'conditional forecasts_8'!$B$6:$B$553,"desl")</f>
        <v>0</v>
      </c>
      <c r="AB129">
        <f>SUMIFS('conditional forecasts_8'!AC$6:AC$553,'conditional forecasts_8'!$CW$6:$CW$553,$B129,'conditional forecasts_8'!$B$6:$B$553,"desl")</f>
        <v>0</v>
      </c>
      <c r="AC129">
        <f>SUMIFS('conditional forecasts_8'!AD$6:AD$553,'conditional forecasts_8'!$CW$6:$CW$553,$B129,'conditional forecasts_8'!$B$6:$B$553,"desl")</f>
        <v>0</v>
      </c>
      <c r="AD129">
        <f>SUMIFS('conditional forecasts_8'!AE$6:AE$553,'conditional forecasts_8'!$CW$6:$CW$553,$B129,'conditional forecasts_8'!$B$6:$B$553,"desl")</f>
        <v>0</v>
      </c>
      <c r="AE129">
        <f>SUMIFS('conditional forecasts_8'!AF$6:AF$553,'conditional forecasts_8'!$CW$6:$CW$553,$B129,'conditional forecasts_8'!$B$6:$B$553,"desl")</f>
        <v>0</v>
      </c>
      <c r="AF129">
        <f>SUMIFS('conditional forecasts_8'!AG$6:AG$553,'conditional forecasts_8'!$CW$6:$CW$553,$B129,'conditional forecasts_8'!$B$6:$B$553,"desl")</f>
        <v>0</v>
      </c>
      <c r="AG129">
        <f>SUMIFS('conditional forecasts_8'!AH$6:AH$553,'conditional forecasts_8'!$CW$6:$CW$553,$B129,'conditional forecasts_8'!$B$6:$B$553,"desl")</f>
        <v>0</v>
      </c>
      <c r="AH129">
        <f>SUMIFS('conditional forecasts_8'!AI$6:AI$553,'conditional forecasts_8'!$CW$6:$CW$553,$B129,'conditional forecasts_8'!$B$6:$B$553,"desl")</f>
        <v>0</v>
      </c>
      <c r="AI129">
        <f>SUMIFS('conditional forecasts_8'!AJ$6:AJ$553,'conditional forecasts_8'!$CW$6:$CW$553,$B129,'conditional forecasts_8'!$B$6:$B$553,"desl")</f>
        <v>0</v>
      </c>
      <c r="AJ129">
        <f>SUMIFS('conditional forecasts_8'!AK$6:AK$553,'conditional forecasts_8'!$CW$6:$CW$553,$B129,'conditional forecasts_8'!$B$6:$B$553,"desl")</f>
        <v>0</v>
      </c>
      <c r="AK129">
        <f>SUMIFS('conditional forecasts_8'!AL$6:AL$553,'conditional forecasts_8'!$CW$6:$CW$553,$B129,'conditional forecasts_8'!$B$6:$B$553,"desl")</f>
        <v>0</v>
      </c>
      <c r="AL129">
        <f>SUMIFS('conditional forecasts_8'!AM$6:AM$553,'conditional forecasts_8'!$CW$6:$CW$553,$B129,'conditional forecasts_8'!$B$6:$B$553,"desl")</f>
        <v>0</v>
      </c>
      <c r="AM129">
        <f>SUMIFS('conditional forecasts_8'!AN$6:AN$553,'conditional forecasts_8'!$CW$6:$CW$553,$B129,'conditional forecasts_8'!$B$6:$B$553,"desl")</f>
        <v>0</v>
      </c>
      <c r="AN129">
        <f>SUMIFS('conditional forecasts_8'!AO$6:AO$553,'conditional forecasts_8'!$CW$6:$CW$553,$B129,'conditional forecasts_8'!$B$6:$B$553,"desl")</f>
        <v>0</v>
      </c>
      <c r="AO129">
        <f>SUMIFS('conditional forecasts_8'!AP$6:AP$553,'conditional forecasts_8'!$CW$6:$CW$553,$B129,'conditional forecasts_8'!$B$6:$B$553,"desl")</f>
        <v>0</v>
      </c>
      <c r="AP129">
        <f>SUMIFS('conditional forecasts_8'!AQ$6:AQ$553,'conditional forecasts_8'!$CW$6:$CW$553,$B129,'conditional forecasts_8'!$B$6:$B$553,"desl")</f>
        <v>0</v>
      </c>
      <c r="AQ129">
        <f>SUMIFS('conditional forecasts_8'!AR$6:AR$553,'conditional forecasts_8'!$CW$6:$CW$553,$B129,'conditional forecasts_8'!$B$6:$B$553,"desl")</f>
        <v>0</v>
      </c>
      <c r="AR129">
        <f>SUMIFS('conditional forecasts_8'!AS$6:AS$553,'conditional forecasts_8'!$CW$6:$CW$553,$B129,'conditional forecasts_8'!$B$6:$B$553,"desl")</f>
        <v>0</v>
      </c>
      <c r="AS129">
        <f>SUMIFS('conditional forecasts_8'!AT$6:AT$553,'conditional forecasts_8'!$CW$6:$CW$553,$B129,'conditional forecasts_8'!$B$6:$B$553,"desl")</f>
        <v>0</v>
      </c>
      <c r="AT129">
        <f>SUMIFS('conditional forecasts_8'!AU$6:AU$553,'conditional forecasts_8'!$CW$6:$CW$553,$B129,'conditional forecasts_8'!$B$6:$B$553,"desl")</f>
        <v>0</v>
      </c>
      <c r="AU129">
        <f>SUMIFS('conditional forecasts_8'!AV$6:AV$553,'conditional forecasts_8'!$CW$6:$CW$553,$B129,'conditional forecasts_8'!$B$6:$B$553,"desl")</f>
        <v>0</v>
      </c>
      <c r="AV129">
        <f>SUMIFS('conditional forecasts_8'!AW$6:AW$553,'conditional forecasts_8'!$CW$6:$CW$553,$B129,'conditional forecasts_8'!$B$6:$B$553,"desl")</f>
        <v>0</v>
      </c>
      <c r="AW129">
        <f>SUMIFS('conditional forecasts_8'!AX$6:AX$553,'conditional forecasts_8'!$CW$6:$CW$553,$B129,'conditional forecasts_8'!$B$6:$B$553,"desl")</f>
        <v>0</v>
      </c>
      <c r="AX129">
        <f>SUMIFS('conditional forecasts_8'!AY$6:AY$553,'conditional forecasts_8'!$CW$6:$CW$553,$B129,'conditional forecasts_8'!$B$6:$B$553,"desl")</f>
        <v>0</v>
      </c>
      <c r="AY129">
        <f>SUMIFS('conditional forecasts_8'!AZ$6:AZ$553,'conditional forecasts_8'!$CW$6:$CW$553,$B129,'conditional forecasts_8'!$B$6:$B$553,"desl")</f>
        <v>0</v>
      </c>
      <c r="AZ129">
        <f>SUMIFS('conditional forecasts_8'!BA$6:BA$553,'conditional forecasts_8'!$CW$6:$CW$553,$B129,'conditional forecasts_8'!$B$6:$B$553,"desl")</f>
        <v>0</v>
      </c>
      <c r="BA129">
        <f>SUMIFS('conditional forecasts_8'!BB$6:BB$553,'conditional forecasts_8'!$CW$6:$CW$553,$B129,'conditional forecasts_8'!$B$6:$B$553,"desl")</f>
        <v>0</v>
      </c>
      <c r="BB129">
        <f>SUMIFS('conditional forecasts_8'!BC$6:BC$553,'conditional forecasts_8'!$CW$6:$CW$553,$B129,'conditional forecasts_8'!$B$6:$B$553,"desl")</f>
        <v>0</v>
      </c>
      <c r="BC129">
        <f>SUMIFS('conditional forecasts_8'!BD$6:BD$553,'conditional forecasts_8'!$CW$6:$CW$553,$B129,'conditional forecasts_8'!$B$6:$B$553,"desl")</f>
        <v>0</v>
      </c>
      <c r="BD129">
        <f>SUMIFS('conditional forecasts_8'!BE$6:BE$553,'conditional forecasts_8'!$CW$6:$CW$553,$B129,'conditional forecasts_8'!$B$6:$B$553,"desl")</f>
        <v>0</v>
      </c>
      <c r="BE129">
        <f>SUMIFS('conditional forecasts_8'!BF$6:BF$553,'conditional forecasts_8'!$CW$6:$CW$553,$B129,'conditional forecasts_8'!$B$6:$B$553,"desl")</f>
        <v>0</v>
      </c>
      <c r="BF129">
        <f>SUMIFS('conditional forecasts_8'!BG$6:BG$553,'conditional forecasts_8'!$CW$6:$CW$553,$B129,'conditional forecasts_8'!$B$6:$B$553,"desl")</f>
        <v>0</v>
      </c>
      <c r="BG129">
        <f>SUMIFS('conditional forecasts_8'!BH$6:BH$553,'conditional forecasts_8'!$CW$6:$CW$553,$B129,'conditional forecasts_8'!$B$6:$B$553,"desl")</f>
        <v>0</v>
      </c>
      <c r="BH129">
        <f>SUMIFS('conditional forecasts_8'!BI$6:BI$553,'conditional forecasts_8'!$CW$6:$CW$553,$B129,'conditional forecasts_8'!$B$6:$B$553,"desl")</f>
        <v>0</v>
      </c>
      <c r="BI129">
        <f>SUMIFS('conditional forecasts_8'!BJ$6:BJ$553,'conditional forecasts_8'!$CW$6:$CW$553,$B129,'conditional forecasts_8'!$B$6:$B$553,"desl")</f>
        <v>0</v>
      </c>
      <c r="BJ129">
        <f>SUMIFS('conditional forecasts_8'!BK$6:BK$553,'conditional forecasts_8'!$CW$6:$CW$553,$B129,'conditional forecasts_8'!$B$6:$B$553,"desl")</f>
        <v>0</v>
      </c>
      <c r="BK129">
        <f>SUMIFS('conditional forecasts_8'!BL$6:BL$553,'conditional forecasts_8'!$CW$6:$CW$553,$B129,'conditional forecasts_8'!$B$6:$B$553,"desl")</f>
        <v>0</v>
      </c>
      <c r="BL129">
        <f>SUMIFS('conditional forecasts_8'!BM$6:BM$553,'conditional forecasts_8'!$CW$6:$CW$553,$B129,'conditional forecasts_8'!$B$6:$B$553,"desl")</f>
        <v>0</v>
      </c>
      <c r="BM129">
        <f>SUMIFS('conditional forecasts_8'!BN$6:BN$553,'conditional forecasts_8'!$CW$6:$CW$553,$B129,'conditional forecasts_8'!$B$6:$B$553,"desl")</f>
        <v>0</v>
      </c>
      <c r="BN129">
        <f>SUMIFS('conditional forecasts_8'!BO$6:BO$553,'conditional forecasts_8'!$CW$6:$CW$553,$B129,'conditional forecasts_8'!$B$6:$B$553,"desl")</f>
        <v>0</v>
      </c>
      <c r="BO129">
        <f>SUMIFS('conditional forecasts_8'!BP$6:BP$553,'conditional forecasts_8'!$CW$6:$CW$553,$B129,'conditional forecasts_8'!$B$6:$B$553,"desl")</f>
        <v>0</v>
      </c>
      <c r="BP129">
        <f>SUMIFS('conditional forecasts_8'!BQ$6:BQ$553,'conditional forecasts_8'!$CW$6:$CW$553,$B129,'conditional forecasts_8'!$B$6:$B$553,"desl")</f>
        <v>0</v>
      </c>
      <c r="BQ129">
        <f>SUMIFS('conditional forecasts_8'!BR$6:BR$553,'conditional forecasts_8'!$CW$6:$CW$553,$B129,'conditional forecasts_8'!$B$6:$B$553,"desl")</f>
        <v>0</v>
      </c>
      <c r="BR129">
        <f>SUMIFS('conditional forecasts_8'!BS$6:BS$553,'conditional forecasts_8'!$CW$6:$CW$553,$B129,'conditional forecasts_8'!$B$6:$B$553,"desl")</f>
        <v>0</v>
      </c>
      <c r="BS129">
        <f>SUMIFS('conditional forecasts_8'!BT$6:BT$553,'conditional forecasts_8'!$CW$6:$CW$553,$B129,'conditional forecasts_8'!$B$6:$B$553,"desl")</f>
        <v>0</v>
      </c>
      <c r="BT129">
        <f>SUMIFS('conditional forecasts_8'!BU$6:BU$553,'conditional forecasts_8'!$CW$6:$CW$553,$B129,'conditional forecasts_8'!$B$6:$B$553,"desl")</f>
        <v>0</v>
      </c>
      <c r="BU129">
        <f>SUMIFS('conditional forecasts_8'!BV$6:BV$553,'conditional forecasts_8'!$CW$6:$CW$553,$B129,'conditional forecasts_8'!$B$6:$B$553,"desl")</f>
        <v>0</v>
      </c>
      <c r="BV129">
        <f>SUMIFS('conditional forecasts_8'!BW$6:BW$553,'conditional forecasts_8'!$CW$6:$CW$553,$B129,'conditional forecasts_8'!$B$6:$B$553,"desl")</f>
        <v>0</v>
      </c>
      <c r="BW129">
        <f>SUMIFS('conditional forecasts_8'!BX$6:BX$553,'conditional forecasts_8'!$CW$6:$CW$553,$B129,'conditional forecasts_8'!$B$6:$B$553,"desl")</f>
        <v>0</v>
      </c>
      <c r="BX129">
        <f>SUMIFS('conditional forecasts_8'!BY$6:BY$553,'conditional forecasts_8'!$CW$6:$CW$553,$B129,'conditional forecasts_8'!$B$6:$B$553,"desl")</f>
        <v>0</v>
      </c>
      <c r="BY129">
        <f>SUMIFS('conditional forecasts_8'!BZ$6:BZ$553,'conditional forecasts_8'!$CW$6:$CW$553,$B129,'conditional forecasts_8'!$B$6:$B$553,"desl")</f>
        <v>0</v>
      </c>
      <c r="BZ129">
        <f>SUMIFS('conditional forecasts_8'!CA$6:CA$553,'conditional forecasts_8'!$CW$6:$CW$553,$B129,'conditional forecasts_8'!$B$6:$B$553,"desl")</f>
        <v>0</v>
      </c>
      <c r="CA129">
        <f>SUMIFS('conditional forecasts_8'!CB$6:CB$553,'conditional forecasts_8'!$CW$6:$CW$553,$B129,'conditional forecasts_8'!$B$6:$B$553,"desl")</f>
        <v>0</v>
      </c>
      <c r="CB129">
        <f>SUMIFS('conditional forecasts_8'!CC$6:CC$553,'conditional forecasts_8'!$CW$6:$CW$553,$B129,'conditional forecasts_8'!$B$6:$B$553,"desl")</f>
        <v>0</v>
      </c>
      <c r="CC129">
        <f>SUMIFS('conditional forecasts_8'!CD$6:CD$553,'conditional forecasts_8'!$CW$6:$CW$553,$B129,'conditional forecasts_8'!$B$6:$B$553,"desl")</f>
        <v>0</v>
      </c>
      <c r="CD129">
        <f>SUMIFS('conditional forecasts_8'!CE$6:CE$553,'conditional forecasts_8'!$CW$6:$CW$553,$B129,'conditional forecasts_8'!$B$6:$B$553,"desl")</f>
        <v>0</v>
      </c>
      <c r="CE129">
        <f>SUMIFS('conditional forecasts_8'!CF$6:CF$553,'conditional forecasts_8'!$CW$6:$CW$553,$B129,'conditional forecasts_8'!$B$6:$B$553,"desl")</f>
        <v>0</v>
      </c>
      <c r="CF129">
        <f>SUMIFS('conditional forecasts_8'!CG$6:CG$553,'conditional forecasts_8'!$CW$6:$CW$553,$B129,'conditional forecasts_8'!$B$6:$B$553,"desl")</f>
        <v>0</v>
      </c>
      <c r="CG129">
        <f>SUMIFS('conditional forecasts_8'!CH$6:CH$553,'conditional forecasts_8'!$CW$6:$CW$553,$B129,'conditional forecasts_8'!$B$6:$B$553,"desl")</f>
        <v>0</v>
      </c>
      <c r="CH129">
        <f>SUMIFS('conditional forecasts_8'!CI$6:CI$553,'conditional forecasts_8'!$CW$6:$CW$553,$B129,'conditional forecasts_8'!$B$6:$B$553,"desl")</f>
        <v>0</v>
      </c>
      <c r="CI129">
        <f>SUMIFS('conditional forecasts_8'!CJ$6:CJ$553,'conditional forecasts_8'!$CW$6:$CW$553,$B129,'conditional forecasts_8'!$B$6:$B$553,"desl")</f>
        <v>0</v>
      </c>
      <c r="CJ129">
        <f>SUMIFS('conditional forecasts_8'!CK$6:CK$553,'conditional forecasts_8'!$CW$6:$CW$553,$B129,'conditional forecasts_8'!$B$6:$B$553,"desl")</f>
        <v>0</v>
      </c>
      <c r="CK129">
        <f>SUMIFS('conditional forecasts_8'!CL$6:CL$553,'conditional forecasts_8'!$CW$6:$CW$553,$B129,'conditional forecasts_8'!$B$6:$B$553,"desl")</f>
        <v>0</v>
      </c>
      <c r="CL129">
        <f>SUMIFS('conditional forecasts_8'!CM$6:CM$553,'conditional forecasts_8'!$CW$6:$CW$553,$B129,'conditional forecasts_8'!$B$6:$B$553,"desl")</f>
        <v>0</v>
      </c>
      <c r="CM129">
        <f>SUMIFS('conditional forecasts_8'!CN$6:CN$553,'conditional forecasts_8'!$CW$6:$CW$553,$B129,'conditional forecasts_8'!$B$6:$B$553,"desl")</f>
        <v>0</v>
      </c>
      <c r="CN129">
        <f>SUMIFS('conditional forecasts_8'!CO$6:CO$553,'conditional forecasts_8'!$CW$6:$CW$553,$B129,'conditional forecasts_8'!$B$6:$B$553,"desl")</f>
        <v>0</v>
      </c>
      <c r="CO129">
        <f>SUMIFS('conditional forecasts_8'!CP$6:CP$553,'conditional forecasts_8'!$CW$6:$CW$553,$B129,'conditional forecasts_8'!$B$6:$B$553,"desl")</f>
        <v>0</v>
      </c>
      <c r="CP129">
        <f>SUMIFS('conditional forecasts_8'!CQ$6:CQ$553,'conditional forecasts_8'!$CW$6:$CW$553,$B129,'conditional forecasts_8'!$B$6:$B$553,"desl")</f>
        <v>0</v>
      </c>
      <c r="CQ129">
        <f>SUMIFS('conditional forecasts_8'!CR$6:CR$553,'conditional forecasts_8'!$CW$6:$CW$553,$B129,'conditional forecasts_8'!$B$6:$B$553,"desl")</f>
        <v>0</v>
      </c>
      <c r="CR129">
        <f>SUMIFS('conditional forecasts_8'!CS$6:CS$553,'conditional forecasts_8'!$CW$6:$CW$553,$B129,'conditional forecasts_8'!$B$6:$B$553,"desl")</f>
        <v>0</v>
      </c>
      <c r="CS129">
        <f>SUMIFS('conditional forecasts_8'!CT$6:CT$553,'conditional forecasts_8'!$CW$6:$CW$553,$B129,'conditional forecasts_8'!$B$6:$B$553,"desl")</f>
        <v>0</v>
      </c>
      <c r="CT129">
        <f>SUMIFS('conditional forecasts_8'!CU$6:CU$553,'conditional forecasts_8'!$CW$6:$CW$553,$B129,'conditional forecasts_8'!$B$6:$B$553,"desl")</f>
        <v>0</v>
      </c>
    </row>
    <row r="130" spans="2:98" x14ac:dyDescent="0.3">
      <c r="B130">
        <v>4306</v>
      </c>
      <c r="C130">
        <f>SUMIFS('conditional forecasts_8'!D$6:D$553,'conditional forecasts_8'!$CW$6:$CW$553,$B130,'conditional forecasts_8'!$B$6:$B$553,"desl")</f>
        <v>3006.6128286608587</v>
      </c>
      <c r="D130">
        <f>SUMIFS('conditional forecasts_8'!E$6:E$553,'conditional forecasts_8'!$CW$6:$CW$553,$B130,'conditional forecasts_8'!$B$6:$B$553,"desl")</f>
        <v>2813.1193270269819</v>
      </c>
      <c r="E130">
        <f>SUMIFS('conditional forecasts_8'!F$6:F$553,'conditional forecasts_8'!$CW$6:$CW$553,$B130,'conditional forecasts_8'!$B$6:$B$553,"desl")</f>
        <v>3351.8776902961899</v>
      </c>
      <c r="F130">
        <f>SUMIFS('conditional forecasts_8'!G$6:G$553,'conditional forecasts_8'!$CW$6:$CW$553,$B130,'conditional forecasts_8'!$B$6:$B$553,"desl")</f>
        <v>3263.1739294491613</v>
      </c>
      <c r="G130">
        <f>SUMIFS('conditional forecasts_8'!H$6:H$553,'conditional forecasts_8'!$CW$6:$CW$553,$B130,'conditional forecasts_8'!$B$6:$B$553,"desl")</f>
        <v>3462.0016617687274</v>
      </c>
      <c r="H130">
        <f>SUMIFS('conditional forecasts_8'!I$6:I$553,'conditional forecasts_8'!$CW$6:$CW$553,$B130,'conditional forecasts_8'!$B$6:$B$553,"desl")</f>
        <v>3028.5328080208342</v>
      </c>
      <c r="I130">
        <f>SUMIFS('conditional forecasts_8'!J$6:J$553,'conditional forecasts_8'!$CW$6:$CW$553,$B130,'conditional forecasts_8'!$B$6:$B$553,"desl")</f>
        <v>2839.2251782648291</v>
      </c>
      <c r="J130">
        <f>SUMIFS('conditional forecasts_8'!K$6:K$553,'conditional forecasts_8'!$CW$6:$CW$553,$B130,'conditional forecasts_8'!$B$6:$B$553,"desl")</f>
        <v>2827.2593078402065</v>
      </c>
      <c r="K130">
        <f>SUMIFS('conditional forecasts_8'!L$6:L$553,'conditional forecasts_8'!$CW$6:$CW$553,$B130,'conditional forecasts_8'!$B$6:$B$553,"desl")</f>
        <v>2456.9335311544983</v>
      </c>
      <c r="L130">
        <f>SUMIFS('conditional forecasts_8'!M$6:M$553,'conditional forecasts_8'!$CW$6:$CW$553,$B130,'conditional forecasts_8'!$B$6:$B$553,"desl")</f>
        <v>2806.5805151103023</v>
      </c>
      <c r="M130">
        <f>SUMIFS('conditional forecasts_8'!N$6:N$553,'conditional forecasts_8'!$CW$6:$CW$553,$B130,'conditional forecasts_8'!$B$6:$B$553,"desl")</f>
        <v>2750.5844152369273</v>
      </c>
      <c r="N130">
        <f>SUMIFS('conditional forecasts_8'!O$6:O$553,'conditional forecasts_8'!$CW$6:$CW$553,$B130,'conditional forecasts_8'!$B$6:$B$553,"desl")</f>
        <v>2649.553025967446</v>
      </c>
      <c r="O130">
        <f>SUMIFS('conditional forecasts_8'!P$6:P$553,'conditional forecasts_8'!$CW$6:$CW$553,$B130,'conditional forecasts_8'!$B$6:$B$553,"desl")</f>
        <v>2988.2095159631544</v>
      </c>
      <c r="P130">
        <f>SUMIFS('conditional forecasts_8'!Q$6:Q$553,'conditional forecasts_8'!$CW$6:$CW$553,$B130,'conditional forecasts_8'!$B$6:$B$553,"desl")</f>
        <v>2981.3239230291019</v>
      </c>
      <c r="Q130">
        <f>SUMIFS('conditional forecasts_8'!R$6:R$553,'conditional forecasts_8'!$CW$6:$CW$553,$B130,'conditional forecasts_8'!$B$6:$B$553,"desl")</f>
        <v>3557.1245987629432</v>
      </c>
      <c r="R130">
        <f>SUMIFS('conditional forecasts_8'!S$6:S$553,'conditional forecasts_8'!$CW$6:$CW$553,$B130,'conditional forecasts_8'!$B$6:$B$553,"desl")</f>
        <v>3373.9420343262436</v>
      </c>
      <c r="S130">
        <f>SUMIFS('conditional forecasts_8'!T$6:T$553,'conditional forecasts_8'!$CW$6:$CW$553,$B130,'conditional forecasts_8'!$B$6:$B$553,"desl")</f>
        <v>3432.3239600301213</v>
      </c>
      <c r="T130">
        <f>SUMIFS('conditional forecasts_8'!U$6:U$553,'conditional forecasts_8'!$CW$6:$CW$553,$B130,'conditional forecasts_8'!$B$6:$B$553,"desl")</f>
        <v>2986.3889730969004</v>
      </c>
      <c r="U130">
        <f>SUMIFS('conditional forecasts_8'!V$6:V$553,'conditional forecasts_8'!$CW$6:$CW$553,$B130,'conditional forecasts_8'!$B$6:$B$553,"desl")</f>
        <v>2815.1359640908886</v>
      </c>
      <c r="V130">
        <f>SUMIFS('conditional forecasts_8'!W$6:W$553,'conditional forecasts_8'!$CW$6:$CW$553,$B130,'conditional forecasts_8'!$B$6:$B$553,"desl")</f>
        <v>2813.188142542715</v>
      </c>
      <c r="W130">
        <f>SUMIFS('conditional forecasts_8'!X$6:X$553,'conditional forecasts_8'!$CW$6:$CW$553,$B130,'conditional forecasts_8'!$B$6:$B$553,"desl")</f>
        <v>2447.555130604997</v>
      </c>
      <c r="X130">
        <f>SUMIFS('conditional forecasts_8'!Y$6:Y$553,'conditional forecasts_8'!$CW$6:$CW$553,$B130,'conditional forecasts_8'!$B$6:$B$553,"desl")</f>
        <v>2817.6838991600807</v>
      </c>
      <c r="Y130">
        <f>SUMIFS('conditional forecasts_8'!Z$6:Z$553,'conditional forecasts_8'!$CW$6:$CW$553,$B130,'conditional forecasts_8'!$B$6:$B$553,"desl")</f>
        <v>2806.9262209886274</v>
      </c>
      <c r="Z130">
        <f>SUMIFS('conditional forecasts_8'!AA$6:AA$553,'conditional forecasts_8'!$CW$6:$CW$553,$B130,'conditional forecasts_8'!$B$6:$B$553,"desl")</f>
        <v>2764.3314057709781</v>
      </c>
      <c r="AA130">
        <f>SUMIFS('conditional forecasts_8'!AB$6:AB$553,'conditional forecasts_8'!$CW$6:$CW$553,$B130,'conditional forecasts_8'!$B$6:$B$553,"desl")</f>
        <v>3156.9691686442129</v>
      </c>
      <c r="AB130">
        <f>SUMIFS('conditional forecasts_8'!AC$6:AC$553,'conditional forecasts_8'!$CW$6:$CW$553,$B130,'conditional forecasts_8'!$B$6:$B$553,"desl")</f>
        <v>3184.4063207836271</v>
      </c>
      <c r="AC130">
        <f>SUMIFS('conditional forecasts_8'!AD$6:AD$553,'conditional forecasts_8'!$CW$6:$CW$553,$B130,'conditional forecasts_8'!$B$6:$B$553,"desl")</f>
        <v>3770.4146119726511</v>
      </c>
      <c r="AD130">
        <f>SUMIFS('conditional forecasts_8'!AE$6:AE$553,'conditional forecasts_8'!$CW$6:$CW$553,$B130,'conditional forecasts_8'!$B$6:$B$553,"desl")</f>
        <v>3579.3922790929273</v>
      </c>
      <c r="AE130">
        <f>SUMIFS('conditional forecasts_8'!AF$6:AF$553,'conditional forecasts_8'!$CW$6:$CW$553,$B130,'conditional forecasts_8'!$B$6:$B$553,"desl")</f>
        <v>3622.1447068820248</v>
      </c>
      <c r="AF130">
        <f>SUMIFS('conditional forecasts_8'!AG$6:AG$553,'conditional forecasts_8'!$CW$6:$CW$553,$B130,'conditional forecasts_8'!$B$6:$B$553,"desl")</f>
        <v>3162.8473747857215</v>
      </c>
      <c r="AG130">
        <f>SUMIFS('conditional forecasts_8'!AH$6:AH$553,'conditional forecasts_8'!$CW$6:$CW$553,$B130,'conditional forecasts_8'!$B$6:$B$553,"desl")</f>
        <v>2987.1812684942943</v>
      </c>
      <c r="AH130">
        <f>SUMIFS('conditional forecasts_8'!AI$6:AI$553,'conditional forecasts_8'!$CW$6:$CW$553,$B130,'conditional forecasts_8'!$B$6:$B$553,"desl")</f>
        <v>2991.5205663334914</v>
      </c>
      <c r="AI130">
        <f>SUMIFS('conditional forecasts_8'!AJ$6:AJ$553,'conditional forecasts_8'!$CW$6:$CW$553,$B130,'conditional forecasts_8'!$B$6:$B$553,"desl")</f>
        <v>2640.6990098616297</v>
      </c>
      <c r="AJ130">
        <f>SUMIFS('conditional forecasts_8'!AK$6:AK$553,'conditional forecasts_8'!$CW$6:$CW$553,$B130,'conditional forecasts_8'!$B$6:$B$553,"desl")</f>
        <v>3030.2154461733226</v>
      </c>
      <c r="AK130">
        <f>SUMIFS('conditional forecasts_8'!AL$6:AL$553,'conditional forecasts_8'!$CW$6:$CW$553,$B130,'conditional forecasts_8'!$B$6:$B$553,"desl")</f>
        <v>3039.6141792633025</v>
      </c>
      <c r="AL130">
        <f>SUMIFS('conditional forecasts_8'!AM$6:AM$553,'conditional forecasts_8'!$CW$6:$CW$553,$B130,'conditional forecasts_8'!$B$6:$B$553,"desl")</f>
        <v>3015.4223530665586</v>
      </c>
      <c r="AM130">
        <f>SUMIFS('conditional forecasts_8'!AN$6:AN$553,'conditional forecasts_8'!$CW$6:$CW$553,$B130,'conditional forecasts_8'!$B$6:$B$553,"desl")</f>
        <v>3423.6632818703401</v>
      </c>
      <c r="AN130">
        <f>SUMIFS('conditional forecasts_8'!AO$6:AO$553,'conditional forecasts_8'!$CW$6:$CW$553,$B130,'conditional forecasts_8'!$B$6:$B$553,"desl")</f>
        <v>3463.872860040804</v>
      </c>
      <c r="AO130">
        <f>SUMIFS('conditional forecasts_8'!AP$6:AP$553,'conditional forecasts_8'!$CW$6:$CW$553,$B130,'conditional forecasts_8'!$B$6:$B$553,"desl")</f>
        <v>4060.248822795144</v>
      </c>
      <c r="AP130">
        <f>SUMIFS('conditional forecasts_8'!AQ$6:AQ$553,'conditional forecasts_8'!$CW$6:$CW$553,$B130,'conditional forecasts_8'!$B$6:$B$553,"desl")</f>
        <v>3877.7256539857449</v>
      </c>
      <c r="AQ130">
        <f>SUMIFS('conditional forecasts_8'!AR$6:AR$553,'conditional forecasts_8'!$CW$6:$CW$553,$B130,'conditional forecasts_8'!$B$6:$B$553,"desl")</f>
        <v>3927.652152010387</v>
      </c>
      <c r="AR130">
        <f>SUMIFS('conditional forecasts_8'!AS$6:AS$553,'conditional forecasts_8'!$CW$6:$CW$553,$B130,'conditional forecasts_8'!$B$6:$B$553,"desl")</f>
        <v>3474.7921078198838</v>
      </c>
      <c r="AS130">
        <f>SUMIFS('conditional forecasts_8'!AT$6:AT$553,'conditional forecasts_8'!$CW$6:$CW$553,$B130,'conditional forecasts_8'!$B$6:$B$553,"desl")</f>
        <v>3305.485120645882</v>
      </c>
      <c r="AT130">
        <f>SUMIFS('conditional forecasts_8'!AU$6:AU$553,'conditional forecasts_8'!$CW$6:$CW$553,$B130,'conditional forecasts_8'!$B$6:$B$553,"desl")</f>
        <v>3316.7543928582641</v>
      </c>
      <c r="AU130">
        <f>SUMIFS('conditional forecasts_8'!AV$6:AV$553,'conditional forecasts_8'!$CW$6:$CW$553,$B130,'conditional forecasts_8'!$B$6:$B$553,"desl")</f>
        <v>2973.9133689095379</v>
      </c>
      <c r="AV130">
        <f>SUMIFS('conditional forecasts_8'!AW$6:AW$553,'conditional forecasts_8'!$CW$6:$CW$553,$B130,'conditional forecasts_8'!$B$6:$B$553,"desl")</f>
        <v>3372.6257044820122</v>
      </c>
      <c r="AW130">
        <f>SUMIFS('conditional forecasts_8'!AX$6:AX$553,'conditional forecasts_8'!$CW$6:$CW$553,$B130,'conditional forecasts_8'!$B$6:$B$553,"desl")</f>
        <v>3392.2401624697868</v>
      </c>
      <c r="AX130">
        <f>SUMIFS('conditional forecasts_8'!AY$6:AY$553,'conditional forecasts_8'!$CW$6:$CW$553,$B130,'conditional forecasts_8'!$B$6:$B$553,"desl")</f>
        <v>3378.8118907366579</v>
      </c>
      <c r="AY130">
        <f>SUMIFS('conditional forecasts_8'!AZ$6:AZ$553,'conditional forecasts_8'!$CW$6:$CW$553,$B130,'conditional forecasts_8'!$B$6:$B$553,"desl")</f>
        <v>3797.7904032756987</v>
      </c>
      <c r="AZ130">
        <f>SUMIFS('conditional forecasts_8'!BA$6:BA$553,'conditional forecasts_8'!$CW$6:$CW$553,$B130,'conditional forecasts_8'!$B$6:$B$553,"desl")</f>
        <v>3848.2233683485179</v>
      </c>
      <c r="BA130">
        <f>SUMIFS('conditional forecasts_8'!BB$6:BB$553,'conditional forecasts_8'!$CW$6:$CW$553,$B130,'conditional forecasts_8'!$B$6:$B$553,"desl")</f>
        <v>4454.033482631793</v>
      </c>
      <c r="BB130">
        <f>SUMIFS('conditional forecasts_8'!BC$6:BC$553,'conditional forecasts_8'!$CW$6:$CW$553,$B130,'conditional forecasts_8'!$B$6:$B$553,"desl")</f>
        <v>4280.1258072696692</v>
      </c>
      <c r="BC130">
        <f>SUMIFS('conditional forecasts_8'!BD$6:BD$553,'conditional forecasts_8'!$CW$6:$CW$553,$B130,'conditional forecasts_8'!$B$6:$B$553,"desl")</f>
        <v>4338.0114355640853</v>
      </c>
      <c r="BD130">
        <f>SUMIFS('conditional forecasts_8'!BE$6:BE$553,'conditional forecasts_8'!$CW$6:$CW$553,$B130,'conditional forecasts_8'!$B$6:$B$553,"desl")</f>
        <v>3892.7077448064442</v>
      </c>
      <c r="BE130">
        <f>SUMIFS('conditional forecasts_8'!BF$6:BF$553,'conditional forecasts_8'!$CW$6:$CW$553,$B130,'conditional forecasts_8'!$B$6:$B$553,"desl")</f>
        <v>3730.79944719984</v>
      </c>
      <c r="BF130">
        <f>SUMIFS('conditional forecasts_8'!BG$6:BG$553,'conditional forecasts_8'!$CW$6:$CW$553,$B130,'conditional forecasts_8'!$B$6:$B$553,"desl")</f>
        <v>3749.4811714870548</v>
      </c>
      <c r="BG130">
        <f>SUMIFS('conditional forecasts_8'!BH$6:BH$553,'conditional forecasts_8'!$CW$6:$CW$553,$B130,'conditional forecasts_8'!$B$6:$B$553,"desl")</f>
        <v>3414.1447609847028</v>
      </c>
      <c r="BH130">
        <f>SUMIFS('conditional forecasts_8'!BI$6:BI$553,'conditional forecasts_8'!$CW$6:$CW$553,$B130,'conditional forecasts_8'!$B$6:$B$553,"desl")</f>
        <v>3820.4571356436245</v>
      </c>
      <c r="BI130">
        <f>SUMIFS('conditional forecasts_8'!BJ$6:BJ$553,'conditional forecasts_8'!$CW$6:$CW$553,$B130,'conditional forecasts_8'!$B$6:$B$553,"desl")</f>
        <v>3847.7312928357105</v>
      </c>
      <c r="BJ130">
        <f>SUMIFS('conditional forecasts_8'!BK$6:BK$553,'conditional forecasts_8'!$CW$6:$CW$553,$B130,'conditional forecasts_8'!$B$6:$B$553,"desl")</f>
        <v>3841.9827904539579</v>
      </c>
      <c r="BK130">
        <f>SUMIFS('conditional forecasts_8'!BL$6:BL$553,'conditional forecasts_8'!$CW$6:$CW$553,$B130,'conditional forecasts_8'!$B$6:$B$553,"desl")</f>
        <v>4268.6394242256374</v>
      </c>
      <c r="BL130">
        <f>SUMIFS('conditional forecasts_8'!BM$6:BM$553,'conditional forecasts_8'!$CW$6:$CW$553,$B130,'conditional forecasts_8'!$B$6:$B$553,"desl")</f>
        <v>4326.7488740842091</v>
      </c>
      <c r="BM130">
        <f>SUMIFS('conditional forecasts_8'!BN$6:BN$553,'conditional forecasts_8'!$CW$6:$CW$553,$B130,'conditional forecasts_8'!$B$6:$B$553,"desl")</f>
        <v>4940.2440170584832</v>
      </c>
      <c r="BN130">
        <f>SUMIFS('conditional forecasts_8'!BO$6:BO$553,'conditional forecasts_8'!$CW$6:$CW$553,$B130,'conditional forecasts_8'!$B$6:$B$553,"desl")</f>
        <v>4774.0297946665423</v>
      </c>
      <c r="BO130">
        <f>SUMIFS('conditional forecasts_8'!BP$6:BP$553,'conditional forecasts_8'!$CW$6:$CW$553,$B130,'conditional forecasts_8'!$B$6:$B$553,"desl")</f>
        <v>4839.5858331630243</v>
      </c>
      <c r="BP130">
        <f>SUMIFS('conditional forecasts_8'!BQ$6:BQ$553,'conditional forecasts_8'!$CW$6:$CW$553,$B130,'conditional forecasts_8'!$B$6:$B$553,"desl")</f>
        <v>4401.8535161050631</v>
      </c>
      <c r="BQ130">
        <f>SUMIFS('conditional forecasts_8'!BR$6:BR$553,'conditional forecasts_8'!$CW$6:$CW$553,$B130,'conditional forecasts_8'!$B$6:$B$553,"desl")</f>
        <v>4247.29882216839</v>
      </c>
      <c r="BR130">
        <f>SUMIFS('conditional forecasts_8'!BS$6:BS$553,'conditional forecasts_8'!$CW$6:$CW$553,$B130,'conditional forecasts_8'!$B$6:$B$553,"desl")</f>
        <v>4272.9754723798378</v>
      </c>
      <c r="BS130">
        <f>SUMIFS('conditional forecasts_8'!BT$6:BT$553,'conditional forecasts_8'!$CW$6:$CW$553,$B130,'conditional forecasts_8'!$B$6:$B$553,"desl")</f>
        <v>3944.1501573741448</v>
      </c>
      <c r="BT130">
        <f>SUMIFS('conditional forecasts_8'!BU$6:BU$553,'conditional forecasts_8'!$CW$6:$CW$553,$B130,'conditional forecasts_8'!$B$6:$B$553,"desl")</f>
        <v>4356.4277955263824</v>
      </c>
      <c r="BU130">
        <f>SUMIFS('conditional forecasts_8'!BV$6:BV$553,'conditional forecasts_8'!$CW$6:$CW$553,$B130,'conditional forecasts_8'!$B$6:$B$553,"desl")</f>
        <v>4389.1662362664702</v>
      </c>
      <c r="BV130">
        <f>SUMIFS('conditional forecasts_8'!BW$6:BW$553,'conditional forecasts_8'!$CW$6:$CW$553,$B130,'conditional forecasts_8'!$B$6:$B$553,"desl")</f>
        <v>4388.5563531872367</v>
      </c>
      <c r="BW130">
        <f>SUMIFS('conditional forecasts_8'!BX$6:BX$553,'conditional forecasts_8'!$CW$6:$CW$553,$B130,'conditional forecasts_8'!$B$6:$B$553,"desl")</f>
        <v>4820.3217834115549</v>
      </c>
      <c r="BX130">
        <f>SUMIFS('conditional forecasts_8'!BY$6:BY$553,'conditional forecasts_8'!$CW$6:$CW$553,$B130,'conditional forecasts_8'!$B$6:$B$553,"desl")</f>
        <v>4883.8766911024959</v>
      </c>
      <c r="BY130">
        <f>SUMIFS('conditional forecasts_8'!BZ$6:BZ$553,'conditional forecasts_8'!$CW$6:$CW$553,$B130,'conditional forecasts_8'!$B$6:$B$553,"desl")</f>
        <v>5503.5073292752804</v>
      </c>
      <c r="BZ130">
        <f>SUMIFS('conditional forecasts_8'!CA$6:CA$553,'conditional forecasts_8'!$CW$6:$CW$553,$B130,'conditional forecasts_8'!$B$6:$B$553,"desl")</f>
        <v>5344.3549688398225</v>
      </c>
      <c r="CA130">
        <f>SUMIFS('conditional forecasts_8'!CB$6:CB$553,'conditional forecasts_8'!$CW$6:$CW$553,$B130,'conditional forecasts_8'!$B$6:$B$553,"desl")</f>
        <v>5417.9215796686385</v>
      </c>
      <c r="CB130">
        <f>SUMIFS('conditional forecasts_8'!CC$6:CC$553,'conditional forecasts_8'!$CW$6:$CW$553,$B130,'conditional forecasts_8'!$B$6:$B$553,"desl")</f>
        <v>4988.8876599201212</v>
      </c>
      <c r="CC130">
        <f>SUMIFS('conditional forecasts_8'!CD$6:CD$553,'conditional forecasts_8'!$CW$6:$CW$553,$B130,'conditional forecasts_8'!$B$6:$B$553,"desl")</f>
        <v>4843.1710858076322</v>
      </c>
      <c r="CD130">
        <f>SUMIFS('conditional forecasts_8'!CE$6:CE$553,'conditional forecasts_8'!$CW$6:$CW$553,$B130,'conditional forecasts_8'!$B$6:$B$553,"desl")</f>
        <v>4877.041367335878</v>
      </c>
      <c r="CE130">
        <f>SUMIFS('conditional forecasts_8'!CF$6:CF$553,'conditional forecasts_8'!$CW$6:$CW$553,$B130,'conditional forecasts_8'!$B$6:$B$553,"desl")</f>
        <v>4554.910618818325</v>
      </c>
      <c r="CF130">
        <f>SUMIFS('conditional forecasts_8'!CG$6:CG$553,'conditional forecasts_8'!$CW$6:$CW$553,$B130,'conditional forecasts_8'!$B$6:$B$553,"desl")</f>
        <v>4971.648617672985</v>
      </c>
      <c r="CG130">
        <f>SUMIFS('conditional forecasts_8'!CH$6:CH$553,'conditional forecasts_8'!$CW$6:$CW$553,$B130,'conditional forecasts_8'!$B$6:$B$553,"desl")</f>
        <v>5006.2312810710091</v>
      </c>
      <c r="CH130">
        <f>SUMIFS('conditional forecasts_8'!CI$6:CI$553,'conditional forecasts_8'!$CW$6:$CW$553,$B130,'conditional forecasts_8'!$B$6:$B$553,"desl")</f>
        <v>5005.1496241298337</v>
      </c>
      <c r="CI130">
        <f>SUMIFS('conditional forecasts_8'!CJ$6:CJ$553,'conditional forecasts_8'!$CW$6:$CW$553,$B130,'conditional forecasts_8'!$B$6:$B$553,"desl")</f>
        <v>5435.217733459931</v>
      </c>
      <c r="CJ130">
        <f>SUMIFS('conditional forecasts_8'!CK$6:CK$553,'conditional forecasts_8'!$CW$6:$CW$553,$B130,'conditional forecasts_8'!$B$6:$B$553,"desl")</f>
        <v>5497.1060044528676</v>
      </c>
      <c r="CK130">
        <f>SUMIFS('conditional forecasts_8'!CL$6:CL$553,'conditional forecasts_8'!$CW$6:$CW$553,$B130,'conditional forecasts_8'!$B$6:$B$553,"desl")</f>
        <v>6118.1175834691139</v>
      </c>
      <c r="CL130">
        <f>SUMIFS('conditional forecasts_8'!CM$6:CM$553,'conditional forecasts_8'!$CW$6:$CW$553,$B130,'conditional forecasts_8'!$B$6:$B$553,"desl")</f>
        <v>5964.5159460137165</v>
      </c>
      <c r="CM130">
        <f>SUMIFS('conditional forecasts_8'!CN$6:CN$553,'conditional forecasts_8'!$CW$6:$CW$553,$B130,'conditional forecasts_8'!$B$6:$B$553,"desl")</f>
        <v>6048.8665008515636</v>
      </c>
      <c r="CN130">
        <f>SUMIFS('conditional forecasts_8'!CO$6:CO$553,'conditional forecasts_8'!$CW$6:$CW$553,$B130,'conditional forecasts_8'!$B$6:$B$553,"desl")</f>
        <v>5639.0248200469978</v>
      </c>
      <c r="CO130">
        <f>SUMIFS('conditional forecasts_8'!CP$6:CP$553,'conditional forecasts_8'!$CW$6:$CW$553,$B130,'conditional forecasts_8'!$B$6:$B$553,"desl")</f>
        <v>5508.2438551159303</v>
      </c>
      <c r="CP130">
        <f>SUMIFS('conditional forecasts_8'!CQ$6:CQ$553,'conditional forecasts_8'!$CW$6:$CW$553,$B130,'conditional forecasts_8'!$B$6:$B$553,"desl")</f>
        <v>5560.4304927952353</v>
      </c>
      <c r="CQ130">
        <f>SUMIFS('conditional forecasts_8'!CR$6:CR$553,'conditional forecasts_8'!$CW$6:$CW$553,$B130,'conditional forecasts_8'!$B$6:$B$553,"desl")</f>
        <v>5274.248337672183</v>
      </c>
      <c r="CR130">
        <f>SUMIFS('conditional forecasts_8'!CS$6:CS$553,'conditional forecasts_8'!$CW$6:$CW$553,$B130,'conditional forecasts_8'!$B$6:$B$553,"desl")</f>
        <v>5615.2823662851024</v>
      </c>
      <c r="CS130">
        <f>SUMIFS('conditional forecasts_8'!CT$6:CT$553,'conditional forecasts_8'!$CW$6:$CW$553,$B130,'conditional forecasts_8'!$B$6:$B$553,"desl")</f>
        <v>5761.3649318070729</v>
      </c>
      <c r="CT130">
        <f>SUMIFS('conditional forecasts_8'!CU$6:CU$553,'conditional forecasts_8'!$CW$6:$CW$553,$B130,'conditional forecasts_8'!$B$6:$B$553,"desl")</f>
        <v>5688.2533593707867</v>
      </c>
    </row>
    <row r="131" spans="2:98" x14ac:dyDescent="0.3">
      <c r="B131">
        <v>4301</v>
      </c>
      <c r="C131">
        <f>SUMIFS('conditional forecasts_8'!D$6:D$553,'conditional forecasts_8'!$CW$6:$CW$553,$B131,'conditional forecasts_8'!$B$6:$B$553,"desl")</f>
        <v>12648.870127114138</v>
      </c>
      <c r="D131">
        <f>SUMIFS('conditional forecasts_8'!E$6:E$553,'conditional forecasts_8'!$CW$6:$CW$553,$B131,'conditional forecasts_8'!$B$6:$B$553,"desl")</f>
        <v>12760.079607375972</v>
      </c>
      <c r="E131">
        <f>SUMIFS('conditional forecasts_8'!F$6:F$553,'conditional forecasts_8'!$CW$6:$CW$553,$B131,'conditional forecasts_8'!$B$6:$B$553,"desl")</f>
        <v>13785.315498074773</v>
      </c>
      <c r="F131">
        <f>SUMIFS('conditional forecasts_8'!G$6:G$553,'conditional forecasts_8'!$CW$6:$CW$553,$B131,'conditional forecasts_8'!$B$6:$B$553,"desl")</f>
        <v>12964.970346726548</v>
      </c>
      <c r="G131">
        <f>SUMIFS('conditional forecasts_8'!H$6:H$553,'conditional forecasts_8'!$CW$6:$CW$553,$B131,'conditional forecasts_8'!$B$6:$B$553,"desl")</f>
        <v>13245.432887660885</v>
      </c>
      <c r="H131">
        <f>SUMIFS('conditional forecasts_8'!I$6:I$553,'conditional forecasts_8'!$CW$6:$CW$553,$B131,'conditional forecasts_8'!$B$6:$B$553,"desl")</f>
        <v>12068.659506559092</v>
      </c>
      <c r="I131">
        <f>SUMIFS('conditional forecasts_8'!J$6:J$553,'conditional forecasts_8'!$CW$6:$CW$553,$B131,'conditional forecasts_8'!$B$6:$B$553,"desl")</f>
        <v>11749.798818887924</v>
      </c>
      <c r="J131">
        <f>SUMIFS('conditional forecasts_8'!K$6:K$553,'conditional forecasts_8'!$CW$6:$CW$553,$B131,'conditional forecasts_8'!$B$6:$B$553,"desl")</f>
        <v>11635.550136159749</v>
      </c>
      <c r="K131">
        <f>SUMIFS('conditional forecasts_8'!L$6:L$553,'conditional forecasts_8'!$CW$6:$CW$553,$B131,'conditional forecasts_8'!$B$6:$B$553,"desl")</f>
        <v>10866.984735090358</v>
      </c>
      <c r="L131">
        <f>SUMIFS('conditional forecasts_8'!M$6:M$553,'conditional forecasts_8'!$CW$6:$CW$553,$B131,'conditional forecasts_8'!$B$6:$B$553,"desl")</f>
        <v>12106.078444617535</v>
      </c>
      <c r="M131">
        <f>SUMIFS('conditional forecasts_8'!N$6:N$553,'conditional forecasts_8'!$CW$6:$CW$553,$B131,'conditional forecasts_8'!$B$6:$B$553,"desl")</f>
        <v>12373.30480011221</v>
      </c>
      <c r="N131">
        <f>SUMIFS('conditional forecasts_8'!O$6:O$553,'conditional forecasts_8'!$CW$6:$CW$553,$B131,'conditional forecasts_8'!$B$6:$B$553,"desl")</f>
        <v>12636.669599939174</v>
      </c>
      <c r="O131">
        <f>SUMIFS('conditional forecasts_8'!P$6:P$553,'conditional forecasts_8'!$CW$6:$CW$553,$B131,'conditional forecasts_8'!$B$6:$B$553,"desl")</f>
        <v>13592.733051617975</v>
      </c>
      <c r="P131">
        <f>SUMIFS('conditional forecasts_8'!Q$6:Q$553,'conditional forecasts_8'!$CW$6:$CW$553,$B131,'conditional forecasts_8'!$B$6:$B$553,"desl")</f>
        <v>13361.142681157235</v>
      </c>
      <c r="Q131">
        <f>SUMIFS('conditional forecasts_8'!R$6:R$553,'conditional forecasts_8'!$CW$6:$CW$553,$B131,'conditional forecasts_8'!$B$6:$B$553,"desl")</f>
        <v>14452.696024981517</v>
      </c>
      <c r="R131">
        <f>SUMIFS('conditional forecasts_8'!S$6:S$553,'conditional forecasts_8'!$CW$6:$CW$553,$B131,'conditional forecasts_8'!$B$6:$B$553,"desl")</f>
        <v>13575.781025960154</v>
      </c>
      <c r="S131">
        <f>SUMIFS('conditional forecasts_8'!T$6:T$553,'conditional forecasts_8'!$CW$6:$CW$553,$B131,'conditional forecasts_8'!$B$6:$B$553,"desl")</f>
        <v>13773.355936505095</v>
      </c>
      <c r="T131">
        <f>SUMIFS('conditional forecasts_8'!U$6:U$553,'conditional forecasts_8'!$CW$6:$CW$553,$B131,'conditional forecasts_8'!$B$6:$B$553,"desl")</f>
        <v>12554.473765191571</v>
      </c>
      <c r="U131">
        <f>SUMIFS('conditional forecasts_8'!V$6:V$553,'conditional forecasts_8'!$CW$6:$CW$553,$B131,'conditional forecasts_8'!$B$6:$B$553,"desl")</f>
        <v>12236.575370905384</v>
      </c>
      <c r="V131">
        <f>SUMIFS('conditional forecasts_8'!W$6:W$553,'conditional forecasts_8'!$CW$6:$CW$553,$B131,'conditional forecasts_8'!$B$6:$B$553,"desl")</f>
        <v>12151.91552170266</v>
      </c>
      <c r="W131">
        <f>SUMIFS('conditional forecasts_8'!X$6:X$553,'conditional forecasts_8'!$CW$6:$CW$553,$B131,'conditional forecasts_8'!$B$6:$B$553,"desl")</f>
        <v>11486.715515414362</v>
      </c>
      <c r="X131">
        <f>SUMIFS('conditional forecasts_8'!Y$6:Y$553,'conditional forecasts_8'!$CW$6:$CW$553,$B131,'conditional forecasts_8'!$B$6:$B$553,"desl")</f>
        <v>12922.258115516888</v>
      </c>
      <c r="Y131">
        <f>SUMIFS('conditional forecasts_8'!Z$6:Z$553,'conditional forecasts_8'!$CW$6:$CW$553,$B131,'conditional forecasts_8'!$B$6:$B$553,"desl")</f>
        <v>13420.5050511963</v>
      </c>
      <c r="Z131">
        <f>SUMIFS('conditional forecasts_8'!AA$6:AA$553,'conditional forecasts_8'!$CW$6:$CW$553,$B131,'conditional forecasts_8'!$B$6:$B$553,"desl")</f>
        <v>13891.025288825902</v>
      </c>
      <c r="AA131">
        <f>SUMIFS('conditional forecasts_8'!AB$6:AB$553,'conditional forecasts_8'!$CW$6:$CW$553,$B131,'conditional forecasts_8'!$B$6:$B$553,"desl")</f>
        <v>14993.254412699735</v>
      </c>
      <c r="AB131">
        <f>SUMIFS('conditional forecasts_8'!AC$6:AC$553,'conditional forecasts_8'!$CW$6:$CW$553,$B131,'conditional forecasts_8'!$B$6:$B$553,"desl")</f>
        <v>14824.706505722857</v>
      </c>
      <c r="AC131">
        <f>SUMIFS('conditional forecasts_8'!AD$6:AD$553,'conditional forecasts_8'!$CW$6:$CW$553,$B131,'conditional forecasts_8'!$B$6:$B$553,"desl")</f>
        <v>15908.034756929908</v>
      </c>
      <c r="AD131">
        <f>SUMIFS('conditional forecasts_8'!AE$6:AE$553,'conditional forecasts_8'!$CW$6:$CW$553,$B131,'conditional forecasts_8'!$B$6:$B$553,"desl")</f>
        <v>14987.765264632617</v>
      </c>
      <c r="AE131">
        <f>SUMIFS('conditional forecasts_8'!AF$6:AF$553,'conditional forecasts_8'!$CW$6:$CW$553,$B131,'conditional forecasts_8'!$B$6:$B$553,"desl")</f>
        <v>15143.556667687837</v>
      </c>
      <c r="AF131">
        <f>SUMIFS('conditional forecasts_8'!AG$6:AG$553,'conditional forecasts_8'!$CW$6:$CW$553,$B131,'conditional forecasts_8'!$B$6:$B$553,"desl")</f>
        <v>13910.725108363995</v>
      </c>
      <c r="AG131">
        <f>SUMIFS('conditional forecasts_8'!AH$6:AH$553,'conditional forecasts_8'!$CW$6:$CW$553,$B131,'conditional forecasts_8'!$B$6:$B$553,"desl")</f>
        <v>13617.415207299084</v>
      </c>
      <c r="AH131">
        <f>SUMIFS('conditional forecasts_8'!AI$6:AI$553,'conditional forecasts_8'!$CW$6:$CW$553,$B131,'conditional forecasts_8'!$B$6:$B$553,"desl")</f>
        <v>13591.062393740154</v>
      </c>
      <c r="AI131">
        <f>SUMIFS('conditional forecasts_8'!AJ$6:AJ$553,'conditional forecasts_8'!$CW$6:$CW$553,$B131,'conditional forecasts_8'!$B$6:$B$553,"desl")</f>
        <v>13004.675830172424</v>
      </c>
      <c r="AJ131">
        <f>SUMIFS('conditional forecasts_8'!AK$6:AK$553,'conditional forecasts_8'!$CW$6:$CW$553,$B131,'conditional forecasts_8'!$B$6:$B$553,"desl")</f>
        <v>14525.52337325227</v>
      </c>
      <c r="AK131">
        <f>SUMIFS('conditional forecasts_8'!AL$6:AL$553,'conditional forecasts_8'!$CW$6:$CW$553,$B131,'conditional forecasts_8'!$B$6:$B$553,"desl")</f>
        <v>15105.009536828728</v>
      </c>
      <c r="AL131">
        <f>SUMIFS('conditional forecasts_8'!AM$6:AM$553,'conditional forecasts_8'!$CW$6:$CW$553,$B131,'conditional forecasts_8'!$B$6:$B$553,"desl")</f>
        <v>15647.090845262086</v>
      </c>
      <c r="AM131">
        <f>SUMIFS('conditional forecasts_8'!AN$6:AN$553,'conditional forecasts_8'!$CW$6:$CW$553,$B131,'conditional forecasts_8'!$B$6:$B$553,"desl")</f>
        <v>16809.786005451366</v>
      </c>
      <c r="AN131">
        <f>SUMIFS('conditional forecasts_8'!AO$6:AO$553,'conditional forecasts_8'!$CW$6:$CW$553,$B131,'conditional forecasts_8'!$B$6:$B$553,"desl")</f>
        <v>16691.54707689389</v>
      </c>
      <c r="AO131">
        <f>SUMIFS('conditional forecasts_8'!AP$6:AP$553,'conditional forecasts_8'!$CW$6:$CW$553,$B131,'conditional forecasts_8'!$B$6:$B$553,"desl")</f>
        <v>17816.930058452999</v>
      </c>
      <c r="AP131">
        <f>SUMIFS('conditional forecasts_8'!AQ$6:AQ$553,'conditional forecasts_8'!$CW$6:$CW$553,$B131,'conditional forecasts_8'!$B$6:$B$553,"desl")</f>
        <v>16932.760661836488</v>
      </c>
      <c r="AQ131">
        <f>SUMIFS('conditional forecasts_8'!AR$6:AR$553,'conditional forecasts_8'!$CW$6:$CW$553,$B131,'conditional forecasts_8'!$B$6:$B$553,"desl")</f>
        <v>17121.259370997504</v>
      </c>
      <c r="AR131">
        <f>SUMIFS('conditional forecasts_8'!AS$6:AS$553,'conditional forecasts_8'!$CW$6:$CW$553,$B131,'conditional forecasts_8'!$B$6:$B$553,"desl")</f>
        <v>15920.477056478188</v>
      </c>
      <c r="AS131">
        <f>SUMIFS('conditional forecasts_8'!AT$6:AT$553,'conditional forecasts_8'!$CW$6:$CW$553,$B131,'conditional forecasts_8'!$B$6:$B$553,"desl")</f>
        <v>15661.150132268131</v>
      </c>
      <c r="AT131">
        <f>SUMIFS('conditional forecasts_8'!AU$6:AU$553,'conditional forecasts_8'!$CW$6:$CW$553,$B131,'conditional forecasts_8'!$B$6:$B$553,"desl")</f>
        <v>15672.617740761552</v>
      </c>
      <c r="AU131">
        <f>SUMIFS('conditional forecasts_8'!AV$6:AV$553,'conditional forecasts_8'!$CW$6:$CW$553,$B131,'conditional forecasts_8'!$B$6:$B$553,"desl")</f>
        <v>15128.610754492125</v>
      </c>
      <c r="AV131">
        <f>SUMIFS('conditional forecasts_8'!AW$6:AW$553,'conditional forecasts_8'!$CW$6:$CW$553,$B131,'conditional forecasts_8'!$B$6:$B$553,"desl")</f>
        <v>16695.781350486592</v>
      </c>
      <c r="AW131">
        <f>SUMIFS('conditional forecasts_8'!AX$6:AX$553,'conditional forecasts_8'!$CW$6:$CW$553,$B131,'conditional forecasts_8'!$B$6:$B$553,"desl")</f>
        <v>17323.861728136624</v>
      </c>
      <c r="AX131">
        <f>SUMIFS('conditional forecasts_8'!AY$6:AY$553,'conditional forecasts_8'!$CW$6:$CW$553,$B131,'conditional forecasts_8'!$B$6:$B$553,"desl")</f>
        <v>17914.68520466661</v>
      </c>
      <c r="AY131">
        <f>SUMIFS('conditional forecasts_8'!AZ$6:AZ$553,'conditional forecasts_8'!$CW$6:$CW$553,$B131,'conditional forecasts_8'!$B$6:$B$553,"desl")</f>
        <v>19124.376642712319</v>
      </c>
      <c r="AZ131">
        <f>SUMIFS('conditional forecasts_8'!BA$6:BA$553,'conditional forecasts_8'!$CW$6:$CW$553,$B131,'conditional forecasts_8'!$B$6:$B$553,"desl")</f>
        <v>19050.219913464316</v>
      </c>
      <c r="BA131">
        <f>SUMIFS('conditional forecasts_8'!BB$6:BB$553,'conditional forecasts_8'!$CW$6:$CW$553,$B131,'conditional forecasts_8'!$B$6:$B$553,"desl")</f>
        <v>20216.497503538871</v>
      </c>
      <c r="BB131">
        <f>SUMIFS('conditional forecasts_8'!BC$6:BC$553,'conditional forecasts_8'!$CW$6:$CW$553,$B131,'conditional forecasts_8'!$B$6:$B$553,"desl")</f>
        <v>19370.508667642338</v>
      </c>
      <c r="BC131">
        <f>SUMIFS('conditional forecasts_8'!BD$6:BD$553,'conditional forecasts_8'!$CW$6:$CW$553,$B131,'conditional forecasts_8'!$B$6:$B$553,"desl")</f>
        <v>19595.355472924413</v>
      </c>
      <c r="BD131">
        <f>SUMIFS('conditional forecasts_8'!BE$6:BE$553,'conditional forecasts_8'!$CW$6:$CW$553,$B131,'conditional forecasts_8'!$B$6:$B$553,"desl")</f>
        <v>18430.012334805091</v>
      </c>
      <c r="BE131">
        <f>SUMIFS('conditional forecasts_8'!BF$6:BF$553,'conditional forecasts_8'!$CW$6:$CW$553,$B131,'conditional forecasts_8'!$B$6:$B$553,"desl")</f>
        <v>18205.918078915456</v>
      </c>
      <c r="BF131">
        <f>SUMIFS('conditional forecasts_8'!BG$6:BG$553,'conditional forecasts_8'!$CW$6:$CW$553,$B131,'conditional forecasts_8'!$B$6:$B$553,"desl")</f>
        <v>18252.788638038583</v>
      </c>
      <c r="BG131">
        <f>SUMIFS('conditional forecasts_8'!BH$6:BH$553,'conditional forecasts_8'!$CW$6:$CW$553,$B131,'conditional forecasts_8'!$B$6:$B$553,"desl")</f>
        <v>17744.443196054053</v>
      </c>
      <c r="BH131">
        <f>SUMIFS('conditional forecasts_8'!BI$6:BI$553,'conditional forecasts_8'!$CW$6:$CW$553,$B131,'conditional forecasts_8'!$B$6:$B$553,"desl")</f>
        <v>19347.451929398077</v>
      </c>
      <c r="BI131">
        <f>SUMIFS('conditional forecasts_8'!BJ$6:BJ$553,'conditional forecasts_8'!$CW$6:$CW$553,$B131,'conditional forecasts_8'!$B$6:$B$553,"desl")</f>
        <v>20011.424816669783</v>
      </c>
      <c r="BJ131">
        <f>SUMIFS('conditional forecasts_8'!BK$6:BK$553,'conditional forecasts_8'!$CW$6:$CW$553,$B131,'conditional forecasts_8'!$B$6:$B$553,"desl")</f>
        <v>20638.122949345743</v>
      </c>
      <c r="BK131">
        <f>SUMIFS('conditional forecasts_8'!BL$6:BL$553,'conditional forecasts_8'!$CW$6:$CW$553,$B131,'conditional forecasts_8'!$B$6:$B$553,"desl")</f>
        <v>21883.675190460621</v>
      </c>
      <c r="BL131">
        <f>SUMIFS('conditional forecasts_8'!BM$6:BM$553,'conditional forecasts_8'!$CW$6:$CW$553,$B131,'conditional forecasts_8'!$B$6:$B$553,"desl")</f>
        <v>21845.409528736745</v>
      </c>
      <c r="BM131">
        <f>SUMIFS('conditional forecasts_8'!BN$6:BN$553,'conditional forecasts_8'!$CW$6:$CW$553,$B131,'conditional forecasts_8'!$B$6:$B$553,"desl")</f>
        <v>23047.614462840625</v>
      </c>
      <c r="BN131">
        <f>SUMIFS('conditional forecasts_8'!BO$6:BO$553,'conditional forecasts_8'!$CW$6:$CW$553,$B131,'conditional forecasts_8'!$B$6:$B$553,"desl")</f>
        <v>22237.468338201528</v>
      </c>
      <c r="BO131">
        <f>SUMIFS('conditional forecasts_8'!BP$6:BP$553,'conditional forecasts_8'!$CW$6:$CW$553,$B131,'conditional forecasts_8'!$B$6:$B$553,"desl")</f>
        <v>22497.762558383271</v>
      </c>
      <c r="BP131">
        <f>SUMIFS('conditional forecasts_8'!BQ$6:BQ$553,'conditional forecasts_8'!$CW$6:$CW$553,$B131,'conditional forecasts_8'!$B$6:$B$553,"desl")</f>
        <v>21366.968591211622</v>
      </c>
      <c r="BQ131">
        <f>SUMIFS('conditional forecasts_8'!BR$6:BR$553,'conditional forecasts_8'!$CW$6:$CW$553,$B131,'conditional forecasts_8'!$B$6:$B$553,"desl")</f>
        <v>21175.910223968611</v>
      </c>
      <c r="BR131">
        <f>SUMIFS('conditional forecasts_8'!BS$6:BS$553,'conditional forecasts_8'!$CW$6:$CW$553,$B131,'conditional forecasts_8'!$B$6:$B$553,"desl")</f>
        <v>21253.73827797563</v>
      </c>
      <c r="BS131">
        <f>SUMIFS('conditional forecasts_8'!BT$6:BT$553,'conditional forecasts_8'!$CW$6:$CW$553,$B131,'conditional forecasts_8'!$B$6:$B$553,"desl")</f>
        <v>20773.968649910697</v>
      </c>
      <c r="BT131">
        <f>SUMIFS('conditional forecasts_8'!BU$6:BU$553,'conditional forecasts_8'!$CW$6:$CW$553,$B131,'conditional forecasts_8'!$B$6:$B$553,"desl")</f>
        <v>22403.329636060393</v>
      </c>
      <c r="BU131">
        <f>SUMIFS('conditional forecasts_8'!BV$6:BV$553,'conditional forecasts_8'!$CW$6:$CW$553,$B131,'conditional forecasts_8'!$B$6:$B$553,"desl")</f>
        <v>23092.162162441469</v>
      </c>
      <c r="BV131">
        <f>SUMIFS('conditional forecasts_8'!BW$6:BW$553,'conditional forecasts_8'!$CW$6:$CW$553,$B131,'conditional forecasts_8'!$B$6:$B$553,"desl")</f>
        <v>23743.487956757905</v>
      </c>
      <c r="BW131">
        <f>SUMIFS('conditional forecasts_8'!BX$6:BX$553,'conditional forecasts_8'!$CW$6:$CW$553,$B131,'conditional forecasts_8'!$B$6:$B$553,"desl")</f>
        <v>25015.002401604135</v>
      </c>
      <c r="BX131">
        <f>SUMIFS('conditional forecasts_8'!BY$6:BY$553,'conditional forecasts_8'!$CW$6:$CW$553,$B131,'conditional forecasts_8'!$B$6:$B$553,"desl")</f>
        <v>25005.528416513866</v>
      </c>
      <c r="BY131">
        <f>SUMIFS('conditional forecasts_8'!BZ$6:BZ$553,'conditional forecasts_8'!$CW$6:$CW$553,$B131,'conditional forecasts_8'!$B$6:$B$553,"desl")</f>
        <v>26240.335490703925</v>
      </c>
      <c r="BZ131">
        <f>SUMIFS('conditional forecasts_8'!CA$6:CA$553,'conditional forecasts_8'!$CW$6:$CW$553,$B131,'conditional forecasts_8'!$B$6:$B$553,"desl")</f>
        <v>25466.671056559895</v>
      </c>
      <c r="CA131">
        <f>SUMIFS('conditional forecasts_8'!CB$6:CB$553,'conditional forecasts_8'!$CW$6:$CW$553,$B131,'conditional forecasts_8'!$B$6:$B$553,"desl")</f>
        <v>25766.253775348192</v>
      </c>
      <c r="CB131">
        <f>SUMIFS('conditional forecasts_8'!CC$6:CC$553,'conditional forecasts_8'!$CW$6:$CW$553,$B131,'conditional forecasts_8'!$B$6:$B$553,"desl")</f>
        <v>24675.338827593077</v>
      </c>
      <c r="CC131">
        <f>SUMIFS('conditional forecasts_8'!CD$6:CD$553,'conditional forecasts_8'!$CW$6:$CW$553,$B131,'conditional forecasts_8'!$B$6:$B$553,"desl")</f>
        <v>24521.691596881166</v>
      </c>
      <c r="CD131">
        <f>SUMIFS('conditional forecasts_8'!CE$6:CE$553,'conditional forecasts_8'!$CW$6:$CW$553,$B131,'conditional forecasts_8'!$B$6:$B$553,"desl")</f>
        <v>24631.058059027589</v>
      </c>
      <c r="CE131">
        <f>SUMIFS('conditional forecasts_8'!CF$6:CF$553,'conditional forecasts_8'!$CW$6:$CW$553,$B131,'conditional forecasts_8'!$B$6:$B$553,"desl")</f>
        <v>24174.028561720897</v>
      </c>
      <c r="CF131">
        <f>SUMIFS('conditional forecasts_8'!CG$6:CG$553,'conditional forecasts_8'!$CW$6:$CW$553,$B131,'conditional forecasts_8'!$B$6:$B$553,"desl")</f>
        <v>25815.706407275706</v>
      </c>
      <c r="CG131">
        <f>SUMIFS('conditional forecasts_8'!CH$6:CH$553,'conditional forecasts_8'!$CW$6:$CW$553,$B131,'conditional forecasts_8'!$B$6:$B$553,"desl")</f>
        <v>26506.951232730993</v>
      </c>
      <c r="CH131">
        <f>SUMIFS('conditional forecasts_8'!CI$6:CI$553,'conditional forecasts_8'!$CW$6:$CW$553,$B131,'conditional forecasts_8'!$B$6:$B$553,"desl")</f>
        <v>27154.308267709494</v>
      </c>
      <c r="CI131">
        <f>SUMIFS('conditional forecasts_8'!CJ$6:CJ$553,'conditional forecasts_8'!$CW$6:$CW$553,$B131,'conditional forecasts_8'!$B$6:$B$553,"desl")</f>
        <v>28422.367960098942</v>
      </c>
      <c r="CJ131">
        <f>SUMIFS('conditional forecasts_8'!CK$6:CK$553,'conditional forecasts_8'!$CW$6:$CW$553,$B131,'conditional forecasts_8'!$B$6:$B$553,"desl")</f>
        <v>28417.53795915845</v>
      </c>
      <c r="CK131">
        <f>SUMIFS('conditional forecasts_8'!CL$6:CL$553,'conditional forecasts_8'!$CW$6:$CW$553,$B131,'conditional forecasts_8'!$B$6:$B$553,"desl")</f>
        <v>29676.166523881329</v>
      </c>
      <c r="CL131">
        <f>SUMIFS('conditional forecasts_8'!CM$6:CM$553,'conditional forecasts_8'!$CW$6:$CW$553,$B131,'conditional forecasts_8'!$B$6:$B$553,"desl")</f>
        <v>28949.027804636611</v>
      </c>
      <c r="CM131">
        <f>SUMIFS('conditional forecasts_8'!CN$6:CN$553,'conditional forecasts_8'!$CW$6:$CW$553,$B131,'conditional forecasts_8'!$B$6:$B$553,"desl")</f>
        <v>29319.668665047982</v>
      </c>
      <c r="CN131">
        <f>SUMIFS('conditional forecasts_8'!CO$6:CO$553,'conditional forecasts_8'!$CW$6:$CW$553,$B131,'conditional forecasts_8'!$B$6:$B$553,"desl")</f>
        <v>28324.071782501698</v>
      </c>
      <c r="CO131">
        <f>SUMIFS('conditional forecasts_8'!CP$6:CP$553,'conditional forecasts_8'!$CW$6:$CW$553,$B131,'conditional forecasts_8'!$B$6:$B$553,"desl")</f>
        <v>28246.17118995692</v>
      </c>
      <c r="CP131">
        <f>SUMIFS('conditional forecasts_8'!CQ$6:CQ$553,'conditional forecasts_8'!$CW$6:$CW$553,$B131,'conditional forecasts_8'!$B$6:$B$553,"desl")</f>
        <v>28414.303657042627</v>
      </c>
      <c r="CQ131">
        <f>SUMIFS('conditional forecasts_8'!CR$6:CR$553,'conditional forecasts_8'!$CW$6:$CW$553,$B131,'conditional forecasts_8'!$B$6:$B$553,"desl")</f>
        <v>28039.199784844172</v>
      </c>
      <c r="CR131">
        <f>SUMIFS('conditional forecasts_8'!CS$6:CS$553,'conditional forecasts_8'!$CW$6:$CW$553,$B131,'conditional forecasts_8'!$B$6:$B$553,"desl")</f>
        <v>29436.97355584825</v>
      </c>
      <c r="CS131">
        <f>SUMIFS('conditional forecasts_8'!CT$6:CT$553,'conditional forecasts_8'!$CW$6:$CW$553,$B131,'conditional forecasts_8'!$B$6:$B$553,"desl")</f>
        <v>30368.439557562007</v>
      </c>
      <c r="CT131">
        <f>SUMIFS('conditional forecasts_8'!CU$6:CU$553,'conditional forecasts_8'!$CW$6:$CW$553,$B131,'conditional forecasts_8'!$B$6:$B$553,"desl")</f>
        <v>30750.416028152893</v>
      </c>
    </row>
    <row r="132" spans="2:98" x14ac:dyDescent="0.3">
      <c r="B132">
        <v>4303</v>
      </c>
      <c r="C132">
        <f>SUMIFS('conditional forecasts_8'!D$6:D$553,'conditional forecasts_8'!$CW$6:$CW$553,$B132,'conditional forecasts_8'!$B$6:$B$553,"desl")</f>
        <v>2907.644509714884</v>
      </c>
      <c r="D132">
        <f>SUMIFS('conditional forecasts_8'!E$6:E$553,'conditional forecasts_8'!$CW$6:$CW$553,$B132,'conditional forecasts_8'!$B$6:$B$553,"desl")</f>
        <v>2806.1878008671706</v>
      </c>
      <c r="E132">
        <f>SUMIFS('conditional forecasts_8'!F$6:F$553,'conditional forecasts_8'!$CW$6:$CW$553,$B132,'conditional forecasts_8'!$B$6:$B$553,"desl")</f>
        <v>3164.5734159748922</v>
      </c>
      <c r="F132">
        <f>SUMIFS('conditional forecasts_8'!G$6:G$553,'conditional forecasts_8'!$CW$6:$CW$553,$B132,'conditional forecasts_8'!$B$6:$B$553,"desl")</f>
        <v>2920.3509750935496</v>
      </c>
      <c r="G132">
        <f>SUMIFS('conditional forecasts_8'!H$6:H$553,'conditional forecasts_8'!$CW$6:$CW$553,$B132,'conditional forecasts_8'!$B$6:$B$553,"desl")</f>
        <v>3160.1907445165948</v>
      </c>
      <c r="H132">
        <f>SUMIFS('conditional forecasts_8'!I$6:I$553,'conditional forecasts_8'!$CW$6:$CW$553,$B132,'conditional forecasts_8'!$B$6:$B$553,"desl")</f>
        <v>2812.4042587496401</v>
      </c>
      <c r="I132">
        <f>SUMIFS('conditional forecasts_8'!J$6:J$553,'conditional forecasts_8'!$CW$6:$CW$553,$B132,'conditional forecasts_8'!$B$6:$B$553,"desl")</f>
        <v>2785.9132819759634</v>
      </c>
      <c r="J132">
        <f>SUMIFS('conditional forecasts_8'!K$6:K$553,'conditional forecasts_8'!$CW$6:$CW$553,$B132,'conditional forecasts_8'!$B$6:$B$553,"desl")</f>
        <v>2793.238453289699</v>
      </c>
      <c r="K132">
        <f>SUMIFS('conditional forecasts_8'!L$6:L$553,'conditional forecasts_8'!$CW$6:$CW$553,$B132,'conditional forecasts_8'!$B$6:$B$553,"desl")</f>
        <v>2490.1742545195298</v>
      </c>
      <c r="L132">
        <f>SUMIFS('conditional forecasts_8'!M$6:M$553,'conditional forecasts_8'!$CW$6:$CW$553,$B132,'conditional forecasts_8'!$B$6:$B$553,"desl")</f>
        <v>2896.1200404989204</v>
      </c>
      <c r="M132">
        <f>SUMIFS('conditional forecasts_8'!N$6:N$553,'conditional forecasts_8'!$CW$6:$CW$553,$B132,'conditional forecasts_8'!$B$6:$B$553,"desl")</f>
        <v>2800.7989898660935</v>
      </c>
      <c r="N132">
        <f>SUMIFS('conditional forecasts_8'!O$6:O$553,'conditional forecasts_8'!$CW$6:$CW$553,$B132,'conditional forecasts_8'!$B$6:$B$553,"desl")</f>
        <v>2784.8148209901628</v>
      </c>
      <c r="O132">
        <f>SUMIFS('conditional forecasts_8'!P$6:P$553,'conditional forecasts_8'!$CW$6:$CW$553,$B132,'conditional forecasts_8'!$B$6:$B$553,"desl")</f>
        <v>2994.8181794841294</v>
      </c>
      <c r="P132">
        <f>SUMIFS('conditional forecasts_8'!Q$6:Q$553,'conditional forecasts_8'!$CW$6:$CW$553,$B132,'conditional forecasts_8'!$B$6:$B$553,"desl")</f>
        <v>2839.9908991325028</v>
      </c>
      <c r="Q132">
        <f>SUMIFS('conditional forecasts_8'!R$6:R$553,'conditional forecasts_8'!$CW$6:$CW$553,$B132,'conditional forecasts_8'!$B$6:$B$553,"desl")</f>
        <v>3264.3902662159344</v>
      </c>
      <c r="R132">
        <f>SUMIFS('conditional forecasts_8'!S$6:S$553,'conditional forecasts_8'!$CW$6:$CW$553,$B132,'conditional forecasts_8'!$B$6:$B$553,"desl")</f>
        <v>3033.079875525078</v>
      </c>
      <c r="S132">
        <f>SUMIFS('conditional forecasts_8'!T$6:T$553,'conditional forecasts_8'!$CW$6:$CW$553,$B132,'conditional forecasts_8'!$B$6:$B$553,"desl")</f>
        <v>3209.8739067472061</v>
      </c>
      <c r="T132">
        <f>SUMIFS('conditional forecasts_8'!U$6:U$553,'conditional forecasts_8'!$CW$6:$CW$553,$B132,'conditional forecasts_8'!$B$6:$B$553,"desl")</f>
        <v>2864.1870068049461</v>
      </c>
      <c r="U132">
        <f>SUMIFS('conditional forecasts_8'!V$6:V$553,'conditional forecasts_8'!$CW$6:$CW$553,$B132,'conditional forecasts_8'!$B$6:$B$553,"desl")</f>
        <v>2831.0376266035023</v>
      </c>
      <c r="V132">
        <f>SUMIFS('conditional forecasts_8'!W$6:W$553,'conditional forecasts_8'!$CW$6:$CW$553,$B132,'conditional forecasts_8'!$B$6:$B$553,"desl")</f>
        <v>2838.9154191558837</v>
      </c>
      <c r="W132">
        <f>SUMIFS('conditional forecasts_8'!X$6:X$553,'conditional forecasts_8'!$CW$6:$CW$553,$B132,'conditional forecasts_8'!$B$6:$B$553,"desl")</f>
        <v>2547.0560357578565</v>
      </c>
      <c r="X132">
        <f>SUMIFS('conditional forecasts_8'!Y$6:Y$553,'conditional forecasts_8'!$CW$6:$CW$553,$B132,'conditional forecasts_8'!$B$6:$B$553,"desl")</f>
        <v>2984.061020314291</v>
      </c>
      <c r="Y132">
        <f>SUMIFS('conditional forecasts_8'!Z$6:Z$553,'conditional forecasts_8'!$CW$6:$CW$553,$B132,'conditional forecasts_8'!$B$6:$B$553,"desl")</f>
        <v>2929.8093206258613</v>
      </c>
      <c r="Z132">
        <f>SUMIFS('conditional forecasts_8'!AA$6:AA$553,'conditional forecasts_8'!$CW$6:$CW$553,$B132,'conditional forecasts_8'!$B$6:$B$553,"desl")</f>
        <v>2955.7479254712903</v>
      </c>
      <c r="AA132">
        <f>SUMIFS('conditional forecasts_8'!AB$6:AB$553,'conditional forecasts_8'!$CW$6:$CW$553,$B132,'conditional forecasts_8'!$B$6:$B$553,"desl")</f>
        <v>3203.0555900824047</v>
      </c>
      <c r="AB132">
        <f>SUMIFS('conditional forecasts_8'!AC$6:AC$553,'conditional forecasts_8'!$CW$6:$CW$553,$B132,'conditional forecasts_8'!$B$6:$B$553,"desl")</f>
        <v>3073.2271352040298</v>
      </c>
      <c r="AC132">
        <f>SUMIFS('conditional forecasts_8'!AD$6:AD$553,'conditional forecasts_8'!$CW$6:$CW$553,$B132,'conditional forecasts_8'!$B$6:$B$553,"desl")</f>
        <v>3508.8907425940733</v>
      </c>
      <c r="AD132">
        <f>SUMIFS('conditional forecasts_8'!AE$6:AE$553,'conditional forecasts_8'!$CW$6:$CW$553,$B132,'conditional forecasts_8'!$B$6:$B$553,"desl")</f>
        <v>3279.5304004300856</v>
      </c>
      <c r="AE132">
        <f>SUMIFS('conditional forecasts_8'!AF$6:AF$553,'conditional forecasts_8'!$CW$6:$CW$553,$B132,'conditional forecasts_8'!$B$6:$B$553,"desl")</f>
        <v>3454.2343517924737</v>
      </c>
      <c r="AF132">
        <f>SUMIFS('conditional forecasts_8'!AG$6:AG$553,'conditional forecasts_8'!$CW$6:$CW$553,$B132,'conditional forecasts_8'!$B$6:$B$553,"desl")</f>
        <v>3107.6220995080271</v>
      </c>
      <c r="AG132">
        <f>SUMIFS('conditional forecasts_8'!AH$6:AH$553,'conditional forecasts_8'!$CW$6:$CW$553,$B132,'conditional forecasts_8'!$B$6:$B$553,"desl")</f>
        <v>3078.3769640011615</v>
      </c>
      <c r="AH132">
        <f>SUMIFS('conditional forecasts_8'!AI$6:AI$553,'conditional forecasts_8'!$CW$6:$CW$553,$B132,'conditional forecasts_8'!$B$6:$B$553,"desl")</f>
        <v>3095.8924478123636</v>
      </c>
      <c r="AI132">
        <f>SUMIFS('conditional forecasts_8'!AJ$6:AJ$553,'conditional forecasts_8'!$CW$6:$CW$553,$B132,'conditional forecasts_8'!$B$6:$B$553,"desl")</f>
        <v>2818.3375256797235</v>
      </c>
      <c r="AJ132">
        <f>SUMIFS('conditional forecasts_8'!AK$6:AK$553,'conditional forecasts_8'!$CW$6:$CW$553,$B132,'conditional forecasts_8'!$B$6:$B$553,"desl")</f>
        <v>3272.4224004521875</v>
      </c>
      <c r="AK132">
        <f>SUMIFS('conditional forecasts_8'!AL$6:AL$553,'conditional forecasts_8'!$CW$6:$CW$553,$B132,'conditional forecasts_8'!$B$6:$B$553,"desl")</f>
        <v>3236.0566412908311</v>
      </c>
      <c r="AL132">
        <f>SUMIFS('conditional forecasts_8'!AM$6:AM$553,'conditional forecasts_8'!$CW$6:$CW$553,$B132,'conditional forecasts_8'!$B$6:$B$553,"desl")</f>
        <v>3279.2137279967155</v>
      </c>
      <c r="AM132">
        <f>SUMIFS('conditional forecasts_8'!AN$6:AN$553,'conditional forecasts_8'!$CW$6:$CW$553,$B132,'conditional forecasts_8'!$B$6:$B$553,"desl")</f>
        <v>3542.2757243369042</v>
      </c>
      <c r="AN132">
        <f>SUMIFS('conditional forecasts_8'!AO$6:AO$553,'conditional forecasts_8'!$CW$6:$CW$553,$B132,'conditional forecasts_8'!$B$6:$B$553,"desl")</f>
        <v>3426.4497655571868</v>
      </c>
      <c r="AO132">
        <f>SUMIFS('conditional forecasts_8'!AP$6:AP$553,'conditional forecasts_8'!$CW$6:$CW$553,$B132,'conditional forecasts_8'!$B$6:$B$553,"desl")</f>
        <v>3874.4003916606107</v>
      </c>
      <c r="AP132">
        <f>SUMIFS('conditional forecasts_8'!AQ$6:AQ$553,'conditional forecasts_8'!$CW$6:$CW$553,$B132,'conditional forecasts_8'!$B$6:$B$553,"desl")</f>
        <v>3655.8593349366124</v>
      </c>
      <c r="AQ132">
        <f>SUMIFS('conditional forecasts_8'!AR$6:AR$553,'conditional forecasts_8'!$CW$6:$CW$553,$B132,'conditional forecasts_8'!$B$6:$B$553,"desl")</f>
        <v>3840.3006097670668</v>
      </c>
      <c r="AR132">
        <f>SUMIFS('conditional forecasts_8'!AS$6:AS$553,'conditional forecasts_8'!$CW$6:$CW$553,$B132,'conditional forecasts_8'!$B$6:$B$553,"desl")</f>
        <v>3502.8242639669729</v>
      </c>
      <c r="AS132">
        <f>SUMIFS('conditional forecasts_8'!AT$6:AT$553,'conditional forecasts_8'!$CW$6:$CW$553,$B132,'conditional forecasts_8'!$B$6:$B$553,"desl")</f>
        <v>3482.6313964372112</v>
      </c>
      <c r="AT132">
        <f>SUMIFS('conditional forecasts_8'!AU$6:AU$553,'conditional forecasts_8'!$CW$6:$CW$553,$B132,'conditional forecasts_8'!$B$6:$B$553,"desl")</f>
        <v>3509.5720888454416</v>
      </c>
      <c r="AU132">
        <f>SUMIFS('conditional forecasts_8'!AV$6:AV$553,'conditional forecasts_8'!$CW$6:$CW$553,$B132,'conditional forecasts_8'!$B$6:$B$553,"desl")</f>
        <v>3242.1065339275438</v>
      </c>
      <c r="AV132">
        <f>SUMIFS('conditional forecasts_8'!AW$6:AW$553,'conditional forecasts_8'!$CW$6:$CW$553,$B132,'conditional forecasts_8'!$B$6:$B$553,"desl")</f>
        <v>3707.0083316914515</v>
      </c>
      <c r="AW132">
        <f>SUMIFS('conditional forecasts_8'!AX$6:AX$553,'conditional forecasts_8'!$CW$6:$CW$553,$B132,'conditional forecasts_8'!$B$6:$B$553,"desl")</f>
        <v>3682.0279409765972</v>
      </c>
      <c r="AX132">
        <f>SUMIFS('conditional forecasts_8'!AY$6:AY$553,'conditional forecasts_8'!$CW$6:$CW$553,$B132,'conditional forecasts_8'!$B$6:$B$553,"desl")</f>
        <v>3736.8296124380959</v>
      </c>
      <c r="AY132">
        <f>SUMIFS('conditional forecasts_8'!AZ$6:AZ$553,'conditional forecasts_8'!$CW$6:$CW$553,$B132,'conditional forecasts_8'!$B$6:$B$553,"desl")</f>
        <v>4011.4458503758842</v>
      </c>
      <c r="AZ132">
        <f>SUMIFS('conditional forecasts_8'!BA$6:BA$553,'conditional forecasts_8'!$CW$6:$CW$553,$B132,'conditional forecasts_8'!$B$6:$B$553,"desl")</f>
        <v>3906.7976404576457</v>
      </c>
      <c r="BA132">
        <f>SUMIFS('conditional forecasts_8'!BB$6:BB$553,'conditional forecasts_8'!$CW$6:$CW$553,$B132,'conditional forecasts_8'!$B$6:$B$553,"desl")</f>
        <v>4365.3906556174516</v>
      </c>
      <c r="BB132">
        <f>SUMIFS('conditional forecasts_8'!BC$6:BC$553,'conditional forecasts_8'!$CW$6:$CW$553,$B132,'conditional forecasts_8'!$B$6:$B$553,"desl")</f>
        <v>4156.9365433605826</v>
      </c>
      <c r="BC132">
        <f>SUMIFS('conditional forecasts_8'!BD$6:BD$553,'conditional forecasts_8'!$CW$6:$CW$553,$B132,'conditional forecasts_8'!$B$6:$B$553,"desl")</f>
        <v>4350.9957309074089</v>
      </c>
      <c r="BD132">
        <f>SUMIFS('conditional forecasts_8'!BE$6:BE$553,'conditional forecasts_8'!$CW$6:$CW$553,$B132,'conditional forecasts_8'!$B$6:$B$553,"desl")</f>
        <v>4022.8071560494918</v>
      </c>
      <c r="BE132">
        <f>SUMIFS('conditional forecasts_8'!BF$6:BF$553,'conditional forecasts_8'!$CW$6:$CW$553,$B132,'conditional forecasts_8'!$B$6:$B$553,"desl")</f>
        <v>4011.7113082264209</v>
      </c>
      <c r="BF132">
        <f>SUMIFS('conditional forecasts_8'!BG$6:BG$553,'conditional forecasts_8'!$CW$6:$CW$553,$B132,'conditional forecasts_8'!$B$6:$B$553,"desl")</f>
        <v>4047.6642193899797</v>
      </c>
      <c r="BG132">
        <f>SUMIFS('conditional forecasts_8'!BH$6:BH$553,'conditional forecasts_8'!$CW$6:$CW$553,$B132,'conditional forecasts_8'!$B$6:$B$553,"desl")</f>
        <v>3789.1874798825083</v>
      </c>
      <c r="BH132">
        <f>SUMIFS('conditional forecasts_8'!BI$6:BI$553,'conditional forecasts_8'!$CW$6:$CW$553,$B132,'conditional forecasts_8'!$B$6:$B$553,"desl")</f>
        <v>4263.0786560573961</v>
      </c>
      <c r="BI132">
        <f>SUMIFS('conditional forecasts_8'!BJ$6:BJ$553,'conditional forecasts_8'!$CW$6:$CW$553,$B132,'conditional forecasts_8'!$B$6:$B$553,"desl")</f>
        <v>4247.0906785455809</v>
      </c>
      <c r="BJ132">
        <f>SUMIFS('conditional forecasts_8'!BK$6:BK$553,'conditional forecasts_8'!$CW$6:$CW$553,$B132,'conditional forecasts_8'!$B$6:$B$553,"desl")</f>
        <v>4310.8840684082224</v>
      </c>
      <c r="BK132">
        <f>SUMIFS('conditional forecasts_8'!BL$6:BL$553,'conditional forecasts_8'!$CW$6:$CW$553,$B132,'conditional forecasts_8'!$B$6:$B$553,"desl")</f>
        <v>4594.4896752255181</v>
      </c>
      <c r="BL132">
        <f>SUMIFS('conditional forecasts_8'!BM$6:BM$553,'conditional forecasts_8'!$CW$6:$CW$553,$B132,'conditional forecasts_8'!$B$6:$B$553,"desl")</f>
        <v>4498.8279305045726</v>
      </c>
      <c r="BM132">
        <f>SUMIFS('conditional forecasts_8'!BN$6:BN$553,'conditional forecasts_8'!$CW$6:$CW$553,$B132,'conditional forecasts_8'!$B$6:$B$553,"desl")</f>
        <v>4966.3963867189268</v>
      </c>
      <c r="BN132">
        <f>SUMIFS('conditional forecasts_8'!BO$6:BO$553,'conditional forecasts_8'!$CW$6:$CW$553,$B132,'conditional forecasts_8'!$B$6:$B$553,"desl")</f>
        <v>4766.8789833940937</v>
      </c>
      <c r="BO132">
        <f>SUMIFS('conditional forecasts_8'!BP$6:BP$553,'conditional forecasts_8'!$CW$6:$CW$553,$B132,'conditional forecasts_8'!$B$6:$B$553,"desl")</f>
        <v>4969.7793444798435</v>
      </c>
      <c r="BP132">
        <f>SUMIFS('conditional forecasts_8'!BQ$6:BQ$553,'conditional forecasts_8'!$CW$6:$CW$553,$B132,'conditional forecasts_8'!$B$6:$B$553,"desl")</f>
        <v>4650.2493905966348</v>
      </c>
      <c r="BQ132">
        <f>SUMIFS('conditional forecasts_8'!BR$6:BR$553,'conditional forecasts_8'!$CW$6:$CW$553,$B132,'conditional forecasts_8'!$B$6:$B$553,"desl")</f>
        <v>4647.5238342900966</v>
      </c>
      <c r="BR132">
        <f>SUMIFS('conditional forecasts_8'!BS$6:BS$553,'conditional forecasts_8'!$CW$6:$CW$553,$B132,'conditional forecasts_8'!$B$6:$B$553,"desl")</f>
        <v>4691.4587717116265</v>
      </c>
      <c r="BS132">
        <f>SUMIFS('conditional forecasts_8'!BT$6:BT$553,'conditional forecasts_8'!$CW$6:$CW$553,$B132,'conditional forecasts_8'!$B$6:$B$553,"desl")</f>
        <v>4440.5151671902913</v>
      </c>
      <c r="BT132">
        <f>SUMIFS('conditional forecasts_8'!BU$6:BU$553,'conditional forecasts_8'!$CW$6:$CW$553,$B132,'conditional forecasts_8'!$B$6:$B$553,"desl")</f>
        <v>4921.5024917772944</v>
      </c>
      <c r="BU132">
        <f>SUMIFS('conditional forecasts_8'!BV$6:BV$553,'conditional forecasts_8'!$CW$6:$CW$553,$B132,'conditional forecasts_8'!$B$6:$B$553,"desl")</f>
        <v>4912.2796158888104</v>
      </c>
      <c r="BV132">
        <f>SUMIFS('conditional forecasts_8'!BW$6:BW$553,'conditional forecasts_8'!$CW$6:$CW$553,$B132,'conditional forecasts_8'!$B$6:$B$553,"desl")</f>
        <v>4982.7055972258986</v>
      </c>
      <c r="BW132">
        <f>SUMIFS('conditional forecasts_8'!BX$6:BX$553,'conditional forecasts_8'!$CW$6:$CW$553,$B132,'conditional forecasts_8'!$B$6:$B$553,"desl")</f>
        <v>5273.0724389248935</v>
      </c>
      <c r="BX132">
        <f>SUMIFS('conditional forecasts_8'!BY$6:BY$553,'conditional forecasts_8'!$CW$6:$CW$553,$B132,'conditional forecasts_8'!$B$6:$B$553,"desl")</f>
        <v>5184.5676294333571</v>
      </c>
      <c r="BY132">
        <f>SUMIFS('conditional forecasts_8'!BZ$6:BZ$553,'conditional forecasts_8'!$CW$6:$CW$553,$B132,'conditional forecasts_8'!$B$6:$B$553,"desl")</f>
        <v>5659.889950393519</v>
      </c>
      <c r="BZ132">
        <f>SUMIFS('conditional forecasts_8'!CA$6:CA$553,'conditional forecasts_8'!$CW$6:$CW$553,$B132,'conditional forecasts_8'!$B$6:$B$553,"desl")</f>
        <v>5468.786592702374</v>
      </c>
      <c r="CA132">
        <f>SUMIFS('conditional forecasts_8'!CB$6:CB$553,'conditional forecasts_8'!$CW$6:$CW$553,$B132,'conditional forecasts_8'!$B$6:$B$553,"desl")</f>
        <v>5680.6357499827182</v>
      </c>
      <c r="CB132">
        <f>SUMIFS('conditional forecasts_8'!CC$6:CC$553,'conditional forecasts_8'!$CW$6:$CW$553,$B132,'conditional forecasts_8'!$B$6:$B$553,"desl")</f>
        <v>5370.2560680844526</v>
      </c>
      <c r="CC132">
        <f>SUMIFS('conditional forecasts_8'!CD$6:CD$553,'conditional forecasts_8'!$CW$6:$CW$553,$B132,'conditional forecasts_8'!$B$6:$B$553,"desl")</f>
        <v>5376.376370979584</v>
      </c>
      <c r="CD132">
        <f>SUMIFS('conditional forecasts_8'!CE$6:CE$553,'conditional forecasts_8'!$CW$6:$CW$553,$B132,'conditional forecasts_8'!$B$6:$B$553,"desl")</f>
        <v>5428.2427591857049</v>
      </c>
      <c r="CE132">
        <f>SUMIFS('conditional forecasts_8'!CF$6:CF$553,'conditional forecasts_8'!$CW$6:$CW$553,$B132,'conditional forecasts_8'!$B$6:$B$553,"desl")</f>
        <v>5183.7544029221253</v>
      </c>
      <c r="CF132">
        <f>SUMIFS('conditional forecasts_8'!CG$6:CG$553,'conditional forecasts_8'!$CW$6:$CW$553,$B132,'conditional forecasts_8'!$B$6:$B$553,"desl")</f>
        <v>5669.3484138071453</v>
      </c>
      <c r="CG132">
        <f>SUMIFS('conditional forecasts_8'!CH$6:CH$553,'conditional forecasts_8'!$CW$6:$CW$553,$B132,'conditional forecasts_8'!$B$6:$B$553,"desl")</f>
        <v>5662.855553067704</v>
      </c>
      <c r="CH132">
        <f>SUMIFS('conditional forecasts_8'!CI$6:CI$553,'conditional forecasts_8'!$CW$6:$CW$553,$B132,'conditional forecasts_8'!$B$6:$B$553,"desl")</f>
        <v>5734.6888527966821</v>
      </c>
      <c r="CI132">
        <f>SUMIFS('conditional forecasts_8'!CJ$6:CJ$553,'conditional forecasts_8'!$CW$6:$CW$553,$B132,'conditional forecasts_8'!$B$6:$B$553,"desl")</f>
        <v>6026.2705127071586</v>
      </c>
      <c r="CJ132">
        <f>SUMIFS('conditional forecasts_8'!CK$6:CK$553,'conditional forecasts_8'!$CW$6:$CW$553,$B132,'conditional forecasts_8'!$B$6:$B$553,"desl")</f>
        <v>5939.8672598932953</v>
      </c>
      <c r="CK132">
        <f>SUMIFS('conditional forecasts_8'!CL$6:CL$553,'conditional forecasts_8'!$CW$6:$CW$553,$B132,'conditional forecasts_8'!$B$6:$B$553,"desl")</f>
        <v>6420.5921647575578</v>
      </c>
      <c r="CL132">
        <f>SUMIFS('conditional forecasts_8'!CM$6:CM$553,'conditional forecasts_8'!$CW$6:$CW$553,$B132,'conditional forecasts_8'!$B$6:$B$553,"desl")</f>
        <v>6238.3828332070389</v>
      </c>
      <c r="CM132">
        <f>SUMIFS('conditional forecasts_8'!CN$6:CN$553,'conditional forecasts_8'!$CW$6:$CW$553,$B132,'conditional forecasts_8'!$B$6:$B$553,"desl")</f>
        <v>6463.0145624424622</v>
      </c>
      <c r="CN132">
        <f>SUMIFS('conditional forecasts_8'!CO$6:CO$553,'conditional forecasts_8'!$CW$6:$CW$553,$B132,'conditional forecasts_8'!$B$6:$B$553,"desl")</f>
        <v>6171.4851185238158</v>
      </c>
      <c r="CO132">
        <f>SUMIFS('conditional forecasts_8'!CP$6:CP$553,'conditional forecasts_8'!$CW$6:$CW$553,$B132,'conditional forecasts_8'!$B$6:$B$553,"desl")</f>
        <v>6189.3483656699809</v>
      </c>
      <c r="CP132">
        <f>SUMIFS('conditional forecasts_8'!CQ$6:CQ$553,'conditional forecasts_8'!$CW$6:$CW$553,$B132,'conditional forecasts_8'!$B$6:$B$553,"desl")</f>
        <v>6255.5533716644732</v>
      </c>
      <c r="CQ132">
        <f>SUMIFS('conditional forecasts_8'!CR$6:CR$553,'conditional forecasts_8'!$CW$6:$CW$553,$B132,'conditional forecasts_8'!$B$6:$B$553,"desl")</f>
        <v>6038.9788461893168</v>
      </c>
      <c r="CR132">
        <f>SUMIFS('conditional forecasts_8'!CS$6:CS$553,'conditional forecasts_8'!$CW$6:$CW$553,$B132,'conditional forecasts_8'!$B$6:$B$553,"desl")</f>
        <v>6447.1838612846477</v>
      </c>
      <c r="CS132">
        <f>SUMIFS('conditional forecasts_8'!CT$6:CT$553,'conditional forecasts_8'!$CW$6:$CW$553,$B132,'conditional forecasts_8'!$B$6:$B$553,"desl")</f>
        <v>6556.6010595277276</v>
      </c>
      <c r="CT132">
        <f>SUMIFS('conditional forecasts_8'!CU$6:CU$553,'conditional forecasts_8'!$CW$6:$CW$553,$B132,'conditional forecasts_8'!$B$6:$B$553,"desl")</f>
        <v>6537.7531534367181</v>
      </c>
    </row>
    <row r="133" spans="2:98" x14ac:dyDescent="0.3">
      <c r="B133">
        <v>4305</v>
      </c>
      <c r="C133">
        <f>SUMIFS('conditional forecasts_8'!D$6:D$553,'conditional forecasts_8'!$CW$6:$CW$553,$B133,'conditional forecasts_8'!$B$6:$B$553,"desl")</f>
        <v>47599.950354301531</v>
      </c>
      <c r="D133">
        <f>SUMIFS('conditional forecasts_8'!E$6:E$553,'conditional forecasts_8'!$CW$6:$CW$553,$B133,'conditional forecasts_8'!$B$6:$B$553,"desl")</f>
        <v>50726.898434249219</v>
      </c>
      <c r="E133">
        <f>SUMIFS('conditional forecasts_8'!F$6:F$553,'conditional forecasts_8'!$CW$6:$CW$553,$B133,'conditional forecasts_8'!$B$6:$B$553,"desl")</f>
        <v>55851.280550173775</v>
      </c>
      <c r="F133">
        <f>SUMIFS('conditional forecasts_8'!G$6:G$553,'conditional forecasts_8'!$CW$6:$CW$553,$B133,'conditional forecasts_8'!$B$6:$B$553,"desl")</f>
        <v>52583.169668234434</v>
      </c>
      <c r="G133">
        <f>SUMIFS('conditional forecasts_8'!H$6:H$553,'conditional forecasts_8'!$CW$6:$CW$553,$B133,'conditional forecasts_8'!$B$6:$B$553,"desl")</f>
        <v>53933.896701829908</v>
      </c>
      <c r="H133">
        <f>SUMIFS('conditional forecasts_8'!I$6:I$553,'conditional forecasts_8'!$CW$6:$CW$553,$B133,'conditional forecasts_8'!$B$6:$B$553,"desl")</f>
        <v>50242.879065694819</v>
      </c>
      <c r="I133">
        <f>SUMIFS('conditional forecasts_8'!J$6:J$553,'conditional forecasts_8'!$CW$6:$CW$553,$B133,'conditional forecasts_8'!$B$6:$B$553,"desl")</f>
        <v>49316.325071622785</v>
      </c>
      <c r="J133">
        <f>SUMIFS('conditional forecasts_8'!K$6:K$553,'conditional forecasts_8'!$CW$6:$CW$553,$B133,'conditional forecasts_8'!$B$6:$B$553,"desl")</f>
        <v>49770.167565885895</v>
      </c>
      <c r="K133">
        <f>SUMIFS('conditional forecasts_8'!L$6:L$553,'conditional forecasts_8'!$CW$6:$CW$553,$B133,'conditional forecasts_8'!$B$6:$B$553,"desl")</f>
        <v>46011.78643646164</v>
      </c>
      <c r="L133">
        <f>SUMIFS('conditional forecasts_8'!M$6:M$553,'conditional forecasts_8'!$CW$6:$CW$553,$B133,'conditional forecasts_8'!$B$6:$B$553,"desl")</f>
        <v>51047.121395772505</v>
      </c>
      <c r="M133">
        <f>SUMIFS('conditional forecasts_8'!N$6:N$553,'conditional forecasts_8'!$CW$6:$CW$553,$B133,'conditional forecasts_8'!$B$6:$B$553,"desl")</f>
        <v>51436.203905106529</v>
      </c>
      <c r="N133">
        <f>SUMIFS('conditional forecasts_8'!O$6:O$553,'conditional forecasts_8'!$CW$6:$CW$553,$B133,'conditional forecasts_8'!$B$6:$B$553,"desl")</f>
        <v>49831.085706887214</v>
      </c>
      <c r="O133">
        <f>SUMIFS('conditional forecasts_8'!P$6:P$553,'conditional forecasts_8'!$CW$6:$CW$553,$B133,'conditional forecasts_8'!$B$6:$B$553,"desl")</f>
        <v>54166.881743322607</v>
      </c>
      <c r="P133">
        <f>SUMIFS('conditional forecasts_8'!Q$6:Q$553,'conditional forecasts_8'!$CW$6:$CW$553,$B133,'conditional forecasts_8'!$B$6:$B$553,"desl")</f>
        <v>54045.250067254965</v>
      </c>
      <c r="Q133">
        <f>SUMIFS('conditional forecasts_8'!R$6:R$553,'conditional forecasts_8'!$CW$6:$CW$553,$B133,'conditional forecasts_8'!$B$6:$B$553,"desl")</f>
        <v>59178.835475324813</v>
      </c>
      <c r="R133">
        <f>SUMIFS('conditional forecasts_8'!S$6:S$553,'conditional forecasts_8'!$CW$6:$CW$553,$B133,'conditional forecasts_8'!$B$6:$B$553,"desl")</f>
        <v>56018.594326989522</v>
      </c>
      <c r="S133">
        <f>SUMIFS('conditional forecasts_8'!T$6:T$553,'conditional forecasts_8'!$CW$6:$CW$553,$B133,'conditional forecasts_8'!$B$6:$B$553,"desl")</f>
        <v>56709.99503561022</v>
      </c>
      <c r="T133">
        <f>SUMIFS('conditional forecasts_8'!U$6:U$553,'conditional forecasts_8'!$CW$6:$CW$553,$B133,'conditional forecasts_8'!$B$6:$B$553,"desl")</f>
        <v>52688.232989207812</v>
      </c>
      <c r="U133">
        <f>SUMIFS('conditional forecasts_8'!V$6:V$553,'conditional forecasts_8'!$CW$6:$CW$553,$B133,'conditional forecasts_8'!$B$6:$B$553,"desl")</f>
        <v>51706.029184762578</v>
      </c>
      <c r="V133">
        <f>SUMIFS('conditional forecasts_8'!W$6:W$553,'conditional forecasts_8'!$CW$6:$CW$553,$B133,'conditional forecasts_8'!$B$6:$B$553,"desl")</f>
        <v>52248.78792480682</v>
      </c>
      <c r="W133">
        <f>SUMIFS('conditional forecasts_8'!X$6:X$553,'conditional forecasts_8'!$CW$6:$CW$553,$B133,'conditional forecasts_8'!$B$6:$B$553,"desl")</f>
        <v>48858.064107449361</v>
      </c>
      <c r="X133">
        <f>SUMIFS('conditional forecasts_8'!Y$6:Y$553,'conditional forecasts_8'!$CW$6:$CW$553,$B133,'conditional forecasts_8'!$B$6:$B$553,"desl")</f>
        <v>54619.633274788706</v>
      </c>
      <c r="Y133">
        <f>SUMIFS('conditional forecasts_8'!Z$6:Z$553,'conditional forecasts_8'!$CW$6:$CW$553,$B133,'conditional forecasts_8'!$B$6:$B$553,"desl")</f>
        <v>55838.138811441924</v>
      </c>
      <c r="Z133">
        <f>SUMIFS('conditional forecasts_8'!AA$6:AA$553,'conditional forecasts_8'!$CW$6:$CW$553,$B133,'conditional forecasts_8'!$B$6:$B$553,"desl")</f>
        <v>54958.17131625802</v>
      </c>
      <c r="AA133">
        <f>SUMIFS('conditional forecasts_8'!AB$6:AB$553,'conditional forecasts_8'!$CW$6:$CW$553,$B133,'conditional forecasts_8'!$B$6:$B$553,"desl")</f>
        <v>59806.415141377758</v>
      </c>
      <c r="AB133">
        <f>SUMIFS('conditional forecasts_8'!AC$6:AC$553,'conditional forecasts_8'!$CW$6:$CW$553,$B133,'conditional forecasts_8'!$B$6:$B$553,"desl")</f>
        <v>59913.000096998461</v>
      </c>
      <c r="AC133">
        <f>SUMIFS('conditional forecasts_8'!AD$6:AD$553,'conditional forecasts_8'!$CW$6:$CW$553,$B133,'conditional forecasts_8'!$B$6:$B$553,"desl")</f>
        <v>65041.60569556048</v>
      </c>
      <c r="AD133">
        <f>SUMIFS('conditional forecasts_8'!AE$6:AE$553,'conditional forecasts_8'!$CW$6:$CW$553,$B133,'conditional forecasts_8'!$B$6:$B$553,"desl")</f>
        <v>61774.674300722458</v>
      </c>
      <c r="AE133">
        <f>SUMIFS('conditional forecasts_8'!AF$6:AF$553,'conditional forecasts_8'!$CW$6:$CW$553,$B133,'conditional forecasts_8'!$B$6:$B$553,"desl")</f>
        <v>62375.272926380429</v>
      </c>
      <c r="AF133">
        <f>SUMIFS('conditional forecasts_8'!AG$6:AG$553,'conditional forecasts_8'!$CW$6:$CW$553,$B133,'conditional forecasts_8'!$B$6:$B$553,"desl")</f>
        <v>58357.493878188427</v>
      </c>
      <c r="AG133">
        <f>SUMIFS('conditional forecasts_8'!AH$6:AH$553,'conditional forecasts_8'!$CW$6:$CW$553,$B133,'conditional forecasts_8'!$B$6:$B$553,"desl")</f>
        <v>57503.686161227524</v>
      </c>
      <c r="AH133">
        <f>SUMIFS('conditional forecasts_8'!AI$6:AI$553,'conditional forecasts_8'!$CW$6:$CW$553,$B133,'conditional forecasts_8'!$B$6:$B$553,"desl")</f>
        <v>58279.597266299512</v>
      </c>
      <c r="AI133">
        <f>SUMIFS('conditional forecasts_8'!AJ$6:AJ$553,'conditional forecasts_8'!$CW$6:$CW$553,$B133,'conditional forecasts_8'!$B$6:$B$553,"desl")</f>
        <v>55183.473054700633</v>
      </c>
      <c r="AJ133">
        <f>SUMIFS('conditional forecasts_8'!AK$6:AK$553,'conditional forecasts_8'!$CW$6:$CW$553,$B133,'conditional forecasts_8'!$B$6:$B$553,"desl")</f>
        <v>61258.37536368992</v>
      </c>
      <c r="AK133">
        <f>SUMIFS('conditional forecasts_8'!AL$6:AL$553,'conditional forecasts_8'!$CW$6:$CW$553,$B133,'conditional forecasts_8'!$B$6:$B$553,"desl")</f>
        <v>62777.509236732796</v>
      </c>
      <c r="AL133">
        <f>SUMIFS('conditional forecasts_8'!AM$6:AM$553,'conditional forecasts_8'!$CW$6:$CW$553,$B133,'conditional forecasts_8'!$B$6:$B$553,"desl")</f>
        <v>62168.678511951119</v>
      </c>
      <c r="AM133">
        <f>SUMIFS('conditional forecasts_8'!AN$6:AN$553,'conditional forecasts_8'!$CW$6:$CW$553,$B133,'conditional forecasts_8'!$B$6:$B$553,"desl")</f>
        <v>67253.815760331418</v>
      </c>
      <c r="AN133">
        <f>SUMIFS('conditional forecasts_8'!AO$6:AO$553,'conditional forecasts_8'!$CW$6:$CW$553,$B133,'conditional forecasts_8'!$B$6:$B$553,"desl")</f>
        <v>67564.683068812781</v>
      </c>
      <c r="AO133">
        <f>SUMIFS('conditional forecasts_8'!AP$6:AP$553,'conditional forecasts_8'!$CW$6:$CW$553,$B133,'conditional forecasts_8'!$B$6:$B$553,"desl")</f>
        <v>72869.510147519337</v>
      </c>
      <c r="AP133">
        <f>SUMIFS('conditional forecasts_8'!AQ$6:AQ$553,'conditional forecasts_8'!$CW$6:$CW$553,$B133,'conditional forecasts_8'!$B$6:$B$553,"desl")</f>
        <v>69757.337330233539</v>
      </c>
      <c r="AQ133">
        <f>SUMIFS('conditional forecasts_8'!AR$6:AR$553,'conditional forecasts_8'!$CW$6:$CW$553,$B133,'conditional forecasts_8'!$B$6:$B$553,"desl")</f>
        <v>70499.665230503684</v>
      </c>
      <c r="AR133">
        <f>SUMIFS('conditional forecasts_8'!AS$6:AS$553,'conditional forecasts_8'!$CW$6:$CW$553,$B133,'conditional forecasts_8'!$B$6:$B$553,"desl")</f>
        <v>66620.252424100807</v>
      </c>
      <c r="AS133">
        <f>SUMIFS('conditional forecasts_8'!AT$6:AT$553,'conditional forecasts_8'!$CW$6:$CW$553,$B133,'conditional forecasts_8'!$B$6:$B$553,"desl")</f>
        <v>65910.797189407793</v>
      </c>
      <c r="AT133">
        <f>SUMIFS('conditional forecasts_8'!AU$6:AU$553,'conditional forecasts_8'!$CW$6:$CW$553,$B133,'conditional forecasts_8'!$B$6:$B$553,"desl")</f>
        <v>66843.840079499569</v>
      </c>
      <c r="AU133">
        <f>SUMIFS('conditional forecasts_8'!AV$6:AV$553,'conditional forecasts_8'!$CW$6:$CW$553,$B133,'conditional forecasts_8'!$B$6:$B$553,"desl")</f>
        <v>63920.079945704725</v>
      </c>
      <c r="AV133">
        <f>SUMIFS('conditional forecasts_8'!AW$6:AW$553,'conditional forecasts_8'!$CW$6:$CW$553,$B133,'conditional forecasts_8'!$B$6:$B$553,"desl")</f>
        <v>70180.306667332581</v>
      </c>
      <c r="AW133">
        <f>SUMIFS('conditional forecasts_8'!AX$6:AX$553,'conditional forecasts_8'!$CW$6:$CW$553,$B133,'conditional forecasts_8'!$B$6:$B$553,"desl")</f>
        <v>71891.894664452746</v>
      </c>
      <c r="AX133">
        <f>SUMIFS('conditional forecasts_8'!AY$6:AY$553,'conditional forecasts_8'!$CW$6:$CW$553,$B133,'conditional forecasts_8'!$B$6:$B$553,"desl")</f>
        <v>71475.45354186355</v>
      </c>
      <c r="AY133">
        <f>SUMIFS('conditional forecasts_8'!AZ$6:AZ$553,'conditional forecasts_8'!$CW$6:$CW$553,$B133,'conditional forecasts_8'!$B$6:$B$553,"desl")</f>
        <v>76746.670707082565</v>
      </c>
      <c r="AZ133">
        <f>SUMIFS('conditional forecasts_8'!BA$6:BA$553,'conditional forecasts_8'!$CW$6:$CW$553,$B133,'conditional forecasts_8'!$B$6:$B$553,"desl")</f>
        <v>77233.587796261098</v>
      </c>
      <c r="BA133">
        <f>SUMIFS('conditional forecasts_8'!BB$6:BB$553,'conditional forecasts_8'!$CW$6:$CW$553,$B133,'conditional forecasts_8'!$B$6:$B$553,"desl")</f>
        <v>82703.674067867469</v>
      </c>
      <c r="BB133">
        <f>SUMIFS('conditional forecasts_8'!BC$6:BC$553,'conditional forecasts_8'!$CW$6:$CW$553,$B133,'conditional forecasts_8'!$B$6:$B$553,"desl")</f>
        <v>79747.582740200072</v>
      </c>
      <c r="BC133">
        <f>SUMIFS('conditional forecasts_8'!BD$6:BD$553,'conditional forecasts_8'!$CW$6:$CW$553,$B133,'conditional forecasts_8'!$B$6:$B$553,"desl")</f>
        <v>80639.652573565574</v>
      </c>
      <c r="BD133">
        <f>SUMIFS('conditional forecasts_8'!BE$6:BE$553,'conditional forecasts_8'!$CW$6:$CW$553,$B133,'conditional forecasts_8'!$B$6:$B$553,"desl")</f>
        <v>76906.538867247713</v>
      </c>
      <c r="BE133">
        <f>SUMIFS('conditional forecasts_8'!BF$6:BF$553,'conditional forecasts_8'!$CW$6:$CW$553,$B133,'conditional forecasts_8'!$B$6:$B$553,"desl")</f>
        <v>76342.105969861834</v>
      </c>
      <c r="BF133">
        <f>SUMIFS('conditional forecasts_8'!BG$6:BG$553,'conditional forecasts_8'!$CW$6:$CW$553,$B133,'conditional forecasts_8'!$B$6:$B$553,"desl")</f>
        <v>77420.059035674072</v>
      </c>
      <c r="BG133">
        <f>SUMIFS('conditional forecasts_8'!BH$6:BH$553,'conditional forecasts_8'!$CW$6:$CW$553,$B133,'conditional forecasts_8'!$B$6:$B$553,"desl")</f>
        <v>74641.422082238569</v>
      </c>
      <c r="BH133">
        <f>SUMIFS('conditional forecasts_8'!BI$6:BI$553,'conditional forecasts_8'!$CW$6:$CW$553,$B133,'conditional forecasts_8'!$B$6:$B$553,"desl")</f>
        <v>81046.857710732278</v>
      </c>
      <c r="BI133">
        <f>SUMIFS('conditional forecasts_8'!BJ$6:BJ$553,'conditional forecasts_8'!$CW$6:$CW$553,$B133,'conditional forecasts_8'!$B$6:$B$553,"desl")</f>
        <v>82903.553381267891</v>
      </c>
      <c r="BJ133">
        <f>SUMIFS('conditional forecasts_8'!BK$6:BK$553,'conditional forecasts_8'!$CW$6:$CW$553,$B133,'conditional forecasts_8'!$B$6:$B$553,"desl")</f>
        <v>82632.115113498483</v>
      </c>
      <c r="BK133">
        <f>SUMIFS('conditional forecasts_8'!BL$6:BL$553,'conditional forecasts_8'!$CW$6:$CW$553,$B133,'conditional forecasts_8'!$B$6:$B$553,"desl")</f>
        <v>88048.437581861057</v>
      </c>
      <c r="BL133">
        <f>SUMIFS('conditional forecasts_8'!BM$6:BM$553,'conditional forecasts_8'!$CW$6:$CW$553,$B133,'conditional forecasts_8'!$B$6:$B$553,"desl")</f>
        <v>88680.806969122845</v>
      </c>
      <c r="BM133">
        <f>SUMIFS('conditional forecasts_8'!BN$6:BN$553,'conditional forecasts_8'!$CW$6:$CW$553,$B133,'conditional forecasts_8'!$B$6:$B$553,"desl")</f>
        <v>94296.673604449912</v>
      </c>
      <c r="BN133">
        <f>SUMIFS('conditional forecasts_8'!BO$6:BO$553,'conditional forecasts_8'!$CW$6:$CW$553,$B133,'conditional forecasts_8'!$B$6:$B$553,"desl")</f>
        <v>91486.093485209552</v>
      </c>
      <c r="BO133">
        <f>SUMIFS('conditional forecasts_8'!BP$6:BP$553,'conditional forecasts_8'!$CW$6:$CW$553,$B133,'conditional forecasts_8'!$B$6:$B$553,"desl")</f>
        <v>92522.033732454176</v>
      </c>
      <c r="BP133">
        <f>SUMIFS('conditional forecasts_8'!BQ$6:BQ$553,'conditional forecasts_8'!$CW$6:$CW$553,$B133,'conditional forecasts_8'!$B$6:$B$553,"desl")</f>
        <v>88929.050116138242</v>
      </c>
      <c r="BQ133">
        <f>SUMIFS('conditional forecasts_8'!BR$6:BR$553,'conditional forecasts_8'!$CW$6:$CW$553,$B133,'conditional forecasts_8'!$B$6:$B$553,"desl")</f>
        <v>88498.54444199607</v>
      </c>
      <c r="BR133">
        <f>SUMIFS('conditional forecasts_8'!BS$6:BS$553,'conditional forecasts_8'!$CW$6:$CW$553,$B133,'conditional forecasts_8'!$B$6:$B$553,"desl")</f>
        <v>89702.062062864279</v>
      </c>
      <c r="BS133">
        <f>SUMIFS('conditional forecasts_8'!BT$6:BT$553,'conditional forecasts_8'!$CW$6:$CW$553,$B133,'conditional forecasts_8'!$B$6:$B$553,"desl")</f>
        <v>87039.598578286328</v>
      </c>
      <c r="BT133">
        <f>SUMIFS('conditional forecasts_8'!BU$6:BU$553,'conditional forecasts_8'!$CW$6:$CW$553,$B133,'conditional forecasts_8'!$B$6:$B$553,"desl")</f>
        <v>93552.661722477584</v>
      </c>
      <c r="BU133">
        <f>SUMIFS('conditional forecasts_8'!BV$6:BV$553,'conditional forecasts_8'!$CW$6:$CW$553,$B133,'conditional forecasts_8'!$B$6:$B$553,"desl")</f>
        <v>95511.523364021894</v>
      </c>
      <c r="BV133">
        <f>SUMIFS('conditional forecasts_8'!BW$6:BW$553,'conditional forecasts_8'!$CW$6:$CW$553,$B133,'conditional forecasts_8'!$B$6:$B$553,"desl")</f>
        <v>95341.862098710408</v>
      </c>
      <c r="BW133">
        <f>SUMIFS('conditional forecasts_8'!BX$6:BX$553,'conditional forecasts_8'!$CW$6:$CW$553,$B133,'conditional forecasts_8'!$B$6:$B$553,"desl")</f>
        <v>100865.68924198262</v>
      </c>
      <c r="BX133">
        <f>SUMIFS('conditional forecasts_8'!BY$6:BY$553,'conditional forecasts_8'!$CW$6:$CW$553,$B133,'conditional forecasts_8'!$B$6:$B$553,"desl")</f>
        <v>101616.94593520279</v>
      </c>
      <c r="BY133">
        <f>SUMIFS('conditional forecasts_8'!BZ$6:BZ$553,'conditional forecasts_8'!$CW$6:$CW$553,$B133,'conditional forecasts_8'!$B$6:$B$553,"desl")</f>
        <v>107366.56993175919</v>
      </c>
      <c r="BZ133">
        <f>SUMIFS('conditional forecasts_8'!CA$6:CA$553,'conditional forecasts_8'!$CW$6:$CW$553,$B133,'conditional forecasts_8'!$B$6:$B$553,"desl")</f>
        <v>104704.45225753736</v>
      </c>
      <c r="CA133">
        <f>SUMIFS('conditional forecasts_8'!CB$6:CB$553,'conditional forecasts_8'!$CW$6:$CW$553,$B133,'conditional forecasts_8'!$B$6:$B$553,"desl")</f>
        <v>105898.94423569346</v>
      </c>
      <c r="CB133">
        <f>SUMIFS('conditional forecasts_8'!CC$6:CC$553,'conditional forecasts_8'!$CW$6:$CW$553,$B133,'conditional forecasts_8'!$B$6:$B$553,"desl")</f>
        <v>102465.6395038131</v>
      </c>
      <c r="CC133">
        <f>SUMIFS('conditional forecasts_8'!CD$6:CD$553,'conditional forecasts_8'!$CW$6:$CW$553,$B133,'conditional forecasts_8'!$B$6:$B$553,"desl")</f>
        <v>102183.90427279568</v>
      </c>
      <c r="CD133">
        <f>SUMIFS('conditional forecasts_8'!CE$6:CE$553,'conditional forecasts_8'!$CW$6:$CW$553,$B133,'conditional forecasts_8'!$B$6:$B$553,"desl")</f>
        <v>103512.16995691651</v>
      </c>
      <c r="CE133">
        <f>SUMIFS('conditional forecasts_8'!CF$6:CF$553,'conditional forecasts_8'!$CW$6:$CW$553,$B133,'conditional forecasts_8'!$B$6:$B$553,"desl")</f>
        <v>100939.53863614613</v>
      </c>
      <c r="CF133">
        <f>SUMIFS('conditional forecasts_8'!CG$6:CG$553,'conditional forecasts_8'!$CW$6:$CW$553,$B133,'conditional forecasts_8'!$B$6:$B$553,"desl")</f>
        <v>107502.0239489113</v>
      </c>
      <c r="CG133">
        <f>SUMIFS('conditional forecasts_8'!CH$6:CH$553,'conditional forecasts_8'!$CW$6:$CW$553,$B133,'conditional forecasts_8'!$B$6:$B$553,"desl")</f>
        <v>109472.97146496818</v>
      </c>
      <c r="CH133">
        <f>SUMIFS('conditional forecasts_8'!CI$6:CI$553,'conditional forecasts_8'!$CW$6:$CW$553,$B133,'conditional forecasts_8'!$B$6:$B$553,"desl")</f>
        <v>109293.06284572493</v>
      </c>
      <c r="CI133">
        <f>SUMIFS('conditional forecasts_8'!CJ$6:CJ$553,'conditional forecasts_8'!$CW$6:$CW$553,$B133,'conditional forecasts_8'!$B$6:$B$553,"desl")</f>
        <v>114812.08162188994</v>
      </c>
      <c r="CJ133">
        <f>SUMIFS('conditional forecasts_8'!CK$6:CK$553,'conditional forecasts_8'!$CW$6:$CW$553,$B133,'conditional forecasts_8'!$B$6:$B$553,"desl")</f>
        <v>115593.27604292336</v>
      </c>
      <c r="CK133">
        <f>SUMIFS('conditional forecasts_8'!CL$6:CL$553,'conditional forecasts_8'!$CW$6:$CW$553,$B133,'conditional forecasts_8'!$B$6:$B$553,"desl")</f>
        <v>121450.53202865129</v>
      </c>
      <c r="CL133">
        <f>SUMIFS('conditional forecasts_8'!CM$6:CM$553,'conditional forecasts_8'!$CW$6:$CW$553,$B133,'conditional forecasts_8'!$B$6:$B$553,"desl")</f>
        <v>118984.27293543397</v>
      </c>
      <c r="CM133">
        <f>SUMIFS('conditional forecasts_8'!CN$6:CN$553,'conditional forecasts_8'!$CW$6:$CW$553,$B133,'conditional forecasts_8'!$B$6:$B$553,"desl")</f>
        <v>120468.72544873295</v>
      </c>
      <c r="CN133">
        <f>SUMIFS('conditional forecasts_8'!CO$6:CO$553,'conditional forecasts_8'!$CW$6:$CW$553,$B133,'conditional forecasts_8'!$B$6:$B$553,"desl")</f>
        <v>117414.31569550863</v>
      </c>
      <c r="CO133">
        <f>SUMIFS('conditional forecasts_8'!CP$6:CP$553,'conditional forecasts_8'!$CW$6:$CW$553,$B133,'conditional forecasts_8'!$B$6:$B$553,"desl")</f>
        <v>117418.57146277305</v>
      </c>
      <c r="CP133">
        <f>SUMIFS('conditional forecasts_8'!CQ$6:CQ$553,'conditional forecasts_8'!$CW$6:$CW$553,$B133,'conditional forecasts_8'!$B$6:$B$553,"desl")</f>
        <v>118971.86397312046</v>
      </c>
      <c r="CQ133">
        <f>SUMIFS('conditional forecasts_8'!CR$6:CR$553,'conditional forecasts_8'!$CW$6:$CW$553,$B133,'conditional forecasts_8'!$B$6:$B$553,"desl")</f>
        <v>116709.09898661842</v>
      </c>
      <c r="CR133">
        <f>SUMIFS('conditional forecasts_8'!CS$6:CS$553,'conditional forecasts_8'!$CW$6:$CW$553,$B133,'conditional forecasts_8'!$B$6:$B$553,"desl")</f>
        <v>122247.29576277931</v>
      </c>
      <c r="CS133">
        <f>SUMIFS('conditional forecasts_8'!CT$6:CT$553,'conditional forecasts_8'!$CW$6:$CW$553,$B133,'conditional forecasts_8'!$B$6:$B$553,"desl")</f>
        <v>125345.21738218729</v>
      </c>
      <c r="CT133">
        <f>SUMIFS('conditional forecasts_8'!CU$6:CU$553,'conditional forecasts_8'!$CW$6:$CW$553,$B133,'conditional forecasts_8'!$B$6:$B$553,"desl")</f>
        <v>124067.9504753455</v>
      </c>
    </row>
    <row r="134" spans="2:98" x14ac:dyDescent="0.3">
      <c r="B134">
        <v>4307</v>
      </c>
      <c r="C134">
        <f>SUMIFS('conditional forecasts_8'!D$6:D$553,'conditional forecasts_8'!$CW$6:$CW$553,$B134,'conditional forecasts_8'!$B$6:$B$553,"desl")</f>
        <v>6259.4411856961751</v>
      </c>
      <c r="D134">
        <f>SUMIFS('conditional forecasts_8'!E$6:E$553,'conditional forecasts_8'!$CW$6:$CW$553,$B134,'conditional forecasts_8'!$B$6:$B$553,"desl")</f>
        <v>4718.6739942488075</v>
      </c>
      <c r="E134">
        <f>SUMIFS('conditional forecasts_8'!F$6:F$553,'conditional forecasts_8'!$CW$6:$CW$553,$B134,'conditional forecasts_8'!$B$6:$B$553,"desl")</f>
        <v>5221.2363527227617</v>
      </c>
      <c r="F134">
        <f>SUMIFS('conditional forecasts_8'!G$6:G$553,'conditional forecasts_8'!$CW$6:$CW$553,$B134,'conditional forecasts_8'!$B$6:$B$553,"desl")</f>
        <v>4952.0643188698523</v>
      </c>
      <c r="G134">
        <f>SUMIFS('conditional forecasts_8'!H$6:H$553,'conditional forecasts_8'!$CW$6:$CW$553,$B134,'conditional forecasts_8'!$B$6:$B$553,"desl")</f>
        <v>5179.4962733689154</v>
      </c>
      <c r="H134">
        <f>SUMIFS('conditional forecasts_8'!I$6:I$553,'conditional forecasts_8'!$CW$6:$CW$553,$B134,'conditional forecasts_8'!$B$6:$B$553,"desl")</f>
        <v>4698.2542635137306</v>
      </c>
      <c r="I134">
        <f>SUMIFS('conditional forecasts_8'!J$6:J$553,'conditional forecasts_8'!$CW$6:$CW$553,$B134,'conditional forecasts_8'!$B$6:$B$553,"desl")</f>
        <v>4573.6653293384697</v>
      </c>
      <c r="J134">
        <f>SUMIFS('conditional forecasts_8'!K$6:K$553,'conditional forecasts_8'!$CW$6:$CW$553,$B134,'conditional forecasts_8'!$B$6:$B$553,"desl")</f>
        <v>4873.9297050306113</v>
      </c>
      <c r="K134">
        <f>SUMIFS('conditional forecasts_8'!L$6:L$553,'conditional forecasts_8'!$CW$6:$CW$553,$B134,'conditional forecasts_8'!$B$6:$B$553,"desl")</f>
        <v>4612.568773787074</v>
      </c>
      <c r="L134">
        <f>SUMIFS('conditional forecasts_8'!M$6:M$553,'conditional forecasts_8'!$CW$6:$CW$553,$B134,'conditional forecasts_8'!$B$6:$B$553,"desl")</f>
        <v>5428.4190851070516</v>
      </c>
      <c r="M134">
        <f>SUMIFS('conditional forecasts_8'!N$6:N$553,'conditional forecasts_8'!$CW$6:$CW$553,$B134,'conditional forecasts_8'!$B$6:$B$553,"desl")</f>
        <v>5657.1712902878517</v>
      </c>
      <c r="N134">
        <f>SUMIFS('conditional forecasts_8'!O$6:O$553,'conditional forecasts_8'!$CW$6:$CW$553,$B134,'conditional forecasts_8'!$B$6:$B$553,"desl")</f>
        <v>5540.2064561276511</v>
      </c>
      <c r="O134">
        <f>SUMIFS('conditional forecasts_8'!P$6:P$553,'conditional forecasts_8'!$CW$6:$CW$553,$B134,'conditional forecasts_8'!$B$6:$B$553,"desl")</f>
        <v>5592.1484908639477</v>
      </c>
      <c r="P134">
        <f>SUMIFS('conditional forecasts_8'!Q$6:Q$553,'conditional forecasts_8'!$CW$6:$CW$553,$B134,'conditional forecasts_8'!$B$6:$B$553,"desl")</f>
        <v>4878.7878196012844</v>
      </c>
      <c r="Q134">
        <f>SUMIFS('conditional forecasts_8'!R$6:R$553,'conditional forecasts_8'!$CW$6:$CW$553,$B134,'conditional forecasts_8'!$B$6:$B$553,"desl")</f>
        <v>5357.4467485420219</v>
      </c>
      <c r="R134">
        <f>SUMIFS('conditional forecasts_8'!S$6:S$553,'conditional forecasts_8'!$CW$6:$CW$553,$B134,'conditional forecasts_8'!$B$6:$B$553,"desl")</f>
        <v>5129.043781506065</v>
      </c>
      <c r="S134">
        <f>SUMIFS('conditional forecasts_8'!T$6:T$553,'conditional forecasts_8'!$CW$6:$CW$553,$B134,'conditional forecasts_8'!$B$6:$B$553,"desl")</f>
        <v>5466.3505267589808</v>
      </c>
      <c r="T134">
        <f>SUMIFS('conditional forecasts_8'!U$6:U$553,'conditional forecasts_8'!$CW$6:$CW$553,$B134,'conditional forecasts_8'!$B$6:$B$553,"desl")</f>
        <v>5126.9912502428942</v>
      </c>
      <c r="U134">
        <f>SUMIFS('conditional forecasts_8'!V$6:V$553,'conditional forecasts_8'!$CW$6:$CW$553,$B134,'conditional forecasts_8'!$B$6:$B$553,"desl")</f>
        <v>5080.8082011704373</v>
      </c>
      <c r="V134">
        <f>SUMIFS('conditional forecasts_8'!W$6:W$553,'conditional forecasts_8'!$CW$6:$CW$553,$B134,'conditional forecasts_8'!$B$6:$B$553,"desl")</f>
        <v>5449.8387144079989</v>
      </c>
      <c r="W134">
        <f>SUMIFS('conditional forecasts_8'!X$6:X$553,'conditional forecasts_8'!$CW$6:$CW$553,$B134,'conditional forecasts_8'!$B$6:$B$553,"desl")</f>
        <v>5260.2449714777977</v>
      </c>
      <c r="X134">
        <f>SUMIFS('conditional forecasts_8'!Y$6:Y$553,'conditional forecasts_8'!$CW$6:$CW$553,$B134,'conditional forecasts_8'!$B$6:$B$553,"desl")</f>
        <v>6174.3716010333383</v>
      </c>
      <c r="Y134">
        <f>SUMIFS('conditional forecasts_8'!Z$6:Z$553,'conditional forecasts_8'!$CW$6:$CW$553,$B134,'conditional forecasts_8'!$B$6:$B$553,"desl")</f>
        <v>6513.5845895204475</v>
      </c>
      <c r="Z134">
        <f>SUMIFS('conditional forecasts_8'!AA$6:AA$553,'conditional forecasts_8'!$CW$6:$CW$553,$B134,'conditional forecasts_8'!$B$6:$B$553,"desl")</f>
        <v>6495.8449203492728</v>
      </c>
      <c r="AA134">
        <f>SUMIFS('conditional forecasts_8'!AB$6:AB$553,'conditional forecasts_8'!$CW$6:$CW$553,$B134,'conditional forecasts_8'!$B$6:$B$553,"desl")</f>
        <v>6624.1641937868753</v>
      </c>
      <c r="AB134">
        <f>SUMIFS('conditional forecasts_8'!AC$6:AC$553,'conditional forecasts_8'!$CW$6:$CW$553,$B134,'conditional forecasts_8'!$B$6:$B$553,"desl")</f>
        <v>5954.2397352200496</v>
      </c>
      <c r="AC134">
        <f>SUMIFS('conditional forecasts_8'!AD$6:AD$553,'conditional forecasts_8'!$CW$6:$CW$553,$B134,'conditional forecasts_8'!$B$6:$B$553,"desl")</f>
        <v>6444.1414552429651</v>
      </c>
      <c r="AD134">
        <f>SUMIFS('conditional forecasts_8'!AE$6:AE$553,'conditional forecasts_8'!$CW$6:$CW$553,$B134,'conditional forecasts_8'!$B$6:$B$553,"desl")</f>
        <v>6207.6631690818285</v>
      </c>
      <c r="AE134">
        <f>SUMIFS('conditional forecasts_8'!AF$6:AF$553,'conditional forecasts_8'!$CW$6:$CW$553,$B134,'conditional forecasts_8'!$B$6:$B$553,"desl")</f>
        <v>6532.2538247556768</v>
      </c>
      <c r="AF134">
        <f>SUMIFS('conditional forecasts_8'!AG$6:AG$553,'conditional forecasts_8'!$CW$6:$CW$553,$B134,'conditional forecasts_8'!$B$6:$B$553,"desl")</f>
        <v>6187.1354420570642</v>
      </c>
      <c r="AG134">
        <f>SUMIFS('conditional forecasts_8'!AH$6:AH$553,'conditional forecasts_8'!$CW$6:$CW$553,$B134,'conditional forecasts_8'!$B$6:$B$553,"desl")</f>
        <v>6148.459164462136</v>
      </c>
      <c r="AH134">
        <f>SUMIFS('conditional forecasts_8'!AI$6:AI$553,'conditional forecasts_8'!$CW$6:$CW$553,$B134,'conditional forecasts_8'!$B$6:$B$553,"desl")</f>
        <v>6538.094262551208</v>
      </c>
      <c r="AI134">
        <f>SUMIFS('conditional forecasts_8'!AJ$6:AJ$553,'conditional forecasts_8'!$CW$6:$CW$553,$B134,'conditional forecasts_8'!$B$6:$B$553,"desl")</f>
        <v>6377.7174847880633</v>
      </c>
      <c r="AJ134">
        <f>SUMIFS('conditional forecasts_8'!AK$6:AK$553,'conditional forecasts_8'!$CW$6:$CW$553,$B134,'conditional forecasts_8'!$B$6:$B$553,"desl")</f>
        <v>7324.2043395825385</v>
      </c>
      <c r="AK134">
        <f>SUMIFS('conditional forecasts_8'!AL$6:AL$553,'conditional forecasts_8'!$CW$6:$CW$553,$B134,'conditional forecasts_8'!$B$6:$B$553,"desl")</f>
        <v>7694.5021497887519</v>
      </c>
      <c r="AL134">
        <f>SUMIFS('conditional forecasts_8'!AM$6:AM$553,'conditional forecasts_8'!$CW$6:$CW$553,$B134,'conditional forecasts_8'!$B$6:$B$553,"desl")</f>
        <v>7704.0472812012813</v>
      </c>
      <c r="AM134">
        <f>SUMIFS('conditional forecasts_8'!AN$6:AN$553,'conditional forecasts_8'!$CW$6:$CW$553,$B134,'conditional forecasts_8'!$B$6:$B$553,"desl")</f>
        <v>7855.1425272615661</v>
      </c>
      <c r="AN134">
        <f>SUMIFS('conditional forecasts_8'!AO$6:AO$553,'conditional forecasts_8'!$CW$6:$CW$553,$B134,'conditional forecasts_8'!$B$6:$B$553,"desl")</f>
        <v>7203.8795175920613</v>
      </c>
      <c r="AO134">
        <f>SUMIFS('conditional forecasts_8'!AP$6:AP$553,'conditional forecasts_8'!$CW$6:$CW$553,$B134,'conditional forecasts_8'!$B$6:$B$553,"desl")</f>
        <v>7709.1500120711607</v>
      </c>
      <c r="AP134">
        <f>SUMIFS('conditional forecasts_8'!AQ$6:AQ$553,'conditional forecasts_8'!$CW$6:$CW$553,$B134,'conditional forecasts_8'!$B$6:$B$553,"desl")</f>
        <v>7485.6734717117579</v>
      </c>
      <c r="AQ134">
        <f>SUMIFS('conditional forecasts_8'!AR$6:AR$553,'conditional forecasts_8'!$CW$6:$CW$553,$B134,'conditional forecasts_8'!$B$6:$B$553,"desl")</f>
        <v>7821.8427860705169</v>
      </c>
      <c r="AR134">
        <f>SUMIFS('conditional forecasts_8'!AS$6:AS$553,'conditional forecasts_8'!$CW$6:$CW$553,$B134,'conditional forecasts_8'!$B$6:$B$553,"desl")</f>
        <v>7487.8440490561225</v>
      </c>
      <c r="AS134">
        <f>SUMIFS('conditional forecasts_8'!AT$6:AT$553,'conditional forecasts_8'!$CW$6:$CW$553,$B134,'conditional forecasts_8'!$B$6:$B$553,"desl")</f>
        <v>7460.7682209217583</v>
      </c>
      <c r="AT134">
        <f>SUMIFS('conditional forecasts_8'!AU$6:AU$553,'conditional forecasts_8'!$CW$6:$CW$553,$B134,'conditional forecasts_8'!$B$6:$B$553,"desl")</f>
        <v>7863.2445601884101</v>
      </c>
      <c r="AU134">
        <f>SUMIFS('conditional forecasts_8'!AV$6:AV$553,'conditional forecasts_8'!$CW$6:$CW$553,$B134,'conditional forecasts_8'!$B$6:$B$553,"desl")</f>
        <v>7717.3368669408201</v>
      </c>
      <c r="AV134">
        <f>SUMIFS('conditional forecasts_8'!AW$6:AW$553,'conditional forecasts_8'!$CW$6:$CW$553,$B134,'conditional forecasts_8'!$B$6:$B$553,"desl")</f>
        <v>8679.8281433380726</v>
      </c>
      <c r="AW134">
        <f>SUMIFS('conditional forecasts_8'!AX$6:AX$553,'conditional forecasts_8'!$CW$6:$CW$553,$B134,'conditional forecasts_8'!$B$6:$B$553,"desl")</f>
        <v>9067.1417160102774</v>
      </c>
      <c r="AX134">
        <f>SUMIFS('conditional forecasts_8'!AY$6:AY$553,'conditional forecasts_8'!$CW$6:$CW$553,$B134,'conditional forecasts_8'!$B$6:$B$553,"desl")</f>
        <v>9093.9486065897636</v>
      </c>
      <c r="AY134">
        <f>SUMIFS('conditional forecasts_8'!AZ$6:AZ$553,'conditional forecasts_8'!$CW$6:$CW$553,$B134,'conditional forecasts_8'!$B$6:$B$553,"desl")</f>
        <v>9261.7985888198727</v>
      </c>
      <c r="AZ134">
        <f>SUMIFS('conditional forecasts_8'!BA$6:BA$553,'conditional forecasts_8'!$CW$6:$CW$553,$B134,'conditional forecasts_8'!$B$6:$B$553,"desl")</f>
        <v>8626.2579756625692</v>
      </c>
      <c r="BA134">
        <f>SUMIFS('conditional forecasts_8'!BB$6:BB$553,'conditional forecasts_8'!$CW$6:$CW$553,$B134,'conditional forecasts_8'!$B$6:$B$553,"desl")</f>
        <v>9146.0261253412264</v>
      </c>
      <c r="BB134">
        <f>SUMIFS('conditional forecasts_8'!BC$6:BC$553,'conditional forecasts_8'!$CW$6:$CW$553,$B134,'conditional forecasts_8'!$B$6:$B$553,"desl")</f>
        <v>8935.9427500484926</v>
      </c>
      <c r="BC134">
        <f>SUMIFS('conditional forecasts_8'!BD$6:BD$553,'conditional forecasts_8'!$CW$6:$CW$553,$B134,'conditional forecasts_8'!$B$6:$B$553,"desl")</f>
        <v>9284.7225408320519</v>
      </c>
      <c r="BD134">
        <f>SUMIFS('conditional forecasts_8'!BE$6:BE$553,'conditional forecasts_8'!$CW$6:$CW$553,$B134,'conditional forecasts_8'!$B$6:$B$553,"desl")</f>
        <v>8962.9327014809678</v>
      </c>
      <c r="BE134">
        <f>SUMIFS('conditional forecasts_8'!BF$6:BF$553,'conditional forecasts_8'!$CW$6:$CW$553,$B134,'conditional forecasts_8'!$B$6:$B$553,"desl")</f>
        <v>8947.9866753321185</v>
      </c>
      <c r="BF134">
        <f>SUMIFS('conditional forecasts_8'!BG$6:BG$553,'conditional forecasts_8'!$CW$6:$CW$553,$B134,'conditional forecasts_8'!$B$6:$B$553,"desl")</f>
        <v>9362.7146790289189</v>
      </c>
      <c r="BG134">
        <f>SUMIFS('conditional forecasts_8'!BH$6:BH$553,'conditional forecasts_8'!$CW$6:$CW$553,$B134,'conditional forecasts_8'!$B$6:$B$553,"desl")</f>
        <v>9229.2539221609404</v>
      </c>
      <c r="BH134">
        <f>SUMIFS('conditional forecasts_8'!BI$6:BI$553,'conditional forecasts_8'!$CW$6:$CW$553,$B134,'conditional forecasts_8'!$B$6:$B$553,"desl")</f>
        <v>10204.365786532961</v>
      </c>
      <c r="BI134">
        <f>SUMIFS('conditional forecasts_8'!BJ$6:BJ$553,'conditional forecasts_8'!$CW$6:$CW$553,$B134,'conditional forecasts_8'!$B$6:$B$553,"desl")</f>
        <v>10604.402962145788</v>
      </c>
      <c r="BJ134">
        <f>SUMIFS('conditional forecasts_8'!BK$6:BK$553,'conditional forecasts_8'!$CW$6:$CW$553,$B134,'conditional forecasts_8'!$B$6:$B$553,"desl")</f>
        <v>10643.955829150778</v>
      </c>
      <c r="BK134">
        <f>SUMIFS('conditional forecasts_8'!BL$6:BL$553,'conditional forecasts_8'!$CW$6:$CW$553,$B134,'conditional forecasts_8'!$B$6:$B$553,"desl")</f>
        <v>10824.505016440447</v>
      </c>
      <c r="BL134">
        <f>SUMIFS('conditional forecasts_8'!BM$6:BM$553,'conditional forecasts_8'!$CW$6:$CW$553,$B134,'conditional forecasts_8'!$B$6:$B$553,"desl")</f>
        <v>10201.56241783177</v>
      </c>
      <c r="BM134">
        <f>SUMIFS('conditional forecasts_8'!BN$6:BN$553,'conditional forecasts_8'!$CW$6:$CW$553,$B134,'conditional forecasts_8'!$B$6:$B$553,"desl")</f>
        <v>10733.778381317497</v>
      </c>
      <c r="BN134">
        <f>SUMIFS('conditional forecasts_8'!BO$6:BO$553,'conditional forecasts_8'!$CW$6:$CW$553,$B134,'conditional forecasts_8'!$B$6:$B$553,"desl")</f>
        <v>10535.935717229513</v>
      </c>
      <c r="BO134">
        <f>SUMIFS('conditional forecasts_8'!BP$6:BP$553,'conditional forecasts_8'!$CW$6:$CW$553,$B134,'conditional forecasts_8'!$B$6:$B$553,"desl")</f>
        <v>10896.675647496832</v>
      </c>
      <c r="BP134">
        <f>SUMIFS('conditional forecasts_8'!BQ$6:BQ$553,'conditional forecasts_8'!$CW$6:$CW$553,$B134,'conditional forecasts_8'!$B$6:$B$553,"desl")</f>
        <v>10586.47784556232</v>
      </c>
      <c r="BQ134">
        <f>SUMIFS('conditional forecasts_8'!BR$6:BR$553,'conditional forecasts_8'!$CW$6:$CW$553,$B134,'conditional forecasts_8'!$B$6:$B$553,"desl")</f>
        <v>10582.670853165731</v>
      </c>
      <c r="BR134">
        <f>SUMIFS('conditional forecasts_8'!BS$6:BS$553,'conditional forecasts_8'!$CW$6:$CW$553,$B134,'conditional forecasts_8'!$B$6:$B$553,"desl")</f>
        <v>11008.031333670246</v>
      </c>
      <c r="BS134">
        <f>SUMIFS('conditional forecasts_8'!BT$6:BT$553,'conditional forecasts_8'!$CW$6:$CW$553,$B134,'conditional forecasts_8'!$B$6:$B$553,"desl")</f>
        <v>10884.707231287568</v>
      </c>
      <c r="BT134">
        <f>SUMIFS('conditional forecasts_8'!BU$6:BU$553,'conditional forecasts_8'!$CW$6:$CW$553,$B134,'conditional forecasts_8'!$B$6:$B$553,"desl")</f>
        <v>11869.560015041299</v>
      </c>
      <c r="BU134">
        <f>SUMIFS('conditional forecasts_8'!BV$6:BV$553,'conditional forecasts_8'!$CW$6:$CW$553,$B134,'conditional forecasts_8'!$B$6:$B$553,"desl")</f>
        <v>12279.13716613322</v>
      </c>
      <c r="BV134">
        <f>SUMIFS('conditional forecasts_8'!BW$6:BW$553,'conditional forecasts_8'!$CW$6:$CW$553,$B134,'conditional forecasts_8'!$B$6:$B$553,"desl")</f>
        <v>12328.294621618545</v>
      </c>
      <c r="BW134">
        <f>SUMIFS('conditional forecasts_8'!BX$6:BX$553,'conditional forecasts_8'!$CW$6:$CW$553,$B134,'conditional forecasts_8'!$B$6:$B$553,"desl")</f>
        <v>12518.796031549027</v>
      </c>
      <c r="BX134">
        <f>SUMIFS('conditional forecasts_8'!BY$6:BY$553,'conditional forecasts_8'!$CW$6:$CW$553,$B134,'conditional forecasts_8'!$B$6:$B$553,"desl")</f>
        <v>11906.380807389258</v>
      </c>
      <c r="BY134">
        <f>SUMIFS('conditional forecasts_8'!BZ$6:BZ$553,'conditional forecasts_8'!$CW$6:$CW$553,$B134,'conditional forecasts_8'!$B$6:$B$553,"desl")</f>
        <v>12449.798080294957</v>
      </c>
      <c r="BZ134">
        <f>SUMIFS('conditional forecasts_8'!CA$6:CA$553,'conditional forecasts_8'!$CW$6:$CW$553,$B134,'conditional forecasts_8'!$B$6:$B$553,"desl")</f>
        <v>12263.741410330425</v>
      </c>
      <c r="CA134">
        <f>SUMIFS('conditional forecasts_8'!CB$6:CB$553,'conditional forecasts_8'!$CW$6:$CW$553,$B134,'conditional forecasts_8'!$B$6:$B$553,"desl")</f>
        <v>12636.554821409774</v>
      </c>
      <c r="CB134">
        <f>SUMIFS('conditional forecasts_8'!CC$6:CC$553,'conditional forecasts_8'!$CW$6:$CW$553,$B134,'conditional forecasts_8'!$B$6:$B$553,"desl")</f>
        <v>12338.226731839404</v>
      </c>
      <c r="CC134">
        <f>SUMIFS('conditional forecasts_8'!CD$6:CD$553,'conditional forecasts_8'!$CW$6:$CW$553,$B134,'conditional forecasts_8'!$B$6:$B$553,"desl")</f>
        <v>12345.475009941845</v>
      </c>
      <c r="CD134">
        <f>SUMIFS('conditional forecasts_8'!CE$6:CE$553,'conditional forecasts_8'!$CW$6:$CW$553,$B134,'conditional forecasts_8'!$B$6:$B$553,"desl")</f>
        <v>12780.439494057315</v>
      </c>
      <c r="CE134">
        <f>SUMIFS('conditional forecasts_8'!CF$6:CF$553,'conditional forecasts_8'!$CW$6:$CW$553,$B134,'conditional forecasts_8'!$B$6:$B$553,"desl")</f>
        <v>12664.80553202454</v>
      </c>
      <c r="CF134">
        <f>SUMIFS('conditional forecasts_8'!CG$6:CG$553,'conditional forecasts_8'!$CW$6:$CW$553,$B134,'conditional forecasts_8'!$B$6:$B$553,"desl")</f>
        <v>13655.284745230107</v>
      </c>
      <c r="CG134">
        <f>SUMIFS('conditional forecasts_8'!CH$6:CH$553,'conditional forecasts_8'!$CW$6:$CW$553,$B134,'conditional forecasts_8'!$B$6:$B$553,"desl")</f>
        <v>14068.738570897094</v>
      </c>
      <c r="CH134">
        <f>SUMIFS('conditional forecasts_8'!CI$6:CI$553,'conditional forecasts_8'!$CW$6:$CW$553,$B134,'conditional forecasts_8'!$B$6:$B$553,"desl")</f>
        <v>14121.066639666247</v>
      </c>
      <c r="CI134">
        <f>SUMIFS('conditional forecasts_8'!CJ$6:CJ$553,'conditional forecasts_8'!$CW$6:$CW$553,$B134,'conditional forecasts_8'!$B$6:$B$553,"desl")</f>
        <v>14315.805600982596</v>
      </c>
      <c r="CJ134">
        <f>SUMIFS('conditional forecasts_8'!CK$6:CK$553,'conditional forecasts_8'!$CW$6:$CW$553,$B134,'conditional forecasts_8'!$B$6:$B$553,"desl")</f>
        <v>13709.59308164283</v>
      </c>
      <c r="CK134">
        <f>SUMIFS('conditional forecasts_8'!CL$6:CL$553,'conditional forecasts_8'!$CW$6:$CW$553,$B134,'conditional forecasts_8'!$B$6:$B$553,"desl")</f>
        <v>14264.409719564637</v>
      </c>
      <c r="CL134">
        <f>SUMIFS('conditional forecasts_8'!CM$6:CM$553,'conditional forecasts_8'!$CW$6:$CW$553,$B134,'conditional forecasts_8'!$B$6:$B$553,"desl")</f>
        <v>14094.837366977757</v>
      </c>
      <c r="CM134">
        <f>SUMIFS('conditional forecasts_8'!CN$6:CN$553,'conditional forecasts_8'!$CW$6:$CW$553,$B134,'conditional forecasts_8'!$B$6:$B$553,"desl")</f>
        <v>14486.95745153094</v>
      </c>
      <c r="CN134">
        <f>SUMIFS('conditional forecasts_8'!CO$6:CO$553,'conditional forecasts_8'!$CW$6:$CW$553,$B134,'conditional forecasts_8'!$B$6:$B$553,"desl")</f>
        <v>14215.26789530755</v>
      </c>
      <c r="CO134">
        <f>SUMIFS('conditional forecasts_8'!CP$6:CP$553,'conditional forecasts_8'!$CW$6:$CW$553,$B134,'conditional forecasts_8'!$B$6:$B$553,"desl")</f>
        <v>14237.36173739601</v>
      </c>
      <c r="CP134">
        <f>SUMIFS('conditional forecasts_8'!CQ$6:CQ$553,'conditional forecasts_8'!$CW$6:$CW$553,$B134,'conditional forecasts_8'!$B$6:$B$553,"desl")</f>
        <v>14680.045586124194</v>
      </c>
      <c r="CQ134">
        <f>SUMIFS('conditional forecasts_8'!CR$6:CR$553,'conditional forecasts_8'!$CW$6:$CW$553,$B134,'conditional forecasts_8'!$B$6:$B$553,"desl")</f>
        <v>14619.474944332786</v>
      </c>
      <c r="CR134">
        <f>SUMIFS('conditional forecasts_8'!CS$6:CS$553,'conditional forecasts_8'!$CW$6:$CW$553,$B134,'conditional forecasts_8'!$B$6:$B$553,"desl")</f>
        <v>15471.176326248902</v>
      </c>
      <c r="CS134">
        <f>SUMIFS('conditional forecasts_8'!CT$6:CT$553,'conditional forecasts_8'!$CW$6:$CW$553,$B134,'conditional forecasts_8'!$B$6:$B$553,"desl")</f>
        <v>16054.496035590748</v>
      </c>
      <c r="CT134">
        <f>SUMIFS('conditional forecasts_8'!CU$6:CU$553,'conditional forecasts_8'!$CW$6:$CW$553,$B134,'conditional forecasts_8'!$B$6:$B$553,"desl")</f>
        <v>16059.710084883711</v>
      </c>
    </row>
    <row r="135" spans="2:98" x14ac:dyDescent="0.3">
      <c r="B135">
        <v>4302</v>
      </c>
      <c r="C135">
        <f>SUMIFS('conditional forecasts_8'!D$6:D$553,'conditional forecasts_8'!$CW$6:$CW$553,$B135,'conditional forecasts_8'!$B$6:$B$553,"desl")</f>
        <v>12739.355161966319</v>
      </c>
      <c r="D135">
        <f>SUMIFS('conditional forecasts_8'!E$6:E$553,'conditional forecasts_8'!$CW$6:$CW$553,$B135,'conditional forecasts_8'!$B$6:$B$553,"desl")</f>
        <v>16701.114070442483</v>
      </c>
      <c r="E135">
        <f>SUMIFS('conditional forecasts_8'!F$6:F$553,'conditional forecasts_8'!$CW$6:$CW$553,$B135,'conditional forecasts_8'!$B$6:$B$553,"desl")</f>
        <v>20139.369011726365</v>
      </c>
      <c r="F135">
        <f>SUMIFS('conditional forecasts_8'!G$6:G$553,'conditional forecasts_8'!$CW$6:$CW$553,$B135,'conditional forecasts_8'!$B$6:$B$553,"desl")</f>
        <v>15947.905718983511</v>
      </c>
      <c r="G135">
        <f>SUMIFS('conditional forecasts_8'!H$6:H$553,'conditional forecasts_8'!$CW$6:$CW$553,$B135,'conditional forecasts_8'!$B$6:$B$553,"desl")</f>
        <v>17257.905161705756</v>
      </c>
      <c r="H135">
        <f>SUMIFS('conditional forecasts_8'!I$6:I$553,'conditional forecasts_8'!$CW$6:$CW$553,$B135,'conditional forecasts_8'!$B$6:$B$553,"desl")</f>
        <v>15106.645270389423</v>
      </c>
      <c r="I135">
        <f>SUMIFS('conditional forecasts_8'!J$6:J$553,'conditional forecasts_8'!$CW$6:$CW$553,$B135,'conditional forecasts_8'!$B$6:$B$553,"desl")</f>
        <v>14870.32178451178</v>
      </c>
      <c r="J135">
        <f>SUMIFS('conditional forecasts_8'!K$6:K$553,'conditional forecasts_8'!$CW$6:$CW$553,$B135,'conditional forecasts_8'!$B$6:$B$553,"desl")</f>
        <v>14183.533215954165</v>
      </c>
      <c r="K135">
        <f>SUMIFS('conditional forecasts_8'!L$6:L$553,'conditional forecasts_8'!$CW$6:$CW$553,$B135,'conditional forecasts_8'!$B$6:$B$553,"desl")</f>
        <v>12177.883507633671</v>
      </c>
      <c r="L135">
        <f>SUMIFS('conditional forecasts_8'!M$6:M$553,'conditional forecasts_8'!$CW$6:$CW$553,$B135,'conditional forecasts_8'!$B$6:$B$553,"desl")</f>
        <v>15313.608200474599</v>
      </c>
      <c r="M135">
        <f>SUMIFS('conditional forecasts_8'!N$6:N$553,'conditional forecasts_8'!$CW$6:$CW$553,$B135,'conditional forecasts_8'!$B$6:$B$553,"desl")</f>
        <v>13831.468839688361</v>
      </c>
      <c r="N135">
        <f>SUMIFS('conditional forecasts_8'!O$6:O$553,'conditional forecasts_8'!$CW$6:$CW$553,$B135,'conditional forecasts_8'!$B$6:$B$553,"desl")</f>
        <v>14893.857734117315</v>
      </c>
      <c r="O135">
        <f>SUMIFS('conditional forecasts_8'!P$6:P$553,'conditional forecasts_8'!$CW$6:$CW$553,$B135,'conditional forecasts_8'!$B$6:$B$553,"desl")</f>
        <v>17608.722922315716</v>
      </c>
      <c r="P135">
        <f>SUMIFS('conditional forecasts_8'!Q$6:Q$553,'conditional forecasts_8'!$CW$6:$CW$553,$B135,'conditional forecasts_8'!$B$6:$B$553,"desl")</f>
        <v>17233.53988518691</v>
      </c>
      <c r="Q135">
        <f>SUMIFS('conditional forecasts_8'!R$6:R$553,'conditional forecasts_8'!$CW$6:$CW$553,$B135,'conditional forecasts_8'!$B$6:$B$553,"desl")</f>
        <v>19838.242669802243</v>
      </c>
      <c r="R135">
        <f>SUMIFS('conditional forecasts_8'!S$6:S$553,'conditional forecasts_8'!$CW$6:$CW$553,$B135,'conditional forecasts_8'!$B$6:$B$553,"desl")</f>
        <v>17136.470425359617</v>
      </c>
      <c r="S135">
        <f>SUMIFS('conditional forecasts_8'!T$6:T$553,'conditional forecasts_8'!$CW$6:$CW$553,$B135,'conditional forecasts_8'!$B$6:$B$553,"desl")</f>
        <v>17885.061552354309</v>
      </c>
      <c r="T135">
        <f>SUMIFS('conditional forecasts_8'!U$6:U$553,'conditional forecasts_8'!$CW$6:$CW$553,$B135,'conditional forecasts_8'!$B$6:$B$553,"desl")</f>
        <v>15232.003138189888</v>
      </c>
      <c r="U135">
        <f>SUMIFS('conditional forecasts_8'!V$6:V$553,'conditional forecasts_8'!$CW$6:$CW$553,$B135,'conditional forecasts_8'!$B$6:$B$553,"desl")</f>
        <v>15256.273017144578</v>
      </c>
      <c r="V135">
        <f>SUMIFS('conditional forecasts_8'!W$6:W$553,'conditional forecasts_8'!$CW$6:$CW$553,$B135,'conditional forecasts_8'!$B$6:$B$553,"desl")</f>
        <v>14572.457937772841</v>
      </c>
      <c r="W135">
        <f>SUMIFS('conditional forecasts_8'!X$6:X$553,'conditional forecasts_8'!$CW$6:$CW$553,$B135,'conditional forecasts_8'!$B$6:$B$553,"desl")</f>
        <v>12580.801846378561</v>
      </c>
      <c r="X135">
        <f>SUMIFS('conditional forecasts_8'!Y$6:Y$553,'conditional forecasts_8'!$CW$6:$CW$553,$B135,'conditional forecasts_8'!$B$6:$B$553,"desl")</f>
        <v>16100.825379598255</v>
      </c>
      <c r="Y135">
        <f>SUMIFS('conditional forecasts_8'!Z$6:Z$553,'conditional forecasts_8'!$CW$6:$CW$553,$B135,'conditional forecasts_8'!$B$6:$B$553,"desl")</f>
        <v>15027.404131876528</v>
      </c>
      <c r="Z135">
        <f>SUMIFS('conditional forecasts_8'!AA$6:AA$553,'conditional forecasts_8'!$CW$6:$CW$553,$B135,'conditional forecasts_8'!$B$6:$B$553,"desl")</f>
        <v>16398.134171389869</v>
      </c>
      <c r="AA135">
        <f>SUMIFS('conditional forecasts_8'!AB$6:AB$553,'conditional forecasts_8'!$CW$6:$CW$553,$B135,'conditional forecasts_8'!$B$6:$B$553,"desl")</f>
        <v>19350.033815259303</v>
      </c>
      <c r="AB135">
        <f>SUMIFS('conditional forecasts_8'!AC$6:AC$553,'conditional forecasts_8'!$CW$6:$CW$553,$B135,'conditional forecasts_8'!$B$6:$B$553,"desl")</f>
        <v>19049.308778276427</v>
      </c>
      <c r="AC135">
        <f>SUMIFS('conditional forecasts_8'!AD$6:AD$553,'conditional forecasts_8'!$CW$6:$CW$553,$B135,'conditional forecasts_8'!$B$6:$B$553,"desl")</f>
        <v>21573.764078544482</v>
      </c>
      <c r="AD135">
        <f>SUMIFS('conditional forecasts_8'!AE$6:AE$553,'conditional forecasts_8'!$CW$6:$CW$553,$B135,'conditional forecasts_8'!$B$6:$B$553,"desl")</f>
        <v>18737.378081900781</v>
      </c>
      <c r="AE135">
        <f>SUMIFS('conditional forecasts_8'!AF$6:AF$553,'conditional forecasts_8'!$CW$6:$CW$553,$B135,'conditional forecasts_8'!$B$6:$B$553,"desl")</f>
        <v>19360.170896196149</v>
      </c>
      <c r="AF135">
        <f>SUMIFS('conditional forecasts_8'!AG$6:AG$553,'conditional forecasts_8'!$CW$6:$CW$553,$B135,'conditional forecasts_8'!$B$6:$B$553,"desl")</f>
        <v>16631.918560094186</v>
      </c>
      <c r="AG135">
        <f>SUMIFS('conditional forecasts_8'!AH$6:AH$553,'conditional forecasts_8'!$CW$6:$CW$553,$B135,'conditional forecasts_8'!$B$6:$B$553,"desl")</f>
        <v>16657.138206557276</v>
      </c>
      <c r="AH135">
        <f>SUMIFS('conditional forecasts_8'!AI$6:AI$553,'conditional forecasts_8'!$CW$6:$CW$553,$B135,'conditional forecasts_8'!$B$6:$B$553,"desl")</f>
        <v>16038.398213706219</v>
      </c>
      <c r="AI135">
        <f>SUMIFS('conditional forecasts_8'!AJ$6:AJ$553,'conditional forecasts_8'!$CW$6:$CW$553,$B135,'conditional forecasts_8'!$B$6:$B$553,"desl")</f>
        <v>14147.033678862081</v>
      </c>
      <c r="AJ135">
        <f>SUMIFS('conditional forecasts_8'!AK$6:AK$553,'conditional forecasts_8'!$CW$6:$CW$553,$B135,'conditional forecasts_8'!$B$6:$B$553,"desl")</f>
        <v>17777.857146632414</v>
      </c>
      <c r="AK135">
        <f>SUMIFS('conditional forecasts_8'!AL$6:AL$553,'conditional forecasts_8'!$CW$6:$CW$553,$B135,'conditional forecasts_8'!$B$6:$B$553,"desl")</f>
        <v>16807.154378592189</v>
      </c>
      <c r="AL135">
        <f>SUMIFS('conditional forecasts_8'!AM$6:AM$553,'conditional forecasts_8'!$CW$6:$CW$553,$B135,'conditional forecasts_8'!$B$6:$B$553,"desl")</f>
        <v>18262.459404288042</v>
      </c>
      <c r="AM135">
        <f>SUMIFS('conditional forecasts_8'!AN$6:AN$553,'conditional forecasts_8'!$CW$6:$CW$553,$B135,'conditional forecasts_8'!$B$6:$B$553,"desl")</f>
        <v>21279.425820195516</v>
      </c>
      <c r="AN135">
        <f>SUMIFS('conditional forecasts_8'!AO$6:AO$553,'conditional forecasts_8'!$CW$6:$CW$553,$B135,'conditional forecasts_8'!$B$6:$B$553,"desl")</f>
        <v>21026.572094580901</v>
      </c>
      <c r="AO135">
        <f>SUMIFS('conditional forecasts_8'!AP$6:AP$553,'conditional forecasts_8'!$CW$6:$CW$553,$B135,'conditional forecasts_8'!$B$6:$B$553,"desl")</f>
        <v>23584.853952239326</v>
      </c>
      <c r="AP135">
        <f>SUMIFS('conditional forecasts_8'!AQ$6:AQ$553,'conditional forecasts_8'!$CW$6:$CW$553,$B135,'conditional forecasts_8'!$B$6:$B$553,"desl")</f>
        <v>20772.096648765997</v>
      </c>
      <c r="AQ135">
        <f>SUMIFS('conditional forecasts_8'!AR$6:AR$553,'conditional forecasts_8'!$CW$6:$CW$553,$B135,'conditional forecasts_8'!$B$6:$B$553,"desl")</f>
        <v>21412.711897034322</v>
      </c>
      <c r="AR135">
        <f>SUMIFS('conditional forecasts_8'!AS$6:AS$553,'conditional forecasts_8'!$CW$6:$CW$553,$B135,'conditional forecasts_8'!$B$6:$B$553,"desl")</f>
        <v>18701.292467796742</v>
      </c>
      <c r="AS135">
        <f>SUMIFS('conditional forecasts_8'!AT$6:AT$553,'conditional forecasts_8'!$CW$6:$CW$553,$B135,'conditional forecasts_8'!$B$6:$B$553,"desl")</f>
        <v>18747.190628008517</v>
      </c>
      <c r="AT135">
        <f>SUMIFS('conditional forecasts_8'!AU$6:AU$553,'conditional forecasts_8'!$CW$6:$CW$553,$B135,'conditional forecasts_8'!$B$6:$B$553,"desl")</f>
        <v>18156.675929502169</v>
      </c>
      <c r="AU135">
        <f>SUMIFS('conditional forecasts_8'!AV$6:AV$553,'conditional forecasts_8'!$CW$6:$CW$553,$B135,'conditional forecasts_8'!$B$6:$B$553,"desl")</f>
        <v>16302.541929607716</v>
      </c>
      <c r="AV135">
        <f>SUMIFS('conditional forecasts_8'!AW$6:AW$553,'conditional forecasts_8'!$CW$6:$CW$553,$B135,'conditional forecasts_8'!$B$6:$B$553,"desl")</f>
        <v>19978.491424126609</v>
      </c>
      <c r="AW135">
        <f>SUMIFS('conditional forecasts_8'!AX$6:AX$553,'conditional forecasts_8'!$CW$6:$CW$553,$B135,'conditional forecasts_8'!$B$6:$B$553,"desl")</f>
        <v>19057.660094235249</v>
      </c>
      <c r="AX135">
        <f>SUMIFS('conditional forecasts_8'!AY$6:AY$553,'conditional forecasts_8'!$CW$6:$CW$553,$B135,'conditional forecasts_8'!$B$6:$B$553,"desl")</f>
        <v>20563.555223474832</v>
      </c>
      <c r="AY135">
        <f>SUMIFS('conditional forecasts_8'!AZ$6:AZ$553,'conditional forecasts_8'!$CW$6:$CW$553,$B135,'conditional forecasts_8'!$B$6:$B$553,"desl")</f>
        <v>23628.261862366227</v>
      </c>
      <c r="AZ135">
        <f>SUMIFS('conditional forecasts_8'!BA$6:BA$553,'conditional forecasts_8'!$CW$6:$CW$553,$B135,'conditional forecasts_8'!$B$6:$B$553,"desl")</f>
        <v>23418.147274382965</v>
      </c>
      <c r="BA135">
        <f>SUMIFS('conditional forecasts_8'!BB$6:BB$553,'conditional forecasts_8'!$CW$6:$CW$553,$B135,'conditional forecasts_8'!$B$6:$B$553,"desl")</f>
        <v>26013.734592113338</v>
      </c>
      <c r="BB135">
        <f>SUMIFS('conditional forecasts_8'!BC$6:BC$553,'conditional forecasts_8'!$CW$6:$CW$553,$B135,'conditional forecasts_8'!$B$6:$B$553,"desl")</f>
        <v>23233.82413924261</v>
      </c>
      <c r="BC135">
        <f>SUMIFS('conditional forecasts_8'!BD$6:BD$553,'conditional forecasts_8'!$CW$6:$CW$553,$B135,'conditional forecasts_8'!$B$6:$B$553,"desl")</f>
        <v>23904.537746782276</v>
      </c>
      <c r="BD135">
        <f>SUMIFS('conditional forecasts_8'!BE$6:BE$553,'conditional forecasts_8'!$CW$6:$CW$553,$B135,'conditional forecasts_8'!$B$6:$B$553,"desl")</f>
        <v>21222.202305238214</v>
      </c>
      <c r="BE135">
        <f>SUMIFS('conditional forecasts_8'!BF$6:BF$553,'conditional forecasts_8'!$CW$6:$CW$553,$B135,'conditional forecasts_8'!$B$6:$B$553,"desl")</f>
        <v>21297.432929096234</v>
      </c>
      <c r="BF135">
        <f>SUMIFS('conditional forecasts_8'!BG$6:BG$553,'conditional forecasts_8'!$CW$6:$CW$553,$B135,'conditional forecasts_8'!$B$6:$B$553,"desl")</f>
        <v>20737.11047849034</v>
      </c>
      <c r="BG135">
        <f>SUMIFS('conditional forecasts_8'!BH$6:BH$553,'conditional forecasts_8'!$CW$6:$CW$553,$B135,'conditional forecasts_8'!$B$6:$B$553,"desl")</f>
        <v>18914.080872951505</v>
      </c>
      <c r="BH135">
        <f>SUMIFS('conditional forecasts_8'!BI$6:BI$553,'conditional forecasts_8'!$CW$6:$CW$553,$B135,'conditional forecasts_8'!$B$6:$B$553,"desl")</f>
        <v>22621.78520656806</v>
      </c>
      <c r="BI135">
        <f>SUMIFS('conditional forecasts_8'!BJ$6:BJ$553,'conditional forecasts_8'!$CW$6:$CW$553,$B135,'conditional forecasts_8'!$B$6:$B$553,"desl")</f>
        <v>21733.047471654969</v>
      </c>
      <c r="BJ135">
        <f>SUMIFS('conditional forecasts_8'!BK$6:BK$553,'conditional forecasts_8'!$CW$6:$CW$553,$B135,'conditional forecasts_8'!$B$6:$B$553,"desl")</f>
        <v>23271.199073060146</v>
      </c>
      <c r="BK135">
        <f>SUMIFS('conditional forecasts_8'!BL$6:BL$553,'conditional forecasts_8'!$CW$6:$CW$553,$B135,'conditional forecasts_8'!$B$6:$B$553,"desl")</f>
        <v>26368.348036558291</v>
      </c>
      <c r="BL135">
        <f>SUMIFS('conditional forecasts_8'!BM$6:BM$553,'conditional forecasts_8'!$CW$6:$CW$553,$B135,'conditional forecasts_8'!$B$6:$B$553,"desl")</f>
        <v>26191.024926065897</v>
      </c>
      <c r="BM135">
        <f>SUMIFS('conditional forecasts_8'!BN$6:BN$553,'conditional forecasts_8'!$CW$6:$CW$553,$B135,'conditional forecasts_8'!$B$6:$B$553,"desl")</f>
        <v>28819.908958690412</v>
      </c>
      <c r="BN135">
        <f>SUMIFS('conditional forecasts_8'!BO$6:BO$553,'conditional forecasts_8'!$CW$6:$CW$553,$B135,'conditional forecasts_8'!$B$6:$B$553,"desl")</f>
        <v>26073.765331052258</v>
      </c>
      <c r="BO135">
        <f>SUMIFS('conditional forecasts_8'!BP$6:BP$553,'conditional forecasts_8'!$CW$6:$CW$553,$B135,'conditional forecasts_8'!$B$6:$B$553,"desl")</f>
        <v>26778.333668065112</v>
      </c>
      <c r="BP135">
        <f>SUMIFS('conditional forecasts_8'!BQ$6:BQ$553,'conditional forecasts_8'!$CW$6:$CW$553,$B135,'conditional forecasts_8'!$B$6:$B$553,"desl")</f>
        <v>24129.1508963009</v>
      </c>
      <c r="BQ135">
        <f>SUMIFS('conditional forecasts_8'!BR$6:BR$553,'conditional forecasts_8'!$CW$6:$CW$553,$B135,'conditional forecasts_8'!$B$6:$B$553,"desl")</f>
        <v>24235.722876267078</v>
      </c>
      <c r="BR135">
        <f>SUMIFS('conditional forecasts_8'!BS$6:BS$553,'conditional forecasts_8'!$CW$6:$CW$553,$B135,'conditional forecasts_8'!$B$6:$B$553,"desl")</f>
        <v>23703.757065172587</v>
      </c>
      <c r="BS135">
        <f>SUMIFS('conditional forecasts_8'!BT$6:BT$553,'conditional forecasts_8'!$CW$6:$CW$553,$B135,'conditional forecasts_8'!$B$6:$B$553,"desl")</f>
        <v>21905.245195815409</v>
      </c>
      <c r="BT135">
        <f>SUMIFS('conditional forecasts_8'!BU$6:BU$553,'conditional forecasts_8'!$CW$6:$CW$553,$B135,'conditional forecasts_8'!$B$6:$B$553,"desl")</f>
        <v>25633.504729839922</v>
      </c>
      <c r="BU135">
        <f>SUMIFS('conditional forecasts_8'!BV$6:BV$553,'conditional forecasts_8'!$CW$6:$CW$553,$B135,'conditional forecasts_8'!$B$6:$B$553,"desl")</f>
        <v>24762.265540076853</v>
      </c>
      <c r="BV135">
        <f>SUMIFS('conditional forecasts_8'!BW$6:BW$553,'conditional forecasts_8'!$CW$6:$CW$553,$B135,'conditional forecasts_8'!$B$6:$B$553,"desl")</f>
        <v>26316.838669181074</v>
      </c>
      <c r="BW135">
        <f>SUMIFS('conditional forecasts_8'!BX$6:BX$553,'conditional forecasts_8'!$CW$6:$CW$553,$B135,'conditional forecasts_8'!$B$6:$B$553,"desl")</f>
        <v>29432.097038382748</v>
      </c>
      <c r="BX135">
        <f>SUMIFS('conditional forecasts_8'!BY$6:BY$553,'conditional forecasts_8'!$CW$6:$CW$553,$B135,'conditional forecasts_8'!$B$6:$B$553,"desl")</f>
        <v>29277.512225500494</v>
      </c>
      <c r="BY135">
        <f>SUMIFS('conditional forecasts_8'!BZ$6:BZ$553,'conditional forecasts_8'!$CW$6:$CW$553,$B135,'conditional forecasts_8'!$B$6:$B$553,"desl")</f>
        <v>31936.079077874034</v>
      </c>
      <c r="BZ135">
        <f>SUMIFS('conditional forecasts_8'!CA$6:CA$553,'conditional forecasts_8'!$CW$6:$CW$553,$B135,'conditional forecasts_8'!$B$6:$B$553,"desl")</f>
        <v>29227.447984318242</v>
      </c>
      <c r="CA135">
        <f>SUMIFS('conditional forecasts_8'!CB$6:CB$553,'conditional forecasts_8'!$CW$6:$CW$553,$B135,'conditional forecasts_8'!$B$6:$B$553,"desl")</f>
        <v>29976.249081768809</v>
      </c>
      <c r="CB135">
        <f>SUMIFS('conditional forecasts_8'!CC$6:CC$553,'conditional forecasts_8'!$CW$6:$CW$553,$B135,'conditional forecasts_8'!$B$6:$B$553,"desl")</f>
        <v>27374.711026607176</v>
      </c>
      <c r="CC135">
        <f>SUMIFS('conditional forecasts_8'!CD$6:CD$553,'conditional forecasts_8'!$CW$6:$CW$553,$B135,'conditional forecasts_8'!$B$6:$B$553,"desl")</f>
        <v>27527.175623341667</v>
      </c>
      <c r="CD135">
        <f>SUMIFS('conditional forecasts_8'!CE$6:CE$553,'conditional forecasts_8'!$CW$6:$CW$553,$B135,'conditional forecasts_8'!$B$6:$B$553,"desl")</f>
        <v>27033.050492760201</v>
      </c>
      <c r="CE135">
        <f>SUMIFS('conditional forecasts_8'!CF$6:CF$553,'conditional forecasts_8'!$CW$6:$CW$553,$B135,'conditional forecasts_8'!$B$6:$B$553,"desl")</f>
        <v>25258.302965382725</v>
      </c>
      <c r="CF135">
        <f>SUMIFS('conditional forecasts_8'!CG$6:CG$553,'conditional forecasts_8'!$CW$6:$CW$553,$B135,'conditional forecasts_8'!$B$6:$B$553,"desl")</f>
        <v>28991.87013055764</v>
      </c>
      <c r="CG135">
        <f>SUMIFS('conditional forecasts_8'!CH$6:CH$553,'conditional forecasts_8'!$CW$6:$CW$553,$B135,'conditional forecasts_8'!$B$6:$B$553,"desl")</f>
        <v>28106.575953915792</v>
      </c>
      <c r="CH135">
        <f>SUMIFS('conditional forecasts_8'!CI$6:CI$553,'conditional forecasts_8'!$CW$6:$CW$553,$B135,'conditional forecasts_8'!$B$6:$B$553,"desl")</f>
        <v>29632.28558316789</v>
      </c>
      <c r="CI135">
        <f>SUMIFS('conditional forecasts_8'!CJ$6:CJ$553,'conditional forecasts_8'!$CW$6:$CW$553,$B135,'conditional forecasts_8'!$B$6:$B$553,"desl")</f>
        <v>32714.211853478326</v>
      </c>
      <c r="CJ135">
        <f>SUMIFS('conditional forecasts_8'!CK$6:CK$553,'conditional forecasts_8'!$CW$6:$CW$553,$B135,'conditional forecasts_8'!$B$6:$B$553,"desl")</f>
        <v>32535.241657095172</v>
      </c>
      <c r="CK135">
        <f>SUMIFS('conditional forecasts_8'!CL$6:CL$553,'conditional forecasts_8'!$CW$6:$CW$553,$B135,'conditional forecasts_8'!$B$6:$B$553,"desl")</f>
        <v>35201.638378093383</v>
      </c>
      <c r="CL135">
        <f>SUMIFS('conditional forecasts_8'!CM$6:CM$553,'conditional forecasts_8'!$CW$6:$CW$553,$B135,'conditional forecasts_8'!$B$6:$B$553,"desl")</f>
        <v>32537.971213198354</v>
      </c>
      <c r="CM135">
        <f>SUMIFS('conditional forecasts_8'!CN$6:CN$553,'conditional forecasts_8'!$CW$6:$CW$553,$B135,'conditional forecasts_8'!$B$6:$B$553,"desl")</f>
        <v>33382.270633944143</v>
      </c>
      <c r="CN135">
        <f>SUMIFS('conditional forecasts_8'!CO$6:CO$553,'conditional forecasts_8'!$CW$6:$CW$553,$B135,'conditional forecasts_8'!$B$6:$B$553,"desl")</f>
        <v>30932.371031337851</v>
      </c>
      <c r="CO135">
        <f>SUMIFS('conditional forecasts_8'!CP$6:CP$553,'conditional forecasts_8'!$CW$6:$CW$553,$B135,'conditional forecasts_8'!$B$6:$B$553,"desl")</f>
        <v>31200.339532071652</v>
      </c>
      <c r="CP135">
        <f>SUMIFS('conditional forecasts_8'!CQ$6:CQ$553,'conditional forecasts_8'!$CW$6:$CW$553,$B135,'conditional forecasts_8'!$B$6:$B$553,"desl")</f>
        <v>30847.557526471614</v>
      </c>
      <c r="CQ135">
        <f>SUMIFS('conditional forecasts_8'!CR$6:CR$553,'conditional forecasts_8'!$CW$6:$CW$553,$B135,'conditional forecasts_8'!$B$6:$B$553,"desl")</f>
        <v>29197.685241219679</v>
      </c>
      <c r="CR135">
        <f>SUMIFS('conditional forecasts_8'!CS$6:CS$553,'conditional forecasts_8'!$CW$6:$CW$553,$B135,'conditional forecasts_8'!$B$6:$B$553,"desl")</f>
        <v>32451.399708971523</v>
      </c>
      <c r="CS135">
        <f>SUMIFS('conditional forecasts_8'!CT$6:CT$553,'conditional forecasts_8'!$CW$6:$CW$553,$B135,'conditional forecasts_8'!$B$6:$B$553,"desl")</f>
        <v>32350.51947432516</v>
      </c>
      <c r="CT135">
        <f>SUMIFS('conditional forecasts_8'!CU$6:CU$553,'conditional forecasts_8'!$CW$6:$CW$553,$B135,'conditional forecasts_8'!$B$6:$B$553,"desl")</f>
        <v>32770.315419801002</v>
      </c>
    </row>
    <row r="136" spans="2:98" x14ac:dyDescent="0.3">
      <c r="B136">
        <v>4304</v>
      </c>
      <c r="C136">
        <f>SUMIFS('conditional forecasts_8'!D$6:D$553,'conditional forecasts_8'!$CW$6:$CW$553,$B136,'conditional forecasts_8'!$B$6:$B$553,"desl")</f>
        <v>7518.8950920407942</v>
      </c>
      <c r="D136">
        <f>SUMIFS('conditional forecasts_8'!E$6:E$553,'conditional forecasts_8'!$CW$6:$CW$553,$B136,'conditional forecasts_8'!$B$6:$B$553,"desl")</f>
        <v>7095.6903418328493</v>
      </c>
      <c r="E136">
        <f>SUMIFS('conditional forecasts_8'!F$6:F$553,'conditional forecasts_8'!$CW$6:$CW$553,$B136,'conditional forecasts_8'!$B$6:$B$553,"desl")</f>
        <v>7587.9157137313678</v>
      </c>
      <c r="F136">
        <f>SUMIFS('conditional forecasts_8'!G$6:G$553,'conditional forecasts_8'!$CW$6:$CW$553,$B136,'conditional forecasts_8'!$B$6:$B$553,"desl")</f>
        <v>7268.2037143239049</v>
      </c>
      <c r="G136">
        <f>SUMIFS('conditional forecasts_8'!H$6:H$553,'conditional forecasts_8'!$CW$6:$CW$553,$B136,'conditional forecasts_8'!$B$6:$B$553,"desl")</f>
        <v>7813.3746438921853</v>
      </c>
      <c r="H136">
        <f>SUMIFS('conditional forecasts_8'!I$6:I$553,'conditional forecasts_8'!$CW$6:$CW$553,$B136,'conditional forecasts_8'!$B$6:$B$553,"desl")</f>
        <v>8018.7195604506451</v>
      </c>
      <c r="I136">
        <f>SUMIFS('conditional forecasts_8'!J$6:J$553,'conditional forecasts_8'!$CW$6:$CW$553,$B136,'conditional forecasts_8'!$B$6:$B$553,"desl")</f>
        <v>8229.8147012803529</v>
      </c>
      <c r="J136">
        <f>SUMIFS('conditional forecasts_8'!K$6:K$553,'conditional forecasts_8'!$CW$6:$CW$553,$B136,'conditional forecasts_8'!$B$6:$B$553,"desl")</f>
        <v>8654.7546019353576</v>
      </c>
      <c r="K136">
        <f>SUMIFS('conditional forecasts_8'!L$6:L$553,'conditional forecasts_8'!$CW$6:$CW$553,$B136,'conditional forecasts_8'!$B$6:$B$553,"desl")</f>
        <v>8175.3114498781215</v>
      </c>
      <c r="L136">
        <f>SUMIFS('conditional forecasts_8'!M$6:M$553,'conditional forecasts_8'!$CW$6:$CW$553,$B136,'conditional forecasts_8'!$B$6:$B$553,"desl")</f>
        <v>8346.779086093542</v>
      </c>
      <c r="M136">
        <f>SUMIFS('conditional forecasts_8'!N$6:N$553,'conditional forecasts_8'!$CW$6:$CW$553,$B136,'conditional forecasts_8'!$B$6:$B$553,"desl")</f>
        <v>8044.3513441346713</v>
      </c>
      <c r="N136">
        <f>SUMIFS('conditional forecasts_8'!O$6:O$553,'conditional forecasts_8'!$CW$6:$CW$553,$B136,'conditional forecasts_8'!$B$6:$B$553,"desl")</f>
        <v>6765.0762136195826</v>
      </c>
      <c r="O136">
        <f>SUMIFS('conditional forecasts_8'!P$6:P$553,'conditional forecasts_8'!$CW$6:$CW$553,$B136,'conditional forecasts_8'!$B$6:$B$553,"desl")</f>
        <v>7455.5916876284509</v>
      </c>
      <c r="P136">
        <f>SUMIFS('conditional forecasts_8'!Q$6:Q$553,'conditional forecasts_8'!$CW$6:$CW$553,$B136,'conditional forecasts_8'!$B$6:$B$553,"desl")</f>
        <v>7390.0565067173939</v>
      </c>
      <c r="Q136">
        <f>SUMIFS('conditional forecasts_8'!R$6:R$553,'conditional forecasts_8'!$CW$6:$CW$553,$B136,'conditional forecasts_8'!$B$6:$B$553,"desl")</f>
        <v>8406.7171359511995</v>
      </c>
      <c r="R136">
        <f>SUMIFS('conditional forecasts_8'!S$6:S$553,'conditional forecasts_8'!$CW$6:$CW$553,$B136,'conditional forecasts_8'!$B$6:$B$553,"desl")</f>
        <v>8195.7140440357471</v>
      </c>
      <c r="S136">
        <f>SUMIFS('conditional forecasts_8'!T$6:T$553,'conditional forecasts_8'!$CW$6:$CW$553,$B136,'conditional forecasts_8'!$B$6:$B$553,"desl")</f>
        <v>8661.0795550876574</v>
      </c>
      <c r="T136">
        <f>SUMIFS('conditional forecasts_8'!U$6:U$553,'conditional forecasts_8'!$CW$6:$CW$553,$B136,'conditional forecasts_8'!$B$6:$B$553,"desl")</f>
        <v>8783.3396334542304</v>
      </c>
      <c r="U136">
        <f>SUMIFS('conditional forecasts_8'!V$6:V$553,'conditional forecasts_8'!$CW$6:$CW$553,$B136,'conditional forecasts_8'!$B$6:$B$553,"desl")</f>
        <v>8990.9336198115925</v>
      </c>
      <c r="V136">
        <f>SUMIFS('conditional forecasts_8'!W$6:W$553,'conditional forecasts_8'!$CW$6:$CW$553,$B136,'conditional forecasts_8'!$B$6:$B$553,"desl")</f>
        <v>9431.7167365400492</v>
      </c>
      <c r="W136">
        <f>SUMIFS('conditional forecasts_8'!X$6:X$553,'conditional forecasts_8'!$CW$6:$CW$553,$B136,'conditional forecasts_8'!$B$6:$B$553,"desl")</f>
        <v>8938.5197743839726</v>
      </c>
      <c r="X136">
        <f>SUMIFS('conditional forecasts_8'!Y$6:Y$553,'conditional forecasts_8'!$CW$6:$CW$553,$B136,'conditional forecasts_8'!$B$6:$B$553,"desl")</f>
        <v>9086.6977865768313</v>
      </c>
      <c r="Y136">
        <f>SUMIFS('conditional forecasts_8'!Z$6:Z$553,'conditional forecasts_8'!$CW$6:$CW$553,$B136,'conditional forecasts_8'!$B$6:$B$553,"desl")</f>
        <v>8773.1005145839008</v>
      </c>
      <c r="Z136">
        <f>SUMIFS('conditional forecasts_8'!AA$6:AA$553,'conditional forecasts_8'!$CW$6:$CW$553,$B136,'conditional forecasts_8'!$B$6:$B$553,"desl")</f>
        <v>7499.0795304930998</v>
      </c>
      <c r="AA136">
        <f>SUMIFS('conditional forecasts_8'!AB$6:AB$553,'conditional forecasts_8'!$CW$6:$CW$553,$B136,'conditional forecasts_8'!$B$6:$B$553,"desl")</f>
        <v>8210.366821734051</v>
      </c>
      <c r="AB136">
        <f>SUMIFS('conditional forecasts_8'!AC$6:AC$553,'conditional forecasts_8'!$CW$6:$CW$553,$B136,'conditional forecasts_8'!$B$6:$B$553,"desl")</f>
        <v>8176.0173335418276</v>
      </c>
      <c r="AC136">
        <f>SUMIFS('conditional forecasts_8'!AD$6:AD$553,'conditional forecasts_8'!$CW$6:$CW$553,$B136,'conditional forecasts_8'!$B$6:$B$553,"desl")</f>
        <v>9226.8992971149419</v>
      </c>
      <c r="AD136">
        <f>SUMIFS('conditional forecasts_8'!AE$6:AE$553,'conditional forecasts_8'!$CW$6:$CW$553,$B136,'conditional forecasts_8'!$B$6:$B$553,"desl")</f>
        <v>9046.876291351673</v>
      </c>
      <c r="AE136">
        <f>SUMIFS('conditional forecasts_8'!AF$6:AF$553,'conditional forecasts_8'!$CW$6:$CW$553,$B136,'conditional forecasts_8'!$B$6:$B$553,"desl")</f>
        <v>9535.9393136362633</v>
      </c>
      <c r="AF136">
        <f>SUMIFS('conditional forecasts_8'!AG$6:AG$553,'conditional forecasts_8'!$CW$6:$CW$553,$B136,'conditional forecasts_8'!$B$6:$B$553,"desl")</f>
        <v>9673.5451562661183</v>
      </c>
      <c r="AG136">
        <f>SUMIFS('conditional forecasts_8'!AH$6:AH$553,'conditional forecasts_8'!$CW$6:$CW$553,$B136,'conditional forecasts_8'!$B$6:$B$553,"desl")</f>
        <v>9890.1677456290108</v>
      </c>
      <c r="AH136">
        <f>SUMIFS('conditional forecasts_8'!AI$6:AI$553,'conditional forecasts_8'!$CW$6:$CW$553,$B136,'conditional forecasts_8'!$B$6:$B$553,"desl")</f>
        <v>10337.046567778949</v>
      </c>
      <c r="AI136">
        <f>SUMIFS('conditional forecasts_8'!AJ$6:AJ$553,'conditional forecasts_8'!$CW$6:$CW$553,$B136,'conditional forecasts_8'!$B$6:$B$553,"desl")</f>
        <v>9849.9270994358922</v>
      </c>
      <c r="AJ136">
        <f>SUMIFS('conditional forecasts_8'!AK$6:AK$553,'conditional forecasts_8'!$CW$6:$CW$553,$B136,'conditional forecasts_8'!$B$6:$B$553,"desl")</f>
        <v>10005.924466320959</v>
      </c>
      <c r="AK136">
        <f>SUMIFS('conditional forecasts_8'!AL$6:AL$553,'conditional forecasts_8'!$CW$6:$CW$553,$B136,'conditional forecasts_8'!$B$6:$B$553,"desl")</f>
        <v>9702.488238100721</v>
      </c>
      <c r="AL136">
        <f>SUMIFS('conditional forecasts_8'!AM$6:AM$553,'conditional forecasts_8'!$CW$6:$CW$553,$B136,'conditional forecasts_8'!$B$6:$B$553,"desl")</f>
        <v>8440.7418110518975</v>
      </c>
      <c r="AM136">
        <f>SUMIFS('conditional forecasts_8'!AN$6:AN$553,'conditional forecasts_8'!$CW$6:$CW$553,$B136,'conditional forecasts_8'!$B$6:$B$553,"desl")</f>
        <v>9165.8419202070709</v>
      </c>
      <c r="AN136">
        <f>SUMIFS('conditional forecasts_8'!AO$6:AO$553,'conditional forecasts_8'!$CW$6:$CW$553,$B136,'conditional forecasts_8'!$B$6:$B$553,"desl")</f>
        <v>9146.2376841494552</v>
      </c>
      <c r="AO136">
        <f>SUMIFS('conditional forecasts_8'!AP$6:AP$553,'conditional forecasts_8'!$CW$6:$CW$553,$B136,'conditional forecasts_8'!$B$6:$B$553,"desl")</f>
        <v>10212.257539474827</v>
      </c>
      <c r="AP136">
        <f>SUMIFS('conditional forecasts_8'!AQ$6:AQ$553,'conditional forecasts_8'!$CW$6:$CW$553,$B136,'conditional forecasts_8'!$B$6:$B$553,"desl")</f>
        <v>10047.2878652544</v>
      </c>
      <c r="AQ136">
        <f>SUMIFS('conditional forecasts_8'!AR$6:AR$553,'conditional forecasts_8'!$CW$6:$CW$553,$B136,'conditional forecasts_8'!$B$6:$B$553,"desl")</f>
        <v>10550.887759522184</v>
      </c>
      <c r="AR136">
        <f>SUMIFS('conditional forecasts_8'!AS$6:AS$553,'conditional forecasts_8'!$CW$6:$CW$553,$B136,'conditional forecasts_8'!$B$6:$B$553,"desl")</f>
        <v>10702.153316848317</v>
      </c>
      <c r="AS136">
        <f>SUMIFS('conditional forecasts_8'!AT$6:AT$553,'conditional forecasts_8'!$CW$6:$CW$553,$B136,'conditional forecasts_8'!$B$6:$B$553,"desl")</f>
        <v>10931.347501082477</v>
      </c>
      <c r="AT136">
        <f>SUMIFS('conditional forecasts_8'!AU$6:AU$553,'conditional forecasts_8'!$CW$6:$CW$553,$B136,'conditional forecasts_8'!$B$6:$B$553,"desl")</f>
        <v>11389.720996208565</v>
      </c>
      <c r="AU136">
        <f>SUMIFS('conditional forecasts_8'!AV$6:AV$553,'conditional forecasts_8'!$CW$6:$CW$553,$B136,'conditional forecasts_8'!$B$6:$B$553,"desl")</f>
        <v>10913.258568748082</v>
      </c>
      <c r="AV136">
        <f>SUMIFS('conditional forecasts_8'!AW$6:AW$553,'conditional forecasts_8'!$CW$6:$CW$553,$B136,'conditional forecasts_8'!$B$6:$B$553,"desl")</f>
        <v>11079.468460269065</v>
      </c>
      <c r="AW136">
        <f>SUMIFS('conditional forecasts_8'!AX$6:AX$553,'conditional forecasts_8'!$CW$6:$CW$553,$B136,'conditional forecasts_8'!$B$6:$B$553,"desl")</f>
        <v>10786.221150525744</v>
      </c>
      <c r="AX136">
        <f>SUMIFS('conditional forecasts_8'!AY$6:AY$553,'conditional forecasts_8'!$CW$6:$CW$553,$B136,'conditional forecasts_8'!$B$6:$B$553,"desl")</f>
        <v>9534.961997334296</v>
      </c>
      <c r="AY136">
        <f>SUMIFS('conditional forecasts_8'!AZ$6:AZ$553,'conditional forecasts_8'!$CW$6:$CW$553,$B136,'conditional forecasts_8'!$B$6:$B$553,"desl")</f>
        <v>10270.991352252984</v>
      </c>
      <c r="AZ136">
        <f>SUMIFS('conditional forecasts_8'!BA$6:BA$553,'conditional forecasts_8'!$CW$6:$CW$553,$B136,'conditional forecasts_8'!$B$6:$B$553,"desl")</f>
        <v>10262.713482815927</v>
      </c>
      <c r="BA136">
        <f>SUMIFS('conditional forecasts_8'!BB$6:BB$553,'conditional forecasts_8'!$CW$6:$CW$553,$B136,'conditional forecasts_8'!$B$6:$B$553,"desl")</f>
        <v>11340.273743886311</v>
      </c>
      <c r="BB136">
        <f>SUMIFS('conditional forecasts_8'!BC$6:BC$553,'conditional forecasts_8'!$CW$6:$CW$553,$B136,'conditional forecasts_8'!$B$6:$B$553,"desl")</f>
        <v>11186.818760166378</v>
      </c>
      <c r="BC136">
        <f>SUMIFS('conditional forecasts_8'!BD$6:BD$553,'conditional forecasts_8'!$CW$6:$CW$553,$B136,'conditional forecasts_8'!$B$6:$B$553,"desl")</f>
        <v>11701.690623258321</v>
      </c>
      <c r="BD136">
        <f>SUMIFS('conditional forecasts_8'!BE$6:BE$553,'conditional forecasts_8'!$CW$6:$CW$553,$B136,'conditional forecasts_8'!$B$6:$B$553,"desl")</f>
        <v>11863.844357587532</v>
      </c>
      <c r="BE136">
        <f>SUMIFS('conditional forecasts_8'!BF$6:BF$553,'conditional forecasts_8'!$CW$6:$CW$553,$B136,'conditional forecasts_8'!$B$6:$B$553,"desl")</f>
        <v>12103.496469979151</v>
      </c>
      <c r="BF136">
        <f>SUMIFS('conditional forecasts_8'!BG$6:BG$553,'conditional forecasts_8'!$CW$6:$CW$553,$B136,'conditional forecasts_8'!$B$6:$B$553,"desl")</f>
        <v>12571.935310460543</v>
      </c>
      <c r="BG136">
        <f>SUMIFS('conditional forecasts_8'!BH$6:BH$553,'conditional forecasts_8'!$CW$6:$CW$553,$B136,'conditional forecasts_8'!$B$6:$B$553,"desl")</f>
        <v>12105.239890120469</v>
      </c>
      <c r="BH136">
        <f>SUMIFS('conditional forecasts_8'!BI$6:BI$553,'conditional forecasts_8'!$CW$6:$CW$553,$B136,'conditional forecasts_8'!$B$6:$B$553,"desl")</f>
        <v>12281.036765090936</v>
      </c>
      <c r="BI136">
        <f>SUMIFS('conditional forecasts_8'!BJ$6:BJ$553,'conditional forecasts_8'!$CW$6:$CW$553,$B136,'conditional forecasts_8'!$B$6:$B$553,"desl")</f>
        <v>11997.309421730428</v>
      </c>
      <c r="BJ136">
        <f>SUMIFS('conditional forecasts_8'!BK$6:BK$553,'conditional forecasts_8'!$CW$6:$CW$553,$B136,'conditional forecasts_8'!$B$6:$B$553,"desl")</f>
        <v>10755.588232142891</v>
      </c>
      <c r="BK136">
        <f>SUMIFS('conditional forecasts_8'!BL$6:BL$553,'conditional forecasts_8'!$CW$6:$CW$553,$B136,'conditional forecasts_8'!$B$6:$B$553,"desl")</f>
        <v>11501.215375172886</v>
      </c>
      <c r="BL136">
        <f>SUMIFS('conditional forecasts_8'!BM$6:BM$553,'conditional forecasts_8'!$CW$6:$CW$553,$B136,'conditional forecasts_8'!$B$6:$B$553,"desl")</f>
        <v>11502.586245076582</v>
      </c>
      <c r="BM136">
        <f>SUMIFS('conditional forecasts_8'!BN$6:BN$553,'conditional forecasts_8'!$CW$6:$CW$553,$B136,'conditional forecasts_8'!$B$6:$B$553,"desl")</f>
        <v>12589.787574304733</v>
      </c>
      <c r="BN136">
        <f>SUMIFS('conditional forecasts_8'!BO$6:BO$553,'conditional forecasts_8'!$CW$6:$CW$553,$B136,'conditional forecasts_8'!$B$6:$B$553,"desl")</f>
        <v>12445.868220523127</v>
      </c>
      <c r="BO136">
        <f>SUMIFS('conditional forecasts_8'!BP$6:BP$553,'conditional forecasts_8'!$CW$6:$CW$553,$B136,'conditional forecasts_8'!$B$6:$B$553,"desl")</f>
        <v>12970.054029311254</v>
      </c>
      <c r="BP136">
        <f>SUMIFS('conditional forecasts_8'!BQ$6:BQ$553,'conditional forecasts_8'!$CW$6:$CW$553,$B136,'conditional forecasts_8'!$B$6:$B$553,"desl")</f>
        <v>13141.194122216471</v>
      </c>
      <c r="BQ136">
        <f>SUMIFS('conditional forecasts_8'!BR$6:BR$553,'conditional forecasts_8'!$CW$6:$CW$553,$B136,'conditional forecasts_8'!$B$6:$B$553,"desl")</f>
        <v>13389.441422516298</v>
      </c>
      <c r="BR136">
        <f>SUMIFS('conditional forecasts_8'!BS$6:BS$553,'conditional forecasts_8'!$CW$6:$CW$553,$B136,'conditional forecasts_8'!$B$6:$B$553,"desl")</f>
        <v>13866.090244770327</v>
      </c>
      <c r="BS136">
        <f>SUMIFS('conditional forecasts_8'!BT$6:BT$553,'conditional forecasts_8'!$CW$6:$CW$553,$B136,'conditional forecasts_8'!$B$6:$B$553,"desl")</f>
        <v>13407.308361808908</v>
      </c>
      <c r="BT136">
        <f>SUMIFS('conditional forecasts_8'!BU$6:BU$553,'conditional forecasts_8'!$CW$6:$CW$553,$B136,'conditional forecasts_8'!$B$6:$B$553,"desl")</f>
        <v>13590.885222351179</v>
      </c>
      <c r="BU136">
        <f>SUMIFS('conditional forecasts_8'!BV$6:BV$553,'conditional forecasts_8'!$CW$6:$CW$553,$B136,'conditional forecasts_8'!$B$6:$B$553,"desl")</f>
        <v>13315.008440048139</v>
      </c>
      <c r="BV136">
        <f>SUMIFS('conditional forecasts_8'!BW$6:BW$553,'conditional forecasts_8'!$CW$6:$CW$553,$B136,'conditional forecasts_8'!$B$6:$B$553,"desl")</f>
        <v>12081.400873725619</v>
      </c>
      <c r="BW136">
        <f>SUMIFS('conditional forecasts_8'!BX$6:BX$553,'conditional forecasts_8'!$CW$6:$CW$553,$B136,'conditional forecasts_8'!$B$6:$B$553,"desl")</f>
        <v>12835.525058787483</v>
      </c>
      <c r="BX136">
        <f>SUMIFS('conditional forecasts_8'!BY$6:BY$553,'conditional forecasts_8'!$CW$6:$CW$553,$B136,'conditional forecasts_8'!$B$6:$B$553,"desl")</f>
        <v>12845.773498330593</v>
      </c>
      <c r="BY136">
        <f>SUMIFS('conditional forecasts_8'!BZ$6:BZ$553,'conditional forecasts_8'!$CW$6:$CW$553,$B136,'conditional forecasts_8'!$B$6:$B$553,"desl")</f>
        <v>13942.083765148251</v>
      </c>
      <c r="BZ136">
        <f>SUMIFS('conditional forecasts_8'!CA$6:CA$553,'conditional forecasts_8'!$CW$6:$CW$553,$B136,'conditional forecasts_8'!$B$6:$B$553,"desl")</f>
        <v>13807.22189577996</v>
      </c>
      <c r="CA136">
        <f>SUMIFS('conditional forecasts_8'!CB$6:CB$553,'conditional forecasts_8'!$CW$6:$CW$553,$B136,'conditional forecasts_8'!$B$6:$B$553,"desl")</f>
        <v>14340.053525228328</v>
      </c>
      <c r="CB136">
        <f>SUMIFS('conditional forecasts_8'!CC$6:CC$553,'conditional forecasts_8'!$CW$6:$CW$553,$B136,'conditional forecasts_8'!$B$6:$B$553,"desl")</f>
        <v>14519.069422270393</v>
      </c>
      <c r="CC136">
        <f>SUMIFS('conditional forecasts_8'!CD$6:CD$553,'conditional forecasts_8'!$CW$6:$CW$553,$B136,'conditional forecasts_8'!$B$6:$B$553,"desl")</f>
        <v>14774.160740703797</v>
      </c>
      <c r="CD136">
        <f>SUMIFS('conditional forecasts_8'!CE$6:CE$553,'conditional forecasts_8'!$CW$6:$CW$553,$B136,'conditional forecasts_8'!$B$6:$B$553,"desl")</f>
        <v>15256.51791116212</v>
      </c>
      <c r="CE136">
        <f>SUMIFS('conditional forecasts_8'!CF$6:CF$553,'conditional forecasts_8'!$CW$6:$CW$553,$B136,'conditional forecasts_8'!$B$6:$B$553,"desl")</f>
        <v>14802.452834660664</v>
      </c>
      <c r="CF136">
        <f>SUMIFS('conditional forecasts_8'!CG$6:CG$553,'conditional forecasts_8'!$CW$6:$CW$553,$B136,'conditional forecasts_8'!$B$6:$B$553,"desl")</f>
        <v>14990.172090552589</v>
      </c>
      <c r="CG136">
        <f>SUMIFS('conditional forecasts_8'!CH$6:CH$553,'conditional forecasts_8'!$CW$6:$CW$553,$B136,'conditional forecasts_8'!$B$6:$B$553,"desl")</f>
        <v>14718.451408764975</v>
      </c>
      <c r="CH136">
        <f>SUMIFS('conditional forecasts_8'!CI$6:CI$553,'conditional forecasts_8'!$CW$6:$CW$553,$B136,'conditional forecasts_8'!$B$6:$B$553,"desl")</f>
        <v>13489.768069095238</v>
      </c>
      <c r="CI136">
        <f>SUMIFS('conditional forecasts_8'!CJ$6:CJ$553,'conditional forecasts_8'!$CW$6:$CW$553,$B136,'conditional forecasts_8'!$B$6:$B$553,"desl")</f>
        <v>14250.681650134093</v>
      </c>
      <c r="CJ136">
        <f>SUMIFS('conditional forecasts_8'!CK$6:CK$553,'conditional forecasts_8'!$CW$6:$CW$553,$B136,'conditional forecasts_8'!$B$6:$B$553,"desl")</f>
        <v>14269.648165104481</v>
      </c>
      <c r="CK136">
        <f>SUMIFS('conditional forecasts_8'!CL$6:CL$553,'conditional forecasts_8'!$CW$6:$CW$553,$B136,'conditional forecasts_8'!$B$6:$B$553,"desl")</f>
        <v>15377.336736411649</v>
      </c>
      <c r="CL136">
        <f>SUMIFS('conditional forecasts_8'!CM$6:CM$553,'conditional forecasts_8'!$CW$6:$CW$553,$B136,'conditional forecasts_8'!$B$6:$B$553,"desl")</f>
        <v>15255.792095722367</v>
      </c>
      <c r="CM136">
        <f>SUMIFS('conditional forecasts_8'!CN$6:CN$553,'conditional forecasts_8'!$CW$6:$CW$553,$B136,'conditional forecasts_8'!$B$6:$B$553,"desl")</f>
        <v>15800.32747212779</v>
      </c>
      <c r="CN136">
        <f>SUMIFS('conditional forecasts_8'!CO$6:CO$553,'conditional forecasts_8'!$CW$6:$CW$553,$B136,'conditional forecasts_8'!$B$6:$B$553,"desl")</f>
        <v>15994.613433577677</v>
      </c>
      <c r="CO136">
        <f>SUMIFS('conditional forecasts_8'!CP$6:CP$553,'conditional forecasts_8'!$CW$6:$CW$553,$B136,'conditional forecasts_8'!$B$6:$B$553,"desl")</f>
        <v>16254.002617643873</v>
      </c>
      <c r="CP136">
        <f>SUMIFS('conditional forecasts_8'!CQ$6:CQ$553,'conditional forecasts_8'!$CW$6:$CW$553,$B136,'conditional forecasts_8'!$B$6:$B$553,"desl")</f>
        <v>16720.313260940184</v>
      </c>
      <c r="CQ136">
        <f>SUMIFS('conditional forecasts_8'!CR$6:CR$553,'conditional forecasts_8'!$CW$6:$CW$553,$B136,'conditional forecasts_8'!$B$6:$B$553,"desl")</f>
        <v>16292.936147102888</v>
      </c>
      <c r="CR136">
        <f>SUMIFS('conditional forecasts_8'!CS$6:CS$553,'conditional forecasts_8'!$CW$6:$CW$553,$B136,'conditional forecasts_8'!$B$6:$B$553,"desl")</f>
        <v>16401.109499355149</v>
      </c>
      <c r="CS136">
        <f>SUMIFS('conditional forecasts_8'!CT$6:CT$553,'conditional forecasts_8'!$CW$6:$CW$553,$B136,'conditional forecasts_8'!$B$6:$B$553,"desl")</f>
        <v>16185.407233766316</v>
      </c>
      <c r="CT136">
        <f>SUMIFS('conditional forecasts_8'!CU$6:CU$553,'conditional forecasts_8'!$CW$6:$CW$553,$B136,'conditional forecasts_8'!$B$6:$B$553,"desl")</f>
        <v>14943.731906041752</v>
      </c>
    </row>
    <row r="137" spans="2:98" x14ac:dyDescent="0.3">
      <c r="B137">
        <v>4300</v>
      </c>
      <c r="C137">
        <f>SUMIFS('conditional forecasts_8'!D$6:D$553,'conditional forecasts_8'!$CW$6:$CW$553,$B137,'conditional forecasts_8'!$B$6:$B$553,"desl")</f>
        <v>0</v>
      </c>
      <c r="D137">
        <f>SUMIFS('conditional forecasts_8'!E$6:E$553,'conditional forecasts_8'!$CW$6:$CW$553,$B137,'conditional forecasts_8'!$B$6:$B$553,"desl")</f>
        <v>0</v>
      </c>
      <c r="E137">
        <f>SUMIFS('conditional forecasts_8'!F$6:F$553,'conditional forecasts_8'!$CW$6:$CW$553,$B137,'conditional forecasts_8'!$B$6:$B$553,"desl")</f>
        <v>0</v>
      </c>
      <c r="F137">
        <f>SUMIFS('conditional forecasts_8'!G$6:G$553,'conditional forecasts_8'!$CW$6:$CW$553,$B137,'conditional forecasts_8'!$B$6:$B$553,"desl")</f>
        <v>0</v>
      </c>
      <c r="G137">
        <f>SUMIFS('conditional forecasts_8'!H$6:H$553,'conditional forecasts_8'!$CW$6:$CW$553,$B137,'conditional forecasts_8'!$B$6:$B$553,"desl")</f>
        <v>0</v>
      </c>
      <c r="H137">
        <f>SUMIFS('conditional forecasts_8'!I$6:I$553,'conditional forecasts_8'!$CW$6:$CW$553,$B137,'conditional forecasts_8'!$B$6:$B$553,"desl")</f>
        <v>0</v>
      </c>
      <c r="I137">
        <f>SUMIFS('conditional forecasts_8'!J$6:J$553,'conditional forecasts_8'!$CW$6:$CW$553,$B137,'conditional forecasts_8'!$B$6:$B$553,"desl")</f>
        <v>0</v>
      </c>
      <c r="J137">
        <f>SUMIFS('conditional forecasts_8'!K$6:K$553,'conditional forecasts_8'!$CW$6:$CW$553,$B137,'conditional forecasts_8'!$B$6:$B$553,"desl")</f>
        <v>0</v>
      </c>
      <c r="K137">
        <f>SUMIFS('conditional forecasts_8'!L$6:L$553,'conditional forecasts_8'!$CW$6:$CW$553,$B137,'conditional forecasts_8'!$B$6:$B$553,"desl")</f>
        <v>0</v>
      </c>
      <c r="L137">
        <f>SUMIFS('conditional forecasts_8'!M$6:M$553,'conditional forecasts_8'!$CW$6:$CW$553,$B137,'conditional forecasts_8'!$B$6:$B$553,"desl")</f>
        <v>0</v>
      </c>
      <c r="M137">
        <f>SUMIFS('conditional forecasts_8'!N$6:N$553,'conditional forecasts_8'!$CW$6:$CW$553,$B137,'conditional forecasts_8'!$B$6:$B$553,"desl")</f>
        <v>0</v>
      </c>
      <c r="N137">
        <f>SUMIFS('conditional forecasts_8'!O$6:O$553,'conditional forecasts_8'!$CW$6:$CW$553,$B137,'conditional forecasts_8'!$B$6:$B$553,"desl")</f>
        <v>0</v>
      </c>
      <c r="O137">
        <f>SUMIFS('conditional forecasts_8'!P$6:P$553,'conditional forecasts_8'!$CW$6:$CW$553,$B137,'conditional forecasts_8'!$B$6:$B$553,"desl")</f>
        <v>0</v>
      </c>
      <c r="P137">
        <f>SUMIFS('conditional forecasts_8'!Q$6:Q$553,'conditional forecasts_8'!$CW$6:$CW$553,$B137,'conditional forecasts_8'!$B$6:$B$553,"desl")</f>
        <v>0</v>
      </c>
      <c r="Q137">
        <f>SUMIFS('conditional forecasts_8'!R$6:R$553,'conditional forecasts_8'!$CW$6:$CW$553,$B137,'conditional forecasts_8'!$B$6:$B$553,"desl")</f>
        <v>0</v>
      </c>
      <c r="R137">
        <f>SUMIFS('conditional forecasts_8'!S$6:S$553,'conditional forecasts_8'!$CW$6:$CW$553,$B137,'conditional forecasts_8'!$B$6:$B$553,"desl")</f>
        <v>0</v>
      </c>
      <c r="S137">
        <f>SUMIFS('conditional forecasts_8'!T$6:T$553,'conditional forecasts_8'!$CW$6:$CW$553,$B137,'conditional forecasts_8'!$B$6:$B$553,"desl")</f>
        <v>0</v>
      </c>
      <c r="T137">
        <f>SUMIFS('conditional forecasts_8'!U$6:U$553,'conditional forecasts_8'!$CW$6:$CW$553,$B137,'conditional forecasts_8'!$B$6:$B$553,"desl")</f>
        <v>0</v>
      </c>
      <c r="U137">
        <f>SUMIFS('conditional forecasts_8'!V$6:V$553,'conditional forecasts_8'!$CW$6:$CW$553,$B137,'conditional forecasts_8'!$B$6:$B$553,"desl")</f>
        <v>0</v>
      </c>
      <c r="V137">
        <f>SUMIFS('conditional forecasts_8'!W$6:W$553,'conditional forecasts_8'!$CW$6:$CW$553,$B137,'conditional forecasts_8'!$B$6:$B$553,"desl")</f>
        <v>0</v>
      </c>
      <c r="W137">
        <f>SUMIFS('conditional forecasts_8'!X$6:X$553,'conditional forecasts_8'!$CW$6:$CW$553,$B137,'conditional forecasts_8'!$B$6:$B$553,"desl")</f>
        <v>0</v>
      </c>
      <c r="X137">
        <f>SUMIFS('conditional forecasts_8'!Y$6:Y$553,'conditional forecasts_8'!$CW$6:$CW$553,$B137,'conditional forecasts_8'!$B$6:$B$553,"desl")</f>
        <v>0</v>
      </c>
      <c r="Y137">
        <f>SUMIFS('conditional forecasts_8'!Z$6:Z$553,'conditional forecasts_8'!$CW$6:$CW$553,$B137,'conditional forecasts_8'!$B$6:$B$553,"desl")</f>
        <v>0</v>
      </c>
      <c r="Z137">
        <f>SUMIFS('conditional forecasts_8'!AA$6:AA$553,'conditional forecasts_8'!$CW$6:$CW$553,$B137,'conditional forecasts_8'!$B$6:$B$553,"desl")</f>
        <v>0</v>
      </c>
      <c r="AA137">
        <f>SUMIFS('conditional forecasts_8'!AB$6:AB$553,'conditional forecasts_8'!$CW$6:$CW$553,$B137,'conditional forecasts_8'!$B$6:$B$553,"desl")</f>
        <v>0</v>
      </c>
      <c r="AB137">
        <f>SUMIFS('conditional forecasts_8'!AC$6:AC$553,'conditional forecasts_8'!$CW$6:$CW$553,$B137,'conditional forecasts_8'!$B$6:$B$553,"desl")</f>
        <v>0</v>
      </c>
      <c r="AC137">
        <f>SUMIFS('conditional forecasts_8'!AD$6:AD$553,'conditional forecasts_8'!$CW$6:$CW$553,$B137,'conditional forecasts_8'!$B$6:$B$553,"desl")</f>
        <v>0</v>
      </c>
      <c r="AD137">
        <f>SUMIFS('conditional forecasts_8'!AE$6:AE$553,'conditional forecasts_8'!$CW$6:$CW$553,$B137,'conditional forecasts_8'!$B$6:$B$553,"desl")</f>
        <v>0</v>
      </c>
      <c r="AE137">
        <f>SUMIFS('conditional forecasts_8'!AF$6:AF$553,'conditional forecasts_8'!$CW$6:$CW$553,$B137,'conditional forecasts_8'!$B$6:$B$553,"desl")</f>
        <v>0</v>
      </c>
      <c r="AF137">
        <f>SUMIFS('conditional forecasts_8'!AG$6:AG$553,'conditional forecasts_8'!$CW$6:$CW$553,$B137,'conditional forecasts_8'!$B$6:$B$553,"desl")</f>
        <v>0</v>
      </c>
      <c r="AG137">
        <f>SUMIFS('conditional forecasts_8'!AH$6:AH$553,'conditional forecasts_8'!$CW$6:$CW$553,$B137,'conditional forecasts_8'!$B$6:$B$553,"desl")</f>
        <v>0</v>
      </c>
      <c r="AH137">
        <f>SUMIFS('conditional forecasts_8'!AI$6:AI$553,'conditional forecasts_8'!$CW$6:$CW$553,$B137,'conditional forecasts_8'!$B$6:$B$553,"desl")</f>
        <v>0</v>
      </c>
      <c r="AI137">
        <f>SUMIFS('conditional forecasts_8'!AJ$6:AJ$553,'conditional forecasts_8'!$CW$6:$CW$553,$B137,'conditional forecasts_8'!$B$6:$B$553,"desl")</f>
        <v>0</v>
      </c>
      <c r="AJ137">
        <f>SUMIFS('conditional forecasts_8'!AK$6:AK$553,'conditional forecasts_8'!$CW$6:$CW$553,$B137,'conditional forecasts_8'!$B$6:$B$553,"desl")</f>
        <v>0</v>
      </c>
      <c r="AK137">
        <f>SUMIFS('conditional forecasts_8'!AL$6:AL$553,'conditional forecasts_8'!$CW$6:$CW$553,$B137,'conditional forecasts_8'!$B$6:$B$553,"desl")</f>
        <v>0</v>
      </c>
      <c r="AL137">
        <f>SUMIFS('conditional forecasts_8'!AM$6:AM$553,'conditional forecasts_8'!$CW$6:$CW$553,$B137,'conditional forecasts_8'!$B$6:$B$553,"desl")</f>
        <v>0</v>
      </c>
      <c r="AM137">
        <f>SUMIFS('conditional forecasts_8'!AN$6:AN$553,'conditional forecasts_8'!$CW$6:$CW$553,$B137,'conditional forecasts_8'!$B$6:$B$553,"desl")</f>
        <v>0</v>
      </c>
      <c r="AN137">
        <f>SUMIFS('conditional forecasts_8'!AO$6:AO$553,'conditional forecasts_8'!$CW$6:$CW$553,$B137,'conditional forecasts_8'!$B$6:$B$553,"desl")</f>
        <v>0</v>
      </c>
      <c r="AO137">
        <f>SUMIFS('conditional forecasts_8'!AP$6:AP$553,'conditional forecasts_8'!$CW$6:$CW$553,$B137,'conditional forecasts_8'!$B$6:$B$553,"desl")</f>
        <v>0</v>
      </c>
      <c r="AP137">
        <f>SUMIFS('conditional forecasts_8'!AQ$6:AQ$553,'conditional forecasts_8'!$CW$6:$CW$553,$B137,'conditional forecasts_8'!$B$6:$B$553,"desl")</f>
        <v>0</v>
      </c>
      <c r="AQ137">
        <f>SUMIFS('conditional forecasts_8'!AR$6:AR$553,'conditional forecasts_8'!$CW$6:$CW$553,$B137,'conditional forecasts_8'!$B$6:$B$553,"desl")</f>
        <v>0</v>
      </c>
      <c r="AR137">
        <f>SUMIFS('conditional forecasts_8'!AS$6:AS$553,'conditional forecasts_8'!$CW$6:$CW$553,$B137,'conditional forecasts_8'!$B$6:$B$553,"desl")</f>
        <v>0</v>
      </c>
      <c r="AS137">
        <f>SUMIFS('conditional forecasts_8'!AT$6:AT$553,'conditional forecasts_8'!$CW$6:$CW$553,$B137,'conditional forecasts_8'!$B$6:$B$553,"desl")</f>
        <v>0</v>
      </c>
      <c r="AT137">
        <f>SUMIFS('conditional forecasts_8'!AU$6:AU$553,'conditional forecasts_8'!$CW$6:$CW$553,$B137,'conditional forecasts_8'!$B$6:$B$553,"desl")</f>
        <v>0</v>
      </c>
      <c r="AU137">
        <f>SUMIFS('conditional forecasts_8'!AV$6:AV$553,'conditional forecasts_8'!$CW$6:$CW$553,$B137,'conditional forecasts_8'!$B$6:$B$553,"desl")</f>
        <v>0</v>
      </c>
      <c r="AV137">
        <f>SUMIFS('conditional forecasts_8'!AW$6:AW$553,'conditional forecasts_8'!$CW$6:$CW$553,$B137,'conditional forecasts_8'!$B$6:$B$553,"desl")</f>
        <v>0</v>
      </c>
      <c r="AW137">
        <f>SUMIFS('conditional forecasts_8'!AX$6:AX$553,'conditional forecasts_8'!$CW$6:$CW$553,$B137,'conditional forecasts_8'!$B$6:$B$553,"desl")</f>
        <v>0</v>
      </c>
      <c r="AX137">
        <f>SUMIFS('conditional forecasts_8'!AY$6:AY$553,'conditional forecasts_8'!$CW$6:$CW$553,$B137,'conditional forecasts_8'!$B$6:$B$553,"desl")</f>
        <v>0</v>
      </c>
      <c r="AY137">
        <f>SUMIFS('conditional forecasts_8'!AZ$6:AZ$553,'conditional forecasts_8'!$CW$6:$CW$553,$B137,'conditional forecasts_8'!$B$6:$B$553,"desl")</f>
        <v>0</v>
      </c>
      <c r="AZ137">
        <f>SUMIFS('conditional forecasts_8'!BA$6:BA$553,'conditional forecasts_8'!$CW$6:$CW$553,$B137,'conditional forecasts_8'!$B$6:$B$553,"desl")</f>
        <v>0</v>
      </c>
      <c r="BA137">
        <f>SUMIFS('conditional forecasts_8'!BB$6:BB$553,'conditional forecasts_8'!$CW$6:$CW$553,$B137,'conditional forecasts_8'!$B$6:$B$553,"desl")</f>
        <v>0</v>
      </c>
      <c r="BB137">
        <f>SUMIFS('conditional forecasts_8'!BC$6:BC$553,'conditional forecasts_8'!$CW$6:$CW$553,$B137,'conditional forecasts_8'!$B$6:$B$553,"desl")</f>
        <v>0</v>
      </c>
      <c r="BC137">
        <f>SUMIFS('conditional forecasts_8'!BD$6:BD$553,'conditional forecasts_8'!$CW$6:$CW$553,$B137,'conditional forecasts_8'!$B$6:$B$553,"desl")</f>
        <v>0</v>
      </c>
      <c r="BD137">
        <f>SUMIFS('conditional forecasts_8'!BE$6:BE$553,'conditional forecasts_8'!$CW$6:$CW$553,$B137,'conditional forecasts_8'!$B$6:$B$553,"desl")</f>
        <v>0</v>
      </c>
      <c r="BE137">
        <f>SUMIFS('conditional forecasts_8'!BF$6:BF$553,'conditional forecasts_8'!$CW$6:$CW$553,$B137,'conditional forecasts_8'!$B$6:$B$553,"desl")</f>
        <v>0</v>
      </c>
      <c r="BF137">
        <f>SUMIFS('conditional forecasts_8'!BG$6:BG$553,'conditional forecasts_8'!$CW$6:$CW$553,$B137,'conditional forecasts_8'!$B$6:$B$553,"desl")</f>
        <v>0</v>
      </c>
      <c r="BG137">
        <f>SUMIFS('conditional forecasts_8'!BH$6:BH$553,'conditional forecasts_8'!$CW$6:$CW$553,$B137,'conditional forecasts_8'!$B$6:$B$553,"desl")</f>
        <v>0</v>
      </c>
      <c r="BH137">
        <f>SUMIFS('conditional forecasts_8'!BI$6:BI$553,'conditional forecasts_8'!$CW$6:$CW$553,$B137,'conditional forecasts_8'!$B$6:$B$553,"desl")</f>
        <v>0</v>
      </c>
      <c r="BI137">
        <f>SUMIFS('conditional forecasts_8'!BJ$6:BJ$553,'conditional forecasts_8'!$CW$6:$CW$553,$B137,'conditional forecasts_8'!$B$6:$B$553,"desl")</f>
        <v>0</v>
      </c>
      <c r="BJ137">
        <f>SUMIFS('conditional forecasts_8'!BK$6:BK$553,'conditional forecasts_8'!$CW$6:$CW$553,$B137,'conditional forecasts_8'!$B$6:$B$553,"desl")</f>
        <v>0</v>
      </c>
      <c r="BK137">
        <f>SUMIFS('conditional forecasts_8'!BL$6:BL$553,'conditional forecasts_8'!$CW$6:$CW$553,$B137,'conditional forecasts_8'!$B$6:$B$553,"desl")</f>
        <v>0</v>
      </c>
      <c r="BL137">
        <f>SUMIFS('conditional forecasts_8'!BM$6:BM$553,'conditional forecasts_8'!$CW$6:$CW$553,$B137,'conditional forecasts_8'!$B$6:$B$553,"desl")</f>
        <v>0</v>
      </c>
      <c r="BM137">
        <f>SUMIFS('conditional forecasts_8'!BN$6:BN$553,'conditional forecasts_8'!$CW$6:$CW$553,$B137,'conditional forecasts_8'!$B$6:$B$553,"desl")</f>
        <v>0</v>
      </c>
      <c r="BN137">
        <f>SUMIFS('conditional forecasts_8'!BO$6:BO$553,'conditional forecasts_8'!$CW$6:$CW$553,$B137,'conditional forecasts_8'!$B$6:$B$553,"desl")</f>
        <v>0</v>
      </c>
      <c r="BO137">
        <f>SUMIFS('conditional forecasts_8'!BP$6:BP$553,'conditional forecasts_8'!$CW$6:$CW$553,$B137,'conditional forecasts_8'!$B$6:$B$553,"desl")</f>
        <v>0</v>
      </c>
      <c r="BP137">
        <f>SUMIFS('conditional forecasts_8'!BQ$6:BQ$553,'conditional forecasts_8'!$CW$6:$CW$553,$B137,'conditional forecasts_8'!$B$6:$B$553,"desl")</f>
        <v>0</v>
      </c>
      <c r="BQ137">
        <f>SUMIFS('conditional forecasts_8'!BR$6:BR$553,'conditional forecasts_8'!$CW$6:$CW$553,$B137,'conditional forecasts_8'!$B$6:$B$553,"desl")</f>
        <v>0</v>
      </c>
      <c r="BR137">
        <f>SUMIFS('conditional forecasts_8'!BS$6:BS$553,'conditional forecasts_8'!$CW$6:$CW$553,$B137,'conditional forecasts_8'!$B$6:$B$553,"desl")</f>
        <v>0</v>
      </c>
      <c r="BS137">
        <f>SUMIFS('conditional forecasts_8'!BT$6:BT$553,'conditional forecasts_8'!$CW$6:$CW$553,$B137,'conditional forecasts_8'!$B$6:$B$553,"desl")</f>
        <v>0</v>
      </c>
      <c r="BT137">
        <f>SUMIFS('conditional forecasts_8'!BU$6:BU$553,'conditional forecasts_8'!$CW$6:$CW$553,$B137,'conditional forecasts_8'!$B$6:$B$553,"desl")</f>
        <v>0</v>
      </c>
      <c r="BU137">
        <f>SUMIFS('conditional forecasts_8'!BV$6:BV$553,'conditional forecasts_8'!$CW$6:$CW$553,$B137,'conditional forecasts_8'!$B$6:$B$553,"desl")</f>
        <v>0</v>
      </c>
      <c r="BV137">
        <f>SUMIFS('conditional forecasts_8'!BW$6:BW$553,'conditional forecasts_8'!$CW$6:$CW$553,$B137,'conditional forecasts_8'!$B$6:$B$553,"desl")</f>
        <v>0</v>
      </c>
      <c r="BW137">
        <f>SUMIFS('conditional forecasts_8'!BX$6:BX$553,'conditional forecasts_8'!$CW$6:$CW$553,$B137,'conditional forecasts_8'!$B$6:$B$553,"desl")</f>
        <v>0</v>
      </c>
      <c r="BX137">
        <f>SUMIFS('conditional forecasts_8'!BY$6:BY$553,'conditional forecasts_8'!$CW$6:$CW$553,$B137,'conditional forecasts_8'!$B$6:$B$553,"desl")</f>
        <v>0</v>
      </c>
      <c r="BY137">
        <f>SUMIFS('conditional forecasts_8'!BZ$6:BZ$553,'conditional forecasts_8'!$CW$6:$CW$553,$B137,'conditional forecasts_8'!$B$6:$B$553,"desl")</f>
        <v>0</v>
      </c>
      <c r="BZ137">
        <f>SUMIFS('conditional forecasts_8'!CA$6:CA$553,'conditional forecasts_8'!$CW$6:$CW$553,$B137,'conditional forecasts_8'!$B$6:$B$553,"desl")</f>
        <v>0</v>
      </c>
      <c r="CA137">
        <f>SUMIFS('conditional forecasts_8'!CB$6:CB$553,'conditional forecasts_8'!$CW$6:$CW$553,$B137,'conditional forecasts_8'!$B$6:$B$553,"desl")</f>
        <v>0</v>
      </c>
      <c r="CB137">
        <f>SUMIFS('conditional forecasts_8'!CC$6:CC$553,'conditional forecasts_8'!$CW$6:$CW$553,$B137,'conditional forecasts_8'!$B$6:$B$553,"desl")</f>
        <v>0</v>
      </c>
      <c r="CC137">
        <f>SUMIFS('conditional forecasts_8'!CD$6:CD$553,'conditional forecasts_8'!$CW$6:$CW$553,$B137,'conditional forecasts_8'!$B$6:$B$553,"desl")</f>
        <v>0</v>
      </c>
      <c r="CD137">
        <f>SUMIFS('conditional forecasts_8'!CE$6:CE$553,'conditional forecasts_8'!$CW$6:$CW$553,$B137,'conditional forecasts_8'!$B$6:$B$553,"desl")</f>
        <v>0</v>
      </c>
      <c r="CE137">
        <f>SUMIFS('conditional forecasts_8'!CF$6:CF$553,'conditional forecasts_8'!$CW$6:$CW$553,$B137,'conditional forecasts_8'!$B$6:$B$553,"desl")</f>
        <v>0</v>
      </c>
      <c r="CF137">
        <f>SUMIFS('conditional forecasts_8'!CG$6:CG$553,'conditional forecasts_8'!$CW$6:$CW$553,$B137,'conditional forecasts_8'!$B$6:$B$553,"desl")</f>
        <v>0</v>
      </c>
      <c r="CG137">
        <f>SUMIFS('conditional forecasts_8'!CH$6:CH$553,'conditional forecasts_8'!$CW$6:$CW$553,$B137,'conditional forecasts_8'!$B$6:$B$553,"desl")</f>
        <v>0</v>
      </c>
      <c r="CH137">
        <f>SUMIFS('conditional forecasts_8'!CI$6:CI$553,'conditional forecasts_8'!$CW$6:$CW$553,$B137,'conditional forecasts_8'!$B$6:$B$553,"desl")</f>
        <v>0</v>
      </c>
      <c r="CI137">
        <f>SUMIFS('conditional forecasts_8'!CJ$6:CJ$553,'conditional forecasts_8'!$CW$6:$CW$553,$B137,'conditional forecasts_8'!$B$6:$B$553,"desl")</f>
        <v>0</v>
      </c>
      <c r="CJ137">
        <f>SUMIFS('conditional forecasts_8'!CK$6:CK$553,'conditional forecasts_8'!$CW$6:$CW$553,$B137,'conditional forecasts_8'!$B$6:$B$553,"desl")</f>
        <v>0</v>
      </c>
      <c r="CK137">
        <f>SUMIFS('conditional forecasts_8'!CL$6:CL$553,'conditional forecasts_8'!$CW$6:$CW$553,$B137,'conditional forecasts_8'!$B$6:$B$553,"desl")</f>
        <v>0</v>
      </c>
      <c r="CL137">
        <f>SUMIFS('conditional forecasts_8'!CM$6:CM$553,'conditional forecasts_8'!$CW$6:$CW$553,$B137,'conditional forecasts_8'!$B$6:$B$553,"desl")</f>
        <v>0</v>
      </c>
      <c r="CM137">
        <f>SUMIFS('conditional forecasts_8'!CN$6:CN$553,'conditional forecasts_8'!$CW$6:$CW$553,$B137,'conditional forecasts_8'!$B$6:$B$553,"desl")</f>
        <v>0</v>
      </c>
      <c r="CN137">
        <f>SUMIFS('conditional forecasts_8'!CO$6:CO$553,'conditional forecasts_8'!$CW$6:$CW$553,$B137,'conditional forecasts_8'!$B$6:$B$553,"desl")</f>
        <v>0</v>
      </c>
      <c r="CO137">
        <f>SUMIFS('conditional forecasts_8'!CP$6:CP$553,'conditional forecasts_8'!$CW$6:$CW$553,$B137,'conditional forecasts_8'!$B$6:$B$553,"desl")</f>
        <v>0</v>
      </c>
      <c r="CP137">
        <f>SUMIFS('conditional forecasts_8'!CQ$6:CQ$553,'conditional forecasts_8'!$CW$6:$CW$553,$B137,'conditional forecasts_8'!$B$6:$B$553,"desl")</f>
        <v>0</v>
      </c>
      <c r="CQ137">
        <f>SUMIFS('conditional forecasts_8'!CR$6:CR$553,'conditional forecasts_8'!$CW$6:$CW$553,$B137,'conditional forecasts_8'!$B$6:$B$553,"desl")</f>
        <v>0</v>
      </c>
      <c r="CR137">
        <f>SUMIFS('conditional forecasts_8'!CS$6:CS$553,'conditional forecasts_8'!$CW$6:$CW$553,$B137,'conditional forecasts_8'!$B$6:$B$553,"desl")</f>
        <v>0</v>
      </c>
      <c r="CS137">
        <f>SUMIFS('conditional forecasts_8'!CT$6:CT$553,'conditional forecasts_8'!$CW$6:$CW$553,$B137,'conditional forecasts_8'!$B$6:$B$553,"desl")</f>
        <v>0</v>
      </c>
      <c r="CT137">
        <f>SUMIFS('conditional forecasts_8'!CU$6:CU$553,'conditional forecasts_8'!$CW$6:$CW$553,$B137,'conditional forecasts_8'!$B$6:$B$553,"desl")</f>
        <v>0</v>
      </c>
    </row>
    <row r="138" spans="2:98" x14ac:dyDescent="0.3">
      <c r="B138">
        <v>5003</v>
      </c>
      <c r="C138">
        <f>SUMIFS('conditional forecasts_8'!D$6:D$553,'conditional forecasts_8'!$CW$6:$CW$553,$B138,'conditional forecasts_8'!$B$6:$B$553,"desl")</f>
        <v>4455.2155937033649</v>
      </c>
      <c r="D138">
        <f>SUMIFS('conditional forecasts_8'!E$6:E$553,'conditional forecasts_8'!$CW$6:$CW$553,$B138,'conditional forecasts_8'!$B$6:$B$553,"desl")</f>
        <v>4363.5398815072231</v>
      </c>
      <c r="E138">
        <f>SUMIFS('conditional forecasts_8'!F$6:F$553,'conditional forecasts_8'!$CW$6:$CW$553,$B138,'conditional forecasts_8'!$B$6:$B$553,"desl")</f>
        <v>4671.6731943581581</v>
      </c>
      <c r="F138">
        <f>SUMIFS('conditional forecasts_8'!G$6:G$553,'conditional forecasts_8'!$CW$6:$CW$553,$B138,'conditional forecasts_8'!$B$6:$B$553,"desl")</f>
        <v>4595.2887910254885</v>
      </c>
      <c r="G138">
        <f>SUMIFS('conditional forecasts_8'!H$6:H$553,'conditional forecasts_8'!$CW$6:$CW$553,$B138,'conditional forecasts_8'!$B$6:$B$553,"desl")</f>
        <v>4904.7476588063319</v>
      </c>
      <c r="H138">
        <f>SUMIFS('conditional forecasts_8'!I$6:I$553,'conditional forecasts_8'!$CW$6:$CW$553,$B138,'conditional forecasts_8'!$B$6:$B$553,"desl")</f>
        <v>4449.6478469919994</v>
      </c>
      <c r="I138">
        <f>SUMIFS('conditional forecasts_8'!J$6:J$553,'conditional forecasts_8'!$CW$6:$CW$553,$B138,'conditional forecasts_8'!$B$6:$B$553,"desl")</f>
        <v>4619.0283191063081</v>
      </c>
      <c r="J138">
        <f>SUMIFS('conditional forecasts_8'!K$6:K$553,'conditional forecasts_8'!$CW$6:$CW$553,$B138,'conditional forecasts_8'!$B$6:$B$553,"desl")</f>
        <v>4737.4877536433669</v>
      </c>
      <c r="K138">
        <f>SUMIFS('conditional forecasts_8'!L$6:L$553,'conditional forecasts_8'!$CW$6:$CW$553,$B138,'conditional forecasts_8'!$B$6:$B$553,"desl")</f>
        <v>4392.6100458094625</v>
      </c>
      <c r="L138">
        <f>SUMIFS('conditional forecasts_8'!M$6:M$553,'conditional forecasts_8'!$CW$6:$CW$553,$B138,'conditional forecasts_8'!$B$6:$B$553,"desl")</f>
        <v>5227.7219579189932</v>
      </c>
      <c r="M138">
        <f>SUMIFS('conditional forecasts_8'!N$6:N$553,'conditional forecasts_8'!$CW$6:$CW$553,$B138,'conditional forecasts_8'!$B$6:$B$553,"desl")</f>
        <v>5104.6854152505539</v>
      </c>
      <c r="N138">
        <f>SUMIFS('conditional forecasts_8'!O$6:O$553,'conditional forecasts_8'!$CW$6:$CW$553,$B138,'conditional forecasts_8'!$B$6:$B$553,"desl")</f>
        <v>5011.003902552925</v>
      </c>
      <c r="O138">
        <f>SUMIFS('conditional forecasts_8'!P$6:P$553,'conditional forecasts_8'!$CW$6:$CW$553,$B138,'conditional forecasts_8'!$B$6:$B$553,"desl")</f>
        <v>4690.1669617853049</v>
      </c>
      <c r="P138">
        <f>SUMIFS('conditional forecasts_8'!Q$6:Q$553,'conditional forecasts_8'!$CW$6:$CW$553,$B138,'conditional forecasts_8'!$B$6:$B$553,"desl")</f>
        <v>4668.4443021182096</v>
      </c>
      <c r="Q138">
        <f>SUMIFS('conditional forecasts_8'!R$6:R$553,'conditional forecasts_8'!$CW$6:$CW$553,$B138,'conditional forecasts_8'!$B$6:$B$553,"desl")</f>
        <v>5082.5176580993138</v>
      </c>
      <c r="R138">
        <f>SUMIFS('conditional forecasts_8'!S$6:S$553,'conditional forecasts_8'!$CW$6:$CW$553,$B138,'conditional forecasts_8'!$B$6:$B$553,"desl")</f>
        <v>4980.7417353864294</v>
      </c>
      <c r="S138">
        <f>SUMIFS('conditional forecasts_8'!T$6:T$553,'conditional forecasts_8'!$CW$6:$CW$553,$B138,'conditional forecasts_8'!$B$6:$B$553,"desl")</f>
        <v>5259.0743147617541</v>
      </c>
      <c r="T138">
        <f>SUMIFS('conditional forecasts_8'!U$6:U$553,'conditional forecasts_8'!$CW$6:$CW$553,$B138,'conditional forecasts_8'!$B$6:$B$553,"desl")</f>
        <v>4814.678826307053</v>
      </c>
      <c r="U138">
        <f>SUMIFS('conditional forecasts_8'!V$6:V$553,'conditional forecasts_8'!$CW$6:$CW$553,$B138,'conditional forecasts_8'!$B$6:$B$553,"desl")</f>
        <v>4957.5086270855609</v>
      </c>
      <c r="V138">
        <f>SUMIFS('conditional forecasts_8'!W$6:W$553,'conditional forecasts_8'!$CW$6:$CW$553,$B138,'conditional forecasts_8'!$B$6:$B$553,"desl")</f>
        <v>5083.8223432367058</v>
      </c>
      <c r="W138">
        <f>SUMIFS('conditional forecasts_8'!X$6:X$553,'conditional forecasts_8'!$CW$6:$CW$553,$B138,'conditional forecasts_8'!$B$6:$B$553,"desl")</f>
        <v>4769.0558660856732</v>
      </c>
      <c r="X138">
        <f>SUMIFS('conditional forecasts_8'!Y$6:Y$553,'conditional forecasts_8'!$CW$6:$CW$553,$B138,'conditional forecasts_8'!$B$6:$B$553,"desl")</f>
        <v>5651.0422875468412</v>
      </c>
      <c r="Y138">
        <f>SUMIFS('conditional forecasts_8'!Z$6:Z$553,'conditional forecasts_8'!$CW$6:$CW$553,$B138,'conditional forecasts_8'!$B$6:$B$553,"desl")</f>
        <v>5584.4071146969045</v>
      </c>
      <c r="Z138">
        <f>SUMIFS('conditional forecasts_8'!AA$6:AA$553,'conditional forecasts_8'!$CW$6:$CW$553,$B138,'conditional forecasts_8'!$B$6:$B$553,"desl")</f>
        <v>5542.3736141137206</v>
      </c>
      <c r="AA138">
        <f>SUMIFS('conditional forecasts_8'!AB$6:AB$553,'conditional forecasts_8'!$CW$6:$CW$553,$B138,'conditional forecasts_8'!$B$6:$B$553,"desl")</f>
        <v>5259.7014582725042</v>
      </c>
      <c r="AB138">
        <f>SUMIFS('conditional forecasts_8'!AC$6:AC$553,'conditional forecasts_8'!$CW$6:$CW$553,$B138,'conditional forecasts_8'!$B$6:$B$553,"desl")</f>
        <v>5260.8947875166969</v>
      </c>
      <c r="AC138">
        <f>SUMIFS('conditional forecasts_8'!AD$6:AD$553,'conditional forecasts_8'!$CW$6:$CW$553,$B138,'conditional forecasts_8'!$B$6:$B$553,"desl")</f>
        <v>5685.8741300725396</v>
      </c>
      <c r="AD138">
        <f>SUMIFS('conditional forecasts_8'!AE$6:AE$553,'conditional forecasts_8'!$CW$6:$CW$553,$B138,'conditional forecasts_8'!$B$6:$B$553,"desl")</f>
        <v>5588.7281073703471</v>
      </c>
      <c r="AE138">
        <f>SUMIFS('conditional forecasts_8'!AF$6:AF$553,'conditional forecasts_8'!$CW$6:$CW$553,$B138,'conditional forecasts_8'!$B$6:$B$553,"desl")</f>
        <v>5871.0343723541755</v>
      </c>
      <c r="AF138">
        <f>SUMIFS('conditional forecasts_8'!AG$6:AG$553,'conditional forecasts_8'!$CW$6:$CW$553,$B138,'conditional forecasts_8'!$B$6:$B$553,"desl")</f>
        <v>5433.7581812057742</v>
      </c>
      <c r="AG138">
        <f>SUMIFS('conditional forecasts_8'!AH$6:AH$553,'conditional forecasts_8'!$CW$6:$CW$553,$B138,'conditional forecasts_8'!$B$6:$B$553,"desl")</f>
        <v>5588.3157225352752</v>
      </c>
      <c r="AH138">
        <f>SUMIFS('conditional forecasts_8'!AI$6:AI$553,'conditional forecasts_8'!$CW$6:$CW$553,$B138,'conditional forecasts_8'!$B$6:$B$553,"desl")</f>
        <v>5730.6755348380429</v>
      </c>
      <c r="AI138">
        <f>SUMIFS('conditional forecasts_8'!AJ$6:AJ$553,'conditional forecasts_8'!$CW$6:$CW$553,$B138,'conditional forecasts_8'!$B$6:$B$553,"desl")</f>
        <v>5435.0498531533594</v>
      </c>
      <c r="AJ138">
        <f>SUMIFS('conditional forecasts_8'!AK$6:AK$553,'conditional forecasts_8'!$CW$6:$CW$553,$B138,'conditional forecasts_8'!$B$6:$B$553,"desl")</f>
        <v>6337.8534168213973</v>
      </c>
      <c r="AK138">
        <f>SUMIFS('conditional forecasts_8'!AL$6:AL$553,'conditional forecasts_8'!$CW$6:$CW$553,$B138,'conditional forecasts_8'!$B$6:$B$553,"desl")</f>
        <v>6292.5426443251399</v>
      </c>
      <c r="AL138">
        <f>SUMIFS('conditional forecasts_8'!AM$6:AM$553,'conditional forecasts_8'!$CW$6:$CW$553,$B138,'conditional forecasts_8'!$B$6:$B$553,"desl")</f>
        <v>6271.4670367344243</v>
      </c>
      <c r="AM138">
        <f>SUMIFS('conditional forecasts_8'!AN$6:AN$553,'conditional forecasts_8'!$CW$6:$CW$553,$B138,'conditional forecasts_8'!$B$6:$B$553,"desl")</f>
        <v>6008.7129095220098</v>
      </c>
      <c r="AN138">
        <f>SUMIFS('conditional forecasts_8'!AO$6:AO$553,'conditional forecasts_8'!$CW$6:$CW$553,$B138,'conditional forecasts_8'!$B$6:$B$553,"desl")</f>
        <v>6028.2921779155477</v>
      </c>
      <c r="AO138">
        <f>SUMIFS('conditional forecasts_8'!AP$6:AP$553,'conditional forecasts_8'!$CW$6:$CW$553,$B138,'conditional forecasts_8'!$B$6:$B$553,"desl")</f>
        <v>6469.8728202573375</v>
      </c>
      <c r="AP138">
        <f>SUMIFS('conditional forecasts_8'!AQ$6:AQ$553,'conditional forecasts_8'!$CW$6:$CW$553,$B138,'conditional forecasts_8'!$B$6:$B$553,"desl")</f>
        <v>6387.6044033950575</v>
      </c>
      <c r="AQ138">
        <f>SUMIFS('conditional forecasts_8'!AR$6:AR$553,'conditional forecasts_8'!$CW$6:$CW$553,$B138,'conditional forecasts_8'!$B$6:$B$553,"desl")</f>
        <v>6683.4530639049462</v>
      </c>
      <c r="AR138">
        <f>SUMIFS('conditional forecasts_8'!AS$6:AS$553,'conditional forecasts_8'!$CW$6:$CW$553,$B138,'conditional forecasts_8'!$B$6:$B$553,"desl")</f>
        <v>6259.0063587594868</v>
      </c>
      <c r="AS138">
        <f>SUMIFS('conditional forecasts_8'!AT$6:AT$553,'conditional forecasts_8'!$CW$6:$CW$553,$B138,'conditional forecasts_8'!$B$6:$B$553,"desl")</f>
        <v>6426.3574549225186</v>
      </c>
      <c r="AT138">
        <f>SUMIFS('conditional forecasts_8'!AU$6:AU$553,'conditional forecasts_8'!$CW$6:$CW$553,$B138,'conditional forecasts_8'!$B$6:$B$553,"desl")</f>
        <v>6582.0133998111842</v>
      </c>
      <c r="AU138">
        <f>SUMIFS('conditional forecasts_8'!AV$6:AV$553,'conditional forecasts_8'!$CW$6:$CW$553,$B138,'conditional forecasts_8'!$B$6:$B$553,"desl")</f>
        <v>6300.4525276230452</v>
      </c>
      <c r="AV138">
        <f>SUMIFS('conditional forecasts_8'!AW$6:AW$553,'conditional forecasts_8'!$CW$6:$CW$553,$B138,'conditional forecasts_8'!$B$6:$B$553,"desl")</f>
        <v>7218.0525982065419</v>
      </c>
      <c r="AW138">
        <f>SUMIFS('conditional forecasts_8'!AX$6:AX$553,'conditional forecasts_8'!$CW$6:$CW$553,$B138,'conditional forecasts_8'!$B$6:$B$553,"desl")</f>
        <v>7188.0002779081879</v>
      </c>
      <c r="AX138">
        <f>SUMIFS('conditional forecasts_8'!AY$6:AY$553,'conditional forecasts_8'!$CW$6:$CW$553,$B138,'conditional forecasts_8'!$B$6:$B$553,"desl")</f>
        <v>7182.2708451381786</v>
      </c>
      <c r="AY138">
        <f>SUMIFS('conditional forecasts_8'!AZ$6:AZ$553,'conditional forecasts_8'!$CW$6:$CW$553,$B138,'conditional forecasts_8'!$B$6:$B$553,"desl")</f>
        <v>6934.6016003215436</v>
      </c>
      <c r="AZ138">
        <f>SUMIFS('conditional forecasts_8'!BA$6:BA$553,'conditional forecasts_8'!$CW$6:$CW$553,$B138,'conditional forecasts_8'!$B$6:$B$553,"desl")</f>
        <v>6968.7684451157475</v>
      </c>
      <c r="BA138">
        <f>SUMIFS('conditional forecasts_8'!BB$6:BB$553,'conditional forecasts_8'!$CW$6:$CW$553,$B138,'conditional forecasts_8'!$B$6:$B$553,"desl")</f>
        <v>7424.3454550743772</v>
      </c>
      <c r="BB138">
        <f>SUMIFS('conditional forecasts_8'!BC$6:BC$553,'conditional forecasts_8'!$CW$6:$CW$553,$B138,'conditional forecasts_8'!$B$6:$B$553,"desl")</f>
        <v>7355.509394916332</v>
      </c>
      <c r="BC138">
        <f>SUMIFS('conditional forecasts_8'!BD$6:BD$553,'conditional forecasts_8'!$CW$6:$CW$553,$B138,'conditional forecasts_8'!$B$6:$B$553,"desl")</f>
        <v>7664.3267165923617</v>
      </c>
      <c r="BD138">
        <f>SUMIFS('conditional forecasts_8'!BE$6:BE$553,'conditional forecasts_8'!$CW$6:$CW$553,$B138,'conditional forecasts_8'!$B$6:$B$553,"desl")</f>
        <v>7252.5079451939091</v>
      </c>
      <c r="BE138">
        <f>SUMIFS('conditional forecasts_8'!BF$6:BF$553,'conditional forecasts_8'!$CW$6:$CW$553,$B138,'conditional forecasts_8'!$B$6:$B$553,"desl")</f>
        <v>7432.255533835083</v>
      </c>
      <c r="BF138">
        <f>SUMIFS('conditional forecasts_8'!BG$6:BG$553,'conditional forecasts_8'!$CW$6:$CW$553,$B138,'conditional forecasts_8'!$B$6:$B$553,"desl")</f>
        <v>7600.1556825571506</v>
      </c>
      <c r="BG138">
        <f>SUMIFS('conditional forecasts_8'!BH$6:BH$553,'conditional forecasts_8'!$CW$6:$CW$553,$B138,'conditional forecasts_8'!$B$6:$B$553,"desl")</f>
        <v>7330.7361475774705</v>
      </c>
      <c r="BH138">
        <f>SUMIFS('conditional forecasts_8'!BI$6:BI$553,'conditional forecasts_8'!$CW$6:$CW$553,$B138,'conditional forecasts_8'!$B$6:$B$553,"desl")</f>
        <v>8260.4042631440716</v>
      </c>
      <c r="BI138">
        <f>SUMIFS('conditional forecasts_8'!BJ$6:BJ$553,'conditional forecasts_8'!$CW$6:$CW$553,$B138,'conditional forecasts_8'!$B$6:$B$553,"desl")</f>
        <v>8242.3680987770931</v>
      </c>
      <c r="BJ138">
        <f>SUMIFS('conditional forecasts_8'!BK$6:BK$553,'conditional forecasts_8'!$CW$6:$CW$553,$B138,'conditional forecasts_8'!$B$6:$B$553,"desl")</f>
        <v>8248.623848781448</v>
      </c>
      <c r="BK138">
        <f>SUMIFS('conditional forecasts_8'!BL$6:BL$553,'conditional forecasts_8'!$CW$6:$CW$553,$B138,'conditional forecasts_8'!$B$6:$B$553,"desl")</f>
        <v>8012.9296922441417</v>
      </c>
      <c r="BL138">
        <f>SUMIFS('conditional forecasts_8'!BM$6:BM$553,'conditional forecasts_8'!$CW$6:$CW$553,$B138,'conditional forecasts_8'!$B$6:$B$553,"desl")</f>
        <v>8059.0748964087761</v>
      </c>
      <c r="BM138">
        <f>SUMIFS('conditional forecasts_8'!BN$6:BN$553,'conditional forecasts_8'!$CW$6:$CW$553,$B138,'conditional forecasts_8'!$B$6:$B$553,"desl")</f>
        <v>8526.6259163614559</v>
      </c>
      <c r="BN138">
        <f>SUMIFS('conditional forecasts_8'!BO$6:BO$553,'conditional forecasts_8'!$CW$6:$CW$553,$B138,'conditional forecasts_8'!$B$6:$B$553,"desl")</f>
        <v>8469.7160797008291</v>
      </c>
      <c r="BO138">
        <f>SUMIFS('conditional forecasts_8'!BP$6:BP$553,'conditional forecasts_8'!$CW$6:$CW$553,$B138,'conditional forecasts_8'!$B$6:$B$553,"desl")</f>
        <v>8790.3232767053232</v>
      </c>
      <c r="BP138">
        <f>SUMIFS('conditional forecasts_8'!BQ$6:BQ$553,'conditional forecasts_8'!$CW$6:$CW$553,$B138,'conditional forecasts_8'!$B$6:$B$553,"desl")</f>
        <v>8390.0278695725065</v>
      </c>
      <c r="BQ138">
        <f>SUMIFS('conditional forecasts_8'!BR$6:BR$553,'conditional forecasts_8'!$CW$6:$CW$553,$B138,'conditional forecasts_8'!$B$6:$B$553,"desl")</f>
        <v>8580.8818665354538</v>
      </c>
      <c r="BR138">
        <f>SUMIFS('conditional forecasts_8'!BS$6:BS$553,'conditional forecasts_8'!$CW$6:$CW$553,$B138,'conditional forecasts_8'!$B$6:$B$553,"desl")</f>
        <v>8759.3392584348985</v>
      </c>
      <c r="BS138">
        <f>SUMIFS('conditional forecasts_8'!BT$6:BT$553,'conditional forecasts_8'!$CW$6:$CW$553,$B138,'conditional forecasts_8'!$B$6:$B$553,"desl")</f>
        <v>8499.8616424691791</v>
      </c>
      <c r="BT138">
        <f>SUMIFS('conditional forecasts_8'!BU$6:BU$553,'conditional forecasts_8'!$CW$6:$CW$553,$B138,'conditional forecasts_8'!$B$6:$B$553,"desl")</f>
        <v>9438.8988288256696</v>
      </c>
      <c r="BU138">
        <f>SUMIFS('conditional forecasts_8'!BV$6:BV$553,'conditional forecasts_8'!$CW$6:$CW$553,$B138,'conditional forecasts_8'!$B$6:$B$553,"desl")</f>
        <v>9429.8313298821922</v>
      </c>
      <c r="BV138">
        <f>SUMIFS('conditional forecasts_8'!BW$6:BW$553,'conditional forecasts_8'!$CW$6:$CW$553,$B138,'conditional forecasts_8'!$B$6:$B$553,"desl")</f>
        <v>9444.9442727056849</v>
      </c>
      <c r="BW138">
        <f>SUMIFS('conditional forecasts_8'!BX$6:BX$553,'conditional forecasts_8'!$CW$6:$CW$553,$B138,'conditional forecasts_8'!$B$6:$B$553,"desl")</f>
        <v>9218.3496254510592</v>
      </c>
      <c r="BX138">
        <f>SUMIFS('conditional forecasts_8'!BY$6:BY$553,'conditional forecasts_8'!$CW$6:$CW$553,$B138,'conditional forecasts_8'!$B$6:$B$553,"desl")</f>
        <v>9274.1727144655415</v>
      </c>
      <c r="BY138">
        <f>SUMIFS('conditional forecasts_8'!BZ$6:BZ$553,'conditional forecasts_8'!$CW$6:$CW$553,$B138,'conditional forecasts_8'!$B$6:$B$553,"desl")</f>
        <v>9752.2053965506348</v>
      </c>
      <c r="BZ138">
        <f>SUMIFS('conditional forecasts_8'!CA$6:CA$553,'conditional forecasts_8'!$CW$6:$CW$553,$B138,'conditional forecasts_8'!$B$6:$B$553,"desl")</f>
        <v>9706.6102277208156</v>
      </c>
      <c r="CA138">
        <f>SUMIFS('conditional forecasts_8'!CB$6:CB$553,'conditional forecasts_8'!$CW$6:$CW$553,$B138,'conditional forecasts_8'!$B$6:$B$553,"desl")</f>
        <v>10039.14623699012</v>
      </c>
      <c r="CB138">
        <f>SUMIFS('conditional forecasts_8'!CC$6:CC$553,'conditional forecasts_8'!$CW$6:$CW$553,$B138,'conditional forecasts_8'!$B$6:$B$553,"desl")</f>
        <v>9650.9139322813826</v>
      </c>
      <c r="CC138">
        <f>SUMIFS('conditional forecasts_8'!CD$6:CD$553,'conditional forecasts_8'!$CW$6:$CW$553,$B138,'conditional forecasts_8'!$B$6:$B$553,"desl")</f>
        <v>9853.2837570511292</v>
      </c>
      <c r="CD138">
        <f>SUMIFS('conditional forecasts_8'!CE$6:CE$553,'conditional forecasts_8'!$CW$6:$CW$553,$B138,'conditional forecasts_8'!$B$6:$B$553,"desl")</f>
        <v>10041.904037377773</v>
      </c>
      <c r="CE138">
        <f>SUMIFS('conditional forecasts_8'!CF$6:CF$553,'conditional forecasts_8'!$CW$6:$CW$553,$B138,'conditional forecasts_8'!$B$6:$B$553,"desl")</f>
        <v>9790.529697366037</v>
      </c>
      <c r="CF138">
        <f>SUMIFS('conditional forecasts_8'!CG$6:CG$553,'conditional forecasts_8'!$CW$6:$CW$553,$B138,'conditional forecasts_8'!$B$6:$B$553,"desl")</f>
        <v>10735.164506587476</v>
      </c>
      <c r="CG138">
        <f>SUMIFS('conditional forecasts_8'!CH$6:CH$553,'conditional forecasts_8'!$CW$6:$CW$553,$B138,'conditional forecasts_8'!$B$6:$B$553,"desl")</f>
        <v>10729.198059990144</v>
      </c>
      <c r="CH138">
        <f>SUMIFS('conditional forecasts_8'!CI$6:CI$553,'conditional forecasts_8'!$CW$6:$CW$553,$B138,'conditional forecasts_8'!$B$6:$B$553,"desl")</f>
        <v>10745.823718311392</v>
      </c>
      <c r="CI138">
        <f>SUMIFS('conditional forecasts_8'!CJ$6:CJ$553,'conditional forecasts_8'!$CW$6:$CW$553,$B138,'conditional forecasts_8'!$B$6:$B$553,"desl")</f>
        <v>10520.839995716138</v>
      </c>
      <c r="CJ138">
        <f>SUMIFS('conditional forecasts_8'!CK$6:CK$553,'conditional forecasts_8'!$CW$6:$CW$553,$B138,'conditional forecasts_8'!$B$6:$B$553,"desl")</f>
        <v>10579.65772963424</v>
      </c>
      <c r="CK138">
        <f>SUMIFS('conditional forecasts_8'!CL$6:CL$553,'conditional forecasts_8'!$CW$6:$CW$553,$B138,'conditional forecasts_8'!$B$6:$B$553,"desl")</f>
        <v>11066.108636970461</v>
      </c>
      <c r="CL138">
        <f>SUMIFS('conditional forecasts_8'!CM$6:CM$553,'conditional forecasts_8'!$CW$6:$CW$553,$B138,'conditional forecasts_8'!$B$6:$B$553,"desl")</f>
        <v>11033.210948704262</v>
      </c>
      <c r="CM138">
        <f>SUMIFS('conditional forecasts_8'!CN$6:CN$553,'conditional forecasts_8'!$CW$6:$CW$553,$B138,'conditional forecasts_8'!$B$6:$B$553,"desl")</f>
        <v>11384.258827038386</v>
      </c>
      <c r="CN138">
        <f>SUMIFS('conditional forecasts_8'!CO$6:CO$553,'conditional forecasts_8'!$CW$6:$CW$553,$B138,'conditional forecasts_8'!$B$6:$B$553,"desl")</f>
        <v>11024.210723978358</v>
      </c>
      <c r="CO138">
        <f>SUMIFS('conditional forecasts_8'!CP$6:CP$553,'conditional forecasts_8'!$CW$6:$CW$553,$B138,'conditional forecasts_8'!$B$6:$B$553,"desl")</f>
        <v>11235.351876764558</v>
      </c>
      <c r="CP138">
        <f>SUMIFS('conditional forecasts_8'!CQ$6:CQ$553,'conditional forecasts_8'!$CW$6:$CW$553,$B138,'conditional forecasts_8'!$B$6:$B$553,"desl")</f>
        <v>11445.479581227193</v>
      </c>
      <c r="CQ138">
        <f>SUMIFS('conditional forecasts_8'!CR$6:CR$553,'conditional forecasts_8'!$CW$6:$CW$553,$B138,'conditional forecasts_8'!$B$6:$B$553,"desl")</f>
        <v>11235.111078722448</v>
      </c>
      <c r="CR138">
        <f>SUMIFS('conditional forecasts_8'!CS$6:CS$553,'conditional forecasts_8'!$CW$6:$CW$553,$B138,'conditional forecasts_8'!$B$6:$B$553,"desl")</f>
        <v>12004.230757606409</v>
      </c>
      <c r="CS138">
        <f>SUMIFS('conditional forecasts_8'!CT$6:CT$553,'conditional forecasts_8'!$CW$6:$CW$553,$B138,'conditional forecasts_8'!$B$6:$B$553,"desl")</f>
        <v>12275.389868843307</v>
      </c>
      <c r="CT138">
        <f>SUMIFS('conditional forecasts_8'!CU$6:CU$553,'conditional forecasts_8'!$CW$6:$CW$553,$B138,'conditional forecasts_8'!$B$6:$B$553,"desl")</f>
        <v>12071.760349673612</v>
      </c>
    </row>
    <row r="139" spans="2:98" x14ac:dyDescent="0.3">
      <c r="B139">
        <v>5002</v>
      </c>
      <c r="C139">
        <f>SUMIFS('conditional forecasts_8'!D$6:D$553,'conditional forecasts_8'!$CW$6:$CW$553,$B139,'conditional forecasts_8'!$B$6:$B$553,"desl")</f>
        <v>9577.9397708674369</v>
      </c>
      <c r="D139">
        <f>SUMIFS('conditional forecasts_8'!E$6:E$553,'conditional forecasts_8'!$CW$6:$CW$553,$B139,'conditional forecasts_8'!$B$6:$B$553,"desl")</f>
        <v>9923.5610735484588</v>
      </c>
      <c r="E139">
        <f>SUMIFS('conditional forecasts_8'!F$6:F$553,'conditional forecasts_8'!$CW$6:$CW$553,$B139,'conditional forecasts_8'!$B$6:$B$553,"desl")</f>
        <v>10601.844074914956</v>
      </c>
      <c r="F139">
        <f>SUMIFS('conditional forecasts_8'!G$6:G$553,'conditional forecasts_8'!$CW$6:$CW$553,$B139,'conditional forecasts_8'!$B$6:$B$553,"desl")</f>
        <v>10062.787068420093</v>
      </c>
      <c r="G139">
        <f>SUMIFS('conditional forecasts_8'!H$6:H$553,'conditional forecasts_8'!$CW$6:$CW$553,$B139,'conditional forecasts_8'!$B$6:$B$553,"desl")</f>
        <v>10230.343920615907</v>
      </c>
      <c r="H139">
        <f>SUMIFS('conditional forecasts_8'!I$6:I$553,'conditional forecasts_8'!$CW$6:$CW$553,$B139,'conditional forecasts_8'!$B$6:$B$553,"desl")</f>
        <v>9385.1186749194931</v>
      </c>
      <c r="I139">
        <f>SUMIFS('conditional forecasts_8'!J$6:J$553,'conditional forecasts_8'!$CW$6:$CW$553,$B139,'conditional forecasts_8'!$B$6:$B$553,"desl")</f>
        <v>9251.6286403169925</v>
      </c>
      <c r="J139">
        <f>SUMIFS('conditional forecasts_8'!K$6:K$553,'conditional forecasts_8'!$CW$6:$CW$553,$B139,'conditional forecasts_8'!$B$6:$B$553,"desl")</f>
        <v>9572.5472777573341</v>
      </c>
      <c r="K139">
        <f>SUMIFS('conditional forecasts_8'!L$6:L$553,'conditional forecasts_8'!$CW$6:$CW$553,$B139,'conditional forecasts_8'!$B$6:$B$553,"desl")</f>
        <v>8773.168048685453</v>
      </c>
      <c r="L139">
        <f>SUMIFS('conditional forecasts_8'!M$6:M$553,'conditional forecasts_8'!$CW$6:$CW$553,$B139,'conditional forecasts_8'!$B$6:$B$553,"desl")</f>
        <v>10050.279861260393</v>
      </c>
      <c r="M139">
        <f>SUMIFS('conditional forecasts_8'!N$6:N$553,'conditional forecasts_8'!$CW$6:$CW$553,$B139,'conditional forecasts_8'!$B$6:$B$553,"desl")</f>
        <v>10275.736764782956</v>
      </c>
      <c r="N139">
        <f>SUMIFS('conditional forecasts_8'!O$6:O$553,'conditional forecasts_8'!$CW$6:$CW$553,$B139,'conditional forecasts_8'!$B$6:$B$553,"desl")</f>
        <v>9873.4725633139242</v>
      </c>
      <c r="O139">
        <f>SUMIFS('conditional forecasts_8'!P$6:P$553,'conditional forecasts_8'!$CW$6:$CW$553,$B139,'conditional forecasts_8'!$B$6:$B$553,"desl")</f>
        <v>10294.095753478483</v>
      </c>
      <c r="P139">
        <f>SUMIFS('conditional forecasts_8'!Q$6:Q$553,'conditional forecasts_8'!$CW$6:$CW$553,$B139,'conditional forecasts_8'!$B$6:$B$553,"desl")</f>
        <v>10166.703727763899</v>
      </c>
      <c r="Q139">
        <f>SUMIFS('conditional forecasts_8'!R$6:R$553,'conditional forecasts_8'!$CW$6:$CW$553,$B139,'conditional forecasts_8'!$B$6:$B$553,"desl")</f>
        <v>10982.892394536608</v>
      </c>
      <c r="R139">
        <f>SUMIFS('conditional forecasts_8'!S$6:S$553,'conditional forecasts_8'!$CW$6:$CW$553,$B139,'conditional forecasts_8'!$B$6:$B$553,"desl")</f>
        <v>10374.731372888084</v>
      </c>
      <c r="S139">
        <f>SUMIFS('conditional forecasts_8'!T$6:T$553,'conditional forecasts_8'!$CW$6:$CW$553,$B139,'conditional forecasts_8'!$B$6:$B$553,"desl")</f>
        <v>10469.786909324692</v>
      </c>
      <c r="T139">
        <f>SUMIFS('conditional forecasts_8'!U$6:U$553,'conditional forecasts_8'!$CW$6:$CW$553,$B139,'conditional forecasts_8'!$B$6:$B$553,"desl")</f>
        <v>9628.1517583769037</v>
      </c>
      <c r="U139">
        <f>SUMIFS('conditional forecasts_8'!V$6:V$553,'conditional forecasts_8'!$CW$6:$CW$553,$B139,'conditional forecasts_8'!$B$6:$B$553,"desl")</f>
        <v>9486.3408438764691</v>
      </c>
      <c r="V139">
        <f>SUMIFS('conditional forecasts_8'!W$6:W$553,'conditional forecasts_8'!$CW$6:$CW$553,$B139,'conditional forecasts_8'!$B$6:$B$553,"desl")</f>
        <v>9852.5543831839059</v>
      </c>
      <c r="W139">
        <f>SUMIFS('conditional forecasts_8'!X$6:X$553,'conditional forecasts_8'!$CW$6:$CW$553,$B139,'conditional forecasts_8'!$B$6:$B$553,"desl")</f>
        <v>9151.4254825052449</v>
      </c>
      <c r="X139">
        <f>SUMIFS('conditional forecasts_8'!Y$6:Y$553,'conditional forecasts_8'!$CW$6:$CW$553,$B139,'conditional forecasts_8'!$B$6:$B$553,"desl")</f>
        <v>10554.94399876563</v>
      </c>
      <c r="Y139">
        <f>SUMIFS('conditional forecasts_8'!Z$6:Z$553,'conditional forecasts_8'!$CW$6:$CW$553,$B139,'conditional forecasts_8'!$B$6:$B$553,"desl")</f>
        <v>10908.161126127263</v>
      </c>
      <c r="Z139">
        <f>SUMIFS('conditional forecasts_8'!AA$6:AA$553,'conditional forecasts_8'!$CW$6:$CW$553,$B139,'conditional forecasts_8'!$B$6:$B$553,"desl")</f>
        <v>10600.99695221131</v>
      </c>
      <c r="AA139">
        <f>SUMIFS('conditional forecasts_8'!AB$6:AB$553,'conditional forecasts_8'!$CW$6:$CW$553,$B139,'conditional forecasts_8'!$B$6:$B$553,"desl")</f>
        <v>11068.558540664033</v>
      </c>
      <c r="AB139">
        <f>SUMIFS('conditional forecasts_8'!AC$6:AC$553,'conditional forecasts_8'!$CW$6:$CW$553,$B139,'conditional forecasts_8'!$B$6:$B$553,"desl")</f>
        <v>10945.041043100133</v>
      </c>
      <c r="AC139">
        <f>SUMIFS('conditional forecasts_8'!AD$6:AD$553,'conditional forecasts_8'!$CW$6:$CW$553,$B139,'conditional forecasts_8'!$B$6:$B$553,"desl")</f>
        <v>11741.029278369326</v>
      </c>
      <c r="AD139">
        <f>SUMIFS('conditional forecasts_8'!AE$6:AE$553,'conditional forecasts_8'!$CW$6:$CW$553,$B139,'conditional forecasts_8'!$B$6:$B$553,"desl")</f>
        <v>11111.777192363719</v>
      </c>
      <c r="AE139">
        <f>SUMIFS('conditional forecasts_8'!AF$6:AF$553,'conditional forecasts_8'!$CW$6:$CW$553,$B139,'conditional forecasts_8'!$B$6:$B$553,"desl")</f>
        <v>11202.555234528401</v>
      </c>
      <c r="AF139">
        <f>SUMIFS('conditional forecasts_8'!AG$6:AG$553,'conditional forecasts_8'!$CW$6:$CW$553,$B139,'conditional forecasts_8'!$B$6:$B$553,"desl")</f>
        <v>10380.628268050556</v>
      </c>
      <c r="AG139">
        <f>SUMIFS('conditional forecasts_8'!AH$6:AH$553,'conditional forecasts_8'!$CW$6:$CW$553,$B139,'conditional forecasts_8'!$B$6:$B$553,"desl")</f>
        <v>10279.852793830032</v>
      </c>
      <c r="AH139">
        <f>SUMIFS('conditional forecasts_8'!AI$6:AI$553,'conditional forecasts_8'!$CW$6:$CW$553,$B139,'conditional forecasts_8'!$B$6:$B$553,"desl")</f>
        <v>10700.144022951914</v>
      </c>
      <c r="AI139">
        <f>SUMIFS('conditional forecasts_8'!AJ$6:AJ$553,'conditional forecasts_8'!$CW$6:$CW$553,$B139,'conditional forecasts_8'!$B$6:$B$553,"desl")</f>
        <v>10056.916123384861</v>
      </c>
      <c r="AJ139">
        <f>SUMIFS('conditional forecasts_8'!AK$6:AK$553,'conditional forecasts_8'!$CW$6:$CW$553,$B139,'conditional forecasts_8'!$B$6:$B$553,"desl")</f>
        <v>11515.263280183039</v>
      </c>
      <c r="AK139">
        <f>SUMIFS('conditional forecasts_8'!AL$6:AL$553,'conditional forecasts_8'!$CW$6:$CW$553,$B139,'conditional forecasts_8'!$B$6:$B$553,"desl")</f>
        <v>11916.832626945892</v>
      </c>
      <c r="AL139">
        <f>SUMIFS('conditional forecasts_8'!AM$6:AM$553,'conditional forecasts_8'!$CW$6:$CW$553,$B139,'conditional forecasts_8'!$B$6:$B$553,"desl")</f>
        <v>11651.004853351689</v>
      </c>
      <c r="AM139">
        <f>SUMIFS('conditional forecasts_8'!AN$6:AN$553,'conditional forecasts_8'!$CW$6:$CW$553,$B139,'conditional forecasts_8'!$B$6:$B$553,"desl")</f>
        <v>12153.879767111539</v>
      </c>
      <c r="AN139">
        <f>SUMIFS('conditional forecasts_8'!AO$6:AO$553,'conditional forecasts_8'!$CW$6:$CW$553,$B139,'conditional forecasts_8'!$B$6:$B$553,"desl")</f>
        <v>12061.096013623255</v>
      </c>
      <c r="AO139">
        <f>SUMIFS('conditional forecasts_8'!AP$6:AP$553,'conditional forecasts_8'!$CW$6:$CW$553,$B139,'conditional forecasts_8'!$B$6:$B$553,"desl")</f>
        <v>12884.646788662798</v>
      </c>
      <c r="AP139">
        <f>SUMIFS('conditional forecasts_8'!AQ$6:AQ$553,'conditional forecasts_8'!$CW$6:$CW$553,$B139,'conditional forecasts_8'!$B$6:$B$553,"desl")</f>
        <v>12281.133384689881</v>
      </c>
      <c r="AQ139">
        <f>SUMIFS('conditional forecasts_8'!AR$6:AR$553,'conditional forecasts_8'!$CW$6:$CW$553,$B139,'conditional forecasts_8'!$B$6:$B$553,"desl")</f>
        <v>12397.205635447361</v>
      </c>
      <c r="AR139">
        <f>SUMIFS('conditional forecasts_8'!AS$6:AS$553,'conditional forecasts_8'!$CW$6:$CW$553,$B139,'conditional forecasts_8'!$B$6:$B$553,"desl")</f>
        <v>11601.47890295917</v>
      </c>
      <c r="AS139">
        <f>SUMIFS('conditional forecasts_8'!AT$6:AT$553,'conditional forecasts_8'!$CW$6:$CW$553,$B139,'conditional forecasts_8'!$B$6:$B$553,"desl")</f>
        <v>11528.876681429994</v>
      </c>
      <c r="AT139">
        <f>SUMIFS('conditional forecasts_8'!AU$6:AU$553,'conditional forecasts_8'!$CW$6:$CW$553,$B139,'conditional forecasts_8'!$B$6:$B$553,"desl")</f>
        <v>11979.797585273271</v>
      </c>
      <c r="AU139">
        <f>SUMIFS('conditional forecasts_8'!AV$6:AV$553,'conditional forecasts_8'!$CW$6:$CW$553,$B139,'conditional forecasts_8'!$B$6:$B$553,"desl")</f>
        <v>11369.400816282348</v>
      </c>
      <c r="AV139">
        <f>SUMIFS('conditional forecasts_8'!AW$6:AW$553,'conditional forecasts_8'!$CW$6:$CW$553,$B139,'conditional forecasts_8'!$B$6:$B$553,"desl")</f>
        <v>12861.885594851061</v>
      </c>
      <c r="AW139">
        <f>SUMIFS('conditional forecasts_8'!AX$6:AX$553,'conditional forecasts_8'!$CW$6:$CW$553,$B139,'conditional forecasts_8'!$B$6:$B$553,"desl")</f>
        <v>13297.684725629384</v>
      </c>
      <c r="AX139">
        <f>SUMIFS('conditional forecasts_8'!AY$6:AY$553,'conditional forecasts_8'!$CW$6:$CW$553,$B139,'conditional forecasts_8'!$B$6:$B$553,"desl")</f>
        <v>13065.047375767104</v>
      </c>
      <c r="AY139">
        <f>SUMIFS('conditional forecasts_8'!AZ$6:AZ$553,'conditional forecasts_8'!$CW$6:$CW$553,$B139,'conditional forecasts_8'!$B$6:$B$553,"desl")</f>
        <v>13599.343760668471</v>
      </c>
      <c r="AZ139">
        <f>SUMIFS('conditional forecasts_8'!BA$6:BA$553,'conditional forecasts_8'!$CW$6:$CW$553,$B139,'conditional forecasts_8'!$B$6:$B$553,"desl")</f>
        <v>13536.014896153963</v>
      </c>
      <c r="BA139">
        <f>SUMIFS('conditional forecasts_8'!BB$6:BB$553,'conditional forecasts_8'!$CW$6:$CW$553,$B139,'conditional forecasts_8'!$B$6:$B$553,"desl")</f>
        <v>14387.318496649372</v>
      </c>
      <c r="BB139">
        <f>SUMIFS('conditional forecasts_8'!BC$6:BC$553,'conditional forecasts_8'!$CW$6:$CW$553,$B139,'conditional forecasts_8'!$B$6:$B$553,"desl")</f>
        <v>13810.382468581476</v>
      </c>
      <c r="BC139">
        <f>SUMIFS('conditional forecasts_8'!BD$6:BD$553,'conditional forecasts_8'!$CW$6:$CW$553,$B139,'conditional forecasts_8'!$B$6:$B$553,"desl")</f>
        <v>13952.417881720197</v>
      </c>
      <c r="BD139">
        <f>SUMIFS('conditional forecasts_8'!BE$6:BE$553,'conditional forecasts_8'!$CW$6:$CW$553,$B139,'conditional forecasts_8'!$B$6:$B$553,"desl")</f>
        <v>13182.467334706183</v>
      </c>
      <c r="BE139">
        <f>SUMIFS('conditional forecasts_8'!BF$6:BF$553,'conditional forecasts_8'!$CW$6:$CW$553,$B139,'conditional forecasts_8'!$B$6:$B$553,"desl")</f>
        <v>13135.678243904887</v>
      </c>
      <c r="BF139">
        <f>SUMIFS('conditional forecasts_8'!BG$6:BG$553,'conditional forecasts_8'!$CW$6:$CW$553,$B139,'conditional forecasts_8'!$B$6:$B$553,"desl")</f>
        <v>13612.492229349595</v>
      </c>
      <c r="BG139">
        <f>SUMIFS('conditional forecasts_8'!BH$6:BH$553,'conditional forecasts_8'!$CW$6:$CW$553,$B139,'conditional forecasts_8'!$B$6:$B$553,"desl")</f>
        <v>13028.00644174847</v>
      </c>
      <c r="BH139">
        <f>SUMIFS('conditional forecasts_8'!BI$6:BI$553,'conditional forecasts_8'!$CW$6:$CW$553,$B139,'conditional forecasts_8'!$B$6:$B$553,"desl")</f>
        <v>14546.337034032134</v>
      </c>
      <c r="BI139">
        <f>SUMIFS('conditional forecasts_8'!BJ$6:BJ$553,'conditional forecasts_8'!$CW$6:$CW$553,$B139,'conditional forecasts_8'!$B$6:$B$553,"desl")</f>
        <v>15007.870817741645</v>
      </c>
      <c r="BJ139">
        <f>SUMIFS('conditional forecasts_8'!BK$6:BK$553,'conditional forecasts_8'!$CW$6:$CW$553,$B139,'conditional forecasts_8'!$B$6:$B$553,"desl")</f>
        <v>14800.864759048225</v>
      </c>
      <c r="BK139">
        <f>SUMIFS('conditional forecasts_8'!BL$6:BL$553,'conditional forecasts_8'!$CW$6:$CW$553,$B139,'conditional forecasts_8'!$B$6:$B$553,"desl")</f>
        <v>15360.7278173712</v>
      </c>
      <c r="BL139">
        <f>SUMIFS('conditional forecasts_8'!BM$6:BM$553,'conditional forecasts_8'!$CW$6:$CW$553,$B139,'conditional forecasts_8'!$B$6:$B$553,"desl")</f>
        <v>15322.921669428306</v>
      </c>
      <c r="BM139">
        <f>SUMIFS('conditional forecasts_8'!BN$6:BN$553,'conditional forecasts_8'!$CW$6:$CW$553,$B139,'conditional forecasts_8'!$B$6:$B$553,"desl")</f>
        <v>16199.650814730714</v>
      </c>
      <c r="BN139">
        <f>SUMIFS('conditional forecasts_8'!BO$6:BO$553,'conditional forecasts_8'!$CW$6:$CW$553,$B139,'conditional forecasts_8'!$B$6:$B$553,"desl")</f>
        <v>15647.874987782674</v>
      </c>
      <c r="BO139">
        <f>SUMIFS('conditional forecasts_8'!BP$6:BP$553,'conditional forecasts_8'!$CW$6:$CW$553,$B139,'conditional forecasts_8'!$B$6:$B$553,"desl")</f>
        <v>15814.515902003386</v>
      </c>
      <c r="BP139">
        <f>SUMIFS('conditional forecasts_8'!BQ$6:BQ$553,'conditional forecasts_8'!$CW$6:$CW$553,$B139,'conditional forecasts_8'!$B$6:$B$553,"desl")</f>
        <v>15068.248182604792</v>
      </c>
      <c r="BQ139">
        <f>SUMIFS('conditional forecasts_8'!BR$6:BR$553,'conditional forecasts_8'!$CW$6:$CW$553,$B139,'conditional forecasts_8'!$B$6:$B$553,"desl")</f>
        <v>15043.865682509568</v>
      </c>
      <c r="BR139">
        <f>SUMIFS('conditional forecasts_8'!BS$6:BS$553,'conditional forecasts_8'!$CW$6:$CW$553,$B139,'conditional forecasts_8'!$B$6:$B$553,"desl")</f>
        <v>15541.598105830744</v>
      </c>
      <c r="BS139">
        <f>SUMIFS('conditional forecasts_8'!BT$6:BT$553,'conditional forecasts_8'!$CW$6:$CW$553,$B139,'conditional forecasts_8'!$B$6:$B$553,"desl")</f>
        <v>14976.598830803541</v>
      </c>
      <c r="BT139">
        <f>SUMIFS('conditional forecasts_8'!BU$6:BU$553,'conditional forecasts_8'!$CW$6:$CW$553,$B139,'conditional forecasts_8'!$B$6:$B$553,"desl")</f>
        <v>16513.386818430179</v>
      </c>
      <c r="BU139">
        <f>SUMIFS('conditional forecasts_8'!BV$6:BV$553,'conditional forecasts_8'!$CW$6:$CW$553,$B139,'conditional forecasts_8'!$B$6:$B$553,"desl")</f>
        <v>16993.085788863988</v>
      </c>
      <c r="BV139">
        <f>SUMIFS('conditional forecasts_8'!BW$6:BW$553,'conditional forecasts_8'!$CW$6:$CW$553,$B139,'conditional forecasts_8'!$B$6:$B$553,"desl")</f>
        <v>16804.897312669695</v>
      </c>
      <c r="BW139">
        <f>SUMIFS('conditional forecasts_8'!BX$6:BX$553,'conditional forecasts_8'!$CW$6:$CW$553,$B139,'conditional forecasts_8'!$B$6:$B$553,"desl")</f>
        <v>17385.155969109252</v>
      </c>
      <c r="BX139">
        <f>SUMIFS('conditional forecasts_8'!BY$6:BY$553,'conditional forecasts_8'!$CW$6:$CW$553,$B139,'conditional forecasts_8'!$B$6:$B$553,"desl")</f>
        <v>17369.951969400612</v>
      </c>
      <c r="BY139">
        <f>SUMIFS('conditional forecasts_8'!BZ$6:BZ$553,'conditional forecasts_8'!$CW$6:$CW$553,$B139,'conditional forecasts_8'!$B$6:$B$553,"desl")</f>
        <v>18271.572191110361</v>
      </c>
      <c r="BZ139">
        <f>SUMIFS('conditional forecasts_8'!CA$6:CA$553,'conditional forecasts_8'!$CW$6:$CW$553,$B139,'conditional forecasts_8'!$B$6:$B$553,"desl")</f>
        <v>17746.362608623316</v>
      </c>
      <c r="CA139">
        <f>SUMIFS('conditional forecasts_8'!CB$6:CB$553,'conditional forecasts_8'!$CW$6:$CW$553,$B139,'conditional forecasts_8'!$B$6:$B$553,"desl")</f>
        <v>17939.94675467426</v>
      </c>
      <c r="CB139">
        <f>SUMIFS('conditional forecasts_8'!CC$6:CC$553,'conditional forecasts_8'!$CW$6:$CW$553,$B139,'conditional forecasts_8'!$B$6:$B$553,"desl")</f>
        <v>17219.187089613781</v>
      </c>
      <c r="CC139">
        <f>SUMIFS('conditional forecasts_8'!CD$6:CD$553,'conditional forecasts_8'!$CW$6:$CW$553,$B139,'conditional forecasts_8'!$B$6:$B$553,"desl")</f>
        <v>17216.903945706083</v>
      </c>
      <c r="CD139">
        <f>SUMIFS('conditional forecasts_8'!CE$6:CE$553,'conditional forecasts_8'!$CW$6:$CW$553,$B139,'conditional forecasts_8'!$B$6:$B$553,"desl")</f>
        <v>17731.582565095116</v>
      </c>
      <c r="CE139">
        <f>SUMIFS('conditional forecasts_8'!CF$6:CF$553,'conditional forecasts_8'!$CW$6:$CW$553,$B139,'conditional forecasts_8'!$B$6:$B$553,"desl")</f>
        <v>17177.428566032591</v>
      </c>
      <c r="CF139">
        <f>SUMIFS('conditional forecasts_8'!CG$6:CG$553,'conditional forecasts_8'!$CW$6:$CW$553,$B139,'conditional forecasts_8'!$B$6:$B$553,"desl")</f>
        <v>18719.23113238129</v>
      </c>
      <c r="CG139">
        <f>SUMIFS('conditional forecasts_8'!CH$6:CH$553,'conditional forecasts_8'!$CW$6:$CW$553,$B139,'conditional forecasts_8'!$B$6:$B$553,"desl")</f>
        <v>19199.862769009964</v>
      </c>
      <c r="CH139">
        <f>SUMIFS('conditional forecasts_8'!CI$6:CI$553,'conditional forecasts_8'!$CW$6:$CW$553,$B139,'conditional forecasts_8'!$B$6:$B$553,"desl")</f>
        <v>19012.163275034214</v>
      </c>
      <c r="CI139">
        <f>SUMIFS('conditional forecasts_8'!CJ$6:CJ$553,'conditional forecasts_8'!$CW$6:$CW$553,$B139,'conditional forecasts_8'!$B$6:$B$553,"desl")</f>
        <v>19597.813277067202</v>
      </c>
      <c r="CJ139">
        <f>SUMIFS('conditional forecasts_8'!CK$6:CK$553,'conditional forecasts_8'!$CW$6:$CW$553,$B139,'conditional forecasts_8'!$B$6:$B$553,"desl")</f>
        <v>19596.715209255854</v>
      </c>
      <c r="CK139">
        <f>SUMIFS('conditional forecasts_8'!CL$6:CL$553,'conditional forecasts_8'!$CW$6:$CW$553,$B139,'conditional forecasts_8'!$B$6:$B$553,"desl")</f>
        <v>20527.841534355517</v>
      </c>
      <c r="CL139">
        <f>SUMIFS('conditional forecasts_8'!CM$6:CM$553,'conditional forecasts_8'!$CW$6:$CW$553,$B139,'conditional forecasts_8'!$B$6:$B$553,"desl")</f>
        <v>20045.556356880825</v>
      </c>
      <c r="CM139">
        <f>SUMIFS('conditional forecasts_8'!CN$6:CN$553,'conditional forecasts_8'!$CW$6:$CW$553,$B139,'conditional forecasts_8'!$B$6:$B$553,"desl")</f>
        <v>20292.006950365281</v>
      </c>
      <c r="CN139">
        <f>SUMIFS('conditional forecasts_8'!CO$6:CO$553,'conditional forecasts_8'!$CW$6:$CW$553,$B139,'conditional forecasts_8'!$B$6:$B$553,"desl")</f>
        <v>19637.315921045192</v>
      </c>
      <c r="CO139">
        <f>SUMIFS('conditional forecasts_8'!CP$6:CP$553,'conditional forecasts_8'!$CW$6:$CW$553,$B139,'conditional forecasts_8'!$B$6:$B$553,"desl")</f>
        <v>19665.437211261233</v>
      </c>
      <c r="CP139">
        <f>SUMIFS('conditional forecasts_8'!CQ$6:CQ$553,'conditional forecasts_8'!$CW$6:$CW$553,$B139,'conditional forecasts_8'!$B$6:$B$553,"desl")</f>
        <v>20194.206457299992</v>
      </c>
      <c r="CQ139">
        <f>SUMIFS('conditional forecasts_8'!CR$6:CR$553,'conditional forecasts_8'!$CW$6:$CW$553,$B139,'conditional forecasts_8'!$B$6:$B$553,"desl")</f>
        <v>19711.766777759403</v>
      </c>
      <c r="CR139">
        <f>SUMIFS('conditional forecasts_8'!CS$6:CS$553,'conditional forecasts_8'!$CW$6:$CW$553,$B139,'conditional forecasts_8'!$B$6:$B$553,"desl")</f>
        <v>20937.51329872982</v>
      </c>
      <c r="CS139">
        <f>SUMIFS('conditional forecasts_8'!CT$6:CT$553,'conditional forecasts_8'!$CW$6:$CW$553,$B139,'conditional forecasts_8'!$B$6:$B$553,"desl")</f>
        <v>21748.460558520721</v>
      </c>
      <c r="CT139">
        <f>SUMIFS('conditional forecasts_8'!CU$6:CU$553,'conditional forecasts_8'!$CW$6:$CW$553,$B139,'conditional forecasts_8'!$B$6:$B$553,"desl")</f>
        <v>21302.295119309762</v>
      </c>
    </row>
    <row r="140" spans="2:98" x14ac:dyDescent="0.3">
      <c r="B140">
        <v>5004</v>
      </c>
      <c r="C140">
        <f>SUMIFS('conditional forecasts_8'!D$6:D$553,'conditional forecasts_8'!$CW$6:$CW$553,$B140,'conditional forecasts_8'!$B$6:$B$553,"desl")</f>
        <v>5042.410968980158</v>
      </c>
      <c r="D140">
        <f>SUMIFS('conditional forecasts_8'!E$6:E$553,'conditional forecasts_8'!$CW$6:$CW$553,$B140,'conditional forecasts_8'!$B$6:$B$553,"desl")</f>
        <v>5033.4309040411472</v>
      </c>
      <c r="E140">
        <f>SUMIFS('conditional forecasts_8'!F$6:F$553,'conditional forecasts_8'!$CW$6:$CW$553,$B140,'conditional forecasts_8'!$B$6:$B$553,"desl")</f>
        <v>5344.4577989795116</v>
      </c>
      <c r="F140">
        <f>SUMIFS('conditional forecasts_8'!G$6:G$553,'conditional forecasts_8'!$CW$6:$CW$553,$B140,'conditional forecasts_8'!$B$6:$B$553,"desl")</f>
        <v>5068.2118813887919</v>
      </c>
      <c r="G140">
        <f>SUMIFS('conditional forecasts_8'!H$6:H$553,'conditional forecasts_8'!$CW$6:$CW$553,$B140,'conditional forecasts_8'!$B$6:$B$553,"desl")</f>
        <v>5494.1297575764193</v>
      </c>
      <c r="H140">
        <f>SUMIFS('conditional forecasts_8'!I$6:I$553,'conditional forecasts_8'!$CW$6:$CW$553,$B140,'conditional forecasts_8'!$B$6:$B$553,"desl")</f>
        <v>4668.8159039743659</v>
      </c>
      <c r="I140">
        <f>SUMIFS('conditional forecasts_8'!J$6:J$553,'conditional forecasts_8'!$CW$6:$CW$553,$B140,'conditional forecasts_8'!$B$6:$B$553,"desl")</f>
        <v>4961.7780727576583</v>
      </c>
      <c r="J140">
        <f>SUMIFS('conditional forecasts_8'!K$6:K$553,'conditional forecasts_8'!$CW$6:$CW$553,$B140,'conditional forecasts_8'!$B$6:$B$553,"desl")</f>
        <v>5071.7858697199681</v>
      </c>
      <c r="K140">
        <f>SUMIFS('conditional forecasts_8'!L$6:L$553,'conditional forecasts_8'!$CW$6:$CW$553,$B140,'conditional forecasts_8'!$B$6:$B$553,"desl")</f>
        <v>4392.2456862312602</v>
      </c>
      <c r="L140">
        <f>SUMIFS('conditional forecasts_8'!M$6:M$553,'conditional forecasts_8'!$CW$6:$CW$553,$B140,'conditional forecasts_8'!$B$6:$B$553,"desl")</f>
        <v>5847.8884038258393</v>
      </c>
      <c r="M140">
        <f>SUMIFS('conditional forecasts_8'!N$6:N$553,'conditional forecasts_8'!$CW$6:$CW$553,$B140,'conditional forecasts_8'!$B$6:$B$553,"desl")</f>
        <v>5650.1944876677298</v>
      </c>
      <c r="N140">
        <f>SUMIFS('conditional forecasts_8'!O$6:O$553,'conditional forecasts_8'!$CW$6:$CW$553,$B140,'conditional forecasts_8'!$B$6:$B$553,"desl")</f>
        <v>5697.4275262029787</v>
      </c>
      <c r="O140">
        <f>SUMIFS('conditional forecasts_8'!P$6:P$553,'conditional forecasts_8'!$CW$6:$CW$553,$B140,'conditional forecasts_8'!$B$6:$B$553,"desl")</f>
        <v>5251.6756697752144</v>
      </c>
      <c r="P140">
        <f>SUMIFS('conditional forecasts_8'!Q$6:Q$553,'conditional forecasts_8'!$CW$6:$CW$553,$B140,'conditional forecasts_8'!$B$6:$B$553,"desl")</f>
        <v>5099.9883816105075</v>
      </c>
      <c r="Q140">
        <f>SUMIFS('conditional forecasts_8'!R$6:R$553,'conditional forecasts_8'!$CW$6:$CW$553,$B140,'conditional forecasts_8'!$B$6:$B$553,"desl")</f>
        <v>5544.8924325104608</v>
      </c>
      <c r="R140">
        <f>SUMIFS('conditional forecasts_8'!S$6:S$553,'conditional forecasts_8'!$CW$6:$CW$553,$B140,'conditional forecasts_8'!$B$6:$B$553,"desl")</f>
        <v>5157.3754660542809</v>
      </c>
      <c r="S140">
        <f>SUMIFS('conditional forecasts_8'!T$6:T$553,'conditional forecasts_8'!$CW$6:$CW$553,$B140,'conditional forecasts_8'!$B$6:$B$553,"desl")</f>
        <v>5526.6903764118715</v>
      </c>
      <c r="T140">
        <f>SUMIFS('conditional forecasts_8'!U$6:U$553,'conditional forecasts_8'!$CW$6:$CW$553,$B140,'conditional forecasts_8'!$B$6:$B$553,"desl")</f>
        <v>4725.0526671727066</v>
      </c>
      <c r="U140">
        <f>SUMIFS('conditional forecasts_8'!V$6:V$553,'conditional forecasts_8'!$CW$6:$CW$553,$B140,'conditional forecasts_8'!$B$6:$B$553,"desl")</f>
        <v>4990.2518845933682</v>
      </c>
      <c r="V140">
        <f>SUMIFS('conditional forecasts_8'!W$6:W$553,'conditional forecasts_8'!$CW$6:$CW$553,$B140,'conditional forecasts_8'!$B$6:$B$553,"desl")</f>
        <v>5116.322897083619</v>
      </c>
      <c r="W140">
        <f>SUMIFS('conditional forecasts_8'!X$6:X$553,'conditional forecasts_8'!$CW$6:$CW$553,$B140,'conditional forecasts_8'!$B$6:$B$553,"desl")</f>
        <v>4472.5339480468165</v>
      </c>
      <c r="X140">
        <f>SUMIFS('conditional forecasts_8'!Y$6:Y$553,'conditional forecasts_8'!$CW$6:$CW$553,$B140,'conditional forecasts_8'!$B$6:$B$553,"desl")</f>
        <v>5968.6013137484651</v>
      </c>
      <c r="Y140">
        <f>SUMIFS('conditional forecasts_8'!Z$6:Z$553,'conditional forecasts_8'!$CW$6:$CW$553,$B140,'conditional forecasts_8'!$B$6:$B$553,"desl")</f>
        <v>5815.8546073545194</v>
      </c>
      <c r="Z140">
        <f>SUMIFS('conditional forecasts_8'!AA$6:AA$553,'conditional forecasts_8'!$CW$6:$CW$553,$B140,'conditional forecasts_8'!$B$6:$B$553,"desl")</f>
        <v>5897.8361758593419</v>
      </c>
      <c r="AA140">
        <f>SUMIFS('conditional forecasts_8'!AB$6:AB$553,'conditional forecasts_8'!$CW$6:$CW$553,$B140,'conditional forecasts_8'!$B$6:$B$553,"desl")</f>
        <v>5472.7143669117759</v>
      </c>
      <c r="AB140">
        <f>SUMIFS('conditional forecasts_8'!AC$6:AC$553,'conditional forecasts_8'!$CW$6:$CW$553,$B140,'conditional forecasts_8'!$B$6:$B$553,"desl")</f>
        <v>5330.4990353897574</v>
      </c>
      <c r="AC140">
        <f>SUMIFS('conditional forecasts_8'!AD$6:AD$553,'conditional forecasts_8'!$CW$6:$CW$553,$B140,'conditional forecasts_8'!$B$6:$B$553,"desl")</f>
        <v>5778.8274614880693</v>
      </c>
      <c r="AD140">
        <f>SUMIFS('conditional forecasts_8'!AE$6:AE$553,'conditional forecasts_8'!$CW$6:$CW$553,$B140,'conditional forecasts_8'!$B$6:$B$553,"desl")</f>
        <v>5394.3173879672904</v>
      </c>
      <c r="AE140">
        <f>SUMIFS('conditional forecasts_8'!AF$6:AF$553,'conditional forecasts_8'!$CW$6:$CW$553,$B140,'conditional forecasts_8'!$B$6:$B$553,"desl")</f>
        <v>5769.9890600915196</v>
      </c>
      <c r="AF140">
        <f>SUMIFS('conditional forecasts_8'!AG$6:AG$553,'conditional forecasts_8'!$CW$6:$CW$553,$B140,'conditional forecasts_8'!$B$6:$B$553,"desl")</f>
        <v>4979.2899392879108</v>
      </c>
      <c r="AG140">
        <f>SUMIFS('conditional forecasts_8'!AH$6:AH$553,'conditional forecasts_8'!$CW$6:$CW$553,$B140,'conditional forecasts_8'!$B$6:$B$553,"desl")</f>
        <v>5259.3164271389915</v>
      </c>
      <c r="AH140">
        <f>SUMIFS('conditional forecasts_8'!AI$6:AI$553,'conditional forecasts_8'!$CW$6:$CW$553,$B140,'conditional forecasts_8'!$B$6:$B$553,"desl")</f>
        <v>5402.6307409487317</v>
      </c>
      <c r="AI140">
        <f>SUMIFS('conditional forecasts_8'!AJ$6:AJ$553,'conditional forecasts_8'!$CW$6:$CW$553,$B140,'conditional forecasts_8'!$B$6:$B$553,"desl")</f>
        <v>4777.0512443831676</v>
      </c>
      <c r="AJ140">
        <f>SUMIFS('conditional forecasts_8'!AK$6:AK$553,'conditional forecasts_8'!$CW$6:$CW$553,$B140,'conditional forecasts_8'!$B$6:$B$553,"desl")</f>
        <v>6291.2748820686693</v>
      </c>
      <c r="AK140">
        <f>SUMIFS('conditional forecasts_8'!AL$6:AL$553,'conditional forecasts_8'!$CW$6:$CW$553,$B140,'conditional forecasts_8'!$B$6:$B$553,"desl")</f>
        <v>6156.1318021389134</v>
      </c>
      <c r="AL140">
        <f>SUMIFS('conditional forecasts_8'!AM$6:AM$553,'conditional forecasts_8'!$CW$6:$CW$553,$B140,'conditional forecasts_8'!$B$6:$B$553,"desl")</f>
        <v>6254.9379655142639</v>
      </c>
      <c r="AM140">
        <f>SUMIFS('conditional forecasts_8'!AN$6:AN$553,'conditional forecasts_8'!$CW$6:$CW$553,$B140,'conditional forecasts_8'!$B$6:$B$553,"desl")</f>
        <v>5845.6745924203615</v>
      </c>
      <c r="AN140">
        <f>SUMIFS('conditional forecasts_8'!AO$6:AO$553,'conditional forecasts_8'!$CW$6:$CW$553,$B140,'conditional forecasts_8'!$B$6:$B$553,"desl")</f>
        <v>5718.1788687442795</v>
      </c>
      <c r="AO140">
        <f>SUMIFS('conditional forecasts_8'!AP$6:AP$553,'conditional forecasts_8'!$CW$6:$CW$553,$B140,'conditional forecasts_8'!$B$6:$B$553,"desl")</f>
        <v>6180.0247565311356</v>
      </c>
      <c r="AP140">
        <f>SUMIFS('conditional forecasts_8'!AQ$6:AQ$553,'conditional forecasts_8'!$CW$6:$CW$553,$B140,'conditional forecasts_8'!$B$6:$B$553,"desl")</f>
        <v>5807.9756703360254</v>
      </c>
      <c r="AQ140">
        <f>SUMIFS('conditional forecasts_8'!AR$6:AR$553,'conditional forecasts_8'!$CW$6:$CW$553,$B140,'conditional forecasts_8'!$B$6:$B$553,"desl")</f>
        <v>6195.4233273045893</v>
      </c>
      <c r="AR140">
        <f>SUMIFS('conditional forecasts_8'!AS$6:AS$553,'conditional forecasts_8'!$CW$6:$CW$553,$B140,'conditional forecasts_8'!$B$6:$B$553,"desl")</f>
        <v>5416.3128968226383</v>
      </c>
      <c r="AS140">
        <f>SUMIFS('conditional forecasts_8'!AT$6:AT$553,'conditional forecasts_8'!$CW$6:$CW$553,$B140,'conditional forecasts_8'!$B$6:$B$553,"desl")</f>
        <v>5708.2013685109687</v>
      </c>
      <c r="AT140">
        <f>SUMIFS('conditional forecasts_8'!AU$6:AU$553,'conditional forecasts_8'!$CW$6:$CW$553,$B140,'conditional forecasts_8'!$B$6:$B$553,"desl")</f>
        <v>5863.930789157962</v>
      </c>
      <c r="AU140">
        <f>SUMIFS('conditional forecasts_8'!AV$6:AV$553,'conditional forecasts_8'!$CW$6:$CW$553,$B140,'conditional forecasts_8'!$B$6:$B$553,"desl")</f>
        <v>5251.3528458482451</v>
      </c>
      <c r="AV140">
        <f>SUMIFS('conditional forecasts_8'!AW$6:AW$553,'conditional forecasts_8'!$CW$6:$CW$553,$B140,'conditional forecasts_8'!$B$6:$B$553,"desl")</f>
        <v>6778.9808146645673</v>
      </c>
      <c r="AW140">
        <f>SUMIFS('conditional forecasts_8'!AX$6:AX$553,'conditional forecasts_8'!$CW$6:$CW$553,$B140,'conditional forecasts_8'!$B$6:$B$553,"desl")</f>
        <v>6657.3439366832936</v>
      </c>
      <c r="AX140">
        <f>SUMIFS('conditional forecasts_8'!AY$6:AY$553,'conditional forecasts_8'!$CW$6:$CW$553,$B140,'conditional forecasts_8'!$B$6:$B$553,"desl")</f>
        <v>6769.4581512331897</v>
      </c>
      <c r="AY140">
        <f>SUMIFS('conditional forecasts_8'!AZ$6:AZ$553,'conditional forecasts_8'!$CW$6:$CW$553,$B140,'conditional forecasts_8'!$B$6:$B$553,"desl")</f>
        <v>6373.0936794249901</v>
      </c>
      <c r="AZ140">
        <f>SUMIFS('conditional forecasts_8'!BA$6:BA$553,'conditional forecasts_8'!$CW$6:$CW$553,$B140,'conditional forecasts_8'!$B$6:$B$553,"desl")</f>
        <v>6258.0001668763398</v>
      </c>
      <c r="BA140">
        <f>SUMIFS('conditional forecasts_8'!BB$6:BB$553,'conditional forecasts_8'!$CW$6:$CW$553,$B140,'conditional forecasts_8'!$B$6:$B$553,"desl")</f>
        <v>6731.7719784303754</v>
      </c>
      <c r="BB140">
        <f>SUMIFS('conditional forecasts_8'!BC$6:BC$553,'conditional forecasts_8'!$CW$6:$CW$553,$B140,'conditional forecasts_8'!$B$6:$B$553,"desl")</f>
        <v>6371.257113933827</v>
      </c>
      <c r="BC140">
        <f>SUMIFS('conditional forecasts_8'!BD$6:BD$553,'conditional forecasts_8'!$CW$6:$CW$553,$B140,'conditional forecasts_8'!$B$6:$B$553,"desl")</f>
        <v>6769.9493864496153</v>
      </c>
      <c r="BD140">
        <f>SUMIFS('conditional forecasts_8'!BE$6:BE$553,'conditional forecasts_8'!$CW$6:$CW$553,$B140,'conditional forecasts_8'!$B$6:$B$553,"desl")</f>
        <v>6001.881450658725</v>
      </c>
      <c r="BE140">
        <f>SUMIFS('conditional forecasts_8'!BF$6:BF$553,'conditional forecasts_8'!$CW$6:$CW$553,$B140,'conditional forecasts_8'!$B$6:$B$553,"desl")</f>
        <v>6304.6710874011324</v>
      </c>
      <c r="BF140">
        <f>SUMIFS('conditional forecasts_8'!BG$6:BG$553,'conditional forecasts_8'!$CW$6:$CW$553,$B140,'conditional forecasts_8'!$B$6:$B$553,"desl")</f>
        <v>6471.1981612964664</v>
      </c>
      <c r="BG140">
        <f>SUMIFS('conditional forecasts_8'!BH$6:BH$553,'conditional forecasts_8'!$CW$6:$CW$553,$B140,'conditional forecasts_8'!$B$6:$B$553,"desl")</f>
        <v>5869.3399973853648</v>
      </c>
      <c r="BH140">
        <f>SUMIFS('conditional forecasts_8'!BI$6:BI$553,'conditional forecasts_8'!$CW$6:$CW$553,$B140,'conditional forecasts_8'!$B$6:$B$553,"desl")</f>
        <v>7407.633026352958</v>
      </c>
      <c r="BI140">
        <f>SUMIFS('conditional forecasts_8'!BJ$6:BJ$553,'conditional forecasts_8'!$CW$6:$CW$553,$B140,'conditional forecasts_8'!$B$6:$B$553,"desl")</f>
        <v>7296.6309616482349</v>
      </c>
      <c r="BJ140">
        <f>SUMIFS('conditional forecasts_8'!BK$6:BK$553,'conditional forecasts_8'!$CW$6:$CW$553,$B140,'conditional forecasts_8'!$B$6:$B$553,"desl")</f>
        <v>7419.3722726787182</v>
      </c>
      <c r="BK140">
        <f>SUMIFS('conditional forecasts_8'!BL$6:BL$553,'conditional forecasts_8'!$CW$6:$CW$553,$B140,'conditional forecasts_8'!$B$6:$B$553,"desl")</f>
        <v>7033.6388360334549</v>
      </c>
      <c r="BL140">
        <f>SUMIFS('conditional forecasts_8'!BM$6:BM$553,'conditional forecasts_8'!$CW$6:$CW$553,$B140,'conditional forecasts_8'!$B$6:$B$553,"desl")</f>
        <v>6929.1693177947509</v>
      </c>
      <c r="BM140">
        <f>SUMIFS('conditional forecasts_8'!BN$6:BN$553,'conditional forecasts_8'!$CW$6:$CW$553,$B140,'conditional forecasts_8'!$B$6:$B$553,"desl")</f>
        <v>7413.51370978673</v>
      </c>
      <c r="BN140">
        <f>SUMIFS('conditional forecasts_8'!BO$6:BO$553,'conditional forecasts_8'!$CW$6:$CW$553,$B140,'conditional forecasts_8'!$B$6:$B$553,"desl")</f>
        <v>7063.4371492423325</v>
      </c>
      <c r="BO140">
        <f>SUMIFS('conditional forecasts_8'!BP$6:BP$553,'conditional forecasts_8'!$CW$6:$CW$553,$B140,'conditional forecasts_8'!$B$6:$B$553,"desl")</f>
        <v>7472.3175976133516</v>
      </c>
      <c r="BP140">
        <f>SUMIFS('conditional forecasts_8'!BQ$6:BQ$553,'conditional forecasts_8'!$CW$6:$CW$553,$B140,'conditional forecasts_8'!$B$6:$B$553,"desl")</f>
        <v>6714.0584468473735</v>
      </c>
      <c r="BQ140">
        <f>SUMIFS('conditional forecasts_8'!BR$6:BR$553,'conditional forecasts_8'!$CW$6:$CW$553,$B140,'conditional forecasts_8'!$B$6:$B$553,"desl")</f>
        <v>7026.1682785944986</v>
      </c>
      <c r="BR140">
        <f>SUMIFS('conditional forecasts_8'!BS$6:BS$553,'conditional forecasts_8'!$CW$6:$CW$553,$B140,'conditional forecasts_8'!$B$6:$B$553,"desl")</f>
        <v>7201.4790929587343</v>
      </c>
      <c r="BS140">
        <f>SUMIFS('conditional forecasts_8'!BT$6:BT$553,'conditional forecasts_8'!$CW$6:$CW$553,$B140,'conditional forecasts_8'!$B$6:$B$553,"desl")</f>
        <v>6607.9187515104404</v>
      </c>
      <c r="BT140">
        <f>SUMIFS('conditional forecasts_8'!BU$6:BU$553,'conditional forecasts_8'!$CW$6:$CW$553,$B140,'conditional forecasts_8'!$B$6:$B$553,"desl")</f>
        <v>8154.1900999306727</v>
      </c>
      <c r="BU140">
        <f>SUMIFS('conditional forecasts_8'!BV$6:BV$553,'conditional forecasts_8'!$CW$6:$CW$553,$B140,'conditional forecasts_8'!$B$6:$B$553,"desl")</f>
        <v>8051.1148757945684</v>
      </c>
      <c r="BV140">
        <f>SUMIFS('conditional forecasts_8'!BW$6:BW$553,'conditional forecasts_8'!$CW$6:$CW$553,$B140,'conditional forecasts_8'!$B$6:$B$553,"desl")</f>
        <v>8182.0492789530126</v>
      </c>
      <c r="BW140">
        <f>SUMIFS('conditional forecasts_8'!BX$6:BX$553,'conditional forecasts_8'!$CW$6:$CW$553,$B140,'conditional forecasts_8'!$B$6:$B$553,"desl")</f>
        <v>7805.0613077373937</v>
      </c>
      <c r="BX140">
        <f>SUMIFS('conditional forecasts_8'!BY$6:BY$553,'conditional forecasts_8'!$CW$6:$CW$553,$B140,'conditional forecasts_8'!$B$6:$B$553,"desl")</f>
        <v>7710.0518668442255</v>
      </c>
      <c r="BY140">
        <f>SUMIFS('conditional forecasts_8'!BZ$6:BZ$553,'conditional forecasts_8'!$CW$6:$CW$553,$B140,'conditional forecasts_8'!$B$6:$B$553,"desl")</f>
        <v>8204.5363346668692</v>
      </c>
      <c r="BZ140">
        <f>SUMIFS('conditional forecasts_8'!CA$6:CA$553,'conditional forecasts_8'!$CW$6:$CW$553,$B140,'conditional forecasts_8'!$B$6:$B$553,"desl")</f>
        <v>7865.0144119061551</v>
      </c>
      <c r="CA140">
        <f>SUMIFS('conditional forecasts_8'!CB$6:CB$553,'conditional forecasts_8'!$CW$6:$CW$553,$B140,'conditional forecasts_8'!$B$6:$B$553,"desl")</f>
        <v>8284.3928579954936</v>
      </c>
      <c r="CB140">
        <f>SUMIFS('conditional forecasts_8'!CC$6:CC$553,'conditional forecasts_8'!$CW$6:$CW$553,$B140,'conditional forecasts_8'!$B$6:$B$553,"desl")</f>
        <v>7535.966430780094</v>
      </c>
      <c r="CC140">
        <f>SUMIFS('conditional forecasts_8'!CD$6:CD$553,'conditional forecasts_8'!$CW$6:$CW$553,$B140,'conditional forecasts_8'!$B$6:$B$553,"desl")</f>
        <v>7856.6339252922699</v>
      </c>
      <c r="CD140">
        <f>SUMIFS('conditional forecasts_8'!CE$6:CE$553,'conditional forecasts_8'!$CW$6:$CW$553,$B140,'conditional forecasts_8'!$B$6:$B$553,"desl")</f>
        <v>8038.721544354049</v>
      </c>
      <c r="CE140">
        <f>SUMIFS('conditional forecasts_8'!CF$6:CF$553,'conditional forecasts_8'!$CW$6:$CW$553,$B140,'conditional forecasts_8'!$B$6:$B$553,"desl")</f>
        <v>7449.976906318303</v>
      </c>
      <c r="CF140">
        <f>SUMIFS('conditional forecasts_8'!CG$6:CG$553,'conditional forecasts_8'!$CW$6:$CW$553,$B140,'conditional forecasts_8'!$B$6:$B$553,"desl")</f>
        <v>8999.2944458878956</v>
      </c>
      <c r="CG140">
        <f>SUMIFS('conditional forecasts_8'!CH$6:CH$553,'conditional forecasts_8'!$CW$6:$CW$553,$B140,'conditional forecasts_8'!$B$6:$B$553,"desl")</f>
        <v>8898.0798224983973</v>
      </c>
      <c r="CH140">
        <f>SUMIFS('conditional forecasts_8'!CI$6:CI$553,'conditional forecasts_8'!$CW$6:$CW$553,$B140,'conditional forecasts_8'!$B$6:$B$553,"desl")</f>
        <v>9031.1240144598214</v>
      </c>
      <c r="CI140">
        <f>SUMIFS('conditional forecasts_8'!CJ$6:CJ$553,'conditional forecasts_8'!$CW$6:$CW$553,$B140,'conditional forecasts_8'!$B$6:$B$553,"desl")</f>
        <v>8658.102566888525</v>
      </c>
      <c r="CJ140">
        <f>SUMIFS('conditional forecasts_8'!CK$6:CK$553,'conditional forecasts_8'!$CW$6:$CW$553,$B140,'conditional forecasts_8'!$B$6:$B$553,"desl")</f>
        <v>8569.3527402801828</v>
      </c>
      <c r="CK140">
        <f>SUMIFS('conditional forecasts_8'!CL$6:CL$553,'conditional forecasts_8'!$CW$6:$CW$553,$B140,'conditional forecasts_8'!$B$6:$B$553,"desl")</f>
        <v>9076.5751175819478</v>
      </c>
      <c r="CL140">
        <f>SUMIFS('conditional forecasts_8'!CM$6:CM$553,'conditional forecasts_8'!$CW$6:$CW$553,$B140,'conditional forecasts_8'!$B$6:$B$553,"desl")</f>
        <v>8752.0942780493569</v>
      </c>
      <c r="CM140">
        <f>SUMIFS('conditional forecasts_8'!CN$6:CN$553,'conditional forecasts_8'!$CW$6:$CW$553,$B140,'conditional forecasts_8'!$B$6:$B$553,"desl")</f>
        <v>9189.8077815935139</v>
      </c>
      <c r="CN140">
        <f>SUMIFS('conditional forecasts_8'!CO$6:CO$553,'conditional forecasts_8'!$CW$6:$CW$553,$B140,'conditional forecasts_8'!$B$6:$B$553,"desl")</f>
        <v>8470.0316270689818</v>
      </c>
      <c r="CO140">
        <f>SUMIFS('conditional forecasts_8'!CP$6:CP$553,'conditional forecasts_8'!$CW$6:$CW$553,$B140,'conditional forecasts_8'!$B$6:$B$553,"desl")</f>
        <v>8782.1923831494205</v>
      </c>
      <c r="CP140">
        <f>SUMIFS('conditional forecasts_8'!CQ$6:CQ$553,'conditional forecasts_8'!$CW$6:$CW$553,$B140,'conditional forecasts_8'!$B$6:$B$553,"desl")</f>
        <v>8991.2696809993431</v>
      </c>
      <c r="CQ140">
        <f>SUMIFS('conditional forecasts_8'!CR$6:CR$553,'conditional forecasts_8'!$CW$6:$CW$553,$B140,'conditional forecasts_8'!$B$6:$B$553,"desl")</f>
        <v>8446.7133049877975</v>
      </c>
      <c r="CR140">
        <f>SUMIFS('conditional forecasts_8'!CS$6:CS$553,'conditional forecasts_8'!$CW$6:$CW$553,$B140,'conditional forecasts_8'!$B$6:$B$553,"desl")</f>
        <v>9682.1161742900367</v>
      </c>
      <c r="CS140">
        <f>SUMIFS('conditional forecasts_8'!CT$6:CT$553,'conditional forecasts_8'!$CW$6:$CW$553,$B140,'conditional forecasts_8'!$B$6:$B$553,"desl")</f>
        <v>10053.482667389222</v>
      </c>
      <c r="CT140">
        <f>SUMIFS('conditional forecasts_8'!CU$6:CU$553,'conditional forecasts_8'!$CW$6:$CW$553,$B140,'conditional forecasts_8'!$B$6:$B$553,"desl")</f>
        <v>9777.0737426803498</v>
      </c>
    </row>
    <row r="141" spans="2:98" x14ac:dyDescent="0.3">
      <c r="B141">
        <v>5001</v>
      </c>
      <c r="C141">
        <f>SUMIFS('conditional forecasts_8'!D$6:D$553,'conditional forecasts_8'!$CW$6:$CW$553,$B141,'conditional forecasts_8'!$B$6:$B$553,"desl")</f>
        <v>943.74892148194078</v>
      </c>
      <c r="D141">
        <f>SUMIFS('conditional forecasts_8'!E$6:E$553,'conditional forecasts_8'!$CW$6:$CW$553,$B141,'conditional forecasts_8'!$B$6:$B$553,"desl")</f>
        <v>859.43760575449926</v>
      </c>
      <c r="E141">
        <f>SUMIFS('conditional forecasts_8'!F$6:F$553,'conditional forecasts_8'!$CW$6:$CW$553,$B141,'conditional forecasts_8'!$B$6:$B$553,"desl")</f>
        <v>911.69516580670688</v>
      </c>
      <c r="F141">
        <f>SUMIFS('conditional forecasts_8'!G$6:G$553,'conditional forecasts_8'!$CW$6:$CW$553,$B141,'conditional forecasts_8'!$B$6:$B$553,"desl")</f>
        <v>812.92946249102658</v>
      </c>
      <c r="G141">
        <f>SUMIFS('conditional forecasts_8'!H$6:H$553,'conditional forecasts_8'!$CW$6:$CW$553,$B141,'conditional forecasts_8'!$B$6:$B$553,"desl")</f>
        <v>851.66178530855564</v>
      </c>
      <c r="H141">
        <f>SUMIFS('conditional forecasts_8'!I$6:I$553,'conditional forecasts_8'!$CW$6:$CW$553,$B141,'conditional forecasts_8'!$B$6:$B$553,"desl")</f>
        <v>769.50572738412427</v>
      </c>
      <c r="I141">
        <f>SUMIFS('conditional forecasts_8'!J$6:J$553,'conditional forecasts_8'!$CW$6:$CW$553,$B141,'conditional forecasts_8'!$B$6:$B$553,"desl")</f>
        <v>771.04160331424112</v>
      </c>
      <c r="J141">
        <f>SUMIFS('conditional forecasts_8'!K$6:K$553,'conditional forecasts_8'!$CW$6:$CW$553,$B141,'conditional forecasts_8'!$B$6:$B$553,"desl")</f>
        <v>791.67887320026875</v>
      </c>
      <c r="K141">
        <f>SUMIFS('conditional forecasts_8'!L$6:L$553,'conditional forecasts_8'!$CW$6:$CW$553,$B141,'conditional forecasts_8'!$B$6:$B$553,"desl")</f>
        <v>724.73068364846915</v>
      </c>
      <c r="L141">
        <f>SUMIFS('conditional forecasts_8'!M$6:M$553,'conditional forecasts_8'!$CW$6:$CW$553,$B141,'conditional forecasts_8'!$B$6:$B$553,"desl")</f>
        <v>835.07275434215717</v>
      </c>
      <c r="M141">
        <f>SUMIFS('conditional forecasts_8'!N$6:N$553,'conditional forecasts_8'!$CW$6:$CW$553,$B141,'conditional forecasts_8'!$B$6:$B$553,"desl")</f>
        <v>830.16577669194226</v>
      </c>
      <c r="N141">
        <f>SUMIFS('conditional forecasts_8'!O$6:O$553,'conditional forecasts_8'!$CW$6:$CW$553,$B141,'conditional forecasts_8'!$B$6:$B$553,"desl")</f>
        <v>801.27098495372559</v>
      </c>
      <c r="O141">
        <f>SUMIFS('conditional forecasts_8'!P$6:P$553,'conditional forecasts_8'!$CW$6:$CW$553,$B141,'conditional forecasts_8'!$B$6:$B$553,"desl")</f>
        <v>858.32811851389215</v>
      </c>
      <c r="P141">
        <f>SUMIFS('conditional forecasts_8'!Q$6:Q$553,'conditional forecasts_8'!$CW$6:$CW$553,$B141,'conditional forecasts_8'!$B$6:$B$553,"desl")</f>
        <v>802.82553298037067</v>
      </c>
      <c r="Q141">
        <f>SUMIFS('conditional forecasts_8'!R$6:R$553,'conditional forecasts_8'!$CW$6:$CW$553,$B141,'conditional forecasts_8'!$B$6:$B$553,"desl")</f>
        <v>889.8348625719957</v>
      </c>
      <c r="R141">
        <f>SUMIFS('conditional forecasts_8'!S$6:S$553,'conditional forecasts_8'!$CW$6:$CW$553,$B141,'conditional forecasts_8'!$B$6:$B$553,"desl")</f>
        <v>805.10441139886166</v>
      </c>
      <c r="S141">
        <f>SUMIFS('conditional forecasts_8'!T$6:T$553,'conditional forecasts_8'!$CW$6:$CW$553,$B141,'conditional forecasts_8'!$B$6:$B$553,"desl")</f>
        <v>846.75709049145007</v>
      </c>
      <c r="T141">
        <f>SUMIFS('conditional forecasts_8'!U$6:U$553,'conditional forecasts_8'!$CW$6:$CW$553,$B141,'conditional forecasts_8'!$B$6:$B$553,"desl")</f>
        <v>773.83548525895526</v>
      </c>
      <c r="U141">
        <f>SUMIFS('conditional forecasts_8'!V$6:V$553,'conditional forecasts_8'!$CW$6:$CW$553,$B141,'conditional forecasts_8'!$B$6:$B$553,"desl")</f>
        <v>776.48890822992644</v>
      </c>
      <c r="V141">
        <f>SUMIFS('conditional forecasts_8'!W$6:W$553,'conditional forecasts_8'!$CW$6:$CW$553,$B141,'conditional forecasts_8'!$B$6:$B$553,"desl")</f>
        <v>802.83696676097929</v>
      </c>
      <c r="W141">
        <f>SUMIFS('conditional forecasts_8'!X$6:X$553,'conditional forecasts_8'!$CW$6:$CW$553,$B141,'conditional forecasts_8'!$B$6:$B$553,"desl")</f>
        <v>742.68387614860728</v>
      </c>
      <c r="X141">
        <f>SUMIFS('conditional forecasts_8'!Y$6:Y$553,'conditional forecasts_8'!$CW$6:$CW$553,$B141,'conditional forecasts_8'!$B$6:$B$553,"desl")</f>
        <v>860.92062009183701</v>
      </c>
      <c r="Y141">
        <f>SUMIFS('conditional forecasts_8'!Z$6:Z$553,'conditional forecasts_8'!$CW$6:$CW$553,$B141,'conditional forecasts_8'!$B$6:$B$553,"desl")</f>
        <v>863.38917424587953</v>
      </c>
      <c r="Z141">
        <f>SUMIFS('conditional forecasts_8'!AA$6:AA$553,'conditional forecasts_8'!$CW$6:$CW$553,$B141,'conditional forecasts_8'!$B$6:$B$553,"desl")</f>
        <v>839.99224614404193</v>
      </c>
      <c r="AA141">
        <f>SUMIFS('conditional forecasts_8'!AB$6:AB$553,'conditional forecasts_8'!$CW$6:$CW$553,$B141,'conditional forecasts_8'!$B$6:$B$553,"desl")</f>
        <v>900.10295102316275</v>
      </c>
      <c r="AB141">
        <f>SUMIFS('conditional forecasts_8'!AC$6:AC$553,'conditional forecasts_8'!$CW$6:$CW$553,$B141,'conditional forecasts_8'!$B$6:$B$553,"desl")</f>
        <v>845.76875569530034</v>
      </c>
      <c r="AC141">
        <f>SUMIFS('conditional forecasts_8'!AD$6:AD$553,'conditional forecasts_8'!$CW$6:$CW$553,$B141,'conditional forecasts_8'!$B$6:$B$553,"desl")</f>
        <v>933.07326393690221</v>
      </c>
      <c r="AD141">
        <f>SUMIFS('conditional forecasts_8'!AE$6:AE$553,'conditional forecasts_8'!$CW$6:$CW$553,$B141,'conditional forecasts_8'!$B$6:$B$553,"desl")</f>
        <v>848.86398880121351</v>
      </c>
      <c r="AE141">
        <f>SUMIFS('conditional forecasts_8'!AF$6:AF$553,'conditional forecasts_8'!$CW$6:$CW$553,$B141,'conditional forecasts_8'!$B$6:$B$553,"desl")</f>
        <v>891.92833325540641</v>
      </c>
      <c r="AF141">
        <f>SUMIFS('conditional forecasts_8'!AG$6:AG$553,'conditional forecasts_8'!$CW$6:$CW$553,$B141,'conditional forecasts_8'!$B$6:$B$553,"desl")</f>
        <v>821.46664601618704</v>
      </c>
      <c r="AG141">
        <f>SUMIFS('conditional forecasts_8'!AH$6:AH$553,'conditional forecasts_8'!$CW$6:$CW$553,$B141,'conditional forecasts_8'!$B$6:$B$553,"desl")</f>
        <v>827.38434295463219</v>
      </c>
      <c r="AH141">
        <f>SUMIFS('conditional forecasts_8'!AI$6:AI$553,'conditional forecasts_8'!$CW$6:$CW$553,$B141,'conditional forecasts_8'!$B$6:$B$553,"desl")</f>
        <v>857.40366135166505</v>
      </c>
      <c r="AI141">
        <f>SUMIFS('conditional forecasts_8'!AJ$6:AJ$553,'conditional forecasts_8'!$CW$6:$CW$553,$B141,'conditional forecasts_8'!$B$6:$B$553,"desl")</f>
        <v>800.97070978674958</v>
      </c>
      <c r="AJ141">
        <f>SUMIFS('conditional forecasts_8'!AK$6:AK$553,'conditional forecasts_8'!$CW$6:$CW$553,$B141,'conditional forecasts_8'!$B$6:$B$553,"desl")</f>
        <v>922.75913303222046</v>
      </c>
      <c r="AK141">
        <f>SUMIFS('conditional forecasts_8'!AL$6:AL$553,'conditional forecasts_8'!$CW$6:$CW$553,$B141,'conditional forecasts_8'!$B$6:$B$553,"desl")</f>
        <v>928.53591106466365</v>
      </c>
      <c r="AL141">
        <f>SUMIFS('conditional forecasts_8'!AM$6:AM$553,'conditional forecasts_8'!$CW$6:$CW$553,$B141,'conditional forecasts_8'!$B$6:$B$553,"desl")</f>
        <v>908.21343117261517</v>
      </c>
      <c r="AM141">
        <f>SUMIFS('conditional forecasts_8'!AN$6:AN$553,'conditional forecasts_8'!$CW$6:$CW$553,$B141,'conditional forecasts_8'!$B$6:$B$553,"desl")</f>
        <v>971.19670871222456</v>
      </c>
      <c r="AN141">
        <f>SUMIFS('conditional forecasts_8'!AO$6:AO$553,'conditional forecasts_8'!$CW$6:$CW$553,$B141,'conditional forecasts_8'!$B$6:$B$553,"desl")</f>
        <v>919.55864659178258</v>
      </c>
      <c r="AO141">
        <f>SUMIFS('conditional forecasts_8'!AP$6:AP$553,'conditional forecasts_8'!$CW$6:$CW$553,$B141,'conditional forecasts_8'!$B$6:$B$553,"desl")</f>
        <v>1009.4048210265125</v>
      </c>
      <c r="AP141">
        <f>SUMIFS('conditional forecasts_8'!AQ$6:AQ$553,'conditional forecasts_8'!$CW$6:$CW$553,$B141,'conditional forecasts_8'!$B$6:$B$553,"desl")</f>
        <v>927.61741431633391</v>
      </c>
      <c r="AQ141">
        <f>SUMIFS('conditional forecasts_8'!AR$6:AR$553,'conditional forecasts_8'!$CW$6:$CW$553,$B141,'conditional forecasts_8'!$B$6:$B$553,"desl")</f>
        <v>973.03962703101718</v>
      </c>
      <c r="AR141">
        <f>SUMIFS('conditional forecasts_8'!AS$6:AS$553,'conditional forecasts_8'!$CW$6:$CW$553,$B141,'conditional forecasts_8'!$B$6:$B$553,"desl")</f>
        <v>904.93993874817579</v>
      </c>
      <c r="AS141">
        <f>SUMIFS('conditional forecasts_8'!AT$6:AT$553,'conditional forecasts_8'!$CW$6:$CW$553,$B141,'conditional forecasts_8'!$B$6:$B$553,"desl")</f>
        <v>913.28309831714978</v>
      </c>
      <c r="AT141">
        <f>SUMIFS('conditional forecasts_8'!AU$6:AU$553,'conditional forecasts_8'!$CW$6:$CW$553,$B141,'conditional forecasts_8'!$B$6:$B$553,"desl")</f>
        <v>945.82124624669291</v>
      </c>
      <c r="AU141">
        <f>SUMIFS('conditional forecasts_8'!AV$6:AV$553,'conditional forecasts_8'!$CW$6:$CW$553,$B141,'conditional forecasts_8'!$B$6:$B$553,"desl")</f>
        <v>891.99187361883514</v>
      </c>
      <c r="AV141">
        <f>SUMIFS('conditional forecasts_8'!AW$6:AW$553,'conditional forecasts_8'!$CW$6:$CW$553,$B141,'conditional forecasts_8'!$B$6:$B$553,"desl")</f>
        <v>1016.4278386012603</v>
      </c>
      <c r="AW141">
        <f>SUMIFS('conditional forecasts_8'!AX$6:AX$553,'conditional forecasts_8'!$CW$6:$CW$553,$B141,'conditional forecasts_8'!$B$6:$B$553,"desl")</f>
        <v>1024.8408314184258</v>
      </c>
      <c r="AX141">
        <f>SUMIFS('conditional forecasts_8'!AY$6:AY$553,'conditional forecasts_8'!$CW$6:$CW$553,$B141,'conditional forecasts_8'!$B$6:$B$553,"desl")</f>
        <v>1007.0936005583277</v>
      </c>
      <c r="AY141">
        <f>SUMIFS('conditional forecasts_8'!AZ$6:AZ$553,'conditional forecasts_8'!$CW$6:$CW$553,$B141,'conditional forecasts_8'!$B$6:$B$553,"desl")</f>
        <v>1072.5614056118893</v>
      </c>
      <c r="AZ141">
        <f>SUMIFS('conditional forecasts_8'!BA$6:BA$553,'conditional forecasts_8'!$CW$6:$CW$553,$B141,'conditional forecasts_8'!$B$6:$B$553,"desl")</f>
        <v>1023.3114137294468</v>
      </c>
      <c r="BA141">
        <f>SUMIFS('conditional forecasts_8'!BB$6:BB$553,'conditional forecasts_8'!$CW$6:$CW$553,$B141,'conditional forecasts_8'!$B$6:$B$553,"desl")</f>
        <v>1115.4624355963506</v>
      </c>
      <c r="BB141">
        <f>SUMIFS('conditional forecasts_8'!BC$6:BC$553,'conditional forecasts_8'!$CW$6:$CW$553,$B141,'conditional forecasts_8'!$B$6:$B$553,"desl")</f>
        <v>1035.9189608877662</v>
      </c>
      <c r="BC141">
        <f>SUMIFS('conditional forecasts_8'!BD$6:BD$553,'conditional forecasts_8'!$CW$6:$CW$553,$B141,'conditional forecasts_8'!$B$6:$B$553,"desl")</f>
        <v>1083.5458576096539</v>
      </c>
      <c r="BD141">
        <f>SUMIFS('conditional forecasts_8'!BE$6:BE$553,'conditional forecasts_8'!$CW$6:$CW$553,$B141,'conditional forecasts_8'!$B$6:$B$553,"desl")</f>
        <v>1017.6265655268944</v>
      </c>
      <c r="BE141">
        <f>SUMIFS('conditional forecasts_8'!BF$6:BF$553,'conditional forecasts_8'!$CW$6:$CW$553,$B141,'conditional forecasts_8'!$B$6:$B$553,"desl")</f>
        <v>1028.132648922189</v>
      </c>
      <c r="BF141">
        <f>SUMIFS('conditional forecasts_8'!BG$6:BG$553,'conditional forecasts_8'!$CW$6:$CW$553,$B141,'conditional forecasts_8'!$B$6:$B$553,"desl")</f>
        <v>1062.8170296074495</v>
      </c>
      <c r="BG141">
        <f>SUMIFS('conditional forecasts_8'!BH$6:BH$553,'conditional forecasts_8'!$CW$6:$CW$553,$B141,'conditional forecasts_8'!$B$6:$B$553,"desl")</f>
        <v>1011.1155590251421</v>
      </c>
      <c r="BH141">
        <f>SUMIFS('conditional forecasts_8'!BI$6:BI$553,'conditional forecasts_8'!$CW$6:$CW$553,$B141,'conditional forecasts_8'!$B$6:$B$553,"desl")</f>
        <v>1137.6602345929502</v>
      </c>
      <c r="BI141">
        <f>SUMIFS('conditional forecasts_8'!BJ$6:BJ$553,'conditional forecasts_8'!$CW$6:$CW$553,$B141,'conditional forecasts_8'!$B$6:$B$553,"desl")</f>
        <v>1148.1642958901075</v>
      </c>
      <c r="BJ141">
        <f>SUMIFS('conditional forecasts_8'!BK$6:BK$553,'conditional forecasts_8'!$CW$6:$CW$553,$B141,'conditional forecasts_8'!$B$6:$B$553,"desl")</f>
        <v>1132.4942122409982</v>
      </c>
      <c r="BK141">
        <f>SUMIFS('conditional forecasts_8'!BL$6:BL$553,'conditional forecasts_8'!$CW$6:$CW$553,$B141,'conditional forecasts_8'!$B$6:$B$553,"desl")</f>
        <v>1200.0293498513972</v>
      </c>
      <c r="BL141">
        <f>SUMIFS('conditional forecasts_8'!BM$6:BM$553,'conditional forecasts_8'!$CW$6:$CW$553,$B141,'conditional forecasts_8'!$B$6:$B$553,"desl")</f>
        <v>1152.8387031303132</v>
      </c>
      <c r="BM141">
        <f>SUMIFS('conditional forecasts_8'!BN$6:BN$553,'conditional forecasts_8'!$CW$6:$CW$553,$B141,'conditional forecasts_8'!$B$6:$B$553,"desl")</f>
        <v>1247.0379297189415</v>
      </c>
      <c r="BN141">
        <f>SUMIFS('conditional forecasts_8'!BO$6:BO$553,'conditional forecasts_8'!$CW$6:$CW$553,$B141,'conditional forecasts_8'!$B$6:$B$553,"desl")</f>
        <v>1169.5215924308945</v>
      </c>
      <c r="BO141">
        <f>SUMIFS('conditional forecasts_8'!BP$6:BP$553,'conditional forecasts_8'!$CW$6:$CW$553,$B141,'conditional forecasts_8'!$B$6:$B$553,"desl")</f>
        <v>1219.1379142643152</v>
      </c>
      <c r="BP141">
        <f>SUMIFS('conditional forecasts_8'!BQ$6:BQ$553,'conditional forecasts_8'!$CW$6:$CW$553,$B141,'conditional forecasts_8'!$B$6:$B$553,"desl")</f>
        <v>1155.1495575292151</v>
      </c>
      <c r="BQ141">
        <f>SUMIFS('conditional forecasts_8'!BR$6:BR$553,'conditional forecasts_8'!$CW$6:$CW$553,$B141,'conditional forecasts_8'!$B$6:$B$553,"desl")</f>
        <v>1167.5083564308284</v>
      </c>
      <c r="BR141">
        <f>SUMIFS('conditional forecasts_8'!BS$6:BS$553,'conditional forecasts_8'!$CW$6:$CW$553,$B141,'conditional forecasts_8'!$B$6:$B$553,"desl")</f>
        <v>1203.9554421174842</v>
      </c>
      <c r="BS141">
        <f>SUMIFS('conditional forecasts_8'!BT$6:BT$553,'conditional forecasts_8'!$CW$6:$CW$553,$B141,'conditional forecasts_8'!$B$6:$B$553,"desl")</f>
        <v>1153.9295511701025</v>
      </c>
      <c r="BT141">
        <f>SUMIFS('conditional forecasts_8'!BU$6:BU$553,'conditional forecasts_8'!$CW$6:$CW$553,$B141,'conditional forecasts_8'!$B$6:$B$553,"desl")</f>
        <v>1282.0843002979896</v>
      </c>
      <c r="BU141">
        <f>SUMIFS('conditional forecasts_8'!BV$6:BV$553,'conditional forecasts_8'!$CW$6:$CW$553,$B141,'conditional forecasts_8'!$B$6:$B$553,"desl")</f>
        <v>1294.1724584489245</v>
      </c>
      <c r="BV141">
        <f>SUMIFS('conditional forecasts_8'!BW$6:BW$553,'conditional forecasts_8'!$CW$6:$CW$553,$B141,'conditional forecasts_8'!$B$6:$B$553,"desl")</f>
        <v>1280.1110789084405</v>
      </c>
      <c r="BW141">
        <f>SUMIFS('conditional forecasts_8'!BX$6:BX$553,'conditional forecasts_8'!$CW$6:$CW$553,$B141,'conditional forecasts_8'!$B$6:$B$553,"desl")</f>
        <v>1349.3291067599716</v>
      </c>
      <c r="BX141">
        <f>SUMIFS('conditional forecasts_8'!BY$6:BY$553,'conditional forecasts_8'!$CW$6:$CW$553,$B141,'conditional forecasts_8'!$B$6:$B$553,"desl")</f>
        <v>1303.9294302721632</v>
      </c>
      <c r="BY141">
        <f>SUMIFS('conditional forecasts_8'!BZ$6:BZ$553,'conditional forecasts_8'!$CW$6:$CW$553,$B141,'conditional forecasts_8'!$B$6:$B$553,"desl")</f>
        <v>1400.0329687972126</v>
      </c>
      <c r="BZ141">
        <f>SUMIFS('conditional forecasts_8'!CA$6:CA$553,'conditional forecasts_8'!$CW$6:$CW$553,$B141,'conditional forecasts_8'!$B$6:$B$553,"desl")</f>
        <v>1324.5029016125964</v>
      </c>
      <c r="CA141">
        <f>SUMIFS('conditional forecasts_8'!CB$6:CB$553,'conditional forecasts_8'!$CW$6:$CW$553,$B141,'conditional forecasts_8'!$B$6:$B$553,"desl")</f>
        <v>1376.1198106564211</v>
      </c>
      <c r="CB141">
        <f>SUMIFS('conditional forecasts_8'!CC$6:CC$553,'conditional forecasts_8'!$CW$6:$CW$553,$B141,'conditional forecasts_8'!$B$6:$B$553,"desl")</f>
        <v>1314.0506767475288</v>
      </c>
      <c r="CC141">
        <f>SUMIFS('conditional forecasts_8'!CD$6:CD$553,'conditional forecasts_8'!$CW$6:$CW$553,$B141,'conditional forecasts_8'!$B$6:$B$553,"desl")</f>
        <v>1328.1425076992898</v>
      </c>
      <c r="CD141">
        <f>SUMIFS('conditional forecasts_8'!CE$6:CE$553,'conditional forecasts_8'!$CW$6:$CW$553,$B141,'conditional forecasts_8'!$B$6:$B$553,"desl")</f>
        <v>1366.0412827097784</v>
      </c>
      <c r="CE141">
        <f>SUMIFS('conditional forecasts_8'!CF$6:CF$553,'conditional forecasts_8'!$CW$6:$CW$553,$B141,'conditional forecasts_8'!$B$6:$B$553,"desl")</f>
        <v>1317.1329089643266</v>
      </c>
      <c r="CF141">
        <f>SUMIFS('conditional forecasts_8'!CG$6:CG$553,'conditional forecasts_8'!$CW$6:$CW$553,$B141,'conditional forecasts_8'!$B$6:$B$553,"desl")</f>
        <v>1446.0818348306007</v>
      </c>
      <c r="CG141">
        <f>SUMIFS('conditional forecasts_8'!CH$6:CH$553,'conditional forecasts_8'!$CW$6:$CW$553,$B141,'conditional forecasts_8'!$B$6:$B$553,"desl")</f>
        <v>1458.7301737133057</v>
      </c>
      <c r="CH141">
        <f>SUMIFS('conditional forecasts_8'!CI$6:CI$553,'conditional forecasts_8'!$CW$6:$CW$553,$B141,'conditional forecasts_8'!$B$6:$B$553,"desl")</f>
        <v>1445.1845343849175</v>
      </c>
      <c r="CI141">
        <f>SUMIFS('conditional forecasts_8'!CJ$6:CJ$553,'conditional forecasts_8'!$CW$6:$CW$553,$B141,'conditional forecasts_8'!$B$6:$B$553,"desl")</f>
        <v>1515.1771978176434</v>
      </c>
      <c r="CJ141">
        <f>SUMIFS('conditional forecasts_8'!CK$6:CK$553,'conditional forecasts_8'!$CW$6:$CW$553,$B141,'conditional forecasts_8'!$B$6:$B$553,"desl")</f>
        <v>1470.9785087554576</v>
      </c>
      <c r="CK141">
        <f>SUMIFS('conditional forecasts_8'!CL$6:CL$553,'conditional forecasts_8'!$CW$6:$CW$553,$B141,'conditional forecasts_8'!$B$6:$B$553,"desl")</f>
        <v>1569.1445174043802</v>
      </c>
      <c r="CL141">
        <f>SUMIFS('conditional forecasts_8'!CM$6:CM$553,'conditional forecasts_8'!$CW$6:$CW$553,$B141,'conditional forecasts_8'!$B$6:$B$553,"desl")</f>
        <v>1496.3706103422069</v>
      </c>
      <c r="CM141">
        <f>SUMIFS('conditional forecasts_8'!CN$6:CN$553,'conditional forecasts_8'!$CW$6:$CW$553,$B141,'conditional forecasts_8'!$B$6:$B$553,"desl")</f>
        <v>1551.3254971534716</v>
      </c>
      <c r="CN141">
        <f>SUMIFS('conditional forecasts_8'!CO$6:CO$553,'conditional forecasts_8'!$CW$6:$CW$553,$B141,'conditional forecasts_8'!$B$6:$B$553,"desl")</f>
        <v>1493.4517869828264</v>
      </c>
      <c r="CO141">
        <f>SUMIFS('conditional forecasts_8'!CP$6:CP$553,'conditional forecasts_8'!$CW$6:$CW$553,$B141,'conditional forecasts_8'!$B$6:$B$553,"desl")</f>
        <v>1509.6261196548</v>
      </c>
      <c r="CP141">
        <f>SUMIFS('conditional forecasts_8'!CQ$6:CQ$553,'conditional forecasts_8'!$CW$6:$CW$553,$B141,'conditional forecasts_8'!$B$6:$B$553,"desl")</f>
        <v>1547.9259847156854</v>
      </c>
      <c r="CQ141">
        <f>SUMIFS('conditional forecasts_8'!CR$6:CR$553,'conditional forecasts_8'!$CW$6:$CW$553,$B141,'conditional forecasts_8'!$B$6:$B$553,"desl")</f>
        <v>1505.2555755192448</v>
      </c>
      <c r="CR141">
        <f>SUMIFS('conditional forecasts_8'!CS$6:CS$553,'conditional forecasts_8'!$CW$6:$CW$553,$B141,'conditional forecasts_8'!$B$6:$B$553,"desl")</f>
        <v>1612.43906962353</v>
      </c>
      <c r="CS141">
        <f>SUMIFS('conditional forecasts_8'!CT$6:CT$553,'conditional forecasts_8'!$CW$6:$CW$553,$B141,'conditional forecasts_8'!$B$6:$B$553,"desl")</f>
        <v>1652.0088979645489</v>
      </c>
      <c r="CT141">
        <f>SUMIFS('conditional forecasts_8'!CU$6:CU$553,'conditional forecasts_8'!$CW$6:$CW$553,$B141,'conditional forecasts_8'!$B$6:$B$553,"desl")</f>
        <v>1622.2940167226207</v>
      </c>
    </row>
    <row r="142" spans="2:98" x14ac:dyDescent="0.3">
      <c r="B142">
        <v>5104</v>
      </c>
      <c r="C142">
        <f>SUMIFS('conditional forecasts_8'!D$6:D$553,'conditional forecasts_8'!$CW$6:$CW$553,$B142,'conditional forecasts_8'!$B$6:$B$553,"desl")</f>
        <v>9235.5553134701604</v>
      </c>
      <c r="D142">
        <f>SUMIFS('conditional forecasts_8'!E$6:E$553,'conditional forecasts_8'!$CW$6:$CW$553,$B142,'conditional forecasts_8'!$B$6:$B$553,"desl")</f>
        <v>9316.0500231481074</v>
      </c>
      <c r="E142">
        <f>SUMIFS('conditional forecasts_8'!F$6:F$553,'conditional forecasts_8'!$CW$6:$CW$553,$B142,'conditional forecasts_8'!$B$6:$B$553,"desl")</f>
        <v>10460.519046711386</v>
      </c>
      <c r="F142">
        <f>SUMIFS('conditional forecasts_8'!G$6:G$553,'conditional forecasts_8'!$CW$6:$CW$553,$B142,'conditional forecasts_8'!$B$6:$B$553,"desl")</f>
        <v>9711.3633380775191</v>
      </c>
      <c r="G142">
        <f>SUMIFS('conditional forecasts_8'!H$6:H$553,'conditional forecasts_8'!$CW$6:$CW$553,$B142,'conditional forecasts_8'!$B$6:$B$553,"desl")</f>
        <v>10480.795906090358</v>
      </c>
      <c r="H142">
        <f>SUMIFS('conditional forecasts_8'!I$6:I$553,'conditional forecasts_8'!$CW$6:$CW$553,$B142,'conditional forecasts_8'!$B$6:$B$553,"desl")</f>
        <v>9740.4826965381581</v>
      </c>
      <c r="I142">
        <f>SUMIFS('conditional forecasts_8'!J$6:J$553,'conditional forecasts_8'!$CW$6:$CW$553,$B142,'conditional forecasts_8'!$B$6:$B$553,"desl")</f>
        <v>9888.0092434227645</v>
      </c>
      <c r="J142">
        <f>SUMIFS('conditional forecasts_8'!K$6:K$553,'conditional forecasts_8'!$CW$6:$CW$553,$B142,'conditional forecasts_8'!$B$6:$B$553,"desl")</f>
        <v>10005.639466930848</v>
      </c>
      <c r="K142">
        <f>SUMIFS('conditional forecasts_8'!L$6:L$553,'conditional forecasts_8'!$CW$6:$CW$553,$B142,'conditional forecasts_8'!$B$6:$B$553,"desl")</f>
        <v>9281.5024637466449</v>
      </c>
      <c r="L142">
        <f>SUMIFS('conditional forecasts_8'!M$6:M$553,'conditional forecasts_8'!$CW$6:$CW$553,$B142,'conditional forecasts_8'!$B$6:$B$553,"desl")</f>
        <v>10440.369397342292</v>
      </c>
      <c r="M142">
        <f>SUMIFS('conditional forecasts_8'!N$6:N$553,'conditional forecasts_8'!$CW$6:$CW$553,$B142,'conditional forecasts_8'!$B$6:$B$553,"desl")</f>
        <v>10144.373179611812</v>
      </c>
      <c r="N142">
        <f>SUMIFS('conditional forecasts_8'!O$6:O$553,'conditional forecasts_8'!$CW$6:$CW$553,$B142,'conditional forecasts_8'!$B$6:$B$553,"desl")</f>
        <v>9950.8982433965866</v>
      </c>
      <c r="O142">
        <f>SUMIFS('conditional forecasts_8'!P$6:P$553,'conditional forecasts_8'!$CW$6:$CW$553,$B142,'conditional forecasts_8'!$B$6:$B$553,"desl")</f>
        <v>11051.933730841123</v>
      </c>
      <c r="P142">
        <f>SUMIFS('conditional forecasts_8'!Q$6:Q$553,'conditional forecasts_8'!$CW$6:$CW$553,$B142,'conditional forecasts_8'!$B$6:$B$553,"desl")</f>
        <v>10348.024057536499</v>
      </c>
      <c r="Q142">
        <f>SUMIFS('conditional forecasts_8'!R$6:R$553,'conditional forecasts_8'!$CW$6:$CW$553,$B142,'conditional forecasts_8'!$B$6:$B$553,"desl")</f>
        <v>11463.289243387804</v>
      </c>
      <c r="R142">
        <f>SUMIFS('conditional forecasts_8'!S$6:S$553,'conditional forecasts_8'!$CW$6:$CW$553,$B142,'conditional forecasts_8'!$B$6:$B$553,"desl")</f>
        <v>10491.202875693285</v>
      </c>
      <c r="S142">
        <f>SUMIFS('conditional forecasts_8'!T$6:T$553,'conditional forecasts_8'!$CW$6:$CW$553,$B142,'conditional forecasts_8'!$B$6:$B$553,"desl")</f>
        <v>11159.299752607663</v>
      </c>
      <c r="T142">
        <f>SUMIFS('conditional forecasts_8'!U$6:U$553,'conditional forecasts_8'!$CW$6:$CW$553,$B142,'conditional forecasts_8'!$B$6:$B$553,"desl")</f>
        <v>10363.944000394647</v>
      </c>
      <c r="U142">
        <f>SUMIFS('conditional forecasts_8'!V$6:V$553,'conditional forecasts_8'!$CW$6:$CW$553,$B142,'conditional forecasts_8'!$B$6:$B$553,"desl")</f>
        <v>10465.966482703694</v>
      </c>
      <c r="V142">
        <f>SUMIFS('conditional forecasts_8'!W$6:W$553,'conditional forecasts_8'!$CW$6:$CW$553,$B142,'conditional forecasts_8'!$B$6:$B$553,"desl")</f>
        <v>10592.566100795038</v>
      </c>
      <c r="W142">
        <f>SUMIFS('conditional forecasts_8'!X$6:X$553,'conditional forecasts_8'!$CW$6:$CW$553,$B142,'conditional forecasts_8'!$B$6:$B$553,"desl")</f>
        <v>9910.5346116020155</v>
      </c>
      <c r="X142">
        <f>SUMIFS('conditional forecasts_8'!Y$6:Y$553,'conditional forecasts_8'!$CW$6:$CW$553,$B142,'conditional forecasts_8'!$B$6:$B$553,"desl")</f>
        <v>11149.377313122408</v>
      </c>
      <c r="Y142">
        <f>SUMIFS('conditional forecasts_8'!Z$6:Z$553,'conditional forecasts_8'!$CW$6:$CW$553,$B142,'conditional forecasts_8'!$B$6:$B$553,"desl")</f>
        <v>10954.939272124528</v>
      </c>
      <c r="Z142">
        <f>SUMIFS('conditional forecasts_8'!AA$6:AA$553,'conditional forecasts_8'!$CW$6:$CW$553,$B142,'conditional forecasts_8'!$B$6:$B$553,"desl")</f>
        <v>10856.440668533396</v>
      </c>
      <c r="AA142">
        <f>SUMIFS('conditional forecasts_8'!AB$6:AB$553,'conditional forecasts_8'!$CW$6:$CW$553,$B142,'conditional forecasts_8'!$B$6:$B$553,"desl")</f>
        <v>12027.927484921918</v>
      </c>
      <c r="AB142">
        <f>SUMIFS('conditional forecasts_8'!AC$6:AC$553,'conditional forecasts_8'!$CW$6:$CW$553,$B142,'conditional forecasts_8'!$B$6:$B$553,"desl")</f>
        <v>11364.091836604901</v>
      </c>
      <c r="AC142">
        <f>SUMIFS('conditional forecasts_8'!AD$6:AD$553,'conditional forecasts_8'!$CW$6:$CW$553,$B142,'conditional forecasts_8'!$B$6:$B$553,"desl")</f>
        <v>12494.882255560136</v>
      </c>
      <c r="AD142">
        <f>SUMIFS('conditional forecasts_8'!AE$6:AE$553,'conditional forecasts_8'!$CW$6:$CW$553,$B142,'conditional forecasts_8'!$B$6:$B$553,"desl")</f>
        <v>11526.873912192747</v>
      </c>
      <c r="AE142">
        <f>SUMIFS('conditional forecasts_8'!AF$6:AF$553,'conditional forecasts_8'!$CW$6:$CW$553,$B142,'conditional forecasts_8'!$B$6:$B$553,"desl")</f>
        <v>12201.350187651246</v>
      </c>
      <c r="AF142">
        <f>SUMIFS('conditional forecasts_8'!AG$6:AG$553,'conditional forecasts_8'!$CW$6:$CW$553,$B142,'conditional forecasts_8'!$B$6:$B$553,"desl")</f>
        <v>11424.098953053326</v>
      </c>
      <c r="AG142">
        <f>SUMIFS('conditional forecasts_8'!AH$6:AH$553,'conditional forecasts_8'!$CW$6:$CW$553,$B142,'conditional forecasts_8'!$B$6:$B$553,"desl")</f>
        <v>11559.092360738008</v>
      </c>
      <c r="AH142">
        <f>SUMIFS('conditional forecasts_8'!AI$6:AI$553,'conditional forecasts_8'!$CW$6:$CW$553,$B142,'conditional forecasts_8'!$B$6:$B$553,"desl")</f>
        <v>11731.235948022297</v>
      </c>
      <c r="AI142">
        <f>SUMIFS('conditional forecasts_8'!AJ$6:AJ$553,'conditional forecasts_8'!$CW$6:$CW$553,$B142,'conditional forecasts_8'!$B$6:$B$553,"desl")</f>
        <v>11102.08138089438</v>
      </c>
      <c r="AJ142">
        <f>SUMIFS('conditional forecasts_8'!AK$6:AK$553,'conditional forecasts_8'!$CW$6:$CW$553,$B142,'conditional forecasts_8'!$B$6:$B$553,"desl")</f>
        <v>12395.698164512021</v>
      </c>
      <c r="AK142">
        <f>SUMIFS('conditional forecasts_8'!AL$6:AL$553,'conditional forecasts_8'!$CW$6:$CW$553,$B142,'conditional forecasts_8'!$B$6:$B$553,"desl")</f>
        <v>12254.034778122825</v>
      </c>
      <c r="AL142">
        <f>SUMIFS('conditional forecasts_8'!AM$6:AM$553,'conditional forecasts_8'!$CW$6:$CW$553,$B142,'conditional forecasts_8'!$B$6:$B$553,"desl")</f>
        <v>12204.336277023442</v>
      </c>
      <c r="AM142">
        <f>SUMIFS('conditional forecasts_8'!AN$6:AN$553,'conditional forecasts_8'!$CW$6:$CW$553,$B142,'conditional forecasts_8'!$B$6:$B$553,"desl")</f>
        <v>13420.159027479551</v>
      </c>
      <c r="AN142">
        <f>SUMIFS('conditional forecasts_8'!AO$6:AO$553,'conditional forecasts_8'!$CW$6:$CW$553,$B142,'conditional forecasts_8'!$B$6:$B$553,"desl")</f>
        <v>12796.547329490528</v>
      </c>
      <c r="AO142">
        <f>SUMIFS('conditional forecasts_8'!AP$6:AP$553,'conditional forecasts_8'!$CW$6:$CW$553,$B142,'conditional forecasts_8'!$B$6:$B$553,"desl")</f>
        <v>13964.16975400632</v>
      </c>
      <c r="AP142">
        <f>SUMIFS('conditional forecasts_8'!AQ$6:AQ$553,'conditional forecasts_8'!$CW$6:$CW$553,$B142,'conditional forecasts_8'!$B$6:$B$553,"desl")</f>
        <v>13030.488823910397</v>
      </c>
      <c r="AQ142">
        <f>SUMIFS('conditional forecasts_8'!AR$6:AR$553,'conditional forecasts_8'!$CW$6:$CW$553,$B142,'conditional forecasts_8'!$B$6:$B$553,"desl")</f>
        <v>13737.798520655691</v>
      </c>
      <c r="AR142">
        <f>SUMIFS('conditional forecasts_8'!AS$6:AS$553,'conditional forecasts_8'!$CW$6:$CW$553,$B142,'conditional forecasts_8'!$B$6:$B$553,"desl")</f>
        <v>12992.966511768285</v>
      </c>
      <c r="AS142">
        <f>SUMIFS('conditional forecasts_8'!AT$6:AT$553,'conditional forecasts_8'!$CW$6:$CW$553,$B142,'conditional forecasts_8'!$B$6:$B$553,"desl")</f>
        <v>13160.965954543291</v>
      </c>
      <c r="AT142">
        <f>SUMIFS('conditional forecasts_8'!AU$6:AU$553,'conditional forecasts_8'!$CW$6:$CW$553,$B142,'conditional forecasts_8'!$B$6:$B$553,"desl")</f>
        <v>13367.408921797647</v>
      </c>
      <c r="AU142">
        <f>SUMIFS('conditional forecasts_8'!AV$6:AV$553,'conditional forecasts_8'!$CW$6:$CW$553,$B142,'conditional forecasts_8'!$B$6:$B$553,"desl")</f>
        <v>12774.078298789258</v>
      </c>
      <c r="AV142">
        <f>SUMIFS('conditional forecasts_8'!AW$6:AW$553,'conditional forecasts_8'!$CW$6:$CW$553,$B142,'conditional forecasts_8'!$B$6:$B$553,"desl")</f>
        <v>14104.757000464273</v>
      </c>
      <c r="AW142">
        <f>SUMIFS('conditional forecasts_8'!AX$6:AX$553,'conditional forecasts_8'!$CW$6:$CW$553,$B142,'conditional forecasts_8'!$B$6:$B$553,"desl")</f>
        <v>14000.71745989145</v>
      </c>
      <c r="AX142">
        <f>SUMIFS('conditional forecasts_8'!AY$6:AY$553,'conditional forecasts_8'!$CW$6:$CW$553,$B142,'conditional forecasts_8'!$B$6:$B$553,"desl")</f>
        <v>13988.384014900685</v>
      </c>
      <c r="AY142">
        <f>SUMIFS('conditional forecasts_8'!AZ$6:AZ$553,'conditional forecasts_8'!$CW$6:$CW$553,$B142,'conditional forecasts_8'!$B$6:$B$553,"desl")</f>
        <v>15240.606215564418</v>
      </c>
      <c r="AZ142">
        <f>SUMIFS('conditional forecasts_8'!BA$6:BA$553,'conditional forecasts_8'!$CW$6:$CW$553,$B142,'conditional forecasts_8'!$B$6:$B$553,"desl")</f>
        <v>14652.012605593554</v>
      </c>
      <c r="BA142">
        <f>SUMIFS('conditional forecasts_8'!BB$6:BB$553,'conditional forecasts_8'!$CW$6:$CW$553,$B142,'conditional forecasts_8'!$B$6:$B$553,"desl")</f>
        <v>15853.195728293322</v>
      </c>
      <c r="BB142">
        <f>SUMIFS('conditional forecasts_8'!BC$6:BC$553,'conditional forecasts_8'!$CW$6:$CW$553,$B142,'conditional forecasts_8'!$B$6:$B$553,"desl")</f>
        <v>14951.813371277822</v>
      </c>
      <c r="BC142">
        <f>SUMIFS('conditional forecasts_8'!BD$6:BD$553,'conditional forecasts_8'!$CW$6:$CW$553,$B142,'conditional forecasts_8'!$B$6:$B$553,"desl")</f>
        <v>15690.492799304036</v>
      </c>
      <c r="BD142">
        <f>SUMIFS('conditional forecasts_8'!BE$6:BE$553,'conditional forecasts_8'!$CW$6:$CW$553,$B142,'conditional forecasts_8'!$B$6:$B$553,"desl")</f>
        <v>14976.437679251903</v>
      </c>
      <c r="BE142">
        <f>SUMIFS('conditional forecasts_8'!BF$6:BF$553,'conditional forecasts_8'!$CW$6:$CW$553,$B142,'conditional forecasts_8'!$B$6:$B$553,"desl")</f>
        <v>15174.869144218228</v>
      </c>
      <c r="BF142">
        <f>SUMIFS('conditional forecasts_8'!BG$6:BG$553,'conditional forecasts_8'!$CW$6:$CW$553,$B142,'conditional forecasts_8'!$B$6:$B$553,"desl")</f>
        <v>15411.530216951749</v>
      </c>
      <c r="BG142">
        <f>SUMIFS('conditional forecasts_8'!BH$6:BH$553,'conditional forecasts_8'!$CW$6:$CW$553,$B142,'conditional forecasts_8'!$B$6:$B$553,"desl")</f>
        <v>14848.2402546019</v>
      </c>
      <c r="BH142">
        <f>SUMIFS('conditional forecasts_8'!BI$6:BI$553,'conditional forecasts_8'!$CW$6:$CW$553,$B142,'conditional forecasts_8'!$B$6:$B$553,"desl")</f>
        <v>16208.7726463156</v>
      </c>
      <c r="BI142">
        <f>SUMIFS('conditional forecasts_8'!BJ$6:BJ$553,'conditional forecasts_8'!$CW$6:$CW$553,$B142,'conditional forecasts_8'!$B$6:$B$553,"desl")</f>
        <v>16134.391373820261</v>
      </c>
      <c r="BJ142">
        <f>SUMIFS('conditional forecasts_8'!BK$6:BK$553,'conditional forecasts_8'!$CW$6:$CW$553,$B142,'conditional forecasts_8'!$B$6:$B$553,"desl")</f>
        <v>16151.539567397009</v>
      </c>
      <c r="BK142">
        <f>SUMIFS('conditional forecasts_8'!BL$6:BL$553,'conditional forecasts_8'!$CW$6:$CW$553,$B142,'conditional forecasts_8'!$B$6:$B$553,"desl")</f>
        <v>17433.110169987645</v>
      </c>
      <c r="BL142">
        <f>SUMIFS('conditional forecasts_8'!BM$6:BM$553,'conditional forecasts_8'!$CW$6:$CW$553,$B142,'conditional forecasts_8'!$B$6:$B$553,"desl")</f>
        <v>16873.771287386935</v>
      </c>
      <c r="BM142">
        <f>SUMIFS('conditional forecasts_8'!BN$6:BN$553,'conditional forecasts_8'!$CW$6:$CW$553,$B142,'conditional forecasts_8'!$B$6:$B$553,"desl")</f>
        <v>18104.108320799241</v>
      </c>
      <c r="BN142">
        <f>SUMIFS('conditional forecasts_8'!BO$6:BO$553,'conditional forecasts_8'!$CW$6:$CW$553,$B142,'conditional forecasts_8'!$B$6:$B$553,"desl")</f>
        <v>17231.684464209964</v>
      </c>
      <c r="BO142">
        <f>SUMIFS('conditional forecasts_8'!BP$6:BP$553,'conditional forecasts_8'!$CW$6:$CW$553,$B142,'conditional forecasts_8'!$B$6:$B$553,"desl")</f>
        <v>17998.924632999671</v>
      </c>
      <c r="BP142">
        <f>SUMIFS('conditional forecasts_8'!BQ$6:BQ$553,'conditional forecasts_8'!$CW$6:$CW$553,$B142,'conditional forecasts_8'!$B$6:$B$553,"desl")</f>
        <v>17312.737948152848</v>
      </c>
      <c r="BQ142">
        <f>SUMIFS('conditional forecasts_8'!BR$6:BR$553,'conditional forecasts_8'!$CW$6:$CW$553,$B142,'conditional forecasts_8'!$B$6:$B$553,"desl")</f>
        <v>17538.017284511803</v>
      </c>
      <c r="BR142">
        <f>SUMIFS('conditional forecasts_8'!BS$6:BS$553,'conditional forecasts_8'!$CW$6:$CW$553,$B142,'conditional forecasts_8'!$B$6:$B$553,"desl")</f>
        <v>17800.238537130277</v>
      </c>
      <c r="BS142">
        <f>SUMIFS('conditional forecasts_8'!BT$6:BT$553,'conditional forecasts_8'!$CW$6:$CW$553,$B142,'conditional forecasts_8'!$B$6:$B$553,"desl")</f>
        <v>17261.124055199783</v>
      </c>
      <c r="BT142">
        <f>SUMIFS('conditional forecasts_8'!BU$6:BU$553,'conditional forecasts_8'!$CW$6:$CW$553,$B142,'conditional forecasts_8'!$B$6:$B$553,"desl")</f>
        <v>18644.608856713774</v>
      </c>
      <c r="BU142">
        <f>SUMIFS('conditional forecasts_8'!BV$6:BV$553,'conditional forecasts_8'!$CW$6:$CW$553,$B142,'conditional forecasts_8'!$B$6:$B$553,"desl")</f>
        <v>18592.409202022223</v>
      </c>
      <c r="BV142">
        <f>SUMIFS('conditional forecasts_8'!BW$6:BW$553,'conditional forecasts_8'!$CW$6:$CW$553,$B142,'conditional forecasts_8'!$B$6:$B$553,"desl")</f>
        <v>18631.660429504558</v>
      </c>
      <c r="BW142">
        <f>SUMIFS('conditional forecasts_8'!BX$6:BX$553,'conditional forecasts_8'!$CW$6:$CW$553,$B142,'conditional forecasts_8'!$B$6:$B$553,"desl")</f>
        <v>19936.051471794799</v>
      </c>
      <c r="BX142">
        <f>SUMIFS('conditional forecasts_8'!BY$6:BY$553,'conditional forecasts_8'!$CW$6:$CW$553,$B142,'conditional forecasts_8'!$B$6:$B$553,"desl")</f>
        <v>19400.951279102323</v>
      </c>
      <c r="BY142">
        <f>SUMIFS('conditional forecasts_8'!BZ$6:BZ$553,'conditional forecasts_8'!$CW$6:$CW$553,$B142,'conditional forecasts_8'!$B$6:$B$553,"desl")</f>
        <v>20657.337424412286</v>
      </c>
      <c r="BZ142">
        <f>SUMIFS('conditional forecasts_8'!CA$6:CA$553,'conditional forecasts_8'!$CW$6:$CW$553,$B142,'conditional forecasts_8'!$B$6:$B$553,"desl")</f>
        <v>19812.677928845322</v>
      </c>
      <c r="CA142">
        <f>SUMIFS('conditional forecasts_8'!CB$6:CB$553,'conditional forecasts_8'!$CW$6:$CW$553,$B142,'conditional forecasts_8'!$B$6:$B$553,"desl")</f>
        <v>20608.726256201218</v>
      </c>
      <c r="CB142">
        <f>SUMIFS('conditional forecasts_8'!CC$6:CC$553,'conditional forecasts_8'!$CW$6:$CW$553,$B142,'conditional forecasts_8'!$B$6:$B$553,"desl")</f>
        <v>19951.164920559888</v>
      </c>
      <c r="CC142">
        <f>SUMIFS('conditional forecasts_8'!CD$6:CD$553,'conditional forecasts_8'!$CW$6:$CW$553,$B142,'conditional forecasts_8'!$B$6:$B$553,"desl")</f>
        <v>20203.27695762338</v>
      </c>
      <c r="CD142">
        <f>SUMIFS('conditional forecasts_8'!CE$6:CE$553,'conditional forecasts_8'!$CW$6:$CW$553,$B142,'conditional forecasts_8'!$B$6:$B$553,"desl")</f>
        <v>20488.799841281354</v>
      </c>
      <c r="CE142">
        <f>SUMIFS('conditional forecasts_8'!CF$6:CF$553,'conditional forecasts_8'!$CW$6:$CW$553,$B142,'conditional forecasts_8'!$B$6:$B$553,"desl")</f>
        <v>19968.056503919084</v>
      </c>
      <c r="CF142">
        <f>SUMIFS('conditional forecasts_8'!CG$6:CG$553,'conditional forecasts_8'!$CW$6:$CW$553,$B142,'conditional forecasts_8'!$B$6:$B$553,"desl")</f>
        <v>21364.366102308755</v>
      </c>
      <c r="CG142">
        <f>SUMIFS('conditional forecasts_8'!CH$6:CH$553,'conditional forecasts_8'!$CW$6:$CW$553,$B142,'conditional forecasts_8'!$B$6:$B$553,"desl")</f>
        <v>21320.026808910028</v>
      </c>
      <c r="CH142">
        <f>SUMIFS('conditional forecasts_8'!CI$6:CI$553,'conditional forecasts_8'!$CW$6:$CW$553,$B142,'conditional forecasts_8'!$B$6:$B$553,"desl")</f>
        <v>21364.518971695936</v>
      </c>
      <c r="CI142">
        <f>SUMIFS('conditional forecasts_8'!CJ$6:CJ$553,'conditional forecasts_8'!$CW$6:$CW$553,$B142,'conditional forecasts_8'!$B$6:$B$553,"desl")</f>
        <v>22675.531950638724</v>
      </c>
      <c r="CJ142">
        <f>SUMIFS('conditional forecasts_8'!CK$6:CK$553,'conditional forecasts_8'!$CW$6:$CW$553,$B142,'conditional forecasts_8'!$B$6:$B$553,"desl")</f>
        <v>22152.141671386704</v>
      </c>
      <c r="CK142">
        <f>SUMIFS('conditional forecasts_8'!CL$6:CL$553,'conditional forecasts_8'!$CW$6:$CW$553,$B142,'conditional forecasts_8'!$B$6:$B$553,"desl")</f>
        <v>23431.625205776229</v>
      </c>
      <c r="CL142">
        <f>SUMIFS('conditional forecasts_8'!CM$6:CM$553,'conditional forecasts_8'!$CW$6:$CW$553,$B142,'conditional forecasts_8'!$B$6:$B$553,"desl")</f>
        <v>22621.200046596685</v>
      </c>
      <c r="CM142">
        <f>SUMIFS('conditional forecasts_8'!CN$6:CN$553,'conditional forecasts_8'!$CW$6:$CW$553,$B142,'conditional forecasts_8'!$B$6:$B$553,"desl")</f>
        <v>23461.935727121461</v>
      </c>
      <c r="CN142">
        <f>SUMIFS('conditional forecasts_8'!CO$6:CO$553,'conditional forecasts_8'!$CW$6:$CW$553,$B142,'conditional forecasts_8'!$B$6:$B$553,"desl")</f>
        <v>22862.009060016189</v>
      </c>
      <c r="CO142">
        <f>SUMIFS('conditional forecasts_8'!CP$6:CP$553,'conditional forecasts_8'!$CW$6:$CW$553,$B142,'conditional forecasts_8'!$B$6:$B$553,"desl")</f>
        <v>23147.203976475383</v>
      </c>
      <c r="CP142">
        <f>SUMIFS('conditional forecasts_8'!CQ$6:CQ$553,'conditional forecasts_8'!$CW$6:$CW$553,$B142,'conditional forecasts_8'!$B$6:$B$553,"desl")</f>
        <v>23463.084829735275</v>
      </c>
      <c r="CQ142">
        <f>SUMIFS('conditional forecasts_8'!CR$6:CR$553,'conditional forecasts_8'!$CW$6:$CW$553,$B142,'conditional forecasts_8'!$B$6:$B$553,"desl")</f>
        <v>23001.365833255943</v>
      </c>
      <c r="CR142">
        <f>SUMIFS('conditional forecasts_8'!CS$6:CS$553,'conditional forecasts_8'!$CW$6:$CW$553,$B142,'conditional forecasts_8'!$B$6:$B$553,"desl")</f>
        <v>24212.85185920872</v>
      </c>
      <c r="CS142">
        <f>SUMIFS('conditional forecasts_8'!CT$6:CT$553,'conditional forecasts_8'!$CW$6:$CW$553,$B142,'conditional forecasts_8'!$B$6:$B$553,"desl")</f>
        <v>24414.790502135933</v>
      </c>
      <c r="CT142">
        <f>SUMIFS('conditional forecasts_8'!CU$6:CU$553,'conditional forecasts_8'!$CW$6:$CW$553,$B142,'conditional forecasts_8'!$B$6:$B$553,"desl")</f>
        <v>24225.168517745704</v>
      </c>
    </row>
    <row r="143" spans="2:98" x14ac:dyDescent="0.3">
      <c r="B143">
        <v>5102</v>
      </c>
      <c r="C143">
        <f>SUMIFS('conditional forecasts_8'!D$6:D$553,'conditional forecasts_8'!$CW$6:$CW$553,$B143,'conditional forecasts_8'!$B$6:$B$553,"desl")</f>
        <v>1798.031455931007</v>
      </c>
      <c r="D143">
        <f>SUMIFS('conditional forecasts_8'!E$6:E$553,'conditional forecasts_8'!$CW$6:$CW$553,$B143,'conditional forecasts_8'!$B$6:$B$553,"desl")</f>
        <v>1807.3307488886126</v>
      </c>
      <c r="E143">
        <f>SUMIFS('conditional forecasts_8'!F$6:F$553,'conditional forecasts_8'!$CW$6:$CW$553,$B143,'conditional forecasts_8'!$B$6:$B$553,"desl")</f>
        <v>2098.3771144119733</v>
      </c>
      <c r="F143">
        <f>SUMIFS('conditional forecasts_8'!G$6:G$553,'conditional forecasts_8'!$CW$6:$CW$553,$B143,'conditional forecasts_8'!$B$6:$B$553,"desl")</f>
        <v>2037.4291824821128</v>
      </c>
      <c r="G143">
        <f>SUMIFS('conditional forecasts_8'!H$6:H$553,'conditional forecasts_8'!$CW$6:$CW$553,$B143,'conditional forecasts_8'!$B$6:$B$553,"desl")</f>
        <v>2028.6024924394776</v>
      </c>
      <c r="H143">
        <f>SUMIFS('conditional forecasts_8'!I$6:I$553,'conditional forecasts_8'!$CW$6:$CW$553,$B143,'conditional forecasts_8'!$B$6:$B$553,"desl")</f>
        <v>1854.3092731450879</v>
      </c>
      <c r="I143">
        <f>SUMIFS('conditional forecasts_8'!J$6:J$553,'conditional forecasts_8'!$CW$6:$CW$553,$B143,'conditional forecasts_8'!$B$6:$B$553,"desl")</f>
        <v>1863.5687211378176</v>
      </c>
      <c r="J143">
        <f>SUMIFS('conditional forecasts_8'!K$6:K$553,'conditional forecasts_8'!$CW$6:$CW$553,$B143,'conditional forecasts_8'!$B$6:$B$553,"desl")</f>
        <v>1879.9728406361394</v>
      </c>
      <c r="K143">
        <f>SUMIFS('conditional forecasts_8'!L$6:L$553,'conditional forecasts_8'!$CW$6:$CW$553,$B143,'conditional forecasts_8'!$B$6:$B$553,"desl")</f>
        <v>1727.5090066193447</v>
      </c>
      <c r="L143">
        <f>SUMIFS('conditional forecasts_8'!M$6:M$553,'conditional forecasts_8'!$CW$6:$CW$553,$B143,'conditional forecasts_8'!$B$6:$B$553,"desl")</f>
        <v>1923.4561674765159</v>
      </c>
      <c r="M143">
        <f>SUMIFS('conditional forecasts_8'!N$6:N$553,'conditional forecasts_8'!$CW$6:$CW$553,$B143,'conditional forecasts_8'!$B$6:$B$553,"desl")</f>
        <v>1922.2852123708785</v>
      </c>
      <c r="N143">
        <f>SUMIFS('conditional forecasts_8'!O$6:O$553,'conditional forecasts_8'!$CW$6:$CW$553,$B143,'conditional forecasts_8'!$B$6:$B$553,"desl")</f>
        <v>1919.5696995027988</v>
      </c>
      <c r="O143">
        <f>SUMIFS('conditional forecasts_8'!P$6:P$553,'conditional forecasts_8'!$CW$6:$CW$553,$B143,'conditional forecasts_8'!$B$6:$B$553,"desl")</f>
        <v>1939.7542967250122</v>
      </c>
      <c r="P143">
        <f>SUMIFS('conditional forecasts_8'!Q$6:Q$553,'conditional forecasts_8'!$CW$6:$CW$553,$B143,'conditional forecasts_8'!$B$6:$B$553,"desl")</f>
        <v>1891.620043086446</v>
      </c>
      <c r="Q143">
        <f>SUMIFS('conditional forecasts_8'!R$6:R$553,'conditional forecasts_8'!$CW$6:$CW$553,$B143,'conditional forecasts_8'!$B$6:$B$553,"desl")</f>
        <v>2080.8702971763628</v>
      </c>
      <c r="R143">
        <f>SUMIFS('conditional forecasts_8'!S$6:S$553,'conditional forecasts_8'!$CW$6:$CW$553,$B143,'conditional forecasts_8'!$B$6:$B$553,"desl")</f>
        <v>2023.7319744788681</v>
      </c>
      <c r="S143">
        <f>SUMIFS('conditional forecasts_8'!T$6:T$553,'conditional forecasts_8'!$CW$6:$CW$553,$B143,'conditional forecasts_8'!$B$6:$B$553,"desl")</f>
        <v>2052.1130028274324</v>
      </c>
      <c r="T143">
        <f>SUMIFS('conditional forecasts_8'!U$6:U$553,'conditional forecasts_8'!$CW$6:$CW$553,$B143,'conditional forecasts_8'!$B$6:$B$553,"desl")</f>
        <v>1867.9974920116535</v>
      </c>
      <c r="U143">
        <f>SUMIFS('conditional forecasts_8'!V$6:V$553,'conditional forecasts_8'!$CW$6:$CW$553,$B143,'conditional forecasts_8'!$B$6:$B$553,"desl")</f>
        <v>1846.1982489551006</v>
      </c>
      <c r="V143">
        <f>SUMIFS('conditional forecasts_8'!W$6:W$553,'conditional forecasts_8'!$CW$6:$CW$553,$B143,'conditional forecasts_8'!$B$6:$B$553,"desl")</f>
        <v>1861.2479143086441</v>
      </c>
      <c r="W143">
        <f>SUMIFS('conditional forecasts_8'!X$6:X$553,'conditional forecasts_8'!$CW$6:$CW$553,$B143,'conditional forecasts_8'!$B$6:$B$553,"desl")</f>
        <v>1726.263827733274</v>
      </c>
      <c r="X143">
        <f>SUMIFS('conditional forecasts_8'!Y$6:Y$553,'conditional forecasts_8'!$CW$6:$CW$553,$B143,'conditional forecasts_8'!$B$6:$B$553,"desl")</f>
        <v>1936.1008304661057</v>
      </c>
      <c r="Y143">
        <f>SUMIFS('conditional forecasts_8'!Z$6:Z$553,'conditional forecasts_8'!$CW$6:$CW$553,$B143,'conditional forecasts_8'!$B$6:$B$553,"desl")</f>
        <v>1946.4668817378938</v>
      </c>
      <c r="Z143">
        <f>SUMIFS('conditional forecasts_8'!AA$6:AA$553,'conditional forecasts_8'!$CW$6:$CW$553,$B143,'conditional forecasts_8'!$B$6:$B$553,"desl")</f>
        <v>1958.9546640330959</v>
      </c>
      <c r="AA143">
        <f>SUMIFS('conditional forecasts_8'!AB$6:AB$553,'conditional forecasts_8'!$CW$6:$CW$553,$B143,'conditional forecasts_8'!$B$6:$B$553,"desl")</f>
        <v>1993.4403117051063</v>
      </c>
      <c r="AB143">
        <f>SUMIFS('conditional forecasts_8'!AC$6:AC$553,'conditional forecasts_8'!$CW$6:$CW$553,$B143,'conditional forecasts_8'!$B$6:$B$553,"desl")</f>
        <v>1952.8908348566088</v>
      </c>
      <c r="AC143">
        <f>SUMIFS('conditional forecasts_8'!AD$6:AD$553,'conditional forecasts_8'!$CW$6:$CW$553,$B143,'conditional forecasts_8'!$B$6:$B$553,"desl")</f>
        <v>2143.9956616567911</v>
      </c>
      <c r="AD143">
        <f>SUMIFS('conditional forecasts_8'!AE$6:AE$553,'conditional forecasts_8'!$CW$6:$CW$553,$B143,'conditional forecasts_8'!$B$6:$B$553,"desl")</f>
        <v>2087.1131232482153</v>
      </c>
      <c r="AE143">
        <f>SUMIFS('conditional forecasts_8'!AF$6:AF$553,'conditional forecasts_8'!$CW$6:$CW$553,$B143,'conditional forecasts_8'!$B$6:$B$553,"desl")</f>
        <v>2116.6899608205399</v>
      </c>
      <c r="AF143">
        <f>SUMIFS('conditional forecasts_8'!AG$6:AG$553,'conditional forecasts_8'!$CW$6:$CW$553,$B143,'conditional forecasts_8'!$B$6:$B$553,"desl")</f>
        <v>1935.5391156265728</v>
      </c>
      <c r="AG143">
        <f>SUMIFS('conditional forecasts_8'!AH$6:AH$553,'conditional forecasts_8'!$CW$6:$CW$553,$B143,'conditional forecasts_8'!$B$6:$B$553,"desl")</f>
        <v>1918.8836340428606</v>
      </c>
      <c r="AH143">
        <f>SUMIFS('conditional forecasts_8'!AI$6:AI$553,'conditional forecasts_8'!$CW$6:$CW$553,$B143,'conditional forecasts_8'!$B$6:$B$553,"desl")</f>
        <v>1941.2774263099743</v>
      </c>
      <c r="AI143">
        <f>SUMIFS('conditional forecasts_8'!AJ$6:AJ$553,'conditional forecasts_8'!$CW$6:$CW$553,$B143,'conditional forecasts_8'!$B$6:$B$553,"desl")</f>
        <v>1815.1191290126994</v>
      </c>
      <c r="AJ143">
        <f>SUMIFS('conditional forecasts_8'!AK$6:AK$553,'conditional forecasts_8'!$CW$6:$CW$553,$B143,'conditional forecasts_8'!$B$6:$B$553,"desl")</f>
        <v>2034.2193960246918</v>
      </c>
      <c r="AK143">
        <f>SUMIFS('conditional forecasts_8'!AL$6:AL$553,'conditional forecasts_8'!$CW$6:$CW$553,$B143,'conditional forecasts_8'!$B$6:$B$553,"desl")</f>
        <v>2053.5629690418014</v>
      </c>
      <c r="AL143">
        <f>SUMIFS('conditional forecasts_8'!AM$6:AM$553,'conditional forecasts_8'!$CW$6:$CW$553,$B143,'conditional forecasts_8'!$B$6:$B$553,"desl")</f>
        <v>2074.4588568122426</v>
      </c>
      <c r="AM143">
        <f>SUMIFS('conditional forecasts_8'!AN$6:AN$553,'conditional forecasts_8'!$CW$6:$CW$553,$B143,'conditional forecasts_8'!$B$6:$B$553,"desl")</f>
        <v>2116.710305880445</v>
      </c>
      <c r="AN143">
        <f>SUMIFS('conditional forecasts_8'!AO$6:AO$553,'conditional forecasts_8'!$CW$6:$CW$553,$B143,'conditional forecasts_8'!$B$6:$B$553,"desl")</f>
        <v>2083.286218244612</v>
      </c>
      <c r="AO143">
        <f>SUMIFS('conditional forecasts_8'!AP$6:AP$553,'conditional forecasts_8'!$CW$6:$CW$553,$B143,'conditional forecasts_8'!$B$6:$B$553,"desl")</f>
        <v>2280.946089427779</v>
      </c>
      <c r="AP143">
        <f>SUMIFS('conditional forecasts_8'!AQ$6:AQ$553,'conditional forecasts_8'!$CW$6:$CW$553,$B143,'conditional forecasts_8'!$B$6:$B$553,"desl")</f>
        <v>2230.1769069767583</v>
      </c>
      <c r="AQ143">
        <f>SUMIFS('conditional forecasts_8'!AR$6:AR$553,'conditional forecasts_8'!$CW$6:$CW$553,$B143,'conditional forecasts_8'!$B$6:$B$553,"desl")</f>
        <v>2265.5841032110184</v>
      </c>
      <c r="AR143">
        <f>SUMIFS('conditional forecasts_8'!AS$6:AS$553,'conditional forecasts_8'!$CW$6:$CW$553,$B143,'conditional forecasts_8'!$B$6:$B$553,"desl")</f>
        <v>2090.1540795187389</v>
      </c>
      <c r="AS143">
        <f>SUMIFS('conditional forecasts_8'!AT$6:AT$553,'conditional forecasts_8'!$CW$6:$CW$553,$B143,'conditional forecasts_8'!$B$6:$B$553,"desl")</f>
        <v>2079.282614481378</v>
      </c>
      <c r="AT143">
        <f>SUMIFS('conditional forecasts_8'!AU$6:AU$553,'conditional forecasts_8'!$CW$6:$CW$553,$B143,'conditional forecasts_8'!$B$6:$B$553,"desl")</f>
        <v>2107.6592614790443</v>
      </c>
      <c r="AU143">
        <f>SUMIFS('conditional forecasts_8'!AV$6:AV$553,'conditional forecasts_8'!$CW$6:$CW$553,$B143,'conditional forecasts_8'!$B$6:$B$553,"desl")</f>
        <v>1987.7401069947318</v>
      </c>
      <c r="AV143">
        <f>SUMIFS('conditional forecasts_8'!AW$6:AW$553,'conditional forecasts_8'!$CW$6:$CW$553,$B143,'conditional forecasts_8'!$B$6:$B$553,"desl")</f>
        <v>2213.3000310923148</v>
      </c>
      <c r="AW143">
        <f>SUMIFS('conditional forecasts_8'!AX$6:AX$553,'conditional forecasts_8'!$CW$6:$CW$553,$B143,'conditional forecasts_8'!$B$6:$B$553,"desl")</f>
        <v>2239.2154867806794</v>
      </c>
      <c r="AX143">
        <f>SUMIFS('conditional forecasts_8'!AY$6:AY$553,'conditional forecasts_8'!$CW$6:$CW$553,$B143,'conditional forecasts_8'!$B$6:$B$553,"desl")</f>
        <v>2266.657276983834</v>
      </c>
      <c r="AY143">
        <f>SUMIFS('conditional forecasts_8'!AZ$6:AZ$553,'conditional forecasts_8'!$CW$6:$CW$553,$B143,'conditional forecasts_8'!$B$6:$B$553,"desl")</f>
        <v>2315.3053055911987</v>
      </c>
      <c r="AZ143">
        <f>SUMIFS('conditional forecasts_8'!BA$6:BA$553,'conditional forecasts_8'!$CW$6:$CW$553,$B143,'conditional forecasts_8'!$B$6:$B$553,"desl")</f>
        <v>2288.0520268618429</v>
      </c>
      <c r="BA143">
        <f>SUMIFS('conditional forecasts_8'!BB$6:BB$553,'conditional forecasts_8'!$CW$6:$CW$553,$B143,'conditional forecasts_8'!$B$6:$B$553,"desl")</f>
        <v>2491.6385066675884</v>
      </c>
      <c r="BB143">
        <f>SUMIFS('conditional forecasts_8'!BC$6:BC$553,'conditional forecasts_8'!$CW$6:$CW$553,$B143,'conditional forecasts_8'!$B$6:$B$553,"desl")</f>
        <v>2446.5816087041849</v>
      </c>
      <c r="BC143">
        <f>SUMIFS('conditional forecasts_8'!BD$6:BD$553,'conditional forecasts_8'!$CW$6:$CW$553,$B143,'conditional forecasts_8'!$B$6:$B$553,"desl")</f>
        <v>2487.542474780369</v>
      </c>
      <c r="BD143">
        <f>SUMIFS('conditional forecasts_8'!BE$6:BE$553,'conditional forecasts_8'!$CW$6:$CW$553,$B143,'conditional forecasts_8'!$B$6:$B$553,"desl")</f>
        <v>2317.565121209785</v>
      </c>
      <c r="BE143">
        <f>SUMIFS('conditional forecasts_8'!BF$6:BF$553,'conditional forecasts_8'!$CW$6:$CW$553,$B143,'conditional forecasts_8'!$B$6:$B$553,"desl")</f>
        <v>2312.0881029525872</v>
      </c>
      <c r="BF143">
        <f>SUMIFS('conditional forecasts_8'!BG$6:BG$553,'conditional forecasts_8'!$CW$6:$CW$553,$B143,'conditional forecasts_8'!$B$6:$B$553,"desl")</f>
        <v>2345.8226364345419</v>
      </c>
      <c r="BG143">
        <f>SUMIFS('conditional forecasts_8'!BH$6:BH$553,'conditional forecasts_8'!$CW$6:$CW$553,$B143,'conditional forecasts_8'!$B$6:$B$553,"desl")</f>
        <v>2231.2282084242029</v>
      </c>
      <c r="BH143">
        <f>SUMIFS('conditional forecasts_8'!BI$6:BI$553,'conditional forecasts_8'!$CW$6:$CW$553,$B143,'conditional forecasts_8'!$B$6:$B$553,"desl")</f>
        <v>2462.0729419575773</v>
      </c>
      <c r="BI143">
        <f>SUMIFS('conditional forecasts_8'!BJ$6:BJ$553,'conditional forecasts_8'!$CW$6:$CW$553,$B143,'conditional forecasts_8'!$B$6:$B$553,"desl")</f>
        <v>2493.2253760020931</v>
      </c>
      <c r="BJ143">
        <f>SUMIFS('conditional forecasts_8'!BK$6:BK$553,'conditional forecasts_8'!$CW$6:$CW$553,$B143,'conditional forecasts_8'!$B$6:$B$553,"desl")</f>
        <v>2525.8537282103712</v>
      </c>
      <c r="BK143">
        <f>SUMIFS('conditional forecasts_8'!BL$6:BL$553,'conditional forecasts_8'!$CW$6:$CW$553,$B143,'conditional forecasts_8'!$B$6:$B$553,"desl")</f>
        <v>2579.6428147803372</v>
      </c>
      <c r="BL143">
        <f>SUMIFS('conditional forecasts_8'!BM$6:BM$553,'conditional forecasts_8'!$CW$6:$CW$553,$B143,'conditional forecasts_8'!$B$6:$B$553,"desl")</f>
        <v>2557.4951086419951</v>
      </c>
      <c r="BM143">
        <f>SUMIFS('conditional forecasts_8'!BN$6:BN$553,'conditional forecasts_8'!$CW$6:$CW$553,$B143,'conditional forecasts_8'!$B$6:$B$553,"desl")</f>
        <v>2766.1608176050522</v>
      </c>
      <c r="BN143">
        <f>SUMIFS('conditional forecasts_8'!BO$6:BO$553,'conditional forecasts_8'!$CW$6:$CW$553,$B143,'conditional forecasts_8'!$B$6:$B$553,"desl")</f>
        <v>2726.1573978125243</v>
      </c>
      <c r="BO143">
        <f>SUMIFS('conditional forecasts_8'!BP$6:BP$553,'conditional forecasts_8'!$CW$6:$CW$553,$B143,'conditional forecasts_8'!$B$6:$B$553,"desl")</f>
        <v>2772.1313064611795</v>
      </c>
      <c r="BP143">
        <f>SUMIFS('conditional forecasts_8'!BQ$6:BQ$553,'conditional forecasts_8'!$CW$6:$CW$553,$B143,'conditional forecasts_8'!$B$6:$B$553,"desl")</f>
        <v>2607.0937614094346</v>
      </c>
      <c r="BQ143">
        <f>SUMIFS('conditional forecasts_8'!BR$6:BR$553,'conditional forecasts_8'!$CW$6:$CW$553,$B143,'conditional forecasts_8'!$B$6:$B$553,"desl")</f>
        <v>2606.435941947962</v>
      </c>
      <c r="BR143">
        <f>SUMIFS('conditional forecasts_8'!BS$6:BS$553,'conditional forecasts_8'!$CW$6:$CW$553,$B143,'conditional forecasts_8'!$B$6:$B$553,"desl")</f>
        <v>2644.8179222776134</v>
      </c>
      <c r="BS143">
        <f>SUMIFS('conditional forecasts_8'!BT$6:BT$553,'conditional forecasts_8'!$CW$6:$CW$553,$B143,'conditional forecasts_8'!$B$6:$B$553,"desl")</f>
        <v>2534.6607179472817</v>
      </c>
      <c r="BT143">
        <f>SUMIFS('conditional forecasts_8'!BU$6:BU$553,'conditional forecasts_8'!$CW$6:$CW$553,$B143,'conditional forecasts_8'!$B$6:$B$553,"desl")</f>
        <v>2769.7242983245387</v>
      </c>
      <c r="BU143">
        <f>SUMIFS('conditional forecasts_8'!BV$6:BV$553,'conditional forecasts_8'!$CW$6:$CW$553,$B143,'conditional forecasts_8'!$B$6:$B$553,"desl")</f>
        <v>2804.9121694809228</v>
      </c>
      <c r="BV143">
        <f>SUMIFS('conditional forecasts_8'!BW$6:BW$553,'conditional forecasts_8'!$CW$6:$CW$553,$B143,'conditional forecasts_8'!$B$6:$B$553,"desl")</f>
        <v>2841.4725530792412</v>
      </c>
      <c r="BW143">
        <f>SUMIFS('conditional forecasts_8'!BX$6:BX$553,'conditional forecasts_8'!$CW$6:$CW$553,$B143,'conditional forecasts_8'!$B$6:$B$553,"desl")</f>
        <v>2899.2032116351947</v>
      </c>
      <c r="BX143">
        <f>SUMIFS('conditional forecasts_8'!BY$6:BY$553,'conditional forecasts_8'!$CW$6:$CW$553,$B143,'conditional forecasts_8'!$B$6:$B$553,"desl")</f>
        <v>2881.1275501400428</v>
      </c>
      <c r="BY143">
        <f>SUMIFS('conditional forecasts_8'!BZ$6:BZ$553,'conditional forecasts_8'!$CW$6:$CW$553,$B143,'conditional forecasts_8'!$B$6:$B$553,"desl")</f>
        <v>3094.0927736298536</v>
      </c>
      <c r="BZ143">
        <f>SUMIFS('conditional forecasts_8'!CA$6:CA$553,'conditional forecasts_8'!$CW$6:$CW$553,$B143,'conditional forecasts_8'!$B$6:$B$553,"desl")</f>
        <v>3058.6579786304055</v>
      </c>
      <c r="CA143">
        <f>SUMIFS('conditional forecasts_8'!CB$6:CB$553,'conditional forecasts_8'!$CW$6:$CW$553,$B143,'conditional forecasts_8'!$B$6:$B$553,"desl")</f>
        <v>3109.4339507336435</v>
      </c>
      <c r="CB143">
        <f>SUMIFS('conditional forecasts_8'!CC$6:CC$553,'conditional forecasts_8'!$CW$6:$CW$553,$B143,'conditional forecasts_8'!$B$6:$B$553,"desl")</f>
        <v>2949.3102906622748</v>
      </c>
      <c r="CC143">
        <f>SUMIFS('conditional forecasts_8'!CD$6:CD$553,'conditional forecasts_8'!$CW$6:$CW$553,$B143,'conditional forecasts_8'!$B$6:$B$553,"desl")</f>
        <v>2953.4815932967704</v>
      </c>
      <c r="CD143">
        <f>SUMIFS('conditional forecasts_8'!CE$6:CE$553,'conditional forecasts_8'!$CW$6:$CW$553,$B143,'conditional forecasts_8'!$B$6:$B$553,"desl")</f>
        <v>2996.357600300305</v>
      </c>
      <c r="CE143">
        <f>SUMIFS('conditional forecasts_8'!CF$6:CF$553,'conditional forecasts_8'!$CW$6:$CW$553,$B143,'conditional forecasts_8'!$B$6:$B$553,"desl")</f>
        <v>2890.1087147151075</v>
      </c>
      <c r="CF143">
        <f>SUMIFS('conditional forecasts_8'!CG$6:CG$553,'conditional forecasts_8'!$CW$6:$CW$553,$B143,'conditional forecasts_8'!$B$6:$B$553,"desl")</f>
        <v>3128.2895722686872</v>
      </c>
      <c r="CG143">
        <f>SUMIFS('conditional forecasts_8'!CH$6:CH$553,'conditional forecasts_8'!$CW$6:$CW$553,$B143,'conditional forecasts_8'!$B$6:$B$553,"desl")</f>
        <v>3165.705453975801</v>
      </c>
      <c r="CH143">
        <f>SUMIFS('conditional forecasts_8'!CI$6:CI$553,'conditional forecasts_8'!$CW$6:$CW$553,$B143,'conditional forecasts_8'!$B$6:$B$553,"desl")</f>
        <v>3203.7688701212824</v>
      </c>
      <c r="CI143">
        <f>SUMIFS('conditional forecasts_8'!CJ$6:CJ$553,'conditional forecasts_8'!$CW$6:$CW$553,$B143,'conditional forecasts_8'!$B$6:$B$553,"desl")</f>
        <v>3262.6765952545456</v>
      </c>
      <c r="CJ143">
        <f>SUMIFS('conditional forecasts_8'!CK$6:CK$553,'conditional forecasts_8'!$CW$6:$CW$553,$B143,'conditional forecasts_8'!$B$6:$B$553,"desl")</f>
        <v>3245.9073681826303</v>
      </c>
      <c r="CK143">
        <f>SUMIFS('conditional forecasts_8'!CL$6:CL$553,'conditional forecasts_8'!$CW$6:$CW$553,$B143,'conditional forecasts_8'!$B$6:$B$553,"desl")</f>
        <v>3461.5069150754712</v>
      </c>
      <c r="CL143">
        <f>SUMIFS('conditional forecasts_8'!CM$6:CM$553,'conditional forecasts_8'!$CW$6:$CW$553,$B143,'conditional forecasts_8'!$B$6:$B$553,"desl")</f>
        <v>3430.0958118175176</v>
      </c>
      <c r="CM143">
        <f>SUMIFS('conditional forecasts_8'!CN$6:CN$553,'conditional forecasts_8'!$CW$6:$CW$553,$B143,'conditional forecasts_8'!$B$6:$B$553,"desl")</f>
        <v>3486.9448406220145</v>
      </c>
      <c r="CN143">
        <f>SUMIFS('conditional forecasts_8'!CO$6:CO$553,'conditional forecasts_8'!$CW$6:$CW$553,$B143,'conditional forecasts_8'!$B$6:$B$553,"desl")</f>
        <v>3336.1140931772106</v>
      </c>
      <c r="CO143">
        <f>SUMIFS('conditional forecasts_8'!CP$6:CP$553,'conditional forecasts_8'!$CW$6:$CW$553,$B143,'conditional forecasts_8'!$B$6:$B$553,"desl")</f>
        <v>3345.4662078649981</v>
      </c>
      <c r="CP143">
        <f>SUMIFS('conditional forecasts_8'!CQ$6:CQ$553,'conditional forecasts_8'!$CW$6:$CW$553,$B143,'conditional forecasts_8'!$B$6:$B$553,"desl")</f>
        <v>3398.2024858906711</v>
      </c>
      <c r="CQ143">
        <f>SUMIFS('conditional forecasts_8'!CR$6:CR$553,'conditional forecasts_8'!$CW$6:$CW$553,$B143,'conditional forecasts_8'!$B$6:$B$553,"desl")</f>
        <v>3304.1714101321641</v>
      </c>
      <c r="CR143">
        <f>SUMIFS('conditional forecasts_8'!CS$6:CS$553,'conditional forecasts_8'!$CW$6:$CW$553,$B143,'conditional forecasts_8'!$B$6:$B$553,"desl")</f>
        <v>3500.5600882726421</v>
      </c>
      <c r="CS143">
        <f>SUMIFS('conditional forecasts_8'!CT$6:CT$553,'conditional forecasts_8'!$CW$6:$CW$553,$B143,'conditional forecasts_8'!$B$6:$B$553,"desl")</f>
        <v>3601.3779302148969</v>
      </c>
      <c r="CT143">
        <f>SUMIFS('conditional forecasts_8'!CU$6:CU$553,'conditional forecasts_8'!$CW$6:$CW$553,$B143,'conditional forecasts_8'!$B$6:$B$553,"desl")</f>
        <v>3597.0639564676549</v>
      </c>
    </row>
    <row r="144" spans="2:98" x14ac:dyDescent="0.3">
      <c r="B144">
        <v>5101</v>
      </c>
      <c r="C144">
        <f>SUMIFS('conditional forecasts_8'!D$6:D$553,'conditional forecasts_8'!$CW$6:$CW$553,$B144,'conditional forecasts_8'!$B$6:$B$553,"desl")</f>
        <v>9911.4257055897306</v>
      </c>
      <c r="D144">
        <f>SUMIFS('conditional forecasts_8'!E$6:E$553,'conditional forecasts_8'!$CW$6:$CW$553,$B144,'conditional forecasts_8'!$B$6:$B$553,"desl")</f>
        <v>10391.775104502058</v>
      </c>
      <c r="E144">
        <f>SUMIFS('conditional forecasts_8'!F$6:F$553,'conditional forecasts_8'!$CW$6:$CW$553,$B144,'conditional forecasts_8'!$B$6:$B$553,"desl")</f>
        <v>12896.64967984384</v>
      </c>
      <c r="F144">
        <f>SUMIFS('conditional forecasts_8'!G$6:G$553,'conditional forecasts_8'!$CW$6:$CW$553,$B144,'conditional forecasts_8'!$B$6:$B$553,"desl")</f>
        <v>13015.466616478181</v>
      </c>
      <c r="G144">
        <f>SUMIFS('conditional forecasts_8'!H$6:H$553,'conditional forecasts_8'!$CW$6:$CW$553,$B144,'conditional forecasts_8'!$B$6:$B$553,"desl")</f>
        <v>12541.817704350895</v>
      </c>
      <c r="H144">
        <f>SUMIFS('conditional forecasts_8'!I$6:I$553,'conditional forecasts_8'!$CW$6:$CW$553,$B144,'conditional forecasts_8'!$B$6:$B$553,"desl")</f>
        <v>11401.232977681757</v>
      </c>
      <c r="I144">
        <f>SUMIFS('conditional forecasts_8'!J$6:J$553,'conditional forecasts_8'!$CW$6:$CW$553,$B144,'conditional forecasts_8'!$B$6:$B$553,"desl")</f>
        <v>11560.900128503159</v>
      </c>
      <c r="J144">
        <f>SUMIFS('conditional forecasts_8'!K$6:K$553,'conditional forecasts_8'!$CW$6:$CW$553,$B144,'conditional forecasts_8'!$B$6:$B$553,"desl")</f>
        <v>11981.487613229929</v>
      </c>
      <c r="K144">
        <f>SUMIFS('conditional forecasts_8'!L$6:L$553,'conditional forecasts_8'!$CW$6:$CW$553,$B144,'conditional forecasts_8'!$B$6:$B$553,"desl")</f>
        <v>11311.026050916786</v>
      </c>
      <c r="L144">
        <f>SUMIFS('conditional forecasts_8'!M$6:M$553,'conditional forecasts_8'!$CW$6:$CW$553,$B144,'conditional forecasts_8'!$B$6:$B$553,"desl")</f>
        <v>12183.866216893119</v>
      </c>
      <c r="M144">
        <f>SUMIFS('conditional forecasts_8'!N$6:N$553,'conditional forecasts_8'!$CW$6:$CW$553,$B144,'conditional forecasts_8'!$B$6:$B$553,"desl")</f>
        <v>12045.888979045882</v>
      </c>
      <c r="N144">
        <f>SUMIFS('conditional forecasts_8'!O$6:O$553,'conditional forecasts_8'!$CW$6:$CW$553,$B144,'conditional forecasts_8'!$B$6:$B$553,"desl")</f>
        <v>11917.125544357392</v>
      </c>
      <c r="O144">
        <f>SUMIFS('conditional forecasts_8'!P$6:P$553,'conditional forecasts_8'!$CW$6:$CW$553,$B144,'conditional forecasts_8'!$B$6:$B$553,"desl")</f>
        <v>12117.861111502585</v>
      </c>
      <c r="P144">
        <f>SUMIFS('conditional forecasts_8'!Q$6:Q$553,'conditional forecasts_8'!$CW$6:$CW$553,$B144,'conditional forecasts_8'!$B$6:$B$553,"desl")</f>
        <v>12433.165771951852</v>
      </c>
      <c r="Q144">
        <f>SUMIFS('conditional forecasts_8'!R$6:R$553,'conditional forecasts_8'!$CW$6:$CW$553,$B144,'conditional forecasts_8'!$B$6:$B$553,"desl")</f>
        <v>13529.841454032283</v>
      </c>
      <c r="R144">
        <f>SUMIFS('conditional forecasts_8'!S$6:S$553,'conditional forecasts_8'!$CW$6:$CW$553,$B144,'conditional forecasts_8'!$B$6:$B$553,"desl")</f>
        <v>13249.432037369834</v>
      </c>
      <c r="S144">
        <f>SUMIFS('conditional forecasts_8'!T$6:T$553,'conditional forecasts_8'!$CW$6:$CW$553,$B144,'conditional forecasts_8'!$B$6:$B$553,"desl")</f>
        <v>13220.714272804049</v>
      </c>
      <c r="T144">
        <f>SUMIFS('conditional forecasts_8'!U$6:U$553,'conditional forecasts_8'!$CW$6:$CW$553,$B144,'conditional forecasts_8'!$B$6:$B$553,"desl")</f>
        <v>12398.976201770512</v>
      </c>
      <c r="U144">
        <f>SUMIFS('conditional forecasts_8'!V$6:V$553,'conditional forecasts_8'!$CW$6:$CW$553,$B144,'conditional forecasts_8'!$B$6:$B$553,"desl")</f>
        <v>12321.591903976889</v>
      </c>
      <c r="V144">
        <f>SUMIFS('conditional forecasts_8'!W$6:W$553,'conditional forecasts_8'!$CW$6:$CW$553,$B144,'conditional forecasts_8'!$B$6:$B$553,"desl")</f>
        <v>12491.666561048572</v>
      </c>
      <c r="W144">
        <f>SUMIFS('conditional forecasts_8'!X$6:X$553,'conditional forecasts_8'!$CW$6:$CW$553,$B144,'conditional forecasts_8'!$B$6:$B$553,"desl")</f>
        <v>11889.917600897694</v>
      </c>
      <c r="X144">
        <f>SUMIFS('conditional forecasts_8'!Y$6:Y$553,'conditional forecasts_8'!$CW$6:$CW$553,$B144,'conditional forecasts_8'!$B$6:$B$553,"desl")</f>
        <v>12996.235106947293</v>
      </c>
      <c r="Y144">
        <f>SUMIFS('conditional forecasts_8'!Z$6:Z$553,'conditional forecasts_8'!$CW$6:$CW$553,$B144,'conditional forecasts_8'!$B$6:$B$553,"desl")</f>
        <v>13025.998537629996</v>
      </c>
      <c r="Z144">
        <f>SUMIFS('conditional forecasts_8'!AA$6:AA$553,'conditional forecasts_8'!$CW$6:$CW$553,$B144,'conditional forecasts_8'!$B$6:$B$553,"desl")</f>
        <v>12966.46695308479</v>
      </c>
      <c r="AA144">
        <f>SUMIFS('conditional forecasts_8'!AB$6:AB$553,'conditional forecasts_8'!$CW$6:$CW$553,$B144,'conditional forecasts_8'!$B$6:$B$553,"desl")</f>
        <v>13209.055603363209</v>
      </c>
      <c r="AB144">
        <f>SUMIFS('conditional forecasts_8'!AC$6:AC$553,'conditional forecasts_8'!$CW$6:$CW$553,$B144,'conditional forecasts_8'!$B$6:$B$553,"desl")</f>
        <v>13562.205829762708</v>
      </c>
      <c r="AC144">
        <f>SUMIFS('conditional forecasts_8'!AD$6:AD$553,'conditional forecasts_8'!$CW$6:$CW$553,$B144,'conditional forecasts_8'!$B$6:$B$553,"desl")</f>
        <v>14663.596432225171</v>
      </c>
      <c r="AD144">
        <f>SUMIFS('conditional forecasts_8'!AE$6:AE$553,'conditional forecasts_8'!$CW$6:$CW$553,$B144,'conditional forecasts_8'!$B$6:$B$553,"desl")</f>
        <v>14348.89831097189</v>
      </c>
      <c r="AE144">
        <f>SUMIFS('conditional forecasts_8'!AF$6:AF$553,'conditional forecasts_8'!$CW$6:$CW$553,$B144,'conditional forecasts_8'!$B$6:$B$553,"desl")</f>
        <v>14280.956831548485</v>
      </c>
      <c r="AF144">
        <f>SUMIFS('conditional forecasts_8'!AG$6:AG$553,'conditional forecasts_8'!$CW$6:$CW$553,$B144,'conditional forecasts_8'!$B$6:$B$553,"desl")</f>
        <v>13446.871663719678</v>
      </c>
      <c r="AG144">
        <f>SUMIFS('conditional forecasts_8'!AH$6:AH$553,'conditional forecasts_8'!$CW$6:$CW$553,$B144,'conditional forecasts_8'!$B$6:$B$553,"desl")</f>
        <v>13386.629494091118</v>
      </c>
      <c r="AH144">
        <f>SUMIFS('conditional forecasts_8'!AI$6:AI$553,'conditional forecasts_8'!$CW$6:$CW$553,$B144,'conditional forecasts_8'!$B$6:$B$553,"desl")</f>
        <v>13589.421383146095</v>
      </c>
      <c r="AI144">
        <f>SUMIFS('conditional forecasts_8'!AJ$6:AJ$553,'conditional forecasts_8'!$CW$6:$CW$553,$B144,'conditional forecasts_8'!$B$6:$B$553,"desl")</f>
        <v>13025.506748935091</v>
      </c>
      <c r="AJ144">
        <f>SUMIFS('conditional forecasts_8'!AK$6:AK$553,'conditional forecasts_8'!$CW$6:$CW$553,$B144,'conditional forecasts_8'!$B$6:$B$553,"desl")</f>
        <v>14171.425749792237</v>
      </c>
      <c r="AK144">
        <f>SUMIFS('conditional forecasts_8'!AL$6:AL$553,'conditional forecasts_8'!$CW$6:$CW$553,$B144,'conditional forecasts_8'!$B$6:$B$553,"desl")</f>
        <v>14240.407323612559</v>
      </c>
      <c r="AL144">
        <f>SUMIFS('conditional forecasts_8'!AM$6:AM$553,'conditional forecasts_8'!$CW$6:$CW$553,$B144,'conditional forecasts_8'!$B$6:$B$553,"desl")</f>
        <v>14216.395943369344</v>
      </c>
      <c r="AM144">
        <f>SUMIFS('conditional forecasts_8'!AN$6:AN$553,'conditional forecasts_8'!$CW$6:$CW$553,$B144,'conditional forecasts_8'!$B$6:$B$553,"desl")</f>
        <v>14488.593677910554</v>
      </c>
      <c r="AN144">
        <f>SUMIFS('conditional forecasts_8'!AO$6:AO$553,'conditional forecasts_8'!$CW$6:$CW$553,$B144,'conditional forecasts_8'!$B$6:$B$553,"desl")</f>
        <v>14865.678462121614</v>
      </c>
      <c r="AO144">
        <f>SUMIFS('conditional forecasts_8'!AP$6:AP$553,'conditional forecasts_8'!$CW$6:$CW$553,$B144,'conditional forecasts_8'!$B$6:$B$553,"desl")</f>
        <v>15986.687592676</v>
      </c>
      <c r="AP144">
        <f>SUMIFS('conditional forecasts_8'!AQ$6:AQ$553,'conditional forecasts_8'!$CW$6:$CW$553,$B144,'conditional forecasts_8'!$B$6:$B$553,"desl")</f>
        <v>15688.359822816539</v>
      </c>
      <c r="AQ144">
        <f>SUMIFS('conditional forecasts_8'!AR$6:AR$553,'conditional forecasts_8'!$CW$6:$CW$553,$B144,'conditional forecasts_8'!$B$6:$B$553,"desl")</f>
        <v>15634.462999892326</v>
      </c>
      <c r="AR144">
        <f>SUMIFS('conditional forecasts_8'!AS$6:AS$553,'conditional forecasts_8'!$CW$6:$CW$553,$B144,'conditional forecasts_8'!$B$6:$B$553,"desl")</f>
        <v>14813.537331099895</v>
      </c>
      <c r="AS144">
        <f>SUMIFS('conditional forecasts_8'!AT$6:AT$553,'conditional forecasts_8'!$CW$6:$CW$553,$B144,'conditional forecasts_8'!$B$6:$B$553,"desl")</f>
        <v>14767.402160926214</v>
      </c>
      <c r="AT144">
        <f>SUMIFS('conditional forecasts_8'!AU$6:AU$553,'conditional forecasts_8'!$CW$6:$CW$553,$B144,'conditional forecasts_8'!$B$6:$B$553,"desl")</f>
        <v>14986.695270111184</v>
      </c>
      <c r="AU144">
        <f>SUMIFS('conditional forecasts_8'!AV$6:AV$553,'conditional forecasts_8'!$CW$6:$CW$553,$B144,'conditional forecasts_8'!$B$6:$B$553,"desl")</f>
        <v>14442.158142830423</v>
      </c>
      <c r="AV144">
        <f>SUMIFS('conditional forecasts_8'!AW$6:AW$553,'conditional forecasts_8'!$CW$6:$CW$553,$B144,'conditional forecasts_8'!$B$6:$B$553,"desl")</f>
        <v>15609.847715582595</v>
      </c>
      <c r="AW144">
        <f>SUMIFS('conditional forecasts_8'!AX$6:AX$553,'conditional forecasts_8'!$CW$6:$CW$553,$B144,'conditional forecasts_8'!$B$6:$B$553,"desl")</f>
        <v>15701.905817527593</v>
      </c>
      <c r="AX144">
        <f>SUMIFS('conditional forecasts_8'!AY$6:AY$553,'conditional forecasts_8'!$CW$6:$CW$553,$B144,'conditional forecasts_8'!$B$6:$B$553,"desl")</f>
        <v>15701.010625173283</v>
      </c>
      <c r="AY144">
        <f>SUMIFS('conditional forecasts_8'!AZ$6:AZ$553,'conditional forecasts_8'!$CW$6:$CW$553,$B144,'conditional forecasts_8'!$B$6:$B$553,"desl")</f>
        <v>15995.284478884751</v>
      </c>
      <c r="AZ144">
        <f>SUMIFS('conditional forecasts_8'!BA$6:BA$553,'conditional forecasts_8'!$CW$6:$CW$553,$B144,'conditional forecasts_8'!$B$6:$B$553,"desl")</f>
        <v>16392.771431623027</v>
      </c>
      <c r="BA144">
        <f>SUMIFS('conditional forecasts_8'!BB$6:BB$553,'conditional forecasts_8'!$CW$6:$CW$553,$B144,'conditional forecasts_8'!$B$6:$B$553,"desl")</f>
        <v>17532.408368610868</v>
      </c>
      <c r="BB144">
        <f>SUMIFS('conditional forecasts_8'!BC$6:BC$553,'conditional forecasts_8'!$CW$6:$CW$553,$B144,'conditional forecasts_8'!$B$6:$B$553,"desl")</f>
        <v>17251.259918335258</v>
      </c>
      <c r="BC144">
        <f>SUMIFS('conditional forecasts_8'!BD$6:BD$553,'conditional forecasts_8'!$CW$6:$CW$553,$B144,'conditional forecasts_8'!$B$6:$B$553,"desl")</f>
        <v>17213.619922710561</v>
      </c>
      <c r="BD144">
        <f>SUMIFS('conditional forecasts_8'!BE$6:BE$553,'conditional forecasts_8'!$CW$6:$CW$553,$B144,'conditional forecasts_8'!$B$6:$B$553,"desl")</f>
        <v>16408.533290671417</v>
      </c>
      <c r="BE144">
        <f>SUMIFS('conditional forecasts_8'!BF$6:BF$553,'conditional forecasts_8'!$CW$6:$CW$553,$B144,'conditional forecasts_8'!$B$6:$B$553,"desl")</f>
        <v>16378.169666415368</v>
      </c>
      <c r="BF144">
        <f>SUMIFS('conditional forecasts_8'!BG$6:BG$553,'conditional forecasts_8'!$CW$6:$CW$553,$B144,'conditional forecasts_8'!$B$6:$B$553,"desl")</f>
        <v>16613.330620327928</v>
      </c>
      <c r="BG144">
        <f>SUMIFS('conditional forecasts_8'!BH$6:BH$553,'conditional forecasts_8'!$CW$6:$CW$553,$B144,'conditional forecasts_8'!$B$6:$B$553,"desl")</f>
        <v>16084.773465099002</v>
      </c>
      <c r="BH144">
        <f>SUMIFS('conditional forecasts_8'!BI$6:BI$553,'conditional forecasts_8'!$CW$6:$CW$553,$B144,'conditional forecasts_8'!$B$6:$B$553,"desl")</f>
        <v>17268.493726764755</v>
      </c>
      <c r="BI144">
        <f>SUMIFS('conditional forecasts_8'!BJ$6:BJ$553,'conditional forecasts_8'!$CW$6:$CW$553,$B144,'conditional forecasts_8'!$B$6:$B$553,"desl")</f>
        <v>17376.565624694864</v>
      </c>
      <c r="BJ144">
        <f>SUMIFS('conditional forecasts_8'!BK$6:BK$553,'conditional forecasts_8'!$CW$6:$CW$553,$B144,'conditional forecasts_8'!$B$6:$B$553,"desl")</f>
        <v>17391.642005261208</v>
      </c>
      <c r="BK144">
        <f>SUMIFS('conditional forecasts_8'!BL$6:BL$553,'conditional forecasts_8'!$CW$6:$CW$553,$B144,'conditional forecasts_8'!$B$6:$B$553,"desl")</f>
        <v>17701.875789142257</v>
      </c>
      <c r="BL144">
        <f>SUMIFS('conditional forecasts_8'!BM$6:BM$553,'conditional forecasts_8'!$CW$6:$CW$553,$B144,'conditional forecasts_8'!$B$6:$B$553,"desl")</f>
        <v>18115.375748916733</v>
      </c>
      <c r="BM144">
        <f>SUMIFS('conditional forecasts_8'!BN$6:BN$553,'conditional forecasts_8'!$CW$6:$CW$553,$B144,'conditional forecasts_8'!$B$6:$B$553,"desl")</f>
        <v>19271.129685223299</v>
      </c>
      <c r="BN144">
        <f>SUMIFS('conditional forecasts_8'!BO$6:BO$553,'conditional forecasts_8'!$CW$6:$CW$553,$B144,'conditional forecasts_8'!$B$6:$B$553,"desl")</f>
        <v>19006.180912501066</v>
      </c>
      <c r="BO144">
        <f>SUMIFS('conditional forecasts_8'!BP$6:BP$553,'conditional forecasts_8'!$CW$6:$CW$553,$B144,'conditional forecasts_8'!$B$6:$B$553,"desl")</f>
        <v>18984.68086054565</v>
      </c>
      <c r="BP144">
        <f>SUMIFS('conditional forecasts_8'!BQ$6:BQ$553,'conditional forecasts_8'!$CW$6:$CW$553,$B144,'conditional forecasts_8'!$B$6:$B$553,"desl")</f>
        <v>18195.393626557969</v>
      </c>
      <c r="BQ144">
        <f>SUMIFS('conditional forecasts_8'!BR$6:BR$553,'conditional forecasts_8'!$CW$6:$CW$553,$B144,'conditional forecasts_8'!$B$6:$B$553,"desl")</f>
        <v>18180.102619154313</v>
      </c>
      <c r="BR144">
        <f>SUMIFS('conditional forecasts_8'!BS$6:BS$553,'conditional forecasts_8'!$CW$6:$CW$553,$B144,'conditional forecasts_8'!$B$6:$B$553,"desl")</f>
        <v>18429.207544222554</v>
      </c>
      <c r="BS144">
        <f>SUMIFS('conditional forecasts_8'!BT$6:BT$553,'conditional forecasts_8'!$CW$6:$CW$553,$B144,'conditional forecasts_8'!$B$6:$B$553,"desl")</f>
        <v>17913.181364935899</v>
      </c>
      <c r="BT144">
        <f>SUMIFS('conditional forecasts_8'!BU$6:BU$553,'conditional forecasts_8'!$CW$6:$CW$553,$B144,'conditional forecasts_8'!$B$6:$B$553,"desl")</f>
        <v>19107.993140436374</v>
      </c>
      <c r="BU144">
        <f>SUMIFS('conditional forecasts_8'!BV$6:BV$553,'conditional forecasts_8'!$CW$6:$CW$553,$B144,'conditional forecasts_8'!$B$6:$B$553,"desl")</f>
        <v>19226.046030970119</v>
      </c>
      <c r="BV144">
        <f>SUMIFS('conditional forecasts_8'!BW$6:BW$553,'conditional forecasts_8'!$CW$6:$CW$553,$B144,'conditional forecasts_8'!$B$6:$B$553,"desl")</f>
        <v>19250.683148961754</v>
      </c>
      <c r="BW144">
        <f>SUMIFS('conditional forecasts_8'!BX$6:BX$553,'conditional forecasts_8'!$CW$6:$CW$553,$B144,'conditional forecasts_8'!$B$6:$B$553,"desl")</f>
        <v>19571.000060016453</v>
      </c>
      <c r="BX144">
        <f>SUMIFS('conditional forecasts_8'!BY$6:BY$553,'conditional forecasts_8'!$CW$6:$CW$553,$B144,'conditional forecasts_8'!$B$6:$B$553,"desl")</f>
        <v>19996.087218062326</v>
      </c>
      <c r="BY144">
        <f>SUMIFS('conditional forecasts_8'!BZ$6:BZ$553,'conditional forecasts_8'!$CW$6:$CW$553,$B144,'conditional forecasts_8'!$B$6:$B$553,"desl")</f>
        <v>21165.685067205246</v>
      </c>
      <c r="BZ144">
        <f>SUMIFS('conditional forecasts_8'!CA$6:CA$553,'conditional forecasts_8'!$CW$6:$CW$553,$B144,'conditional forecasts_8'!$B$6:$B$553,"desl")</f>
        <v>20917.099587333803</v>
      </c>
      <c r="CA144">
        <f>SUMIFS('conditional forecasts_8'!CB$6:CB$553,'conditional forecasts_8'!$CW$6:$CW$553,$B144,'conditional forecasts_8'!$B$6:$B$553,"desl")</f>
        <v>20914.078072018063</v>
      </c>
      <c r="CB144">
        <f>SUMIFS('conditional forecasts_8'!CC$6:CC$553,'conditional forecasts_8'!$CW$6:$CW$553,$B144,'conditional forecasts_8'!$B$6:$B$553,"desl")</f>
        <v>20144.257789248819</v>
      </c>
      <c r="CC144">
        <f>SUMIFS('conditional forecasts_8'!CD$6:CD$553,'conditional forecasts_8'!$CW$6:$CW$553,$B144,'conditional forecasts_8'!$B$6:$B$553,"desl")</f>
        <v>20147.703837134948</v>
      </c>
      <c r="CD144">
        <f>SUMIFS('conditional forecasts_8'!CE$6:CE$553,'conditional forecasts_8'!$CW$6:$CW$553,$B144,'conditional forecasts_8'!$B$6:$B$553,"desl")</f>
        <v>20412.732457880556</v>
      </c>
      <c r="CE144">
        <f>SUMIFS('conditional forecasts_8'!CF$6:CF$553,'conditional forecasts_8'!$CW$6:$CW$553,$B144,'conditional forecasts_8'!$B$6:$B$553,"desl")</f>
        <v>19907.812980824699</v>
      </c>
      <c r="CF144">
        <f>SUMIFS('conditional forecasts_8'!CG$6:CG$553,'conditional forecasts_8'!$CW$6:$CW$553,$B144,'conditional forecasts_8'!$B$6:$B$553,"desl")</f>
        <v>21107.424092537163</v>
      </c>
      <c r="CG144">
        <f>SUMIFS('conditional forecasts_8'!CH$6:CH$553,'conditional forecasts_8'!$CW$6:$CW$553,$B144,'conditional forecasts_8'!$B$6:$B$553,"desl")</f>
        <v>21223.574136189709</v>
      </c>
      <c r="CH144">
        <f>SUMIFS('conditional forecasts_8'!CI$6:CI$553,'conditional forecasts_8'!$CW$6:$CW$553,$B144,'conditional forecasts_8'!$B$6:$B$553,"desl")</f>
        <v>21241.05882335444</v>
      </c>
      <c r="CI144">
        <f>SUMIFS('conditional forecasts_8'!CJ$6:CJ$553,'conditional forecasts_8'!$CW$6:$CW$553,$B144,'conditional forecasts_8'!$B$6:$B$553,"desl")</f>
        <v>21552.658344996853</v>
      </c>
      <c r="CJ144">
        <f>SUMIFS('conditional forecasts_8'!CK$6:CK$553,'conditional forecasts_8'!$CW$6:$CW$553,$B144,'conditional forecasts_8'!$B$6:$B$553,"desl")</f>
        <v>21971.803081173734</v>
      </c>
      <c r="CK144">
        <f>SUMIFS('conditional forecasts_8'!CL$6:CL$553,'conditional forecasts_8'!$CW$6:$CW$553,$B144,'conditional forecasts_8'!$B$6:$B$553,"desl")</f>
        <v>23146.687441271661</v>
      </c>
      <c r="CL144">
        <f>SUMIFS('conditional forecasts_8'!CM$6:CM$553,'conditional forecasts_8'!$CW$6:$CW$553,$B144,'conditional forecasts_8'!$B$6:$B$553,"desl")</f>
        <v>22916.134728343743</v>
      </c>
      <c r="CM144">
        <f>SUMIFS('conditional forecasts_8'!CN$6:CN$553,'conditional forecasts_8'!$CW$6:$CW$553,$B144,'conditional forecasts_8'!$B$6:$B$553,"desl")</f>
        <v>22947.444561501958</v>
      </c>
      <c r="CN144">
        <f>SUMIFS('conditional forecasts_8'!CO$6:CO$553,'conditional forecasts_8'!$CW$6:$CW$553,$B144,'conditional forecasts_8'!$B$6:$B$553,"desl")</f>
        <v>22233.100467324999</v>
      </c>
      <c r="CO144">
        <f>SUMIFS('conditional forecasts_8'!CP$6:CP$553,'conditional forecasts_8'!$CW$6:$CW$553,$B144,'conditional forecasts_8'!$B$6:$B$553,"desl")</f>
        <v>22277.23089008715</v>
      </c>
      <c r="CP144">
        <f>SUMIFS('conditional forecasts_8'!CQ$6:CQ$553,'conditional forecasts_8'!$CW$6:$CW$553,$B144,'conditional forecasts_8'!$B$6:$B$553,"desl")</f>
        <v>22580.213293509492</v>
      </c>
      <c r="CQ144">
        <f>SUMIFS('conditional forecasts_8'!CR$6:CR$553,'conditional forecasts_8'!$CW$6:$CW$553,$B144,'conditional forecasts_8'!$B$6:$B$553,"desl")</f>
        <v>22136.780834047076</v>
      </c>
      <c r="CR144">
        <f>SUMIFS('conditional forecasts_8'!CS$6:CS$553,'conditional forecasts_8'!$CW$6:$CW$553,$B144,'conditional forecasts_8'!$B$6:$B$553,"desl")</f>
        <v>23115.671234434827</v>
      </c>
      <c r="CS144">
        <f>SUMIFS('conditional forecasts_8'!CT$6:CT$553,'conditional forecasts_8'!$CW$6:$CW$553,$B144,'conditional forecasts_8'!$B$6:$B$553,"desl")</f>
        <v>23541.695249777229</v>
      </c>
      <c r="CT144">
        <f>SUMIFS('conditional forecasts_8'!CU$6:CU$553,'conditional forecasts_8'!$CW$6:$CW$553,$B144,'conditional forecasts_8'!$B$6:$B$553,"desl")</f>
        <v>23288.144307861472</v>
      </c>
    </row>
    <row r="145" spans="2:98" x14ac:dyDescent="0.3">
      <c r="B145">
        <v>5105</v>
      </c>
      <c r="C145">
        <f>SUMIFS('conditional forecasts_8'!D$6:D$553,'conditional forecasts_8'!$CW$6:$CW$553,$B145,'conditional forecasts_8'!$B$6:$B$553,"desl")</f>
        <v>4369.3512398535477</v>
      </c>
      <c r="D145">
        <f>SUMIFS('conditional forecasts_8'!E$6:E$553,'conditional forecasts_8'!$CW$6:$CW$553,$B145,'conditional forecasts_8'!$B$6:$B$553,"desl")</f>
        <v>4578.5318124741316</v>
      </c>
      <c r="E145">
        <f>SUMIFS('conditional forecasts_8'!F$6:F$553,'conditional forecasts_8'!$CW$6:$CW$553,$B145,'conditional forecasts_8'!$B$6:$B$553,"desl")</f>
        <v>5672.2171865885766</v>
      </c>
      <c r="F145">
        <f>SUMIFS('conditional forecasts_8'!G$6:G$553,'conditional forecasts_8'!$CW$6:$CW$553,$B145,'conditional forecasts_8'!$B$6:$B$553,"desl")</f>
        <v>5668.4100232467536</v>
      </c>
      <c r="G145">
        <f>SUMIFS('conditional forecasts_8'!H$6:H$553,'conditional forecasts_8'!$CW$6:$CW$553,$B145,'conditional forecasts_8'!$B$6:$B$553,"desl")</f>
        <v>5732.3874533327307</v>
      </c>
      <c r="H145">
        <f>SUMIFS('conditional forecasts_8'!I$6:I$553,'conditional forecasts_8'!$CW$6:$CW$553,$B145,'conditional forecasts_8'!$B$6:$B$553,"desl")</f>
        <v>5392.8095357250959</v>
      </c>
      <c r="I145">
        <f>SUMIFS('conditional forecasts_8'!J$6:J$553,'conditional forecasts_8'!$CW$6:$CW$553,$B145,'conditional forecasts_8'!$B$6:$B$553,"desl")</f>
        <v>5472.3528045125186</v>
      </c>
      <c r="J145">
        <f>SUMIFS('conditional forecasts_8'!K$6:K$553,'conditional forecasts_8'!$CW$6:$CW$553,$B145,'conditional forecasts_8'!$B$6:$B$553,"desl")</f>
        <v>5575.3637422384045</v>
      </c>
      <c r="K145">
        <f>SUMIFS('conditional forecasts_8'!L$6:L$553,'conditional forecasts_8'!$CW$6:$CW$553,$B145,'conditional forecasts_8'!$B$6:$B$553,"desl")</f>
        <v>5180.9654464465875</v>
      </c>
      <c r="L145">
        <f>SUMIFS('conditional forecasts_8'!M$6:M$553,'conditional forecasts_8'!$CW$6:$CW$553,$B145,'conditional forecasts_8'!$B$6:$B$553,"desl")</f>
        <v>5499.1821460788478</v>
      </c>
      <c r="M145">
        <f>SUMIFS('conditional forecasts_8'!N$6:N$553,'conditional forecasts_8'!$CW$6:$CW$553,$B145,'conditional forecasts_8'!$B$6:$B$553,"desl")</f>
        <v>5317.2557372842821</v>
      </c>
      <c r="N145">
        <f>SUMIFS('conditional forecasts_8'!O$6:O$553,'conditional forecasts_8'!$CW$6:$CW$553,$B145,'conditional forecasts_8'!$B$6:$B$553,"desl")</f>
        <v>5075.4971660109059</v>
      </c>
      <c r="O145">
        <f>SUMIFS('conditional forecasts_8'!P$6:P$553,'conditional forecasts_8'!$CW$6:$CW$553,$B145,'conditional forecasts_8'!$B$6:$B$553,"desl")</f>
        <v>5213.454019657448</v>
      </c>
      <c r="P145">
        <f>SUMIFS('conditional forecasts_8'!Q$6:Q$553,'conditional forecasts_8'!$CW$6:$CW$553,$B145,'conditional forecasts_8'!$B$6:$B$553,"desl")</f>
        <v>5294.2017736869975</v>
      </c>
      <c r="Q145">
        <f>SUMIFS('conditional forecasts_8'!R$6:R$553,'conditional forecasts_8'!$CW$6:$CW$553,$B145,'conditional forecasts_8'!$B$6:$B$553,"desl")</f>
        <v>5985.3704074129055</v>
      </c>
      <c r="R145">
        <f>SUMIFS('conditional forecasts_8'!S$6:S$553,'conditional forecasts_8'!$CW$6:$CW$553,$B145,'conditional forecasts_8'!$B$6:$B$553,"desl")</f>
        <v>5901.9474075191883</v>
      </c>
      <c r="S145">
        <f>SUMIFS('conditional forecasts_8'!T$6:T$553,'conditional forecasts_8'!$CW$6:$CW$553,$B145,'conditional forecasts_8'!$B$6:$B$553,"desl")</f>
        <v>6015.9653686492129</v>
      </c>
      <c r="T145">
        <f>SUMIFS('conditional forecasts_8'!U$6:U$553,'conditional forecasts_8'!$CW$6:$CW$553,$B145,'conditional forecasts_8'!$B$6:$B$553,"desl")</f>
        <v>5680.8994125323952</v>
      </c>
      <c r="U145">
        <f>SUMIFS('conditional forecasts_8'!V$6:V$553,'conditional forecasts_8'!$CW$6:$CW$553,$B145,'conditional forecasts_8'!$B$6:$B$553,"desl")</f>
        <v>5678.0571237972808</v>
      </c>
      <c r="V145">
        <f>SUMIFS('conditional forecasts_8'!W$6:W$553,'conditional forecasts_8'!$CW$6:$CW$553,$B145,'conditional forecasts_8'!$B$6:$B$553,"desl")</f>
        <v>5717.7511400265103</v>
      </c>
      <c r="W145">
        <f>SUMIFS('conditional forecasts_8'!X$6:X$553,'conditional forecasts_8'!$CW$6:$CW$553,$B145,'conditional forecasts_8'!$B$6:$B$553,"desl")</f>
        <v>5321.9063352641879</v>
      </c>
      <c r="X145">
        <f>SUMIFS('conditional forecasts_8'!Y$6:Y$553,'conditional forecasts_8'!$CW$6:$CW$553,$B145,'conditional forecasts_8'!$B$6:$B$553,"desl")</f>
        <v>5666.4949775224259</v>
      </c>
      <c r="Y145">
        <f>SUMIFS('conditional forecasts_8'!Z$6:Z$553,'conditional forecasts_8'!$CW$6:$CW$553,$B145,'conditional forecasts_8'!$B$6:$B$553,"desl")</f>
        <v>5516.0725154798456</v>
      </c>
      <c r="Z145">
        <f>SUMIFS('conditional forecasts_8'!AA$6:AA$553,'conditional forecasts_8'!$CW$6:$CW$553,$B145,'conditional forecasts_8'!$B$6:$B$553,"desl")</f>
        <v>5309.8285780480101</v>
      </c>
      <c r="AA145">
        <f>SUMIFS('conditional forecasts_8'!AB$6:AB$553,'conditional forecasts_8'!$CW$6:$CW$553,$B145,'conditional forecasts_8'!$B$6:$B$553,"desl")</f>
        <v>5484.7760546682475</v>
      </c>
      <c r="AB145">
        <f>SUMIFS('conditional forecasts_8'!AC$6:AC$553,'conditional forecasts_8'!$CW$6:$CW$553,$B145,'conditional forecasts_8'!$B$6:$B$553,"desl")</f>
        <v>5596.2520944497437</v>
      </c>
      <c r="AC145">
        <f>SUMIFS('conditional forecasts_8'!AD$6:AD$553,'conditional forecasts_8'!$CW$6:$CW$553,$B145,'conditional forecasts_8'!$B$6:$B$553,"desl")</f>
        <v>6305.9684358122258</v>
      </c>
      <c r="AD145">
        <f>SUMIFS('conditional forecasts_8'!AE$6:AE$553,'conditional forecasts_8'!$CW$6:$CW$553,$B145,'conditional forecasts_8'!$B$6:$B$553,"desl")</f>
        <v>6229.7667803048225</v>
      </c>
      <c r="AE145">
        <f>SUMIFS('conditional forecasts_8'!AF$6:AF$553,'conditional forecasts_8'!$CW$6:$CW$553,$B145,'conditional forecasts_8'!$B$6:$B$553,"desl")</f>
        <v>6345.6137518312153</v>
      </c>
      <c r="AF145">
        <f>SUMIFS('conditional forecasts_8'!AG$6:AG$553,'conditional forecasts_8'!$CW$6:$CW$553,$B145,'conditional forecasts_8'!$B$6:$B$553,"desl")</f>
        <v>6013.029292628371</v>
      </c>
      <c r="AG145">
        <f>SUMIFS('conditional forecasts_8'!AH$6:AH$553,'conditional forecasts_8'!$CW$6:$CW$553,$B145,'conditional forecasts_8'!$B$6:$B$553,"desl")</f>
        <v>6016.6788772174996</v>
      </c>
      <c r="AH145">
        <f>SUMIFS('conditional forecasts_8'!AI$6:AI$553,'conditional forecasts_8'!$CW$6:$CW$553,$B145,'conditional forecasts_8'!$B$6:$B$553,"desl")</f>
        <v>6067.8121331417751</v>
      </c>
      <c r="AI145">
        <f>SUMIFS('conditional forecasts_8'!AJ$6:AJ$553,'conditional forecasts_8'!$CW$6:$CW$553,$B145,'conditional forecasts_8'!$B$6:$B$553,"desl")</f>
        <v>5687.8400592380976</v>
      </c>
      <c r="AJ145">
        <f>SUMIFS('conditional forecasts_8'!AK$6:AK$553,'conditional forecasts_8'!$CW$6:$CW$553,$B145,'conditional forecasts_8'!$B$6:$B$553,"desl")</f>
        <v>6051.4119491413421</v>
      </c>
      <c r="AK145">
        <f>SUMIFS('conditional forecasts_8'!AL$6:AL$553,'conditional forecasts_8'!$CW$6:$CW$553,$B145,'conditional forecasts_8'!$B$6:$B$553,"desl")</f>
        <v>5921.5066110649495</v>
      </c>
      <c r="AL145">
        <f>SUMIFS('conditional forecasts_8'!AM$6:AM$553,'conditional forecasts_8'!$CW$6:$CW$553,$B145,'conditional forecasts_8'!$B$6:$B$553,"desl")</f>
        <v>5735.9496819470514</v>
      </c>
      <c r="AM145">
        <f>SUMIFS('conditional forecasts_8'!AN$6:AN$553,'conditional forecasts_8'!$CW$6:$CW$553,$B145,'conditional forecasts_8'!$B$6:$B$553,"desl")</f>
        <v>5930.8250079981954</v>
      </c>
      <c r="AN145">
        <f>SUMIFS('conditional forecasts_8'!AO$6:AO$553,'conditional forecasts_8'!$CW$6:$CW$553,$B145,'conditional forecasts_8'!$B$6:$B$553,"desl")</f>
        <v>6060.9629663713349</v>
      </c>
      <c r="AO145">
        <f>SUMIFS('conditional forecasts_8'!AP$6:AP$553,'conditional forecasts_8'!$CW$6:$CW$553,$B145,'conditional forecasts_8'!$B$6:$B$553,"desl")</f>
        <v>6787.857910722425</v>
      </c>
      <c r="AP145">
        <f>SUMIFS('conditional forecasts_8'!AQ$6:AQ$553,'conditional forecasts_8'!$CW$6:$CW$553,$B145,'conditional forecasts_8'!$B$6:$B$553,"desl")</f>
        <v>6727.3252083582629</v>
      </c>
      <c r="AQ145">
        <f>SUMIFS('conditional forecasts_8'!AR$6:AR$553,'conditional forecasts_8'!$CW$6:$CW$553,$B145,'conditional forecasts_8'!$B$6:$B$553,"desl")</f>
        <v>6857.4939234392241</v>
      </c>
      <c r="AR145">
        <f>SUMIFS('conditional forecasts_8'!AS$6:AS$553,'conditional forecasts_8'!$CW$6:$CW$553,$B145,'conditional forecasts_8'!$B$6:$B$553,"desl")</f>
        <v>6538.2499881013136</v>
      </c>
      <c r="AS145">
        <f>SUMIFS('conditional forecasts_8'!AT$6:AT$553,'conditional forecasts_8'!$CW$6:$CW$553,$B145,'conditional forecasts_8'!$B$6:$B$553,"desl")</f>
        <v>6554.7723183879625</v>
      </c>
      <c r="AT145">
        <f>SUMIFS('conditional forecasts_8'!AU$6:AU$553,'conditional forecasts_8'!$CW$6:$CW$553,$B145,'conditional forecasts_8'!$B$6:$B$553,"desl")</f>
        <v>6618.8429825198446</v>
      </c>
      <c r="AU145">
        <f>SUMIFS('conditional forecasts_8'!AV$6:AV$553,'conditional forecasts_8'!$CW$6:$CW$553,$B145,'conditional forecasts_8'!$B$6:$B$553,"desl")</f>
        <v>6252.2802424349056</v>
      </c>
      <c r="AV145">
        <f>SUMIFS('conditional forecasts_8'!AW$6:AW$553,'conditional forecasts_8'!$CW$6:$CW$553,$B145,'conditional forecasts_8'!$B$6:$B$553,"desl")</f>
        <v>6629.915989444894</v>
      </c>
      <c r="AW145">
        <f>SUMIFS('conditional forecasts_8'!AX$6:AX$553,'conditional forecasts_8'!$CW$6:$CW$553,$B145,'conditional forecasts_8'!$B$6:$B$553,"desl")</f>
        <v>6514.666402709352</v>
      </c>
      <c r="AX145">
        <f>SUMIFS('conditional forecasts_8'!AY$6:AY$553,'conditional forecasts_8'!$CW$6:$CW$553,$B145,'conditional forecasts_8'!$B$6:$B$553,"desl")</f>
        <v>6344.1065207018091</v>
      </c>
      <c r="AY145">
        <f>SUMIFS('conditional forecasts_8'!AZ$6:AZ$553,'conditional forecasts_8'!$CW$6:$CW$553,$B145,'conditional forecasts_8'!$B$6:$B$553,"desl")</f>
        <v>6553.9871591855062</v>
      </c>
      <c r="AZ145">
        <f>SUMIFS('conditional forecasts_8'!BA$6:BA$553,'conditional forecasts_8'!$CW$6:$CW$553,$B145,'conditional forecasts_8'!$B$6:$B$553,"desl")</f>
        <v>6698.8344054198215</v>
      </c>
      <c r="BA145">
        <f>SUMIFS('conditional forecasts_8'!BB$6:BB$553,'conditional forecasts_8'!$CW$6:$CW$553,$B145,'conditional forecasts_8'!$B$6:$B$553,"desl")</f>
        <v>7439.9454304872188</v>
      </c>
      <c r="BB145">
        <f>SUMIFS('conditional forecasts_8'!BC$6:BC$553,'conditional forecasts_8'!$CW$6:$CW$553,$B145,'conditional forecasts_8'!$B$6:$B$553,"desl")</f>
        <v>7393.0717433297905</v>
      </c>
      <c r="BC145">
        <f>SUMIFS('conditional forecasts_8'!BD$6:BD$553,'conditional forecasts_8'!$CW$6:$CW$553,$B145,'conditional forecasts_8'!$B$6:$B$553,"desl")</f>
        <v>7536.3904860293824</v>
      </c>
      <c r="BD145">
        <f>SUMIFS('conditional forecasts_8'!BE$6:BE$553,'conditional forecasts_8'!$CW$6:$CW$553,$B145,'conditional forecasts_8'!$B$6:$B$553,"desl")</f>
        <v>7229.8993167613626</v>
      </c>
      <c r="BE145">
        <f>SUMIFS('conditional forecasts_8'!BF$6:BF$553,'conditional forecasts_8'!$CW$6:$CW$553,$B145,'conditional forecasts_8'!$B$6:$B$553,"desl")</f>
        <v>7258.9012331061931</v>
      </c>
      <c r="BF145">
        <f>SUMIFS('conditional forecasts_8'!BG$6:BG$553,'conditional forecasts_8'!$CW$6:$CW$553,$B145,'conditional forecasts_8'!$B$6:$B$553,"desl")</f>
        <v>7335.2776703999543</v>
      </c>
      <c r="BG145">
        <f>SUMIFS('conditional forecasts_8'!BH$6:BH$553,'conditional forecasts_8'!$CW$6:$CW$553,$B145,'conditional forecasts_8'!$B$6:$B$553,"desl")</f>
        <v>6980.9055640692268</v>
      </c>
      <c r="BH145">
        <f>SUMIFS('conditional forecasts_8'!BI$6:BI$553,'conditional forecasts_8'!$CW$6:$CW$553,$B145,'conditional forecasts_8'!$B$6:$B$553,"desl")</f>
        <v>7370.637776693633</v>
      </c>
      <c r="BI145">
        <f>SUMIFS('conditional forecasts_8'!BJ$6:BJ$553,'conditional forecasts_8'!$CW$6:$CW$553,$B145,'conditional forecasts_8'!$B$6:$B$553,"desl")</f>
        <v>7267.3884485736726</v>
      </c>
      <c r="BJ145">
        <f>SUMIFS('conditional forecasts_8'!BK$6:BK$553,'conditional forecasts_8'!$CW$6:$CW$553,$B145,'conditional forecasts_8'!$B$6:$B$553,"desl")</f>
        <v>7108.7254694408221</v>
      </c>
      <c r="BK145">
        <f>SUMIFS('conditional forecasts_8'!BL$6:BL$553,'conditional forecasts_8'!$CW$6:$CW$553,$B145,'conditional forecasts_8'!$B$6:$B$553,"desl")</f>
        <v>7330.4014596095913</v>
      </c>
      <c r="BL145">
        <f>SUMIFS('conditional forecasts_8'!BM$6:BM$553,'conditional forecasts_8'!$CW$6:$CW$553,$B145,'conditional forecasts_8'!$B$6:$B$553,"desl")</f>
        <v>7486.9590311599059</v>
      </c>
      <c r="BM145">
        <f>SUMIFS('conditional forecasts_8'!BN$6:BN$553,'conditional forecasts_8'!$CW$6:$CW$553,$B145,'conditional forecasts_8'!$B$6:$B$553,"desl")</f>
        <v>8239.722362604005</v>
      </c>
      <c r="BN145">
        <f>SUMIFS('conditional forecasts_8'!BO$6:BO$553,'conditional forecasts_8'!$CW$6:$CW$553,$B145,'conditional forecasts_8'!$B$6:$B$553,"desl")</f>
        <v>8204.467192540269</v>
      </c>
      <c r="BO145">
        <f>SUMIFS('conditional forecasts_8'!BP$6:BP$553,'conditional forecasts_8'!$CW$6:$CW$553,$B145,'conditional forecasts_8'!$B$6:$B$553,"desl")</f>
        <v>8359.3735667146029</v>
      </c>
      <c r="BP145">
        <f>SUMIFS('conditional forecasts_8'!BQ$6:BQ$553,'conditional forecasts_8'!$CW$6:$CW$553,$B145,'conditional forecasts_8'!$B$6:$B$553,"desl")</f>
        <v>8064.4031449631302</v>
      </c>
      <c r="BQ145">
        <f>SUMIFS('conditional forecasts_8'!BR$6:BR$553,'conditional forecasts_8'!$CW$6:$CW$553,$B145,'conditional forecasts_8'!$B$6:$B$553,"desl")</f>
        <v>8104.7752172124092</v>
      </c>
      <c r="BR145">
        <f>SUMIFS('conditional forecasts_8'!BS$6:BS$553,'conditional forecasts_8'!$CW$6:$CW$553,$B145,'conditional forecasts_8'!$B$6:$B$553,"desl")</f>
        <v>8192.2467631209238</v>
      </c>
      <c r="BS145">
        <f>SUMIFS('conditional forecasts_8'!BT$6:BT$553,'conditional forecasts_8'!$CW$6:$CW$553,$B145,'conditional forecasts_8'!$B$6:$B$553,"desl")</f>
        <v>7848.5554991822301</v>
      </c>
      <c r="BT145">
        <f>SUMIFS('conditional forecasts_8'!BU$6:BU$553,'conditional forecasts_8'!$CW$6:$CW$553,$B145,'conditional forecasts_8'!$B$6:$B$553,"desl")</f>
        <v>8248.4419471095607</v>
      </c>
      <c r="BU145">
        <f>SUMIFS('conditional forecasts_8'!BV$6:BV$553,'conditional forecasts_8'!$CW$6:$CW$553,$B145,'conditional forecasts_8'!$B$6:$B$553,"desl")</f>
        <v>8154.7816781318834</v>
      </c>
      <c r="BV145">
        <f>SUMIFS('conditional forecasts_8'!BW$6:BW$553,'conditional forecasts_8'!$CW$6:$CW$553,$B145,'conditional forecasts_8'!$B$6:$B$553,"desl")</f>
        <v>8005.2139082090625</v>
      </c>
      <c r="BW145">
        <f>SUMIFS('conditional forecasts_8'!BX$6:BX$553,'conditional forecasts_8'!$CW$6:$CW$553,$B145,'conditional forecasts_8'!$B$6:$B$553,"desl")</f>
        <v>8235.6830701425188</v>
      </c>
      <c r="BX145">
        <f>SUMIFS('conditional forecasts_8'!BY$6:BY$553,'conditional forecasts_8'!$CW$6:$CW$553,$B145,'conditional forecasts_8'!$B$6:$B$553,"desl")</f>
        <v>8401.0195749220966</v>
      </c>
      <c r="BY145">
        <f>SUMIFS('conditional forecasts_8'!BZ$6:BZ$553,'conditional forecasts_8'!$CW$6:$CW$553,$B145,'conditional forecasts_8'!$B$6:$B$553,"desl")</f>
        <v>9162.873801772861</v>
      </c>
      <c r="BZ145">
        <f>SUMIFS('conditional forecasts_8'!CA$6:CA$553,'conditional forecasts_8'!$CW$6:$CW$553,$B145,'conditional forecasts_8'!$B$6:$B$553,"desl")</f>
        <v>9137.3040059747364</v>
      </c>
      <c r="CA145">
        <f>SUMIFS('conditional forecasts_8'!CB$6:CB$553,'conditional forecasts_8'!$CW$6:$CW$553,$B145,'conditional forecasts_8'!$B$6:$B$553,"desl")</f>
        <v>9302.6445529523116</v>
      </c>
      <c r="CB145">
        <f>SUMIFS('conditional forecasts_8'!CC$6:CC$553,'conditional forecasts_8'!$CW$6:$CW$553,$B145,'conditional forecasts_8'!$B$6:$B$553,"desl")</f>
        <v>9018.8107140266584</v>
      </c>
      <c r="CC145">
        <f>SUMIFS('conditional forecasts_8'!CD$6:CD$553,'conditional forecasts_8'!$CW$6:$CW$553,$B145,'conditional forecasts_8'!$B$6:$B$553,"desl")</f>
        <v>9070.7481590016687</v>
      </c>
      <c r="CD145">
        <f>SUMIFS('conditional forecasts_8'!CE$6:CE$553,'conditional forecasts_8'!$CW$6:$CW$553,$B145,'conditional forecasts_8'!$B$6:$B$553,"desl")</f>
        <v>9169.7104663524769</v>
      </c>
      <c r="CE145">
        <f>SUMIFS('conditional forecasts_8'!CF$6:CF$553,'conditional forecasts_8'!$CW$6:$CW$553,$B145,'conditional forecasts_8'!$B$6:$B$553,"desl")</f>
        <v>8836.7803619514252</v>
      </c>
      <c r="CF145">
        <f>SUMIFS('conditional forecasts_8'!CG$6:CG$553,'conditional forecasts_8'!$CW$6:$CW$553,$B145,'conditional forecasts_8'!$B$6:$B$553,"desl")</f>
        <v>9245.9625559823689</v>
      </c>
      <c r="CG145">
        <f>SUMIFS('conditional forecasts_8'!CH$6:CH$553,'conditional forecasts_8'!$CW$6:$CW$553,$B145,'conditional forecasts_8'!$B$6:$B$553,"desl")</f>
        <v>9159.4999370513888</v>
      </c>
      <c r="CH145">
        <f>SUMIFS('conditional forecasts_8'!CI$6:CI$553,'conditional forecasts_8'!$CW$6:$CW$553,$B145,'conditional forecasts_8'!$B$6:$B$553,"desl")</f>
        <v>9014.7764600685423</v>
      </c>
      <c r="CI145">
        <f>SUMIFS('conditional forecasts_8'!CJ$6:CJ$553,'conditional forecasts_8'!$CW$6:$CW$553,$B145,'conditional forecasts_8'!$B$6:$B$553,"desl")</f>
        <v>9248.0559473313151</v>
      </c>
      <c r="CJ145">
        <f>SUMIFS('conditional forecasts_8'!CK$6:CK$553,'conditional forecasts_8'!$CW$6:$CW$553,$B145,'conditional forecasts_8'!$B$6:$B$553,"desl")</f>
        <v>9414.7813212687543</v>
      </c>
      <c r="CK145">
        <f>SUMIFS('conditional forecasts_8'!CL$6:CL$553,'conditional forecasts_8'!$CW$6:$CW$553,$B145,'conditional forecasts_8'!$B$6:$B$553,"desl")</f>
        <v>10179.194759521999</v>
      </c>
      <c r="CL145">
        <f>SUMIFS('conditional forecasts_8'!CM$6:CM$553,'conditional forecasts_8'!$CW$6:$CW$553,$B145,'conditional forecasts_8'!$B$6:$B$553,"desl")</f>
        <v>10158.056989215727</v>
      </c>
      <c r="CM145">
        <f>SUMIFS('conditional forecasts_8'!CN$6:CN$553,'conditional forecasts_8'!$CW$6:$CW$553,$B145,'conditional forecasts_8'!$B$6:$B$553,"desl")</f>
        <v>10332.559673896631</v>
      </c>
      <c r="CN145">
        <f>SUMIFS('conditional forecasts_8'!CO$6:CO$553,'conditional forecasts_8'!$CW$6:$CW$553,$B145,'conditional forecasts_8'!$B$6:$B$553,"desl")</f>
        <v>10065.774256665925</v>
      </c>
      <c r="CO145">
        <f>SUMIFS('conditional forecasts_8'!CP$6:CP$553,'conditional forecasts_8'!$CW$6:$CW$553,$B145,'conditional forecasts_8'!$B$6:$B$553,"desl")</f>
        <v>10133.659511909187</v>
      </c>
      <c r="CP145">
        <f>SUMIFS('conditional forecasts_8'!CQ$6:CQ$553,'conditional forecasts_8'!$CW$6:$CW$553,$B145,'conditional forecasts_8'!$B$6:$B$553,"desl")</f>
        <v>10256.84956130564</v>
      </c>
      <c r="CQ145">
        <f>SUMIFS('conditional forecasts_8'!CR$6:CR$553,'conditional forecasts_8'!$CW$6:$CW$553,$B145,'conditional forecasts_8'!$B$6:$B$553,"desl")</f>
        <v>9957.7160946166841</v>
      </c>
      <c r="CR145">
        <f>SUMIFS('conditional forecasts_8'!CS$6:CS$553,'conditional forecasts_8'!$CW$6:$CW$553,$B145,'conditional forecasts_8'!$B$6:$B$553,"desl")</f>
        <v>10294.337072522781</v>
      </c>
      <c r="CS145">
        <f>SUMIFS('conditional forecasts_8'!CT$6:CT$553,'conditional forecasts_8'!$CW$6:$CW$553,$B145,'conditional forecasts_8'!$B$6:$B$553,"desl")</f>
        <v>10351.068725843714</v>
      </c>
      <c r="CT145">
        <f>SUMIFS('conditional forecasts_8'!CU$6:CU$553,'conditional forecasts_8'!$CW$6:$CW$553,$B145,'conditional forecasts_8'!$B$6:$B$553,"desl")</f>
        <v>10116.760210318203</v>
      </c>
    </row>
    <row r="146" spans="2:98" x14ac:dyDescent="0.3">
      <c r="B146">
        <v>5103</v>
      </c>
      <c r="C146">
        <f>SUMIFS('conditional forecasts_8'!D$6:D$553,'conditional forecasts_8'!$CW$6:$CW$553,$B146,'conditional forecasts_8'!$B$6:$B$553,"desl")</f>
        <v>2114.1221173603772</v>
      </c>
      <c r="D146">
        <f>SUMIFS('conditional forecasts_8'!E$6:E$553,'conditional forecasts_8'!$CW$6:$CW$553,$B146,'conditional forecasts_8'!$B$6:$B$553,"desl")</f>
        <v>2085.4570586933733</v>
      </c>
      <c r="E146">
        <f>SUMIFS('conditional forecasts_8'!F$6:F$553,'conditional forecasts_8'!$CW$6:$CW$553,$B146,'conditional forecasts_8'!$B$6:$B$553,"desl")</f>
        <v>2258.4768436952645</v>
      </c>
      <c r="F146">
        <f>SUMIFS('conditional forecasts_8'!G$6:G$553,'conditional forecasts_8'!$CW$6:$CW$553,$B146,'conditional forecasts_8'!$B$6:$B$553,"desl")</f>
        <v>2235.2756136256298</v>
      </c>
      <c r="G146">
        <f>SUMIFS('conditional forecasts_8'!H$6:H$553,'conditional forecasts_8'!$CW$6:$CW$553,$B146,'conditional forecasts_8'!$B$6:$B$553,"desl")</f>
        <v>2621.1993634744294</v>
      </c>
      <c r="H146">
        <f>SUMIFS('conditional forecasts_8'!I$6:I$553,'conditional forecasts_8'!$CW$6:$CW$553,$B146,'conditional forecasts_8'!$B$6:$B$553,"desl")</f>
        <v>2305.0621532077785</v>
      </c>
      <c r="I146">
        <f>SUMIFS('conditional forecasts_8'!J$6:J$553,'conditional forecasts_8'!$CW$6:$CW$553,$B146,'conditional forecasts_8'!$B$6:$B$553,"desl")</f>
        <v>2594.8433485939581</v>
      </c>
      <c r="J146">
        <f>SUMIFS('conditional forecasts_8'!K$6:K$553,'conditional forecasts_8'!$CW$6:$CW$553,$B146,'conditional forecasts_8'!$B$6:$B$553,"desl")</f>
        <v>2702.7465143879972</v>
      </c>
      <c r="K146">
        <f>SUMIFS('conditional forecasts_8'!L$6:L$553,'conditional forecasts_8'!$CW$6:$CW$553,$B146,'conditional forecasts_8'!$B$6:$B$553,"desl")</f>
        <v>2575.7205522319991</v>
      </c>
      <c r="L146">
        <f>SUMIFS('conditional forecasts_8'!M$6:M$553,'conditional forecasts_8'!$CW$6:$CW$553,$B146,'conditional forecasts_8'!$B$6:$B$553,"desl")</f>
        <v>3289.4974707106962</v>
      </c>
      <c r="M146">
        <f>SUMIFS('conditional forecasts_8'!N$6:N$553,'conditional forecasts_8'!$CW$6:$CW$553,$B146,'conditional forecasts_8'!$B$6:$B$553,"desl")</f>
        <v>3049.6525171847484</v>
      </c>
      <c r="N146">
        <f>SUMIFS('conditional forecasts_8'!O$6:O$553,'conditional forecasts_8'!$CW$6:$CW$553,$B146,'conditional forecasts_8'!$B$6:$B$553,"desl")</f>
        <v>3169.3720089967264</v>
      </c>
      <c r="O146">
        <f>SUMIFS('conditional forecasts_8'!P$6:P$553,'conditional forecasts_8'!$CW$6:$CW$553,$B146,'conditional forecasts_8'!$B$6:$B$553,"desl")</f>
        <v>2557.2913718001778</v>
      </c>
      <c r="P146">
        <f>SUMIFS('conditional forecasts_8'!Q$6:Q$553,'conditional forecasts_8'!$CW$6:$CW$553,$B146,'conditional forecasts_8'!$B$6:$B$553,"desl")</f>
        <v>2250.0865095146687</v>
      </c>
      <c r="Q146">
        <f>SUMIFS('conditional forecasts_8'!R$6:R$553,'conditional forecasts_8'!$CW$6:$CW$553,$B146,'conditional forecasts_8'!$B$6:$B$553,"desl")</f>
        <v>2422.1253917006134</v>
      </c>
      <c r="R146">
        <f>SUMIFS('conditional forecasts_8'!S$6:S$553,'conditional forecasts_8'!$CW$6:$CW$553,$B146,'conditional forecasts_8'!$B$6:$B$553,"desl")</f>
        <v>2387.3473538782087</v>
      </c>
      <c r="S146">
        <f>SUMIFS('conditional forecasts_8'!T$6:T$553,'conditional forecasts_8'!$CW$6:$CW$553,$B146,'conditional forecasts_8'!$B$6:$B$553,"desl")</f>
        <v>2785.8412150728009</v>
      </c>
      <c r="T146">
        <f>SUMIFS('conditional forecasts_8'!U$6:U$553,'conditional forecasts_8'!$CW$6:$CW$553,$B146,'conditional forecasts_8'!$B$6:$B$553,"desl")</f>
        <v>2503.5506359848946</v>
      </c>
      <c r="U146">
        <f>SUMIFS('conditional forecasts_8'!V$6:V$553,'conditional forecasts_8'!$CW$6:$CW$553,$B146,'conditional forecasts_8'!$B$6:$B$553,"desl")</f>
        <v>2797.6738698487043</v>
      </c>
      <c r="V146">
        <f>SUMIFS('conditional forecasts_8'!W$6:W$553,'conditional forecasts_8'!$CW$6:$CW$553,$B146,'conditional forecasts_8'!$B$6:$B$553,"desl")</f>
        <v>2911.4053065287972</v>
      </c>
      <c r="W146">
        <f>SUMIFS('conditional forecasts_8'!X$6:X$553,'conditional forecasts_8'!$CW$6:$CW$553,$B146,'conditional forecasts_8'!$B$6:$B$553,"desl")</f>
        <v>2792.1986645053175</v>
      </c>
      <c r="X146">
        <f>SUMIFS('conditional forecasts_8'!Y$6:Y$553,'conditional forecasts_8'!$CW$6:$CW$553,$B146,'conditional forecasts_8'!$B$6:$B$553,"desl")</f>
        <v>3508.9954538577958</v>
      </c>
      <c r="Y146">
        <f>SUMIFS('conditional forecasts_8'!Z$6:Z$553,'conditional forecasts_8'!$CW$6:$CW$553,$B146,'conditional forecasts_8'!$B$6:$B$553,"desl")</f>
        <v>3268.9611869621713</v>
      </c>
      <c r="Z146">
        <f>SUMIFS('conditional forecasts_8'!AA$6:AA$553,'conditional forecasts_8'!$CW$6:$CW$553,$B146,'conditional forecasts_8'!$B$6:$B$553,"desl")</f>
        <v>3385.5953434594953</v>
      </c>
      <c r="AA146">
        <f>SUMIFS('conditional forecasts_8'!AB$6:AB$553,'conditional forecasts_8'!$CW$6:$CW$553,$B146,'conditional forecasts_8'!$B$6:$B$553,"desl")</f>
        <v>2770.3719190859019</v>
      </c>
      <c r="AB146">
        <f>SUMIFS('conditional forecasts_8'!AC$6:AC$553,'conditional forecasts_8'!$CW$6:$CW$553,$B146,'conditional forecasts_8'!$B$6:$B$553,"desl")</f>
        <v>2462.7242021471529</v>
      </c>
      <c r="AC146">
        <f>SUMIFS('conditional forecasts_8'!AD$6:AD$553,'conditional forecasts_8'!$CW$6:$CW$553,$B146,'conditional forecasts_8'!$B$6:$B$553,"desl")</f>
        <v>2637.4589709008415</v>
      </c>
      <c r="AD146">
        <f>SUMIFS('conditional forecasts_8'!AE$6:AE$553,'conditional forecasts_8'!$CW$6:$CW$553,$B146,'conditional forecasts_8'!$B$6:$B$553,"desl")</f>
        <v>2607.9927651042062</v>
      </c>
      <c r="AE146">
        <f>SUMIFS('conditional forecasts_8'!AF$6:AF$553,'conditional forecasts_8'!$CW$6:$CW$553,$B146,'conditional forecasts_8'!$B$6:$B$553,"desl")</f>
        <v>3013.6740583388214</v>
      </c>
      <c r="AF146">
        <f>SUMIFS('conditional forecasts_8'!AG$6:AG$553,'conditional forecasts_8'!$CW$6:$CW$553,$B146,'conditional forecasts_8'!$B$6:$B$553,"desl")</f>
        <v>2739.3026386143174</v>
      </c>
      <c r="AG146">
        <f>SUMIFS('conditional forecasts_8'!AH$6:AH$553,'conditional forecasts_8'!$CW$6:$CW$553,$B146,'conditional forecasts_8'!$B$6:$B$553,"desl")</f>
        <v>3040.84019923905</v>
      </c>
      <c r="AH146">
        <f>SUMIFS('conditional forecasts_8'!AI$6:AI$553,'conditional forecasts_8'!$CW$6:$CW$553,$B146,'conditional forecasts_8'!$B$6:$B$553,"desl")</f>
        <v>3160.704715790393</v>
      </c>
      <c r="AI146">
        <f>SUMIFS('conditional forecasts_8'!AJ$6:AJ$553,'conditional forecasts_8'!$CW$6:$CW$553,$B146,'conditional forecasts_8'!$B$6:$B$553,"desl")</f>
        <v>3046.194632909589</v>
      </c>
      <c r="AJ146">
        <f>SUMIFS('conditional forecasts_8'!AK$6:AK$553,'conditional forecasts_8'!$CW$6:$CW$553,$B146,'conditional forecasts_8'!$B$6:$B$553,"desl")</f>
        <v>3766.5384636376825</v>
      </c>
      <c r="AK146">
        <f>SUMIFS('conditional forecasts_8'!AL$6:AL$553,'conditional forecasts_8'!$CW$6:$CW$553,$B146,'conditional forecasts_8'!$B$6:$B$553,"desl")</f>
        <v>3529.3674350197639</v>
      </c>
      <c r="AL146">
        <f>SUMIFS('conditional forecasts_8'!AM$6:AM$553,'conditional forecasts_8'!$CW$6:$CW$553,$B146,'conditional forecasts_8'!$B$6:$B$553,"desl")</f>
        <v>3648.6124714313673</v>
      </c>
      <c r="AM146">
        <f>SUMIFS('conditional forecasts_8'!AN$6:AN$553,'conditional forecasts_8'!$CW$6:$CW$553,$B146,'conditional forecasts_8'!$B$6:$B$553,"desl")</f>
        <v>3036.0674515651704</v>
      </c>
      <c r="AN146">
        <f>SUMIFS('conditional forecasts_8'!AO$6:AO$553,'conditional forecasts_8'!$CW$6:$CW$553,$B146,'conditional forecasts_8'!$B$6:$B$553,"desl")</f>
        <v>2731.3722315933328</v>
      </c>
      <c r="AO146">
        <f>SUMIFS('conditional forecasts_8'!AP$6:AP$553,'conditional forecasts_8'!$CW$6:$CW$553,$B146,'conditional forecasts_8'!$B$6:$B$553,"desl")</f>
        <v>2909.4280390322633</v>
      </c>
      <c r="AP146">
        <f>SUMIFS('conditional forecasts_8'!AQ$6:AQ$553,'conditional forecasts_8'!$CW$6:$CW$553,$B146,'conditional forecasts_8'!$B$6:$B$553,"desl")</f>
        <v>2883.6468084845355</v>
      </c>
      <c r="AQ146">
        <f>SUMIFS('conditional forecasts_8'!AR$6:AR$553,'conditional forecasts_8'!$CW$6:$CW$553,$B146,'conditional forecasts_8'!$B$6:$B$553,"desl")</f>
        <v>3293.3043262323308</v>
      </c>
      <c r="AR146">
        <f>SUMIFS('conditional forecasts_8'!AS$6:AS$553,'conditional forecasts_8'!$CW$6:$CW$553,$B146,'conditional forecasts_8'!$B$6:$B$553,"desl")</f>
        <v>3023.0870749539531</v>
      </c>
      <c r="AS146">
        <f>SUMIFS('conditional forecasts_8'!AT$6:AT$553,'conditional forecasts_8'!$CW$6:$CW$553,$B146,'conditional forecasts_8'!$B$6:$B$553,"desl")</f>
        <v>3328.8223742771352</v>
      </c>
      <c r="AT146">
        <f>SUMIFS('conditional forecasts_8'!AU$6:AU$553,'conditional forecasts_8'!$CW$6:$CW$553,$B146,'conditional forecasts_8'!$B$6:$B$553,"desl")</f>
        <v>3452.7941988453854</v>
      </c>
      <c r="AU146">
        <f>SUMIFS('conditional forecasts_8'!AV$6:AV$553,'conditional forecasts_8'!$CW$6:$CW$553,$B146,'conditional forecasts_8'!$B$6:$B$553,"desl")</f>
        <v>3342.1934283623814</v>
      </c>
      <c r="AV146">
        <f>SUMIFS('conditional forecasts_8'!AW$6:AW$553,'conditional forecasts_8'!$CW$6:$CW$553,$B146,'conditional forecasts_8'!$B$6:$B$553,"desl")</f>
        <v>4066.1906927718437</v>
      </c>
      <c r="AW146">
        <f>SUMIFS('conditional forecasts_8'!AX$6:AX$553,'conditional forecasts_8'!$CW$6:$CW$553,$B146,'conditional forecasts_8'!$B$6:$B$553,"desl")</f>
        <v>3832.4188015721329</v>
      </c>
      <c r="AX146">
        <f>SUMIFS('conditional forecasts_8'!AY$6:AY$553,'conditional forecasts_8'!$CW$6:$CW$553,$B146,'conditional forecasts_8'!$B$6:$B$553,"desl")</f>
        <v>3954.8609641794765</v>
      </c>
      <c r="AY146">
        <f>SUMIFS('conditional forecasts_8'!AZ$6:AZ$553,'conditional forecasts_8'!$CW$6:$CW$553,$B146,'conditional forecasts_8'!$B$6:$B$553,"desl")</f>
        <v>3345.3913242625786</v>
      </c>
      <c r="AZ146">
        <f>SUMIFS('conditional forecasts_8'!BA$6:BA$553,'conditional forecasts_8'!$CW$6:$CW$553,$B146,'conditional forecasts_8'!$B$6:$B$553,"desl")</f>
        <v>3043.7312009869884</v>
      </c>
      <c r="BA146">
        <f>SUMIFS('conditional forecasts_8'!BB$6:BB$553,'conditional forecasts_8'!$CW$6:$CW$553,$B146,'conditional forecasts_8'!$B$6:$B$553,"desl")</f>
        <v>3224.842777499427</v>
      </c>
      <c r="BB146">
        <f>SUMIFS('conditional forecasts_8'!BC$6:BC$553,'conditional forecasts_8'!$CW$6:$CW$553,$B146,'conditional forecasts_8'!$B$6:$B$553,"desl")</f>
        <v>3202.1674034378157</v>
      </c>
      <c r="BC146">
        <f>SUMIFS('conditional forecasts_8'!BD$6:BD$553,'conditional forecasts_8'!$CW$6:$CW$553,$B146,'conditional forecasts_8'!$B$6:$B$553,"desl")</f>
        <v>3614.9796034790434</v>
      </c>
      <c r="BD146">
        <f>SUMIFS('conditional forecasts_8'!BE$6:BE$553,'conditional forecasts_8'!$CW$6:$CW$553,$B146,'conditional forecasts_8'!$B$6:$B$553,"desl")</f>
        <v>3347.9437233032427</v>
      </c>
      <c r="BE146">
        <f>SUMIFS('conditional forecasts_8'!BF$6:BF$553,'conditional forecasts_8'!$CW$6:$CW$553,$B146,'conditional forecasts_8'!$B$6:$B$553,"desl")</f>
        <v>3656.8573644592807</v>
      </c>
      <c r="BF146">
        <f>SUMIFS('conditional forecasts_8'!BG$6:BG$553,'conditional forecasts_8'!$CW$6:$CW$553,$B146,'conditional forecasts_8'!$B$6:$B$553,"desl")</f>
        <v>3783.9785874316035</v>
      </c>
      <c r="BG146">
        <f>SUMIFS('conditional forecasts_8'!BH$6:BH$553,'conditional forecasts_8'!$CW$6:$CW$553,$B146,'conditional forecasts_8'!$B$6:$B$553,"desl")</f>
        <v>3676.4822735158259</v>
      </c>
      <c r="BH146">
        <f>SUMIFS('conditional forecasts_8'!BI$6:BI$553,'conditional forecasts_8'!$CW$6:$CW$553,$B146,'conditional forecasts_8'!$B$6:$B$553,"desl")</f>
        <v>4403.5331697506517</v>
      </c>
      <c r="BI146">
        <f>SUMIFS('conditional forecasts_8'!BJ$6:BJ$553,'conditional forecasts_8'!$CW$6:$CW$553,$B146,'conditional forecasts_8'!$B$6:$B$553,"desl")</f>
        <v>4172.7641527654823</v>
      </c>
      <c r="BJ146">
        <f>SUMIFS('conditional forecasts_8'!BK$6:BK$553,'conditional forecasts_8'!$CW$6:$CW$553,$B146,'conditional forecasts_8'!$B$6:$B$553,"desl")</f>
        <v>4298.1585536060593</v>
      </c>
      <c r="BK146">
        <f>SUMIFS('conditional forecasts_8'!BL$6:BL$553,'conditional forecasts_8'!$CW$6:$CW$553,$B146,'conditional forecasts_8'!$B$6:$B$553,"desl")</f>
        <v>3691.5857783315005</v>
      </c>
      <c r="BL146">
        <f>SUMIFS('conditional forecasts_8'!BM$6:BM$553,'conditional forecasts_8'!$CW$6:$CW$553,$B146,'conditional forecasts_8'!$B$6:$B$553,"desl")</f>
        <v>3392.7556887462815</v>
      </c>
      <c r="BM146">
        <f>SUMIFS('conditional forecasts_8'!BN$6:BN$553,'conditional forecasts_8'!$CW$6:$CW$553,$B146,'conditional forecasts_8'!$B$6:$B$553,"desl")</f>
        <v>3576.614486265742</v>
      </c>
      <c r="BN146">
        <f>SUMIFS('conditional forecasts_8'!BO$6:BO$553,'conditional forecasts_8'!$CW$6:$CW$553,$B146,'conditional forecasts_8'!$B$6:$B$553,"desl")</f>
        <v>3556.5889649417204</v>
      </c>
      <c r="BO146">
        <f>SUMIFS('conditional forecasts_8'!BP$6:BP$553,'conditional forecasts_8'!$CW$6:$CW$553,$B146,'conditional forecasts_8'!$B$6:$B$553,"desl")</f>
        <v>3971.9486252384513</v>
      </c>
      <c r="BP146">
        <f>SUMIFS('conditional forecasts_8'!BQ$6:BQ$553,'conditional forecasts_8'!$CW$6:$CW$553,$B146,'conditional forecasts_8'!$B$6:$B$553,"desl")</f>
        <v>3707.3698832473888</v>
      </c>
      <c r="BQ146">
        <f>SUMIFS('conditional forecasts_8'!BR$6:BR$553,'conditional forecasts_8'!$CW$6:$CW$553,$B146,'conditional forecasts_8'!$B$6:$B$553,"desl")</f>
        <v>4018.6834028794028</v>
      </c>
      <c r="BR146">
        <f>SUMIFS('conditional forecasts_8'!BS$6:BS$553,'conditional forecasts_8'!$CW$6:$CW$553,$B146,'conditional forecasts_8'!$B$6:$B$553,"desl")</f>
        <v>4148.1987921734744</v>
      </c>
      <c r="BS146">
        <f>SUMIFS('conditional forecasts_8'!BT$6:BT$553,'conditional forecasts_8'!$CW$6:$CW$553,$B146,'conditional forecasts_8'!$B$6:$B$553,"desl")</f>
        <v>4043.1510355202954</v>
      </c>
      <c r="BT146">
        <f>SUMIFS('conditional forecasts_8'!BU$6:BU$553,'conditional forecasts_8'!$CW$6:$CW$553,$B146,'conditional forecasts_8'!$B$6:$B$553,"desl")</f>
        <v>4772.7574002738847</v>
      </c>
      <c r="BU146">
        <f>SUMIFS('conditional forecasts_8'!BV$6:BV$553,'conditional forecasts_8'!$CW$6:$CW$553,$B146,'conditional forecasts_8'!$B$6:$B$553,"desl")</f>
        <v>4544.6773419054889</v>
      </c>
      <c r="BV146">
        <f>SUMIFS('conditional forecasts_8'!BW$6:BW$553,'conditional forecasts_8'!$CW$6:$CW$553,$B146,'conditional forecasts_8'!$B$6:$B$553,"desl")</f>
        <v>4672.8790494066652</v>
      </c>
      <c r="BW146">
        <f>SUMIFS('conditional forecasts_8'!BX$6:BX$553,'conditional forecasts_8'!$CW$6:$CW$553,$B146,'conditional forecasts_8'!$B$6:$B$553,"desl")</f>
        <v>4069.168395634536</v>
      </c>
      <c r="BX146">
        <f>SUMIFS('conditional forecasts_8'!BY$6:BY$553,'conditional forecasts_8'!$CW$6:$CW$553,$B146,'conditional forecasts_8'!$B$6:$B$553,"desl")</f>
        <v>3773.1485205286644</v>
      </c>
      <c r="BY146">
        <f>SUMIFS('conditional forecasts_8'!BZ$6:BZ$553,'conditional forecasts_8'!$CW$6:$CW$553,$B146,'conditional forecasts_8'!$B$6:$B$553,"desl")</f>
        <v>3959.6356232995568</v>
      </c>
      <c r="BZ146">
        <f>SUMIFS('conditional forecasts_8'!CA$6:CA$553,'conditional forecasts_8'!$CW$6:$CW$553,$B146,'conditional forecasts_8'!$B$6:$B$553,"desl")</f>
        <v>3941.9320525584435</v>
      </c>
      <c r="CA146">
        <f>SUMIFS('conditional forecasts_8'!CB$6:CB$553,'conditional forecasts_8'!$CW$6:$CW$553,$B146,'conditional forecasts_8'!$B$6:$B$553,"desl")</f>
        <v>4359.2242678170114</v>
      </c>
      <c r="CB146">
        <f>SUMIFS('conditional forecasts_8'!CC$6:CC$553,'conditional forecasts_8'!$CW$6:$CW$553,$B146,'conditional forecasts_8'!$B$6:$B$553,"desl")</f>
        <v>4096.1725288914104</v>
      </c>
      <c r="CC146">
        <f>SUMIFS('conditional forecasts_8'!CD$6:CD$553,'conditional forecasts_8'!$CW$6:$CW$553,$B146,'conditional forecasts_8'!$B$6:$B$553,"desl")</f>
        <v>4408.6951510401623</v>
      </c>
      <c r="CD146">
        <f>SUMIFS('conditional forecasts_8'!CE$6:CE$553,'conditional forecasts_8'!$CW$6:$CW$553,$B146,'conditional forecasts_8'!$B$6:$B$553,"desl")</f>
        <v>4539.2783113754049</v>
      </c>
      <c r="CE146">
        <f>SUMIFS('conditional forecasts_8'!CF$6:CF$553,'conditional forecasts_8'!$CW$6:$CW$553,$B146,'conditional forecasts_8'!$B$6:$B$553,"desl")</f>
        <v>4435.4502897424127</v>
      </c>
      <c r="CF146">
        <f>SUMIFS('conditional forecasts_8'!CG$6:CG$553,'conditional forecasts_8'!$CW$6:$CW$553,$B146,'conditional forecasts_8'!$B$6:$B$553,"desl")</f>
        <v>5166.7349085704045</v>
      </c>
      <c r="CG146">
        <f>SUMIFS('conditional forecasts_8'!CH$6:CH$553,'conditional forecasts_8'!$CW$6:$CW$553,$B146,'conditional forecasts_8'!$B$6:$B$553,"desl")</f>
        <v>4941.0585145991945</v>
      </c>
      <c r="CH146">
        <f>SUMIFS('conditional forecasts_8'!CI$6:CI$553,'conditional forecasts_8'!$CW$6:$CW$553,$B146,'conditional forecasts_8'!$B$6:$B$553,"desl")</f>
        <v>5072.608479818502</v>
      </c>
      <c r="CI146">
        <f>SUMIFS('conditional forecasts_8'!CJ$6:CJ$553,'conditional forecasts_8'!$CW$6:$CW$553,$B146,'conditional forecasts_8'!$B$6:$B$553,"desl")</f>
        <v>4473.1400042787791</v>
      </c>
      <c r="CJ146">
        <f>SUMIFS('conditional forecasts_8'!CK$6:CK$553,'conditional forecasts_8'!$CW$6:$CW$553,$B146,'conditional forecasts_8'!$B$6:$B$553,"desl")</f>
        <v>4181.328493958571</v>
      </c>
      <c r="CK146">
        <f>SUMIFS('conditional forecasts_8'!CL$6:CL$553,'conditional forecasts_8'!$CW$6:$CW$553,$B146,'conditional forecasts_8'!$B$6:$B$553,"desl")</f>
        <v>4373.0927362006505</v>
      </c>
      <c r="CL146">
        <f>SUMIFS('conditional forecasts_8'!CM$6:CM$553,'conditional forecasts_8'!$CW$6:$CW$553,$B146,'conditional forecasts_8'!$B$6:$B$553,"desl")</f>
        <v>4357.9117652327832</v>
      </c>
      <c r="CM146">
        <f>SUMIFS('conditional forecasts_8'!CN$6:CN$553,'conditional forecasts_8'!$CW$6:$CW$553,$B146,'conditional forecasts_8'!$B$6:$B$553,"desl")</f>
        <v>4776.8691384386766</v>
      </c>
      <c r="CN146">
        <f>SUMIFS('conditional forecasts_8'!CO$6:CO$553,'conditional forecasts_8'!$CW$6:$CW$553,$B146,'conditional forecasts_8'!$B$6:$B$553,"desl")</f>
        <v>4517.1382027513191</v>
      </c>
      <c r="CO146">
        <f>SUMIFS('conditional forecasts_8'!CP$6:CP$553,'conditional forecasts_8'!$CW$6:$CW$553,$B146,'conditional forecasts_8'!$B$6:$B$553,"desl")</f>
        <v>4818.3929007675379</v>
      </c>
      <c r="CP146">
        <f>SUMIFS('conditional forecasts_8'!CQ$6:CQ$553,'conditional forecasts_8'!$CW$6:$CW$553,$B146,'conditional forecasts_8'!$B$6:$B$553,"desl")</f>
        <v>4954.2685073600751</v>
      </c>
      <c r="CQ146">
        <f>SUMIFS('conditional forecasts_8'!CR$6:CR$553,'conditional forecasts_8'!$CW$6:$CW$553,$B146,'conditional forecasts_8'!$B$6:$B$553,"desl")</f>
        <v>4872.5632826047604</v>
      </c>
      <c r="CR146">
        <f>SUMIFS('conditional forecasts_8'!CS$6:CS$553,'conditional forecasts_8'!$CW$6:$CW$553,$B146,'conditional forecasts_8'!$B$6:$B$553,"desl")</f>
        <v>5464.7222000793627</v>
      </c>
      <c r="CS146">
        <f>SUMIFS('conditional forecasts_8'!CT$6:CT$553,'conditional forecasts_8'!$CW$6:$CW$553,$B146,'conditional forecasts_8'!$B$6:$B$553,"desl")</f>
        <v>5473.7179981675308</v>
      </c>
      <c r="CT146">
        <f>SUMIFS('conditional forecasts_8'!CU$6:CU$553,'conditional forecasts_8'!$CW$6:$CW$553,$B146,'conditional forecasts_8'!$B$6:$B$553,"desl")</f>
        <v>5399.3598723283985</v>
      </c>
    </row>
    <row r="147" spans="2:98" x14ac:dyDescent="0.3">
      <c r="B147">
        <v>5100</v>
      </c>
      <c r="C147">
        <f>SUMIFS('conditional forecasts_8'!D$6:D$553,'conditional forecasts_8'!$CW$6:$CW$553,$B147,'conditional forecasts_8'!$B$6:$B$553,"desl")</f>
        <v>0</v>
      </c>
      <c r="D147">
        <f>SUMIFS('conditional forecasts_8'!E$6:E$553,'conditional forecasts_8'!$CW$6:$CW$553,$B147,'conditional forecasts_8'!$B$6:$B$553,"desl")</f>
        <v>0</v>
      </c>
      <c r="E147">
        <f>SUMIFS('conditional forecasts_8'!F$6:F$553,'conditional forecasts_8'!$CW$6:$CW$553,$B147,'conditional forecasts_8'!$B$6:$B$553,"desl")</f>
        <v>0</v>
      </c>
      <c r="F147">
        <f>SUMIFS('conditional forecasts_8'!G$6:G$553,'conditional forecasts_8'!$CW$6:$CW$553,$B147,'conditional forecasts_8'!$B$6:$B$553,"desl")</f>
        <v>0</v>
      </c>
      <c r="G147">
        <f>SUMIFS('conditional forecasts_8'!H$6:H$553,'conditional forecasts_8'!$CW$6:$CW$553,$B147,'conditional forecasts_8'!$B$6:$B$553,"desl")</f>
        <v>0</v>
      </c>
      <c r="H147">
        <f>SUMIFS('conditional forecasts_8'!I$6:I$553,'conditional forecasts_8'!$CW$6:$CW$553,$B147,'conditional forecasts_8'!$B$6:$B$553,"desl")</f>
        <v>0</v>
      </c>
      <c r="I147">
        <f>SUMIFS('conditional forecasts_8'!J$6:J$553,'conditional forecasts_8'!$CW$6:$CW$553,$B147,'conditional forecasts_8'!$B$6:$B$553,"desl")</f>
        <v>0</v>
      </c>
      <c r="J147">
        <f>SUMIFS('conditional forecasts_8'!K$6:K$553,'conditional forecasts_8'!$CW$6:$CW$553,$B147,'conditional forecasts_8'!$B$6:$B$553,"desl")</f>
        <v>0</v>
      </c>
      <c r="K147">
        <f>SUMIFS('conditional forecasts_8'!L$6:L$553,'conditional forecasts_8'!$CW$6:$CW$553,$B147,'conditional forecasts_8'!$B$6:$B$553,"desl")</f>
        <v>0</v>
      </c>
      <c r="L147">
        <f>SUMIFS('conditional forecasts_8'!M$6:M$553,'conditional forecasts_8'!$CW$6:$CW$553,$B147,'conditional forecasts_8'!$B$6:$B$553,"desl")</f>
        <v>0</v>
      </c>
      <c r="M147">
        <f>SUMIFS('conditional forecasts_8'!N$6:N$553,'conditional forecasts_8'!$CW$6:$CW$553,$B147,'conditional forecasts_8'!$B$6:$B$553,"desl")</f>
        <v>0</v>
      </c>
      <c r="N147">
        <f>SUMIFS('conditional forecasts_8'!O$6:O$553,'conditional forecasts_8'!$CW$6:$CW$553,$B147,'conditional forecasts_8'!$B$6:$B$553,"desl")</f>
        <v>0</v>
      </c>
      <c r="O147">
        <f>SUMIFS('conditional forecasts_8'!P$6:P$553,'conditional forecasts_8'!$CW$6:$CW$553,$B147,'conditional forecasts_8'!$B$6:$B$553,"desl")</f>
        <v>0</v>
      </c>
      <c r="P147">
        <f>SUMIFS('conditional forecasts_8'!Q$6:Q$553,'conditional forecasts_8'!$CW$6:$CW$553,$B147,'conditional forecasts_8'!$B$6:$B$553,"desl")</f>
        <v>0</v>
      </c>
      <c r="Q147">
        <f>SUMIFS('conditional forecasts_8'!R$6:R$553,'conditional forecasts_8'!$CW$6:$CW$553,$B147,'conditional forecasts_8'!$B$6:$B$553,"desl")</f>
        <v>0</v>
      </c>
      <c r="R147">
        <f>SUMIFS('conditional forecasts_8'!S$6:S$553,'conditional forecasts_8'!$CW$6:$CW$553,$B147,'conditional forecasts_8'!$B$6:$B$553,"desl")</f>
        <v>0</v>
      </c>
      <c r="S147">
        <f>SUMIFS('conditional forecasts_8'!T$6:T$553,'conditional forecasts_8'!$CW$6:$CW$553,$B147,'conditional forecasts_8'!$B$6:$B$553,"desl")</f>
        <v>0</v>
      </c>
      <c r="T147">
        <f>SUMIFS('conditional forecasts_8'!U$6:U$553,'conditional forecasts_8'!$CW$6:$CW$553,$B147,'conditional forecasts_8'!$B$6:$B$553,"desl")</f>
        <v>0</v>
      </c>
      <c r="U147">
        <f>SUMIFS('conditional forecasts_8'!V$6:V$553,'conditional forecasts_8'!$CW$6:$CW$553,$B147,'conditional forecasts_8'!$B$6:$B$553,"desl")</f>
        <v>0</v>
      </c>
      <c r="V147">
        <f>SUMIFS('conditional forecasts_8'!W$6:W$553,'conditional forecasts_8'!$CW$6:$CW$553,$B147,'conditional forecasts_8'!$B$6:$B$553,"desl")</f>
        <v>0</v>
      </c>
      <c r="W147">
        <f>SUMIFS('conditional forecasts_8'!X$6:X$553,'conditional forecasts_8'!$CW$6:$CW$553,$B147,'conditional forecasts_8'!$B$6:$B$553,"desl")</f>
        <v>0</v>
      </c>
      <c r="X147">
        <f>SUMIFS('conditional forecasts_8'!Y$6:Y$553,'conditional forecasts_8'!$CW$6:$CW$553,$B147,'conditional forecasts_8'!$B$6:$B$553,"desl")</f>
        <v>0</v>
      </c>
      <c r="Y147">
        <f>SUMIFS('conditional forecasts_8'!Z$6:Z$553,'conditional forecasts_8'!$CW$6:$CW$553,$B147,'conditional forecasts_8'!$B$6:$B$553,"desl")</f>
        <v>0</v>
      </c>
      <c r="Z147">
        <f>SUMIFS('conditional forecasts_8'!AA$6:AA$553,'conditional forecasts_8'!$CW$6:$CW$553,$B147,'conditional forecasts_8'!$B$6:$B$553,"desl")</f>
        <v>0</v>
      </c>
      <c r="AA147">
        <f>SUMIFS('conditional forecasts_8'!AB$6:AB$553,'conditional forecasts_8'!$CW$6:$CW$553,$B147,'conditional forecasts_8'!$B$6:$B$553,"desl")</f>
        <v>0</v>
      </c>
      <c r="AB147">
        <f>SUMIFS('conditional forecasts_8'!AC$6:AC$553,'conditional forecasts_8'!$CW$6:$CW$553,$B147,'conditional forecasts_8'!$B$6:$B$553,"desl")</f>
        <v>0</v>
      </c>
      <c r="AC147">
        <f>SUMIFS('conditional forecasts_8'!AD$6:AD$553,'conditional forecasts_8'!$CW$6:$CW$553,$B147,'conditional forecasts_8'!$B$6:$B$553,"desl")</f>
        <v>0</v>
      </c>
      <c r="AD147">
        <f>SUMIFS('conditional forecasts_8'!AE$6:AE$553,'conditional forecasts_8'!$CW$6:$CW$553,$B147,'conditional forecasts_8'!$B$6:$B$553,"desl")</f>
        <v>0</v>
      </c>
      <c r="AE147">
        <f>SUMIFS('conditional forecasts_8'!AF$6:AF$553,'conditional forecasts_8'!$CW$6:$CW$553,$B147,'conditional forecasts_8'!$B$6:$B$553,"desl")</f>
        <v>0</v>
      </c>
      <c r="AF147">
        <f>SUMIFS('conditional forecasts_8'!AG$6:AG$553,'conditional forecasts_8'!$CW$6:$CW$553,$B147,'conditional forecasts_8'!$B$6:$B$553,"desl")</f>
        <v>0</v>
      </c>
      <c r="AG147">
        <f>SUMIFS('conditional forecasts_8'!AH$6:AH$553,'conditional forecasts_8'!$CW$6:$CW$553,$B147,'conditional forecasts_8'!$B$6:$B$553,"desl")</f>
        <v>0</v>
      </c>
      <c r="AH147">
        <f>SUMIFS('conditional forecasts_8'!AI$6:AI$553,'conditional forecasts_8'!$CW$6:$CW$553,$B147,'conditional forecasts_8'!$B$6:$B$553,"desl")</f>
        <v>0</v>
      </c>
      <c r="AI147">
        <f>SUMIFS('conditional forecasts_8'!AJ$6:AJ$553,'conditional forecasts_8'!$CW$6:$CW$553,$B147,'conditional forecasts_8'!$B$6:$B$553,"desl")</f>
        <v>0</v>
      </c>
      <c r="AJ147">
        <f>SUMIFS('conditional forecasts_8'!AK$6:AK$553,'conditional forecasts_8'!$CW$6:$CW$553,$B147,'conditional forecasts_8'!$B$6:$B$553,"desl")</f>
        <v>0</v>
      </c>
      <c r="AK147">
        <f>SUMIFS('conditional forecasts_8'!AL$6:AL$553,'conditional forecasts_8'!$CW$6:$CW$553,$B147,'conditional forecasts_8'!$B$6:$B$553,"desl")</f>
        <v>0</v>
      </c>
      <c r="AL147">
        <f>SUMIFS('conditional forecasts_8'!AM$6:AM$553,'conditional forecasts_8'!$CW$6:$CW$553,$B147,'conditional forecasts_8'!$B$6:$B$553,"desl")</f>
        <v>0</v>
      </c>
      <c r="AM147">
        <f>SUMIFS('conditional forecasts_8'!AN$6:AN$553,'conditional forecasts_8'!$CW$6:$CW$553,$B147,'conditional forecasts_8'!$B$6:$B$553,"desl")</f>
        <v>0</v>
      </c>
      <c r="AN147">
        <f>SUMIFS('conditional forecasts_8'!AO$6:AO$553,'conditional forecasts_8'!$CW$6:$CW$553,$B147,'conditional forecasts_8'!$B$6:$B$553,"desl")</f>
        <v>0</v>
      </c>
      <c r="AO147">
        <f>SUMIFS('conditional forecasts_8'!AP$6:AP$553,'conditional forecasts_8'!$CW$6:$CW$553,$B147,'conditional forecasts_8'!$B$6:$B$553,"desl")</f>
        <v>0</v>
      </c>
      <c r="AP147">
        <f>SUMIFS('conditional forecasts_8'!AQ$6:AQ$553,'conditional forecasts_8'!$CW$6:$CW$553,$B147,'conditional forecasts_8'!$B$6:$B$553,"desl")</f>
        <v>0</v>
      </c>
      <c r="AQ147">
        <f>SUMIFS('conditional forecasts_8'!AR$6:AR$553,'conditional forecasts_8'!$CW$6:$CW$553,$B147,'conditional forecasts_8'!$B$6:$B$553,"desl")</f>
        <v>0</v>
      </c>
      <c r="AR147">
        <f>SUMIFS('conditional forecasts_8'!AS$6:AS$553,'conditional forecasts_8'!$CW$6:$CW$553,$B147,'conditional forecasts_8'!$B$6:$B$553,"desl")</f>
        <v>0</v>
      </c>
      <c r="AS147">
        <f>SUMIFS('conditional forecasts_8'!AT$6:AT$553,'conditional forecasts_8'!$CW$6:$CW$553,$B147,'conditional forecasts_8'!$B$6:$B$553,"desl")</f>
        <v>0</v>
      </c>
      <c r="AT147">
        <f>SUMIFS('conditional forecasts_8'!AU$6:AU$553,'conditional forecasts_8'!$CW$6:$CW$553,$B147,'conditional forecasts_8'!$B$6:$B$553,"desl")</f>
        <v>0</v>
      </c>
      <c r="AU147">
        <f>SUMIFS('conditional forecasts_8'!AV$6:AV$553,'conditional forecasts_8'!$CW$6:$CW$553,$B147,'conditional forecasts_8'!$B$6:$B$553,"desl")</f>
        <v>0</v>
      </c>
      <c r="AV147">
        <f>SUMIFS('conditional forecasts_8'!AW$6:AW$553,'conditional forecasts_8'!$CW$6:$CW$553,$B147,'conditional forecasts_8'!$B$6:$B$553,"desl")</f>
        <v>0</v>
      </c>
      <c r="AW147">
        <f>SUMIFS('conditional forecasts_8'!AX$6:AX$553,'conditional forecasts_8'!$CW$6:$CW$553,$B147,'conditional forecasts_8'!$B$6:$B$553,"desl")</f>
        <v>0</v>
      </c>
      <c r="AX147">
        <f>SUMIFS('conditional forecasts_8'!AY$6:AY$553,'conditional forecasts_8'!$CW$6:$CW$553,$B147,'conditional forecasts_8'!$B$6:$B$553,"desl")</f>
        <v>0</v>
      </c>
      <c r="AY147">
        <f>SUMIFS('conditional forecasts_8'!AZ$6:AZ$553,'conditional forecasts_8'!$CW$6:$CW$553,$B147,'conditional forecasts_8'!$B$6:$B$553,"desl")</f>
        <v>0</v>
      </c>
      <c r="AZ147">
        <f>SUMIFS('conditional forecasts_8'!BA$6:BA$553,'conditional forecasts_8'!$CW$6:$CW$553,$B147,'conditional forecasts_8'!$B$6:$B$553,"desl")</f>
        <v>0</v>
      </c>
      <c r="BA147">
        <f>SUMIFS('conditional forecasts_8'!BB$6:BB$553,'conditional forecasts_8'!$CW$6:$CW$553,$B147,'conditional forecasts_8'!$B$6:$B$553,"desl")</f>
        <v>0</v>
      </c>
      <c r="BB147">
        <f>SUMIFS('conditional forecasts_8'!BC$6:BC$553,'conditional forecasts_8'!$CW$6:$CW$553,$B147,'conditional forecasts_8'!$B$6:$B$553,"desl")</f>
        <v>0</v>
      </c>
      <c r="BC147">
        <f>SUMIFS('conditional forecasts_8'!BD$6:BD$553,'conditional forecasts_8'!$CW$6:$CW$553,$B147,'conditional forecasts_8'!$B$6:$B$553,"desl")</f>
        <v>0</v>
      </c>
      <c r="BD147">
        <f>SUMIFS('conditional forecasts_8'!BE$6:BE$553,'conditional forecasts_8'!$CW$6:$CW$553,$B147,'conditional forecasts_8'!$B$6:$B$553,"desl")</f>
        <v>0</v>
      </c>
      <c r="BE147">
        <f>SUMIFS('conditional forecasts_8'!BF$6:BF$553,'conditional forecasts_8'!$CW$6:$CW$553,$B147,'conditional forecasts_8'!$B$6:$B$553,"desl")</f>
        <v>0</v>
      </c>
      <c r="BF147">
        <f>SUMIFS('conditional forecasts_8'!BG$6:BG$553,'conditional forecasts_8'!$CW$6:$CW$553,$B147,'conditional forecasts_8'!$B$6:$B$553,"desl")</f>
        <v>0</v>
      </c>
      <c r="BG147">
        <f>SUMIFS('conditional forecasts_8'!BH$6:BH$553,'conditional forecasts_8'!$CW$6:$CW$553,$B147,'conditional forecasts_8'!$B$6:$B$553,"desl")</f>
        <v>0</v>
      </c>
      <c r="BH147">
        <f>SUMIFS('conditional forecasts_8'!BI$6:BI$553,'conditional forecasts_8'!$CW$6:$CW$553,$B147,'conditional forecasts_8'!$B$6:$B$553,"desl")</f>
        <v>0</v>
      </c>
      <c r="BI147">
        <f>SUMIFS('conditional forecasts_8'!BJ$6:BJ$553,'conditional forecasts_8'!$CW$6:$CW$553,$B147,'conditional forecasts_8'!$B$6:$B$553,"desl")</f>
        <v>0</v>
      </c>
      <c r="BJ147">
        <f>SUMIFS('conditional forecasts_8'!BK$6:BK$553,'conditional forecasts_8'!$CW$6:$CW$553,$B147,'conditional forecasts_8'!$B$6:$B$553,"desl")</f>
        <v>0</v>
      </c>
      <c r="BK147">
        <f>SUMIFS('conditional forecasts_8'!BL$6:BL$553,'conditional forecasts_8'!$CW$6:$CW$553,$B147,'conditional forecasts_8'!$B$6:$B$553,"desl")</f>
        <v>0</v>
      </c>
      <c r="BL147">
        <f>SUMIFS('conditional forecasts_8'!BM$6:BM$553,'conditional forecasts_8'!$CW$6:$CW$553,$B147,'conditional forecasts_8'!$B$6:$B$553,"desl")</f>
        <v>0</v>
      </c>
      <c r="BM147">
        <f>SUMIFS('conditional forecasts_8'!BN$6:BN$553,'conditional forecasts_8'!$CW$6:$CW$553,$B147,'conditional forecasts_8'!$B$6:$B$553,"desl")</f>
        <v>0</v>
      </c>
      <c r="BN147">
        <f>SUMIFS('conditional forecasts_8'!BO$6:BO$553,'conditional forecasts_8'!$CW$6:$CW$553,$B147,'conditional forecasts_8'!$B$6:$B$553,"desl")</f>
        <v>0</v>
      </c>
      <c r="BO147">
        <f>SUMIFS('conditional forecasts_8'!BP$6:BP$553,'conditional forecasts_8'!$CW$6:$CW$553,$B147,'conditional forecasts_8'!$B$6:$B$553,"desl")</f>
        <v>0</v>
      </c>
      <c r="BP147">
        <f>SUMIFS('conditional forecasts_8'!BQ$6:BQ$553,'conditional forecasts_8'!$CW$6:$CW$553,$B147,'conditional forecasts_8'!$B$6:$B$553,"desl")</f>
        <v>0</v>
      </c>
      <c r="BQ147">
        <f>SUMIFS('conditional forecasts_8'!BR$6:BR$553,'conditional forecasts_8'!$CW$6:$CW$553,$B147,'conditional forecasts_8'!$B$6:$B$553,"desl")</f>
        <v>0</v>
      </c>
      <c r="BR147">
        <f>SUMIFS('conditional forecasts_8'!BS$6:BS$553,'conditional forecasts_8'!$CW$6:$CW$553,$B147,'conditional forecasts_8'!$B$6:$B$553,"desl")</f>
        <v>0</v>
      </c>
      <c r="BS147">
        <f>SUMIFS('conditional forecasts_8'!BT$6:BT$553,'conditional forecasts_8'!$CW$6:$CW$553,$B147,'conditional forecasts_8'!$B$6:$B$553,"desl")</f>
        <v>0</v>
      </c>
      <c r="BT147">
        <f>SUMIFS('conditional forecasts_8'!BU$6:BU$553,'conditional forecasts_8'!$CW$6:$CW$553,$B147,'conditional forecasts_8'!$B$6:$B$553,"desl")</f>
        <v>0</v>
      </c>
      <c r="BU147">
        <f>SUMIFS('conditional forecasts_8'!BV$6:BV$553,'conditional forecasts_8'!$CW$6:$CW$553,$B147,'conditional forecasts_8'!$B$6:$B$553,"desl")</f>
        <v>0</v>
      </c>
      <c r="BV147">
        <f>SUMIFS('conditional forecasts_8'!BW$6:BW$553,'conditional forecasts_8'!$CW$6:$CW$553,$B147,'conditional forecasts_8'!$B$6:$B$553,"desl")</f>
        <v>0</v>
      </c>
      <c r="BW147">
        <f>SUMIFS('conditional forecasts_8'!BX$6:BX$553,'conditional forecasts_8'!$CW$6:$CW$553,$B147,'conditional forecasts_8'!$B$6:$B$553,"desl")</f>
        <v>0</v>
      </c>
      <c r="BX147">
        <f>SUMIFS('conditional forecasts_8'!BY$6:BY$553,'conditional forecasts_8'!$CW$6:$CW$553,$B147,'conditional forecasts_8'!$B$6:$B$553,"desl")</f>
        <v>0</v>
      </c>
      <c r="BY147">
        <f>SUMIFS('conditional forecasts_8'!BZ$6:BZ$553,'conditional forecasts_8'!$CW$6:$CW$553,$B147,'conditional forecasts_8'!$B$6:$B$553,"desl")</f>
        <v>0</v>
      </c>
      <c r="BZ147">
        <f>SUMIFS('conditional forecasts_8'!CA$6:CA$553,'conditional forecasts_8'!$CW$6:$CW$553,$B147,'conditional forecasts_8'!$B$6:$B$553,"desl")</f>
        <v>0</v>
      </c>
      <c r="CA147">
        <f>SUMIFS('conditional forecasts_8'!CB$6:CB$553,'conditional forecasts_8'!$CW$6:$CW$553,$B147,'conditional forecasts_8'!$B$6:$B$553,"desl")</f>
        <v>0</v>
      </c>
      <c r="CB147">
        <f>SUMIFS('conditional forecasts_8'!CC$6:CC$553,'conditional forecasts_8'!$CW$6:$CW$553,$B147,'conditional forecasts_8'!$B$6:$B$553,"desl")</f>
        <v>0</v>
      </c>
      <c r="CC147">
        <f>SUMIFS('conditional forecasts_8'!CD$6:CD$553,'conditional forecasts_8'!$CW$6:$CW$553,$B147,'conditional forecasts_8'!$B$6:$B$553,"desl")</f>
        <v>0</v>
      </c>
      <c r="CD147">
        <f>SUMIFS('conditional forecasts_8'!CE$6:CE$553,'conditional forecasts_8'!$CW$6:$CW$553,$B147,'conditional forecasts_8'!$B$6:$B$553,"desl")</f>
        <v>0</v>
      </c>
      <c r="CE147">
        <f>SUMIFS('conditional forecasts_8'!CF$6:CF$553,'conditional forecasts_8'!$CW$6:$CW$553,$B147,'conditional forecasts_8'!$B$6:$B$553,"desl")</f>
        <v>0</v>
      </c>
      <c r="CF147">
        <f>SUMIFS('conditional forecasts_8'!CG$6:CG$553,'conditional forecasts_8'!$CW$6:$CW$553,$B147,'conditional forecasts_8'!$B$6:$B$553,"desl")</f>
        <v>0</v>
      </c>
      <c r="CG147">
        <f>SUMIFS('conditional forecasts_8'!CH$6:CH$553,'conditional forecasts_8'!$CW$6:$CW$553,$B147,'conditional forecasts_8'!$B$6:$B$553,"desl")</f>
        <v>0</v>
      </c>
      <c r="CH147">
        <f>SUMIFS('conditional forecasts_8'!CI$6:CI$553,'conditional forecasts_8'!$CW$6:$CW$553,$B147,'conditional forecasts_8'!$B$6:$B$553,"desl")</f>
        <v>0</v>
      </c>
      <c r="CI147">
        <f>SUMIFS('conditional forecasts_8'!CJ$6:CJ$553,'conditional forecasts_8'!$CW$6:$CW$553,$B147,'conditional forecasts_8'!$B$6:$B$553,"desl")</f>
        <v>0</v>
      </c>
      <c r="CJ147">
        <f>SUMIFS('conditional forecasts_8'!CK$6:CK$553,'conditional forecasts_8'!$CW$6:$CW$553,$B147,'conditional forecasts_8'!$B$6:$B$553,"desl")</f>
        <v>0</v>
      </c>
      <c r="CK147">
        <f>SUMIFS('conditional forecasts_8'!CL$6:CL$553,'conditional forecasts_8'!$CW$6:$CW$553,$B147,'conditional forecasts_8'!$B$6:$B$553,"desl")</f>
        <v>0</v>
      </c>
      <c r="CL147">
        <f>SUMIFS('conditional forecasts_8'!CM$6:CM$553,'conditional forecasts_8'!$CW$6:$CW$553,$B147,'conditional forecasts_8'!$B$6:$B$553,"desl")</f>
        <v>0</v>
      </c>
      <c r="CM147">
        <f>SUMIFS('conditional forecasts_8'!CN$6:CN$553,'conditional forecasts_8'!$CW$6:$CW$553,$B147,'conditional forecasts_8'!$B$6:$B$553,"desl")</f>
        <v>0</v>
      </c>
      <c r="CN147">
        <f>SUMIFS('conditional forecasts_8'!CO$6:CO$553,'conditional forecasts_8'!$CW$6:$CW$553,$B147,'conditional forecasts_8'!$B$6:$B$553,"desl")</f>
        <v>0</v>
      </c>
      <c r="CO147">
        <f>SUMIFS('conditional forecasts_8'!CP$6:CP$553,'conditional forecasts_8'!$CW$6:$CW$553,$B147,'conditional forecasts_8'!$B$6:$B$553,"desl")</f>
        <v>0</v>
      </c>
      <c r="CP147">
        <f>SUMIFS('conditional forecasts_8'!CQ$6:CQ$553,'conditional forecasts_8'!$CW$6:$CW$553,$B147,'conditional forecasts_8'!$B$6:$B$553,"desl")</f>
        <v>0</v>
      </c>
      <c r="CQ147">
        <f>SUMIFS('conditional forecasts_8'!CR$6:CR$553,'conditional forecasts_8'!$CW$6:$CW$553,$B147,'conditional forecasts_8'!$B$6:$B$553,"desl")</f>
        <v>0</v>
      </c>
      <c r="CR147">
        <f>SUMIFS('conditional forecasts_8'!CS$6:CS$553,'conditional forecasts_8'!$CW$6:$CW$553,$B147,'conditional forecasts_8'!$B$6:$B$553,"desl")</f>
        <v>0</v>
      </c>
      <c r="CS147">
        <f>SUMIFS('conditional forecasts_8'!CT$6:CT$553,'conditional forecasts_8'!$CW$6:$CW$553,$B147,'conditional forecasts_8'!$B$6:$B$553,"desl")</f>
        <v>0</v>
      </c>
      <c r="CT147">
        <f>SUMIFS('conditional forecasts_8'!CU$6:CU$553,'conditional forecasts_8'!$CW$6:$CW$553,$B147,'conditional forecasts_8'!$B$6:$B$553,"desl")</f>
        <v>0</v>
      </c>
    </row>
    <row r="148" spans="2:98" x14ac:dyDescent="0.3">
      <c r="B148">
        <v>5203</v>
      </c>
      <c r="C148">
        <f>SUMIFS('conditional forecasts_8'!D$6:D$553,'conditional forecasts_8'!$CW$6:$CW$553,$B148,'conditional forecasts_8'!$B$6:$B$553,"desl")</f>
        <v>26461.720432741316</v>
      </c>
      <c r="D148">
        <f>SUMIFS('conditional forecasts_8'!E$6:E$553,'conditional forecasts_8'!$CW$6:$CW$553,$B148,'conditional forecasts_8'!$B$6:$B$553,"desl")</f>
        <v>27724.098191986617</v>
      </c>
      <c r="E148">
        <f>SUMIFS('conditional forecasts_8'!F$6:F$553,'conditional forecasts_8'!$CW$6:$CW$553,$B148,'conditional forecasts_8'!$B$6:$B$553,"desl")</f>
        <v>29923.230845099159</v>
      </c>
      <c r="F148">
        <f>SUMIFS('conditional forecasts_8'!G$6:G$553,'conditional forecasts_8'!$CW$6:$CW$553,$B148,'conditional forecasts_8'!$B$6:$B$553,"desl")</f>
        <v>29583.47177289279</v>
      </c>
      <c r="G148">
        <f>SUMIFS('conditional forecasts_8'!H$6:H$553,'conditional forecasts_8'!$CW$6:$CW$553,$B148,'conditional forecasts_8'!$B$6:$B$553,"desl")</f>
        <v>31383.882926572936</v>
      </c>
      <c r="H148">
        <f>SUMIFS('conditional forecasts_8'!I$6:I$553,'conditional forecasts_8'!$CW$6:$CW$553,$B148,'conditional forecasts_8'!$B$6:$B$553,"desl")</f>
        <v>29804.785689140655</v>
      </c>
      <c r="I148">
        <f>SUMIFS('conditional forecasts_8'!J$6:J$553,'conditional forecasts_8'!$CW$6:$CW$553,$B148,'conditional forecasts_8'!$B$6:$B$553,"desl")</f>
        <v>30912.014016484336</v>
      </c>
      <c r="J148">
        <f>SUMIFS('conditional forecasts_8'!K$6:K$553,'conditional forecasts_8'!$CW$6:$CW$553,$B148,'conditional forecasts_8'!$B$6:$B$553,"desl")</f>
        <v>31658.792153903418</v>
      </c>
      <c r="K148">
        <f>SUMIFS('conditional forecasts_8'!L$6:L$553,'conditional forecasts_8'!$CW$6:$CW$553,$B148,'conditional forecasts_8'!$B$6:$B$553,"desl")</f>
        <v>30294.423206712338</v>
      </c>
      <c r="L148">
        <f>SUMIFS('conditional forecasts_8'!M$6:M$553,'conditional forecasts_8'!$CW$6:$CW$553,$B148,'conditional forecasts_8'!$B$6:$B$553,"desl")</f>
        <v>33816.144908383911</v>
      </c>
      <c r="M148">
        <f>SUMIFS('conditional forecasts_8'!N$6:N$553,'conditional forecasts_8'!$CW$6:$CW$553,$B148,'conditional forecasts_8'!$B$6:$B$553,"desl")</f>
        <v>33186.810230141098</v>
      </c>
      <c r="N148">
        <f>SUMIFS('conditional forecasts_8'!O$6:O$553,'conditional forecasts_8'!$CW$6:$CW$553,$B148,'conditional forecasts_8'!$B$6:$B$553,"desl")</f>
        <v>32475.698700638335</v>
      </c>
      <c r="O148">
        <f>SUMIFS('conditional forecasts_8'!P$6:P$553,'conditional forecasts_8'!$CW$6:$CW$553,$B148,'conditional forecasts_8'!$B$6:$B$553,"desl")</f>
        <v>31731.892625620341</v>
      </c>
      <c r="P148">
        <f>SUMIFS('conditional forecasts_8'!Q$6:Q$553,'conditional forecasts_8'!$CW$6:$CW$553,$B148,'conditional forecasts_8'!$B$6:$B$553,"desl")</f>
        <v>31204.320724962443</v>
      </c>
      <c r="Q148">
        <f>SUMIFS('conditional forecasts_8'!R$6:R$553,'conditional forecasts_8'!$CW$6:$CW$553,$B148,'conditional forecasts_8'!$B$6:$B$553,"desl")</f>
        <v>33326.448673745523</v>
      </c>
      <c r="R148">
        <f>SUMIFS('conditional forecasts_8'!S$6:S$553,'conditional forecasts_8'!$CW$6:$CW$553,$B148,'conditional forecasts_8'!$B$6:$B$553,"desl")</f>
        <v>32587.469798786657</v>
      </c>
      <c r="S148">
        <f>SUMIFS('conditional forecasts_8'!T$6:T$553,'conditional forecasts_8'!$CW$6:$CW$553,$B148,'conditional forecasts_8'!$B$6:$B$553,"desl")</f>
        <v>34174.454652182707</v>
      </c>
      <c r="T148">
        <f>SUMIFS('conditional forecasts_8'!U$6:U$553,'conditional forecasts_8'!$CW$6:$CW$553,$B148,'conditional forecasts_8'!$B$6:$B$553,"desl")</f>
        <v>32555.198029394203</v>
      </c>
      <c r="U148">
        <f>SUMIFS('conditional forecasts_8'!V$6:V$553,'conditional forecasts_8'!$CW$6:$CW$553,$B148,'conditional forecasts_8'!$B$6:$B$553,"desl")</f>
        <v>33578.002847462274</v>
      </c>
      <c r="V148">
        <f>SUMIFS('conditional forecasts_8'!W$6:W$553,'conditional forecasts_8'!$CW$6:$CW$553,$B148,'conditional forecasts_8'!$B$6:$B$553,"desl")</f>
        <v>34348.189487663265</v>
      </c>
      <c r="W148">
        <f>SUMIFS('conditional forecasts_8'!X$6:X$553,'conditional forecasts_8'!$CW$6:$CW$553,$B148,'conditional forecasts_8'!$B$6:$B$553,"desl")</f>
        <v>33081.028046552179</v>
      </c>
      <c r="X148">
        <f>SUMIFS('conditional forecasts_8'!Y$6:Y$553,'conditional forecasts_8'!$CW$6:$CW$553,$B148,'conditional forecasts_8'!$B$6:$B$553,"desl")</f>
        <v>36755.824292367593</v>
      </c>
      <c r="Y148">
        <f>SUMIFS('conditional forecasts_8'!Z$6:Z$553,'conditional forecasts_8'!$CW$6:$CW$553,$B148,'conditional forecasts_8'!$B$6:$B$553,"desl")</f>
        <v>36330.808798125916</v>
      </c>
      <c r="Z148">
        <f>SUMIFS('conditional forecasts_8'!AA$6:AA$553,'conditional forecasts_8'!$CW$6:$CW$553,$B148,'conditional forecasts_8'!$B$6:$B$553,"desl")</f>
        <v>35832.692272915345</v>
      </c>
      <c r="AA148">
        <f>SUMIFS('conditional forecasts_8'!AB$6:AB$553,'conditional forecasts_8'!$CW$6:$CW$553,$B148,'conditional forecasts_8'!$B$6:$B$553,"desl")</f>
        <v>35277.644622097461</v>
      </c>
      <c r="AB148">
        <f>SUMIFS('conditional forecasts_8'!AC$6:AC$553,'conditional forecasts_8'!$CW$6:$CW$553,$B148,'conditional forecasts_8'!$B$6:$B$553,"desl")</f>
        <v>34899.80383177258</v>
      </c>
      <c r="AC148">
        <f>SUMIFS('conditional forecasts_8'!AD$6:AD$553,'conditional forecasts_8'!$CW$6:$CW$553,$B148,'conditional forecasts_8'!$B$6:$B$553,"desl")</f>
        <v>37133.271109579204</v>
      </c>
      <c r="AD148">
        <f>SUMIFS('conditional forecasts_8'!AE$6:AE$553,'conditional forecasts_8'!$CW$6:$CW$553,$B148,'conditional forecasts_8'!$B$6:$B$553,"desl")</f>
        <v>36480.718886102513</v>
      </c>
      <c r="AE148">
        <f>SUMIFS('conditional forecasts_8'!AF$6:AF$553,'conditional forecasts_8'!$CW$6:$CW$553,$B148,'conditional forecasts_8'!$B$6:$B$553,"desl")</f>
        <v>38147.93871616172</v>
      </c>
      <c r="AF148">
        <f>SUMIFS('conditional forecasts_8'!AG$6:AG$553,'conditional forecasts_8'!$CW$6:$CW$553,$B148,'conditional forecasts_8'!$B$6:$B$553,"desl")</f>
        <v>36617.936310356235</v>
      </c>
      <c r="AG148">
        <f>SUMIFS('conditional forecasts_8'!AH$6:AH$553,'conditional forecasts_8'!$CW$6:$CW$553,$B148,'conditional forecasts_8'!$B$6:$B$553,"desl")</f>
        <v>37746.542137174256</v>
      </c>
      <c r="AH148">
        <f>SUMIFS('conditional forecasts_8'!AI$6:AI$553,'conditional forecasts_8'!$CW$6:$CW$553,$B148,'conditional forecasts_8'!$B$6:$B$553,"desl")</f>
        <v>38639.192988633091</v>
      </c>
      <c r="AI148">
        <f>SUMIFS('conditional forecasts_8'!AJ$6:AJ$553,'conditional forecasts_8'!$CW$6:$CW$553,$B148,'conditional forecasts_8'!$B$6:$B$553,"desl")</f>
        <v>37506.266385182957</v>
      </c>
      <c r="AJ148">
        <f>SUMIFS('conditional forecasts_8'!AK$6:AK$553,'conditional forecasts_8'!$CW$6:$CW$553,$B148,'conditional forecasts_8'!$B$6:$B$553,"desl")</f>
        <v>41320.501167740047</v>
      </c>
      <c r="AK148">
        <f>SUMIFS('conditional forecasts_8'!AL$6:AL$553,'conditional forecasts_8'!$CW$6:$CW$553,$B148,'conditional forecasts_8'!$B$6:$B$553,"desl")</f>
        <v>41034.615419862756</v>
      </c>
      <c r="AL148">
        <f>SUMIFS('conditional forecasts_8'!AM$6:AM$553,'conditional forecasts_8'!$CW$6:$CW$553,$B148,'conditional forecasts_8'!$B$6:$B$553,"desl")</f>
        <v>40671.828076004938</v>
      </c>
      <c r="AM148">
        <f>SUMIFS('conditional forecasts_8'!AN$6:AN$553,'conditional forecasts_8'!$CW$6:$CW$553,$B148,'conditional forecasts_8'!$B$6:$B$553,"desl")</f>
        <v>40246.621075128089</v>
      </c>
      <c r="AN148">
        <f>SUMIFS('conditional forecasts_8'!AO$6:AO$553,'conditional forecasts_8'!$CW$6:$CW$553,$B148,'conditional forecasts_8'!$B$6:$B$553,"desl")</f>
        <v>39992.656480560516</v>
      </c>
      <c r="AO148">
        <f>SUMIFS('conditional forecasts_8'!AP$6:AP$553,'conditional forecasts_8'!$CW$6:$CW$553,$B148,'conditional forecasts_8'!$B$6:$B$553,"desl")</f>
        <v>42344.240707854078</v>
      </c>
      <c r="AP148">
        <f>SUMIFS('conditional forecasts_8'!AQ$6:AQ$553,'conditional forecasts_8'!$CW$6:$CW$553,$B148,'conditional forecasts_8'!$B$6:$B$553,"desl")</f>
        <v>41804.694980956207</v>
      </c>
      <c r="AQ148">
        <f>SUMIFS('conditional forecasts_8'!AR$6:AR$553,'conditional forecasts_8'!$CW$6:$CW$553,$B148,'conditional forecasts_8'!$B$6:$B$553,"desl")</f>
        <v>43580.884928991713</v>
      </c>
      <c r="AR148">
        <f>SUMIFS('conditional forecasts_8'!AS$6:AS$553,'conditional forecasts_8'!$CW$6:$CW$553,$B148,'conditional forecasts_8'!$B$6:$B$553,"desl")</f>
        <v>42157.262370655691</v>
      </c>
      <c r="AS148">
        <f>SUMIFS('conditional forecasts_8'!AT$6:AT$553,'conditional forecasts_8'!$CW$6:$CW$553,$B148,'conditional forecasts_8'!$B$6:$B$553,"desl")</f>
        <v>43391.251747646791</v>
      </c>
      <c r="AT148">
        <f>SUMIFS('conditional forecasts_8'!AU$6:AU$553,'conditional forecasts_8'!$CW$6:$CW$553,$B148,'conditional forecasts_8'!$B$6:$B$553,"desl")</f>
        <v>44389.671562024421</v>
      </c>
      <c r="AU148">
        <f>SUMIFS('conditional forecasts_8'!AV$6:AV$553,'conditional forecasts_8'!$CW$6:$CW$553,$B148,'conditional forecasts_8'!$B$6:$B$553,"desl")</f>
        <v>43363.713568961306</v>
      </c>
      <c r="AV148">
        <f>SUMIFS('conditional forecasts_8'!AW$6:AW$553,'conditional forecasts_8'!$CW$6:$CW$553,$B148,'conditional forecasts_8'!$B$6:$B$553,"desl")</f>
        <v>47286.177764971013</v>
      </c>
      <c r="AW148">
        <f>SUMIFS('conditional forecasts_8'!AX$6:AX$553,'conditional forecasts_8'!$CW$6:$CW$553,$B148,'conditional forecasts_8'!$B$6:$B$553,"desl")</f>
        <v>47109.159332307929</v>
      </c>
      <c r="AX148">
        <f>SUMIFS('conditional forecasts_8'!AY$6:AY$553,'conditional forecasts_8'!$CW$6:$CW$553,$B148,'conditional forecasts_8'!$B$6:$B$553,"desl")</f>
        <v>46854.85118291738</v>
      </c>
      <c r="AY148">
        <f>SUMIFS('conditional forecasts_8'!AZ$6:AZ$553,'conditional forecasts_8'!$CW$6:$CW$553,$B148,'conditional forecasts_8'!$B$6:$B$553,"desl")</f>
        <v>46536.669707528548</v>
      </c>
      <c r="AZ148">
        <f>SUMIFS('conditional forecasts_8'!BA$6:BA$553,'conditional forecasts_8'!$CW$6:$CW$553,$B148,'conditional forecasts_8'!$B$6:$B$553,"desl")</f>
        <v>46387.476456054239</v>
      </c>
      <c r="BA148">
        <f>SUMIFS('conditional forecasts_8'!BB$6:BB$553,'conditional forecasts_8'!$CW$6:$CW$553,$B148,'conditional forecasts_8'!$B$6:$B$553,"desl")</f>
        <v>48841.195412782203</v>
      </c>
      <c r="BB148">
        <f>SUMIFS('conditional forecasts_8'!BC$6:BC$553,'conditional forecasts_8'!$CW$6:$CW$553,$B148,'conditional forecasts_8'!$B$6:$B$553,"desl")</f>
        <v>48401.170205338938</v>
      </c>
      <c r="BC148">
        <f>SUMIFS('conditional forecasts_8'!BD$6:BD$553,'conditional forecasts_8'!$CW$6:$CW$553,$B148,'conditional forecasts_8'!$B$6:$B$553,"desl")</f>
        <v>50274.565005783195</v>
      </c>
      <c r="BD148">
        <f>SUMIFS('conditional forecasts_8'!BE$6:BE$553,'conditional forecasts_8'!$CW$6:$CW$553,$B148,'conditional forecasts_8'!$B$6:$B$553,"desl")</f>
        <v>48946.24093864092</v>
      </c>
      <c r="BE148">
        <f>SUMIFS('conditional forecasts_8'!BF$6:BF$553,'conditional forecasts_8'!$CW$6:$CW$553,$B148,'conditional forecasts_8'!$B$6:$B$553,"desl")</f>
        <v>50274.008643479705</v>
      </c>
      <c r="BF148">
        <f>SUMIFS('conditional forecasts_8'!BG$6:BG$553,'conditional forecasts_8'!$CW$6:$CW$553,$B148,'conditional forecasts_8'!$B$6:$B$553,"desl")</f>
        <v>51364.981790476522</v>
      </c>
      <c r="BG148">
        <f>SUMIFS('conditional forecasts_8'!BH$6:BH$553,'conditional forecasts_8'!$CW$6:$CW$553,$B148,'conditional forecasts_8'!$B$6:$B$553,"desl")</f>
        <v>50430.552006259364</v>
      </c>
      <c r="BH148">
        <f>SUMIFS('conditional forecasts_8'!BI$6:BI$553,'conditional forecasts_8'!$CW$6:$CW$553,$B148,'conditional forecasts_8'!$B$6:$B$553,"desl")</f>
        <v>54443.656764878404</v>
      </c>
      <c r="BI148">
        <f>SUMIFS('conditional forecasts_8'!BJ$6:BJ$553,'conditional forecasts_8'!$CW$6:$CW$553,$B148,'conditional forecasts_8'!$B$6:$B$553,"desl")</f>
        <v>54356.503570423294</v>
      </c>
      <c r="BJ148">
        <f>SUMIFS('conditional forecasts_8'!BK$6:BK$553,'conditional forecasts_8'!$CW$6:$CW$553,$B148,'conditional forecasts_8'!$B$6:$B$553,"desl")</f>
        <v>54191.389030933184</v>
      </c>
      <c r="BK148">
        <f>SUMIFS('conditional forecasts_8'!BL$6:BL$553,'conditional forecasts_8'!$CW$6:$CW$553,$B148,'conditional forecasts_8'!$B$6:$B$553,"desl")</f>
        <v>53961.809980675462</v>
      </c>
      <c r="BL148">
        <f>SUMIFS('conditional forecasts_8'!BM$6:BM$553,'conditional forecasts_8'!$CW$6:$CW$553,$B148,'conditional forecasts_8'!$B$6:$B$553,"desl")</f>
        <v>53900.643773008458</v>
      </c>
      <c r="BM148">
        <f>SUMIFS('conditional forecasts_8'!BN$6:BN$553,'conditional forecasts_8'!$CW$6:$CW$553,$B148,'conditional forecasts_8'!$B$6:$B$553,"desl")</f>
        <v>56441.713335657128</v>
      </c>
      <c r="BN148">
        <f>SUMIFS('conditional forecasts_8'!BO$6:BO$553,'conditional forecasts_8'!$CW$6:$CW$553,$B148,'conditional forecasts_8'!$B$6:$B$553,"desl")</f>
        <v>56088.104155483146</v>
      </c>
      <c r="BO148">
        <f>SUMIFS('conditional forecasts_8'!BP$6:BP$553,'conditional forecasts_8'!$CW$6:$CW$553,$B148,'conditional forecasts_8'!$B$6:$B$553,"desl")</f>
        <v>58046.561420653343</v>
      </c>
      <c r="BP148">
        <f>SUMIFS('conditional forecasts_8'!BQ$6:BQ$553,'conditional forecasts_8'!$CW$6:$CW$553,$B148,'conditional forecasts_8'!$B$6:$B$553,"desl")</f>
        <v>56801.418202579203</v>
      </c>
      <c r="BQ148">
        <f>SUMIFS('conditional forecasts_8'!BR$6:BR$553,'conditional forecasts_8'!$CW$6:$CW$553,$B148,'conditional forecasts_8'!$B$6:$B$553,"desl")</f>
        <v>58209.961348205128</v>
      </c>
      <c r="BR148">
        <f>SUMIFS('conditional forecasts_8'!BS$6:BS$553,'conditional forecasts_8'!$CW$6:$CW$553,$B148,'conditional forecasts_8'!$B$6:$B$553,"desl")</f>
        <v>59378.944877413101</v>
      </c>
      <c r="BS148">
        <f>SUMIFS('conditional forecasts_8'!BT$6:BT$553,'conditional forecasts_8'!$CW$6:$CW$553,$B148,'conditional forecasts_8'!$B$6:$B$553,"desl")</f>
        <v>58519.73313813017</v>
      </c>
      <c r="BT148">
        <f>SUMIFS('conditional forecasts_8'!BU$6:BU$553,'conditional forecasts_8'!$CW$6:$CW$553,$B148,'conditional forecasts_8'!$B$6:$B$553,"desl")</f>
        <v>62605.688853404674</v>
      </c>
      <c r="BU148">
        <f>SUMIFS('conditional forecasts_8'!BV$6:BV$553,'conditional forecasts_8'!$CW$6:$CW$553,$B148,'conditional forecasts_8'!$B$6:$B$553,"desl")</f>
        <v>62589.913715220799</v>
      </c>
      <c r="BV148">
        <f>SUMIFS('conditional forecasts_8'!BW$6:BW$553,'conditional forecasts_8'!$CW$6:$CW$553,$B148,'conditional forecasts_8'!$B$6:$B$553,"desl")</f>
        <v>62495.939729808117</v>
      </c>
      <c r="BW148">
        <f>SUMIFS('conditional forecasts_8'!BX$6:BX$553,'conditional forecasts_8'!$CW$6:$CW$553,$B148,'conditional forecasts_8'!$B$6:$B$553,"desl")</f>
        <v>62338.573698448818</v>
      </c>
      <c r="BX148">
        <f>SUMIFS('conditional forecasts_8'!BY$6:BY$553,'conditional forecasts_8'!$CW$6:$CW$553,$B148,'conditional forecasts_8'!$B$6:$B$553,"desl")</f>
        <v>62351.718838100358</v>
      </c>
      <c r="BY148">
        <f>SUMIFS('conditional forecasts_8'!BZ$6:BZ$553,'conditional forecasts_8'!$CW$6:$CW$553,$B148,'conditional forecasts_8'!$B$6:$B$553,"desl")</f>
        <v>64969.588125626717</v>
      </c>
      <c r="BZ148">
        <f>SUMIFS('conditional forecasts_8'!CA$6:CA$553,'conditional forecasts_8'!$CW$6:$CW$553,$B148,'conditional forecasts_8'!$B$6:$B$553,"desl")</f>
        <v>64694.764477550125</v>
      </c>
      <c r="CA148">
        <f>SUMIFS('conditional forecasts_8'!CB$6:CB$553,'conditional forecasts_8'!$CW$6:$CW$553,$B148,'conditional forecasts_8'!$B$6:$B$553,"desl")</f>
        <v>66732.541400781891</v>
      </c>
      <c r="CB148">
        <f>SUMIFS('conditional forecasts_8'!CC$6:CC$553,'conditional forecasts_8'!$CW$6:$CW$553,$B148,'conditional forecasts_8'!$B$6:$B$553,"desl")</f>
        <v>65564.990111190549</v>
      </c>
      <c r="CC148">
        <f>SUMIFS('conditional forecasts_8'!CD$6:CD$553,'conditional forecasts_8'!$CW$6:$CW$553,$B148,'conditional forecasts_8'!$B$6:$B$553,"desl")</f>
        <v>67046.758141770639</v>
      </c>
      <c r="CD148">
        <f>SUMIFS('conditional forecasts_8'!CE$6:CE$553,'conditional forecasts_8'!$CW$6:$CW$553,$B148,'conditional forecasts_8'!$B$6:$B$553,"desl")</f>
        <v>68282.028009418806</v>
      </c>
      <c r="CE148">
        <f>SUMIFS('conditional forecasts_8'!CF$6:CF$553,'conditional forecasts_8'!$CW$6:$CW$553,$B148,'conditional forecasts_8'!$B$6:$B$553,"desl")</f>
        <v>67480.530770936442</v>
      </c>
      <c r="CF148">
        <f>SUMIFS('conditional forecasts_8'!CG$6:CG$553,'conditional forecasts_8'!$CW$6:$CW$553,$B148,'conditional forecasts_8'!$B$6:$B$553,"desl")</f>
        <v>71615.35872721202</v>
      </c>
      <c r="CG148">
        <f>SUMIFS('conditional forecasts_8'!CH$6:CH$553,'conditional forecasts_8'!$CW$6:$CW$553,$B148,'conditional forecasts_8'!$B$6:$B$553,"desl")</f>
        <v>71641.166382397758</v>
      </c>
      <c r="CH148">
        <f>SUMIFS('conditional forecasts_8'!CI$6:CI$553,'conditional forecasts_8'!$CW$6:$CW$553,$B148,'conditional forecasts_8'!$B$6:$B$553,"desl")</f>
        <v>71585.968251521364</v>
      </c>
      <c r="CI148">
        <f>SUMIFS('conditional forecasts_8'!CJ$6:CJ$553,'conditional forecasts_8'!$CW$6:$CW$553,$B148,'conditional forecasts_8'!$B$6:$B$553,"desl")</f>
        <v>71470.895169530631</v>
      </c>
      <c r="CJ148">
        <f>SUMIFS('conditional forecasts_8'!CK$6:CK$553,'conditional forecasts_8'!$CW$6:$CW$553,$B148,'conditional forecasts_8'!$B$6:$B$553,"desl")</f>
        <v>71533.805212215491</v>
      </c>
      <c r="CK148">
        <f>SUMIFS('conditional forecasts_8'!CL$6:CL$553,'conditional forecasts_8'!$CW$6:$CW$553,$B148,'conditional forecasts_8'!$B$6:$B$553,"desl")</f>
        <v>74222.915335733487</v>
      </c>
      <c r="CL148">
        <f>SUMIFS('conditional forecasts_8'!CM$6:CM$553,'conditional forecasts_8'!$CW$6:$CW$553,$B148,'conditional forecasts_8'!$B$6:$B$553,"desl")</f>
        <v>74031.766030818952</v>
      </c>
      <c r="CM148">
        <f>SUMIFS('conditional forecasts_8'!CN$6:CN$553,'conditional forecasts_8'!$CW$6:$CW$553,$B148,'conditional forecasts_8'!$B$6:$B$553,"desl")</f>
        <v>76170.963701795146</v>
      </c>
      <c r="CN148">
        <f>SUMIFS('conditional forecasts_8'!CO$6:CO$553,'conditional forecasts_8'!$CW$6:$CW$553,$B148,'conditional forecasts_8'!$B$6:$B$553,"desl")</f>
        <v>75135.169330709716</v>
      </c>
      <c r="CO148">
        <f>SUMIFS('conditional forecasts_8'!CP$6:CP$553,'conditional forecasts_8'!$CW$6:$CW$553,$B148,'conditional forecasts_8'!$B$6:$B$553,"desl")</f>
        <v>76665.282912249633</v>
      </c>
      <c r="CP148">
        <f>SUMIFS('conditional forecasts_8'!CQ$6:CQ$553,'conditional forecasts_8'!$CW$6:$CW$553,$B148,'conditional forecasts_8'!$B$6:$B$553,"desl")</f>
        <v>78005.621989389387</v>
      </c>
      <c r="CQ148">
        <f>SUMIFS('conditional forecasts_8'!CR$6:CR$553,'conditional forecasts_8'!$CW$6:$CW$553,$B148,'conditional forecasts_8'!$B$6:$B$553,"desl")</f>
        <v>77360.142363831343</v>
      </c>
      <c r="CR148">
        <f>SUMIFS('conditional forecasts_8'!CS$6:CS$553,'conditional forecasts_8'!$CW$6:$CW$553,$B148,'conditional forecasts_8'!$B$6:$B$553,"desl")</f>
        <v>80818.599217059585</v>
      </c>
      <c r="CS148">
        <f>SUMIFS('conditional forecasts_8'!CT$6:CT$553,'conditional forecasts_8'!$CW$6:$CW$553,$B148,'conditional forecasts_8'!$B$6:$B$553,"desl")</f>
        <v>81921.192668488016</v>
      </c>
      <c r="CT148">
        <f>SUMIFS('conditional forecasts_8'!CU$6:CU$553,'conditional forecasts_8'!$CW$6:$CW$553,$B148,'conditional forecasts_8'!$B$6:$B$553,"desl")</f>
        <v>80991.148087133246</v>
      </c>
    </row>
    <row r="149" spans="2:98" x14ac:dyDescent="0.3">
      <c r="B149">
        <v>5204</v>
      </c>
      <c r="C149">
        <f>SUMIFS('conditional forecasts_8'!D$6:D$553,'conditional forecasts_8'!$CW$6:$CW$553,$B149,'conditional forecasts_8'!$B$6:$B$553,"desl")</f>
        <v>4038.1090115241791</v>
      </c>
      <c r="D149">
        <f>SUMIFS('conditional forecasts_8'!E$6:E$553,'conditional forecasts_8'!$CW$6:$CW$553,$B149,'conditional forecasts_8'!$B$6:$B$553,"desl")</f>
        <v>3563.9956449311194</v>
      </c>
      <c r="E149">
        <f>SUMIFS('conditional forecasts_8'!F$6:F$553,'conditional forecasts_8'!$CW$6:$CW$553,$B149,'conditional forecasts_8'!$B$6:$B$553,"desl")</f>
        <v>3606.0568468745855</v>
      </c>
      <c r="F149">
        <f>SUMIFS('conditional forecasts_8'!G$6:G$553,'conditional forecasts_8'!$CW$6:$CW$553,$B149,'conditional forecasts_8'!$B$6:$B$553,"desl")</f>
        <v>3547.8593771275459</v>
      </c>
      <c r="G149">
        <f>SUMIFS('conditional forecasts_8'!H$6:H$553,'conditional forecasts_8'!$CW$6:$CW$553,$B149,'conditional forecasts_8'!$B$6:$B$553,"desl")</f>
        <v>3874.5011152296565</v>
      </c>
      <c r="H149">
        <f>SUMIFS('conditional forecasts_8'!I$6:I$553,'conditional forecasts_8'!$CW$6:$CW$553,$B149,'conditional forecasts_8'!$B$6:$B$553,"desl")</f>
        <v>3663.7536607852426</v>
      </c>
      <c r="I149">
        <f>SUMIFS('conditional forecasts_8'!J$6:J$553,'conditional forecasts_8'!$CW$6:$CW$553,$B149,'conditional forecasts_8'!$B$6:$B$553,"desl")</f>
        <v>3918.2936622863322</v>
      </c>
      <c r="J149">
        <f>SUMIFS('conditional forecasts_8'!K$6:K$553,'conditional forecasts_8'!$CW$6:$CW$553,$B149,'conditional forecasts_8'!$B$6:$B$553,"desl")</f>
        <v>4045.3196956427482</v>
      </c>
      <c r="K149">
        <f>SUMIFS('conditional forecasts_8'!L$6:L$553,'conditional forecasts_8'!$CW$6:$CW$553,$B149,'conditional forecasts_8'!$B$6:$B$553,"desl")</f>
        <v>3844.9888721902598</v>
      </c>
      <c r="L149">
        <f>SUMIFS('conditional forecasts_8'!M$6:M$553,'conditional forecasts_8'!$CW$6:$CW$553,$B149,'conditional forecasts_8'!$B$6:$B$553,"desl")</f>
        <v>4438.7673549470674</v>
      </c>
      <c r="M149">
        <f>SUMIFS('conditional forecasts_8'!N$6:N$553,'conditional forecasts_8'!$CW$6:$CW$553,$B149,'conditional forecasts_8'!$B$6:$B$553,"desl")</f>
        <v>4263.6104406990644</v>
      </c>
      <c r="N149">
        <f>SUMIFS('conditional forecasts_8'!O$6:O$553,'conditional forecasts_8'!$CW$6:$CW$553,$B149,'conditional forecasts_8'!$B$6:$B$553,"desl")</f>
        <v>4162.9086307243342</v>
      </c>
      <c r="O149">
        <f>SUMIFS('conditional forecasts_8'!P$6:P$553,'conditional forecasts_8'!$CW$6:$CW$553,$B149,'conditional forecasts_8'!$B$6:$B$553,"desl")</f>
        <v>3815.0195889498245</v>
      </c>
      <c r="P149">
        <f>SUMIFS('conditional forecasts_8'!Q$6:Q$553,'conditional forecasts_8'!$CW$6:$CW$553,$B149,'conditional forecasts_8'!$B$6:$B$553,"desl")</f>
        <v>3607.1441084377002</v>
      </c>
      <c r="Q149">
        <f>SUMIFS('conditional forecasts_8'!R$6:R$553,'conditional forecasts_8'!$CW$6:$CW$553,$B149,'conditional forecasts_8'!$B$6:$B$553,"desl")</f>
        <v>3835.6462794276704</v>
      </c>
      <c r="R149">
        <f>SUMIFS('conditional forecasts_8'!S$6:S$553,'conditional forecasts_8'!$CW$6:$CW$553,$B149,'conditional forecasts_8'!$B$6:$B$553,"desl")</f>
        <v>3780.9886166666183</v>
      </c>
      <c r="S149">
        <f>SUMIFS('conditional forecasts_8'!T$6:T$553,'conditional forecasts_8'!$CW$6:$CW$553,$B149,'conditional forecasts_8'!$B$6:$B$553,"desl")</f>
        <v>4119.0068451454345</v>
      </c>
      <c r="T149">
        <f>SUMIFS('conditional forecasts_8'!U$6:U$553,'conditional forecasts_8'!$CW$6:$CW$553,$B149,'conditional forecasts_8'!$B$6:$B$553,"desl")</f>
        <v>3922.8002430299084</v>
      </c>
      <c r="U149">
        <f>SUMIFS('conditional forecasts_8'!V$6:V$553,'conditional forecasts_8'!$CW$6:$CW$553,$B149,'conditional forecasts_8'!$B$6:$B$553,"desl")</f>
        <v>4174.0621290701456</v>
      </c>
      <c r="V149">
        <f>SUMIFS('conditional forecasts_8'!W$6:W$553,'conditional forecasts_8'!$CW$6:$CW$553,$B149,'conditional forecasts_8'!$B$6:$B$553,"desl")</f>
        <v>4302.1843723554975</v>
      </c>
      <c r="W149">
        <f>SUMIFS('conditional forecasts_8'!X$6:X$553,'conditional forecasts_8'!$CW$6:$CW$553,$B149,'conditional forecasts_8'!$B$6:$B$553,"desl")</f>
        <v>4098.213226517244</v>
      </c>
      <c r="X149">
        <f>SUMIFS('conditional forecasts_8'!Y$6:Y$553,'conditional forecasts_8'!$CW$6:$CW$553,$B149,'conditional forecasts_8'!$B$6:$B$553,"desl")</f>
        <v>4685.0636476554591</v>
      </c>
      <c r="Y149">
        <f>SUMIFS('conditional forecasts_8'!Z$6:Z$553,'conditional forecasts_8'!$CW$6:$CW$553,$B149,'conditional forecasts_8'!$B$6:$B$553,"desl")</f>
        <v>4507.6777118262789</v>
      </c>
      <c r="Z149">
        <f>SUMIFS('conditional forecasts_8'!AA$6:AA$553,'conditional forecasts_8'!$CW$6:$CW$553,$B149,'conditional forecasts_8'!$B$6:$B$553,"desl")</f>
        <v>4414.0573909318027</v>
      </c>
      <c r="AA149">
        <f>SUMIFS('conditional forecasts_8'!AB$6:AB$553,'conditional forecasts_8'!$CW$6:$CW$553,$B149,'conditional forecasts_8'!$B$6:$B$553,"desl")</f>
        <v>4084.3493582233914</v>
      </c>
      <c r="AB149">
        <f>SUMIFS('conditional forecasts_8'!AC$6:AC$553,'conditional forecasts_8'!$CW$6:$CW$553,$B149,'conditional forecasts_8'!$B$6:$B$553,"desl")</f>
        <v>3904.1248885988707</v>
      </c>
      <c r="AC149">
        <f>SUMIFS('conditional forecasts_8'!AD$6:AD$553,'conditional forecasts_8'!$CW$6:$CW$553,$B149,'conditional forecasts_8'!$B$6:$B$553,"desl")</f>
        <v>4165.2864110933115</v>
      </c>
      <c r="AD149">
        <f>SUMIFS('conditional forecasts_8'!AE$6:AE$553,'conditional forecasts_8'!$CW$6:$CW$553,$B149,'conditional forecasts_8'!$B$6:$B$553,"desl")</f>
        <v>4142.8722276889894</v>
      </c>
      <c r="AE149">
        <f>SUMIFS('conditional forecasts_8'!AF$6:AF$553,'conditional forecasts_8'!$CW$6:$CW$553,$B149,'conditional forecasts_8'!$B$6:$B$553,"desl")</f>
        <v>4508.6177726802689</v>
      </c>
      <c r="AF149">
        <f>SUMIFS('conditional forecasts_8'!AG$6:AG$553,'conditional forecasts_8'!$CW$6:$CW$553,$B149,'conditional forecasts_8'!$B$6:$B$553,"desl")</f>
        <v>4333.9987276580723</v>
      </c>
      <c r="AG149">
        <f>SUMIFS('conditional forecasts_8'!AH$6:AH$553,'conditional forecasts_8'!$CW$6:$CW$553,$B149,'conditional forecasts_8'!$B$6:$B$553,"desl")</f>
        <v>4601.4499399191664</v>
      </c>
      <c r="AH149">
        <f>SUMIFS('conditional forecasts_8'!AI$6:AI$553,'conditional forecasts_8'!$CW$6:$CW$553,$B149,'conditional forecasts_8'!$B$6:$B$553,"desl")</f>
        <v>4742.563924824839</v>
      </c>
      <c r="AI149">
        <f>SUMIFS('conditional forecasts_8'!AJ$6:AJ$553,'conditional forecasts_8'!$CW$6:$CW$553,$B149,'conditional forecasts_8'!$B$6:$B$553,"desl")</f>
        <v>4550.8228617902041</v>
      </c>
      <c r="AJ149">
        <f>SUMIFS('conditional forecasts_8'!AK$6:AK$553,'conditional forecasts_8'!$CW$6:$CW$553,$B149,'conditional forecasts_8'!$B$6:$B$553,"desl")</f>
        <v>5150.9250322504386</v>
      </c>
      <c r="AK149">
        <f>SUMIFS('conditional forecasts_8'!AL$6:AL$553,'conditional forecasts_8'!$CW$6:$CW$553,$B149,'conditional forecasts_8'!$B$6:$B$553,"desl")</f>
        <v>4988.6467532681172</v>
      </c>
      <c r="AL149">
        <f>SUMIFS('conditional forecasts_8'!AM$6:AM$553,'conditional forecasts_8'!$CW$6:$CW$553,$B149,'conditional forecasts_8'!$B$6:$B$553,"desl")</f>
        <v>4911.9967290632103</v>
      </c>
      <c r="AM149">
        <f>SUMIFS('conditional forecasts_8'!AN$6:AN$553,'conditional forecasts_8'!$CW$6:$CW$553,$B149,'conditional forecasts_8'!$B$6:$B$553,"desl")</f>
        <v>4600.6388949391194</v>
      </c>
      <c r="AN149">
        <f>SUMIFS('conditional forecasts_8'!AO$6:AO$553,'conditional forecasts_8'!$CW$6:$CW$553,$B149,'conditional forecasts_8'!$B$6:$B$553,"desl")</f>
        <v>4439.5212544696196</v>
      </c>
      <c r="AO149">
        <f>SUMIFS('conditional forecasts_8'!AP$6:AP$553,'conditional forecasts_8'!$CW$6:$CW$553,$B149,'conditional forecasts_8'!$B$6:$B$553,"desl")</f>
        <v>4719.9916139830566</v>
      </c>
      <c r="AP149">
        <f>SUMIFS('conditional forecasts_8'!AQ$6:AQ$553,'conditional forecasts_8'!$CW$6:$CW$553,$B149,'conditional forecasts_8'!$B$6:$B$553,"desl")</f>
        <v>4716.6629030244258</v>
      </c>
      <c r="AQ149">
        <f>SUMIFS('conditional forecasts_8'!AR$6:AR$553,'conditional forecasts_8'!$CW$6:$CW$553,$B149,'conditional forecasts_8'!$B$6:$B$553,"desl")</f>
        <v>5100.9598697632391</v>
      </c>
      <c r="AR149">
        <f>SUMIFS('conditional forecasts_8'!AS$6:AS$553,'conditional forecasts_8'!$CW$6:$CW$553,$B149,'conditional forecasts_8'!$B$6:$B$553,"desl")</f>
        <v>4944.1418111565272</v>
      </c>
      <c r="AS149">
        <f>SUMIFS('conditional forecasts_8'!AT$6:AT$553,'conditional forecasts_8'!$CW$6:$CW$553,$B149,'conditional forecasts_8'!$B$6:$B$553,"desl")</f>
        <v>5228.5286103481121</v>
      </c>
      <c r="AT149">
        <f>SUMIFS('conditional forecasts_8'!AU$6:AU$553,'conditional forecasts_8'!$CW$6:$CW$553,$B149,'conditional forecasts_8'!$B$6:$B$553,"desl")</f>
        <v>5385.7239392573119</v>
      </c>
      <c r="AU149">
        <f>SUMIFS('conditional forecasts_8'!AV$6:AV$553,'conditional forecasts_8'!$CW$6:$CW$553,$B149,'conditional forecasts_8'!$B$6:$B$553,"desl")</f>
        <v>5209.3557762880901</v>
      </c>
      <c r="AV149">
        <f>SUMIFS('conditional forecasts_8'!AW$6:AW$553,'conditional forecasts_8'!$CW$6:$CW$553,$B149,'conditional forecasts_8'!$B$6:$B$553,"desl")</f>
        <v>5824.3714225944059</v>
      </c>
      <c r="AW149">
        <f>SUMIFS('conditional forecasts_8'!AX$6:AX$553,'conditional forecasts_8'!$CW$6:$CW$553,$B149,'conditional forecasts_8'!$B$6:$B$553,"desl")</f>
        <v>5676.8310030421417</v>
      </c>
      <c r="AX149">
        <f>SUMIFS('conditional forecasts_8'!AY$6:AY$553,'conditional forecasts_8'!$CW$6:$CW$553,$B149,'conditional forecasts_8'!$B$6:$B$553,"desl")</f>
        <v>5614.9809889872349</v>
      </c>
      <c r="AY149">
        <f>SUMIFS('conditional forecasts_8'!AZ$6:AZ$553,'conditional forecasts_8'!$CW$6:$CW$553,$B149,'conditional forecasts_8'!$B$6:$B$553,"desl")</f>
        <v>5318.6152430096954</v>
      </c>
      <c r="AZ149">
        <f>SUMIFS('conditional forecasts_8'!BA$6:BA$553,'conditional forecasts_8'!$CW$6:$CW$553,$B149,'conditional forecasts_8'!$B$6:$B$553,"desl")</f>
        <v>5172.6830267516261</v>
      </c>
      <c r="BA149">
        <f>SUMIFS('conditional forecasts_8'!BB$6:BB$553,'conditional forecasts_8'!$CW$6:$CW$553,$B149,'conditional forecasts_8'!$B$6:$B$553,"desl")</f>
        <v>5468.4277097442737</v>
      </c>
      <c r="BB149">
        <f>SUMIFS('conditional forecasts_8'!BC$6:BC$553,'conditional forecasts_8'!$CW$6:$CW$553,$B149,'conditional forecasts_8'!$B$6:$B$553,"desl")</f>
        <v>5480.3040767805687</v>
      </c>
      <c r="BC149">
        <f>SUMIFS('conditional forecasts_8'!BD$6:BD$553,'conditional forecasts_8'!$CW$6:$CW$553,$B149,'conditional forecasts_8'!$B$6:$B$553,"desl")</f>
        <v>5879.582958396466</v>
      </c>
      <c r="BD149">
        <f>SUMIFS('conditional forecasts_8'!BE$6:BE$553,'conditional forecasts_8'!$CW$6:$CW$553,$B149,'conditional forecasts_8'!$B$6:$B$553,"desl")</f>
        <v>5737.4173766917547</v>
      </c>
      <c r="BE149">
        <f>SUMIFS('conditional forecasts_8'!BF$6:BF$553,'conditional forecasts_8'!$CW$6:$CW$553,$B149,'conditional forecasts_8'!$B$6:$B$553,"desl")</f>
        <v>6036.086909459902</v>
      </c>
      <c r="BF149">
        <f>SUMIFS('conditional forecasts_8'!BG$6:BG$553,'conditional forecasts_8'!$CW$6:$CW$553,$B149,'conditional forecasts_8'!$B$6:$B$553,"desl")</f>
        <v>6207.2148625443024</v>
      </c>
      <c r="BG149">
        <f>SUMIFS('conditional forecasts_8'!BH$6:BH$553,'conditional forecasts_8'!$CW$6:$CW$553,$B149,'conditional forecasts_8'!$B$6:$B$553,"desl")</f>
        <v>6044.4869385803941</v>
      </c>
      <c r="BH149">
        <f>SUMIFS('conditional forecasts_8'!BI$6:BI$553,'conditional forecasts_8'!$CW$6:$CW$553,$B149,'conditional forecasts_8'!$B$6:$B$553,"desl")</f>
        <v>6672.91955999725</v>
      </c>
      <c r="BI149">
        <f>SUMIFS('conditional forecasts_8'!BJ$6:BJ$553,'conditional forecasts_8'!$CW$6:$CW$553,$B149,'conditional forecasts_8'!$B$6:$B$553,"desl")</f>
        <v>6538.630811376057</v>
      </c>
      <c r="BJ149">
        <f>SUMIFS('conditional forecasts_8'!BK$6:BK$553,'conditional forecasts_8'!$CW$6:$CW$553,$B149,'conditional forecasts_8'!$B$6:$B$553,"desl")</f>
        <v>6489.9004286465897</v>
      </c>
      <c r="BK149">
        <f>SUMIFS('conditional forecasts_8'!BL$6:BL$553,'conditional forecasts_8'!$CW$6:$CW$553,$B149,'conditional forecasts_8'!$B$6:$B$553,"desl")</f>
        <v>6206.527303834162</v>
      </c>
      <c r="BL149">
        <f>SUMIFS('conditional forecasts_8'!BM$6:BM$553,'conditional forecasts_8'!$CW$6:$CW$553,$B149,'conditional forecasts_8'!$B$6:$B$553,"desl")</f>
        <v>6073.4423601313447</v>
      </c>
      <c r="BM149">
        <f>SUMIFS('conditional forecasts_8'!BN$6:BN$553,'conditional forecasts_8'!$CW$6:$CW$553,$B149,'conditional forecasts_8'!$B$6:$B$553,"desl")</f>
        <v>6381.8578246861343</v>
      </c>
      <c r="BN149">
        <f>SUMIFS('conditional forecasts_8'!BO$6:BO$553,'conditional forecasts_8'!$CW$6:$CW$553,$B149,'conditional forecasts_8'!$B$6:$B$553,"desl")</f>
        <v>6406.1977886928416</v>
      </c>
      <c r="BO149">
        <f>SUMIFS('conditional forecasts_8'!BP$6:BP$553,'conditional forecasts_8'!$CW$6:$CW$553,$B149,'conditional forecasts_8'!$B$6:$B$553,"desl")</f>
        <v>6817.715700864821</v>
      </c>
      <c r="BP149">
        <f>SUMIFS('conditional forecasts_8'!BQ$6:BQ$553,'conditional forecasts_8'!$CW$6:$CW$553,$B149,'conditional forecasts_8'!$B$6:$B$553,"desl")</f>
        <v>6687.5698152398672</v>
      </c>
      <c r="BQ149">
        <f>SUMIFS('conditional forecasts_8'!BR$6:BR$553,'conditional forecasts_8'!$CW$6:$CW$553,$B149,'conditional forecasts_8'!$B$6:$B$553,"desl")</f>
        <v>6998.0704253900731</v>
      </c>
      <c r="BR149">
        <f>SUMIFS('conditional forecasts_8'!BS$6:BS$553,'conditional forecasts_8'!$CW$6:$CW$553,$B149,'conditional forecasts_8'!$B$6:$B$553,"desl")</f>
        <v>7180.8915300737663</v>
      </c>
      <c r="BS149">
        <f>SUMIFS('conditional forecasts_8'!BT$6:BT$553,'conditional forecasts_8'!$CW$6:$CW$553,$B149,'conditional forecasts_8'!$B$6:$B$553,"desl")</f>
        <v>7029.7756638347946</v>
      </c>
      <c r="BT149">
        <f>SUMIFS('conditional forecasts_8'!BU$6:BU$553,'conditional forecasts_8'!$CW$6:$CW$553,$B149,'conditional forecasts_8'!$B$6:$B$553,"desl")</f>
        <v>7669.782777322629</v>
      </c>
      <c r="BU149">
        <f>SUMIFS('conditional forecasts_8'!BV$6:BV$553,'conditional forecasts_8'!$CW$6:$CW$553,$B149,'conditional forecasts_8'!$B$6:$B$553,"desl")</f>
        <v>7547.0417957817972</v>
      </c>
      <c r="BV149">
        <f>SUMIFS('conditional forecasts_8'!BW$6:BW$553,'conditional forecasts_8'!$CW$6:$CW$553,$B149,'conditional forecasts_8'!$B$6:$B$553,"desl")</f>
        <v>7509.7972404203574</v>
      </c>
      <c r="BW149">
        <f>SUMIFS('conditional forecasts_8'!BX$6:BX$553,'conditional forecasts_8'!$CW$6:$CW$553,$B149,'conditional forecasts_8'!$B$6:$B$553,"desl")</f>
        <v>7237.7657390322511</v>
      </c>
      <c r="BX149">
        <f>SUMIFS('conditional forecasts_8'!BY$6:BY$553,'conditional forecasts_8'!$CW$6:$CW$553,$B149,'conditional forecasts_8'!$B$6:$B$553,"desl")</f>
        <v>7115.7630410390775</v>
      </c>
      <c r="BY149">
        <f>SUMIFS('conditional forecasts_8'!BZ$6:BZ$553,'conditional forecasts_8'!$CW$6:$CW$553,$B149,'conditional forecasts_8'!$B$6:$B$553,"desl")</f>
        <v>7434.8822261436526</v>
      </c>
      <c r="BZ149">
        <f>SUMIFS('conditional forecasts_8'!CA$6:CA$553,'conditional forecasts_8'!$CW$6:$CW$553,$B149,'conditional forecasts_8'!$B$6:$B$553,"desl")</f>
        <v>7469.4595024187402</v>
      </c>
      <c r="CA149">
        <f>SUMIFS('conditional forecasts_8'!CB$6:CB$553,'conditional forecasts_8'!$CW$6:$CW$553,$B149,'conditional forecasts_8'!$B$6:$B$553,"desl")</f>
        <v>7890.727273850549</v>
      </c>
      <c r="CB149">
        <f>SUMIFS('conditional forecasts_8'!CC$6:CC$553,'conditional forecasts_8'!$CW$6:$CW$553,$B149,'conditional forecasts_8'!$B$6:$B$553,"desl")</f>
        <v>7769.9082886567994</v>
      </c>
      <c r="CC149">
        <f>SUMIFS('conditional forecasts_8'!CD$6:CD$553,'conditional forecasts_8'!$CW$6:$CW$553,$B149,'conditional forecasts_8'!$B$6:$B$553,"desl")</f>
        <v>8089.4726798019201</v>
      </c>
      <c r="CD149">
        <f>SUMIFS('conditional forecasts_8'!CE$6:CE$553,'conditional forecasts_8'!$CW$6:$CW$553,$B149,'conditional forecasts_8'!$B$6:$B$553,"desl")</f>
        <v>8281.3139965784994</v>
      </c>
      <c r="CE149">
        <f>SUMIFS('conditional forecasts_8'!CF$6:CF$553,'conditional forecasts_8'!$CW$6:$CW$553,$B149,'conditional forecasts_8'!$B$6:$B$553,"desl")</f>
        <v>8139.4466102994666</v>
      </c>
      <c r="CF149">
        <f>SUMIFS('conditional forecasts_8'!CG$6:CG$553,'conditional forecasts_8'!$CW$6:$CW$553,$B149,'conditional forecasts_8'!$B$6:$B$553,"desl")</f>
        <v>8789.1502027605675</v>
      </c>
      <c r="CG149">
        <f>SUMIFS('conditional forecasts_8'!CH$6:CH$553,'conditional forecasts_8'!$CW$6:$CW$553,$B149,'conditional forecasts_8'!$B$6:$B$553,"desl")</f>
        <v>8676.6415858928431</v>
      </c>
      <c r="CH149">
        <f>SUMIFS('conditional forecasts_8'!CI$6:CI$553,'conditional forecasts_8'!$CW$6:$CW$553,$B149,'conditional forecasts_8'!$B$6:$B$553,"desl")</f>
        <v>8650.2459509738346</v>
      </c>
      <c r="CI149">
        <f>SUMIFS('conditional forecasts_8'!CJ$6:CJ$553,'conditional forecasts_8'!$CW$6:$CW$553,$B149,'conditional forecasts_8'!$B$6:$B$553,"desl")</f>
        <v>8389.3974335397543</v>
      </c>
      <c r="CJ149">
        <f>SUMIFS('conditional forecasts_8'!CK$6:CK$553,'conditional forecasts_8'!$CW$6:$CW$553,$B149,'conditional forecasts_8'!$B$6:$B$553,"desl")</f>
        <v>8277.9320961545964</v>
      </c>
      <c r="CK149">
        <f>SUMIFS('conditional forecasts_8'!CL$6:CL$553,'conditional forecasts_8'!$CW$6:$CW$553,$B149,'conditional forecasts_8'!$B$6:$B$553,"desl")</f>
        <v>8607.7783147482169</v>
      </c>
      <c r="CL149">
        <f>SUMIFS('conditional forecasts_8'!CM$6:CM$553,'conditional forecasts_8'!$CW$6:$CW$553,$B149,'conditional forecasts_8'!$B$6:$B$553,"desl")</f>
        <v>8650.5036874021953</v>
      </c>
      <c r="CM149">
        <f>SUMIFS('conditional forecasts_8'!CN$6:CN$553,'conditional forecasts_8'!$CW$6:$CW$553,$B149,'conditional forecasts_8'!$B$6:$B$553,"desl")</f>
        <v>9078.1546203555426</v>
      </c>
      <c r="CN149">
        <f>SUMIFS('conditional forecasts_8'!CO$6:CO$553,'conditional forecasts_8'!$CW$6:$CW$553,$B149,'conditional forecasts_8'!$B$6:$B$553,"desl")</f>
        <v>8966.1648885223494</v>
      </c>
      <c r="CO149">
        <f>SUMIFS('conditional forecasts_8'!CP$6:CP$553,'conditional forecasts_8'!$CW$6:$CW$553,$B149,'conditional forecasts_8'!$B$6:$B$553,"desl")</f>
        <v>9279.1061050758817</v>
      </c>
      <c r="CP149">
        <f>SUMIFS('conditional forecasts_8'!CQ$6:CQ$553,'conditional forecasts_8'!$CW$6:$CW$553,$B149,'conditional forecasts_8'!$B$6:$B$553,"desl")</f>
        <v>9484.9592521641207</v>
      </c>
      <c r="CQ149">
        <f>SUMIFS('conditional forecasts_8'!CR$6:CR$553,'conditional forecasts_8'!$CW$6:$CW$553,$B149,'conditional forecasts_8'!$B$6:$B$553,"desl")</f>
        <v>9366.2415333905155</v>
      </c>
      <c r="CR149">
        <f>SUMIFS('conditional forecasts_8'!CS$6:CS$553,'conditional forecasts_8'!$CW$6:$CW$553,$B149,'conditional forecasts_8'!$B$6:$B$553,"desl")</f>
        <v>9909.9998179673221</v>
      </c>
      <c r="CS149">
        <f>SUMIFS('conditional forecasts_8'!CT$6:CT$553,'conditional forecasts_8'!$CW$6:$CW$553,$B149,'conditional forecasts_8'!$B$6:$B$553,"desl")</f>
        <v>10012.900913956168</v>
      </c>
      <c r="CT149">
        <f>SUMIFS('conditional forecasts_8'!CU$6:CU$553,'conditional forecasts_8'!$CW$6:$CW$553,$B149,'conditional forecasts_8'!$B$6:$B$553,"desl")</f>
        <v>9852.3697321115669</v>
      </c>
    </row>
    <row r="150" spans="2:98" x14ac:dyDescent="0.3">
      <c r="B150">
        <v>5205</v>
      </c>
      <c r="C150">
        <f>SUMIFS('conditional forecasts_8'!D$6:D$553,'conditional forecasts_8'!$CW$6:$CW$553,$B150,'conditional forecasts_8'!$B$6:$B$553,"desl")</f>
        <v>8987.9588817799577</v>
      </c>
      <c r="D150">
        <f>SUMIFS('conditional forecasts_8'!E$6:E$553,'conditional forecasts_8'!$CW$6:$CW$553,$B150,'conditional forecasts_8'!$B$6:$B$553,"desl")</f>
        <v>10001.941751100838</v>
      </c>
      <c r="E150">
        <f>SUMIFS('conditional forecasts_8'!F$6:F$553,'conditional forecasts_8'!$CW$6:$CW$553,$B150,'conditional forecasts_8'!$B$6:$B$553,"desl")</f>
        <v>11150.684087672857</v>
      </c>
      <c r="F150">
        <f>SUMIFS('conditional forecasts_8'!G$6:G$553,'conditional forecasts_8'!$CW$6:$CW$553,$B150,'conditional forecasts_8'!$B$6:$B$553,"desl")</f>
        <v>10658.84784655459</v>
      </c>
      <c r="G150">
        <f>SUMIFS('conditional forecasts_8'!H$6:H$553,'conditional forecasts_8'!$CW$6:$CW$553,$B150,'conditional forecasts_8'!$B$6:$B$553,"desl")</f>
        <v>11697.65677053318</v>
      </c>
      <c r="H150">
        <f>SUMIFS('conditional forecasts_8'!I$6:I$553,'conditional forecasts_8'!$CW$6:$CW$553,$B150,'conditional forecasts_8'!$B$6:$B$553,"desl")</f>
        <v>10218.024642244507</v>
      </c>
      <c r="I150">
        <f>SUMIFS('conditional forecasts_8'!J$6:J$553,'conditional forecasts_8'!$CW$6:$CW$553,$B150,'conditional forecasts_8'!$B$6:$B$553,"desl")</f>
        <v>11137.377727269544</v>
      </c>
      <c r="J150">
        <f>SUMIFS('conditional forecasts_8'!K$6:K$553,'conditional forecasts_8'!$CW$6:$CW$553,$B150,'conditional forecasts_8'!$B$6:$B$553,"desl")</f>
        <v>11769.009079965086</v>
      </c>
      <c r="K150">
        <f>SUMIFS('conditional forecasts_8'!L$6:L$553,'conditional forecasts_8'!$CW$6:$CW$553,$B150,'conditional forecasts_8'!$B$6:$B$553,"desl")</f>
        <v>10705.596391115632</v>
      </c>
      <c r="L150">
        <f>SUMIFS('conditional forecasts_8'!M$6:M$553,'conditional forecasts_8'!$CW$6:$CW$553,$B150,'conditional forecasts_8'!$B$6:$B$553,"desl")</f>
        <v>13618.168640377498</v>
      </c>
      <c r="M150">
        <f>SUMIFS('conditional forecasts_8'!N$6:N$553,'conditional forecasts_8'!$CW$6:$CW$553,$B150,'conditional forecasts_8'!$B$6:$B$553,"desl")</f>
        <v>13333.50976962813</v>
      </c>
      <c r="N150">
        <f>SUMIFS('conditional forecasts_8'!O$6:O$553,'conditional forecasts_8'!$CW$6:$CW$553,$B150,'conditional forecasts_8'!$B$6:$B$553,"desl")</f>
        <v>13253.822202372705</v>
      </c>
      <c r="O150">
        <f>SUMIFS('conditional forecasts_8'!P$6:P$553,'conditional forecasts_8'!$CW$6:$CW$553,$B150,'conditional forecasts_8'!$B$6:$B$553,"desl")</f>
        <v>11426.411086349632</v>
      </c>
      <c r="P150">
        <f>SUMIFS('conditional forecasts_8'!Q$6:Q$553,'conditional forecasts_8'!$CW$6:$CW$553,$B150,'conditional forecasts_8'!$B$6:$B$553,"desl")</f>
        <v>11126.978648995952</v>
      </c>
      <c r="Q150">
        <f>SUMIFS('conditional forecasts_8'!R$6:R$553,'conditional forecasts_8'!$CW$6:$CW$553,$B150,'conditional forecasts_8'!$B$6:$B$553,"desl")</f>
        <v>12379.986763861691</v>
      </c>
      <c r="R150">
        <f>SUMIFS('conditional forecasts_8'!S$6:S$553,'conditional forecasts_8'!$CW$6:$CW$553,$B150,'conditional forecasts_8'!$B$6:$B$553,"desl")</f>
        <v>11918.052239837421</v>
      </c>
      <c r="S150">
        <f>SUMIFS('conditional forecasts_8'!T$6:T$553,'conditional forecasts_8'!$CW$6:$CW$553,$B150,'conditional forecasts_8'!$B$6:$B$553,"desl")</f>
        <v>12847.207850848645</v>
      </c>
      <c r="T150">
        <f>SUMIFS('conditional forecasts_8'!U$6:U$553,'conditional forecasts_8'!$CW$6:$CW$553,$B150,'conditional forecasts_8'!$B$6:$B$553,"desl")</f>
        <v>11305.102125586</v>
      </c>
      <c r="U150">
        <f>SUMIFS('conditional forecasts_8'!V$6:V$553,'conditional forecasts_8'!$CW$6:$CW$553,$B150,'conditional forecasts_8'!$B$6:$B$553,"desl")</f>
        <v>12148.65815958842</v>
      </c>
      <c r="V150">
        <f>SUMIFS('conditional forecasts_8'!W$6:W$553,'conditional forecasts_8'!$CW$6:$CW$553,$B150,'conditional forecasts_8'!$B$6:$B$553,"desl")</f>
        <v>12778.340876214057</v>
      </c>
      <c r="W150">
        <f>SUMIFS('conditional forecasts_8'!X$6:X$553,'conditional forecasts_8'!$CW$6:$CW$553,$B150,'conditional forecasts_8'!$B$6:$B$553,"desl")</f>
        <v>11762.537130732722</v>
      </c>
      <c r="X150">
        <f>SUMIFS('conditional forecasts_8'!Y$6:Y$553,'conditional forecasts_8'!$CW$6:$CW$553,$B150,'conditional forecasts_8'!$B$6:$B$553,"desl")</f>
        <v>14732.535535605712</v>
      </c>
      <c r="Y150">
        <f>SUMIFS('conditional forecasts_8'!Z$6:Z$553,'conditional forecasts_8'!$CW$6:$CW$553,$B150,'conditional forecasts_8'!$B$6:$B$553,"desl")</f>
        <v>14513.193590399122</v>
      </c>
      <c r="Z150">
        <f>SUMIFS('conditional forecasts_8'!AA$6:AA$553,'conditional forecasts_8'!$CW$6:$CW$553,$B150,'conditional forecasts_8'!$B$6:$B$553,"desl")</f>
        <v>14488.866871604512</v>
      </c>
      <c r="AA150">
        <f>SUMIFS('conditional forecasts_8'!AB$6:AB$553,'conditional forecasts_8'!$CW$6:$CW$553,$B150,'conditional forecasts_8'!$B$6:$B$553,"desl")</f>
        <v>12695.452059967798</v>
      </c>
      <c r="AB150">
        <f>SUMIFS('conditional forecasts_8'!AC$6:AC$553,'conditional forecasts_8'!$CW$6:$CW$553,$B150,'conditional forecasts_8'!$B$6:$B$553,"desl")</f>
        <v>12413.458358307169</v>
      </c>
      <c r="AC150">
        <f>SUMIFS('conditional forecasts_8'!AD$6:AD$553,'conditional forecasts_8'!$CW$6:$CW$553,$B150,'conditional forecasts_8'!$B$6:$B$553,"desl")</f>
        <v>13678.531595125301</v>
      </c>
      <c r="AD150">
        <f>SUMIFS('conditional forecasts_8'!AE$6:AE$553,'conditional forecasts_8'!$CW$6:$CW$553,$B150,'conditional forecasts_8'!$B$6:$B$553,"desl")</f>
        <v>13232.338021993724</v>
      </c>
      <c r="AE150">
        <f>SUMIFS('conditional forecasts_8'!AF$6:AF$553,'conditional forecasts_8'!$CW$6:$CW$553,$B150,'conditional forecasts_8'!$B$6:$B$553,"desl")</f>
        <v>14185.806329250032</v>
      </c>
      <c r="AF150">
        <f>SUMIFS('conditional forecasts_8'!AG$6:AG$553,'conditional forecasts_8'!$CW$6:$CW$553,$B150,'conditional forecasts_8'!$B$6:$B$553,"desl")</f>
        <v>12676.995710225416</v>
      </c>
      <c r="AG150">
        <f>SUMIFS('conditional forecasts_8'!AH$6:AH$553,'conditional forecasts_8'!$CW$6:$CW$553,$B150,'conditional forecasts_8'!$B$6:$B$553,"desl")</f>
        <v>13560.056957745481</v>
      </c>
      <c r="AH150">
        <f>SUMIFS('conditional forecasts_8'!AI$6:AI$553,'conditional forecasts_8'!$CW$6:$CW$553,$B150,'conditional forecasts_8'!$B$6:$B$553,"desl")</f>
        <v>14231.990760220218</v>
      </c>
      <c r="AI150">
        <f>SUMIFS('conditional forecasts_8'!AJ$6:AJ$553,'conditional forecasts_8'!$CW$6:$CW$553,$B150,'conditional forecasts_8'!$B$6:$B$553,"desl")</f>
        <v>13258.614568503774</v>
      </c>
      <c r="AJ150">
        <f>SUMIFS('conditional forecasts_8'!AK$6:AK$553,'conditional forecasts_8'!$CW$6:$CW$553,$B150,'conditional forecasts_8'!$B$6:$B$553,"desl")</f>
        <v>16269.982049219539</v>
      </c>
      <c r="AK150">
        <f>SUMIFS('conditional forecasts_8'!AL$6:AL$553,'conditional forecasts_8'!$CW$6:$CW$553,$B150,'conditional forecasts_8'!$B$6:$B$553,"desl")</f>
        <v>16090.842350717781</v>
      </c>
      <c r="AL150">
        <f>SUMIFS('conditional forecasts_8'!AM$6:AM$553,'conditional forecasts_8'!$CW$6:$CW$553,$B150,'conditional forecasts_8'!$B$6:$B$553,"desl")</f>
        <v>16105.798504410541</v>
      </c>
      <c r="AM150">
        <f>SUMIFS('conditional forecasts_8'!AN$6:AN$553,'conditional forecasts_8'!$CW$6:$CW$553,$B150,'conditional forecasts_8'!$B$6:$B$553,"desl")</f>
        <v>14350.721685396085</v>
      </c>
      <c r="AN150">
        <f>SUMIFS('conditional forecasts_8'!AO$6:AO$553,'conditional forecasts_8'!$CW$6:$CW$553,$B150,'conditional forecasts_8'!$B$6:$B$553,"desl")</f>
        <v>14105.786874509507</v>
      </c>
      <c r="AO150">
        <f>SUMIFS('conditional forecasts_8'!AP$6:AP$553,'conditional forecasts_8'!$CW$6:$CW$553,$B150,'conditional forecasts_8'!$B$6:$B$553,"desl")</f>
        <v>15406.308199150359</v>
      </c>
      <c r="AP150">
        <f>SUMIFS('conditional forecasts_8'!AQ$6:AQ$553,'conditional forecasts_8'!$CW$6:$CW$553,$B150,'conditional forecasts_8'!$B$6:$B$553,"desl")</f>
        <v>14993.936805929223</v>
      </c>
      <c r="AQ150">
        <f>SUMIFS('conditional forecasts_8'!AR$6:AR$553,'conditional forecasts_8'!$CW$6:$CW$553,$B150,'conditional forecasts_8'!$B$6:$B$553,"desl")</f>
        <v>15980.026473997877</v>
      </c>
      <c r="AR150">
        <f>SUMIFS('conditional forecasts_8'!AS$6:AS$553,'conditional forecasts_8'!$CW$6:$CW$553,$B150,'conditional forecasts_8'!$B$6:$B$553,"desl")</f>
        <v>14503.363601701851</v>
      </c>
      <c r="AS150">
        <f>SUMIFS('conditional forecasts_8'!AT$6:AT$553,'conditional forecasts_8'!$CW$6:$CW$553,$B150,'conditional forecasts_8'!$B$6:$B$553,"desl")</f>
        <v>15418.828024452867</v>
      </c>
      <c r="AT150">
        <f>SUMIFS('conditional forecasts_8'!AU$6:AU$553,'conditional forecasts_8'!$CW$6:$CW$553,$B150,'conditional forecasts_8'!$B$6:$B$553,"desl")</f>
        <v>16123.870790519548</v>
      </c>
      <c r="AU150">
        <f>SUMIFS('conditional forecasts_8'!AV$6:AV$553,'conditional forecasts_8'!$CW$6:$CW$553,$B150,'conditional forecasts_8'!$B$6:$B$553,"desl")</f>
        <v>15184.348716266009</v>
      </c>
      <c r="AV150">
        <f>SUMIFS('conditional forecasts_8'!AW$6:AW$553,'conditional forecasts_8'!$CW$6:$CW$553,$B150,'conditional forecasts_8'!$B$6:$B$553,"desl")</f>
        <v>18229.9935706576</v>
      </c>
      <c r="AW150">
        <f>SUMIFS('conditional forecasts_8'!AX$6:AX$553,'conditional forecasts_8'!$CW$6:$CW$553,$B150,'conditional forecasts_8'!$B$6:$B$553,"desl")</f>
        <v>18085.05165794407</v>
      </c>
      <c r="AX150">
        <f>SUMIFS('conditional forecasts_8'!AY$6:AY$553,'conditional forecasts_8'!$CW$6:$CW$553,$B150,'conditional forecasts_8'!$B$6:$B$553,"desl")</f>
        <v>18133.650606438656</v>
      </c>
      <c r="AY150">
        <f>SUMIFS('conditional forecasts_8'!AZ$6:AZ$553,'conditional forecasts_8'!$CW$6:$CW$553,$B150,'conditional forecasts_8'!$B$6:$B$553,"desl")</f>
        <v>16411.357809359481</v>
      </c>
      <c r="AZ150">
        <f>SUMIFS('conditional forecasts_8'!BA$6:BA$553,'conditional forecasts_8'!$CW$6:$CW$553,$B150,'conditional forecasts_8'!$B$6:$B$553,"desl")</f>
        <v>16198.257166138814</v>
      </c>
      <c r="BA150">
        <f>SUMIFS('conditional forecasts_8'!BB$6:BB$553,'conditional forecasts_8'!$CW$6:$CW$553,$B150,'conditional forecasts_8'!$B$6:$B$553,"desl")</f>
        <v>17529.738308245964</v>
      </c>
      <c r="BB150">
        <f>SUMIFS('conditional forecasts_8'!BC$6:BC$553,'conditional forecasts_8'!$CW$6:$CW$553,$B150,'conditional forecasts_8'!$B$6:$B$553,"desl")</f>
        <v>17147.608021482556</v>
      </c>
      <c r="BC150">
        <f>SUMIFS('conditional forecasts_8'!BD$6:BD$553,'conditional forecasts_8'!$CW$6:$CW$553,$B150,'conditional forecasts_8'!$B$6:$B$553,"desl")</f>
        <v>18163.377281326604</v>
      </c>
      <c r="BD150">
        <f>SUMIFS('conditional forecasts_8'!BE$6:BE$553,'conditional forecasts_8'!$CW$6:$CW$553,$B150,'conditional forecasts_8'!$B$6:$B$553,"desl")</f>
        <v>16715.948636545658</v>
      </c>
      <c r="BE150">
        <f>SUMIFS('conditional forecasts_8'!BF$6:BF$553,'conditional forecasts_8'!$CW$6:$CW$553,$B150,'conditional forecasts_8'!$B$6:$B$553,"desl")</f>
        <v>17660.273081366031</v>
      </c>
      <c r="BF150">
        <f>SUMIFS('conditional forecasts_8'!BG$6:BG$553,'conditional forecasts_8'!$CW$6:$CW$553,$B150,'conditional forecasts_8'!$B$6:$B$553,"desl")</f>
        <v>18393.847605914954</v>
      </c>
      <c r="BG150">
        <f>SUMIFS('conditional forecasts_8'!BH$6:BH$553,'conditional forecasts_8'!$CW$6:$CW$553,$B150,'conditional forecasts_8'!$B$6:$B$553,"desl")</f>
        <v>17482.573175432997</v>
      </c>
      <c r="BH150">
        <f>SUMIFS('conditional forecasts_8'!BI$6:BI$553,'conditional forecasts_8'!$CW$6:$CW$553,$B150,'conditional forecasts_8'!$B$6:$B$553,"desl")</f>
        <v>20556.236073232172</v>
      </c>
      <c r="BI150">
        <f>SUMIFS('conditional forecasts_8'!BJ$6:BJ$553,'conditional forecasts_8'!$CW$6:$CW$553,$B150,'conditional forecasts_8'!$B$6:$B$553,"desl")</f>
        <v>20439.143071393606</v>
      </c>
      <c r="BJ150">
        <f>SUMIFS('conditional forecasts_8'!BK$6:BK$553,'conditional forecasts_8'!$CW$6:$CW$553,$B150,'conditional forecasts_8'!$B$6:$B$553,"desl")</f>
        <v>20515.470257380199</v>
      </c>
      <c r="BK150">
        <f>SUMIFS('conditional forecasts_8'!BL$6:BL$553,'conditional forecasts_8'!$CW$6:$CW$553,$B150,'conditional forecasts_8'!$B$6:$B$553,"desl")</f>
        <v>18820.797391622007</v>
      </c>
      <c r="BL150">
        <f>SUMIFS('conditional forecasts_8'!BM$6:BM$553,'conditional forecasts_8'!$CW$6:$CW$553,$B150,'conditional forecasts_8'!$B$6:$B$553,"desl")</f>
        <v>18635.162815098214</v>
      </c>
      <c r="BM150">
        <f>SUMIFS('conditional forecasts_8'!BN$6:BN$553,'conditional forecasts_8'!$CW$6:$CW$553,$B150,'conditional forecasts_8'!$B$6:$B$553,"desl")</f>
        <v>19993.840816114429</v>
      </c>
      <c r="BN150">
        <f>SUMIFS('conditional forecasts_8'!BO$6:BO$553,'conditional forecasts_8'!$CW$6:$CW$553,$B150,'conditional forecasts_8'!$B$6:$B$553,"desl")</f>
        <v>19638.457778449061</v>
      </c>
      <c r="BO150">
        <f>SUMIFS('conditional forecasts_8'!BP$6:BP$553,'conditional forecasts_8'!$CW$6:$CW$553,$B150,'conditional forecasts_8'!$B$6:$B$553,"desl")</f>
        <v>20680.305330200812</v>
      </c>
      <c r="BP150">
        <f>SUMIFS('conditional forecasts_8'!BQ$6:BQ$553,'conditional forecasts_8'!$CW$6:$CW$553,$B150,'conditional forecasts_8'!$B$6:$B$553,"desl")</f>
        <v>19258.075831687296</v>
      </c>
      <c r="BQ150">
        <f>SUMIFS('conditional forecasts_8'!BR$6:BR$553,'conditional forecasts_8'!$CW$6:$CW$553,$B150,'conditional forecasts_8'!$B$6:$B$553,"desl")</f>
        <v>20226.583405068181</v>
      </c>
      <c r="BR150">
        <f>SUMIFS('conditional forecasts_8'!BS$6:BS$553,'conditional forecasts_8'!$CW$6:$CW$553,$B150,'conditional forecasts_8'!$B$6:$B$553,"desl")</f>
        <v>20983.326945198532</v>
      </c>
      <c r="BS150">
        <f>SUMIFS('conditional forecasts_8'!BT$6:BT$553,'conditional forecasts_8'!$CW$6:$CW$553,$B150,'conditional forecasts_8'!$B$6:$B$553,"desl")</f>
        <v>20094.393580638938</v>
      </c>
      <c r="BT150">
        <f>SUMIFS('conditional forecasts_8'!BU$6:BU$553,'conditional forecasts_8'!$CW$6:$CW$553,$B150,'conditional forecasts_8'!$B$6:$B$553,"desl")</f>
        <v>23189.942498291988</v>
      </c>
      <c r="BU150">
        <f>SUMIFS('conditional forecasts_8'!BV$6:BV$553,'conditional forecasts_8'!$CW$6:$CW$553,$B150,'conditional forecasts_8'!$B$6:$B$553,"desl")</f>
        <v>23094.78654703706</v>
      </c>
      <c r="BV150">
        <f>SUMIFS('conditional forecasts_8'!BW$6:BW$553,'conditional forecasts_8'!$CW$6:$CW$553,$B150,'conditional forecasts_8'!$B$6:$B$553,"desl")</f>
        <v>23193.629124894534</v>
      </c>
      <c r="BW150">
        <f>SUMIFS('conditional forecasts_8'!BX$6:BX$553,'conditional forecasts_8'!$CW$6:$CW$553,$B150,'conditional forecasts_8'!$B$6:$B$553,"desl")</f>
        <v>21522.451816124667</v>
      </c>
      <c r="BX150">
        <f>SUMIFS('conditional forecasts_8'!BY$6:BY$553,'conditional forecasts_8'!$CW$6:$CW$553,$B150,'conditional forecasts_8'!$B$6:$B$553,"desl")</f>
        <v>21361.421412077718</v>
      </c>
      <c r="BY150">
        <f>SUMIFS('conditional forecasts_8'!BZ$6:BZ$553,'conditional forecasts_8'!$CW$6:$CW$553,$B150,'conditional forecasts_8'!$B$6:$B$553,"desl")</f>
        <v>22745.571230148915</v>
      </c>
      <c r="BZ150">
        <f>SUMIFS('conditional forecasts_8'!CA$6:CA$553,'conditional forecasts_8'!$CW$6:$CW$553,$B150,'conditional forecasts_8'!$B$6:$B$553,"desl")</f>
        <v>22415.893192374584</v>
      </c>
      <c r="CA150">
        <f>SUMIFS('conditional forecasts_8'!CB$6:CB$553,'conditional forecasts_8'!$CW$6:$CW$553,$B150,'conditional forecasts_8'!$B$6:$B$553,"desl")</f>
        <v>23482.739016572836</v>
      </c>
      <c r="CB150">
        <f>SUMIFS('conditional forecasts_8'!CC$6:CC$553,'conditional forecasts_8'!$CW$6:$CW$553,$B150,'conditional forecasts_8'!$B$6:$B$553,"desl")</f>
        <v>22083.701962736246</v>
      </c>
      <c r="CC150">
        <f>SUMIFS('conditional forecasts_8'!CD$6:CD$553,'conditional forecasts_8'!$CW$6:$CW$553,$B150,'conditional forecasts_8'!$B$6:$B$553,"desl")</f>
        <v>23072.630581963665</v>
      </c>
      <c r="CD150">
        <f>SUMIFS('conditional forecasts_8'!CE$6:CE$553,'conditional forecasts_8'!$CW$6:$CW$553,$B150,'conditional forecasts_8'!$B$6:$B$553,"desl")</f>
        <v>23846.365193273818</v>
      </c>
      <c r="CE150">
        <f>SUMIFS('conditional forecasts_8'!CF$6:CF$553,'conditional forecasts_8'!$CW$6:$CW$553,$B150,'conditional forecasts_8'!$B$6:$B$553,"desl")</f>
        <v>22971.09862160081</v>
      </c>
      <c r="CF150">
        <f>SUMIFS('conditional forecasts_8'!CG$6:CG$553,'conditional forecasts_8'!$CW$6:$CW$553,$B150,'conditional forecasts_8'!$B$6:$B$553,"desl")</f>
        <v>26077.808482486344</v>
      </c>
      <c r="CG150">
        <f>SUMIFS('conditional forecasts_8'!CH$6:CH$553,'conditional forecasts_8'!$CW$6:$CW$553,$B150,'conditional forecasts_8'!$B$6:$B$553,"desl")</f>
        <v>25992.858044174496</v>
      </c>
      <c r="CH150">
        <f>SUMIFS('conditional forecasts_8'!CI$6:CI$553,'conditional forecasts_8'!$CW$6:$CW$553,$B150,'conditional forecasts_8'!$B$6:$B$553,"desl")</f>
        <v>26103.775765619004</v>
      </c>
      <c r="CI150">
        <f>SUMIFS('conditional forecasts_8'!CJ$6:CJ$553,'conditional forecasts_8'!$CW$6:$CW$553,$B150,'conditional forecasts_8'!$B$6:$B$553,"desl")</f>
        <v>24449.54768385951</v>
      </c>
      <c r="CJ150">
        <f>SUMIFS('conditional forecasts_8'!CK$6:CK$553,'conditional forecasts_8'!$CW$6:$CW$553,$B150,'conditional forecasts_8'!$B$6:$B$553,"desl")</f>
        <v>24309.624484515745</v>
      </c>
      <c r="CK150">
        <f>SUMIFS('conditional forecasts_8'!CL$6:CL$553,'conditional forecasts_8'!$CW$6:$CW$553,$B150,'conditional forecasts_8'!$B$6:$B$553,"desl")</f>
        <v>25727.386649202748</v>
      </c>
      <c r="CL150">
        <f>SUMIFS('conditional forecasts_8'!CM$6:CM$553,'conditional forecasts_8'!$CW$6:$CW$553,$B150,'conditional forecasts_8'!$B$6:$B$553,"desl")</f>
        <v>25431.486208853279</v>
      </c>
      <c r="CM150">
        <f>SUMIFS('conditional forecasts_8'!CN$6:CN$553,'conditional forecasts_8'!$CW$6:$CW$553,$B150,'conditional forecasts_8'!$B$6:$B$553,"desl")</f>
        <v>26535.227137861792</v>
      </c>
      <c r="CN150">
        <f>SUMIFS('conditional forecasts_8'!CO$6:CO$553,'conditional forecasts_8'!$CW$6:$CW$553,$B150,'conditional forecasts_8'!$B$6:$B$553,"desl")</f>
        <v>25191.155969956621</v>
      </c>
      <c r="CO150">
        <f>SUMIFS('conditional forecasts_8'!CP$6:CP$553,'conditional forecasts_8'!$CW$6:$CW$553,$B150,'conditional forecasts_8'!$B$6:$B$553,"desl")</f>
        <v>26161.217977800356</v>
      </c>
      <c r="CP150">
        <f>SUMIFS('conditional forecasts_8'!CQ$6:CQ$553,'conditional forecasts_8'!$CW$6:$CW$553,$B150,'conditional forecasts_8'!$B$6:$B$553,"desl")</f>
        <v>26978.07367678541</v>
      </c>
      <c r="CQ150">
        <f>SUMIFS('conditional forecasts_8'!CR$6:CR$553,'conditional forecasts_8'!$CW$6:$CW$553,$B150,'conditional forecasts_8'!$B$6:$B$553,"desl")</f>
        <v>26230.600696506037</v>
      </c>
      <c r="CR150">
        <f>SUMIFS('conditional forecasts_8'!CS$6:CS$553,'conditional forecasts_8'!$CW$6:$CW$553,$B150,'conditional forecasts_8'!$B$6:$B$553,"desl")</f>
        <v>28665.939623212438</v>
      </c>
      <c r="CS150">
        <f>SUMIFS('conditional forecasts_8'!CT$6:CT$553,'conditional forecasts_8'!$CW$6:$CW$553,$B150,'conditional forecasts_8'!$B$6:$B$553,"desl")</f>
        <v>29582.708226325718</v>
      </c>
      <c r="CT150">
        <f>SUMIFS('conditional forecasts_8'!CU$6:CU$553,'conditional forecasts_8'!$CW$6:$CW$553,$B150,'conditional forecasts_8'!$B$6:$B$553,"desl")</f>
        <v>28919.484014907172</v>
      </c>
    </row>
    <row r="151" spans="2:98" x14ac:dyDescent="0.3">
      <c r="B151">
        <v>5202</v>
      </c>
      <c r="C151">
        <f>SUMIFS('conditional forecasts_8'!D$6:D$553,'conditional forecasts_8'!$CW$6:$CW$553,$B151,'conditional forecasts_8'!$B$6:$B$553,"desl")</f>
        <v>1093.1838819957202</v>
      </c>
      <c r="D151">
        <f>SUMIFS('conditional forecasts_8'!E$6:E$553,'conditional forecasts_8'!$CW$6:$CW$553,$B151,'conditional forecasts_8'!$B$6:$B$553,"desl")</f>
        <v>1049.6262710173862</v>
      </c>
      <c r="E151">
        <f>SUMIFS('conditional forecasts_8'!F$6:F$553,'conditional forecasts_8'!$CW$6:$CW$553,$B151,'conditional forecasts_8'!$B$6:$B$553,"desl")</f>
        <v>1093.0309196138592</v>
      </c>
      <c r="F151">
        <f>SUMIFS('conditional forecasts_8'!G$6:G$553,'conditional forecasts_8'!$CW$6:$CW$553,$B151,'conditional forecasts_8'!$B$6:$B$553,"desl")</f>
        <v>1057.6816044528121</v>
      </c>
      <c r="G151">
        <f>SUMIFS('conditional forecasts_8'!H$6:H$553,'conditional forecasts_8'!$CW$6:$CW$553,$B151,'conditional forecasts_8'!$B$6:$B$553,"desl")</f>
        <v>1117.5184491287873</v>
      </c>
      <c r="H151">
        <f>SUMIFS('conditional forecasts_8'!I$6:I$553,'conditional forecasts_8'!$CW$6:$CW$553,$B151,'conditional forecasts_8'!$B$6:$B$553,"desl")</f>
        <v>1039.9666601801116</v>
      </c>
      <c r="I151">
        <f>SUMIFS('conditional forecasts_8'!J$6:J$553,'conditional forecasts_8'!$CW$6:$CW$553,$B151,'conditional forecasts_8'!$B$6:$B$553,"desl")</f>
        <v>1073.1445097959736</v>
      </c>
      <c r="J151">
        <f>SUMIFS('conditional forecasts_8'!K$6:K$553,'conditional forecasts_8'!$CW$6:$CW$553,$B151,'conditional forecasts_8'!$B$6:$B$553,"desl")</f>
        <v>1119.2950616411858</v>
      </c>
      <c r="K151">
        <f>SUMIFS('conditional forecasts_8'!L$6:L$553,'conditional forecasts_8'!$CW$6:$CW$553,$B151,'conditional forecasts_8'!$B$6:$B$553,"desl")</f>
        <v>1053.4032008645088</v>
      </c>
      <c r="L151">
        <f>SUMIFS('conditional forecasts_8'!M$6:M$553,'conditional forecasts_8'!$CW$6:$CW$553,$B151,'conditional forecasts_8'!$B$6:$B$553,"desl")</f>
        <v>1220.4725479899994</v>
      </c>
      <c r="M151">
        <f>SUMIFS('conditional forecasts_8'!N$6:N$553,'conditional forecasts_8'!$CW$6:$CW$553,$B151,'conditional forecasts_8'!$B$6:$B$553,"desl")</f>
        <v>1224.8542187630501</v>
      </c>
      <c r="N151">
        <f>SUMIFS('conditional forecasts_8'!O$6:O$553,'conditional forecasts_8'!$CW$6:$CW$553,$B151,'conditional forecasts_8'!$B$6:$B$553,"desl")</f>
        <v>1179.7536530451964</v>
      </c>
      <c r="O151">
        <f>SUMIFS('conditional forecasts_8'!P$6:P$553,'conditional forecasts_8'!$CW$6:$CW$553,$B151,'conditional forecasts_8'!$B$6:$B$553,"desl")</f>
        <v>1130.1282756060311</v>
      </c>
      <c r="P151">
        <f>SUMIFS('conditional forecasts_8'!Q$6:Q$553,'conditional forecasts_8'!$CW$6:$CW$553,$B151,'conditional forecasts_8'!$B$6:$B$553,"desl")</f>
        <v>1068.8497159197314</v>
      </c>
      <c r="Q151">
        <f>SUMIFS('conditional forecasts_8'!R$6:R$553,'conditional forecasts_8'!$CW$6:$CW$553,$B151,'conditional forecasts_8'!$B$6:$B$553,"desl")</f>
        <v>1137.7850991182195</v>
      </c>
      <c r="R151">
        <f>SUMIFS('conditional forecasts_8'!S$6:S$553,'conditional forecasts_8'!$CW$6:$CW$553,$B151,'conditional forecasts_8'!$B$6:$B$553,"desl")</f>
        <v>1098.8729486757879</v>
      </c>
      <c r="S151">
        <f>SUMIFS('conditional forecasts_8'!T$6:T$553,'conditional forecasts_8'!$CW$6:$CW$553,$B151,'conditional forecasts_8'!$B$6:$B$553,"desl")</f>
        <v>1161.8790090031678</v>
      </c>
      <c r="T151">
        <f>SUMIFS('conditional forecasts_8'!U$6:U$553,'conditional forecasts_8'!$CW$6:$CW$553,$B151,'conditional forecasts_8'!$B$6:$B$553,"desl")</f>
        <v>1091.6218016449575</v>
      </c>
      <c r="U151">
        <f>SUMIFS('conditional forecasts_8'!V$6:V$553,'conditional forecasts_8'!$CW$6:$CW$553,$B151,'conditional forecasts_8'!$B$6:$B$553,"desl")</f>
        <v>1127.4408520621773</v>
      </c>
      <c r="V151">
        <f>SUMIFS('conditional forecasts_8'!W$6:W$553,'conditional forecasts_8'!$CW$6:$CW$553,$B151,'conditional forecasts_8'!$B$6:$B$553,"desl")</f>
        <v>1179.1978261565177</v>
      </c>
      <c r="W151">
        <f>SUMIFS('conditional forecasts_8'!X$6:X$553,'conditional forecasts_8'!$CW$6:$CW$553,$B151,'conditional forecasts_8'!$B$6:$B$553,"desl")</f>
        <v>1120.1003581916411</v>
      </c>
      <c r="X151">
        <f>SUMIFS('conditional forecasts_8'!Y$6:Y$553,'conditional forecasts_8'!$CW$6:$CW$553,$B151,'conditional forecasts_8'!$B$6:$B$553,"desl")</f>
        <v>1294.6025946860723</v>
      </c>
      <c r="Y151">
        <f>SUMIFS('conditional forecasts_8'!Z$6:Z$553,'conditional forecasts_8'!$CW$6:$CW$553,$B151,'conditional forecasts_8'!$B$6:$B$553,"desl")</f>
        <v>1306.7233630336327</v>
      </c>
      <c r="Z151">
        <f>SUMIFS('conditional forecasts_8'!AA$6:AA$553,'conditional forecasts_8'!$CW$6:$CW$553,$B151,'conditional forecasts_8'!$B$6:$B$553,"desl")</f>
        <v>1268.5969894105917</v>
      </c>
      <c r="AA151">
        <f>SUMIFS('conditional forecasts_8'!AB$6:AB$553,'conditional forecasts_8'!$CW$6:$CW$553,$B151,'conditional forecasts_8'!$B$6:$B$553,"desl")</f>
        <v>1224.6691503467071</v>
      </c>
      <c r="AB151">
        <f>SUMIFS('conditional forecasts_8'!AC$6:AC$553,'conditional forecasts_8'!$CW$6:$CW$553,$B151,'conditional forecasts_8'!$B$6:$B$553,"desl")</f>
        <v>1167.9443638786106</v>
      </c>
      <c r="AC151">
        <f>SUMIFS('conditional forecasts_8'!AD$6:AD$553,'conditional forecasts_8'!$CW$6:$CW$553,$B151,'conditional forecasts_8'!$B$6:$B$553,"desl")</f>
        <v>1240.8074396192367</v>
      </c>
      <c r="AD151">
        <f>SUMIFS('conditional forecasts_8'!AE$6:AE$553,'conditional forecasts_8'!$CW$6:$CW$553,$B151,'conditional forecasts_8'!$B$6:$B$553,"desl")</f>
        <v>1205.7427364769478</v>
      </c>
      <c r="AE151">
        <f>SUMIFS('conditional forecasts_8'!AF$6:AF$553,'conditional forecasts_8'!$CW$6:$CW$553,$B151,'conditional forecasts_8'!$B$6:$B$553,"desl")</f>
        <v>1272.8666875691511</v>
      </c>
      <c r="AF151">
        <f>SUMIFS('conditional forecasts_8'!AG$6:AG$553,'conditional forecasts_8'!$CW$6:$CW$553,$B151,'conditional forecasts_8'!$B$6:$B$553,"desl")</f>
        <v>1207.0810821724269</v>
      </c>
      <c r="AG151">
        <f>SUMIFS('conditional forecasts_8'!AH$6:AH$553,'conditional forecasts_8'!$CW$6:$CW$553,$B151,'conditional forecasts_8'!$B$6:$B$553,"desl")</f>
        <v>1247.6030970163556</v>
      </c>
      <c r="AH151">
        <f>SUMIFS('conditional forecasts_8'!AI$6:AI$553,'conditional forecasts_8'!$CW$6:$CW$553,$B151,'conditional forecasts_8'!$B$6:$B$553,"desl")</f>
        <v>1304.1120779120251</v>
      </c>
      <c r="AI151">
        <f>SUMIFS('conditional forecasts_8'!AJ$6:AJ$553,'conditional forecasts_8'!$CW$6:$CW$553,$B151,'conditional forecasts_8'!$B$6:$B$553,"desl")</f>
        <v>1249.6735567736014</v>
      </c>
      <c r="AJ151">
        <f>SUMIFS('conditional forecasts_8'!AK$6:AK$553,'conditional forecasts_8'!$CW$6:$CW$553,$B151,'conditional forecasts_8'!$B$6:$B$553,"desl")</f>
        <v>1428.6806760264824</v>
      </c>
      <c r="AK151">
        <f>SUMIFS('conditional forecasts_8'!AL$6:AL$553,'conditional forecasts_8'!$CW$6:$CW$553,$B151,'conditional forecasts_8'!$B$6:$B$553,"desl")</f>
        <v>1445.1674142025638</v>
      </c>
      <c r="AL151">
        <f>SUMIFS('conditional forecasts_8'!AM$6:AM$553,'conditional forecasts_8'!$CW$6:$CW$553,$B151,'conditional forecasts_8'!$B$6:$B$553,"desl")</f>
        <v>1411.3133108990264</v>
      </c>
      <c r="AM151">
        <f>SUMIFS('conditional forecasts_8'!AN$6:AN$553,'conditional forecasts_8'!$CW$6:$CW$553,$B151,'conditional forecasts_8'!$B$6:$B$553,"desl")</f>
        <v>1371.5938548560894</v>
      </c>
      <c r="AN151">
        <f>SUMIFS('conditional forecasts_8'!AO$6:AO$553,'conditional forecasts_8'!$CW$6:$CW$553,$B151,'conditional forecasts_8'!$B$6:$B$553,"desl")</f>
        <v>1319.0134637859892</v>
      </c>
      <c r="AO151">
        <f>SUMIFS('conditional forecasts_8'!AP$6:AP$553,'conditional forecasts_8'!$CW$6:$CW$553,$B151,'conditional forecasts_8'!$B$6:$B$553,"desl")</f>
        <v>1395.9385287494865</v>
      </c>
      <c r="AP151">
        <f>SUMIFS('conditional forecasts_8'!AQ$6:AQ$553,'conditional forecasts_8'!$CW$6:$CW$553,$B151,'conditional forecasts_8'!$B$6:$B$553,"desl")</f>
        <v>1364.8380221681191</v>
      </c>
      <c r="AQ151">
        <f>SUMIFS('conditional forecasts_8'!AR$6:AR$553,'conditional forecasts_8'!$CW$6:$CW$553,$B151,'conditional forecasts_8'!$B$6:$B$553,"desl")</f>
        <v>1435.8317528618238</v>
      </c>
      <c r="AR151">
        <f>SUMIFS('conditional forecasts_8'!AS$6:AS$553,'conditional forecasts_8'!$CW$6:$CW$553,$B151,'conditional forecasts_8'!$B$6:$B$553,"desl")</f>
        <v>1373.8448549623545</v>
      </c>
      <c r="AS151">
        <f>SUMIFS('conditional forecasts_8'!AT$6:AT$553,'conditional forecasts_8'!$CW$6:$CW$553,$B151,'conditional forecasts_8'!$B$6:$B$553,"desl")</f>
        <v>1418.1267160837742</v>
      </c>
      <c r="AT151">
        <f>SUMIFS('conditional forecasts_8'!AU$6:AU$553,'conditional forecasts_8'!$CW$6:$CW$553,$B151,'conditional forecasts_8'!$B$6:$B$553,"desl")</f>
        <v>1478.383093814185</v>
      </c>
      <c r="AU151">
        <f>SUMIFS('conditional forecasts_8'!AV$6:AV$553,'conditional forecasts_8'!$CW$6:$CW$553,$B151,'conditional forecasts_8'!$B$6:$B$553,"desl")</f>
        <v>1427.6899839180023</v>
      </c>
      <c r="AV151">
        <f>SUMIFS('conditional forecasts_8'!AW$6:AW$553,'conditional forecasts_8'!$CW$6:$CW$553,$B151,'conditional forecasts_8'!$B$6:$B$553,"desl")</f>
        <v>1610.4335024371421</v>
      </c>
      <c r="AW151">
        <f>SUMIFS('conditional forecasts_8'!AX$6:AX$553,'conditional forecasts_8'!$CW$6:$CW$553,$B151,'conditional forecasts_8'!$B$6:$B$553,"desl")</f>
        <v>1630.6293497700437</v>
      </c>
      <c r="AX151">
        <f>SUMIFS('conditional forecasts_8'!AY$6:AY$553,'conditional forecasts_8'!$CW$6:$CW$553,$B151,'conditional forecasts_8'!$B$6:$B$553,"desl")</f>
        <v>1600.4370175158201</v>
      </c>
      <c r="AY151">
        <f>SUMIFS('conditional forecasts_8'!AZ$6:AZ$553,'conditional forecasts_8'!$CW$6:$CW$553,$B151,'conditional forecasts_8'!$B$6:$B$553,"desl")</f>
        <v>1564.3178515021557</v>
      </c>
      <c r="AZ151">
        <f>SUMIFS('conditional forecasts_8'!BA$6:BA$553,'conditional forecasts_8'!$CW$6:$CW$553,$B151,'conditional forecasts_8'!$B$6:$B$553,"desl")</f>
        <v>1515.2710483382912</v>
      </c>
      <c r="BA151">
        <f>SUMIFS('conditional forecasts_8'!BB$6:BB$553,'conditional forecasts_8'!$CW$6:$CW$553,$B151,'conditional forecasts_8'!$B$6:$B$553,"desl")</f>
        <v>1595.6651381712827</v>
      </c>
      <c r="BB151">
        <f>SUMIFS('conditional forecasts_8'!BC$6:BC$553,'conditional forecasts_8'!$CW$6:$CW$553,$B151,'conditional forecasts_8'!$B$6:$B$553,"desl")</f>
        <v>1567.9745954845876</v>
      </c>
      <c r="BC151">
        <f>SUMIFS('conditional forecasts_8'!BD$6:BD$553,'conditional forecasts_8'!$CW$6:$CW$553,$B151,'conditional forecasts_8'!$B$6:$B$553,"desl")</f>
        <v>1642.3242834111506</v>
      </c>
      <c r="BD151">
        <f>SUMIFS('conditional forecasts_8'!BE$6:BE$553,'conditional forecasts_8'!$CW$6:$CW$553,$B151,'conditional forecasts_8'!$B$6:$B$553,"desl")</f>
        <v>1583.6420584303919</v>
      </c>
      <c r="BE151">
        <f>SUMIFS('conditional forecasts_8'!BF$6:BF$553,'conditional forecasts_8'!$CW$6:$CW$553,$B151,'conditional forecasts_8'!$B$6:$B$553,"desl")</f>
        <v>1631.1780744067355</v>
      </c>
      <c r="BF151">
        <f>SUMIFS('conditional forecasts_8'!BG$6:BG$553,'conditional forecasts_8'!$CW$6:$CW$553,$B151,'conditional forecasts_8'!$B$6:$B$553,"desl")</f>
        <v>1694.638735690409</v>
      </c>
      <c r="BG151">
        <f>SUMIFS('conditional forecasts_8'!BH$6:BH$553,'conditional forecasts_8'!$CW$6:$CW$553,$B151,'conditional forecasts_8'!$B$6:$B$553,"desl")</f>
        <v>1647.1025956059264</v>
      </c>
      <c r="BH151">
        <f>SUMIFS('conditional forecasts_8'!BI$6:BI$553,'conditional forecasts_8'!$CW$6:$CW$553,$B151,'conditional forecasts_8'!$B$6:$B$553,"desl")</f>
        <v>1832.9613731279628</v>
      </c>
      <c r="BI151">
        <f>SUMIFS('conditional forecasts_8'!BJ$6:BJ$553,'conditional forecasts_8'!$CW$6:$CW$553,$B151,'conditional forecasts_8'!$B$6:$B$553,"desl")</f>
        <v>1856.239101779456</v>
      </c>
      <c r="BJ151">
        <f>SUMIFS('conditional forecasts_8'!BK$6:BK$553,'conditional forecasts_8'!$CW$6:$CW$553,$B151,'conditional forecasts_8'!$B$6:$B$553,"desl")</f>
        <v>1829.1045814224058</v>
      </c>
      <c r="BK151">
        <f>SUMIFS('conditional forecasts_8'!BL$6:BL$553,'conditional forecasts_8'!$CW$6:$CW$553,$B151,'conditional forecasts_8'!$B$6:$B$553,"desl")</f>
        <v>1796.0266708882421</v>
      </c>
      <c r="BL151">
        <f>SUMIFS('conditional forecasts_8'!BM$6:BM$553,'conditional forecasts_8'!$CW$6:$CW$553,$B151,'conditional forecasts_8'!$B$6:$B$553,"desl")</f>
        <v>1750.0071829554049</v>
      </c>
      <c r="BM151">
        <f>SUMIFS('conditional forecasts_8'!BN$6:BN$553,'conditional forecasts_8'!$CW$6:$CW$553,$B151,'conditional forecasts_8'!$B$6:$B$553,"desl")</f>
        <v>1833.4097903455663</v>
      </c>
      <c r="BN151">
        <f>SUMIFS('conditional forecasts_8'!BO$6:BO$553,'conditional forecasts_8'!$CW$6:$CW$553,$B151,'conditional forecasts_8'!$B$6:$B$553,"desl")</f>
        <v>1808.6955381535936</v>
      </c>
      <c r="BO151">
        <f>SUMIFS('conditional forecasts_8'!BP$6:BP$553,'conditional forecasts_8'!$CW$6:$CW$553,$B151,'conditional forecasts_8'!$B$6:$B$553,"desl")</f>
        <v>1885.9685491731673</v>
      </c>
      <c r="BP151">
        <f>SUMIFS('conditional forecasts_8'!BQ$6:BQ$553,'conditional forecasts_8'!$CW$6:$CW$553,$B151,'conditional forecasts_8'!$B$6:$B$553,"desl")</f>
        <v>1830.1327125148432</v>
      </c>
      <c r="BQ151">
        <f>SUMIFS('conditional forecasts_8'!BR$6:BR$553,'conditional forecasts_8'!$CW$6:$CW$553,$B151,'conditional forecasts_8'!$B$6:$B$553,"desl")</f>
        <v>1880.4175495807658</v>
      </c>
      <c r="BR151">
        <f>SUMIFS('conditional forecasts_8'!BS$6:BS$553,'conditional forecasts_8'!$CW$6:$CW$553,$B151,'conditional forecasts_8'!$B$6:$B$553,"desl")</f>
        <v>1946.519788454199</v>
      </c>
      <c r="BS151">
        <f>SUMIFS('conditional forecasts_8'!BT$6:BT$553,'conditional forecasts_8'!$CW$6:$CW$553,$B151,'conditional forecasts_8'!$B$6:$B$553,"desl")</f>
        <v>1901.5255938582652</v>
      </c>
      <c r="BT151">
        <f>SUMIFS('conditional forecasts_8'!BU$6:BU$553,'conditional forecasts_8'!$CW$6:$CW$553,$B151,'conditional forecasts_8'!$B$6:$B$553,"desl")</f>
        <v>2089.8539982828879</v>
      </c>
      <c r="BU151">
        <f>SUMIFS('conditional forecasts_8'!BV$6:BV$553,'conditional forecasts_8'!$CW$6:$CW$553,$B151,'conditional forecasts_8'!$B$6:$B$553,"desl")</f>
        <v>2115.5728072899574</v>
      </c>
      <c r="BV151">
        <f>SUMIFS('conditional forecasts_8'!BW$6:BW$553,'conditional forecasts_8'!$CW$6:$CW$553,$B151,'conditional forecasts_8'!$B$6:$B$553,"desl")</f>
        <v>2090.9019419447718</v>
      </c>
      <c r="BW151">
        <f>SUMIFS('conditional forecasts_8'!BX$6:BX$553,'conditional forecasts_8'!$CW$6:$CW$553,$B151,'conditional forecasts_8'!$B$6:$B$553,"desl")</f>
        <v>2060.3556812000038</v>
      </c>
      <c r="BX151">
        <f>SUMIFS('conditional forecasts_8'!BY$6:BY$553,'conditional forecasts_8'!$CW$6:$CW$553,$B151,'conditional forecasts_8'!$B$6:$B$553,"desl")</f>
        <v>2016.9619324314456</v>
      </c>
      <c r="BY151">
        <f>SUMIFS('conditional forecasts_8'!BZ$6:BZ$553,'conditional forecasts_8'!$CW$6:$CW$553,$B151,'conditional forecasts_8'!$B$6:$B$553,"desl")</f>
        <v>2103.0810620644997</v>
      </c>
      <c r="BZ151">
        <f>SUMIFS('conditional forecasts_8'!CA$6:CA$553,'conditional forecasts_8'!$CW$6:$CW$553,$B151,'conditional forecasts_8'!$B$6:$B$553,"desl")</f>
        <v>2081.1370567651702</v>
      </c>
      <c r="CA151">
        <f>SUMIFS('conditional forecasts_8'!CB$6:CB$553,'conditional forecasts_8'!$CW$6:$CW$553,$B151,'conditional forecasts_8'!$B$6:$B$553,"desl")</f>
        <v>2161.1658849430423</v>
      </c>
      <c r="CB151">
        <f>SUMIFS('conditional forecasts_8'!CC$6:CC$553,'conditional forecasts_8'!$CW$6:$CW$553,$B151,'conditional forecasts_8'!$B$6:$B$553,"desl")</f>
        <v>2107.9800775840226</v>
      </c>
      <c r="CC151">
        <f>SUMIFS('conditional forecasts_8'!CD$6:CD$553,'conditional forecasts_8'!$CW$6:$CW$553,$B151,'conditional forecasts_8'!$B$6:$B$553,"desl")</f>
        <v>2160.710158758282</v>
      </c>
      <c r="CD151">
        <f>SUMIFS('conditional forecasts_8'!CE$6:CE$553,'conditional forecasts_8'!$CW$6:$CW$553,$B151,'conditional forecasts_8'!$B$6:$B$553,"desl")</f>
        <v>2228.9607234719288</v>
      </c>
      <c r="CE151">
        <f>SUMIFS('conditional forecasts_8'!CF$6:CF$553,'conditional forecasts_8'!$CW$6:$CW$553,$B151,'conditional forecasts_8'!$B$6:$B$553,"desl")</f>
        <v>2185.7667005759972</v>
      </c>
      <c r="CF151">
        <f>SUMIFS('conditional forecasts_8'!CG$6:CG$553,'conditional forecasts_8'!$CW$6:$CW$553,$B151,'conditional forecasts_8'!$B$6:$B$553,"desl")</f>
        <v>2375.5572438508138</v>
      </c>
      <c r="CG151">
        <f>SUMIFS('conditional forecasts_8'!CH$6:CH$553,'conditional forecasts_8'!$CW$6:$CW$553,$B151,'conditional forecasts_8'!$B$6:$B$553,"desl")</f>
        <v>2402.4890721424604</v>
      </c>
      <c r="CH151">
        <f>SUMIFS('conditional forecasts_8'!CI$6:CI$553,'conditional forecasts_8'!$CW$6:$CW$553,$B151,'conditional forecasts_8'!$B$6:$B$553,"desl")</f>
        <v>2379.0177206184844</v>
      </c>
      <c r="CI151">
        <f>SUMIFS('conditional forecasts_8'!CJ$6:CJ$553,'conditional forecasts_8'!$CW$6:$CW$553,$B151,'conditional forecasts_8'!$B$6:$B$553,"desl")</f>
        <v>2349.9655151534703</v>
      </c>
      <c r="CJ151">
        <f>SUMIFS('conditional forecasts_8'!CK$6:CK$553,'conditional forecasts_8'!$CW$6:$CW$553,$B151,'conditional forecasts_8'!$B$6:$B$553,"desl")</f>
        <v>2308.5101794102675</v>
      </c>
      <c r="CK151">
        <f>SUMIFS('conditional forecasts_8'!CL$6:CL$553,'conditional forecasts_8'!$CW$6:$CW$553,$B151,'conditional forecasts_8'!$B$6:$B$553,"desl")</f>
        <v>2397.5750457628774</v>
      </c>
      <c r="CL151">
        <f>SUMIFS('conditional forecasts_8'!CM$6:CM$553,'conditional forecasts_8'!$CW$6:$CW$553,$B151,'conditional forecasts_8'!$B$6:$B$553,"desl")</f>
        <v>2379.095462364452</v>
      </c>
      <c r="CM151">
        <f>SUMIFS('conditional forecasts_8'!CN$6:CN$553,'conditional forecasts_8'!$CW$6:$CW$553,$B151,'conditional forecasts_8'!$B$6:$B$553,"desl")</f>
        <v>2463.0966936217319</v>
      </c>
      <c r="CN151">
        <f>SUMIFS('conditional forecasts_8'!CO$6:CO$553,'conditional forecasts_8'!$CW$6:$CW$553,$B151,'conditional forecasts_8'!$B$6:$B$553,"desl")</f>
        <v>2414.7373575073379</v>
      </c>
      <c r="CO151">
        <f>SUMIFS('conditional forecasts_8'!CP$6:CP$553,'conditional forecasts_8'!$CW$6:$CW$553,$B151,'conditional forecasts_8'!$B$6:$B$553,"desl")</f>
        <v>2467.6788044055693</v>
      </c>
      <c r="CP151">
        <f>SUMIFS('conditional forecasts_8'!CQ$6:CQ$553,'conditional forecasts_8'!$CW$6:$CW$553,$B151,'conditional forecasts_8'!$B$6:$B$553,"desl")</f>
        <v>2538.6316269950385</v>
      </c>
      <c r="CQ151">
        <f>SUMIFS('conditional forecasts_8'!CR$6:CR$553,'conditional forecasts_8'!$CW$6:$CW$553,$B151,'conditional forecasts_8'!$B$6:$B$553,"desl")</f>
        <v>2502.1862806151589</v>
      </c>
      <c r="CR151">
        <f>SUMIFS('conditional forecasts_8'!CS$6:CS$553,'conditional forecasts_8'!$CW$6:$CW$553,$B151,'conditional forecasts_8'!$B$6:$B$553,"desl")</f>
        <v>2657.2378380449727</v>
      </c>
      <c r="CS151">
        <f>SUMIFS('conditional forecasts_8'!CT$6:CT$553,'conditional forecasts_8'!$CW$6:$CW$553,$B151,'conditional forecasts_8'!$B$6:$B$553,"desl")</f>
        <v>2733.9789147224983</v>
      </c>
      <c r="CT151">
        <f>SUMIFS('conditional forecasts_8'!CU$6:CU$553,'conditional forecasts_8'!$CW$6:$CW$553,$B151,'conditional forecasts_8'!$B$6:$B$553,"desl")</f>
        <v>2679.7676463748476</v>
      </c>
    </row>
    <row r="152" spans="2:98" x14ac:dyDescent="0.3">
      <c r="B152">
        <v>5201</v>
      </c>
      <c r="C152">
        <f>SUMIFS('conditional forecasts_8'!D$6:D$553,'conditional forecasts_8'!$CW$6:$CW$553,$B152,'conditional forecasts_8'!$B$6:$B$553,"desl")</f>
        <v>960.95079546853651</v>
      </c>
      <c r="D152">
        <f>SUMIFS('conditional forecasts_8'!E$6:E$553,'conditional forecasts_8'!$CW$6:$CW$553,$B152,'conditional forecasts_8'!$B$6:$B$553,"desl")</f>
        <v>882.36446804693708</v>
      </c>
      <c r="E152">
        <f>SUMIFS('conditional forecasts_8'!F$6:F$553,'conditional forecasts_8'!$CW$6:$CW$553,$B152,'conditional forecasts_8'!$B$6:$B$553,"desl")</f>
        <v>880.83234345153448</v>
      </c>
      <c r="F152">
        <f>SUMIFS('conditional forecasts_8'!G$6:G$553,'conditional forecasts_8'!$CW$6:$CW$553,$B152,'conditional forecasts_8'!$B$6:$B$553,"desl")</f>
        <v>827.0051861422038</v>
      </c>
      <c r="G152">
        <f>SUMIFS('conditional forecasts_8'!H$6:H$553,'conditional forecasts_8'!$CW$6:$CW$553,$B152,'conditional forecasts_8'!$B$6:$B$553,"desl")</f>
        <v>798.72133789635063</v>
      </c>
      <c r="H152">
        <f>SUMIFS('conditional forecasts_8'!I$6:I$553,'conditional forecasts_8'!$CW$6:$CW$553,$B152,'conditional forecasts_8'!$B$6:$B$553,"desl")</f>
        <v>777.43995179526382</v>
      </c>
      <c r="I152">
        <f>SUMIFS('conditional forecasts_8'!J$6:J$553,'conditional forecasts_8'!$CW$6:$CW$553,$B152,'conditional forecasts_8'!$B$6:$B$553,"desl")</f>
        <v>751.70588110618178</v>
      </c>
      <c r="J152">
        <f>SUMIFS('conditional forecasts_8'!K$6:K$553,'conditional forecasts_8'!$CW$6:$CW$553,$B152,'conditional forecasts_8'!$B$6:$B$553,"desl")</f>
        <v>782.84544841105833</v>
      </c>
      <c r="K152">
        <f>SUMIFS('conditional forecasts_8'!L$6:L$553,'conditional forecasts_8'!$CW$6:$CW$553,$B152,'conditional forecasts_8'!$B$6:$B$553,"desl")</f>
        <v>770.43866733949267</v>
      </c>
      <c r="L152">
        <f>SUMIFS('conditional forecasts_8'!M$6:M$553,'conditional forecasts_8'!$CW$6:$CW$553,$B152,'conditional forecasts_8'!$B$6:$B$553,"desl")</f>
        <v>796.81626089584506</v>
      </c>
      <c r="M152">
        <f>SUMIFS('conditional forecasts_8'!N$6:N$553,'conditional forecasts_8'!$CW$6:$CW$553,$B152,'conditional forecasts_8'!$B$6:$B$553,"desl")</f>
        <v>846.75131780814399</v>
      </c>
      <c r="N152">
        <f>SUMIFS('conditional forecasts_8'!O$6:O$553,'conditional forecasts_8'!$CW$6:$CW$553,$B152,'conditional forecasts_8'!$B$6:$B$553,"desl")</f>
        <v>808.76004534198171</v>
      </c>
      <c r="O152">
        <f>SUMIFS('conditional forecasts_8'!P$6:P$553,'conditional forecasts_8'!$CW$6:$CW$553,$B152,'conditional forecasts_8'!$B$6:$B$553,"desl")</f>
        <v>867.93625235922298</v>
      </c>
      <c r="P152">
        <f>SUMIFS('conditional forecasts_8'!Q$6:Q$553,'conditional forecasts_8'!$CW$6:$CW$553,$B152,'conditional forecasts_8'!$B$6:$B$553,"desl")</f>
        <v>841.19893203464972</v>
      </c>
      <c r="Q152">
        <f>SUMIFS('conditional forecasts_8'!R$6:R$553,'conditional forecasts_8'!$CW$6:$CW$553,$B152,'conditional forecasts_8'!$B$6:$B$553,"desl")</f>
        <v>861.75930388053644</v>
      </c>
      <c r="R152">
        <f>SUMIFS('conditional forecasts_8'!S$6:S$553,'conditional forecasts_8'!$CW$6:$CW$553,$B152,'conditional forecasts_8'!$B$6:$B$553,"desl")</f>
        <v>820.24204070014571</v>
      </c>
      <c r="S152">
        <f>SUMIFS('conditional forecasts_8'!T$6:T$553,'conditional forecasts_8'!$CW$6:$CW$553,$B152,'conditional forecasts_8'!$B$6:$B$553,"desl")</f>
        <v>802.13125626417923</v>
      </c>
      <c r="T152">
        <f>SUMIFS('conditional forecasts_8'!U$6:U$553,'conditional forecasts_8'!$CW$6:$CW$553,$B152,'conditional forecasts_8'!$B$6:$B$553,"desl")</f>
        <v>790.95384672917544</v>
      </c>
      <c r="U152">
        <f>SUMIFS('conditional forecasts_8'!V$6:V$553,'conditional forecasts_8'!$CW$6:$CW$553,$B152,'conditional forecasts_8'!$B$6:$B$553,"desl")</f>
        <v>774.51413638070289</v>
      </c>
      <c r="V152">
        <f>SUMIFS('conditional forecasts_8'!W$6:W$553,'conditional forecasts_8'!$CW$6:$CW$553,$B152,'conditional forecasts_8'!$B$6:$B$553,"desl")</f>
        <v>814.78447555905382</v>
      </c>
      <c r="W152">
        <f>SUMIFS('conditional forecasts_8'!X$6:X$553,'conditional forecasts_8'!$CW$6:$CW$553,$B152,'conditional forecasts_8'!$B$6:$B$553,"desl")</f>
        <v>811.1210824048585</v>
      </c>
      <c r="X152">
        <f>SUMIFS('conditional forecasts_8'!Y$6:Y$553,'conditional forecasts_8'!$CW$6:$CW$553,$B152,'conditional forecasts_8'!$B$6:$B$553,"desl")</f>
        <v>845.00354877799282</v>
      </c>
      <c r="Y152">
        <f>SUMIFS('conditional forecasts_8'!Z$6:Z$553,'conditional forecasts_8'!$CW$6:$CW$553,$B152,'conditional forecasts_8'!$B$6:$B$553,"desl")</f>
        <v>900.27343423107027</v>
      </c>
      <c r="Z152">
        <f>SUMIFS('conditional forecasts_8'!AA$6:AA$553,'conditional forecasts_8'!$CW$6:$CW$553,$B152,'conditional forecasts_8'!$B$6:$B$553,"desl")</f>
        <v>865.34242230794462</v>
      </c>
      <c r="AA152">
        <f>SUMIFS('conditional forecasts_8'!AB$6:AB$553,'conditional forecasts_8'!$CW$6:$CW$553,$B152,'conditional forecasts_8'!$B$6:$B$553,"desl")</f>
        <v>925.75620184958211</v>
      </c>
      <c r="AB152">
        <f>SUMIFS('conditional forecasts_8'!AC$6:AC$553,'conditional forecasts_8'!$CW$6:$CW$553,$B152,'conditional forecasts_8'!$B$6:$B$553,"desl")</f>
        <v>899.28381777333357</v>
      </c>
      <c r="AC152">
        <f>SUMIFS('conditional forecasts_8'!AD$6:AD$553,'conditional forecasts_8'!$CW$6:$CW$553,$B152,'conditional forecasts_8'!$B$6:$B$553,"desl")</f>
        <v>920.18379032461439</v>
      </c>
      <c r="AD152">
        <f>SUMIFS('conditional forecasts_8'!AE$6:AE$553,'conditional forecasts_8'!$CW$6:$CW$553,$B152,'conditional forecasts_8'!$B$6:$B$553,"desl")</f>
        <v>879.91044843850557</v>
      </c>
      <c r="AE152">
        <f>SUMIFS('conditional forecasts_8'!AF$6:AF$553,'conditional forecasts_8'!$CW$6:$CW$553,$B152,'conditional forecasts_8'!$B$6:$B$553,"desl")</f>
        <v>864.31561225925134</v>
      </c>
      <c r="AF152">
        <f>SUMIFS('conditional forecasts_8'!AG$6:AG$553,'conditional forecasts_8'!$CW$6:$CW$553,$B152,'conditional forecasts_8'!$B$6:$B$553,"desl")</f>
        <v>856.84035464443309</v>
      </c>
      <c r="AG152">
        <f>SUMIFS('conditional forecasts_8'!AH$6:AH$553,'conditional forecasts_8'!$CW$6:$CW$553,$B152,'conditional forecasts_8'!$B$6:$B$553,"desl")</f>
        <v>844.88878490332036</v>
      </c>
      <c r="AH152">
        <f>SUMIFS('conditional forecasts_8'!AI$6:AI$553,'conditional forecasts_8'!$CW$6:$CW$553,$B152,'conditional forecasts_8'!$B$6:$B$553,"desl")</f>
        <v>889.9268538196086</v>
      </c>
      <c r="AI152">
        <f>SUMIFS('conditional forecasts_8'!AJ$6:AJ$553,'conditional forecasts_8'!$CW$6:$CW$553,$B152,'conditional forecasts_8'!$B$6:$B$553,"desl")</f>
        <v>890.8789975085034</v>
      </c>
      <c r="AJ152">
        <f>SUMIFS('conditional forecasts_8'!AK$6:AK$553,'conditional forecasts_8'!$CW$6:$CW$553,$B152,'conditional forecasts_8'!$B$6:$B$553,"desl")</f>
        <v>928.95987336267535</v>
      </c>
      <c r="AK152">
        <f>SUMIFS('conditional forecasts_8'!AL$6:AL$553,'conditional forecasts_8'!$CW$6:$CW$553,$B152,'conditional forecasts_8'!$B$6:$B$553,"desl")</f>
        <v>987.92340960286151</v>
      </c>
      <c r="AL152">
        <f>SUMIFS('conditional forecasts_8'!AM$6:AM$553,'conditional forecasts_8'!$CW$6:$CW$553,$B152,'conditional forecasts_8'!$B$6:$B$553,"desl")</f>
        <v>956.22962647138888</v>
      </c>
      <c r="AM152">
        <f>SUMIFS('conditional forecasts_8'!AN$6:AN$553,'conditional forecasts_8'!$CW$6:$CW$553,$B152,'conditional forecasts_8'!$B$6:$B$553,"desl")</f>
        <v>1019.5463444869235</v>
      </c>
      <c r="AN152">
        <f>SUMIFS('conditional forecasts_8'!AO$6:AO$553,'conditional forecasts_8'!$CW$6:$CW$553,$B152,'conditional forecasts_8'!$B$6:$B$553,"desl")</f>
        <v>995.785178061956</v>
      </c>
      <c r="AO152">
        <f>SUMIFS('conditional forecasts_8'!AP$6:AP$553,'conditional forecasts_8'!$CW$6:$CW$553,$B152,'conditional forecasts_8'!$B$6:$B$553,"desl")</f>
        <v>1019.3353364979371</v>
      </c>
      <c r="AP152">
        <f>SUMIFS('conditional forecasts_8'!AQ$6:AQ$553,'conditional forecasts_8'!$CW$6:$CW$553,$B152,'conditional forecasts_8'!$B$6:$B$553,"desl")</f>
        <v>981.7541854986016</v>
      </c>
      <c r="AQ152">
        <f>SUMIFS('conditional forecasts_8'!AR$6:AR$553,'conditional forecasts_8'!$CW$6:$CW$553,$B152,'conditional forecasts_8'!$B$6:$B$553,"desl")</f>
        <v>968.96165969741764</v>
      </c>
      <c r="AR152">
        <f>SUMIFS('conditional forecasts_8'!AS$6:AS$553,'conditional forecasts_8'!$CW$6:$CW$553,$B152,'conditional forecasts_8'!$B$6:$B$553,"desl")</f>
        <v>964.42862568618045</v>
      </c>
      <c r="AS152">
        <f>SUMIFS('conditional forecasts_8'!AT$6:AT$553,'conditional forecasts_8'!$CW$6:$CW$553,$B152,'conditional forecasts_8'!$B$6:$B$553,"desl")</f>
        <v>955.55061995538404</v>
      </c>
      <c r="AT152">
        <f>SUMIFS('conditional forecasts_8'!AU$6:AU$553,'conditional forecasts_8'!$CW$6:$CW$553,$B152,'conditional forecasts_8'!$B$6:$B$553,"desl")</f>
        <v>1003.7520582094646</v>
      </c>
      <c r="AU152">
        <f>SUMIFS('conditional forecasts_8'!AV$6:AV$553,'conditional forecasts_8'!$CW$6:$CW$553,$B152,'conditional forecasts_8'!$B$6:$B$553,"desl")</f>
        <v>1007.8949161970407</v>
      </c>
      <c r="AV152">
        <f>SUMIFS('conditional forecasts_8'!AW$6:AW$553,'conditional forecasts_8'!$CW$6:$CW$553,$B152,'conditional forecasts_8'!$B$6:$B$553,"desl")</f>
        <v>1049.1271390391439</v>
      </c>
      <c r="AW152">
        <f>SUMIFS('conditional forecasts_8'!AX$6:AX$553,'conditional forecasts_8'!$CW$6:$CW$553,$B152,'conditional forecasts_8'!$B$6:$B$553,"desl")</f>
        <v>1111.1484135948465</v>
      </c>
      <c r="AX152">
        <f>SUMIFS('conditional forecasts_8'!AY$6:AY$553,'conditional forecasts_8'!$CW$6:$CW$553,$B152,'conditional forecasts_8'!$B$6:$B$553,"desl")</f>
        <v>1082.3886897184834</v>
      </c>
      <c r="AY152">
        <f>SUMIFS('conditional forecasts_8'!AZ$6:AZ$553,'conditional forecasts_8'!$CW$6:$CW$553,$B152,'conditional forecasts_8'!$B$6:$B$553,"desl")</f>
        <v>1148.5132793735661</v>
      </c>
      <c r="AZ152">
        <f>SUMIFS('conditional forecasts_8'!BA$6:BA$553,'conditional forecasts_8'!$CW$6:$CW$553,$B152,'conditional forecasts_8'!$B$6:$B$553,"desl")</f>
        <v>1127.453853125905</v>
      </c>
      <c r="BA152">
        <f>SUMIFS('conditional forecasts_8'!BB$6:BB$553,'conditional forecasts_8'!$CW$6:$CW$553,$B152,'conditional forecasts_8'!$B$6:$B$553,"desl")</f>
        <v>1153.6317644105595</v>
      </c>
      <c r="BB152">
        <f>SUMIFS('conditional forecasts_8'!BC$6:BC$553,'conditional forecasts_8'!$CW$6:$CW$553,$B152,'conditional forecasts_8'!$B$6:$B$553,"desl")</f>
        <v>1118.6369948833453</v>
      </c>
      <c r="BC152">
        <f>SUMIFS('conditional forecasts_8'!BD$6:BD$553,'conditional forecasts_8'!$CW$6:$CW$553,$B152,'conditional forecasts_8'!$B$6:$B$553,"desl")</f>
        <v>1108.4137130527583</v>
      </c>
      <c r="BD152">
        <f>SUMIFS('conditional forecasts_8'!BE$6:BE$553,'conditional forecasts_8'!$CW$6:$CW$553,$B152,'conditional forecasts_8'!$B$6:$B$553,"desl")</f>
        <v>1106.4446884439487</v>
      </c>
      <c r="BE152">
        <f>SUMIFS('conditional forecasts_8'!BF$6:BF$553,'conditional forecasts_8'!$CW$6:$CW$553,$B152,'conditional forecasts_8'!$B$6:$B$553,"desl")</f>
        <v>1100.1259997826739</v>
      </c>
      <c r="BF152">
        <f>SUMIFS('conditional forecasts_8'!BG$6:BG$553,'conditional forecasts_8'!$CW$6:$CW$553,$B152,'conditional forecasts_8'!$B$6:$B$553,"desl")</f>
        <v>1150.8755217305365</v>
      </c>
      <c r="BG152">
        <f>SUMIFS('conditional forecasts_8'!BH$6:BH$553,'conditional forecasts_8'!$CW$6:$CW$553,$B152,'conditional forecasts_8'!$B$6:$B$553,"desl")</f>
        <v>1157.5468979493853</v>
      </c>
      <c r="BH152">
        <f>SUMIFS('conditional forecasts_8'!BI$6:BI$553,'conditional forecasts_8'!$CW$6:$CW$553,$B152,'conditional forecasts_8'!$B$6:$B$553,"desl")</f>
        <v>1201.2821939918288</v>
      </c>
      <c r="BI152">
        <f>SUMIFS('conditional forecasts_8'!BJ$6:BJ$553,'conditional forecasts_8'!$CW$6:$CW$553,$B152,'conditional forecasts_8'!$B$6:$B$553,"desl")</f>
        <v>1265.7796029767019</v>
      </c>
      <c r="BJ152">
        <f>SUMIFS('conditional forecasts_8'!BK$6:BK$553,'conditional forecasts_8'!$CW$6:$CW$553,$B152,'conditional forecasts_8'!$B$6:$B$553,"desl")</f>
        <v>1239.4712994412171</v>
      </c>
      <c r="BK152">
        <f>SUMIFS('conditional forecasts_8'!BL$6:BL$553,'conditional forecasts_8'!$CW$6:$CW$553,$B152,'conditional forecasts_8'!$B$6:$B$553,"desl")</f>
        <v>1308.0258216878344</v>
      </c>
      <c r="BL152">
        <f>SUMIFS('conditional forecasts_8'!BM$6:BM$553,'conditional forecasts_8'!$CW$6:$CW$553,$B152,'conditional forecasts_8'!$B$6:$B$553,"desl")</f>
        <v>1289.3754254578846</v>
      </c>
      <c r="BM152">
        <f>SUMIFS('conditional forecasts_8'!BN$6:BN$553,'conditional forecasts_8'!$CW$6:$CW$553,$B152,'conditional forecasts_8'!$B$6:$B$553,"desl")</f>
        <v>1317.9362302896097</v>
      </c>
      <c r="BN152">
        <f>SUMIFS('conditional forecasts_8'!BO$6:BO$553,'conditional forecasts_8'!$CW$6:$CW$553,$B152,'conditional forecasts_8'!$B$6:$B$553,"desl")</f>
        <v>1285.2857998148133</v>
      </c>
      <c r="BO152">
        <f>SUMIFS('conditional forecasts_8'!BP$6:BP$553,'conditional forecasts_8'!$CW$6:$CW$553,$B152,'conditional forecasts_8'!$B$6:$B$553,"desl")</f>
        <v>1277.3501219830468</v>
      </c>
      <c r="BP152">
        <f>SUMIFS('conditional forecasts_8'!BQ$6:BQ$553,'conditional forecasts_8'!$CW$6:$CW$553,$B152,'conditional forecasts_8'!$B$6:$B$553,"desl")</f>
        <v>1277.5924840165962</v>
      </c>
      <c r="BQ152">
        <f>SUMIFS('conditional forecasts_8'!BR$6:BR$553,'conditional forecasts_8'!$CW$6:$CW$553,$B152,'conditional forecasts_8'!$B$6:$B$553,"desl")</f>
        <v>1273.3949436349612</v>
      </c>
      <c r="BR152">
        <f>SUMIFS('conditional forecasts_8'!BS$6:BS$553,'conditional forecasts_8'!$CW$6:$CW$553,$B152,'conditional forecasts_8'!$B$6:$B$553,"desl")</f>
        <v>1326.1741092409889</v>
      </c>
      <c r="BS152">
        <f>SUMIFS('conditional forecasts_8'!BT$6:BT$553,'conditional forecasts_8'!$CW$6:$CW$553,$B152,'conditional forecasts_8'!$B$6:$B$553,"desl")</f>
        <v>1334.8004314273057</v>
      </c>
      <c r="BT152">
        <f>SUMIFS('conditional forecasts_8'!BU$6:BU$553,'conditional forecasts_8'!$CW$6:$CW$553,$B152,'conditional forecasts_8'!$B$6:$B$553,"desl")</f>
        <v>1380.4516629205395</v>
      </c>
      <c r="BU152">
        <f>SUMIFS('conditional forecasts_8'!BV$6:BV$553,'conditional forecasts_8'!$CW$6:$CW$553,$B152,'conditional forecasts_8'!$B$6:$B$553,"desl")</f>
        <v>1446.8752918329606</v>
      </c>
      <c r="BV152">
        <f>SUMIFS('conditional forecasts_8'!BW$6:BW$553,'conditional forecasts_8'!$CW$6:$CW$553,$B152,'conditional forecasts_8'!$B$6:$B$553,"desl")</f>
        <v>1422.5552092051594</v>
      </c>
      <c r="BW152">
        <f>SUMIFS('conditional forecasts_8'!BX$6:BX$553,'conditional forecasts_8'!$CW$6:$CW$553,$B152,'conditional forecasts_8'!$B$6:$B$553,"desl")</f>
        <v>1493.199169802446</v>
      </c>
      <c r="BX152">
        <f>SUMIFS('conditional forecasts_8'!BY$6:BY$553,'conditional forecasts_8'!$CW$6:$CW$553,$B152,'conditional forecasts_8'!$B$6:$B$553,"desl")</f>
        <v>1476.7513672809559</v>
      </c>
      <c r="BY152">
        <f>SUMIFS('conditional forecasts_8'!BZ$6:BZ$553,'conditional forecasts_8'!$CW$6:$CW$553,$B152,'conditional forecasts_8'!$B$6:$B$553,"desl")</f>
        <v>1507.6024835192666</v>
      </c>
      <c r="BZ152">
        <f>SUMIFS('conditional forecasts_8'!CA$6:CA$553,'conditional forecasts_8'!$CW$6:$CW$553,$B152,'conditional forecasts_8'!$B$6:$B$553,"desl")</f>
        <v>1477.2653772427716</v>
      </c>
      <c r="CA152">
        <f>SUMIFS('conditional forecasts_8'!CB$6:CB$553,'conditional forecasts_8'!$CW$6:$CW$553,$B152,'conditional forecasts_8'!$B$6:$B$553,"desl")</f>
        <v>1471.5703651232975</v>
      </c>
      <c r="CB152">
        <f>SUMIFS('conditional forecasts_8'!CC$6:CC$553,'conditional forecasts_8'!$CW$6:$CW$553,$B152,'conditional forecasts_8'!$B$6:$B$553,"desl")</f>
        <v>1473.8716745817701</v>
      </c>
      <c r="CC152">
        <f>SUMIFS('conditional forecasts_8'!CD$6:CD$553,'conditional forecasts_8'!$CW$6:$CW$553,$B152,'conditional forecasts_8'!$B$6:$B$553,"desl")</f>
        <v>1471.4534890247492</v>
      </c>
      <c r="CD152">
        <f>SUMIFS('conditional forecasts_8'!CE$6:CE$553,'conditional forecasts_8'!$CW$6:$CW$553,$B152,'conditional forecasts_8'!$B$6:$B$553,"desl")</f>
        <v>1525.6726955495169</v>
      </c>
      <c r="CE152">
        <f>SUMIFS('conditional forecasts_8'!CF$6:CF$553,'conditional forecasts_8'!$CW$6:$CW$553,$B152,'conditional forecasts_8'!$B$6:$B$553,"desl")</f>
        <v>1535.4046989790445</v>
      </c>
      <c r="CF152">
        <f>SUMIFS('conditional forecasts_8'!CG$6:CG$553,'conditional forecasts_8'!$CW$6:$CW$553,$B152,'conditional forecasts_8'!$B$6:$B$553,"desl")</f>
        <v>1581.9176872886824</v>
      </c>
      <c r="CG152">
        <f>SUMIFS('conditional forecasts_8'!CH$6:CH$553,'conditional forecasts_8'!$CW$6:$CW$553,$B152,'conditional forecasts_8'!$B$6:$B$553,"desl")</f>
        <v>1649.1356549980751</v>
      </c>
      <c r="CH152">
        <f>SUMIFS('conditional forecasts_8'!CI$6:CI$553,'conditional forecasts_8'!$CW$6:$CW$553,$B152,'conditional forecasts_8'!$B$6:$B$553,"desl")</f>
        <v>1625.7904526352477</v>
      </c>
      <c r="CI152">
        <f>SUMIFS('conditional forecasts_8'!CJ$6:CJ$553,'conditional forecasts_8'!$CW$6:$CW$553,$B152,'conditional forecasts_8'!$B$6:$B$553,"desl")</f>
        <v>1697.8897401592139</v>
      </c>
      <c r="CJ152">
        <f>SUMIFS('conditional forecasts_8'!CK$6:CK$553,'conditional forecasts_8'!$CW$6:$CW$553,$B152,'conditional forecasts_8'!$B$6:$B$553,"desl")</f>
        <v>1683.5593997514693</v>
      </c>
      <c r="CK152">
        <f>SUMIFS('conditional forecasts_8'!CL$6:CL$553,'conditional forecasts_8'!$CW$6:$CW$553,$B152,'conditional forecasts_8'!$B$6:$B$553,"desl")</f>
        <v>1717.2591910195006</v>
      </c>
      <c r="CL152">
        <f>SUMIFS('conditional forecasts_8'!CM$6:CM$553,'conditional forecasts_8'!$CW$6:$CW$553,$B152,'conditional forecasts_8'!$B$6:$B$553,"desl")</f>
        <v>1690.4619830728884</v>
      </c>
      <c r="CM152">
        <f>SUMIFS('conditional forecasts_8'!CN$6:CN$553,'conditional forecasts_8'!$CW$6:$CW$553,$B152,'conditional forecasts_8'!$B$6:$B$553,"desl")</f>
        <v>1688.3258148689706</v>
      </c>
      <c r="CN152">
        <f>SUMIFS('conditional forecasts_8'!CO$6:CO$553,'conditional forecasts_8'!$CW$6:$CW$553,$B152,'conditional forecasts_8'!$B$6:$B$553,"desl")</f>
        <v>1693.8676306306534</v>
      </c>
      <c r="CO152">
        <f>SUMIFS('conditional forecasts_8'!CP$6:CP$553,'conditional forecasts_8'!$CW$6:$CW$553,$B152,'conditional forecasts_8'!$B$6:$B$553,"desl")</f>
        <v>1693.6043134627366</v>
      </c>
      <c r="CP152">
        <f>SUMIFS('conditional forecasts_8'!CQ$6:CQ$553,'conditional forecasts_8'!$CW$6:$CW$553,$B152,'conditional forecasts_8'!$B$6:$B$553,"desl")</f>
        <v>1746.5913779464695</v>
      </c>
      <c r="CQ152">
        <f>SUMIFS('conditional forecasts_8'!CR$6:CR$553,'conditional forecasts_8'!$CW$6:$CW$553,$B152,'conditional forecasts_8'!$B$6:$B$553,"desl")</f>
        <v>1758.065530036612</v>
      </c>
      <c r="CR152">
        <f>SUMIFS('conditional forecasts_8'!CS$6:CS$553,'conditional forecasts_8'!$CW$6:$CW$553,$B152,'conditional forecasts_8'!$B$6:$B$553,"desl")</f>
        <v>1798.6464234419213</v>
      </c>
      <c r="CS152">
        <f>SUMIFS('conditional forecasts_8'!CT$6:CT$553,'conditional forecasts_8'!$CW$6:$CW$553,$B152,'conditional forecasts_8'!$B$6:$B$553,"desl")</f>
        <v>1862.9284023174241</v>
      </c>
      <c r="CT152">
        <f>SUMIFS('conditional forecasts_8'!CU$6:CU$553,'conditional forecasts_8'!$CW$6:$CW$553,$B152,'conditional forecasts_8'!$B$6:$B$553,"desl")</f>
        <v>1850.0071417807876</v>
      </c>
    </row>
    <row r="153" spans="2:98" x14ac:dyDescent="0.3">
      <c r="B153">
        <v>5200</v>
      </c>
      <c r="C153">
        <f>SUMIFS('conditional forecasts_8'!D$6:D$553,'conditional forecasts_8'!$CW$6:$CW$553,$B153,'conditional forecasts_8'!$B$6:$B$553,"desl")</f>
        <v>0</v>
      </c>
      <c r="D153">
        <f>SUMIFS('conditional forecasts_8'!E$6:E$553,'conditional forecasts_8'!$CW$6:$CW$553,$B153,'conditional forecasts_8'!$B$6:$B$553,"desl")</f>
        <v>0</v>
      </c>
      <c r="E153">
        <f>SUMIFS('conditional forecasts_8'!F$6:F$553,'conditional forecasts_8'!$CW$6:$CW$553,$B153,'conditional forecasts_8'!$B$6:$B$553,"desl")</f>
        <v>0</v>
      </c>
      <c r="F153">
        <f>SUMIFS('conditional forecasts_8'!G$6:G$553,'conditional forecasts_8'!$CW$6:$CW$553,$B153,'conditional forecasts_8'!$B$6:$B$553,"desl")</f>
        <v>0</v>
      </c>
      <c r="G153">
        <f>SUMIFS('conditional forecasts_8'!H$6:H$553,'conditional forecasts_8'!$CW$6:$CW$553,$B153,'conditional forecasts_8'!$B$6:$B$553,"desl")</f>
        <v>0</v>
      </c>
      <c r="H153">
        <f>SUMIFS('conditional forecasts_8'!I$6:I$553,'conditional forecasts_8'!$CW$6:$CW$553,$B153,'conditional forecasts_8'!$B$6:$B$553,"desl")</f>
        <v>0</v>
      </c>
      <c r="I153">
        <f>SUMIFS('conditional forecasts_8'!J$6:J$553,'conditional forecasts_8'!$CW$6:$CW$553,$B153,'conditional forecasts_8'!$B$6:$B$553,"desl")</f>
        <v>0</v>
      </c>
      <c r="J153">
        <f>SUMIFS('conditional forecasts_8'!K$6:K$553,'conditional forecasts_8'!$CW$6:$CW$553,$B153,'conditional forecasts_8'!$B$6:$B$553,"desl")</f>
        <v>0</v>
      </c>
      <c r="K153">
        <f>SUMIFS('conditional forecasts_8'!L$6:L$553,'conditional forecasts_8'!$CW$6:$CW$553,$B153,'conditional forecasts_8'!$B$6:$B$553,"desl")</f>
        <v>0</v>
      </c>
      <c r="L153">
        <f>SUMIFS('conditional forecasts_8'!M$6:M$553,'conditional forecasts_8'!$CW$6:$CW$553,$B153,'conditional forecasts_8'!$B$6:$B$553,"desl")</f>
        <v>0</v>
      </c>
      <c r="M153">
        <f>SUMIFS('conditional forecasts_8'!N$6:N$553,'conditional forecasts_8'!$CW$6:$CW$553,$B153,'conditional forecasts_8'!$B$6:$B$553,"desl")</f>
        <v>0</v>
      </c>
      <c r="N153">
        <f>SUMIFS('conditional forecasts_8'!O$6:O$553,'conditional forecasts_8'!$CW$6:$CW$553,$B153,'conditional forecasts_8'!$B$6:$B$553,"desl")</f>
        <v>0</v>
      </c>
      <c r="O153">
        <f>SUMIFS('conditional forecasts_8'!P$6:P$553,'conditional forecasts_8'!$CW$6:$CW$553,$B153,'conditional forecasts_8'!$B$6:$B$553,"desl")</f>
        <v>0</v>
      </c>
      <c r="P153">
        <f>SUMIFS('conditional forecasts_8'!Q$6:Q$553,'conditional forecasts_8'!$CW$6:$CW$553,$B153,'conditional forecasts_8'!$B$6:$B$553,"desl")</f>
        <v>0</v>
      </c>
      <c r="Q153">
        <f>SUMIFS('conditional forecasts_8'!R$6:R$553,'conditional forecasts_8'!$CW$6:$CW$553,$B153,'conditional forecasts_8'!$B$6:$B$553,"desl")</f>
        <v>0</v>
      </c>
      <c r="R153">
        <f>SUMIFS('conditional forecasts_8'!S$6:S$553,'conditional forecasts_8'!$CW$6:$CW$553,$B153,'conditional forecasts_8'!$B$6:$B$553,"desl")</f>
        <v>0</v>
      </c>
      <c r="S153">
        <f>SUMIFS('conditional forecasts_8'!T$6:T$553,'conditional forecasts_8'!$CW$6:$CW$553,$B153,'conditional forecasts_8'!$B$6:$B$553,"desl")</f>
        <v>0</v>
      </c>
      <c r="T153">
        <f>SUMIFS('conditional forecasts_8'!U$6:U$553,'conditional forecasts_8'!$CW$6:$CW$553,$B153,'conditional forecasts_8'!$B$6:$B$553,"desl")</f>
        <v>0</v>
      </c>
      <c r="U153">
        <f>SUMIFS('conditional forecasts_8'!V$6:V$553,'conditional forecasts_8'!$CW$6:$CW$553,$B153,'conditional forecasts_8'!$B$6:$B$553,"desl")</f>
        <v>0</v>
      </c>
      <c r="V153">
        <f>SUMIFS('conditional forecasts_8'!W$6:W$553,'conditional forecasts_8'!$CW$6:$CW$553,$B153,'conditional forecasts_8'!$B$6:$B$553,"desl")</f>
        <v>0</v>
      </c>
      <c r="W153">
        <f>SUMIFS('conditional forecasts_8'!X$6:X$553,'conditional forecasts_8'!$CW$6:$CW$553,$B153,'conditional forecasts_8'!$B$6:$B$553,"desl")</f>
        <v>0</v>
      </c>
      <c r="X153">
        <f>SUMIFS('conditional forecasts_8'!Y$6:Y$553,'conditional forecasts_8'!$CW$6:$CW$553,$B153,'conditional forecasts_8'!$B$6:$B$553,"desl")</f>
        <v>0</v>
      </c>
      <c r="Y153">
        <f>SUMIFS('conditional forecasts_8'!Z$6:Z$553,'conditional forecasts_8'!$CW$6:$CW$553,$B153,'conditional forecasts_8'!$B$6:$B$553,"desl")</f>
        <v>0</v>
      </c>
      <c r="Z153">
        <f>SUMIFS('conditional forecasts_8'!AA$6:AA$553,'conditional forecasts_8'!$CW$6:$CW$553,$B153,'conditional forecasts_8'!$B$6:$B$553,"desl")</f>
        <v>0</v>
      </c>
      <c r="AA153">
        <f>SUMIFS('conditional forecasts_8'!AB$6:AB$553,'conditional forecasts_8'!$CW$6:$CW$553,$B153,'conditional forecasts_8'!$B$6:$B$553,"desl")</f>
        <v>0</v>
      </c>
      <c r="AB153">
        <f>SUMIFS('conditional forecasts_8'!AC$6:AC$553,'conditional forecasts_8'!$CW$6:$CW$553,$B153,'conditional forecasts_8'!$B$6:$B$553,"desl")</f>
        <v>0</v>
      </c>
      <c r="AC153">
        <f>SUMIFS('conditional forecasts_8'!AD$6:AD$553,'conditional forecasts_8'!$CW$6:$CW$553,$B153,'conditional forecasts_8'!$B$6:$B$553,"desl")</f>
        <v>0</v>
      </c>
      <c r="AD153">
        <f>SUMIFS('conditional forecasts_8'!AE$6:AE$553,'conditional forecasts_8'!$CW$6:$CW$553,$B153,'conditional forecasts_8'!$B$6:$B$553,"desl")</f>
        <v>0</v>
      </c>
      <c r="AE153">
        <f>SUMIFS('conditional forecasts_8'!AF$6:AF$553,'conditional forecasts_8'!$CW$6:$CW$553,$B153,'conditional forecasts_8'!$B$6:$B$553,"desl")</f>
        <v>0</v>
      </c>
      <c r="AF153">
        <f>SUMIFS('conditional forecasts_8'!AG$6:AG$553,'conditional forecasts_8'!$CW$6:$CW$553,$B153,'conditional forecasts_8'!$B$6:$B$553,"desl")</f>
        <v>0</v>
      </c>
      <c r="AG153">
        <f>SUMIFS('conditional forecasts_8'!AH$6:AH$553,'conditional forecasts_8'!$CW$6:$CW$553,$B153,'conditional forecasts_8'!$B$6:$B$553,"desl")</f>
        <v>0</v>
      </c>
      <c r="AH153">
        <f>SUMIFS('conditional forecasts_8'!AI$6:AI$553,'conditional forecasts_8'!$CW$6:$CW$553,$B153,'conditional forecasts_8'!$B$6:$B$553,"desl")</f>
        <v>0</v>
      </c>
      <c r="AI153">
        <f>SUMIFS('conditional forecasts_8'!AJ$6:AJ$553,'conditional forecasts_8'!$CW$6:$CW$553,$B153,'conditional forecasts_8'!$B$6:$B$553,"desl")</f>
        <v>0</v>
      </c>
      <c r="AJ153">
        <f>SUMIFS('conditional forecasts_8'!AK$6:AK$553,'conditional forecasts_8'!$CW$6:$CW$553,$B153,'conditional forecasts_8'!$B$6:$B$553,"desl")</f>
        <v>0</v>
      </c>
      <c r="AK153">
        <f>SUMIFS('conditional forecasts_8'!AL$6:AL$553,'conditional forecasts_8'!$CW$6:$CW$553,$B153,'conditional forecasts_8'!$B$6:$B$553,"desl")</f>
        <v>0</v>
      </c>
      <c r="AL153">
        <f>SUMIFS('conditional forecasts_8'!AM$6:AM$553,'conditional forecasts_8'!$CW$6:$CW$553,$B153,'conditional forecasts_8'!$B$6:$B$553,"desl")</f>
        <v>0</v>
      </c>
      <c r="AM153">
        <f>SUMIFS('conditional forecasts_8'!AN$6:AN$553,'conditional forecasts_8'!$CW$6:$CW$553,$B153,'conditional forecasts_8'!$B$6:$B$553,"desl")</f>
        <v>0</v>
      </c>
      <c r="AN153">
        <f>SUMIFS('conditional forecasts_8'!AO$6:AO$553,'conditional forecasts_8'!$CW$6:$CW$553,$B153,'conditional forecasts_8'!$B$6:$B$553,"desl")</f>
        <v>0</v>
      </c>
      <c r="AO153">
        <f>SUMIFS('conditional forecasts_8'!AP$6:AP$553,'conditional forecasts_8'!$CW$6:$CW$553,$B153,'conditional forecasts_8'!$B$6:$B$553,"desl")</f>
        <v>0</v>
      </c>
      <c r="AP153">
        <f>SUMIFS('conditional forecasts_8'!AQ$6:AQ$553,'conditional forecasts_8'!$CW$6:$CW$553,$B153,'conditional forecasts_8'!$B$6:$B$553,"desl")</f>
        <v>0</v>
      </c>
      <c r="AQ153">
        <f>SUMIFS('conditional forecasts_8'!AR$6:AR$553,'conditional forecasts_8'!$CW$6:$CW$553,$B153,'conditional forecasts_8'!$B$6:$B$553,"desl")</f>
        <v>0</v>
      </c>
      <c r="AR153">
        <f>SUMIFS('conditional forecasts_8'!AS$6:AS$553,'conditional forecasts_8'!$CW$6:$CW$553,$B153,'conditional forecasts_8'!$B$6:$B$553,"desl")</f>
        <v>0</v>
      </c>
      <c r="AS153">
        <f>SUMIFS('conditional forecasts_8'!AT$6:AT$553,'conditional forecasts_8'!$CW$6:$CW$553,$B153,'conditional forecasts_8'!$B$6:$B$553,"desl")</f>
        <v>0</v>
      </c>
      <c r="AT153">
        <f>SUMIFS('conditional forecasts_8'!AU$6:AU$553,'conditional forecasts_8'!$CW$6:$CW$553,$B153,'conditional forecasts_8'!$B$6:$B$553,"desl")</f>
        <v>0</v>
      </c>
      <c r="AU153">
        <f>SUMIFS('conditional forecasts_8'!AV$6:AV$553,'conditional forecasts_8'!$CW$6:$CW$553,$B153,'conditional forecasts_8'!$B$6:$B$553,"desl")</f>
        <v>0</v>
      </c>
      <c r="AV153">
        <f>SUMIFS('conditional forecasts_8'!AW$6:AW$553,'conditional forecasts_8'!$CW$6:$CW$553,$B153,'conditional forecasts_8'!$B$6:$B$553,"desl")</f>
        <v>0</v>
      </c>
      <c r="AW153">
        <f>SUMIFS('conditional forecasts_8'!AX$6:AX$553,'conditional forecasts_8'!$CW$6:$CW$553,$B153,'conditional forecasts_8'!$B$6:$B$553,"desl")</f>
        <v>0</v>
      </c>
      <c r="AX153">
        <f>SUMIFS('conditional forecasts_8'!AY$6:AY$553,'conditional forecasts_8'!$CW$6:$CW$553,$B153,'conditional forecasts_8'!$B$6:$B$553,"desl")</f>
        <v>0</v>
      </c>
      <c r="AY153">
        <f>SUMIFS('conditional forecasts_8'!AZ$6:AZ$553,'conditional forecasts_8'!$CW$6:$CW$553,$B153,'conditional forecasts_8'!$B$6:$B$553,"desl")</f>
        <v>0</v>
      </c>
      <c r="AZ153">
        <f>SUMIFS('conditional forecasts_8'!BA$6:BA$553,'conditional forecasts_8'!$CW$6:$CW$553,$B153,'conditional forecasts_8'!$B$6:$B$553,"desl")</f>
        <v>0</v>
      </c>
      <c r="BA153">
        <f>SUMIFS('conditional forecasts_8'!BB$6:BB$553,'conditional forecasts_8'!$CW$6:$CW$553,$B153,'conditional forecasts_8'!$B$6:$B$553,"desl")</f>
        <v>0</v>
      </c>
      <c r="BB153">
        <f>SUMIFS('conditional forecasts_8'!BC$6:BC$553,'conditional forecasts_8'!$CW$6:$CW$553,$B153,'conditional forecasts_8'!$B$6:$B$553,"desl")</f>
        <v>0</v>
      </c>
      <c r="BC153">
        <f>SUMIFS('conditional forecasts_8'!BD$6:BD$553,'conditional forecasts_8'!$CW$6:$CW$553,$B153,'conditional forecasts_8'!$B$6:$B$553,"desl")</f>
        <v>0</v>
      </c>
      <c r="BD153">
        <f>SUMIFS('conditional forecasts_8'!BE$6:BE$553,'conditional forecasts_8'!$CW$6:$CW$553,$B153,'conditional forecasts_8'!$B$6:$B$553,"desl")</f>
        <v>0</v>
      </c>
      <c r="BE153">
        <f>SUMIFS('conditional forecasts_8'!BF$6:BF$553,'conditional forecasts_8'!$CW$6:$CW$553,$B153,'conditional forecasts_8'!$B$6:$B$553,"desl")</f>
        <v>0</v>
      </c>
      <c r="BF153">
        <f>SUMIFS('conditional forecasts_8'!BG$6:BG$553,'conditional forecasts_8'!$CW$6:$CW$553,$B153,'conditional forecasts_8'!$B$6:$B$553,"desl")</f>
        <v>0</v>
      </c>
      <c r="BG153">
        <f>SUMIFS('conditional forecasts_8'!BH$6:BH$553,'conditional forecasts_8'!$CW$6:$CW$553,$B153,'conditional forecasts_8'!$B$6:$B$553,"desl")</f>
        <v>0</v>
      </c>
      <c r="BH153">
        <f>SUMIFS('conditional forecasts_8'!BI$6:BI$553,'conditional forecasts_8'!$CW$6:$CW$553,$B153,'conditional forecasts_8'!$B$6:$B$553,"desl")</f>
        <v>0</v>
      </c>
      <c r="BI153">
        <f>SUMIFS('conditional forecasts_8'!BJ$6:BJ$553,'conditional forecasts_8'!$CW$6:$CW$553,$B153,'conditional forecasts_8'!$B$6:$B$553,"desl")</f>
        <v>0</v>
      </c>
      <c r="BJ153">
        <f>SUMIFS('conditional forecasts_8'!BK$6:BK$553,'conditional forecasts_8'!$CW$6:$CW$553,$B153,'conditional forecasts_8'!$B$6:$B$553,"desl")</f>
        <v>0</v>
      </c>
      <c r="BK153">
        <f>SUMIFS('conditional forecasts_8'!BL$6:BL$553,'conditional forecasts_8'!$CW$6:$CW$553,$B153,'conditional forecasts_8'!$B$6:$B$553,"desl")</f>
        <v>0</v>
      </c>
      <c r="BL153">
        <f>SUMIFS('conditional forecasts_8'!BM$6:BM$553,'conditional forecasts_8'!$CW$6:$CW$553,$B153,'conditional forecasts_8'!$B$6:$B$553,"desl")</f>
        <v>0</v>
      </c>
      <c r="BM153">
        <f>SUMIFS('conditional forecasts_8'!BN$6:BN$553,'conditional forecasts_8'!$CW$6:$CW$553,$B153,'conditional forecasts_8'!$B$6:$B$553,"desl")</f>
        <v>0</v>
      </c>
      <c r="BN153">
        <f>SUMIFS('conditional forecasts_8'!BO$6:BO$553,'conditional forecasts_8'!$CW$6:$CW$553,$B153,'conditional forecasts_8'!$B$6:$B$553,"desl")</f>
        <v>0</v>
      </c>
      <c r="BO153">
        <f>SUMIFS('conditional forecasts_8'!BP$6:BP$553,'conditional forecasts_8'!$CW$6:$CW$553,$B153,'conditional forecasts_8'!$B$6:$B$553,"desl")</f>
        <v>0</v>
      </c>
      <c r="BP153">
        <f>SUMIFS('conditional forecasts_8'!BQ$6:BQ$553,'conditional forecasts_8'!$CW$6:$CW$553,$B153,'conditional forecasts_8'!$B$6:$B$553,"desl")</f>
        <v>0</v>
      </c>
      <c r="BQ153">
        <f>SUMIFS('conditional forecasts_8'!BR$6:BR$553,'conditional forecasts_8'!$CW$6:$CW$553,$B153,'conditional forecasts_8'!$B$6:$B$553,"desl")</f>
        <v>0</v>
      </c>
      <c r="BR153">
        <f>SUMIFS('conditional forecasts_8'!BS$6:BS$553,'conditional forecasts_8'!$CW$6:$CW$553,$B153,'conditional forecasts_8'!$B$6:$B$553,"desl")</f>
        <v>0</v>
      </c>
      <c r="BS153">
        <f>SUMIFS('conditional forecasts_8'!BT$6:BT$553,'conditional forecasts_8'!$CW$6:$CW$553,$B153,'conditional forecasts_8'!$B$6:$B$553,"desl")</f>
        <v>0</v>
      </c>
      <c r="BT153">
        <f>SUMIFS('conditional forecasts_8'!BU$6:BU$553,'conditional forecasts_8'!$CW$6:$CW$553,$B153,'conditional forecasts_8'!$B$6:$B$553,"desl")</f>
        <v>0</v>
      </c>
      <c r="BU153">
        <f>SUMIFS('conditional forecasts_8'!BV$6:BV$553,'conditional forecasts_8'!$CW$6:$CW$553,$B153,'conditional forecasts_8'!$B$6:$B$553,"desl")</f>
        <v>0</v>
      </c>
      <c r="BV153">
        <f>SUMIFS('conditional forecasts_8'!BW$6:BW$553,'conditional forecasts_8'!$CW$6:$CW$553,$B153,'conditional forecasts_8'!$B$6:$B$553,"desl")</f>
        <v>0</v>
      </c>
      <c r="BW153">
        <f>SUMIFS('conditional forecasts_8'!BX$6:BX$553,'conditional forecasts_8'!$CW$6:$CW$553,$B153,'conditional forecasts_8'!$B$6:$B$553,"desl")</f>
        <v>0</v>
      </c>
      <c r="BX153">
        <f>SUMIFS('conditional forecasts_8'!BY$6:BY$553,'conditional forecasts_8'!$CW$6:$CW$553,$B153,'conditional forecasts_8'!$B$6:$B$553,"desl")</f>
        <v>0</v>
      </c>
      <c r="BY153">
        <f>SUMIFS('conditional forecasts_8'!BZ$6:BZ$553,'conditional forecasts_8'!$CW$6:$CW$553,$B153,'conditional forecasts_8'!$B$6:$B$553,"desl")</f>
        <v>0</v>
      </c>
      <c r="BZ153">
        <f>SUMIFS('conditional forecasts_8'!CA$6:CA$553,'conditional forecasts_8'!$CW$6:$CW$553,$B153,'conditional forecasts_8'!$B$6:$B$553,"desl")</f>
        <v>0</v>
      </c>
      <c r="CA153">
        <f>SUMIFS('conditional forecasts_8'!CB$6:CB$553,'conditional forecasts_8'!$CW$6:$CW$553,$B153,'conditional forecasts_8'!$B$6:$B$553,"desl")</f>
        <v>0</v>
      </c>
      <c r="CB153">
        <f>SUMIFS('conditional forecasts_8'!CC$6:CC$553,'conditional forecasts_8'!$CW$6:$CW$553,$B153,'conditional forecasts_8'!$B$6:$B$553,"desl")</f>
        <v>0</v>
      </c>
      <c r="CC153">
        <f>SUMIFS('conditional forecasts_8'!CD$6:CD$553,'conditional forecasts_8'!$CW$6:$CW$553,$B153,'conditional forecasts_8'!$B$6:$B$553,"desl")</f>
        <v>0</v>
      </c>
      <c r="CD153">
        <f>SUMIFS('conditional forecasts_8'!CE$6:CE$553,'conditional forecasts_8'!$CW$6:$CW$553,$B153,'conditional forecasts_8'!$B$6:$B$553,"desl")</f>
        <v>0</v>
      </c>
      <c r="CE153">
        <f>SUMIFS('conditional forecasts_8'!CF$6:CF$553,'conditional forecasts_8'!$CW$6:$CW$553,$B153,'conditional forecasts_8'!$B$6:$B$553,"desl")</f>
        <v>0</v>
      </c>
      <c r="CF153">
        <f>SUMIFS('conditional forecasts_8'!CG$6:CG$553,'conditional forecasts_8'!$CW$6:$CW$553,$B153,'conditional forecasts_8'!$B$6:$B$553,"desl")</f>
        <v>0</v>
      </c>
      <c r="CG153">
        <f>SUMIFS('conditional forecasts_8'!CH$6:CH$553,'conditional forecasts_8'!$CW$6:$CW$553,$B153,'conditional forecasts_8'!$B$6:$B$553,"desl")</f>
        <v>0</v>
      </c>
      <c r="CH153">
        <f>SUMIFS('conditional forecasts_8'!CI$6:CI$553,'conditional forecasts_8'!$CW$6:$CW$553,$B153,'conditional forecasts_8'!$B$6:$B$553,"desl")</f>
        <v>0</v>
      </c>
      <c r="CI153">
        <f>SUMIFS('conditional forecasts_8'!CJ$6:CJ$553,'conditional forecasts_8'!$CW$6:$CW$553,$B153,'conditional forecasts_8'!$B$6:$B$553,"desl")</f>
        <v>0</v>
      </c>
      <c r="CJ153">
        <f>SUMIFS('conditional forecasts_8'!CK$6:CK$553,'conditional forecasts_8'!$CW$6:$CW$553,$B153,'conditional forecasts_8'!$B$6:$B$553,"desl")</f>
        <v>0</v>
      </c>
      <c r="CK153">
        <f>SUMIFS('conditional forecasts_8'!CL$6:CL$553,'conditional forecasts_8'!$CW$6:$CW$553,$B153,'conditional forecasts_8'!$B$6:$B$553,"desl")</f>
        <v>0</v>
      </c>
      <c r="CL153">
        <f>SUMIFS('conditional forecasts_8'!CM$6:CM$553,'conditional forecasts_8'!$CW$6:$CW$553,$B153,'conditional forecasts_8'!$B$6:$B$553,"desl")</f>
        <v>0</v>
      </c>
      <c r="CM153">
        <f>SUMIFS('conditional forecasts_8'!CN$6:CN$553,'conditional forecasts_8'!$CW$6:$CW$553,$B153,'conditional forecasts_8'!$B$6:$B$553,"desl")</f>
        <v>0</v>
      </c>
      <c r="CN153">
        <f>SUMIFS('conditional forecasts_8'!CO$6:CO$553,'conditional forecasts_8'!$CW$6:$CW$553,$B153,'conditional forecasts_8'!$B$6:$B$553,"desl")</f>
        <v>0</v>
      </c>
      <c r="CO153">
        <f>SUMIFS('conditional forecasts_8'!CP$6:CP$553,'conditional forecasts_8'!$CW$6:$CW$553,$B153,'conditional forecasts_8'!$B$6:$B$553,"desl")</f>
        <v>0</v>
      </c>
      <c r="CP153">
        <f>SUMIFS('conditional forecasts_8'!CQ$6:CQ$553,'conditional forecasts_8'!$CW$6:$CW$553,$B153,'conditional forecasts_8'!$B$6:$B$553,"desl")</f>
        <v>0</v>
      </c>
      <c r="CQ153">
        <f>SUMIFS('conditional forecasts_8'!CR$6:CR$553,'conditional forecasts_8'!$CW$6:$CW$553,$B153,'conditional forecasts_8'!$B$6:$B$553,"desl")</f>
        <v>0</v>
      </c>
      <c r="CR153">
        <f>SUMIFS('conditional forecasts_8'!CS$6:CS$553,'conditional forecasts_8'!$CW$6:$CW$553,$B153,'conditional forecasts_8'!$B$6:$B$553,"desl")</f>
        <v>0</v>
      </c>
      <c r="CS153">
        <f>SUMIFS('conditional forecasts_8'!CT$6:CT$553,'conditional forecasts_8'!$CW$6:$CW$553,$B153,'conditional forecasts_8'!$B$6:$B$553,"desl")</f>
        <v>0</v>
      </c>
      <c r="CT153">
        <f>SUMIFS('conditional forecasts_8'!CU$6:CU$553,'conditional forecasts_8'!$CW$6:$CW$553,$B153,'conditional forecasts_8'!$B$6:$B$553,"desl")</f>
        <v>0</v>
      </c>
    </row>
    <row r="154" spans="2:98" x14ac:dyDescent="0.3">
      <c r="B154">
        <v>5301</v>
      </c>
      <c r="C154">
        <f>SUMIFS('conditional forecasts_8'!D$6:D$553,'conditional forecasts_8'!$CW$6:$CW$553,$B154,'conditional forecasts_8'!$B$6:$B$553,"desl")</f>
        <v>24130.311063447243</v>
      </c>
      <c r="D154">
        <f>SUMIFS('conditional forecasts_8'!E$6:E$553,'conditional forecasts_8'!$CW$6:$CW$553,$B154,'conditional forecasts_8'!$B$6:$B$553,"desl")</f>
        <v>23763.126616885813</v>
      </c>
      <c r="E154">
        <f>SUMIFS('conditional forecasts_8'!F$6:F$553,'conditional forecasts_8'!$CW$6:$CW$553,$B154,'conditional forecasts_8'!$B$6:$B$553,"desl")</f>
        <v>26024.687299137757</v>
      </c>
      <c r="F154">
        <f>SUMIFS('conditional forecasts_8'!G$6:G$553,'conditional forecasts_8'!$CW$6:$CW$553,$B154,'conditional forecasts_8'!$B$6:$B$553,"desl")</f>
        <v>24454.411334786015</v>
      </c>
      <c r="G154">
        <f>SUMIFS('conditional forecasts_8'!H$6:H$553,'conditional forecasts_8'!$CW$6:$CW$553,$B154,'conditional forecasts_8'!$B$6:$B$553,"desl")</f>
        <v>25534.829803227782</v>
      </c>
      <c r="H154">
        <f>SUMIFS('conditional forecasts_8'!I$6:I$553,'conditional forecasts_8'!$CW$6:$CW$553,$B154,'conditional forecasts_8'!$B$6:$B$553,"desl")</f>
        <v>23350.877417342712</v>
      </c>
      <c r="I154">
        <f>SUMIFS('conditional forecasts_8'!J$6:J$553,'conditional forecasts_8'!$CW$6:$CW$553,$B154,'conditional forecasts_8'!$B$6:$B$553,"desl")</f>
        <v>23481.077212801796</v>
      </c>
      <c r="J154">
        <f>SUMIFS('conditional forecasts_8'!K$6:K$553,'conditional forecasts_8'!$CW$6:$CW$553,$B154,'conditional forecasts_8'!$B$6:$B$553,"desl")</f>
        <v>24348.616583986324</v>
      </c>
      <c r="K154">
        <f>SUMIFS('conditional forecasts_8'!L$6:L$553,'conditional forecasts_8'!$CW$6:$CW$553,$B154,'conditional forecasts_8'!$B$6:$B$553,"desl")</f>
        <v>22233.636519194024</v>
      </c>
      <c r="L154">
        <f>SUMIFS('conditional forecasts_8'!M$6:M$553,'conditional forecasts_8'!$CW$6:$CW$553,$B154,'conditional forecasts_8'!$B$6:$B$553,"desl")</f>
        <v>25757.827679125694</v>
      </c>
      <c r="M154">
        <f>SUMIFS('conditional forecasts_8'!N$6:N$553,'conditional forecasts_8'!$CW$6:$CW$553,$B154,'conditional forecasts_8'!$B$6:$B$553,"desl")</f>
        <v>26059.472109227438</v>
      </c>
      <c r="N154">
        <f>SUMIFS('conditional forecasts_8'!O$6:O$553,'conditional forecasts_8'!$CW$6:$CW$553,$B154,'conditional forecasts_8'!$B$6:$B$553,"desl")</f>
        <v>24856.082651535624</v>
      </c>
      <c r="O154">
        <f>SUMIFS('conditional forecasts_8'!P$6:P$553,'conditional forecasts_8'!$CW$6:$CW$553,$B154,'conditional forecasts_8'!$B$6:$B$553,"desl")</f>
        <v>26064.507596187614</v>
      </c>
      <c r="P154">
        <f>SUMIFS('conditional forecasts_8'!Q$6:Q$553,'conditional forecasts_8'!$CW$6:$CW$553,$B154,'conditional forecasts_8'!$B$6:$B$553,"desl")</f>
        <v>25048.442230855711</v>
      </c>
      <c r="Q154">
        <f>SUMIFS('conditional forecasts_8'!R$6:R$553,'conditional forecasts_8'!$CW$6:$CW$553,$B154,'conditional forecasts_8'!$B$6:$B$553,"desl")</f>
        <v>27553.08422567758</v>
      </c>
      <c r="R154">
        <f>SUMIFS('conditional forecasts_8'!S$6:S$553,'conditional forecasts_8'!$CW$6:$CW$553,$B154,'conditional forecasts_8'!$B$6:$B$553,"desl")</f>
        <v>25797.293663473294</v>
      </c>
      <c r="S154">
        <f>SUMIFS('conditional forecasts_8'!T$6:T$553,'conditional forecasts_8'!$CW$6:$CW$553,$B154,'conditional forecasts_8'!$B$6:$B$553,"desl")</f>
        <v>26740.265992439054</v>
      </c>
      <c r="T154">
        <f>SUMIFS('conditional forecasts_8'!U$6:U$553,'conditional forecasts_8'!$CW$6:$CW$553,$B154,'conditional forecasts_8'!$B$6:$B$553,"desl")</f>
        <v>24549.587282259457</v>
      </c>
      <c r="U154">
        <f>SUMIFS('conditional forecasts_8'!V$6:V$553,'conditional forecasts_8'!$CW$6:$CW$553,$B154,'conditional forecasts_8'!$B$6:$B$553,"desl")</f>
        <v>24626.720025901068</v>
      </c>
      <c r="V154">
        <f>SUMIFS('conditional forecasts_8'!W$6:W$553,'conditional forecasts_8'!$CW$6:$CW$553,$B154,'conditional forecasts_8'!$B$6:$B$553,"desl")</f>
        <v>25523.234015501694</v>
      </c>
      <c r="W154">
        <f>SUMIFS('conditional forecasts_8'!X$6:X$553,'conditional forecasts_8'!$CW$6:$CW$553,$B154,'conditional forecasts_8'!$B$6:$B$553,"desl")</f>
        <v>23535.808729598735</v>
      </c>
      <c r="X154">
        <f>SUMIFS('conditional forecasts_8'!Y$6:Y$553,'conditional forecasts_8'!$CW$6:$CW$553,$B154,'conditional forecasts_8'!$B$6:$B$553,"desl")</f>
        <v>27268.783782546681</v>
      </c>
      <c r="Y154">
        <f>SUMIFS('conditional forecasts_8'!Z$6:Z$553,'conditional forecasts_8'!$CW$6:$CW$553,$B154,'conditional forecasts_8'!$B$6:$B$553,"desl")</f>
        <v>27829.597550296552</v>
      </c>
      <c r="Z154">
        <f>SUMIFS('conditional forecasts_8'!AA$6:AA$553,'conditional forecasts_8'!$CW$6:$CW$553,$B154,'conditional forecasts_8'!$B$6:$B$553,"desl")</f>
        <v>26873.555852444399</v>
      </c>
      <c r="AA154">
        <f>SUMIFS('conditional forecasts_8'!AB$6:AB$553,'conditional forecasts_8'!$CW$6:$CW$553,$B154,'conditional forecasts_8'!$B$6:$B$553,"desl")</f>
        <v>28269.018660086207</v>
      </c>
      <c r="AB154">
        <f>SUMIFS('conditional forecasts_8'!AC$6:AC$553,'conditional forecasts_8'!$CW$6:$CW$553,$B154,'conditional forecasts_8'!$B$6:$B$553,"desl")</f>
        <v>27363.623916576726</v>
      </c>
      <c r="AC154">
        <f>SUMIFS('conditional forecasts_8'!AD$6:AD$553,'conditional forecasts_8'!$CW$6:$CW$553,$B154,'conditional forecasts_8'!$B$6:$B$553,"desl")</f>
        <v>29916.636526095306</v>
      </c>
      <c r="AD154">
        <f>SUMIFS('conditional forecasts_8'!AE$6:AE$553,'conditional forecasts_8'!$CW$6:$CW$553,$B154,'conditional forecasts_8'!$B$6:$B$553,"desl")</f>
        <v>28178.565062720947</v>
      </c>
      <c r="AE154">
        <f>SUMIFS('conditional forecasts_8'!AF$6:AF$553,'conditional forecasts_8'!$CW$6:$CW$553,$B154,'conditional forecasts_8'!$B$6:$B$553,"desl")</f>
        <v>29142.125333400767</v>
      </c>
      <c r="AF154">
        <f>SUMIFS('conditional forecasts_8'!AG$6:AG$553,'conditional forecasts_8'!$CW$6:$CW$553,$B154,'conditional forecasts_8'!$B$6:$B$553,"desl")</f>
        <v>26997.717934772161</v>
      </c>
      <c r="AG154">
        <f>SUMIFS('conditional forecasts_8'!AH$6:AH$553,'conditional forecasts_8'!$CW$6:$CW$553,$B154,'conditional forecasts_8'!$B$6:$B$553,"desl")</f>
        <v>27154.229745183293</v>
      </c>
      <c r="AH154">
        <f>SUMIFS('conditional forecasts_8'!AI$6:AI$553,'conditional forecasts_8'!$CW$6:$CW$553,$B154,'conditional forecasts_8'!$B$6:$B$553,"desl")</f>
        <v>28158.122335963282</v>
      </c>
      <c r="AI154">
        <f>SUMIFS('conditional forecasts_8'!AJ$6:AJ$553,'conditional forecasts_8'!$CW$6:$CW$553,$B154,'conditional forecasts_8'!$B$6:$B$553,"desl")</f>
        <v>26294.53931068004</v>
      </c>
      <c r="AJ154">
        <f>SUMIFS('conditional forecasts_8'!AK$6:AK$553,'conditional forecasts_8'!$CW$6:$CW$553,$B154,'conditional forecasts_8'!$B$6:$B$553,"desl")</f>
        <v>30155.886612913055</v>
      </c>
      <c r="AK154">
        <f>SUMIFS('conditional forecasts_8'!AL$6:AL$553,'conditional forecasts_8'!$CW$6:$CW$553,$B154,'conditional forecasts_8'!$B$6:$B$553,"desl")</f>
        <v>30841.147272533184</v>
      </c>
      <c r="AL154">
        <f>SUMIFS('conditional forecasts_8'!AM$6:AM$553,'conditional forecasts_8'!$CW$6:$CW$553,$B154,'conditional forecasts_8'!$B$6:$B$553,"desl")</f>
        <v>30001.430927344154</v>
      </c>
      <c r="AM154">
        <f>SUMIFS('conditional forecasts_8'!AN$6:AN$553,'conditional forecasts_8'!$CW$6:$CW$553,$B154,'conditional forecasts_8'!$B$6:$B$553,"desl")</f>
        <v>31503.970036897426</v>
      </c>
      <c r="AN154">
        <f>SUMIFS('conditional forecasts_8'!AO$6:AO$553,'conditional forecasts_8'!$CW$6:$CW$553,$B154,'conditional forecasts_8'!$B$6:$B$553,"desl")</f>
        <v>30696.841945066291</v>
      </c>
      <c r="AO154">
        <f>SUMIFS('conditional forecasts_8'!AP$6:AP$553,'conditional forecasts_8'!$CW$6:$CW$553,$B154,'conditional forecasts_8'!$B$6:$B$553,"desl")</f>
        <v>33340.391854326692</v>
      </c>
      <c r="AP154">
        <f>SUMIFS('conditional forecasts_8'!AQ$6:AQ$553,'conditional forecasts_8'!$CW$6:$CW$553,$B154,'conditional forecasts_8'!$B$6:$B$553,"desl")</f>
        <v>31686.616626696603</v>
      </c>
      <c r="AQ154">
        <f>SUMIFS('conditional forecasts_8'!AR$6:AR$553,'conditional forecasts_8'!$CW$6:$CW$553,$B154,'conditional forecasts_8'!$B$6:$B$553,"desl")</f>
        <v>32730.225761628037</v>
      </c>
      <c r="AR154">
        <f>SUMIFS('conditional forecasts_8'!AS$6:AS$553,'conditional forecasts_8'!$CW$6:$CW$553,$B154,'conditional forecasts_8'!$B$6:$B$553,"desl")</f>
        <v>30664.070785410146</v>
      </c>
      <c r="AS154">
        <f>SUMIFS('conditional forecasts_8'!AT$6:AT$553,'conditional forecasts_8'!$CW$6:$CW$553,$B154,'conditional forecasts_8'!$B$6:$B$553,"desl")</f>
        <v>30899.546488699336</v>
      </c>
      <c r="AT154">
        <f>SUMIFS('conditional forecasts_8'!AU$6:AU$553,'conditional forecasts_8'!$CW$6:$CW$553,$B154,'conditional forecasts_8'!$B$6:$B$553,"desl")</f>
        <v>31985.058160860848</v>
      </c>
      <c r="AU154">
        <f>SUMIFS('conditional forecasts_8'!AV$6:AV$553,'conditional forecasts_8'!$CW$6:$CW$553,$B154,'conditional forecasts_8'!$B$6:$B$553,"desl")</f>
        <v>30206.589816038031</v>
      </c>
      <c r="AV154">
        <f>SUMIFS('conditional forecasts_8'!AW$6:AW$553,'conditional forecasts_8'!$CW$6:$CW$553,$B154,'conditional forecasts_8'!$B$6:$B$553,"desl")</f>
        <v>34156.101646149029</v>
      </c>
      <c r="AW154">
        <f>SUMIFS('conditional forecasts_8'!AX$6:AX$553,'conditional forecasts_8'!$CW$6:$CW$553,$B154,'conditional forecasts_8'!$B$6:$B$553,"desl")</f>
        <v>34931.108934367905</v>
      </c>
      <c r="AX154">
        <f>SUMIFS('conditional forecasts_8'!AY$6:AY$553,'conditional forecasts_8'!$CW$6:$CW$553,$B154,'conditional forecasts_8'!$B$6:$B$553,"desl")</f>
        <v>34180.811012327729</v>
      </c>
      <c r="AY154">
        <f>SUMIFS('conditional forecasts_8'!AZ$6:AZ$553,'conditional forecasts_8'!$CW$6:$CW$553,$B154,'conditional forecasts_8'!$B$6:$B$553,"desl")</f>
        <v>35770.723203611262</v>
      </c>
      <c r="AZ154">
        <f>SUMIFS('conditional forecasts_8'!BA$6:BA$553,'conditional forecasts_8'!$CW$6:$CW$553,$B154,'conditional forecasts_8'!$B$6:$B$553,"desl")</f>
        <v>35047.849201877849</v>
      </c>
      <c r="BA154">
        <f>SUMIFS('conditional forecasts_8'!BB$6:BB$553,'conditional forecasts_8'!$CW$6:$CW$553,$B154,'conditional forecasts_8'!$B$6:$B$553,"desl")</f>
        <v>37772.247605979748</v>
      </c>
      <c r="BB154">
        <f>SUMIFS('conditional forecasts_8'!BC$6:BC$553,'conditional forecasts_8'!$CW$6:$CW$553,$B154,'conditional forecasts_8'!$B$6:$B$553,"desl")</f>
        <v>36196.276542036649</v>
      </c>
      <c r="BC154">
        <f>SUMIFS('conditional forecasts_8'!BD$6:BD$553,'conditional forecasts_8'!$CW$6:$CW$553,$B154,'conditional forecasts_8'!$B$6:$B$553,"desl")</f>
        <v>37315.357415375634</v>
      </c>
      <c r="BD154">
        <f>SUMIFS('conditional forecasts_8'!BE$6:BE$553,'conditional forecasts_8'!$CW$6:$CW$553,$B154,'conditional forecasts_8'!$B$6:$B$553,"desl")</f>
        <v>35323.097935855389</v>
      </c>
      <c r="BE154">
        <f>SUMIFS('conditional forecasts_8'!BF$6:BF$553,'conditional forecasts_8'!$CW$6:$CW$553,$B154,'conditional forecasts_8'!$B$6:$B$553,"desl")</f>
        <v>35631.485946411085</v>
      </c>
      <c r="BF154">
        <f>SUMIFS('conditional forecasts_8'!BG$6:BG$553,'conditional forecasts_8'!$CW$6:$CW$553,$B154,'conditional forecasts_8'!$B$6:$B$553,"desl")</f>
        <v>36789.286073519746</v>
      </c>
      <c r="BG154">
        <f>SUMIFS('conditional forecasts_8'!BH$6:BH$553,'conditional forecasts_8'!$CW$6:$CW$553,$B154,'conditional forecasts_8'!$B$6:$B$553,"desl")</f>
        <v>35082.649019757358</v>
      </c>
      <c r="BH154">
        <f>SUMIFS('conditional forecasts_8'!BI$6:BI$553,'conditional forecasts_8'!$CW$6:$CW$553,$B154,'conditional forecasts_8'!$B$6:$B$553,"desl")</f>
        <v>39103.602878487261</v>
      </c>
      <c r="BI154">
        <f>SUMIFS('conditional forecasts_8'!BJ$6:BJ$553,'conditional forecasts_8'!$CW$6:$CW$553,$B154,'conditional forecasts_8'!$B$6:$B$553,"desl")</f>
        <v>39949.718468194813</v>
      </c>
      <c r="BJ154">
        <f>SUMIFS('conditional forecasts_8'!BK$6:BK$553,'conditional forecasts_8'!$CW$6:$CW$553,$B154,'conditional forecasts_8'!$B$6:$B$553,"desl")</f>
        <v>39270.277123558037</v>
      </c>
      <c r="BK154">
        <f>SUMIFS('conditional forecasts_8'!BL$6:BL$553,'conditional forecasts_8'!$CW$6:$CW$553,$B154,'conditional forecasts_8'!$B$6:$B$553,"desl")</f>
        <v>40930.881096586658</v>
      </c>
      <c r="BL154">
        <f>SUMIFS('conditional forecasts_8'!BM$6:BM$553,'conditional forecasts_8'!$CW$6:$CW$553,$B154,'conditional forecasts_8'!$B$6:$B$553,"desl")</f>
        <v>40278.555690363064</v>
      </c>
      <c r="BM154">
        <f>SUMIFS('conditional forecasts_8'!BN$6:BN$553,'conditional forecasts_8'!$CW$6:$CW$553,$B154,'conditional forecasts_8'!$B$6:$B$553,"desl")</f>
        <v>43073.225982427844</v>
      </c>
      <c r="BN154">
        <f>SUMIFS('conditional forecasts_8'!BO$6:BO$553,'conditional forecasts_8'!$CW$6:$CW$553,$B154,'conditional forecasts_8'!$B$6:$B$553,"desl")</f>
        <v>41566.890909241316</v>
      </c>
      <c r="BO154">
        <f>SUMIFS('conditional forecasts_8'!BP$6:BP$553,'conditional forecasts_8'!$CW$6:$CW$553,$B154,'conditional forecasts_8'!$B$6:$B$553,"desl")</f>
        <v>42754.375676748576</v>
      </c>
      <c r="BP154">
        <f>SUMIFS('conditional forecasts_8'!BQ$6:BQ$553,'conditional forecasts_8'!$CW$6:$CW$553,$B154,'conditional forecasts_8'!$B$6:$B$553,"desl")</f>
        <v>40828.532047986948</v>
      </c>
      <c r="BQ154">
        <f>SUMIFS('conditional forecasts_8'!BR$6:BR$553,'conditional forecasts_8'!$CW$6:$CW$553,$B154,'conditional forecasts_8'!$B$6:$B$553,"desl")</f>
        <v>41200.604267236129</v>
      </c>
      <c r="BR154">
        <f>SUMIFS('conditional forecasts_8'!BS$6:BS$553,'conditional forecasts_8'!$CW$6:$CW$553,$B154,'conditional forecasts_8'!$B$6:$B$553,"desl")</f>
        <v>42418.864566258075</v>
      </c>
      <c r="BS154">
        <f>SUMIFS('conditional forecasts_8'!BT$6:BT$553,'conditional forecasts_8'!$CW$6:$CW$553,$B154,'conditional forecasts_8'!$B$6:$B$553,"desl")</f>
        <v>40769.464493303458</v>
      </c>
      <c r="BT154">
        <f>SUMIFS('conditional forecasts_8'!BU$6:BU$553,'conditional forecasts_8'!$CW$6:$CW$553,$B154,'conditional forecasts_8'!$B$6:$B$553,"desl")</f>
        <v>44845.085568973678</v>
      </c>
      <c r="BU154">
        <f>SUMIFS('conditional forecasts_8'!BV$6:BV$553,'conditional forecasts_8'!$CW$6:$CW$553,$B154,'conditional forecasts_8'!$B$6:$B$553,"desl")</f>
        <v>45744.604508117307</v>
      </c>
      <c r="BV154">
        <f>SUMIFS('conditional forecasts_8'!BW$6:BW$553,'conditional forecasts_8'!$CW$6:$CW$553,$B154,'conditional forecasts_8'!$B$6:$B$553,"desl")</f>
        <v>45119.057562838731</v>
      </c>
      <c r="BW154">
        <f>SUMIFS('conditional forecasts_8'!BX$6:BX$553,'conditional forecasts_8'!$CW$6:$CW$553,$B154,'conditional forecasts_8'!$B$6:$B$553,"desl")</f>
        <v>46835.864771721965</v>
      </c>
      <c r="BX154">
        <f>SUMIFS('conditional forecasts_8'!BY$6:BY$553,'conditional forecasts_8'!$CW$6:$CW$553,$B154,'conditional forecasts_8'!$B$6:$B$553,"desl")</f>
        <v>46243.442818457319</v>
      </c>
      <c r="BY154">
        <f>SUMIFS('conditional forecasts_8'!BZ$6:BZ$553,'conditional forecasts_8'!$CW$6:$CW$553,$B154,'conditional forecasts_8'!$B$6:$B$553,"desl")</f>
        <v>49102.218161518475</v>
      </c>
      <c r="BZ154">
        <f>SUMIFS('conditional forecasts_8'!CA$6:CA$553,'conditional forecasts_8'!$CW$6:$CW$553,$B154,'conditional forecasts_8'!$B$6:$B$553,"desl")</f>
        <v>47663.470669215225</v>
      </c>
      <c r="CA154">
        <f>SUMIFS('conditional forecasts_8'!CB$6:CB$553,'conditional forecasts_8'!$CW$6:$CW$553,$B154,'conditional forecasts_8'!$B$6:$B$553,"desl")</f>
        <v>48919.997626230288</v>
      </c>
      <c r="CB154">
        <f>SUMIFS('conditional forecasts_8'!CC$6:CC$553,'conditional forecasts_8'!$CW$6:$CW$553,$B154,'conditional forecasts_8'!$B$6:$B$553,"desl")</f>
        <v>47061.474700159895</v>
      </c>
      <c r="CC154">
        <f>SUMIFS('conditional forecasts_8'!CD$6:CD$553,'conditional forecasts_8'!$CW$6:$CW$553,$B154,'conditional forecasts_8'!$B$6:$B$553,"desl")</f>
        <v>47495.321854308655</v>
      </c>
      <c r="CD154">
        <f>SUMIFS('conditional forecasts_8'!CE$6:CE$553,'conditional forecasts_8'!$CW$6:$CW$553,$B154,'conditional forecasts_8'!$B$6:$B$553,"desl")</f>
        <v>48765.955474816525</v>
      </c>
      <c r="CE154">
        <f>SUMIFS('conditional forecasts_8'!CF$6:CF$553,'conditional forecasts_8'!$CW$6:$CW$553,$B154,'conditional forecasts_8'!$B$6:$B$553,"desl")</f>
        <v>47156.830498542811</v>
      </c>
      <c r="CF154">
        <f>SUMIFS('conditional forecasts_8'!CG$6:CG$553,'conditional forecasts_8'!$CW$6:$CW$553,$B154,'conditional forecasts_8'!$B$6:$B$553,"desl")</f>
        <v>51260.034210006794</v>
      </c>
      <c r="CG154">
        <f>SUMIFS('conditional forecasts_8'!CH$6:CH$553,'conditional forecasts_8'!$CW$6:$CW$553,$B154,'conditional forecasts_8'!$B$6:$B$553,"desl")</f>
        <v>52176.674616148317</v>
      </c>
      <c r="CH154">
        <f>SUMIFS('conditional forecasts_8'!CI$6:CI$553,'conditional forecasts_8'!$CW$6:$CW$553,$B154,'conditional forecasts_8'!$B$6:$B$553,"desl")</f>
        <v>51564.800816088959</v>
      </c>
      <c r="CI154">
        <f>SUMIFS('conditional forecasts_8'!CJ$6:CJ$553,'conditional forecasts_8'!$CW$6:$CW$553,$B154,'conditional forecasts_8'!$B$6:$B$553,"desl")</f>
        <v>53301.894218422211</v>
      </c>
      <c r="CJ154">
        <f>SUMIFS('conditional forecasts_8'!CK$6:CK$553,'conditional forecasts_8'!$CW$6:$CW$553,$B154,'conditional forecasts_8'!$B$6:$B$553,"desl")</f>
        <v>52743.720153958508</v>
      </c>
      <c r="CK154">
        <f>SUMIFS('conditional forecasts_8'!CL$6:CL$553,'conditional forecasts_8'!$CW$6:$CW$553,$B154,'conditional forecasts_8'!$B$6:$B$553,"desl")</f>
        <v>55668.11995434518</v>
      </c>
      <c r="CL154">
        <f>SUMIFS('conditional forecasts_8'!CM$6:CM$553,'conditional forecasts_8'!$CW$6:$CW$553,$B154,'conditional forecasts_8'!$B$6:$B$553,"desl")</f>
        <v>54318.955028851706</v>
      </c>
      <c r="CM154">
        <f>SUMIFS('conditional forecasts_8'!CN$6:CN$553,'conditional forecasts_8'!$CW$6:$CW$553,$B154,'conditional forecasts_8'!$B$6:$B$553,"desl")</f>
        <v>55685.08259723871</v>
      </c>
      <c r="CN154">
        <f>SUMIFS('conditional forecasts_8'!CO$6:CO$553,'conditional forecasts_8'!$CW$6:$CW$553,$B154,'conditional forecasts_8'!$B$6:$B$553,"desl")</f>
        <v>53975.153647716754</v>
      </c>
      <c r="CO154">
        <f>SUMIFS('conditional forecasts_8'!CP$6:CP$553,'conditional forecasts_8'!$CW$6:$CW$553,$B154,'conditional forecasts_8'!$B$6:$B$553,"desl")</f>
        <v>54441.947726244318</v>
      </c>
      <c r="CP154">
        <f>SUMIFS('conditional forecasts_8'!CQ$6:CQ$553,'conditional forecasts_8'!$CW$6:$CW$553,$B154,'conditional forecasts_8'!$B$6:$B$553,"desl")</f>
        <v>55797.8515967645</v>
      </c>
      <c r="CQ154">
        <f>SUMIFS('conditional forecasts_8'!CR$6:CR$553,'conditional forecasts_8'!$CW$6:$CW$553,$B154,'conditional forecasts_8'!$B$6:$B$553,"desl")</f>
        <v>54344.472869463541</v>
      </c>
      <c r="CR154">
        <f>SUMIFS('conditional forecasts_8'!CS$6:CS$553,'conditional forecasts_8'!$CW$6:$CW$553,$B154,'conditional forecasts_8'!$B$6:$B$553,"desl")</f>
        <v>57713.119381490811</v>
      </c>
      <c r="CS154">
        <f>SUMIFS('conditional forecasts_8'!CT$6:CT$553,'conditional forecasts_8'!$CW$6:$CW$553,$B154,'conditional forecasts_8'!$B$6:$B$553,"desl")</f>
        <v>59572.490630067288</v>
      </c>
      <c r="CT154">
        <f>SUMIFS('conditional forecasts_8'!CU$6:CU$553,'conditional forecasts_8'!$CW$6:$CW$553,$B154,'conditional forecasts_8'!$B$6:$B$553,"desl")</f>
        <v>58365.574234651402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A53F-5571-4D4D-8637-D1EB3438C667}">
  <dimension ref="B2:CT154"/>
  <sheetViews>
    <sheetView workbookViewId="0">
      <selection activeCell="C2" sqref="C2:CT2"/>
    </sheetView>
  </sheetViews>
  <sheetFormatPr defaultRowHeight="14.4" x14ac:dyDescent="0.3"/>
  <sheetData>
    <row r="2" spans="2:98" x14ac:dyDescent="0.3">
      <c r="B2" t="s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86</v>
      </c>
      <c r="CE2" t="s">
        <v>87</v>
      </c>
      <c r="CF2" t="s">
        <v>88</v>
      </c>
      <c r="CG2" t="s">
        <v>89</v>
      </c>
      <c r="CH2" t="s">
        <v>90</v>
      </c>
      <c r="CI2" t="s">
        <v>91</v>
      </c>
      <c r="CJ2" t="s">
        <v>92</v>
      </c>
      <c r="CK2" t="s">
        <v>93</v>
      </c>
      <c r="CL2" t="s">
        <v>94</v>
      </c>
      <c r="CM2" t="s">
        <v>95</v>
      </c>
      <c r="CN2" t="s">
        <v>96</v>
      </c>
      <c r="CO2" t="s">
        <v>97</v>
      </c>
      <c r="CP2" t="s">
        <v>98</v>
      </c>
      <c r="CQ2" t="s">
        <v>99</v>
      </c>
      <c r="CR2" t="s">
        <v>100</v>
      </c>
      <c r="CS2" t="s">
        <v>101</v>
      </c>
      <c r="CT2" t="s">
        <v>6</v>
      </c>
    </row>
    <row r="3" spans="2:98" x14ac:dyDescent="0.3">
      <c r="B3">
        <v>1102</v>
      </c>
      <c r="C3">
        <f>Adm!C3-Des!C3</f>
        <v>-234.71590286995797</v>
      </c>
      <c r="D3">
        <f>Adm!D3-Des!D3</f>
        <v>122.95412280387791</v>
      </c>
      <c r="E3">
        <f>Adm!E3-Des!E3</f>
        <v>226.90476639404187</v>
      </c>
      <c r="F3">
        <f>Adm!F3-Des!F3</f>
        <v>567.38410978808315</v>
      </c>
      <c r="G3">
        <f>Adm!G3-Des!G3</f>
        <v>210.09741540928917</v>
      </c>
      <c r="H3">
        <f>Adm!H3-Des!H3</f>
        <v>706.29909543578106</v>
      </c>
      <c r="I3">
        <f>Adm!I3-Des!I3</f>
        <v>302.40774154790142</v>
      </c>
      <c r="J3">
        <f>Adm!J3-Des!J3</f>
        <v>73.166907292382348</v>
      </c>
      <c r="K3">
        <f>Adm!K3-Des!K3</f>
        <v>348.24747049505186</v>
      </c>
      <c r="L3">
        <f>Adm!L3-Des!L3</f>
        <v>-881.8054253577784</v>
      </c>
      <c r="M3">
        <f>Adm!M3-Des!M3</f>
        <v>-697.61519287740794</v>
      </c>
      <c r="N3">
        <f>Adm!N3-Des!N3</f>
        <v>-837.96087973950762</v>
      </c>
      <c r="O3">
        <f>Adm!O3-Des!O3</f>
        <v>19.844997198959391</v>
      </c>
      <c r="P3">
        <f>Adm!P3-Des!P3</f>
        <v>448.12681065149354</v>
      </c>
      <c r="Q3">
        <f>Adm!Q3-Des!Q3</f>
        <v>448.7135961958702</v>
      </c>
      <c r="R3">
        <f>Adm!R3-Des!R3</f>
        <v>748.00869911458267</v>
      </c>
      <c r="S3">
        <f>Adm!S3-Des!S3</f>
        <v>378.4191543457946</v>
      </c>
      <c r="T3">
        <f>Adm!T3-Des!T3</f>
        <v>813.2889045877364</v>
      </c>
      <c r="U3">
        <f>Adm!U3-Des!U3</f>
        <v>383.93441351920956</v>
      </c>
      <c r="V3">
        <f>Adm!V3-Des!V3</f>
        <v>135.04487444374445</v>
      </c>
      <c r="W3">
        <f>Adm!W3-Des!W3</f>
        <v>400.2113321274137</v>
      </c>
      <c r="X3">
        <f>Adm!X3-Des!X3</f>
        <v>-817.84102477392298</v>
      </c>
      <c r="Y3">
        <f>Adm!Y3-Des!Y3</f>
        <v>-611.19324646120913</v>
      </c>
      <c r="Z3">
        <f>Adm!Z3-Des!Z3</f>
        <v>-726.07461555762529</v>
      </c>
      <c r="AA3">
        <f>Adm!AA3-Des!AA3</f>
        <v>152.81381948966373</v>
      </c>
      <c r="AB3">
        <f>Adm!AB3-Des!AB3</f>
        <v>590.30085822855926</v>
      </c>
      <c r="AC3">
        <f>Adm!AC3-Des!AC3</f>
        <v>586.21348438291261</v>
      </c>
      <c r="AD3">
        <f>Adm!AD3-Des!AD3</f>
        <v>870.26463409832468</v>
      </c>
      <c r="AE3">
        <f>Adm!AE3-Des!AE3</f>
        <v>480.61743755124371</v>
      </c>
      <c r="AF3">
        <f>Adm!AF3-Des!AF3</f>
        <v>896.43456420795883</v>
      </c>
      <c r="AG3">
        <f>Adm!AG3-Des!AG3</f>
        <v>453.04948371889895</v>
      </c>
      <c r="AH3">
        <f>Adm!AH3-Des!AH3</f>
        <v>196.51194738138202</v>
      </c>
      <c r="AI3">
        <f>Adm!AI3-Des!AI3</f>
        <v>459.58424386618935</v>
      </c>
      <c r="AJ3">
        <f>Adm!AJ3-Des!AJ3</f>
        <v>-756.99470430220299</v>
      </c>
      <c r="AK3">
        <f>Adm!AK3-Des!AK3</f>
        <v>-547.51349881906754</v>
      </c>
      <c r="AL3">
        <f>Adm!AL3-Des!AL3</f>
        <v>-659.94677994048379</v>
      </c>
      <c r="AM3">
        <f>Adm!AM3-Des!AM3</f>
        <v>219.98802837572293</v>
      </c>
      <c r="AN3">
        <f>Adm!AN3-Des!AN3</f>
        <v>656.73432547280845</v>
      </c>
      <c r="AO3">
        <f>Adm!AO3-Des!AO3</f>
        <v>650.15740174576786</v>
      </c>
      <c r="AP3">
        <f>Adm!AP3-Des!AP3</f>
        <v>930.2664232624029</v>
      </c>
      <c r="AQ3">
        <f>Adm!AQ3-Des!AQ3</f>
        <v>535.67557180970834</v>
      </c>
      <c r="AR3">
        <f>Adm!AR3-Des!AR3</f>
        <v>946.08896053460012</v>
      </c>
      <c r="AS3">
        <f>Adm!AS3-Des!AS3</f>
        <v>497.40121222927064</v>
      </c>
      <c r="AT3">
        <f>Adm!AT3-Des!AT3</f>
        <v>236.14520717340292</v>
      </c>
      <c r="AU3">
        <f>Adm!AU3-Des!AU3</f>
        <v>495.38850417024423</v>
      </c>
      <c r="AV3">
        <f>Adm!AV3-Des!AV3</f>
        <v>-724.06324442348159</v>
      </c>
      <c r="AW3">
        <f>Adm!AW3-Des!AW3</f>
        <v>-516.66428022957007</v>
      </c>
      <c r="AX3">
        <f>Adm!AX3-Des!AX3</f>
        <v>-630.7133010926118</v>
      </c>
      <c r="AY3">
        <f>Adm!AY3-Des!AY3</f>
        <v>247.70356632703897</v>
      </c>
      <c r="AZ3">
        <f>Adm!AZ3-Des!AZ3</f>
        <v>682.72668995653657</v>
      </c>
      <c r="BA3">
        <f>Adm!BA3-Des!BA3</f>
        <v>674.05390049046764</v>
      </c>
      <c r="BB3">
        <f>Adm!BB3-Des!BB3</f>
        <v>951.67595764451198</v>
      </c>
      <c r="BC3">
        <f>Adm!BC3-Des!BC3</f>
        <v>554.30212226726326</v>
      </c>
      <c r="BD3">
        <f>Adm!BD3-Des!BD3</f>
        <v>961.78368785819839</v>
      </c>
      <c r="BE3">
        <f>Adm!BE3-Des!BE3</f>
        <v>510.15417164997507</v>
      </c>
      <c r="BF3">
        <f>Adm!BF3-Des!BF3</f>
        <v>246.03744360790915</v>
      </c>
      <c r="BG3">
        <f>Adm!BG3-Des!BG3</f>
        <v>502.53302953139428</v>
      </c>
      <c r="BH3">
        <f>Adm!BH3-Des!BH3</f>
        <v>-719.56672310978138</v>
      </c>
      <c r="BI3">
        <f>Adm!BI3-Des!BI3</f>
        <v>-514.74677853386856</v>
      </c>
      <c r="BJ3">
        <f>Adm!BJ3-Des!BJ3</f>
        <v>-631.324765096997</v>
      </c>
      <c r="BK3">
        <f>Adm!BK3-Des!BK3</f>
        <v>244.62589289591415</v>
      </c>
      <c r="BL3">
        <f>Adm!BL3-Des!BL3</f>
        <v>677.29385714407726</v>
      </c>
      <c r="BM3">
        <f>Adm!BM3-Des!BM3</f>
        <v>666.44732296251277</v>
      </c>
      <c r="BN3">
        <f>Adm!BN3-Des!BN3</f>
        <v>942.14174270192962</v>
      </c>
      <c r="BO3">
        <f>Adm!BO3-Des!BO3</f>
        <v>543.1110007253501</v>
      </c>
      <c r="BP3">
        <f>Adm!BP3-Des!BP3</f>
        <v>949.16074528777972</v>
      </c>
      <c r="BQ3">
        <f>Adm!BQ3-Des!BQ3</f>
        <v>496.19439489400611</v>
      </c>
      <c r="BR3">
        <f>Adm!BR3-Des!BR3</f>
        <v>230.63286418225471</v>
      </c>
      <c r="BS3">
        <f>Adm!BS3-Des!BS3</f>
        <v>485.340881378841</v>
      </c>
      <c r="BT3">
        <f>Adm!BT3-Des!BT3</f>
        <v>-739.09062611421359</v>
      </c>
      <c r="BU3">
        <f>Adm!BU3-Des!BU3</f>
        <v>-537.24076021798282</v>
      </c>
      <c r="BV3">
        <f>Adm!BV3-Des!BV3</f>
        <v>-657.35174391903456</v>
      </c>
      <c r="BW3">
        <f>Adm!BW3-Des!BW3</f>
        <v>214.77466824877774</v>
      </c>
      <c r="BX3">
        <f>Adm!BX3-Des!BX3</f>
        <v>643.770713114518</v>
      </c>
      <c r="BY3">
        <f>Adm!BY3-Des!BY3</f>
        <v>629.93687563495405</v>
      </c>
      <c r="BZ3">
        <f>Adm!BZ3-Des!BZ3</f>
        <v>903.82383263367956</v>
      </c>
      <c r="CA3">
        <f>Adm!CA3-Des!CA3</f>
        <v>504.47173718040722</v>
      </c>
      <c r="CB3">
        <f>Adm!CB3-Des!CB3</f>
        <v>911.67875829088734</v>
      </c>
      <c r="CC3">
        <f>Adm!CC3-Des!CC3</f>
        <v>460.92440964613161</v>
      </c>
      <c r="CD3">
        <f>Adm!CD3-Des!CD3</f>
        <v>197.82146219630522</v>
      </c>
      <c r="CE3">
        <f>Adm!CE3-Des!CE3</f>
        <v>454.07414686060656</v>
      </c>
      <c r="CF3">
        <f>Adm!CF3-Des!CF3</f>
        <v>-770.92378206971989</v>
      </c>
      <c r="CG3">
        <f>Adm!CG3-Des!CG3</f>
        <v>-572.68295745397518</v>
      </c>
      <c r="CH3">
        <f>Adm!CH3-Des!CH3</f>
        <v>-699.95948668008532</v>
      </c>
      <c r="CI3">
        <f>Adm!CI3-Des!CI3</f>
        <v>161.93389728504189</v>
      </c>
      <c r="CJ3">
        <f>Adm!CJ3-Des!CJ3</f>
        <v>580.22482404010043</v>
      </c>
      <c r="CK3">
        <f>Adm!CK3-Des!CK3</f>
        <v>554.89403594706164</v>
      </c>
      <c r="CL3">
        <f>Adm!CL3-Des!CL3</f>
        <v>823.74172040747362</v>
      </c>
      <c r="CM3">
        <f>Adm!CM3-Des!CM3</f>
        <v>425.41834405162444</v>
      </c>
      <c r="CN3">
        <f>Adm!CN3-Des!CN3</f>
        <v>834.4339874162124</v>
      </c>
      <c r="CO3">
        <f>Adm!CO3-Des!CO3</f>
        <v>414.00820730148189</v>
      </c>
      <c r="CP3">
        <f>Adm!CP3-Des!CP3</f>
        <v>156.26770163347101</v>
      </c>
      <c r="CQ3">
        <f>Adm!CQ3-Des!CQ3</f>
        <v>385.79552070400496</v>
      </c>
      <c r="CR3">
        <f>Adm!CR3-Des!CR3</f>
        <v>-595.19819818920405</v>
      </c>
      <c r="CS3">
        <f>Adm!CS3-Des!CS3</f>
        <v>-799.44936361272812</v>
      </c>
      <c r="CT3">
        <f>Adm!CT3-Des!CT3</f>
        <v>-632.41915435783812</v>
      </c>
    </row>
    <row r="4" spans="2:98" x14ac:dyDescent="0.3">
      <c r="B4">
        <v>1101</v>
      </c>
      <c r="C4">
        <f>Adm!C4-Des!C4</f>
        <v>-137.70079182738664</v>
      </c>
      <c r="D4">
        <f>Adm!D4-Des!D4</f>
        <v>44.153492157551227</v>
      </c>
      <c r="E4">
        <f>Adm!E4-Des!E4</f>
        <v>205.59745450770288</v>
      </c>
      <c r="F4">
        <f>Adm!F4-Des!F4</f>
        <v>246.14862309512773</v>
      </c>
      <c r="G4">
        <f>Adm!G4-Des!G4</f>
        <v>38.784039773252516</v>
      </c>
      <c r="H4">
        <f>Adm!H4-Des!H4</f>
        <v>303.62026811672877</v>
      </c>
      <c r="I4">
        <f>Adm!I4-Des!I4</f>
        <v>44.964565982458225</v>
      </c>
      <c r="J4">
        <f>Adm!J4-Des!J4</f>
        <v>20.800402839812705</v>
      </c>
      <c r="K4">
        <f>Adm!K4-Des!K4</f>
        <v>-37.463077372170119</v>
      </c>
      <c r="L4">
        <f>Adm!L4-Des!L4</f>
        <v>-753.19707586940604</v>
      </c>
      <c r="M4">
        <f>Adm!M4-Des!M4</f>
        <v>-795.15074683189187</v>
      </c>
      <c r="N4">
        <f>Adm!N4-Des!N4</f>
        <v>-1172.1894174859372</v>
      </c>
      <c r="O4">
        <f>Adm!O4-Des!O4</f>
        <v>-372.0740249010255</v>
      </c>
      <c r="P4">
        <f>Adm!P4-Des!P4</f>
        <v>-34.632436923998284</v>
      </c>
      <c r="Q4">
        <f>Adm!Q4-Des!Q4</f>
        <v>219.52538216610264</v>
      </c>
      <c r="R4">
        <f>Adm!R4-Des!R4</f>
        <v>317.22589364157102</v>
      </c>
      <c r="S4">
        <f>Adm!S4-Des!S4</f>
        <v>124.40080682500593</v>
      </c>
      <c r="T4">
        <f>Adm!T4-Des!T4</f>
        <v>387.45559016390507</v>
      </c>
      <c r="U4">
        <f>Adm!U4-Des!U4</f>
        <v>116.38373596967449</v>
      </c>
      <c r="V4">
        <f>Adm!V4-Des!V4</f>
        <v>88.607210640207086</v>
      </c>
      <c r="W4">
        <f>Adm!W4-Des!W4</f>
        <v>32.516974256786852</v>
      </c>
      <c r="X4">
        <f>Adm!X4-Des!X4</f>
        <v>-668.84561788389328</v>
      </c>
      <c r="Y4">
        <f>Adm!Y4-Des!Y4</f>
        <v>-692.49035451464079</v>
      </c>
      <c r="Z4">
        <f>Adm!Z4-Des!Z4</f>
        <v>-1054.7511059202479</v>
      </c>
      <c r="AA4">
        <f>Adm!AA4-Des!AA4</f>
        <v>-247.43180592889985</v>
      </c>
      <c r="AB4">
        <f>Adm!AB4-Des!AB4</f>
        <v>87.368331062814832</v>
      </c>
      <c r="AC4">
        <f>Adm!AC4-Des!AC4</f>
        <v>330.10991554725751</v>
      </c>
      <c r="AD4">
        <f>Adm!AD4-Des!AD4</f>
        <v>411.36251416161213</v>
      </c>
      <c r="AE4">
        <f>Adm!AE4-Des!AE4</f>
        <v>201.00127593081834</v>
      </c>
      <c r="AF4">
        <f>Adm!AF4-Des!AF4</f>
        <v>448.38890835787879</v>
      </c>
      <c r="AG4">
        <f>Adm!AG4-Des!AG4</f>
        <v>164.97384336723189</v>
      </c>
      <c r="AH4">
        <f>Adm!AH4-Des!AH4</f>
        <v>128.22381905751172</v>
      </c>
      <c r="AI4">
        <f>Adm!AI4-Des!AI4</f>
        <v>65.749244777516651</v>
      </c>
      <c r="AJ4">
        <f>Adm!AJ4-Des!AJ4</f>
        <v>-640.4258124860753</v>
      </c>
      <c r="AK4">
        <f>Adm!AK4-Des!AK4</f>
        <v>-668.24886118499489</v>
      </c>
      <c r="AL4">
        <f>Adm!AL4-Des!AL4</f>
        <v>-1034.7714546010084</v>
      </c>
      <c r="AM4">
        <f>Adm!AM4-Des!AM4</f>
        <v>-232.27927025764893</v>
      </c>
      <c r="AN4">
        <f>Adm!AN4-Des!AN4</f>
        <v>96.838008465499115</v>
      </c>
      <c r="AO4">
        <f>Adm!AO4-Des!AO4</f>
        <v>332.9235318214869</v>
      </c>
      <c r="AP4">
        <f>Adm!AP4-Des!AP4</f>
        <v>406.6170106277541</v>
      </c>
      <c r="AQ4">
        <f>Adm!AQ4-Des!AQ4</f>
        <v>188.04839373046525</v>
      </c>
      <c r="AR4">
        <f>Adm!AR4-Des!AR4</f>
        <v>426.96956781229528</v>
      </c>
      <c r="AS4">
        <f>Adm!AS4-Des!AS4</f>
        <v>135.25525000115613</v>
      </c>
      <c r="AT4">
        <f>Adm!AT4-Des!AT4</f>
        <v>90.721923428200171</v>
      </c>
      <c r="AU4">
        <f>Adm!AU4-Des!AU4</f>
        <v>21.164449847850847</v>
      </c>
      <c r="AV4">
        <f>Adm!AV4-Des!AV4</f>
        <v>-691.4000396849242</v>
      </c>
      <c r="AW4">
        <f>Adm!AW4-Des!AW4</f>
        <v>-725.08196018844137</v>
      </c>
      <c r="AX4">
        <f>Adm!AX4-Des!AX4</f>
        <v>-1097.1749410968732</v>
      </c>
      <c r="AY4">
        <f>Adm!AY4-Des!AY4</f>
        <v>-300.20064975082732</v>
      </c>
      <c r="AZ4">
        <f>Adm!AZ4-Des!AZ4</f>
        <v>23.284985832076927</v>
      </c>
      <c r="BA4">
        <f>Adm!BA4-Des!BA4</f>
        <v>253.55498263272239</v>
      </c>
      <c r="BB4">
        <f>Adm!BB4-Des!BB4</f>
        <v>321.26541050001288</v>
      </c>
      <c r="BC4">
        <f>Adm!BC4-Des!BC4</f>
        <v>96.616694770807953</v>
      </c>
      <c r="BD4">
        <f>Adm!BD4-Des!BD4</f>
        <v>329.4472438375833</v>
      </c>
      <c r="BE4">
        <f>Adm!BE4-Des!BE4</f>
        <v>31.704324518872454</v>
      </c>
      <c r="BF4">
        <f>Adm!BF4-Des!BF4</f>
        <v>-18.752146277183783</v>
      </c>
      <c r="BG4">
        <f>Adm!BG4-Des!BG4</f>
        <v>-94.11322982218735</v>
      </c>
      <c r="BH4">
        <f>Adm!BH4-Des!BH4</f>
        <v>-812.36684341592991</v>
      </c>
      <c r="BI4">
        <f>Adm!BI4-Des!BI4</f>
        <v>-851.63303799383903</v>
      </c>
      <c r="BJ4">
        <f>Adm!BJ4-Des!BJ4</f>
        <v>-1229.2066596056138</v>
      </c>
      <c r="BK4">
        <f>Adm!BK4-Des!BK4</f>
        <v>-437.59507604594</v>
      </c>
      <c r="BL4">
        <f>Adm!BL4-Des!BL4</f>
        <v>-119.32561990702561</v>
      </c>
      <c r="BM4">
        <f>Adm!BM4-Des!BM4</f>
        <v>105.90792496785434</v>
      </c>
      <c r="BN4">
        <f>Adm!BN4-Des!BN4</f>
        <v>168.78354912094801</v>
      </c>
      <c r="BO4">
        <f>Adm!BO4-Des!BO4</f>
        <v>-60.505155324344742</v>
      </c>
      <c r="BP4">
        <f>Adm!BP4-Des!BP4</f>
        <v>167.83176282712338</v>
      </c>
      <c r="BQ4">
        <f>Adm!BQ4-Des!BQ4</f>
        <v>-134.35060028429507</v>
      </c>
      <c r="BR4">
        <f>Adm!BR4-Des!BR4</f>
        <v>-189.3153191931051</v>
      </c>
      <c r="BS4">
        <f>Adm!BS4-Des!BS4</f>
        <v>-269.37921119159182</v>
      </c>
      <c r="BT4">
        <f>Adm!BT4-Des!BT4</f>
        <v>-992.62042033877879</v>
      </c>
      <c r="BU4">
        <f>Adm!BU4-Des!BU4</f>
        <v>-1037.1748790639576</v>
      </c>
      <c r="BV4">
        <f>Adm!BV4-Des!BV4</f>
        <v>-1420.250860052216</v>
      </c>
      <c r="BW4">
        <f>Adm!BW4-Des!BW4</f>
        <v>-634.16110655327611</v>
      </c>
      <c r="BX4">
        <f>Adm!BX4-Des!BX4</f>
        <v>-321.15460901930965</v>
      </c>
      <c r="BY4">
        <f>Adm!BY4-Des!BY4</f>
        <v>-100.61889888461883</v>
      </c>
      <c r="BZ4">
        <f>Adm!BZ4-Des!BZ4</f>
        <v>-41.620359166628987</v>
      </c>
      <c r="CA4">
        <f>Adm!CA4-Des!CA4</f>
        <v>-273.84861189974981</v>
      </c>
      <c r="CB4">
        <f>Adm!CB4-Des!CB4</f>
        <v>-47.607752650015755</v>
      </c>
      <c r="CC4">
        <f>Adm!CC4-Des!CC4</f>
        <v>-351.39094610638131</v>
      </c>
      <c r="CD4">
        <f>Adm!CD4-Des!CD4</f>
        <v>-408.03043221793087</v>
      </c>
      <c r="CE4">
        <f>Adm!CE4-Des!CE4</f>
        <v>-490.57063074164398</v>
      </c>
      <c r="CF4">
        <f>Adm!CF4-Des!CF4</f>
        <v>-1217.7624223236235</v>
      </c>
      <c r="CG4">
        <f>Adm!CG4-Des!CG4</f>
        <v>-1268.1214339338148</v>
      </c>
      <c r="CH4">
        <f>Adm!CH4-Des!CH4</f>
        <v>-1658.9596873468981</v>
      </c>
      <c r="CI4">
        <f>Adm!CI4-Des!CI4</f>
        <v>-881.80118161976134</v>
      </c>
      <c r="CJ4">
        <f>Adm!CJ4-Des!CJ4</f>
        <v>-577.27215480515588</v>
      </c>
      <c r="CK4">
        <f>Adm!CK4-Des!CK4</f>
        <v>-364.57583116992282</v>
      </c>
      <c r="CL4">
        <f>Adm!CL4-Des!CL4</f>
        <v>-308.85631246112462</v>
      </c>
      <c r="CM4">
        <f>Adm!CM4-Des!CM4</f>
        <v>-540.53564413668391</v>
      </c>
      <c r="CN4">
        <f>Adm!CN4-Des!CN4</f>
        <v>-314.53149245136956</v>
      </c>
      <c r="CO4">
        <f>Adm!CO4-Des!CO4</f>
        <v>-598.81969838913028</v>
      </c>
      <c r="CP4">
        <f>Adm!CP4-Des!CP4</f>
        <v>-663.06967918323244</v>
      </c>
      <c r="CQ4">
        <f>Adm!CQ4-Des!CQ4</f>
        <v>-741.98782965587998</v>
      </c>
      <c r="CR4">
        <f>Adm!CR4-Des!CR4</f>
        <v>-1355.1387648309028</v>
      </c>
      <c r="CS4">
        <f>Adm!CS4-Des!CS4</f>
        <v>-1613.5993185821008</v>
      </c>
      <c r="CT4">
        <f>Adm!CT4-Des!CT4</f>
        <v>-1861.7533863991393</v>
      </c>
    </row>
    <row r="5" spans="2:98" x14ac:dyDescent="0.3">
      <c r="B5">
        <v>1100</v>
      </c>
      <c r="C5">
        <f>Adm!C5-Des!C5</f>
        <v>0</v>
      </c>
      <c r="D5">
        <f>Adm!D5-Des!D5</f>
        <v>0</v>
      </c>
      <c r="E5">
        <f>Adm!E5-Des!E5</f>
        <v>0</v>
      </c>
      <c r="F5">
        <f>Adm!F5-Des!F5</f>
        <v>0</v>
      </c>
      <c r="G5">
        <f>Adm!G5-Des!G5</f>
        <v>0</v>
      </c>
      <c r="H5">
        <f>Adm!H5-Des!H5</f>
        <v>0</v>
      </c>
      <c r="I5">
        <f>Adm!I5-Des!I5</f>
        <v>0</v>
      </c>
      <c r="J5">
        <f>Adm!J5-Des!J5</f>
        <v>0</v>
      </c>
      <c r="K5">
        <f>Adm!K5-Des!K5</f>
        <v>0</v>
      </c>
      <c r="L5">
        <f>Adm!L5-Des!L5</f>
        <v>0</v>
      </c>
      <c r="M5">
        <f>Adm!M5-Des!M5</f>
        <v>0</v>
      </c>
      <c r="N5">
        <f>Adm!N5-Des!N5</f>
        <v>0</v>
      </c>
      <c r="O5">
        <f>Adm!O5-Des!O5</f>
        <v>0</v>
      </c>
      <c r="P5">
        <f>Adm!P5-Des!P5</f>
        <v>0</v>
      </c>
      <c r="Q5">
        <f>Adm!Q5-Des!Q5</f>
        <v>0</v>
      </c>
      <c r="R5">
        <f>Adm!R5-Des!R5</f>
        <v>0</v>
      </c>
      <c r="S5">
        <f>Adm!S5-Des!S5</f>
        <v>0</v>
      </c>
      <c r="T5">
        <f>Adm!T5-Des!T5</f>
        <v>0</v>
      </c>
      <c r="U5">
        <f>Adm!U5-Des!U5</f>
        <v>0</v>
      </c>
      <c r="V5">
        <f>Adm!V5-Des!V5</f>
        <v>0</v>
      </c>
      <c r="W5">
        <f>Adm!W5-Des!W5</f>
        <v>0</v>
      </c>
      <c r="X5">
        <f>Adm!X5-Des!X5</f>
        <v>0</v>
      </c>
      <c r="Y5">
        <f>Adm!Y5-Des!Y5</f>
        <v>0</v>
      </c>
      <c r="Z5">
        <f>Adm!Z5-Des!Z5</f>
        <v>0</v>
      </c>
      <c r="AA5">
        <f>Adm!AA5-Des!AA5</f>
        <v>0</v>
      </c>
      <c r="AB5">
        <f>Adm!AB5-Des!AB5</f>
        <v>0</v>
      </c>
      <c r="AC5">
        <f>Adm!AC5-Des!AC5</f>
        <v>0</v>
      </c>
      <c r="AD5">
        <f>Adm!AD5-Des!AD5</f>
        <v>0</v>
      </c>
      <c r="AE5">
        <f>Adm!AE5-Des!AE5</f>
        <v>0</v>
      </c>
      <c r="AF5">
        <f>Adm!AF5-Des!AF5</f>
        <v>0</v>
      </c>
      <c r="AG5">
        <f>Adm!AG5-Des!AG5</f>
        <v>0</v>
      </c>
      <c r="AH5">
        <f>Adm!AH5-Des!AH5</f>
        <v>0</v>
      </c>
      <c r="AI5">
        <f>Adm!AI5-Des!AI5</f>
        <v>0</v>
      </c>
      <c r="AJ5">
        <f>Adm!AJ5-Des!AJ5</f>
        <v>0</v>
      </c>
      <c r="AK5">
        <f>Adm!AK5-Des!AK5</f>
        <v>0</v>
      </c>
      <c r="AL5">
        <f>Adm!AL5-Des!AL5</f>
        <v>0</v>
      </c>
      <c r="AM5">
        <f>Adm!AM5-Des!AM5</f>
        <v>0</v>
      </c>
      <c r="AN5">
        <f>Adm!AN5-Des!AN5</f>
        <v>0</v>
      </c>
      <c r="AO5">
        <f>Adm!AO5-Des!AO5</f>
        <v>0</v>
      </c>
      <c r="AP5">
        <f>Adm!AP5-Des!AP5</f>
        <v>0</v>
      </c>
      <c r="AQ5">
        <f>Adm!AQ5-Des!AQ5</f>
        <v>0</v>
      </c>
      <c r="AR5">
        <f>Adm!AR5-Des!AR5</f>
        <v>0</v>
      </c>
      <c r="AS5">
        <f>Adm!AS5-Des!AS5</f>
        <v>0</v>
      </c>
      <c r="AT5">
        <f>Adm!AT5-Des!AT5</f>
        <v>0</v>
      </c>
      <c r="AU5">
        <f>Adm!AU5-Des!AU5</f>
        <v>0</v>
      </c>
      <c r="AV5">
        <f>Adm!AV5-Des!AV5</f>
        <v>0</v>
      </c>
      <c r="AW5">
        <f>Adm!AW5-Des!AW5</f>
        <v>0</v>
      </c>
      <c r="AX5">
        <f>Adm!AX5-Des!AX5</f>
        <v>0</v>
      </c>
      <c r="AY5">
        <f>Adm!AY5-Des!AY5</f>
        <v>0</v>
      </c>
      <c r="AZ5">
        <f>Adm!AZ5-Des!AZ5</f>
        <v>0</v>
      </c>
      <c r="BA5">
        <f>Adm!BA5-Des!BA5</f>
        <v>0</v>
      </c>
      <c r="BB5">
        <f>Adm!BB5-Des!BB5</f>
        <v>0</v>
      </c>
      <c r="BC5">
        <f>Adm!BC5-Des!BC5</f>
        <v>0</v>
      </c>
      <c r="BD5">
        <f>Adm!BD5-Des!BD5</f>
        <v>0</v>
      </c>
      <c r="BE5">
        <f>Adm!BE5-Des!BE5</f>
        <v>0</v>
      </c>
      <c r="BF5">
        <f>Adm!BF5-Des!BF5</f>
        <v>0</v>
      </c>
      <c r="BG5">
        <f>Adm!BG5-Des!BG5</f>
        <v>0</v>
      </c>
      <c r="BH5">
        <f>Adm!BH5-Des!BH5</f>
        <v>0</v>
      </c>
      <c r="BI5">
        <f>Adm!BI5-Des!BI5</f>
        <v>0</v>
      </c>
      <c r="BJ5">
        <f>Adm!BJ5-Des!BJ5</f>
        <v>0</v>
      </c>
      <c r="BK5">
        <f>Adm!BK5-Des!BK5</f>
        <v>0</v>
      </c>
      <c r="BL5">
        <f>Adm!BL5-Des!BL5</f>
        <v>0</v>
      </c>
      <c r="BM5">
        <f>Adm!BM5-Des!BM5</f>
        <v>0</v>
      </c>
      <c r="BN5">
        <f>Adm!BN5-Des!BN5</f>
        <v>0</v>
      </c>
      <c r="BO5">
        <f>Adm!BO5-Des!BO5</f>
        <v>0</v>
      </c>
      <c r="BP5">
        <f>Adm!BP5-Des!BP5</f>
        <v>0</v>
      </c>
      <c r="BQ5">
        <f>Adm!BQ5-Des!BQ5</f>
        <v>0</v>
      </c>
      <c r="BR5">
        <f>Adm!BR5-Des!BR5</f>
        <v>0</v>
      </c>
      <c r="BS5">
        <f>Adm!BS5-Des!BS5</f>
        <v>0</v>
      </c>
      <c r="BT5">
        <f>Adm!BT5-Des!BT5</f>
        <v>0</v>
      </c>
      <c r="BU5">
        <f>Adm!BU5-Des!BU5</f>
        <v>0</v>
      </c>
      <c r="BV5">
        <f>Adm!BV5-Des!BV5</f>
        <v>0</v>
      </c>
      <c r="BW5">
        <f>Adm!BW5-Des!BW5</f>
        <v>0</v>
      </c>
      <c r="BX5">
        <f>Adm!BX5-Des!BX5</f>
        <v>0</v>
      </c>
      <c r="BY5">
        <f>Adm!BY5-Des!BY5</f>
        <v>0</v>
      </c>
      <c r="BZ5">
        <f>Adm!BZ5-Des!BZ5</f>
        <v>0</v>
      </c>
      <c r="CA5">
        <f>Adm!CA5-Des!CA5</f>
        <v>0</v>
      </c>
      <c r="CB5">
        <f>Adm!CB5-Des!CB5</f>
        <v>0</v>
      </c>
      <c r="CC5">
        <f>Adm!CC5-Des!CC5</f>
        <v>0</v>
      </c>
      <c r="CD5">
        <f>Adm!CD5-Des!CD5</f>
        <v>0</v>
      </c>
      <c r="CE5">
        <f>Adm!CE5-Des!CE5</f>
        <v>0</v>
      </c>
      <c r="CF5">
        <f>Adm!CF5-Des!CF5</f>
        <v>0</v>
      </c>
      <c r="CG5">
        <f>Adm!CG5-Des!CG5</f>
        <v>0</v>
      </c>
      <c r="CH5">
        <f>Adm!CH5-Des!CH5</f>
        <v>0</v>
      </c>
      <c r="CI5">
        <f>Adm!CI5-Des!CI5</f>
        <v>0</v>
      </c>
      <c r="CJ5">
        <f>Adm!CJ5-Des!CJ5</f>
        <v>0</v>
      </c>
      <c r="CK5">
        <f>Adm!CK5-Des!CK5</f>
        <v>0</v>
      </c>
      <c r="CL5">
        <f>Adm!CL5-Des!CL5</f>
        <v>0</v>
      </c>
      <c r="CM5">
        <f>Adm!CM5-Des!CM5</f>
        <v>0</v>
      </c>
      <c r="CN5">
        <f>Adm!CN5-Des!CN5</f>
        <v>0</v>
      </c>
      <c r="CO5">
        <f>Adm!CO5-Des!CO5</f>
        <v>0</v>
      </c>
      <c r="CP5">
        <f>Adm!CP5-Des!CP5</f>
        <v>0</v>
      </c>
      <c r="CQ5">
        <f>Adm!CQ5-Des!CQ5</f>
        <v>0</v>
      </c>
      <c r="CR5">
        <f>Adm!CR5-Des!CR5</f>
        <v>0</v>
      </c>
      <c r="CS5">
        <f>Adm!CS5-Des!CS5</f>
        <v>0</v>
      </c>
      <c r="CT5">
        <f>Adm!CT5-Des!CT5</f>
        <v>0</v>
      </c>
    </row>
    <row r="6" spans="2:98" x14ac:dyDescent="0.3">
      <c r="B6">
        <v>1202</v>
      </c>
      <c r="C6">
        <f>Adm!C6-Des!C6</f>
        <v>-137.98647713174751</v>
      </c>
      <c r="D6">
        <f>Adm!D6-Des!D6</f>
        <v>18.480272918128776</v>
      </c>
      <c r="E6">
        <f>Adm!E6-Des!E6</f>
        <v>9.8563185843488554</v>
      </c>
      <c r="F6">
        <f>Adm!F6-Des!F6</f>
        <v>237.06442517999767</v>
      </c>
      <c r="G6">
        <f>Adm!G6-Des!G6</f>
        <v>44.140397452573552</v>
      </c>
      <c r="H6">
        <f>Adm!H6-Des!H6</f>
        <v>243.7047601596073</v>
      </c>
      <c r="I6">
        <f>Adm!I6-Des!I6</f>
        <v>140.67734261433316</v>
      </c>
      <c r="J6">
        <f>Adm!J6-Des!J6</f>
        <v>51.702185602386635</v>
      </c>
      <c r="K6">
        <f>Adm!K6-Des!K6</f>
        <v>140.54601055791045</v>
      </c>
      <c r="L6">
        <f>Adm!L6-Des!L6</f>
        <v>-352.19788013697325</v>
      </c>
      <c r="M6">
        <f>Adm!M6-Des!M6</f>
        <v>-321.45944212786435</v>
      </c>
      <c r="N6">
        <f>Adm!N6-Des!N6</f>
        <v>-527.98738808687835</v>
      </c>
      <c r="O6">
        <f>Adm!O6-Des!O6</f>
        <v>-213.91460438640479</v>
      </c>
      <c r="P6">
        <f>Adm!P6-Des!P6</f>
        <v>79.827943052252522</v>
      </c>
      <c r="Q6">
        <f>Adm!Q6-Des!Q6</f>
        <v>115.70837429653216</v>
      </c>
      <c r="R6">
        <f>Adm!R6-Des!R6</f>
        <v>292.95814798274182</v>
      </c>
      <c r="S6">
        <f>Adm!S6-Des!S6</f>
        <v>113.96036193430973</v>
      </c>
      <c r="T6">
        <f>Adm!T6-Des!T6</f>
        <v>293.38172129753229</v>
      </c>
      <c r="U6">
        <f>Adm!U6-Des!U6</f>
        <v>179.77006119481848</v>
      </c>
      <c r="V6">
        <f>Adm!V6-Des!V6</f>
        <v>84.582131832229152</v>
      </c>
      <c r="W6">
        <f>Adm!W6-Des!W6</f>
        <v>164.94832546486828</v>
      </c>
      <c r="X6">
        <f>Adm!X6-Des!X6</f>
        <v>-328.97453653787852</v>
      </c>
      <c r="Y6">
        <f>Adm!Y6-Des!Y6</f>
        <v>-296.05000289631198</v>
      </c>
      <c r="Z6">
        <f>Adm!Z6-Des!Z6</f>
        <v>-497.50145052974131</v>
      </c>
      <c r="AA6">
        <f>Adm!AA6-Des!AA6</f>
        <v>-176.2667274546352</v>
      </c>
      <c r="AB6">
        <f>Adm!AB6-Des!AB6</f>
        <v>123.38938649077772</v>
      </c>
      <c r="AC6">
        <f>Adm!AC6-Des!AC6</f>
        <v>161.79677894473389</v>
      </c>
      <c r="AD6">
        <f>Adm!AD6-Des!AD6</f>
        <v>337.57042447266031</v>
      </c>
      <c r="AE6">
        <f>Adm!AE6-Des!AE6</f>
        <v>153.7304360919311</v>
      </c>
      <c r="AF6">
        <f>Adm!AF6-Des!AF6</f>
        <v>326.58657443463017</v>
      </c>
      <c r="AG6">
        <f>Adm!AG6-Des!AG6</f>
        <v>206.53848463137956</v>
      </c>
      <c r="AH6">
        <f>Adm!AH6-Des!AH6</f>
        <v>106.36713903438158</v>
      </c>
      <c r="AI6">
        <f>Adm!AI6-Des!AI6</f>
        <v>183.72895018497002</v>
      </c>
      <c r="AJ6">
        <f>Adm!AJ6-Des!AJ6</f>
        <v>-311.40436975068133</v>
      </c>
      <c r="AK6">
        <f>Adm!AK6-Des!AK6</f>
        <v>-278.52327120973268</v>
      </c>
      <c r="AL6">
        <f>Adm!AL6-Des!AL6</f>
        <v>-479.57630890063069</v>
      </c>
      <c r="AM6">
        <f>Adm!AM6-Des!AM6</f>
        <v>-158.07218610192922</v>
      </c>
      <c r="AN6">
        <f>Adm!AN6-Des!AN6</f>
        <v>141.39568782364631</v>
      </c>
      <c r="AO6">
        <f>Adm!AO6-Des!AO6</f>
        <v>179.04717170725507</v>
      </c>
      <c r="AP6">
        <f>Adm!AP6-Des!AP6</f>
        <v>353.53423842856273</v>
      </c>
      <c r="AQ6">
        <f>Adm!AQ6-Des!AQ6</f>
        <v>167.98928305305617</v>
      </c>
      <c r="AR6">
        <f>Adm!AR6-Des!AR6</f>
        <v>338.86667764966205</v>
      </c>
      <c r="AS6">
        <f>Adm!AS6-Des!AS6</f>
        <v>216.72366789040825</v>
      </c>
      <c r="AT6">
        <f>Adm!AT6-Des!AT6</f>
        <v>114.49689390381309</v>
      </c>
      <c r="AU6">
        <f>Adm!AU6-Des!AU6</f>
        <v>189.97619001922567</v>
      </c>
      <c r="AV6">
        <f>Adm!AV6-Des!AV6</f>
        <v>-306.77941188558634</v>
      </c>
      <c r="AW6">
        <f>Adm!AW6-Des!AW6</f>
        <v>-275.23717857532529</v>
      </c>
      <c r="AX6">
        <f>Adm!AX6-Des!AX6</f>
        <v>-477.38841129972661</v>
      </c>
      <c r="AY6">
        <f>Adm!AY6-Des!AY6</f>
        <v>-156.83267792312381</v>
      </c>
      <c r="AZ6">
        <f>Adm!AZ6-Des!AZ6</f>
        <v>141.72882899087153</v>
      </c>
      <c r="BA6">
        <f>Adm!BA6-Des!BA6</f>
        <v>178.42397621719238</v>
      </c>
      <c r="BB6">
        <f>Adm!BB6-Des!BB6</f>
        <v>351.85120682003981</v>
      </c>
      <c r="BC6">
        <f>Adm!BC6-Des!BC6</f>
        <v>165.13420081121239</v>
      </c>
      <c r="BD6">
        <f>Adm!BD6-Des!BD6</f>
        <v>334.75435790227903</v>
      </c>
      <c r="BE6">
        <f>Adm!BE6-Des!BE6</f>
        <v>211.31357924859685</v>
      </c>
      <c r="BF6">
        <f>Adm!BF6-Des!BF6</f>
        <v>107.79185135450189</v>
      </c>
      <c r="BG6">
        <f>Adm!BG6-Des!BG6</f>
        <v>182.00788683060409</v>
      </c>
      <c r="BH6">
        <f>Adm!BH6-Des!BH6</f>
        <v>-315.96923797529007</v>
      </c>
      <c r="BI6">
        <f>Adm!BI6-Des!BI6</f>
        <v>-285.61184683617375</v>
      </c>
      <c r="BJ6">
        <f>Adm!BJ6-Des!BJ6</f>
        <v>-488.92274806605201</v>
      </c>
      <c r="BK6">
        <f>Adm!BK6-Des!BK6</f>
        <v>-169.50990502724017</v>
      </c>
      <c r="BL6">
        <f>Adm!BL6-Des!BL6</f>
        <v>127.9271843142742</v>
      </c>
      <c r="BM6">
        <f>Adm!BM6-Des!BM6</f>
        <v>163.5303181112622</v>
      </c>
      <c r="BN6">
        <f>Adm!BN6-Des!BN6</f>
        <v>335.92065976730328</v>
      </c>
      <c r="BO6">
        <f>Adm!BO6-Des!BO6</f>
        <v>148.24505665049219</v>
      </c>
      <c r="BP6">
        <f>Adm!BP6-Des!BP6</f>
        <v>316.99741924842056</v>
      </c>
      <c r="BQ6">
        <f>Adm!BQ6-Des!BQ6</f>
        <v>192.77093153534452</v>
      </c>
      <c r="BR6">
        <f>Adm!BR6-Des!BR6</f>
        <v>88.509592413853625</v>
      </c>
      <c r="BS6">
        <f>Adm!BS6-Des!BS6</f>
        <v>161.97084509987872</v>
      </c>
      <c r="BT6">
        <f>Adm!BT6-Des!BT6</f>
        <v>-336.85088218931651</v>
      </c>
      <c r="BU6">
        <f>Adm!BU6-Des!BU6</f>
        <v>-307.49559462941306</v>
      </c>
      <c r="BV6">
        <f>Adm!BV6-Des!BV6</f>
        <v>-512.00226697484595</v>
      </c>
      <c r="BW6">
        <f>Adm!BW6-Des!BW6</f>
        <v>-193.96273581604373</v>
      </c>
      <c r="BX6">
        <f>Adm!BX6-Des!BX6</f>
        <v>102.0017880189157</v>
      </c>
      <c r="BY6">
        <f>Adm!BY6-Des!BY6</f>
        <v>136.16518133750697</v>
      </c>
      <c r="BZ6">
        <f>Adm!BZ6-Des!BZ6</f>
        <v>307.30991039788614</v>
      </c>
      <c r="CA6">
        <f>Adm!CA6-Des!CA6</f>
        <v>118.7328837869718</v>
      </c>
      <c r="CB6">
        <f>Adm!CB6-Des!CB6</f>
        <v>287.02888067559661</v>
      </c>
      <c r="CC6">
        <f>Adm!CC6-Des!CC6</f>
        <v>162.79534344202648</v>
      </c>
      <c r="CD6">
        <f>Adm!CD6-Des!CD6</f>
        <v>58.878077729084453</v>
      </c>
      <c r="CE6">
        <f>Adm!CE6-Des!CE6</f>
        <v>132.80632281917451</v>
      </c>
      <c r="CF6">
        <f>Adm!CF6-Des!CF6</f>
        <v>-365.72994780894624</v>
      </c>
      <c r="CG6">
        <f>Adm!CG6-Des!CG6</f>
        <v>-336.61821516935697</v>
      </c>
      <c r="CH6">
        <f>Adm!CH6-Des!CH6</f>
        <v>-542.22309430876658</v>
      </c>
      <c r="CI6">
        <f>Adm!CI6-Des!CI6</f>
        <v>-226.44792945478184</v>
      </c>
      <c r="CJ6">
        <f>Adm!CJ6-Des!CJ6</f>
        <v>66.633837929418405</v>
      </c>
      <c r="CK6">
        <f>Adm!CK6-Des!CK6</f>
        <v>96.594423535185342</v>
      </c>
      <c r="CL6">
        <f>Adm!CL6-Des!CL6</f>
        <v>264.27063445557542</v>
      </c>
      <c r="CM6">
        <f>Adm!CM6-Des!CM6</f>
        <v>73.52455079149513</v>
      </c>
      <c r="CN6">
        <f>Adm!CN6-Des!CN6</f>
        <v>238.9212133865376</v>
      </c>
      <c r="CO6">
        <f>Adm!CO6-Des!CO6</f>
        <v>119.75455909492393</v>
      </c>
      <c r="CP6">
        <f>Adm!CP6-Des!CP6</f>
        <v>23.642955925034585</v>
      </c>
      <c r="CQ6">
        <f>Adm!CQ6-Des!CQ6</f>
        <v>73.91398762901008</v>
      </c>
      <c r="CR6">
        <f>Adm!CR6-Des!CR6</f>
        <v>-323.44801654800449</v>
      </c>
      <c r="CS6">
        <f>Adm!CS6-Des!CS6</f>
        <v>-438.65504112495182</v>
      </c>
      <c r="CT6">
        <f>Adm!CT6-Des!CT6</f>
        <v>-534.44651779141532</v>
      </c>
    </row>
    <row r="7" spans="2:98" x14ac:dyDescent="0.3">
      <c r="B7">
        <v>1201</v>
      </c>
      <c r="C7">
        <f>Adm!C7-Des!C7</f>
        <v>-65.288246730279354</v>
      </c>
      <c r="D7">
        <f>Adm!D7-Des!D7</f>
        <v>-32.88341374248219</v>
      </c>
      <c r="E7">
        <f>Adm!E7-Des!E7</f>
        <v>14.390902334073843</v>
      </c>
      <c r="F7">
        <f>Adm!F7-Des!F7</f>
        <v>54.654125070592954</v>
      </c>
      <c r="G7">
        <f>Adm!G7-Des!G7</f>
        <v>56.294730438480599</v>
      </c>
      <c r="H7">
        <f>Adm!H7-Des!H7</f>
        <v>75.15491466884481</v>
      </c>
      <c r="I7">
        <f>Adm!I7-Des!I7</f>
        <v>40.860578703888535</v>
      </c>
      <c r="J7">
        <f>Adm!J7-Des!J7</f>
        <v>20.135214646539339</v>
      </c>
      <c r="K7">
        <f>Adm!K7-Des!K7</f>
        <v>9.389980497221444</v>
      </c>
      <c r="L7">
        <f>Adm!L7-Des!L7</f>
        <v>-59.76166510547921</v>
      </c>
      <c r="M7">
        <f>Adm!M7-Des!M7</f>
        <v>-63.557597715736989</v>
      </c>
      <c r="N7">
        <f>Adm!N7-Des!N7</f>
        <v>-83.755111913822475</v>
      </c>
      <c r="O7">
        <f>Adm!O7-Des!O7</f>
        <v>-48.351347441070288</v>
      </c>
      <c r="P7">
        <f>Adm!P7-Des!P7</f>
        <v>-18.1891508684146</v>
      </c>
      <c r="Q7">
        <f>Adm!Q7-Des!Q7</f>
        <v>19.024178453208719</v>
      </c>
      <c r="R7">
        <f>Adm!R7-Des!R7</f>
        <v>59.972167660016225</v>
      </c>
      <c r="S7">
        <f>Adm!S7-Des!S7</f>
        <v>58.229523661820025</v>
      </c>
      <c r="T7">
        <f>Adm!T7-Des!T7</f>
        <v>70.98990895770396</v>
      </c>
      <c r="U7">
        <f>Adm!U7-Des!U7</f>
        <v>30.164775904007172</v>
      </c>
      <c r="V7">
        <f>Adm!V7-Des!V7</f>
        <v>2.6215233976699039</v>
      </c>
      <c r="W7">
        <f>Adm!W7-Des!W7</f>
        <v>-12.091780658427695</v>
      </c>
      <c r="X7">
        <f>Adm!X7-Des!X7</f>
        <v>-81.102884308596799</v>
      </c>
      <c r="Y7">
        <f>Adm!Y7-Des!Y7</f>
        <v>-81.137728726964923</v>
      </c>
      <c r="Z7">
        <f>Adm!Z7-Des!Z7</f>
        <v>-95.231712922742531</v>
      </c>
      <c r="AA7">
        <f>Adm!AA7-Des!AA7</f>
        <v>-53.375058308306137</v>
      </c>
      <c r="AB7">
        <f>Adm!AB7-Des!AB7</f>
        <v>-18.188666825398514</v>
      </c>
      <c r="AC7">
        <f>Adm!AC7-Des!AC7</f>
        <v>21.6315701926288</v>
      </c>
      <c r="AD7">
        <f>Adm!AD7-Des!AD7</f>
        <v>62.658910897652106</v>
      </c>
      <c r="AE7">
        <f>Adm!AE7-Des!AE7</f>
        <v>59.075533263447255</v>
      </c>
      <c r="AF7">
        <f>Adm!AF7-Des!AF7</f>
        <v>69.043258723597603</v>
      </c>
      <c r="AG7">
        <f>Adm!AG7-Des!AG7</f>
        <v>25.410602518185158</v>
      </c>
      <c r="AH7">
        <f>Adm!AH7-Des!AH7</f>
        <v>-4.3037510719967713</v>
      </c>
      <c r="AI7">
        <f>Adm!AI7-Des!AI7</f>
        <v>-20.262928899515316</v>
      </c>
      <c r="AJ7">
        <f>Adm!AJ7-Des!AJ7</f>
        <v>-89.614310361379239</v>
      </c>
      <c r="AK7">
        <f>Adm!AK7-Des!AK7</f>
        <v>-89.295058089709869</v>
      </c>
      <c r="AL7">
        <f>Adm!AL7-Des!AL7</f>
        <v>-102.62652127651162</v>
      </c>
      <c r="AM7">
        <f>Adm!AM7-Des!AM7</f>
        <v>-59.878997225482067</v>
      </c>
      <c r="AN7">
        <f>Adm!AN7-Des!AN7</f>
        <v>-23.903576831128646</v>
      </c>
      <c r="AO7">
        <f>Adm!AO7-Des!AO7</f>
        <v>16.444073234733651</v>
      </c>
      <c r="AP7">
        <f>Adm!AP7-Des!AP7</f>
        <v>57.655557216937837</v>
      </c>
      <c r="AQ7">
        <f>Adm!AQ7-Des!AQ7</f>
        <v>53.909532191106223</v>
      </c>
      <c r="AR7">
        <f>Adm!AR7-Des!AR7</f>
        <v>63.433777145961926</v>
      </c>
      <c r="AS7">
        <f>Adm!AS7-Des!AS7</f>
        <v>19.192038241207115</v>
      </c>
      <c r="AT7">
        <f>Adm!AT7-Des!AT7</f>
        <v>-11.16288223888472</v>
      </c>
      <c r="AU7">
        <f>Adm!AU7-Des!AU7</f>
        <v>-27.674639945815557</v>
      </c>
      <c r="AV7">
        <f>Adm!AV7-Des!AV7</f>
        <v>-97.412813825243433</v>
      </c>
      <c r="AW7">
        <f>Adm!AW7-Des!AW7</f>
        <v>-97.291137566075292</v>
      </c>
      <c r="AX7">
        <f>Adm!AX7-Des!AX7</f>
        <v>-110.65783477349572</v>
      </c>
      <c r="AY7">
        <f>Adm!AY7-Des!AY7</f>
        <v>-67.843174519634772</v>
      </c>
      <c r="AZ7">
        <f>Adm!AZ7-Des!AZ7</f>
        <v>-31.768491164261377</v>
      </c>
      <c r="BA7">
        <f>Adm!BA7-Des!BA7</f>
        <v>8.6504917418284322</v>
      </c>
      <c r="BB7">
        <f>Adm!BB7-Des!BB7</f>
        <v>49.868057063728543</v>
      </c>
      <c r="BC7">
        <f>Adm!BC7-Des!BC7</f>
        <v>46.051207648831564</v>
      </c>
      <c r="BD7">
        <f>Adm!BD7-Des!BD7</f>
        <v>55.436826671695542</v>
      </c>
      <c r="BE7">
        <f>Adm!BE7-Des!BE7</f>
        <v>11.009511037219681</v>
      </c>
      <c r="BF7">
        <f>Adm!BF7-Des!BF7</f>
        <v>-19.554537186099992</v>
      </c>
      <c r="BG7">
        <f>Adm!BG7-Des!BG7</f>
        <v>-36.279613236201442</v>
      </c>
      <c r="BH7">
        <f>Adm!BH7-Des!BH7</f>
        <v>-106.22280479403054</v>
      </c>
      <c r="BI7">
        <f>Adm!BI7-Des!BI7</f>
        <v>-106.29162997124462</v>
      </c>
      <c r="BJ7">
        <f>Adm!BJ7-Des!BJ7</f>
        <v>-119.83164437103363</v>
      </c>
      <c r="BK7">
        <f>Adm!BK7-Des!BK7</f>
        <v>-77.170776344277272</v>
      </c>
      <c r="BL7">
        <f>Adm!BL7-Des!BL7</f>
        <v>-41.226132669377421</v>
      </c>
      <c r="BM7">
        <f>Adm!BM7-Des!BM7</f>
        <v>-0.9071177219317974</v>
      </c>
      <c r="BN7">
        <f>Adm!BN7-Des!BN7</f>
        <v>40.246872498615289</v>
      </c>
      <c r="BO7">
        <f>Adm!BO7-Des!BO7</f>
        <v>36.405311513170886</v>
      </c>
      <c r="BP7">
        <f>Adm!BP7-Des!BP7</f>
        <v>45.799376753623676</v>
      </c>
      <c r="BQ7">
        <f>Adm!BQ7-Des!BQ7</f>
        <v>1.3967448558389606</v>
      </c>
      <c r="BR7">
        <f>Adm!BR7-Des!BR7</f>
        <v>-29.154513954669312</v>
      </c>
      <c r="BS7">
        <f>Adm!BS7-Des!BS7</f>
        <v>-45.913883924410982</v>
      </c>
      <c r="BT7">
        <f>Adm!BT7-Des!BT7</f>
        <v>-115.97246436574426</v>
      </c>
      <c r="BU7">
        <f>Adm!BU7-Des!BU7</f>
        <v>-116.25982656781258</v>
      </c>
      <c r="BV7">
        <f>Adm!BV7-Des!BV7</f>
        <v>-130.12098880670936</v>
      </c>
      <c r="BW7">
        <f>Adm!BW7-Des!BW7</f>
        <v>-87.853744422881277</v>
      </c>
      <c r="BX7">
        <f>Adm!BX7-Des!BX7</f>
        <v>-52.315160363660254</v>
      </c>
      <c r="BY7">
        <f>Adm!BY7-Des!BY7</f>
        <v>-12.333084690504734</v>
      </c>
      <c r="BZ7">
        <f>Adm!BZ7-Des!BZ7</f>
        <v>28.639449272944262</v>
      </c>
      <c r="CA7">
        <f>Adm!CA7-Des!CA7</f>
        <v>24.840079406377583</v>
      </c>
      <c r="CB7">
        <f>Adm!CB7-Des!CB7</f>
        <v>34.526034209107365</v>
      </c>
      <c r="CC7">
        <f>Adm!CC7-Des!CC7</f>
        <v>-9.3716609448318309</v>
      </c>
      <c r="CD7">
        <f>Adm!CD7-Des!CD7</f>
        <v>-39.311868763659447</v>
      </c>
      <c r="CE7">
        <f>Adm!CE7-Des!CE7</f>
        <v>-55.526075567375472</v>
      </c>
      <c r="CF7">
        <f>Adm!CF7-Des!CF7</f>
        <v>-125.30746702394561</v>
      </c>
      <c r="CG7">
        <f>Adm!CG7-Des!CG7</f>
        <v>-125.77301884020454</v>
      </c>
      <c r="CH7">
        <f>Adm!CH7-Des!CH7</f>
        <v>-140.38574935224136</v>
      </c>
      <c r="CI7">
        <f>Adm!CI7-Des!CI7</f>
        <v>-99.412119490816167</v>
      </c>
      <c r="CJ7">
        <f>Adm!CJ7-Des!CJ7</f>
        <v>-65.480878671307607</v>
      </c>
      <c r="CK7">
        <f>Adm!CK7-Des!CK7</f>
        <v>-27.172145303188699</v>
      </c>
      <c r="CL7">
        <f>Adm!CL7-Des!CL7</f>
        <v>12.73932095415887</v>
      </c>
      <c r="CM7">
        <f>Adm!CM7-Des!CM7</f>
        <v>8.7225679492970585</v>
      </c>
      <c r="CN7">
        <f>Adm!CN7-Des!CN7</f>
        <v>19.236485909408884</v>
      </c>
      <c r="CO7">
        <f>Adm!CO7-Des!CO7</f>
        <v>-21.786940327086086</v>
      </c>
      <c r="CP7">
        <f>Adm!CP7-Des!CP7</f>
        <v>-49.797709265901858</v>
      </c>
      <c r="CQ7">
        <f>Adm!CQ7-Des!CQ7</f>
        <v>-63.433051567141433</v>
      </c>
      <c r="CR7">
        <f>Adm!CR7-Des!CR7</f>
        <v>-121.66852579648128</v>
      </c>
      <c r="CS7">
        <f>Adm!CS7-Des!CS7</f>
        <v>-135.98099123239615</v>
      </c>
      <c r="CT7">
        <f>Adm!CT7-Des!CT7</f>
        <v>-134.77425499706078</v>
      </c>
    </row>
    <row r="8" spans="2:98" x14ac:dyDescent="0.3">
      <c r="B8">
        <v>1303</v>
      </c>
      <c r="C8">
        <f>Adm!C8-Des!C8</f>
        <v>-1014.8780697896218</v>
      </c>
      <c r="D8">
        <f>Adm!D8-Des!D8</f>
        <v>-781.77772064029523</v>
      </c>
      <c r="E8">
        <f>Adm!E8-Des!E8</f>
        <v>-191.63273480696625</v>
      </c>
      <c r="F8">
        <f>Adm!F8-Des!F8</f>
        <v>419.80780984089142</v>
      </c>
      <c r="G8">
        <f>Adm!G8-Des!G8</f>
        <v>-537.74182245333031</v>
      </c>
      <c r="H8">
        <f>Adm!H8-Des!H8</f>
        <v>1566.8854740967581</v>
      </c>
      <c r="I8">
        <f>Adm!I8-Des!I8</f>
        <v>681.5195659016772</v>
      </c>
      <c r="J8">
        <f>Adm!J8-Des!J8</f>
        <v>643.70708037766599</v>
      </c>
      <c r="K8">
        <f>Adm!K8-Des!K8</f>
        <v>1707.7629831479862</v>
      </c>
      <c r="L8">
        <f>Adm!L8-Des!L8</f>
        <v>-2471.0415609510655</v>
      </c>
      <c r="M8">
        <f>Adm!M8-Des!M8</f>
        <v>-2537.7519269123623</v>
      </c>
      <c r="N8">
        <f>Adm!N8-Des!N8</f>
        <v>-4553.9182433679707</v>
      </c>
      <c r="O8">
        <f>Adm!O8-Des!O8</f>
        <v>-1403.7511100519423</v>
      </c>
      <c r="P8">
        <f>Adm!P8-Des!P8</f>
        <v>-34.779144577878469</v>
      </c>
      <c r="Q8">
        <f>Adm!Q8-Des!Q8</f>
        <v>807.36032173799867</v>
      </c>
      <c r="R8">
        <f>Adm!R8-Des!R8</f>
        <v>1703.3277286558641</v>
      </c>
      <c r="S8">
        <f>Adm!S8-Des!S8</f>
        <v>774.64125236830478</v>
      </c>
      <c r="T8">
        <f>Adm!T8-Des!T8</f>
        <v>2771.8115572121915</v>
      </c>
      <c r="U8">
        <f>Adm!U8-Des!U8</f>
        <v>1881.8295376284041</v>
      </c>
      <c r="V8">
        <f>Adm!V8-Des!V8</f>
        <v>1847.7759239105362</v>
      </c>
      <c r="W8">
        <f>Adm!W8-Des!W8</f>
        <v>2933.913746878432</v>
      </c>
      <c r="X8">
        <f>Adm!X8-Des!X8</f>
        <v>-1202.2521369311489</v>
      </c>
      <c r="Y8">
        <f>Adm!Y8-Des!Y8</f>
        <v>-1248.4887034739677</v>
      </c>
      <c r="Z8">
        <f>Adm!Z8-Des!Z8</f>
        <v>-3277.5877242207534</v>
      </c>
      <c r="AA8">
        <f>Adm!AA8-Des!AA8</f>
        <v>-167.8240621913792</v>
      </c>
      <c r="AB8">
        <f>Adm!AB8-Des!AB8</f>
        <v>1141.3589487977915</v>
      </c>
      <c r="AC8">
        <f>Adm!AC8-Des!AC8</f>
        <v>1917.0116933520767</v>
      </c>
      <c r="AD8">
        <f>Adm!AD8-Des!AD8</f>
        <v>2753.3307097208744</v>
      </c>
      <c r="AE8">
        <f>Adm!AE8-Des!AE8</f>
        <v>1779.04667861489</v>
      </c>
      <c r="AF8">
        <f>Adm!AF8-Des!AF8</f>
        <v>3745.0264319475791</v>
      </c>
      <c r="AG8">
        <f>Adm!AG8-Des!AG8</f>
        <v>2834.3418053863224</v>
      </c>
      <c r="AH8">
        <f>Adm!AH8-Des!AH8</f>
        <v>2784.4972105299967</v>
      </c>
      <c r="AI8">
        <f>Adm!AI8-Des!AI8</f>
        <v>3855.1523050998549</v>
      </c>
      <c r="AJ8">
        <f>Adm!AJ8-Des!AJ8</f>
        <v>-298.66471353315501</v>
      </c>
      <c r="AK8">
        <f>Adm!AK8-Des!AK8</f>
        <v>-365.58470722544007</v>
      </c>
      <c r="AL8">
        <f>Adm!AL8-Des!AL8</f>
        <v>-2418.3428359276259</v>
      </c>
      <c r="AM8">
        <f>Adm!AM8-Des!AM8</f>
        <v>665.27563976392776</v>
      </c>
      <c r="AN8">
        <f>Adm!AN8-Des!AN8</f>
        <v>1946.4224393745681</v>
      </c>
      <c r="AO8">
        <f>Adm!AO8-Des!AO8</f>
        <v>2692.8079766687224</v>
      </c>
      <c r="AP8">
        <f>Adm!AP8-Des!AP8</f>
        <v>3499.4481169861974</v>
      </c>
      <c r="AQ8">
        <f>Adm!AQ8-Des!AQ8</f>
        <v>2496.0261369608961</v>
      </c>
      <c r="AR8">
        <f>Adm!AR8-Des!AR8</f>
        <v>4434.3095616329265</v>
      </c>
      <c r="AS8">
        <f>Adm!AS8-Des!AS8</f>
        <v>3497.9638592550727</v>
      </c>
      <c r="AT8">
        <f>Adm!AT8-Des!AT8</f>
        <v>3424.5885701956686</v>
      </c>
      <c r="AU8">
        <f>Adm!AU8-Des!AU8</f>
        <v>4473.4292426057145</v>
      </c>
      <c r="AV8">
        <f>Adm!AV8-Des!AV8</f>
        <v>298.76994724541146</v>
      </c>
      <c r="AW8">
        <f>Adm!AW8-Des!AW8</f>
        <v>211.18084178864228</v>
      </c>
      <c r="AX8">
        <f>Adm!AX8-Des!AX8</f>
        <v>-1862.6744052268987</v>
      </c>
      <c r="AY8">
        <f>Adm!AY8-Des!AY8</f>
        <v>1199.1585569705931</v>
      </c>
      <c r="AZ8">
        <f>Adm!AZ8-Des!AZ8</f>
        <v>2457.9147277439224</v>
      </c>
      <c r="BA8">
        <f>Adm!BA8-Des!BA8</f>
        <v>3181.6228823594683</v>
      </c>
      <c r="BB8">
        <f>Adm!BB8-Des!BB8</f>
        <v>3965.6955311653364</v>
      </c>
      <c r="BC8">
        <f>Adm!BC8-Des!BC8</f>
        <v>2940.1499117407402</v>
      </c>
      <c r="BD8">
        <f>Adm!BD8-Des!BD8</f>
        <v>4856.9406587276972</v>
      </c>
      <c r="BE8">
        <f>Adm!BE8-Des!BE8</f>
        <v>3899.7561382639869</v>
      </c>
      <c r="BF8">
        <f>Adm!BF8-Des!BF8</f>
        <v>3806.0897027595856</v>
      </c>
      <c r="BG8">
        <f>Adm!BG8-Des!BG8</f>
        <v>4835.0144999313925</v>
      </c>
      <c r="BH8">
        <f>Adm!BH8-Des!BH8</f>
        <v>640.6433508886912</v>
      </c>
      <c r="BI8">
        <f>Adm!BI8-Des!BI8</f>
        <v>533.43188471980829</v>
      </c>
      <c r="BJ8">
        <f>Adm!BJ8-Des!BJ8</f>
        <v>-1559.9795114339649</v>
      </c>
      <c r="BK8">
        <f>Adm!BK8-Des!BK8</f>
        <v>1482.4403386170961</v>
      </c>
      <c r="BL8">
        <f>Adm!BL8-Des!BL8</f>
        <v>2722.0848388759805</v>
      </c>
      <c r="BM8">
        <f>Adm!BM8-Des!BM8</f>
        <v>3427.178327525733</v>
      </c>
      <c r="BN8">
        <f>Adm!BN8-Des!BN8</f>
        <v>4193.3023689351066</v>
      </c>
      <c r="BO8">
        <f>Adm!BO8-Des!BO8</f>
        <v>3150.5472601144756</v>
      </c>
      <c r="BP8">
        <f>Adm!BP8-Des!BP8</f>
        <v>5050.7892840212517</v>
      </c>
      <c r="BQ8">
        <f>Adm!BQ8-Des!BQ8</f>
        <v>4077.4672948788611</v>
      </c>
      <c r="BR8">
        <f>Adm!BR8-Des!BR8</f>
        <v>3967.6869101286356</v>
      </c>
      <c r="BS8">
        <f>Adm!BS8-Des!BS8</f>
        <v>4980.084736957273</v>
      </c>
      <c r="BT8">
        <f>Adm!BT8-Des!BT8</f>
        <v>768.41916358192248</v>
      </c>
      <c r="BU8">
        <f>Adm!BU8-Des!BU8</f>
        <v>643.0100863022235</v>
      </c>
      <c r="BV8">
        <f>Adm!BV8-Des!BV8</f>
        <v>-1469.3162933515705</v>
      </c>
      <c r="BW8">
        <f>Adm!BW8-Des!BW8</f>
        <v>1554.0036670425106</v>
      </c>
      <c r="BX8">
        <f>Adm!BX8-Des!BX8</f>
        <v>2775.1685163049915</v>
      </c>
      <c r="BY8">
        <f>Adm!BY8-Des!BY8</f>
        <v>3463.3044593364284</v>
      </c>
      <c r="BZ8">
        <f>Adm!BZ8-Des!BZ8</f>
        <v>4214.7607742415421</v>
      </c>
      <c r="CA8">
        <f>Adm!CA8-Des!CA8</f>
        <v>3160.0091105148458</v>
      </c>
      <c r="CB8">
        <f>Adm!CB8-Des!CB8</f>
        <v>5050.7587331570066</v>
      </c>
      <c r="CC8">
        <f>Adm!CC8-Des!CC8</f>
        <v>4069.6030622073667</v>
      </c>
      <c r="CD8">
        <f>Adm!CD8-Des!CD8</f>
        <v>3952.272824456355</v>
      </c>
      <c r="CE8">
        <f>Adm!CE8-Des!CE8</f>
        <v>4955.4605928080782</v>
      </c>
      <c r="CF8">
        <f>Adm!CF8-Des!CF8</f>
        <v>731.0664727714211</v>
      </c>
      <c r="CG8">
        <f>Adm!CG8-Des!CG8</f>
        <v>588.25168442243012</v>
      </c>
      <c r="CH8">
        <f>Adm!CH8-Des!CH8</f>
        <v>-1547.4007315090203</v>
      </c>
      <c r="CI8">
        <f>Adm!CI8-Des!CI8</f>
        <v>1448.0432522841147</v>
      </c>
      <c r="CJ8">
        <f>Adm!CJ8-Des!CJ8</f>
        <v>2643.0806287205633</v>
      </c>
      <c r="CK8">
        <f>Adm!CK8-Des!CK8</f>
        <v>3301.265429497751</v>
      </c>
      <c r="CL8">
        <f>Adm!CL8-Des!CL8</f>
        <v>4039.1958441440438</v>
      </c>
      <c r="CM8">
        <f>Adm!CM8-Des!CM8</f>
        <v>2983.0478423192399</v>
      </c>
      <c r="CN8">
        <f>Adm!CN8-Des!CN8</f>
        <v>4855.5265171944193</v>
      </c>
      <c r="CO8">
        <f>Adm!CO8-Des!CO8</f>
        <v>3969.1260711990544</v>
      </c>
      <c r="CP8">
        <f>Adm!CP8-Des!CP8</f>
        <v>3800.96835512506</v>
      </c>
      <c r="CQ8">
        <f>Adm!CQ8-Des!CQ8</f>
        <v>4693.8679199183571</v>
      </c>
      <c r="CR8">
        <f>Adm!CR8-Des!CR8</f>
        <v>1313.0400851829181</v>
      </c>
      <c r="CS8">
        <f>Adm!CS8-Des!CS8</f>
        <v>-237.27567227442341</v>
      </c>
      <c r="CT8">
        <f>Adm!CT8-Des!CT8</f>
        <v>-1349.3658053825711</v>
      </c>
    </row>
    <row r="9" spans="2:98" x14ac:dyDescent="0.3">
      <c r="B9">
        <v>1302</v>
      </c>
      <c r="C9">
        <f>Adm!C9-Des!C9</f>
        <v>-3.4386542741504869</v>
      </c>
      <c r="D9">
        <f>Adm!D9-Des!D9</f>
        <v>-0.56506345877320285</v>
      </c>
      <c r="E9">
        <f>Adm!E9-Des!E9</f>
        <v>0.3499827175476149</v>
      </c>
      <c r="F9">
        <f>Adm!F9-Des!F9</f>
        <v>3.2275492029406294</v>
      </c>
      <c r="G9">
        <f>Adm!G9-Des!G9</f>
        <v>1.2024712652612237</v>
      </c>
      <c r="H9">
        <f>Adm!H9-Des!H9</f>
        <v>3.1343351701702389</v>
      </c>
      <c r="I9">
        <f>Adm!I9-Des!I9</f>
        <v>-0.25100178681432084</v>
      </c>
      <c r="J9">
        <f>Adm!J9-Des!J9</f>
        <v>-0.87132207038436604</v>
      </c>
      <c r="K9">
        <f>Adm!K9-Des!K9</f>
        <v>-2.4617803986340938</v>
      </c>
      <c r="L9">
        <f>Adm!L9-Des!L9</f>
        <v>-6.0976220088313084</v>
      </c>
      <c r="M9">
        <f>Adm!M9-Des!M9</f>
        <v>-2.5161374623898567</v>
      </c>
      <c r="N9">
        <f>Adm!N9-Des!N9</f>
        <v>-2.8075838826317501</v>
      </c>
      <c r="O9">
        <f>Adm!O9-Des!O9</f>
        <v>1.6236044479264393</v>
      </c>
      <c r="P9">
        <f>Adm!P9-Des!P9</f>
        <v>4.2356429657534065</v>
      </c>
      <c r="Q9">
        <f>Adm!Q9-Des!Q9</f>
        <v>4.1306130422564848</v>
      </c>
      <c r="R9">
        <f>Adm!R9-Des!R9</f>
        <v>6.8005263447898123</v>
      </c>
      <c r="S9">
        <f>Adm!S9-Des!S9</f>
        <v>4.4584406877504819</v>
      </c>
      <c r="T9">
        <f>Adm!T9-Des!T9</f>
        <v>5.7909282890842313</v>
      </c>
      <c r="U9">
        <f>Adm!U9-Des!U9</f>
        <v>2.3008827268816319</v>
      </c>
      <c r="V9">
        <f>Adm!V9-Des!V9</f>
        <v>1.6002387295177982</v>
      </c>
      <c r="W9">
        <f>Adm!W9-Des!W9</f>
        <v>8.7261381221523493E-2</v>
      </c>
      <c r="X9">
        <f>Adm!X9-Des!X9</f>
        <v>-3.2285426906167309</v>
      </c>
      <c r="Y9">
        <f>Adm!Y9-Des!Y9</f>
        <v>0.78300855810402226</v>
      </c>
      <c r="Z9">
        <f>Adm!Z9-Des!Z9</f>
        <v>0.91896357724952438</v>
      </c>
      <c r="AA9">
        <f>Adm!AA9-Des!AA9</f>
        <v>5.6730732599320852</v>
      </c>
      <c r="AB9">
        <f>Adm!AB9-Des!AB9</f>
        <v>8.4352029996237263</v>
      </c>
      <c r="AC9">
        <f>Adm!AC9-Des!AC9</f>
        <v>8.3111592816741648</v>
      </c>
      <c r="AD9">
        <f>Adm!AD9-Des!AD9</f>
        <v>10.853366526701969</v>
      </c>
      <c r="AE9">
        <f>Adm!AE9-Des!AE9</f>
        <v>8.3538743731383676</v>
      </c>
      <c r="AF9">
        <f>Adm!AF9-Des!AF9</f>
        <v>9.5656747611575099</v>
      </c>
      <c r="AG9">
        <f>Adm!AG9-Des!AG9</f>
        <v>6.0281206102158293</v>
      </c>
      <c r="AH9">
        <f>Adm!AH9-Des!AH9</f>
        <v>5.3570762265517615</v>
      </c>
      <c r="AI9">
        <f>Adm!AI9-Des!AI9</f>
        <v>3.9324224100441825</v>
      </c>
      <c r="AJ9">
        <f>Adm!AJ9-Des!AJ9</f>
        <v>0.73646812759569968</v>
      </c>
      <c r="AK9">
        <f>Adm!AK9-Des!AK9</f>
        <v>4.8739498610247551</v>
      </c>
      <c r="AL9">
        <f>Adm!AL9-Des!AL9</f>
        <v>5.1242930471924062</v>
      </c>
      <c r="AM9">
        <f>Adm!AM9-Des!AM9</f>
        <v>9.9723537158329947</v>
      </c>
      <c r="AN9">
        <f>Adm!AN9-Des!AN9</f>
        <v>12.805513105236464</v>
      </c>
      <c r="AO9">
        <f>Adm!AO9-Des!AO9</f>
        <v>12.731043976912758</v>
      </c>
      <c r="AP9">
        <f>Adm!AP9-Des!AP9</f>
        <v>15.305363879562425</v>
      </c>
      <c r="AQ9">
        <f>Adm!AQ9-Des!AQ9</f>
        <v>12.826320343188002</v>
      </c>
      <c r="AR9">
        <f>Adm!AR9-Des!AR9</f>
        <v>14.053847083673979</v>
      </c>
      <c r="AS9">
        <f>Adm!AS9-Des!AS9</f>
        <v>10.534313816310515</v>
      </c>
      <c r="AT9">
        <f>Adm!AT9-Des!AT9</f>
        <v>9.8892455941089565</v>
      </c>
      <c r="AU9">
        <f>Adm!AU9-Des!AU9</f>
        <v>8.5015535339999886</v>
      </c>
      <c r="AV9">
        <f>Adm!AV9-Des!AV9</f>
        <v>5.3533817571716114</v>
      </c>
      <c r="AW9">
        <f>Adm!AW9-Des!AW9</f>
        <v>9.5465051209844063</v>
      </c>
      <c r="AX9">
        <f>Adm!AX9-Des!AX9</f>
        <v>9.8557984066711839</v>
      </c>
      <c r="AY9">
        <f>Adm!AY9-Des!AY9</f>
        <v>14.76150891443946</v>
      </c>
      <c r="AZ9">
        <f>Adm!AZ9-Des!AZ9</f>
        <v>17.647633024176532</v>
      </c>
      <c r="BA9">
        <f>Adm!BA9-Des!BA9</f>
        <v>17.619926852048891</v>
      </c>
      <c r="BB9">
        <f>Adm!BB9-Des!BB9</f>
        <v>20.235088917984825</v>
      </c>
      <c r="BC9">
        <f>Adm!BC9-Des!BC9</f>
        <v>17.792455783509148</v>
      </c>
      <c r="BD9">
        <f>Adm!BD9-Des!BD9</f>
        <v>19.053879928605234</v>
      </c>
      <c r="BE9">
        <f>Adm!BE9-Des!BE9</f>
        <v>15.567419759774282</v>
      </c>
      <c r="BF9">
        <f>Adm!BF9-Des!BF9</f>
        <v>14.955697183149425</v>
      </c>
      <c r="BG9">
        <f>Adm!BG9-Des!BG9</f>
        <v>13.60209040775014</v>
      </c>
      <c r="BH9">
        <f>Adm!BH9-Des!BH9</f>
        <v>10.488775549837911</v>
      </c>
      <c r="BI9">
        <f>Adm!BI9-Des!BI9</f>
        <v>14.717408310334676</v>
      </c>
      <c r="BJ9">
        <f>Adm!BJ9-Des!BJ9</f>
        <v>15.062831850517831</v>
      </c>
      <c r="BK9">
        <f>Adm!BK9-Des!BK9</f>
        <v>20.005454452576622</v>
      </c>
      <c r="BL9">
        <f>Adm!BL9-Des!BL9</f>
        <v>22.92956825484093</v>
      </c>
      <c r="BM9">
        <f>Adm!BM9-Des!BM9</f>
        <v>22.94116573046599</v>
      </c>
      <c r="BN9">
        <f>Adm!BN9-Des!BN9</f>
        <v>25.596862971017757</v>
      </c>
      <c r="BO9">
        <f>Adm!BO9-Des!BO9</f>
        <v>23.195369550986221</v>
      </c>
      <c r="BP9">
        <f>Adm!BP9-Des!BP9</f>
        <v>24.497279293187077</v>
      </c>
      <c r="BQ9">
        <f>Adm!BQ9-Des!BQ9</f>
        <v>21.048891079260009</v>
      </c>
      <c r="BR9">
        <f>Adm!BR9-Des!BR9</f>
        <v>20.470937716006375</v>
      </c>
      <c r="BS9">
        <f>Adm!BS9-Des!BS9</f>
        <v>19.145332240784676</v>
      </c>
      <c r="BT9">
        <f>Adm!BT9-Des!BT9</f>
        <v>16.053812753753931</v>
      </c>
      <c r="BU9">
        <f>Adm!BU9-Des!BU9</f>
        <v>20.299084160069029</v>
      </c>
      <c r="BV9">
        <f>Adm!BV9-Des!BV9</f>
        <v>20.65867157259224</v>
      </c>
      <c r="BW9">
        <f>Adm!BW9-Des!BW9</f>
        <v>25.616995996414161</v>
      </c>
      <c r="BX9">
        <f>Adm!BX9-Des!BX9</f>
        <v>28.562942512164327</v>
      </c>
      <c r="BY9">
        <f>Adm!BY9-Des!BY9</f>
        <v>28.606536440796731</v>
      </c>
      <c r="BZ9">
        <f>Adm!BZ9-Des!BZ9</f>
        <v>31.30666473866173</v>
      </c>
      <c r="CA9">
        <f>Adm!CA9-Des!CA9</f>
        <v>28.961385151717408</v>
      </c>
      <c r="CB9">
        <f>Adm!CB9-Des!CB9</f>
        <v>30.32710939057911</v>
      </c>
      <c r="CC9">
        <f>Adm!CC9-Des!CC9</f>
        <v>26.942285123805298</v>
      </c>
      <c r="CD9">
        <f>Adm!CD9-Des!CD9</f>
        <v>26.417599129043623</v>
      </c>
      <c r="CE9">
        <f>Adm!CE9-Des!CE9</f>
        <v>25.123776840650606</v>
      </c>
      <c r="CF9">
        <f>Adm!CF9-Des!CF9</f>
        <v>22.034635090486908</v>
      </c>
      <c r="CG9">
        <f>Adm!CG9-Des!CG9</f>
        <v>26.249825569737908</v>
      </c>
      <c r="CH9">
        <f>Adm!CH9-Des!CH9</f>
        <v>26.553682292455235</v>
      </c>
      <c r="CI9">
        <f>Adm!CI9-Des!CI9</f>
        <v>31.442910026659838</v>
      </c>
      <c r="CJ9">
        <f>Adm!CJ9-Des!CJ9</f>
        <v>34.33668233988729</v>
      </c>
      <c r="CK9">
        <f>Adm!CK9-Des!CK9</f>
        <v>34.357096844878356</v>
      </c>
      <c r="CL9">
        <f>Adm!CL9-Des!CL9</f>
        <v>37.120149365727244</v>
      </c>
      <c r="CM9">
        <f>Adm!CM9-Des!CM9</f>
        <v>34.872575388426313</v>
      </c>
      <c r="CN9">
        <f>Adm!CN9-Des!CN9</f>
        <v>36.42882108076995</v>
      </c>
      <c r="CO9">
        <f>Adm!CO9-Des!CO9</f>
        <v>33.25570224428543</v>
      </c>
      <c r="CP9">
        <f>Adm!CP9-Des!CP9</f>
        <v>32.900973040882718</v>
      </c>
      <c r="CQ9">
        <f>Adm!CQ9-Des!CQ9</f>
        <v>31.692408266794509</v>
      </c>
      <c r="CR9">
        <f>Adm!CR9-Des!CR9</f>
        <v>28.711178049447284</v>
      </c>
      <c r="CS9">
        <f>Adm!CS9-Des!CS9</f>
        <v>31.606400030437044</v>
      </c>
      <c r="CT9">
        <f>Adm!CT9-Des!CT9</f>
        <v>32.269311495011785</v>
      </c>
    </row>
    <row r="10" spans="2:98" x14ac:dyDescent="0.3">
      <c r="B10">
        <v>1304</v>
      </c>
      <c r="C10">
        <f>Adm!C10-Des!C10</f>
        <v>11.245223657964928</v>
      </c>
      <c r="D10">
        <f>Adm!D10-Des!D10</f>
        <v>12.991360848177465</v>
      </c>
      <c r="E10">
        <f>Adm!E10-Des!E10</f>
        <v>21.001778815842073</v>
      </c>
      <c r="F10">
        <f>Adm!F10-Des!F10</f>
        <v>14.649017608298408</v>
      </c>
      <c r="G10">
        <f>Adm!G10-Des!G10</f>
        <v>11.381185088388534</v>
      </c>
      <c r="H10">
        <f>Adm!H10-Des!H10</f>
        <v>17.032484146938359</v>
      </c>
      <c r="I10">
        <f>Adm!I10-Des!I10</f>
        <v>11.140197406863336</v>
      </c>
      <c r="J10">
        <f>Adm!J10-Des!J10</f>
        <v>11.227034697065008</v>
      </c>
      <c r="K10">
        <f>Adm!K10-Des!K10</f>
        <v>8.1024670433078683</v>
      </c>
      <c r="L10">
        <f>Adm!L10-Des!L10</f>
        <v>-8.3792201308287559</v>
      </c>
      <c r="M10">
        <f>Adm!M10-Des!M10</f>
        <v>-4.3643702137450759</v>
      </c>
      <c r="N10">
        <f>Adm!N10-Des!N10</f>
        <v>-18.619512755154403</v>
      </c>
      <c r="O10">
        <f>Adm!O10-Des!O10</f>
        <v>15.552902470631565</v>
      </c>
      <c r="P10">
        <f>Adm!P10-Des!P10</f>
        <v>13.392084498847765</v>
      </c>
      <c r="Q10">
        <f>Adm!Q10-Des!Q10</f>
        <v>23.607786110049176</v>
      </c>
      <c r="R10">
        <f>Adm!R10-Des!R10</f>
        <v>16.904768919976974</v>
      </c>
      <c r="S10">
        <f>Adm!S10-Des!S10</f>
        <v>14.432862533234157</v>
      </c>
      <c r="T10">
        <f>Adm!T10-Des!T10</f>
        <v>19.398373809374135</v>
      </c>
      <c r="U10">
        <f>Adm!U10-Des!U10</f>
        <v>13.4310285475337</v>
      </c>
      <c r="V10">
        <f>Adm!V10-Des!V10</f>
        <v>13.463746051462707</v>
      </c>
      <c r="W10">
        <f>Adm!W10-Des!W10</f>
        <v>10.268223890586754</v>
      </c>
      <c r="X10">
        <f>Adm!X10-Des!X10</f>
        <v>-6.0328483596241966</v>
      </c>
      <c r="Y10">
        <f>Adm!Y10-Des!Y10</f>
        <v>-1.8632680177956047</v>
      </c>
      <c r="Z10">
        <f>Adm!Z10-Des!Z10</f>
        <v>-16.04613947785073</v>
      </c>
      <c r="AA10">
        <f>Adm!AA10-Des!AA10</f>
        <v>18.134408035823498</v>
      </c>
      <c r="AB10">
        <f>Adm!AB10-Des!AB10</f>
        <v>15.89459910782486</v>
      </c>
      <c r="AC10">
        <f>Adm!AC10-Des!AC10</f>
        <v>25.978238776877234</v>
      </c>
      <c r="AD10">
        <f>Adm!AD10-Des!AD10</f>
        <v>19.143478096631071</v>
      </c>
      <c r="AE10">
        <f>Adm!AE10-Des!AE10</f>
        <v>16.57368611314763</v>
      </c>
      <c r="AF10">
        <f>Adm!AF10-Des!AF10</f>
        <v>21.486630919703885</v>
      </c>
      <c r="AG10">
        <f>Adm!AG10-Des!AG10</f>
        <v>15.505267430253326</v>
      </c>
      <c r="AH10">
        <f>Adm!AH10-Des!AH10</f>
        <v>15.544475355293145</v>
      </c>
      <c r="AI10">
        <f>Adm!AI10-Des!AI10</f>
        <v>12.358748295842801</v>
      </c>
      <c r="AJ10">
        <f>Adm!AJ10-Des!AJ10</f>
        <v>-3.9391893206229582</v>
      </c>
      <c r="AK10">
        <f>Adm!AK10-Des!AK10</f>
        <v>0.22353278467998905</v>
      </c>
      <c r="AL10">
        <f>Adm!AL10-Des!AL10</f>
        <v>-13.975035326214012</v>
      </c>
      <c r="AM10">
        <f>Adm!AM10-Des!AM10</f>
        <v>20.183891260241666</v>
      </c>
      <c r="AN10">
        <f>Adm!AN10-Des!AN10</f>
        <v>17.918670173201804</v>
      </c>
      <c r="AO10">
        <f>Adm!AO10-Des!AO10</f>
        <v>27.974018494729052</v>
      </c>
      <c r="AP10">
        <f>Adm!AP10-Des!AP10</f>
        <v>21.10870870992602</v>
      </c>
      <c r="AQ10">
        <f>Adm!AQ10-Des!AQ10</f>
        <v>18.507271890842091</v>
      </c>
      <c r="AR10">
        <f>Adm!AR10-Des!AR10</f>
        <v>23.389375905997213</v>
      </c>
      <c r="AS10">
        <f>Adm!AS10-Des!AS10</f>
        <v>17.380096726030132</v>
      </c>
      <c r="AT10">
        <f>Adm!AT10-Des!AT10</f>
        <v>17.39576588384972</v>
      </c>
      <c r="AU10">
        <f>Adm!AU10-Des!AU10</f>
        <v>14.191037785435299</v>
      </c>
      <c r="AV10">
        <f>Adm!AV10-Des!AV10</f>
        <v>-2.1224968455631199</v>
      </c>
      <c r="AW10">
        <f>Adm!AW10-Des!AW10</f>
        <v>2.0261403243823395</v>
      </c>
      <c r="AX10">
        <f>Adm!AX10-Des!AX10</f>
        <v>-12.186879579077228</v>
      </c>
      <c r="AY10">
        <f>Adm!AY10-Des!AY10</f>
        <v>21.956005191307952</v>
      </c>
      <c r="AZ10">
        <f>Adm!AZ10-Des!AZ10</f>
        <v>19.672844873980949</v>
      </c>
      <c r="BA10">
        <f>Adm!BA10-Des!BA10</f>
        <v>29.708812323704635</v>
      </c>
      <c r="BB10">
        <f>Adm!BB10-Des!BB10</f>
        <v>22.8234906678193</v>
      </c>
      <c r="BC10">
        <f>Adm!BC10-Des!BC10</f>
        <v>20.202138668443354</v>
      </c>
      <c r="BD10">
        <f>Adm!BD10-Des!BD10</f>
        <v>25.064786726865265</v>
      </c>
      <c r="BE10">
        <f>Adm!BE10-Des!BE10</f>
        <v>19.036459402223244</v>
      </c>
      <c r="BF10">
        <f>Adm!BF10-Des!BF10</f>
        <v>19.033174392191313</v>
      </c>
      <c r="BG10">
        <f>Adm!BG10-Des!BG10</f>
        <v>15.809262137225687</v>
      </c>
      <c r="BH10">
        <f>Adm!BH10-Des!BH10</f>
        <v>-0.52377984067982197</v>
      </c>
      <c r="BI10">
        <f>Adm!BI10-Des!BI10</f>
        <v>3.6053070892254766</v>
      </c>
      <c r="BJ10">
        <f>Adm!BJ10-Des!BJ10</f>
        <v>-10.626652462209748</v>
      </c>
      <c r="BK10">
        <f>Adm!BK10-Des!BK10</f>
        <v>23.498782965124661</v>
      </c>
      <c r="BL10">
        <f>Adm!BL10-Des!BL10</f>
        <v>21.200507121328599</v>
      </c>
      <c r="BM10">
        <f>Adm!BM10-Des!BM10</f>
        <v>31.22418186975608</v>
      </c>
      <c r="BN10">
        <f>Adm!BN10-Des!BN10</f>
        <v>24.329233165121394</v>
      </c>
      <c r="BO10">
        <f>Adm!BO10-Des!BO10</f>
        <v>21.699946155297624</v>
      </c>
      <c r="BP10">
        <f>Adm!BP10-Des!BP10</f>
        <v>26.554601581915364</v>
      </c>
      <c r="BQ10">
        <f>Adm!BQ10-Des!BQ10</f>
        <v>20.515997916624713</v>
      </c>
      <c r="BR10">
        <f>Adm!BR10-Des!BR10</f>
        <v>20.497991641804049</v>
      </c>
      <c r="BS10">
        <f>Adm!BS10-Des!BS10</f>
        <v>17.253493938428448</v>
      </c>
      <c r="BT10">
        <f>Adm!BT10-Des!BT10</f>
        <v>0.89396266778317113</v>
      </c>
      <c r="BU10">
        <f>Adm!BU10-Des!BU10</f>
        <v>4.9923750013177255</v>
      </c>
      <c r="BV10">
        <f>Adm!BV10-Des!BV10</f>
        <v>-9.2709870161269237</v>
      </c>
      <c r="BW10">
        <f>Adm!BW10-Des!BW10</f>
        <v>24.826979919687801</v>
      </c>
      <c r="BX10">
        <f>Adm!BX10-Des!BX10</f>
        <v>22.510047441603206</v>
      </c>
      <c r="BY10">
        <f>Adm!BY10-Des!BY10</f>
        <v>32.52763992146771</v>
      </c>
      <c r="BZ10">
        <f>Adm!BZ10-Des!BZ10</f>
        <v>25.640593593757217</v>
      </c>
      <c r="CA10">
        <f>Adm!CA10-Des!CA10</f>
        <v>23.031124979006989</v>
      </c>
      <c r="CB10">
        <f>Adm!CB10-Des!CB10</f>
        <v>27.911753748105156</v>
      </c>
      <c r="CC10">
        <f>Adm!CC10-Des!CC10</f>
        <v>21.895826912024518</v>
      </c>
      <c r="CD10">
        <f>Adm!CD10-Des!CD10</f>
        <v>21.886278417233399</v>
      </c>
      <c r="CE10">
        <f>Adm!CE10-Des!CE10</f>
        <v>18.624555943412219</v>
      </c>
      <c r="CF10">
        <f>Adm!CF10-Des!CF10</f>
        <v>2.215957365627645</v>
      </c>
      <c r="CG10">
        <f>Adm!CG10-Des!CG10</f>
        <v>6.2341755483307963</v>
      </c>
      <c r="CH10">
        <f>Adm!CH10-Des!CH10</f>
        <v>-8.1309262105575897</v>
      </c>
      <c r="CI10">
        <f>Adm!CI10-Des!CI10</f>
        <v>25.861194353789841</v>
      </c>
      <c r="CJ10">
        <f>Adm!CJ10-Des!CJ10</f>
        <v>23.481681166662554</v>
      </c>
      <c r="CK10">
        <f>Adm!CK10-Des!CK10</f>
        <v>33.450838093823506</v>
      </c>
      <c r="CL10">
        <f>Adm!CL10-Des!CL10</f>
        <v>26.631039128638463</v>
      </c>
      <c r="CM10">
        <f>Adm!CM10-Des!CM10</f>
        <v>24.141379021582594</v>
      </c>
      <c r="CN10">
        <f>Adm!CN10-Des!CN10</f>
        <v>29.086870523114442</v>
      </c>
      <c r="CO10">
        <f>Adm!CO10-Des!CO10</f>
        <v>23.392887434471845</v>
      </c>
      <c r="CP10">
        <f>Adm!CP10-Des!CP10</f>
        <v>23.4038210306677</v>
      </c>
      <c r="CQ10">
        <f>Adm!CQ10-Des!CQ10</f>
        <v>19.361222254712601</v>
      </c>
      <c r="CR10">
        <f>Adm!CR10-Des!CR10</f>
        <v>6.3304705594788118</v>
      </c>
      <c r="CS10">
        <f>Adm!CS10-Des!CS10</f>
        <v>3.0797084856697552</v>
      </c>
      <c r="CT10">
        <f>Adm!CT10-Des!CT10</f>
        <v>-5.6417542511034924</v>
      </c>
    </row>
    <row r="11" spans="2:98" x14ac:dyDescent="0.3">
      <c r="B11">
        <v>1301</v>
      </c>
      <c r="C11">
        <f>Adm!C11-Des!C11</f>
        <v>8.7192946352198319</v>
      </c>
      <c r="D11">
        <f>Adm!D11-Des!D11</f>
        <v>-9.3981830431898885</v>
      </c>
      <c r="E11">
        <f>Adm!E11-Des!E11</f>
        <v>6.1977335922693513</v>
      </c>
      <c r="F11">
        <f>Adm!F11-Des!F11</f>
        <v>0.408353754845038</v>
      </c>
      <c r="G11">
        <f>Adm!G11-Des!G11</f>
        <v>-4.4951557967956326</v>
      </c>
      <c r="H11">
        <f>Adm!H11-Des!H11</f>
        <v>11.972382219150436</v>
      </c>
      <c r="I11">
        <f>Adm!I11-Des!I11</f>
        <v>-3.6535903696811776</v>
      </c>
      <c r="J11">
        <f>Adm!J11-Des!J11</f>
        <v>0.18073229199930196</v>
      </c>
      <c r="K11">
        <f>Adm!K11-Des!K11</f>
        <v>7.6451410904765886</v>
      </c>
      <c r="L11">
        <f>Adm!L11-Des!L11</f>
        <v>-22.419429473199109</v>
      </c>
      <c r="M11">
        <f>Adm!M11-Des!M11</f>
        <v>-1.9809704014186025</v>
      </c>
      <c r="N11">
        <f>Adm!N11-Des!N11</f>
        <v>-19.136898090090277</v>
      </c>
      <c r="O11">
        <f>Adm!O11-Des!O11</f>
        <v>18.475402095124252</v>
      </c>
      <c r="P11">
        <f>Adm!P11-Des!P11</f>
        <v>2.5948888654845348E-2</v>
      </c>
      <c r="Q11">
        <f>Adm!Q11-Des!Q11</f>
        <v>7.6735109531126575</v>
      </c>
      <c r="R11">
        <f>Adm!R11-Des!R11</f>
        <v>3.5297419577477562</v>
      </c>
      <c r="S11">
        <f>Adm!S11-Des!S11</f>
        <v>-1.7938653781934484</v>
      </c>
      <c r="T11">
        <f>Adm!T11-Des!T11</f>
        <v>13.529476598013083</v>
      </c>
      <c r="U11">
        <f>Adm!U11-Des!U11</f>
        <v>-1.3139040742027994</v>
      </c>
      <c r="V11">
        <f>Adm!V11-Des!V11</f>
        <v>1.9617879238524552</v>
      </c>
      <c r="W11">
        <f>Adm!W11-Des!W11</f>
        <v>9.1932850040670413</v>
      </c>
      <c r="X11">
        <f>Adm!X11-Des!X11</f>
        <v>-20.846466586752527</v>
      </c>
      <c r="Y11">
        <f>Adm!Y11-Des!Y11</f>
        <v>-0.38150425078778483</v>
      </c>
      <c r="Z11">
        <f>Adm!Z11-Des!Z11</f>
        <v>-17.315064364636427</v>
      </c>
      <c r="AA11">
        <f>Adm!AA11-Des!AA11</f>
        <v>20.584082564171311</v>
      </c>
      <c r="AB11">
        <f>Adm!AB11-Des!AB11</f>
        <v>2.3427824586614072</v>
      </c>
      <c r="AC11">
        <f>Adm!AC11-Des!AC11</f>
        <v>10.083622973069556</v>
      </c>
      <c r="AD11">
        <f>Adm!AD11-Des!AD11</f>
        <v>5.9236818695448896</v>
      </c>
      <c r="AE11">
        <f>Adm!AE11-Des!AE11</f>
        <v>0.51496343432390468</v>
      </c>
      <c r="AF11">
        <f>Adm!AF11-Des!AF11</f>
        <v>15.740922930549992</v>
      </c>
      <c r="AG11">
        <f>Adm!AG11-Des!AG11</f>
        <v>0.83156685172101952</v>
      </c>
      <c r="AH11">
        <f>Adm!AH11-Des!AH11</f>
        <v>4.0883111963474104</v>
      </c>
      <c r="AI11">
        <f>Adm!AI11-Des!AI11</f>
        <v>11.342596919831188</v>
      </c>
      <c r="AJ11">
        <f>Adm!AJ11-Des!AJ11</f>
        <v>-18.649127048538919</v>
      </c>
      <c r="AK11">
        <f>Adm!AK11-Des!AK11</f>
        <v>1.8709150556691707</v>
      </c>
      <c r="AL11">
        <f>Adm!AL11-Des!AL11</f>
        <v>-15.011861205598267</v>
      </c>
      <c r="AM11">
        <f>Adm!AM11-Des!AM11</f>
        <v>22.930299272526799</v>
      </c>
      <c r="AN11">
        <f>Adm!AN11-Des!AN11</f>
        <v>4.7248525583160532</v>
      </c>
      <c r="AO11">
        <f>Adm!AO11-Des!AO11</f>
        <v>12.495763084236241</v>
      </c>
      <c r="AP11">
        <f>Adm!AP11-Des!AP11</f>
        <v>8.3604849827050245</v>
      </c>
      <c r="AQ11">
        <f>Adm!AQ11-Des!AQ11</f>
        <v>2.970478253289679</v>
      </c>
      <c r="AR11">
        <f>Adm!AR11-Des!AR11</f>
        <v>18.209118318229162</v>
      </c>
      <c r="AS11">
        <f>Adm!AS11-Des!AS11</f>
        <v>3.3078957872995112</v>
      </c>
      <c r="AT11">
        <f>Adm!AT11-Des!AT11</f>
        <v>6.5712269110750281</v>
      </c>
      <c r="AU11">
        <f>Adm!AU11-Des!AU11</f>
        <v>13.834077407529318</v>
      </c>
      <c r="AV11">
        <f>Adm!AV11-Des!AV11</f>
        <v>-16.144396469184532</v>
      </c>
      <c r="AW11">
        <f>Adm!AW11-Des!AW11</f>
        <v>4.3944905038237003</v>
      </c>
      <c r="AX11">
        <f>Adm!AX11-Des!AX11</f>
        <v>-12.464870696538815</v>
      </c>
      <c r="AY11">
        <f>Adm!AY11-Des!AY11</f>
        <v>25.502980856182162</v>
      </c>
      <c r="AZ11">
        <f>Adm!AZ11-Des!AZ11</f>
        <v>7.3229712723857716</v>
      </c>
      <c r="BA11">
        <f>Adm!BA11-Des!BA11</f>
        <v>15.117203610583047</v>
      </c>
      <c r="BB11">
        <f>Adm!BB11-Des!BB11</f>
        <v>11.002379430137884</v>
      </c>
      <c r="BC11">
        <f>Adm!BC11-Des!BC11</f>
        <v>5.6302302990907531</v>
      </c>
      <c r="BD11">
        <f>Adm!BD11-Des!BD11</f>
        <v>20.884992298321968</v>
      </c>
      <c r="BE11">
        <f>Adm!BE11-Des!BE11</f>
        <v>5.9990875440201705</v>
      </c>
      <c r="BF11">
        <f>Adm!BF11-Des!BF11</f>
        <v>9.2775562537805616</v>
      </c>
      <c r="BG11">
        <f>Adm!BG11-Des!BG11</f>
        <v>16.555547748120521</v>
      </c>
      <c r="BH11">
        <f>Adm!BH11-Des!BH11</f>
        <v>-13.407943097832746</v>
      </c>
      <c r="BI11">
        <f>Adm!BI11-Des!BI11</f>
        <v>7.1454899193620776</v>
      </c>
      <c r="BJ11">
        <f>Adm!BJ11-Des!BJ11</f>
        <v>-9.6999154149340274</v>
      </c>
      <c r="BK11">
        <f>Adm!BK11-Des!BK11</f>
        <v>28.281441559284271</v>
      </c>
      <c r="BL11">
        <f>Adm!BL11-Des!BL11</f>
        <v>10.1149593831035</v>
      </c>
      <c r="BM11">
        <f>Adm!BM11-Des!BM11</f>
        <v>17.923449089833667</v>
      </c>
      <c r="BN11">
        <f>Adm!BN11-Des!BN11</f>
        <v>13.824347055407932</v>
      </c>
      <c r="BO11">
        <f>Adm!BO11-Des!BO11</f>
        <v>8.4698786172288525</v>
      </c>
      <c r="BP11">
        <f>Adm!BP11-Des!BP11</f>
        <v>23.744279039385425</v>
      </c>
      <c r="BQ11">
        <f>Adm!BQ11-Des!BQ11</f>
        <v>8.8793144830704911</v>
      </c>
      <c r="BR11">
        <f>Adm!BR11-Des!BR11</f>
        <v>12.178715830877113</v>
      </c>
      <c r="BS11">
        <f>Adm!BS11-Des!BS11</f>
        <v>19.475864412791303</v>
      </c>
      <c r="BT11">
        <f>Adm!BT11-Des!BT11</f>
        <v>-10.472095185747555</v>
      </c>
      <c r="BU11">
        <f>Adm!BU11-Des!BU11</f>
        <v>10.091790801064846</v>
      </c>
      <c r="BV11">
        <f>Adm!BV11-Des!BV11</f>
        <v>-6.7487845947685496</v>
      </c>
      <c r="BW11">
        <f>Adm!BW11-Des!BW11</f>
        <v>31.232537330683623</v>
      </c>
      <c r="BX11">
        <f>Adm!BX11-Des!BX11</f>
        <v>13.063434143828319</v>
      </c>
      <c r="BY11">
        <f>Adm!BY11-Des!BY11</f>
        <v>20.870347311154248</v>
      </c>
      <c r="BZ11">
        <f>Adm!BZ11-Des!BZ11</f>
        <v>16.775178814929788</v>
      </c>
      <c r="CA11">
        <f>Adm!CA11-Des!CA11</f>
        <v>11.43441942013655</v>
      </c>
      <c r="CB11">
        <f>Adm!CB11-Des!CB11</f>
        <v>26.73531249304795</v>
      </c>
      <c r="CC11">
        <f>Adm!CC11-Des!CC11</f>
        <v>11.909333969379073</v>
      </c>
      <c r="CD11">
        <f>Adm!CD11-Des!CD11</f>
        <v>15.25662538203435</v>
      </c>
      <c r="CE11">
        <f>Adm!CE11-Des!CE11</f>
        <v>22.60133137460933</v>
      </c>
      <c r="CF11">
        <f>Adm!CF11-Des!CF11</f>
        <v>-7.3099841054868655</v>
      </c>
      <c r="CG11">
        <f>Adm!CG11-Des!CG11</f>
        <v>13.269777303079016</v>
      </c>
      <c r="CH11">
        <f>Adm!CH11-Des!CH11</f>
        <v>-3.5878010945524768</v>
      </c>
      <c r="CI11">
        <f>Adm!CI11-Des!CI11</f>
        <v>34.341637740336189</v>
      </c>
      <c r="CJ11">
        <f>Adm!CJ11-Des!CJ11</f>
        <v>16.121895483251812</v>
      </c>
      <c r="CK11">
        <f>Adm!CK11-Des!CK11</f>
        <v>23.815424695414269</v>
      </c>
      <c r="CL11">
        <f>Adm!CL11-Des!CL11</f>
        <v>19.71536748433833</v>
      </c>
      <c r="CM11">
        <f>Adm!CM11-Des!CM11</f>
        <v>14.341817303314855</v>
      </c>
      <c r="CN11">
        <f>Adm!CN11-Des!CN11</f>
        <v>29.4995193178964</v>
      </c>
      <c r="CO11">
        <f>Adm!CO11-Des!CO11</f>
        <v>15.248889495667303</v>
      </c>
      <c r="CP11">
        <f>Adm!CP11-Des!CP11</f>
        <v>18.149647128629315</v>
      </c>
      <c r="CQ11">
        <f>Adm!CQ11-Des!CQ11</f>
        <v>24.285027294624236</v>
      </c>
      <c r="CR11">
        <f>Adm!CR11-Des!CR11</f>
        <v>1.8609174046502446</v>
      </c>
      <c r="CS11">
        <f>Adm!CS11-Des!CS11</f>
        <v>8.0473769107233899</v>
      </c>
      <c r="CT11">
        <f>Adm!CT11-Des!CT11</f>
        <v>7.3000228897085631</v>
      </c>
    </row>
    <row r="12" spans="2:98" x14ac:dyDescent="0.3">
      <c r="B12">
        <v>1401</v>
      </c>
      <c r="C12">
        <f>Adm!C12-Des!C12</f>
        <v>-201.67489849723734</v>
      </c>
      <c r="D12">
        <f>Adm!D12-Des!D12</f>
        <v>-20.643701290303625</v>
      </c>
      <c r="E12">
        <f>Adm!E12-Des!E12</f>
        <v>-115.759359278175</v>
      </c>
      <c r="F12">
        <f>Adm!F12-Des!F12</f>
        <v>35.673812168626682</v>
      </c>
      <c r="G12">
        <f>Adm!G12-Des!G12</f>
        <v>-80.006251171050053</v>
      </c>
      <c r="H12">
        <f>Adm!H12-Des!H12</f>
        <v>72.378145125993797</v>
      </c>
      <c r="I12">
        <f>Adm!I12-Des!I12</f>
        <v>18.254150537901296</v>
      </c>
      <c r="J12">
        <f>Adm!J12-Des!J12</f>
        <v>-17.265647550377025</v>
      </c>
      <c r="K12">
        <f>Adm!K12-Des!K12</f>
        <v>111.04607094249673</v>
      </c>
      <c r="L12">
        <f>Adm!L12-Des!L12</f>
        <v>-141.16164569205989</v>
      </c>
      <c r="M12">
        <f>Adm!M12-Des!M12</f>
        <v>-85.364332353904956</v>
      </c>
      <c r="N12">
        <f>Adm!N12-Des!N12</f>
        <v>-106.80685989891708</v>
      </c>
      <c r="O12">
        <f>Adm!O12-Des!O12</f>
        <v>-103.24031045433776</v>
      </c>
      <c r="P12">
        <f>Adm!P12-Des!P12</f>
        <v>43.432269001312534</v>
      </c>
      <c r="Q12">
        <f>Adm!Q12-Des!Q12</f>
        <v>-58.13053163004588</v>
      </c>
      <c r="R12">
        <f>Adm!R12-Des!R12</f>
        <v>97.023059102386242</v>
      </c>
      <c r="S12">
        <f>Adm!S12-Des!S12</f>
        <v>-20.931092977688877</v>
      </c>
      <c r="T12">
        <f>Adm!T12-Des!T12</f>
        <v>122.1966045789793</v>
      </c>
      <c r="U12">
        <f>Adm!U12-Des!U12</f>
        <v>70.717446498890695</v>
      </c>
      <c r="V12">
        <f>Adm!V12-Des!V12</f>
        <v>33.744687826488644</v>
      </c>
      <c r="W12">
        <f>Adm!W12-Des!W12</f>
        <v>161.17095032715042</v>
      </c>
      <c r="X12">
        <f>Adm!X12-Des!X12</f>
        <v>-91.637739199282578</v>
      </c>
      <c r="Y12">
        <f>Adm!Y12-Des!Y12</f>
        <v>-36.352482563150033</v>
      </c>
      <c r="Z12">
        <f>Adm!Z12-Des!Z12</f>
        <v>-58.307203494533951</v>
      </c>
      <c r="AA12">
        <f>Adm!AA12-Des!AA12</f>
        <v>-54.856529792673882</v>
      </c>
      <c r="AB12">
        <f>Adm!AB12-Des!AB12</f>
        <v>91.695115743922315</v>
      </c>
      <c r="AC12">
        <f>Adm!AC12-Des!AC12</f>
        <v>-10.238074950046666</v>
      </c>
      <c r="AD12">
        <f>Adm!AD12-Des!AD12</f>
        <v>144.28011175287929</v>
      </c>
      <c r="AE12">
        <f>Adm!AE12-Des!AE12</f>
        <v>25.531293945554808</v>
      </c>
      <c r="AF12">
        <f>Adm!AF12-Des!AF12</f>
        <v>167.81245697575969</v>
      </c>
      <c r="AG12">
        <f>Adm!AG12-Des!AG12</f>
        <v>115.55962316528917</v>
      </c>
      <c r="AH12">
        <f>Adm!AH12-Des!AH12</f>
        <v>77.945476151245657</v>
      </c>
      <c r="AI12">
        <f>Adm!AI12-Des!AI12</f>
        <v>204.86663610288451</v>
      </c>
      <c r="AJ12">
        <f>Adm!AJ12-Des!AJ12</f>
        <v>-48.34356982758527</v>
      </c>
      <c r="AK12">
        <f>Adm!AK12-Des!AK12</f>
        <v>6.5859401187531148</v>
      </c>
      <c r="AL12">
        <f>Adm!AL12-Des!AL12</f>
        <v>-15.73242648149585</v>
      </c>
      <c r="AM12">
        <f>Adm!AM12-Des!AM12</f>
        <v>-12.678812680139345</v>
      </c>
      <c r="AN12">
        <f>Adm!AN12-Des!AN12</f>
        <v>133.44027202640882</v>
      </c>
      <c r="AO12">
        <f>Adm!AO12-Des!AO12</f>
        <v>31.04836177745392</v>
      </c>
      <c r="AP12">
        <f>Adm!AP12-Des!AP12</f>
        <v>185.09375265727203</v>
      </c>
      <c r="AQ12">
        <f>Adm!AQ12-Des!AQ12</f>
        <v>65.867662619472412</v>
      </c>
      <c r="AR12">
        <f>Adm!AR12-Des!AR12</f>
        <v>207.67324908293313</v>
      </c>
      <c r="AS12">
        <f>Adm!AS12-Des!AS12</f>
        <v>154.95100667161068</v>
      </c>
      <c r="AT12">
        <f>Adm!AT12-Des!AT12</f>
        <v>116.87762150333856</v>
      </c>
      <c r="AU12">
        <f>Adm!AU12-Des!AU12</f>
        <v>243.35340741215032</v>
      </c>
      <c r="AV12">
        <f>Adm!AV12-Des!AV12</f>
        <v>-10.285655763010709</v>
      </c>
      <c r="AW12">
        <f>Adm!AW12-Des!AW12</f>
        <v>44.231904537698938</v>
      </c>
      <c r="AX12">
        <f>Adm!AX12-Des!AX12</f>
        <v>21.516037255598349</v>
      </c>
      <c r="AY12">
        <f>Adm!AY12-Des!AY12</f>
        <v>24.182066628293342</v>
      </c>
      <c r="AZ12">
        <f>Adm!AZ12-Des!AZ12</f>
        <v>169.91858832353819</v>
      </c>
      <c r="BA12">
        <f>Adm!BA12-Des!BA12</f>
        <v>67.145577175288054</v>
      </c>
      <c r="BB12">
        <f>Adm!BB12-Des!BB12</f>
        <v>220.81000014619622</v>
      </c>
      <c r="BC12">
        <f>Adm!BC12-Des!BC12</f>
        <v>101.20377974145049</v>
      </c>
      <c r="BD12">
        <f>Adm!BD12-Des!BD12</f>
        <v>242.63179413523767</v>
      </c>
      <c r="BE12">
        <f>Adm!BE12-Des!BE12</f>
        <v>189.53602619122967</v>
      </c>
      <c r="BF12">
        <f>Adm!BF12-Des!BF12</f>
        <v>151.09351624057126</v>
      </c>
      <c r="BG12">
        <f>Adm!BG12-Des!BG12</f>
        <v>277.20359653007699</v>
      </c>
      <c r="BH12">
        <f>Adm!BH12-Des!BH12</f>
        <v>23.200468633384844</v>
      </c>
      <c r="BI12">
        <f>Adm!BI12-Des!BI12</f>
        <v>77.354073141821573</v>
      </c>
      <c r="BJ12">
        <f>Adm!BJ12-Des!BJ12</f>
        <v>54.274226826132235</v>
      </c>
      <c r="BK12">
        <f>Adm!BK12-Des!BK12</f>
        <v>56.578361373821735</v>
      </c>
      <c r="BL12">
        <f>Adm!BL12-Des!BL12</f>
        <v>201.95958324228332</v>
      </c>
      <c r="BM12">
        <f>Adm!BM12-Des!BM12</f>
        <v>98.844035486329631</v>
      </c>
      <c r="BN12">
        <f>Adm!BN12-Des!BN12</f>
        <v>252.18483657831348</v>
      </c>
      <c r="BO12">
        <f>Adm!BO12-Des!BO12</f>
        <v>132.27772017462621</v>
      </c>
      <c r="BP12">
        <f>Adm!BP12-Des!BP12</f>
        <v>273.42671148820136</v>
      </c>
      <c r="BQ12">
        <f>Adm!BQ12-Des!BQ12</f>
        <v>220.06684179840022</v>
      </c>
      <c r="BR12">
        <f>Adm!BR12-Des!BR12</f>
        <v>181.36247332188032</v>
      </c>
      <c r="BS12">
        <f>Adm!BS12-Des!BS12</f>
        <v>307.19716058501763</v>
      </c>
      <c r="BT12">
        <f>Adm!BT12-Des!BT12</f>
        <v>52.890800657631189</v>
      </c>
      <c r="BU12">
        <f>Adm!BU12-Des!BU12</f>
        <v>106.70555886553939</v>
      </c>
      <c r="BV12">
        <f>Adm!BV12-Des!BV12</f>
        <v>83.253998129250704</v>
      </c>
      <c r="BW12">
        <f>Adm!BW12-Des!BW12</f>
        <v>85.167786715515831</v>
      </c>
      <c r="BX12">
        <f>Adm!BX12-Des!BX12</f>
        <v>230.16341084764281</v>
      </c>
      <c r="BY12">
        <f>Adm!BY12-Des!BY12</f>
        <v>126.69371689530089</v>
      </c>
      <c r="BZ12">
        <f>Adm!BZ12-Des!BZ12</f>
        <v>279.73604040910777</v>
      </c>
      <c r="CA12">
        <f>Adm!CA12-Des!CA12</f>
        <v>159.60142671674157</v>
      </c>
      <c r="CB12">
        <f>Adm!CB12-Des!CB12</f>
        <v>300.59968930289278</v>
      </c>
      <c r="CC12">
        <f>Adm!CC12-Des!CC12</f>
        <v>247.15513396314054</v>
      </c>
      <c r="CD12">
        <f>Adm!CD12-Des!CD12</f>
        <v>208.41185307643764</v>
      </c>
      <c r="CE12">
        <f>Adm!CE12-Des!CE12</f>
        <v>334.20511600662667</v>
      </c>
      <c r="CF12">
        <f>Adm!CF12-Des!CF12</f>
        <v>79.795863672526139</v>
      </c>
      <c r="CG12">
        <f>Adm!CG12-Des!CG12</f>
        <v>133.37827729723449</v>
      </c>
      <c r="CH12">
        <f>Adm!CH12-Des!CH12</f>
        <v>109.48136464966046</v>
      </c>
      <c r="CI12">
        <f>Adm!CI12-Des!CI12</f>
        <v>110.66290089477843</v>
      </c>
      <c r="CJ12">
        <f>Adm!CJ12-Des!CJ12</f>
        <v>254.9902701600713</v>
      </c>
      <c r="CK12">
        <f>Adm!CK12-Des!CK12</f>
        <v>150.41232875938658</v>
      </c>
      <c r="CL12">
        <f>Adm!CL12-Des!CL12</f>
        <v>302.810219765071</v>
      </c>
      <c r="CM12">
        <f>Adm!CM12-Des!CM12</f>
        <v>182.52532653790195</v>
      </c>
      <c r="CN12">
        <f>Adm!CN12-Des!CN12</f>
        <v>322.10625135419468</v>
      </c>
      <c r="CO12">
        <f>Adm!CO12-Des!CO12</f>
        <v>271.56010314967216</v>
      </c>
      <c r="CP12">
        <f>Adm!CP12-Des!CP12</f>
        <v>234.19222904941307</v>
      </c>
      <c r="CQ12">
        <f>Adm!CQ12-Des!CQ12</f>
        <v>345.28015391280542</v>
      </c>
      <c r="CR12">
        <f>Adm!CR12-Des!CR12</f>
        <v>143.03473785848928</v>
      </c>
      <c r="CS12">
        <f>Adm!CS12-Des!CS12</f>
        <v>116.29942264032161</v>
      </c>
      <c r="CT12">
        <f>Adm!CT12-Des!CT12</f>
        <v>147.47702472984975</v>
      </c>
    </row>
    <row r="13" spans="2:98" x14ac:dyDescent="0.3">
      <c r="B13">
        <v>1402</v>
      </c>
      <c r="C13">
        <f>Adm!C13-Des!C13</f>
        <v>8.0930177647190789</v>
      </c>
      <c r="D13">
        <f>Adm!D13-Des!D13</f>
        <v>-3.0158777505143775</v>
      </c>
      <c r="E13">
        <f>Adm!E13-Des!E13</f>
        <v>-1.8066584161765746</v>
      </c>
      <c r="F13">
        <f>Adm!F13-Des!F13</f>
        <v>4.3306580855308283</v>
      </c>
      <c r="G13">
        <f>Adm!G13-Des!G13</f>
        <v>-1.748125678410517</v>
      </c>
      <c r="H13">
        <f>Adm!H13-Des!H13</f>
        <v>7.6974490751466789</v>
      </c>
      <c r="I13">
        <f>Adm!I13-Des!I13</f>
        <v>1.1207849547060107</v>
      </c>
      <c r="J13">
        <f>Adm!J13-Des!J13</f>
        <v>-0.55660567967123598</v>
      </c>
      <c r="K13">
        <f>Adm!K13-Des!K13</f>
        <v>7.2991686161369316</v>
      </c>
      <c r="L13">
        <f>Adm!L13-Des!L13</f>
        <v>-9.7767594225619021</v>
      </c>
      <c r="M13">
        <f>Adm!M13-Des!M13</f>
        <v>-0.91321494655624491</v>
      </c>
      <c r="N13">
        <f>Adm!N13-Des!N13</f>
        <v>-1.6730496948056697</v>
      </c>
      <c r="O13">
        <f>Adm!O13-Des!O13</f>
        <v>0.72129422463676462</v>
      </c>
      <c r="P13">
        <f>Adm!P13-Des!P13</f>
        <v>6.5144845093695807</v>
      </c>
      <c r="Q13">
        <f>Adm!Q13-Des!Q13</f>
        <v>1.8084607885270287</v>
      </c>
      <c r="R13">
        <f>Adm!R13-Des!R13</f>
        <v>10.523449456394204</v>
      </c>
      <c r="S13">
        <f>Adm!S13-Des!S13</f>
        <v>2.9965482251499509</v>
      </c>
      <c r="T13">
        <f>Adm!T13-Des!T13</f>
        <v>11.939184637709033</v>
      </c>
      <c r="U13">
        <f>Adm!U13-Des!U13</f>
        <v>5.1543711768281497</v>
      </c>
      <c r="V13">
        <f>Adm!V13-Des!V13</f>
        <v>3.1916157455782468</v>
      </c>
      <c r="W13">
        <f>Adm!W13-Des!W13</f>
        <v>11.149353055878485</v>
      </c>
      <c r="X13">
        <f>Adm!X13-Des!X13</f>
        <v>-5.6787019279808959</v>
      </c>
      <c r="Y13">
        <f>Adm!Y13-Des!Y13</f>
        <v>3.4740882670051363</v>
      </c>
      <c r="Z13">
        <f>Adm!Z13-Des!Z13</f>
        <v>2.9151990205024774</v>
      </c>
      <c r="AA13">
        <f>Adm!AA13-Des!AA13</f>
        <v>5.3403828095834456</v>
      </c>
      <c r="AB13">
        <f>Adm!AB13-Des!AB13</f>
        <v>10.993608774525939</v>
      </c>
      <c r="AC13">
        <f>Adm!AC13-Des!AC13</f>
        <v>6.0333312759702551</v>
      </c>
      <c r="AD13">
        <f>Adm!AD13-Des!AD13</f>
        <v>14.47027199853342</v>
      </c>
      <c r="AE13">
        <f>Adm!AE13-Des!AE13</f>
        <v>6.7176741203103916</v>
      </c>
      <c r="AF13">
        <f>Adm!AF13-Des!AF13</f>
        <v>15.522423043797914</v>
      </c>
      <c r="AG13">
        <f>Adm!AG13-Des!AG13</f>
        <v>8.6841647704134743</v>
      </c>
      <c r="AH13">
        <f>Adm!AH13-Des!AH13</f>
        <v>6.7235598833301822</v>
      </c>
      <c r="AI13">
        <f>Adm!AI13-Des!AI13</f>
        <v>14.704952983107731</v>
      </c>
      <c r="AJ13">
        <f>Adm!AJ13-Des!AJ13</f>
        <v>-2.1036141764823242</v>
      </c>
      <c r="AK13">
        <f>Adm!AK13-Des!AK13</f>
        <v>7.0510733056540289</v>
      </c>
      <c r="AL13">
        <f>Adm!AL13-Des!AL13</f>
        <v>6.4734749156569649</v>
      </c>
      <c r="AM13">
        <f>Adm!AM13-Des!AM13</f>
        <v>8.8620755814541496</v>
      </c>
      <c r="AN13">
        <f>Adm!AN13-Des!AN13</f>
        <v>14.464914641667718</v>
      </c>
      <c r="AO13">
        <f>Adm!AO13-Des!AO13</f>
        <v>9.4440166264824938</v>
      </c>
      <c r="AP13">
        <f>Adm!AP13-Des!AP13</f>
        <v>17.813541354072967</v>
      </c>
      <c r="AQ13">
        <f>Adm!AQ13-Des!AQ13</f>
        <v>9.9909119821620749</v>
      </c>
      <c r="AR13">
        <f>Adm!AR13-Des!AR13</f>
        <v>18.728028439482486</v>
      </c>
      <c r="AS13">
        <f>Adm!AS13-Des!AS13</f>
        <v>11.829363250756927</v>
      </c>
      <c r="AT13">
        <f>Adm!AT13-Des!AT13</f>
        <v>9.8186768143372092</v>
      </c>
      <c r="AU13">
        <f>Adm!AU13-Des!AU13</f>
        <v>17.760610357388714</v>
      </c>
      <c r="AV13">
        <f>Adm!AV13-Des!AV13</f>
        <v>0.92070111465179139</v>
      </c>
      <c r="AW13">
        <f>Adm!AW13-Des!AW13</f>
        <v>10.047908319465904</v>
      </c>
      <c r="AX13">
        <f>Adm!AX13-Des!AX13</f>
        <v>9.4422634613972463</v>
      </c>
      <c r="AY13">
        <f>Adm!AY13-Des!AY13</f>
        <v>11.799068508424625</v>
      </c>
      <c r="AZ13">
        <f>Adm!AZ13-Des!AZ13</f>
        <v>17.365157896015404</v>
      </c>
      <c r="BA13">
        <f>Adm!BA13-Des!BA13</f>
        <v>12.303232479789756</v>
      </c>
      <c r="BB13">
        <f>Adm!BB13-Des!BB13</f>
        <v>20.629300320312709</v>
      </c>
      <c r="BC13">
        <f>Adm!BC13-Des!BC13</f>
        <v>12.762886544226134</v>
      </c>
      <c r="BD13">
        <f>Adm!BD13-Des!BD13</f>
        <v>21.45749902189668</v>
      </c>
      <c r="BE13">
        <f>Adm!BE13-Des!BE13</f>
        <v>14.518358998930196</v>
      </c>
      <c r="BF13">
        <f>Adm!BF13-Des!BF13</f>
        <v>12.469147993809742</v>
      </c>
      <c r="BG13">
        <f>Adm!BG13-Des!BG13</f>
        <v>20.373904746805692</v>
      </c>
      <c r="BH13">
        <f>Adm!BH13-Des!BH13</f>
        <v>3.4974443083351332</v>
      </c>
      <c r="BI13">
        <f>Adm!BI13-Des!BI13</f>
        <v>12.588239904276691</v>
      </c>
      <c r="BJ13">
        <f>Adm!BJ13-Des!BJ13</f>
        <v>11.946290231851194</v>
      </c>
      <c r="BK13">
        <f>Adm!BK13-Des!BK13</f>
        <v>14.267359391825195</v>
      </c>
      <c r="BL13">
        <f>Adm!BL13-Des!BL13</f>
        <v>19.799106323918039</v>
      </c>
      <c r="BM13">
        <f>Adm!BM13-Des!BM13</f>
        <v>14.705139192500738</v>
      </c>
      <c r="BN13">
        <f>Adm!BN13-Des!BN13</f>
        <v>23.00208470852057</v>
      </c>
      <c r="BO13">
        <f>Adm!BO13-Des!BO13</f>
        <v>15.10942454375629</v>
      </c>
      <c r="BP13">
        <f>Adm!BP13-Des!BP13</f>
        <v>23.779709494058181</v>
      </c>
      <c r="BQ13">
        <f>Adm!BQ13-Des!BQ13</f>
        <v>16.816288012610968</v>
      </c>
      <c r="BR13">
        <f>Adm!BR13-Des!BR13</f>
        <v>14.740386541049517</v>
      </c>
      <c r="BS13">
        <f>Adm!BS13-Des!BS13</f>
        <v>22.613664012319603</v>
      </c>
      <c r="BT13">
        <f>Adm!BT13-Des!BT13</f>
        <v>5.6994726307594021</v>
      </c>
      <c r="BU13">
        <f>Adm!BU13-Des!BU13</f>
        <v>14.746495690626091</v>
      </c>
      <c r="BV13">
        <f>Adm!BV13-Des!BV13</f>
        <v>14.057016895008573</v>
      </c>
      <c r="BW13">
        <f>Adm!BW13-Des!BW13</f>
        <v>16.330974603111372</v>
      </c>
      <c r="BX13">
        <f>Adm!BX13-Des!BX13</f>
        <v>21.821273064083286</v>
      </c>
      <c r="BY13">
        <f>Adm!BY13-Des!BY13</f>
        <v>16.6965164727456</v>
      </c>
      <c r="BZ13">
        <f>Adm!BZ13-Des!BZ13</f>
        <v>24.97669031812714</v>
      </c>
      <c r="CA13">
        <f>Adm!CA13-Des!CA13</f>
        <v>17.081745758318021</v>
      </c>
      <c r="CB13">
        <f>Adm!CB13-Des!CB13</f>
        <v>25.761254052531427</v>
      </c>
      <c r="CC13">
        <f>Adm!CC13-Des!CC13</f>
        <v>18.811928849040811</v>
      </c>
      <c r="CD13">
        <f>Adm!CD13-Des!CD13</f>
        <v>16.745894519456755</v>
      </c>
      <c r="CE13">
        <f>Adm!CE13-Des!CE13</f>
        <v>24.613415861941135</v>
      </c>
      <c r="CF13">
        <f>Adm!CF13-Des!CF13</f>
        <v>7.6673947715345889</v>
      </c>
      <c r="CG13">
        <f>Adm!CG13-Des!CG13</f>
        <v>16.650840073778454</v>
      </c>
      <c r="CH13">
        <f>Adm!CH13-Des!CH13</f>
        <v>15.862397638950512</v>
      </c>
      <c r="CI13">
        <f>Adm!CI13-Des!CI13</f>
        <v>18.011077157887257</v>
      </c>
      <c r="CJ13">
        <f>Adm!CJ13-Des!CJ13</f>
        <v>23.389553418581073</v>
      </c>
      <c r="CK13">
        <f>Adm!CK13-Des!CK13</f>
        <v>18.153758673259176</v>
      </c>
      <c r="CL13">
        <f>Adm!CL13-Des!CL13</f>
        <v>26.412513189910328</v>
      </c>
      <c r="CM13">
        <f>Adm!CM13-Des!CM13</f>
        <v>18.597730269811166</v>
      </c>
      <c r="CN13">
        <f>Adm!CN13-Des!CN13</f>
        <v>27.290151517980632</v>
      </c>
      <c r="CO13">
        <f>Adm!CO13-Des!CO13</f>
        <v>20.822664883225457</v>
      </c>
      <c r="CP13">
        <f>Adm!CP13-Des!CP13</f>
        <v>18.760729423049952</v>
      </c>
      <c r="CQ13">
        <f>Adm!CQ13-Des!CQ13</f>
        <v>25.867284659524643</v>
      </c>
      <c r="CR13">
        <f>Adm!CR13-Des!CR13</f>
        <v>12.277199576122712</v>
      </c>
      <c r="CS13">
        <f>Adm!CS13-Des!CS13</f>
        <v>14.724200023486048</v>
      </c>
      <c r="CT13">
        <f>Adm!CT13-Des!CT13</f>
        <v>18.998299665279148</v>
      </c>
    </row>
    <row r="14" spans="2:98" x14ac:dyDescent="0.3">
      <c r="B14">
        <v>1504</v>
      </c>
      <c r="C14">
        <f>Adm!C14-Des!C14</f>
        <v>-269.53062715324245</v>
      </c>
      <c r="D14">
        <f>Adm!D14-Des!D14</f>
        <v>-82.271167853461975</v>
      </c>
      <c r="E14">
        <f>Adm!E14-Des!E14</f>
        <v>-124.18599140107426</v>
      </c>
      <c r="F14">
        <f>Adm!F14-Des!F14</f>
        <v>67.273290651852903</v>
      </c>
      <c r="G14">
        <f>Adm!G14-Des!G14</f>
        <v>-110.30330110220302</v>
      </c>
      <c r="H14">
        <f>Adm!H14-Des!H14</f>
        <v>91.079817947762649</v>
      </c>
      <c r="I14">
        <f>Adm!I14-Des!I14</f>
        <v>-39.960551892908825</v>
      </c>
      <c r="J14">
        <f>Adm!J14-Des!J14</f>
        <v>50.283763836054959</v>
      </c>
      <c r="K14">
        <f>Adm!K14-Des!K14</f>
        <v>217.99374313307362</v>
      </c>
      <c r="L14">
        <f>Adm!L14-Des!L14</f>
        <v>-208.01108206484423</v>
      </c>
      <c r="M14">
        <f>Adm!M14-Des!M14</f>
        <v>-34.199951903892725</v>
      </c>
      <c r="N14">
        <f>Adm!N14-Des!N14</f>
        <v>-284.41145661773248</v>
      </c>
      <c r="O14">
        <f>Adm!O14-Des!O14</f>
        <v>-240.7851943730368</v>
      </c>
      <c r="P14">
        <f>Adm!P14-Des!P14</f>
        <v>0.75346884868940833</v>
      </c>
      <c r="Q14">
        <f>Adm!Q14-Des!Q14</f>
        <v>49.210526809231851</v>
      </c>
      <c r="R14">
        <f>Adm!R14-Des!R14</f>
        <v>280.52180827018992</v>
      </c>
      <c r="S14">
        <f>Adm!S14-Des!S14</f>
        <v>92.614000389331295</v>
      </c>
      <c r="T14">
        <f>Adm!T14-Des!T14</f>
        <v>280.4137026572505</v>
      </c>
      <c r="U14">
        <f>Adm!U14-Des!U14</f>
        <v>146.84857702765544</v>
      </c>
      <c r="V14">
        <f>Adm!V14-Des!V14</f>
        <v>234.47622900544161</v>
      </c>
      <c r="W14">
        <f>Adm!W14-Des!W14</f>
        <v>409.55649722641419</v>
      </c>
      <c r="X14">
        <f>Adm!X14-Des!X14</f>
        <v>-3.4683983682011785</v>
      </c>
      <c r="Y14">
        <f>Adm!Y14-Des!Y14</f>
        <v>179.81807693505743</v>
      </c>
      <c r="Z14">
        <f>Adm!Z14-Des!Z14</f>
        <v>-68.873207079390568</v>
      </c>
      <c r="AA14">
        <f>Adm!AA14-Des!AA14</f>
        <v>-32.287615724387251</v>
      </c>
      <c r="AB14">
        <f>Adm!AB14-Des!AB14</f>
        <v>196.27243162624973</v>
      </c>
      <c r="AC14">
        <f>Adm!AC14-Des!AC14</f>
        <v>230.36354649437362</v>
      </c>
      <c r="AD14">
        <f>Adm!AD14-Des!AD14</f>
        <v>450.14121346433512</v>
      </c>
      <c r="AE14">
        <f>Adm!AE14-Des!AE14</f>
        <v>255.59779085068658</v>
      </c>
      <c r="AF14">
        <f>Adm!AF14-Des!AF14</f>
        <v>441.37045748578703</v>
      </c>
      <c r="AG14">
        <f>Adm!AG14-Des!AG14</f>
        <v>308.61832429227957</v>
      </c>
      <c r="AH14">
        <f>Adm!AH14-Des!AH14</f>
        <v>397.77228453409907</v>
      </c>
      <c r="AI14">
        <f>Adm!AI14-Des!AI14</f>
        <v>573.52895907217658</v>
      </c>
      <c r="AJ14">
        <f>Adm!AJ14-Des!AJ14</f>
        <v>159.68319309482467</v>
      </c>
      <c r="AK14">
        <f>Adm!AK14-Des!AK14</f>
        <v>340.74857378224397</v>
      </c>
      <c r="AL14">
        <f>Adm!AL14-Des!AL14</f>
        <v>88.896153083900572</v>
      </c>
      <c r="AM14">
        <f>Adm!AM14-Des!AM14</f>
        <v>121.85421329239307</v>
      </c>
      <c r="AN14">
        <f>Adm!AN14-Des!AN14</f>
        <v>346.6281346928472</v>
      </c>
      <c r="AO14">
        <f>Adm!AO14-Des!AO14</f>
        <v>376.92536537895694</v>
      </c>
      <c r="AP14">
        <f>Adm!AP14-Des!AP14</f>
        <v>592.9925756005905</v>
      </c>
      <c r="AQ14">
        <f>Adm!AQ14-Des!AQ14</f>
        <v>394.9293233097028</v>
      </c>
      <c r="AR14">
        <f>Adm!AR14-Des!AR14</f>
        <v>577.50181654332664</v>
      </c>
      <c r="AS14">
        <f>Adm!AS14-Des!AS14</f>
        <v>441.96887193617113</v>
      </c>
      <c r="AT14">
        <f>Adm!AT14-Des!AT14</f>
        <v>528.77154080547234</v>
      </c>
      <c r="AU14">
        <f>Adm!AU14-Des!AU14</f>
        <v>702.50454349075744</v>
      </c>
      <c r="AV14">
        <f>Adm!AV14-Des!AV14</f>
        <v>286.77989152861028</v>
      </c>
      <c r="AW14">
        <f>Adm!AW14-Des!AW14</f>
        <v>465.91437190389661</v>
      </c>
      <c r="AX14">
        <f>Adm!AX14-Des!AX14</f>
        <v>211.93667205134216</v>
      </c>
      <c r="AY14">
        <f>Adm!AY14-Des!AY14</f>
        <v>242.52655733298025</v>
      </c>
      <c r="AZ14">
        <f>Adm!AZ14-Des!AZ14</f>
        <v>464.73288194214001</v>
      </c>
      <c r="BA14">
        <f>Adm!BA14-Des!BA14</f>
        <v>492.36374172658316</v>
      </c>
      <c r="BB14">
        <f>Adm!BB14-Des!BB14</f>
        <v>705.77642979590109</v>
      </c>
      <c r="BC14">
        <f>Adm!BC14-Des!BC14</f>
        <v>505.15236674581138</v>
      </c>
      <c r="BD14">
        <f>Adm!BD14-Des!BD14</f>
        <v>685.29282041191709</v>
      </c>
      <c r="BE14">
        <f>Adm!BE14-Des!BE14</f>
        <v>547.44841884709422</v>
      </c>
      <c r="BF14">
        <f>Adm!BF14-Des!BF14</f>
        <v>632.02641661994721</v>
      </c>
      <c r="BG14">
        <f>Adm!BG14-Des!BG14</f>
        <v>803.58347008872215</v>
      </c>
      <c r="BH14">
        <f>Adm!BH14-Des!BH14</f>
        <v>385.70588040512939</v>
      </c>
      <c r="BI14">
        <f>Adm!BI14-Des!BI14</f>
        <v>562.70481377128954</v>
      </c>
      <c r="BJ14">
        <f>Adm!BJ14-Des!BJ14</f>
        <v>306.62212775961507</v>
      </c>
      <c r="BK14">
        <f>Adm!BK14-Des!BK14</f>
        <v>335.16148745986084</v>
      </c>
      <c r="BL14">
        <f>Adm!BL14-Des!BL14</f>
        <v>555.39468389839976</v>
      </c>
      <c r="BM14">
        <f>Adm!BM14-Des!BM14</f>
        <v>581.13965784800757</v>
      </c>
      <c r="BN14">
        <f>Adm!BN14-Des!BN14</f>
        <v>792.74105100680026</v>
      </c>
      <c r="BO14">
        <f>Adm!BO14-Des!BO14</f>
        <v>590.34157125142565</v>
      </c>
      <c r="BP14">
        <f>Adm!BP14-Des!BP14</f>
        <v>768.68255394059724</v>
      </c>
      <c r="BQ14">
        <f>Adm!BQ14-Des!BQ14</f>
        <v>628.94756091999125</v>
      </c>
      <c r="BR14">
        <f>Adm!BR14-Des!BR14</f>
        <v>711.49096981780531</v>
      </c>
      <c r="BS14">
        <f>Adm!BS14-Des!BS14</f>
        <v>880.85387334800589</v>
      </c>
      <c r="BT14">
        <f>Adm!BT14-Des!BT14</f>
        <v>460.66138911431108</v>
      </c>
      <c r="BU14">
        <f>Adm!BU14-Des!BU14</f>
        <v>635.32112442729976</v>
      </c>
      <c r="BV14">
        <f>Adm!BV14-Des!BV14</f>
        <v>377.01454194486132</v>
      </c>
      <c r="BW14">
        <f>Adm!BW14-Des!BW14</f>
        <v>403.596546445076</v>
      </c>
      <c r="BX14">
        <f>Adm!BX14-Des!BX14</f>
        <v>622.26042019624674</v>
      </c>
      <c r="BY14">
        <f>Adm!BY14-Des!BY14</f>
        <v>646.87510704645138</v>
      </c>
      <c r="BZ14">
        <f>Adm!BZ14-Des!BZ14</f>
        <v>857.73756219733968</v>
      </c>
      <c r="CA14">
        <f>Adm!CA14-Des!CA14</f>
        <v>654.83441674883761</v>
      </c>
      <c r="CB14">
        <f>Adm!CB14-Des!CB14</f>
        <v>832.65882528727298</v>
      </c>
      <c r="CC14">
        <f>Adm!CC14-Des!CC14</f>
        <v>692.08522923849341</v>
      </c>
      <c r="CD14">
        <f>Adm!CD14-Des!CD14</f>
        <v>773.1596880760344</v>
      </c>
      <c r="CE14">
        <f>Adm!CE14-Des!CE14</f>
        <v>940.17514899686557</v>
      </c>
      <c r="CF14">
        <f>Adm!CF14-Des!CF14</f>
        <v>516.6911493835396</v>
      </c>
      <c r="CG14">
        <f>Adm!CG14-Des!CG14</f>
        <v>687.30554331886924</v>
      </c>
      <c r="CH14">
        <f>Adm!CH14-Des!CH14</f>
        <v>424.62646250924081</v>
      </c>
      <c r="CI14">
        <f>Adm!CI14-Des!CI14</f>
        <v>447.41607260367709</v>
      </c>
      <c r="CJ14">
        <f>Adm!CJ14-Des!CJ14</f>
        <v>664.00261130157287</v>
      </c>
      <c r="CK14">
        <f>Adm!CK14-Des!CK14</f>
        <v>688.18690380668704</v>
      </c>
      <c r="CL14">
        <f>Adm!CL14-Des!CL14</f>
        <v>901.98766941307713</v>
      </c>
      <c r="CM14">
        <f>Adm!CM14-Des!CM14</f>
        <v>703.66676024696426</v>
      </c>
      <c r="CN14">
        <f>Adm!CN14-Des!CN14</f>
        <v>884.72562620648296</v>
      </c>
      <c r="CO14">
        <f>Adm!CO14-Des!CO14</f>
        <v>753.8151492048446</v>
      </c>
      <c r="CP14">
        <f>Adm!CP14-Des!CP14</f>
        <v>826.00274329068361</v>
      </c>
      <c r="CQ14">
        <f>Adm!CQ14-Des!CQ14</f>
        <v>987.73147140192123</v>
      </c>
      <c r="CR14">
        <f>Adm!CR14-Des!CR14</f>
        <v>619.61591150776076</v>
      </c>
      <c r="CS14">
        <f>Adm!CS14-Des!CS14</f>
        <v>654.74817124594483</v>
      </c>
      <c r="CT14">
        <f>Adm!CT14-Des!CT14</f>
        <v>512.21333670220247</v>
      </c>
    </row>
    <row r="15" spans="2:98" x14ac:dyDescent="0.3">
      <c r="B15">
        <v>1506</v>
      </c>
      <c r="C15">
        <f>Adm!C15-Des!C15</f>
        <v>-2318.7489472272846</v>
      </c>
      <c r="D15">
        <f>Adm!D15-Des!D15</f>
        <v>-1042.2501381356451</v>
      </c>
      <c r="E15">
        <f>Adm!E15-Des!E15</f>
        <v>-542.82770180518855</v>
      </c>
      <c r="F15">
        <f>Adm!F15-Des!F15</f>
        <v>413.81962055937493</v>
      </c>
      <c r="G15">
        <f>Adm!G15-Des!G15</f>
        <v>13.59324275732979</v>
      </c>
      <c r="H15">
        <f>Adm!H15-Des!H15</f>
        <v>1065.8328647268827</v>
      </c>
      <c r="I15">
        <f>Adm!I15-Des!I15</f>
        <v>594.79399578836365</v>
      </c>
      <c r="J15">
        <f>Adm!J15-Des!J15</f>
        <v>273.56386063094124</v>
      </c>
      <c r="K15">
        <f>Adm!K15-Des!K15</f>
        <v>846.80837736600552</v>
      </c>
      <c r="L15">
        <f>Adm!L15-Des!L15</f>
        <v>-1614.3347258721451</v>
      </c>
      <c r="M15">
        <f>Adm!M15-Des!M15</f>
        <v>-1699.7104248324849</v>
      </c>
      <c r="N15">
        <f>Adm!N15-Des!N15</f>
        <v>-2316.0300116442286</v>
      </c>
      <c r="O15">
        <f>Adm!O15-Des!O15</f>
        <v>-1062.0077813143671</v>
      </c>
      <c r="P15">
        <f>Adm!P15-Des!P15</f>
        <v>-35.877108300101099</v>
      </c>
      <c r="Q15">
        <f>Adm!Q15-Des!Q15</f>
        <v>267.31550366544616</v>
      </c>
      <c r="R15">
        <f>Adm!R15-Des!R15</f>
        <v>1075.9063138992606</v>
      </c>
      <c r="S15">
        <f>Adm!S15-Des!S15</f>
        <v>651.0508743521932</v>
      </c>
      <c r="T15">
        <f>Adm!T15-Des!T15</f>
        <v>1605.8747594721226</v>
      </c>
      <c r="U15">
        <f>Adm!U15-Des!U15</f>
        <v>1101.9384830048739</v>
      </c>
      <c r="V15">
        <f>Adm!V15-Des!V15</f>
        <v>746.21025911859215</v>
      </c>
      <c r="W15">
        <f>Adm!W15-Des!W15</f>
        <v>1284.4304163005918</v>
      </c>
      <c r="X15">
        <f>Adm!X15-Des!X15</f>
        <v>-1190.4594132120019</v>
      </c>
      <c r="Y15">
        <f>Adm!Y15-Des!Y15</f>
        <v>-1278.4864376145597</v>
      </c>
      <c r="Z15">
        <f>Adm!Z15-Des!Z15</f>
        <v>-1887.3224369183372</v>
      </c>
      <c r="AA15">
        <f>Adm!AA15-Des!AA15</f>
        <v>-616.2065832110784</v>
      </c>
      <c r="AB15">
        <f>Adm!AB15-Des!AB15</f>
        <v>427.09222068996314</v>
      </c>
      <c r="AC15">
        <f>Adm!AC15-Des!AC15</f>
        <v>738.93853129776107</v>
      </c>
      <c r="AD15">
        <f>Adm!AD15-Des!AD15</f>
        <v>1543.5645042126125</v>
      </c>
      <c r="AE15">
        <f>Adm!AE15-Des!AE15</f>
        <v>1102.1601338493201</v>
      </c>
      <c r="AF15">
        <f>Adm!AF15-Des!AF15</f>
        <v>2031.6422051943409</v>
      </c>
      <c r="AG15">
        <f>Adm!AG15-Des!AG15</f>
        <v>1499.4382763345693</v>
      </c>
      <c r="AH15">
        <f>Adm!AH15-Des!AH15</f>
        <v>1117.8829335537775</v>
      </c>
      <c r="AI15">
        <f>Adm!AI15-Des!AI15</f>
        <v>1636.096488058869</v>
      </c>
      <c r="AJ15">
        <f>Adm!AJ15-Des!AJ15</f>
        <v>-852.02349621487701</v>
      </c>
      <c r="AK15">
        <f>Adm!AK15-Des!AK15</f>
        <v>-947.67644071730319</v>
      </c>
      <c r="AL15">
        <f>Adm!AL15-Des!AL15</f>
        <v>-1560.8353470410511</v>
      </c>
      <c r="AM15">
        <f>Adm!AM15-Des!AM15</f>
        <v>-293.09054636196743</v>
      </c>
      <c r="AN15">
        <f>Adm!AN15-Des!AN15</f>
        <v>746.02024335476744</v>
      </c>
      <c r="AO15">
        <f>Adm!AO15-Des!AO15</f>
        <v>1051.8825963160998</v>
      </c>
      <c r="AP15">
        <f>Adm!AP15-Des!AP15</f>
        <v>1848.4627039814659</v>
      </c>
      <c r="AQ15">
        <f>Adm!AQ15-Des!AQ15</f>
        <v>1397.1771152839392</v>
      </c>
      <c r="AR15">
        <f>Adm!AR15-Des!AR15</f>
        <v>2315.445072207518</v>
      </c>
      <c r="AS15">
        <f>Adm!AS15-Des!AS15</f>
        <v>1771.3172166990807</v>
      </c>
      <c r="AT15">
        <f>Adm!AT15-Des!AT15</f>
        <v>1377.7608711661505</v>
      </c>
      <c r="AU15">
        <f>Adm!AU15-Des!AU15</f>
        <v>1884.4506907657324</v>
      </c>
      <c r="AV15">
        <f>Adm!AV15-Des!AV15</f>
        <v>-614.31579414492444</v>
      </c>
      <c r="AW15">
        <f>Adm!AW15-Des!AW15</f>
        <v>-719.55076680082857</v>
      </c>
      <c r="AX15">
        <f>Adm!AX15-Des!AX15</f>
        <v>-1341.2711637953926</v>
      </c>
      <c r="AY15">
        <f>Adm!AY15-Des!AY15</f>
        <v>-81.304846453393111</v>
      </c>
      <c r="AZ15">
        <f>Adm!AZ15-Des!AZ15</f>
        <v>950.46500850718803</v>
      </c>
      <c r="BA15">
        <f>Adm!BA15-Des!BA15</f>
        <v>1249.0756205240414</v>
      </c>
      <c r="BB15">
        <f>Adm!BB15-Des!BB15</f>
        <v>2038.2308495414654</v>
      </c>
      <c r="BC15">
        <f>Adm!BC15-Des!BC15</f>
        <v>1579.2171823687713</v>
      </c>
      <c r="BD15">
        <f>Adm!BD15-Des!BD15</f>
        <v>2489.4524249583737</v>
      </c>
      <c r="BE15">
        <f>Adm!BE15-Des!BE15</f>
        <v>1937.0731002282992</v>
      </c>
      <c r="BF15">
        <f>Adm!BF15-Des!BF15</f>
        <v>1535.1641878331939</v>
      </c>
      <c r="BG15">
        <f>Adm!BG15-Des!BG15</f>
        <v>2033.5036959180416</v>
      </c>
      <c r="BH15">
        <f>Adm!BH15-Des!BH15</f>
        <v>-473.54346347414503</v>
      </c>
      <c r="BI15">
        <f>Adm!BI15-Des!BI15</f>
        <v>-586.95308976681918</v>
      </c>
      <c r="BJ15">
        <f>Adm!BJ15-Des!BJ15</f>
        <v>-1216.7140063785064</v>
      </c>
      <c r="BK15">
        <f>Adm!BK15-Des!BK15</f>
        <v>35.391490861020429</v>
      </c>
      <c r="BL15">
        <f>Adm!BL15-Des!BL15</f>
        <v>1059.5575209067356</v>
      </c>
      <c r="BM15">
        <f>Adm!BM15-Des!BM15</f>
        <v>1350.9239562061721</v>
      </c>
      <c r="BN15">
        <f>Adm!BN15-Des!BN15</f>
        <v>2133.2943460066581</v>
      </c>
      <c r="BO15">
        <f>Adm!BO15-Des!BO15</f>
        <v>1668.0085156325968</v>
      </c>
      <c r="BP15">
        <f>Adm!BP15-Des!BP15</f>
        <v>2572.4464103079281</v>
      </c>
      <c r="BQ15">
        <f>Adm!BQ15-Des!BQ15</f>
        <v>2014.5859045187954</v>
      </c>
      <c r="BR15">
        <f>Adm!BR15-Des!BR15</f>
        <v>1607.2339978030031</v>
      </c>
      <c r="BS15">
        <f>Adm!BS15-Des!BS15</f>
        <v>2099.8132915082188</v>
      </c>
      <c r="BT15">
        <f>Adm!BT15-Des!BT15</f>
        <v>-413.66280466337412</v>
      </c>
      <c r="BU15">
        <f>Adm!BU15-Des!BU15</f>
        <v>-534.41226040820038</v>
      </c>
      <c r="BV15">
        <f>Adm!BV15-Des!BV15</f>
        <v>-1172.4503884804471</v>
      </c>
      <c r="BW15">
        <f>Adm!BW15-Des!BW15</f>
        <v>70.702782571854186</v>
      </c>
      <c r="BX15">
        <f>Adm!BX15-Des!BX15</f>
        <v>1085.8025859961654</v>
      </c>
      <c r="BY15">
        <f>Adm!BY15-Des!BY15</f>
        <v>1368.7706817506369</v>
      </c>
      <c r="BZ15">
        <f>Adm!BZ15-Des!BZ15</f>
        <v>2144.2549888567519</v>
      </c>
      <c r="CA15">
        <f>Adm!CA15-Des!CA15</f>
        <v>1674.273823595302</v>
      </c>
      <c r="CB15">
        <f>Adm!CB15-Des!CB15</f>
        <v>2576.49602367843</v>
      </c>
      <c r="CC15">
        <f>Adm!CC15-Des!CC15</f>
        <v>2018.5733258497621</v>
      </c>
      <c r="CD15">
        <f>Adm!CD15-Des!CD15</f>
        <v>1612.3489918497526</v>
      </c>
      <c r="CE15">
        <f>Adm!CE15-Des!CE15</f>
        <v>2105.5937976795049</v>
      </c>
      <c r="CF15">
        <f>Adm!CF15-Des!CF15</f>
        <v>-409.56549977818395</v>
      </c>
      <c r="CG15">
        <f>Adm!CG15-Des!CG15</f>
        <v>-535.96225325868909</v>
      </c>
      <c r="CH15">
        <f>Adm!CH15-Des!CH15</f>
        <v>-1184.9926012795986</v>
      </c>
      <c r="CI15">
        <f>Adm!CI15-Des!CI15</f>
        <v>42.019237771708504</v>
      </c>
      <c r="CJ15">
        <f>Adm!CJ15-Des!CJ15</f>
        <v>1039.4660323669923</v>
      </c>
      <c r="CK15">
        <f>Adm!CK15-Des!CK15</f>
        <v>1301.0879412193135</v>
      </c>
      <c r="CL15">
        <f>Adm!CL15-Des!CL15</f>
        <v>2063.5853946670395</v>
      </c>
      <c r="CM15">
        <f>Adm!CM15-Des!CM15</f>
        <v>1587.9660261120698</v>
      </c>
      <c r="CN15">
        <f>Adm!CN15-Des!CN15</f>
        <v>2479.016556608145</v>
      </c>
      <c r="CO15">
        <f>Adm!CO15-Des!CO15</f>
        <v>1970.3644559163295</v>
      </c>
      <c r="CP15">
        <f>Adm!CP15-Des!CP15</f>
        <v>1555.1947246119562</v>
      </c>
      <c r="CQ15">
        <f>Adm!CQ15-Des!CQ15</f>
        <v>2006.7636512243189</v>
      </c>
      <c r="CR15">
        <f>Adm!CR15-Des!CR15</f>
        <v>-56.340511498805427</v>
      </c>
      <c r="CS15">
        <f>Adm!CS15-Des!CS15</f>
        <v>-901.89783506301319</v>
      </c>
      <c r="CT15">
        <f>Adm!CT15-Des!CT15</f>
        <v>-1056.4780689899453</v>
      </c>
    </row>
    <row r="16" spans="2:98" x14ac:dyDescent="0.3">
      <c r="B16">
        <v>1502</v>
      </c>
      <c r="C16">
        <f>Adm!C16-Des!C16</f>
        <v>-19.398490425826111</v>
      </c>
      <c r="D16">
        <f>Adm!D16-Des!D16</f>
        <v>-1.9031898068428745</v>
      </c>
      <c r="E16">
        <f>Adm!E16-Des!E16</f>
        <v>-12.711897108551398</v>
      </c>
      <c r="F16">
        <f>Adm!F16-Des!F16</f>
        <v>0.84053521422305266</v>
      </c>
      <c r="G16">
        <f>Adm!G16-Des!G16</f>
        <v>-18.233599542137569</v>
      </c>
      <c r="H16">
        <f>Adm!H16-Des!H16</f>
        <v>12.651545787410072</v>
      </c>
      <c r="I16">
        <f>Adm!I16-Des!I16</f>
        <v>-10.884505201231349</v>
      </c>
      <c r="J16">
        <f>Adm!J16-Des!J16</f>
        <v>-14.89759620023878</v>
      </c>
      <c r="K16">
        <f>Adm!K16-Des!K16</f>
        <v>8.3838967112071145</v>
      </c>
      <c r="L16">
        <f>Adm!L16-Des!L16</f>
        <v>-66.629677517056479</v>
      </c>
      <c r="M16">
        <f>Adm!M16-Des!M16</f>
        <v>-63.117201898052542</v>
      </c>
      <c r="N16">
        <f>Adm!N16-Des!N16</f>
        <v>-63.650786221877581</v>
      </c>
      <c r="O16">
        <f>Adm!O16-Des!O16</f>
        <v>-26.07717265283955</v>
      </c>
      <c r="P16">
        <f>Adm!P16-Des!P16</f>
        <v>4.6664318277261714</v>
      </c>
      <c r="Q16">
        <f>Adm!Q16-Des!Q16</f>
        <v>2.6221487265612495</v>
      </c>
      <c r="R16">
        <f>Adm!R16-Des!R16</f>
        <v>19.591649774576183</v>
      </c>
      <c r="S16">
        <f>Adm!S16-Des!S16</f>
        <v>1.4030749324472254</v>
      </c>
      <c r="T16">
        <f>Adm!T16-Des!T16</f>
        <v>30.086227559616106</v>
      </c>
      <c r="U16">
        <f>Adm!U16-Des!U16</f>
        <v>4.7835094646035259</v>
      </c>
      <c r="V16">
        <f>Adm!V16-Des!V16</f>
        <v>-3.2842653781472109E-2</v>
      </c>
      <c r="W16">
        <f>Adm!W16-Des!W16</f>
        <v>23.49224794730037</v>
      </c>
      <c r="X16">
        <f>Adm!X16-Des!X16</f>
        <v>-49.922684447213484</v>
      </c>
      <c r="Y16">
        <f>Adm!Y16-Des!Y16</f>
        <v>-44.386469698860722</v>
      </c>
      <c r="Z16">
        <f>Adm!Z16-Des!Z16</f>
        <v>-43.293157038511538</v>
      </c>
      <c r="AA16">
        <f>Adm!AA16-Des!AA16</f>
        <v>-4.9334368970434639</v>
      </c>
      <c r="AB16">
        <f>Adm!AB16-Des!AB16</f>
        <v>25.574149425328869</v>
      </c>
      <c r="AC16">
        <f>Adm!AC16-Des!AC16</f>
        <v>22.464008623231848</v>
      </c>
      <c r="AD16">
        <f>Adm!AD16-Des!AD16</f>
        <v>37.993334737399721</v>
      </c>
      <c r="AE16">
        <f>Adm!AE16-Des!AE16</f>
        <v>18.446993926548117</v>
      </c>
      <c r="AF16">
        <f>Adm!AF16-Des!AF16</f>
        <v>46.150479883490817</v>
      </c>
      <c r="AG16">
        <f>Adm!AG16-Des!AG16</f>
        <v>20.333333705746128</v>
      </c>
      <c r="AH16">
        <f>Adm!AH16-Des!AH16</f>
        <v>15.383803975477548</v>
      </c>
      <c r="AI16">
        <f>Adm!AI16-Des!AI16</f>
        <v>38.9949518762932</v>
      </c>
      <c r="AJ16">
        <f>Adm!AJ16-Des!AJ16</f>
        <v>-34.268783417476953</v>
      </c>
      <c r="AK16">
        <f>Adm!AK16-Des!AK16</f>
        <v>-28.62206018538339</v>
      </c>
      <c r="AL16">
        <f>Adm!AL16-Des!AL16</f>
        <v>-27.51130088738077</v>
      </c>
      <c r="AM16">
        <f>Adm!AM16-Des!AM16</f>
        <v>10.759925836888357</v>
      </c>
      <c r="AN16">
        <f>Adm!AN16-Des!AN16</f>
        <v>41.080135677127572</v>
      </c>
      <c r="AO16">
        <f>Adm!AO16-Des!AO16</f>
        <v>37.698519030834888</v>
      </c>
      <c r="AP16">
        <f>Adm!AP16-Des!AP16</f>
        <v>52.892478756818448</v>
      </c>
      <c r="AQ16">
        <f>Adm!AQ16-Des!AQ16</f>
        <v>32.974007438532368</v>
      </c>
      <c r="AR16">
        <f>Adm!AR16-Des!AR16</f>
        <v>60.30181512541219</v>
      </c>
      <c r="AS16">
        <f>Adm!AS16-Des!AS16</f>
        <v>34.139035128940662</v>
      </c>
      <c r="AT16">
        <f>Adm!AT16-Des!AT16</f>
        <v>28.899080580393132</v>
      </c>
      <c r="AU16">
        <f>Adm!AU16-Des!AU16</f>
        <v>52.28452267904234</v>
      </c>
      <c r="AV16">
        <f>Adm!AV16-Des!AV16</f>
        <v>-21.148147549967575</v>
      </c>
      <c r="AW16">
        <f>Adm!AW16-Des!AW16</f>
        <v>-15.634675306746374</v>
      </c>
      <c r="AX16">
        <f>Adm!AX16-Des!AX16</f>
        <v>-14.647454839695811</v>
      </c>
      <c r="AY16">
        <f>Adm!AY16-Des!AY16</f>
        <v>23.487693363450731</v>
      </c>
      <c r="AZ16">
        <f>Adm!AZ16-Des!AZ16</f>
        <v>53.64650157166399</v>
      </c>
      <c r="BA16">
        <f>Adm!BA16-Des!BA16</f>
        <v>50.076239695687349</v>
      </c>
      <c r="BB16">
        <f>Adm!BB16-Des!BB16</f>
        <v>65.060790990036509</v>
      </c>
      <c r="BC16">
        <f>Adm!BC16-Des!BC16</f>
        <v>44.922539094363671</v>
      </c>
      <c r="BD16">
        <f>Adm!BD16-Des!BD16</f>
        <v>72.030086726840509</v>
      </c>
      <c r="BE16">
        <f>Adm!BE16-Des!BE16</f>
        <v>45.653133297884054</v>
      </c>
      <c r="BF16">
        <f>Adm!BF16-Des!BF16</f>
        <v>40.207582089883786</v>
      </c>
      <c r="BG16">
        <f>Adm!BG16-Des!BG16</f>
        <v>63.395372794071761</v>
      </c>
      <c r="BH16">
        <f>Adm!BH16-Des!BH16</f>
        <v>-10.228933829138143</v>
      </c>
      <c r="BI16">
        <f>Adm!BI16-Des!BI16</f>
        <v>-4.9024911954000743</v>
      </c>
      <c r="BJ16">
        <f>Adm!BJ16-Des!BJ16</f>
        <v>-4.097395382525221</v>
      </c>
      <c r="BK16">
        <f>Adm!BK16-Des!BK16</f>
        <v>33.862776239665152</v>
      </c>
      <c r="BL16">
        <f>Adm!BL16-Des!BL16</f>
        <v>63.857221581203277</v>
      </c>
      <c r="BM16">
        <f>Adm!BM16-Des!BM16</f>
        <v>60.13642914263103</v>
      </c>
      <c r="BN16">
        <f>Adm!BN16-Des!BN16</f>
        <v>74.985431047124251</v>
      </c>
      <c r="BO16">
        <f>Adm!BO16-Des!BO16</f>
        <v>54.724053011233494</v>
      </c>
      <c r="BP16">
        <f>Adm!BP16-Des!BP16</f>
        <v>81.713796935590295</v>
      </c>
      <c r="BQ16">
        <f>Adm!BQ16-Des!BQ16</f>
        <v>55.213232513188672</v>
      </c>
      <c r="BR16">
        <f>Adm!BR16-Des!BR16</f>
        <v>49.625254813427404</v>
      </c>
      <c r="BS16">
        <f>Adm!BS16-Des!BS16</f>
        <v>72.640520441951068</v>
      </c>
      <c r="BT16">
        <f>Adm!BT16-Des!BT16</f>
        <v>-1.1916995055553627</v>
      </c>
      <c r="BU16">
        <f>Adm!BU16-Des!BU16</f>
        <v>3.895806175986877</v>
      </c>
      <c r="BV16">
        <f>Adm!BV16-Des!BV16</f>
        <v>4.4466390033164913</v>
      </c>
      <c r="BW16">
        <f>Adm!BW16-Des!BW16</f>
        <v>42.16283253916059</v>
      </c>
      <c r="BX16">
        <f>Adm!BX16-Des!BX16</f>
        <v>71.95421009441614</v>
      </c>
      <c r="BY16">
        <f>Adm!BY16-Des!BY16</f>
        <v>68.099235476874185</v>
      </c>
      <c r="BZ16">
        <f>Adm!BZ16-Des!BZ16</f>
        <v>82.899393170766203</v>
      </c>
      <c r="CA16">
        <f>Adm!CA16-Des!CA16</f>
        <v>62.672042493897322</v>
      </c>
      <c r="CB16">
        <f>Adm!CB16-Des!CB16</f>
        <v>89.753278154581437</v>
      </c>
      <c r="CC16">
        <f>Adm!CC16-Des!CC16</f>
        <v>63.354450124869814</v>
      </c>
      <c r="CD16">
        <f>Adm!CD16-Des!CD16</f>
        <v>57.816691581627111</v>
      </c>
      <c r="CE16">
        <f>Adm!CE16-Des!CE16</f>
        <v>80.763961202625637</v>
      </c>
      <c r="CF16">
        <f>Adm!CF16-Des!CF16</f>
        <v>6.6955955482008704</v>
      </c>
      <c r="CG16">
        <f>Adm!CG16-Des!CG16</f>
        <v>11.366621011101969</v>
      </c>
      <c r="CH16">
        <f>Adm!CH16-Des!CH16</f>
        <v>11.32330191652359</v>
      </c>
      <c r="CI16">
        <f>Adm!CI16-Des!CI16</f>
        <v>48.390313971337363</v>
      </c>
      <c r="CJ16">
        <f>Adm!CJ16-Des!CJ16</f>
        <v>77.631063776979005</v>
      </c>
      <c r="CK16">
        <f>Adm!CK16-Des!CK16</f>
        <v>73.346896976947448</v>
      </c>
      <c r="CL16">
        <f>Adm!CL16-Des!CL16</f>
        <v>88.319326712810792</v>
      </c>
      <c r="CM16">
        <f>Adm!CM16-Des!CM16</f>
        <v>68.562474869871508</v>
      </c>
      <c r="CN16">
        <f>Adm!CN16-Des!CN16</f>
        <v>96.220912738808067</v>
      </c>
      <c r="CO16">
        <f>Adm!CO16-Des!CO16</f>
        <v>72.927588298072322</v>
      </c>
      <c r="CP16">
        <f>Adm!CP16-Des!CP16</f>
        <v>65.049727050574504</v>
      </c>
      <c r="CQ16">
        <f>Adm!CQ16-Des!CQ16</f>
        <v>90.598413411784747</v>
      </c>
      <c r="CR16">
        <f>Adm!CR16-Des!CR16</f>
        <v>27.637383887447385</v>
      </c>
      <c r="CS16">
        <f>Adm!CS16-Des!CS16</f>
        <v>10.493289101611722</v>
      </c>
      <c r="CT16">
        <f>Adm!CT16-Des!CT16</f>
        <v>25.589733684266108</v>
      </c>
    </row>
    <row r="17" spans="2:98" x14ac:dyDescent="0.3">
      <c r="B17">
        <v>1501</v>
      </c>
      <c r="C17">
        <f>Adm!C17-Des!C17</f>
        <v>-266.62812927216373</v>
      </c>
      <c r="D17">
        <f>Adm!D17-Des!D17</f>
        <v>-86.898628821255215</v>
      </c>
      <c r="E17">
        <f>Adm!E17-Des!E17</f>
        <v>-115.89282415247112</v>
      </c>
      <c r="F17">
        <f>Adm!F17-Des!F17</f>
        <v>36.71422829927883</v>
      </c>
      <c r="G17">
        <f>Adm!G17-Des!G17</f>
        <v>-69.808072369427236</v>
      </c>
      <c r="H17">
        <f>Adm!H17-Des!H17</f>
        <v>128.58390165126434</v>
      </c>
      <c r="I17">
        <f>Adm!I17-Des!I17</f>
        <v>97.722912810775824</v>
      </c>
      <c r="J17">
        <f>Adm!J17-Des!J17</f>
        <v>77.442095182350386</v>
      </c>
      <c r="K17">
        <f>Adm!K17-Des!K17</f>
        <v>192.61753739846199</v>
      </c>
      <c r="L17">
        <f>Adm!L17-Des!L17</f>
        <v>-163.38063470447173</v>
      </c>
      <c r="M17">
        <f>Adm!M17-Des!M17</f>
        <v>-176.09833047184247</v>
      </c>
      <c r="N17">
        <f>Adm!N17-Des!N17</f>
        <v>-327.62164101092594</v>
      </c>
      <c r="O17">
        <f>Adm!O17-Des!O17</f>
        <v>-207.50287872012063</v>
      </c>
      <c r="P17">
        <f>Adm!P17-Des!P17</f>
        <v>-4.3413035882642816</v>
      </c>
      <c r="Q17">
        <f>Adm!Q17-Des!Q17</f>
        <v>-7.8856025051259167</v>
      </c>
      <c r="R17">
        <f>Adm!R17-Des!R17</f>
        <v>153.63230948008049</v>
      </c>
      <c r="S17">
        <f>Adm!S17-Des!S17</f>
        <v>56.021601152700441</v>
      </c>
      <c r="T17">
        <f>Adm!T17-Des!T17</f>
        <v>243.33320993202028</v>
      </c>
      <c r="U17">
        <f>Adm!U17-Des!U17</f>
        <v>212.67495042775272</v>
      </c>
      <c r="V17">
        <f>Adm!V17-Des!V17</f>
        <v>191.50346572049943</v>
      </c>
      <c r="W17">
        <f>Adm!W17-Des!W17</f>
        <v>302.14645475523457</v>
      </c>
      <c r="X17">
        <f>Adm!X17-Des!X17</f>
        <v>-58.009186214604824</v>
      </c>
      <c r="Y17">
        <f>Adm!Y17-Des!Y17</f>
        <v>-76.79422522012419</v>
      </c>
      <c r="Z17">
        <f>Adm!Z17-Des!Z17</f>
        <v>-234.75073188400256</v>
      </c>
      <c r="AA17">
        <f>Adm!AA17-Des!AA17</f>
        <v>-119.44822411824748</v>
      </c>
      <c r="AB17">
        <f>Adm!AB17-Des!AB17</f>
        <v>81.114109082665209</v>
      </c>
      <c r="AC17">
        <f>Adm!AC17-Des!AC17</f>
        <v>77.071007759014037</v>
      </c>
      <c r="AD17">
        <f>Adm!AD17-Des!AD17</f>
        <v>239.53350875672186</v>
      </c>
      <c r="AE17">
        <f>Adm!AE17-Des!AE17</f>
        <v>143.26043202699748</v>
      </c>
      <c r="AF17">
        <f>Adm!AF17-Des!AF17</f>
        <v>331.3152840612338</v>
      </c>
      <c r="AG17">
        <f>Adm!AG17-Des!AG17</f>
        <v>300.25590899107306</v>
      </c>
      <c r="AH17">
        <f>Adm!AH17-Des!AH17</f>
        <v>277.48614982070171</v>
      </c>
      <c r="AI17">
        <f>Adm!AI17-Des!AI17</f>
        <v>385.66471411539851</v>
      </c>
      <c r="AJ17">
        <f>Adm!AJ17-Des!AJ17</f>
        <v>22.680529574108732</v>
      </c>
      <c r="AK17">
        <f>Adm!AK17-Des!AK17</f>
        <v>1.1418769205381523</v>
      </c>
      <c r="AL17">
        <f>Adm!AL17-Des!AL17</f>
        <v>-159.22956711029383</v>
      </c>
      <c r="AM17">
        <f>Adm!AM17-Des!AM17</f>
        <v>-45.913236271151845</v>
      </c>
      <c r="AN17">
        <f>Adm!AN17-Des!AN17</f>
        <v>153.05585916252016</v>
      </c>
      <c r="AO17">
        <f>Adm!AO17-Des!AO17</f>
        <v>147.71353771662825</v>
      </c>
      <c r="AP17">
        <f>Adm!AP17-Des!AP17</f>
        <v>309.06004109222954</v>
      </c>
      <c r="AQ17">
        <f>Adm!AQ17-Des!AQ17</f>
        <v>211.75493706521866</v>
      </c>
      <c r="AR17">
        <f>Adm!AR17-Des!AR17</f>
        <v>398.77881790449692</v>
      </c>
      <c r="AS17">
        <f>Adm!AS17-Des!AS17</f>
        <v>366.62329017071534</v>
      </c>
      <c r="AT17">
        <f>Adm!AT17-Des!AT17</f>
        <v>342.64590453146047</v>
      </c>
      <c r="AU17">
        <f>Adm!AU17-Des!AU17</f>
        <v>449.48608533982997</v>
      </c>
      <c r="AV17">
        <f>Adm!AV17-Des!AV17</f>
        <v>85.045904918630185</v>
      </c>
      <c r="AW17">
        <f>Adm!AW17-Des!AW17</f>
        <v>61.976412923533417</v>
      </c>
      <c r="AX17">
        <f>Adm!AX17-Des!AX17</f>
        <v>-99.940633137629902</v>
      </c>
      <c r="AY17">
        <f>Adm!AY17-Des!AY17</f>
        <v>11.875211120436234</v>
      </c>
      <c r="AZ17">
        <f>Adm!AZ17-Des!AZ17</f>
        <v>209.43246762552621</v>
      </c>
      <c r="BA17">
        <f>Adm!BA17-Des!BA17</f>
        <v>202.78493063146789</v>
      </c>
      <c r="BB17">
        <f>Adm!BB17-Des!BB17</f>
        <v>362.92519638773388</v>
      </c>
      <c r="BC17">
        <f>Adm!BC17-Des!BC17</f>
        <v>264.48700828998267</v>
      </c>
      <c r="BD17">
        <f>Adm!BD17-Des!BD17</f>
        <v>450.41784145539577</v>
      </c>
      <c r="BE17">
        <f>Adm!BE17-Des!BE17</f>
        <v>417.17888467606213</v>
      </c>
      <c r="BF17">
        <f>Adm!BF17-Des!BF17</f>
        <v>392.10619747759256</v>
      </c>
      <c r="BG17">
        <f>Adm!BG17-Des!BG17</f>
        <v>497.82842605920541</v>
      </c>
      <c r="BH17">
        <f>Adm!BH17-Des!BH17</f>
        <v>132.24605700722668</v>
      </c>
      <c r="BI17">
        <f>Adm!BI17-Des!BI17</f>
        <v>108.01483320290026</v>
      </c>
      <c r="BJ17">
        <f>Adm!BJ17-Des!BJ17</f>
        <v>-55.075144017392859</v>
      </c>
      <c r="BK17">
        <f>Adm!BK17-Des!BK17</f>
        <v>55.567060798354305</v>
      </c>
      <c r="BL17">
        <f>Adm!BL17-Des!BL17</f>
        <v>251.96214254166625</v>
      </c>
      <c r="BM17">
        <f>Adm!BM17-Des!BM17</f>
        <v>244.17759570294857</v>
      </c>
      <c r="BN17">
        <f>Adm!BN17-Des!BN17</f>
        <v>403.22049302972209</v>
      </c>
      <c r="BO17">
        <f>Adm!BO17-Des!BO17</f>
        <v>303.73783721609652</v>
      </c>
      <c r="BP17">
        <f>Adm!BP17-Des!BP17</f>
        <v>488.68588905062961</v>
      </c>
      <c r="BQ17">
        <f>Adm!BQ17-Des!BQ17</f>
        <v>454.52631822869989</v>
      </c>
      <c r="BR17">
        <f>Adm!BR17-Des!BR17</f>
        <v>428.58429758548846</v>
      </c>
      <c r="BS17">
        <f>Adm!BS17-Des!BS17</f>
        <v>533.46547932502835</v>
      </c>
      <c r="BT17">
        <f>Adm!BT17-Des!BT17</f>
        <v>167.03808282966884</v>
      </c>
      <c r="BU17">
        <f>Adm!BU17-Des!BU17</f>
        <v>141.92272901097886</v>
      </c>
      <c r="BV17">
        <f>Adm!BV17-Des!BV17</f>
        <v>-22.119211333975272</v>
      </c>
      <c r="BW17">
        <f>Adm!BW17-Des!BW17</f>
        <v>87.490351051430935</v>
      </c>
      <c r="BX17">
        <f>Adm!BX17-Des!BX17</f>
        <v>282.78224937885625</v>
      </c>
      <c r="BY17">
        <f>Adm!BY17-Des!BY17</f>
        <v>273.85849009954836</v>
      </c>
      <c r="BZ17">
        <f>Adm!BZ17-Des!BZ17</f>
        <v>431.78143004092954</v>
      </c>
      <c r="CA17">
        <f>Adm!CA17-Des!CA17</f>
        <v>331.26359536237669</v>
      </c>
      <c r="CB17">
        <f>Adm!CB17-Des!CB17</f>
        <v>515.32637344653403</v>
      </c>
      <c r="CC17">
        <f>Adm!CC17-Des!CC17</f>
        <v>480.47647826812408</v>
      </c>
      <c r="CD17">
        <f>Adm!CD17-Des!CD17</f>
        <v>454.05930805051094</v>
      </c>
      <c r="CE17">
        <f>Adm!CE17-Des!CE17</f>
        <v>558.64478685328686</v>
      </c>
      <c r="CF17">
        <f>Adm!CF17-Des!CF17</f>
        <v>192.02220875384182</v>
      </c>
      <c r="CG17">
        <f>Adm!CG17-Des!CG17</f>
        <v>166.69763430665898</v>
      </c>
      <c r="CH17">
        <f>Adm!CH17-Des!CH17</f>
        <v>2.2228201922289372</v>
      </c>
      <c r="CI17">
        <f>Adm!CI17-Des!CI17</f>
        <v>110.96028732656123</v>
      </c>
      <c r="CJ17">
        <f>Adm!CJ17-Des!CJ17</f>
        <v>305.16063706196292</v>
      </c>
      <c r="CK17">
        <f>Adm!CK17-Des!CK17</f>
        <v>294.18593953796744</v>
      </c>
      <c r="CL17">
        <f>Adm!CL17-Des!CL17</f>
        <v>450.21172525923976</v>
      </c>
      <c r="CM17">
        <f>Adm!CM17-Des!CM17</f>
        <v>348.16227905207643</v>
      </c>
      <c r="CN17">
        <f>Adm!CN17-Des!CN17</f>
        <v>528.83859117947441</v>
      </c>
      <c r="CO17">
        <f>Adm!CO17-Des!CO17</f>
        <v>497.76122695927188</v>
      </c>
      <c r="CP17">
        <f>Adm!CP17-Des!CP17</f>
        <v>471.04924538717296</v>
      </c>
      <c r="CQ17">
        <f>Adm!CQ17-Des!CQ17</f>
        <v>560.67016208989435</v>
      </c>
      <c r="CR17">
        <f>Adm!CR17-Des!CR17</f>
        <v>262.39719969588805</v>
      </c>
      <c r="CS17">
        <f>Adm!CS17-Des!CS17</f>
        <v>133.55832527940356</v>
      </c>
      <c r="CT17">
        <f>Adm!CT17-Des!CT17</f>
        <v>37.779992977629263</v>
      </c>
    </row>
    <row r="18" spans="2:98" x14ac:dyDescent="0.3">
      <c r="B18">
        <v>1505</v>
      </c>
      <c r="C18">
        <f>Adm!C18-Des!C18</f>
        <v>-529.26483348748434</v>
      </c>
      <c r="D18">
        <f>Adm!D18-Des!D18</f>
        <v>-37.351279763858201</v>
      </c>
      <c r="E18">
        <f>Adm!E18-Des!E18</f>
        <v>166.7573552924282</v>
      </c>
      <c r="F18">
        <f>Adm!F18-Des!F18</f>
        <v>409.61898670685537</v>
      </c>
      <c r="G18">
        <f>Adm!G18-Des!G18</f>
        <v>221.44573494098177</v>
      </c>
      <c r="H18">
        <f>Adm!H18-Des!H18</f>
        <v>429.12893020514093</v>
      </c>
      <c r="I18">
        <f>Adm!I18-Des!I18</f>
        <v>97.590389157830259</v>
      </c>
      <c r="J18">
        <f>Adm!J18-Des!J18</f>
        <v>29.466464452483706</v>
      </c>
      <c r="K18">
        <f>Adm!K18-Des!K18</f>
        <v>30.336905801797002</v>
      </c>
      <c r="L18">
        <f>Adm!L18-Des!L18</f>
        <v>-618.66094619731302</v>
      </c>
      <c r="M18">
        <f>Adm!M18-Des!M18</f>
        <v>-473.27602078256496</v>
      </c>
      <c r="N18">
        <f>Adm!N18-Des!N18</f>
        <v>-552.01424471559721</v>
      </c>
      <c r="O18">
        <f>Adm!O18-Des!O18</f>
        <v>-35.337343920582043</v>
      </c>
      <c r="P18">
        <f>Adm!P18-Des!P18</f>
        <v>416.74664009900653</v>
      </c>
      <c r="Q18">
        <f>Adm!Q18-Des!Q18</f>
        <v>546.97954913754074</v>
      </c>
      <c r="R18">
        <f>Adm!R18-Des!R18</f>
        <v>770.81696137799827</v>
      </c>
      <c r="S18">
        <f>Adm!S18-Des!S18</f>
        <v>521.90479202022561</v>
      </c>
      <c r="T18">
        <f>Adm!T18-Des!T18</f>
        <v>665.63606825815805</v>
      </c>
      <c r="U18">
        <f>Adm!U18-Des!U18</f>
        <v>293.97263296397978</v>
      </c>
      <c r="V18">
        <f>Adm!V18-Des!V18</f>
        <v>210.69479502830382</v>
      </c>
      <c r="W18">
        <f>Adm!W18-Des!W18</f>
        <v>220.80513109454751</v>
      </c>
      <c r="X18">
        <f>Adm!X18-Des!X18</f>
        <v>-393.91969595952833</v>
      </c>
      <c r="Y18">
        <f>Adm!Y18-Des!Y18</f>
        <v>-201.25074700786627</v>
      </c>
      <c r="Z18">
        <f>Adm!Z18-Des!Z18</f>
        <v>-235.90903359014783</v>
      </c>
      <c r="AA18">
        <f>Adm!AA18-Des!AA18</f>
        <v>308.71843507424455</v>
      </c>
      <c r="AB18">
        <f>Adm!AB18-Des!AB18</f>
        <v>766.6605964024634</v>
      </c>
      <c r="AC18">
        <f>Adm!AC18-Des!AC18</f>
        <v>883.91616558090436</v>
      </c>
      <c r="AD18">
        <f>Adm!AD18-Des!AD18</f>
        <v>1084.8165220309584</v>
      </c>
      <c r="AE18">
        <f>Adm!AE18-Des!AE18</f>
        <v>812.20703398253363</v>
      </c>
      <c r="AF18">
        <f>Adm!AF18-Des!AF18</f>
        <v>937.95891281145168</v>
      </c>
      <c r="AG18">
        <f>Adm!AG18-Des!AG18</f>
        <v>556.91160221503242</v>
      </c>
      <c r="AH18">
        <f>Adm!AH18-Des!AH18</f>
        <v>472.4389912337956</v>
      </c>
      <c r="AI18">
        <f>Adm!AI18-Des!AI18</f>
        <v>487.09857553761094</v>
      </c>
      <c r="AJ18">
        <f>Adm!AJ18-Des!AJ18</f>
        <v>-120.32617831755351</v>
      </c>
      <c r="AK18">
        <f>Adm!AK18-Des!AK18</f>
        <v>79.915761157933957</v>
      </c>
      <c r="AL18">
        <f>Adm!AL18-Des!AL18</f>
        <v>51.544318634759293</v>
      </c>
      <c r="AM18">
        <f>Adm!AM18-Des!AM18</f>
        <v>600.41258416425171</v>
      </c>
      <c r="AN18">
        <f>Adm!AN18-Des!AN18</f>
        <v>1060.2933003159892</v>
      </c>
      <c r="AO18">
        <f>Adm!AO18-Des!AO18</f>
        <v>1177.2531953874172</v>
      </c>
      <c r="AP18">
        <f>Adm!AP18-Des!AP18</f>
        <v>1375.9792426222671</v>
      </c>
      <c r="AQ18">
        <f>Adm!AQ18-Des!AQ18</f>
        <v>1099.9448536628715</v>
      </c>
      <c r="AR18">
        <f>Adm!AR18-Des!AR18</f>
        <v>1221.8371694699586</v>
      </c>
      <c r="AS18">
        <f>Adm!AS18-Des!AS18</f>
        <v>837.3318834402794</v>
      </c>
      <c r="AT18">
        <f>Adm!AT18-Des!AT18</f>
        <v>750.4564655190793</v>
      </c>
      <c r="AU18">
        <f>Adm!AU18-Des!AU18</f>
        <v>764.07974167151497</v>
      </c>
      <c r="AV18">
        <f>Adm!AV18-Des!AV18</f>
        <v>156.90387136749314</v>
      </c>
      <c r="AW18">
        <f>Adm!AW18-Des!AW18</f>
        <v>358.28262110682499</v>
      </c>
      <c r="AX18">
        <f>Adm!AX18-Des!AX18</f>
        <v>331.38937810622292</v>
      </c>
      <c r="AY18">
        <f>Adm!AY18-Des!AY18</f>
        <v>881.56696027778617</v>
      </c>
      <c r="AZ18">
        <f>Adm!AZ18-Des!AZ18</f>
        <v>1342.249862323346</v>
      </c>
      <c r="BA18">
        <f>Adm!BA18-Des!BA18</f>
        <v>1459.3885358688904</v>
      </c>
      <c r="BB18">
        <f>Adm!BB18-Des!BB18</f>
        <v>1657.74398245668</v>
      </c>
      <c r="BC18">
        <f>Adm!BC18-Des!BC18</f>
        <v>1380.9729854463503</v>
      </c>
      <c r="BD18">
        <f>Adm!BD18-Des!BD18</f>
        <v>1501.9658747321855</v>
      </c>
      <c r="BE18">
        <f>Adm!BE18-Des!BE18</f>
        <v>1116.5554409752581</v>
      </c>
      <c r="BF18">
        <f>Adm!BF18-Des!BF18</f>
        <v>1028.8527465517072</v>
      </c>
      <c r="BG18">
        <f>Adm!BG18-Des!BG18</f>
        <v>1041.7454555039976</v>
      </c>
      <c r="BH18">
        <f>Adm!BH18-Des!BH18</f>
        <v>433.92114000031142</v>
      </c>
      <c r="BI18">
        <f>Adm!BI18-Des!BI18</f>
        <v>634.72221409772919</v>
      </c>
      <c r="BJ18">
        <f>Adm!BJ18-Des!BJ18</f>
        <v>607.34097650643389</v>
      </c>
      <c r="BK18">
        <f>Adm!BK18-Des!BK18</f>
        <v>1157.1772699456596</v>
      </c>
      <c r="BL18">
        <f>Adm!BL18-Des!BL18</f>
        <v>1617.7462856261864</v>
      </c>
      <c r="BM18">
        <f>Adm!BM18-Des!BM18</f>
        <v>1735.0695055684687</v>
      </c>
      <c r="BN18">
        <f>Adm!BN18-Des!BN18</f>
        <v>1933.9265452810359</v>
      </c>
      <c r="BO18">
        <f>Adm!BO18-Des!BO18</f>
        <v>1657.9024598345968</v>
      </c>
      <c r="BP18">
        <f>Adm!BP18-Des!BP18</f>
        <v>1779.7084353735772</v>
      </c>
      <c r="BQ18">
        <f>Adm!BQ18-Des!BQ18</f>
        <v>1394.9073846895781</v>
      </c>
      <c r="BR18">
        <f>Adm!BR18-Des!BR18</f>
        <v>1307.3046257959386</v>
      </c>
      <c r="BS18">
        <f>Adm!BS18-Des!BS18</f>
        <v>1319.5312874139431</v>
      </c>
      <c r="BT18">
        <f>Adm!BT18-Des!BT18</f>
        <v>710.16234198074426</v>
      </c>
      <c r="BU18">
        <f>Adm!BU18-Des!BU18</f>
        <v>908.64747970281223</v>
      </c>
      <c r="BV18">
        <f>Adm!BV18-Des!BV18</f>
        <v>878.53662658256644</v>
      </c>
      <c r="BW18">
        <f>Adm!BW18-Des!BW18</f>
        <v>1425.8039358341821</v>
      </c>
      <c r="BX18">
        <f>Adm!BX18-Des!BX18</f>
        <v>1884.6540692883273</v>
      </c>
      <c r="BY18">
        <f>Adm!BY18-Des!BY18</f>
        <v>2001.7567952780337</v>
      </c>
      <c r="BZ18">
        <f>Adm!BZ18-Des!BZ18</f>
        <v>2202.3172053285707</v>
      </c>
      <c r="CA18">
        <f>Adm!CA18-Des!CA18</f>
        <v>1929.9490476384562</v>
      </c>
      <c r="CB18">
        <f>Adm!CB18-Des!CB18</f>
        <v>2056.8718860961153</v>
      </c>
      <c r="CC18">
        <f>Adm!CC18-Des!CC18</f>
        <v>1677.5999245770181</v>
      </c>
      <c r="CD18">
        <f>Adm!CD18-Des!CD18</f>
        <v>1594.435627671277</v>
      </c>
      <c r="CE18">
        <f>Adm!CE18-Des!CE18</f>
        <v>1608.2910649149694</v>
      </c>
      <c r="CF18">
        <f>Adm!CF18-Des!CF18</f>
        <v>996.31080161098998</v>
      </c>
      <c r="CG18">
        <f>Adm!CG18-Des!CG18</f>
        <v>1187.3420885173564</v>
      </c>
      <c r="CH18">
        <f>Adm!CH18-Des!CH18</f>
        <v>1145.4927134364552</v>
      </c>
      <c r="CI18">
        <f>Adm!CI18-Des!CI18</f>
        <v>1679.2284075393845</v>
      </c>
      <c r="CJ18">
        <f>Adm!CJ18-Des!CJ18</f>
        <v>2126.6143836061146</v>
      </c>
      <c r="CK18">
        <f>Adm!CK18-Des!CK18</f>
        <v>2237.5277335166274</v>
      </c>
      <c r="CL18">
        <f>Adm!CL18-Des!CL18</f>
        <v>2442.9145503116742</v>
      </c>
      <c r="CM18">
        <f>Adm!CM18-Des!CM18</f>
        <v>2184.9634218260335</v>
      </c>
      <c r="CN18">
        <f>Adm!CN18-Des!CN18</f>
        <v>2333.3623207523606</v>
      </c>
      <c r="CO18">
        <f>Adm!CO18-Des!CO18</f>
        <v>1990.3533015297662</v>
      </c>
      <c r="CP18">
        <f>Adm!CP18-Des!CP18</f>
        <v>1912.0717228744552</v>
      </c>
      <c r="CQ18">
        <f>Adm!CQ18-Des!CQ18</f>
        <v>1954.9453296722631</v>
      </c>
      <c r="CR18">
        <f>Adm!CR18-Des!CR18</f>
        <v>1418.2337371676631</v>
      </c>
      <c r="CS18">
        <f>Adm!CS18-Des!CS18</f>
        <v>1427.0022641355881</v>
      </c>
      <c r="CT18">
        <f>Adm!CT18-Des!CT18</f>
        <v>1487.081727762541</v>
      </c>
    </row>
    <row r="19" spans="2:98" x14ac:dyDescent="0.3">
      <c r="B19">
        <v>1503</v>
      </c>
      <c r="C19">
        <f>Adm!C19-Des!C19</f>
        <v>-1166.6057718025459</v>
      </c>
      <c r="D19">
        <f>Adm!D19-Des!D19</f>
        <v>-568.68099385156165</v>
      </c>
      <c r="E19">
        <f>Adm!E19-Des!E19</f>
        <v>-738.51776800837615</v>
      </c>
      <c r="F19">
        <f>Adm!F19-Des!F19</f>
        <v>215.31949885607173</v>
      </c>
      <c r="G19">
        <f>Adm!G19-Des!G19</f>
        <v>-371.6030354600407</v>
      </c>
      <c r="H19">
        <f>Adm!H19-Des!H19</f>
        <v>901.95966259911802</v>
      </c>
      <c r="I19">
        <f>Adm!I19-Des!I19</f>
        <v>441.50136828401992</v>
      </c>
      <c r="J19">
        <f>Adm!J19-Des!J19</f>
        <v>211.78559096250683</v>
      </c>
      <c r="K19">
        <f>Adm!K19-Des!K19</f>
        <v>1101.4762342435988</v>
      </c>
      <c r="L19">
        <f>Adm!L19-Des!L19</f>
        <v>-1317.4495800248114</v>
      </c>
      <c r="M19">
        <f>Adm!M19-Des!M19</f>
        <v>-1098.1195077283191</v>
      </c>
      <c r="N19">
        <f>Adm!N19-Des!N19</f>
        <v>-1581.5785637935624</v>
      </c>
      <c r="O19">
        <f>Adm!O19-Des!O19</f>
        <v>-732.99231598759252</v>
      </c>
      <c r="P19">
        <f>Adm!P19-Des!P19</f>
        <v>182.05614329675336</v>
      </c>
      <c r="Q19">
        <f>Adm!Q19-Des!Q19</f>
        <v>29.744316596479621</v>
      </c>
      <c r="R19">
        <f>Adm!R19-Des!R19</f>
        <v>1041.3883309985522</v>
      </c>
      <c r="S19">
        <f>Adm!S19-Des!S19</f>
        <v>460.15651420651375</v>
      </c>
      <c r="T19">
        <f>Adm!T19-Des!T19</f>
        <v>1650.3556688241461</v>
      </c>
      <c r="U19">
        <f>Adm!U19-Des!U19</f>
        <v>1164.8547950199882</v>
      </c>
      <c r="V19">
        <f>Adm!V19-Des!V19</f>
        <v>909.68129178153504</v>
      </c>
      <c r="W19">
        <f>Adm!W19-Des!W19</f>
        <v>1783.2109088983161</v>
      </c>
      <c r="X19">
        <f>Adm!X19-Des!X19</f>
        <v>-626.90725002022009</v>
      </c>
      <c r="Y19">
        <f>Adm!Y19-Des!Y19</f>
        <v>-394.96781827580526</v>
      </c>
      <c r="Z19">
        <f>Adm!Z19-Des!Z19</f>
        <v>-870.69033647889046</v>
      </c>
      <c r="AA19">
        <f>Adm!AA19-Des!AA19</f>
        <v>-23.548048020864371</v>
      </c>
      <c r="AB19">
        <f>Adm!AB19-Des!AB19</f>
        <v>876.59908639313835</v>
      </c>
      <c r="AC19">
        <f>Adm!AC19-Des!AC19</f>
        <v>697.09110101970145</v>
      </c>
      <c r="AD19">
        <f>Adm!AD19-Des!AD19</f>
        <v>1675.0176904233704</v>
      </c>
      <c r="AE19">
        <f>Adm!AE19-Des!AE19</f>
        <v>1059.7941246739556</v>
      </c>
      <c r="AF19">
        <f>Adm!AF19-Des!AF19</f>
        <v>2220.2709836738159</v>
      </c>
      <c r="AG19">
        <f>Adm!AG19-Des!AG19</f>
        <v>1711.309288865039</v>
      </c>
      <c r="AH19">
        <f>Adm!AH19-Des!AH19</f>
        <v>1438.4225414942521</v>
      </c>
      <c r="AI19">
        <f>Adm!AI19-Des!AI19</f>
        <v>2298.1273189890981</v>
      </c>
      <c r="AJ19">
        <f>Adm!AJ19-Des!AJ19</f>
        <v>-123.96459870524995</v>
      </c>
      <c r="AK19">
        <f>Adm!AK19-Des!AK19</f>
        <v>96.18195150981046</v>
      </c>
      <c r="AL19">
        <f>Adm!AL19-Des!AL19</f>
        <v>-392.20381022850961</v>
      </c>
      <c r="AM19">
        <f>Adm!AM19-Des!AM19</f>
        <v>440.96273593300793</v>
      </c>
      <c r="AN19">
        <f>Adm!AN19-Des!AN19</f>
        <v>1325.7671099015297</v>
      </c>
      <c r="AO19">
        <f>Adm!AO19-Des!AO19</f>
        <v>1129.7026151805476</v>
      </c>
      <c r="AP19">
        <f>Adm!AP19-Des!AP19</f>
        <v>2090.1562010031448</v>
      </c>
      <c r="AQ19">
        <f>Adm!AQ19-Des!AQ19</f>
        <v>1456.9630408456178</v>
      </c>
      <c r="AR19">
        <f>Adm!AR19-Des!AR19</f>
        <v>2599.4799965865186</v>
      </c>
      <c r="AS19">
        <f>Adm!AS19-Des!AS19</f>
        <v>2073.0759214886893</v>
      </c>
      <c r="AT19">
        <f>Adm!AT19-Des!AT19</f>
        <v>1783.6520213722779</v>
      </c>
      <c r="AU19">
        <f>Adm!AU19-Des!AU19</f>
        <v>2627.8930097324082</v>
      </c>
      <c r="AV19">
        <f>Adm!AV19-Des!AV19</f>
        <v>191.33140430623462</v>
      </c>
      <c r="AW19">
        <f>Adm!AW19-Des!AW19</f>
        <v>397.72822530735903</v>
      </c>
      <c r="AX19">
        <f>Adm!AX19-Des!AX19</f>
        <v>-104.04783931574457</v>
      </c>
      <c r="AY19">
        <f>Adm!AY19-Des!AY19</f>
        <v>715.76138704742334</v>
      </c>
      <c r="AZ19">
        <f>Adm!AZ19-Des!AZ19</f>
        <v>1587.0370972320798</v>
      </c>
      <c r="BA19">
        <f>Adm!BA19-Des!BA19</f>
        <v>1377.2210534261285</v>
      </c>
      <c r="BB19">
        <f>Adm!BB19-Des!BB19</f>
        <v>2323.776195360655</v>
      </c>
      <c r="BC19">
        <f>Adm!BC19-Des!BC19</f>
        <v>1676.6813614231251</v>
      </c>
      <c r="BD19">
        <f>Adm!BD19-Des!BD19</f>
        <v>2805.4389164696386</v>
      </c>
      <c r="BE19">
        <f>Adm!BE19-Des!BE19</f>
        <v>2265.5166828577876</v>
      </c>
      <c r="BF19">
        <f>Adm!BF19-Des!BF19</f>
        <v>1962.8486506382251</v>
      </c>
      <c r="BG19">
        <f>Adm!BG19-Des!BG19</f>
        <v>2794.0942250424832</v>
      </c>
      <c r="BH19">
        <f>Adm!BH19-Des!BH19</f>
        <v>344.72932222031523</v>
      </c>
      <c r="BI19">
        <f>Adm!BI19-Des!BI19</f>
        <v>538.46058740533044</v>
      </c>
      <c r="BJ19">
        <f>Adm!BJ19-Des!BJ19</f>
        <v>24.13381860555819</v>
      </c>
      <c r="BK19">
        <f>Adm!BK19-Des!BK19</f>
        <v>831.53274630672968</v>
      </c>
      <c r="BL19">
        <f>Adm!BL19-Des!BL19</f>
        <v>1690.6126093821804</v>
      </c>
      <c r="BM19">
        <f>Adm!BM19-Des!BM19</f>
        <v>1468.9196644955446</v>
      </c>
      <c r="BN19">
        <f>Adm!BN19-Des!BN19</f>
        <v>2404.0182245439355</v>
      </c>
      <c r="BO19">
        <f>Adm!BO19-Des!BO19</f>
        <v>1745.9431162722212</v>
      </c>
      <c r="BP19">
        <f>Adm!BP19-Des!BP19</f>
        <v>2864.1677451126561</v>
      </c>
      <c r="BQ19">
        <f>Adm!BQ19-Des!BQ19</f>
        <v>2314.0231984738239</v>
      </c>
      <c r="BR19">
        <f>Adm!BR19-Des!BR19</f>
        <v>2001.2063865485725</v>
      </c>
      <c r="BS19">
        <f>Adm!BS19-Des!BS19</f>
        <v>2822.0843477819617</v>
      </c>
      <c r="BT19">
        <f>Adm!BT19-Des!BT19</f>
        <v>361.86443701477401</v>
      </c>
      <c r="BU19">
        <f>Adm!BU19-Des!BU19</f>
        <v>544.10266218412653</v>
      </c>
      <c r="BV19">
        <f>Adm!BV19-Des!BV19</f>
        <v>17.695804263596074</v>
      </c>
      <c r="BW19">
        <f>Adm!BW19-Des!BW19</f>
        <v>812.72043905312967</v>
      </c>
      <c r="BX19">
        <f>Adm!BX19-Des!BX19</f>
        <v>1659.6413677538876</v>
      </c>
      <c r="BY19">
        <f>Adm!BY19-Des!BY19</f>
        <v>1426.628934999324</v>
      </c>
      <c r="BZ19">
        <f>Adm!BZ19-Des!BZ19</f>
        <v>2351.8359799512327</v>
      </c>
      <c r="CA19">
        <f>Adm!CA19-Des!CA19</f>
        <v>1685.669879416997</v>
      </c>
      <c r="CB19">
        <f>Adm!CB19-Des!CB19</f>
        <v>2797.6295438617963</v>
      </c>
      <c r="CC19">
        <f>Adm!CC19-Des!CC19</f>
        <v>2242.6089194869928</v>
      </c>
      <c r="CD19">
        <f>Adm!CD19-Des!CD19</f>
        <v>1925.4813483031103</v>
      </c>
      <c r="CE19">
        <f>Adm!CE19-Des!CE19</f>
        <v>2741.3668259285223</v>
      </c>
      <c r="CF19">
        <f>Adm!CF19-Des!CF19</f>
        <v>274.1907620404927</v>
      </c>
      <c r="CG19">
        <f>Adm!CG19-Des!CG19</f>
        <v>446.50653275307559</v>
      </c>
      <c r="CH19">
        <f>Adm!CH19-Des!CH19</f>
        <v>-93.759498506537057</v>
      </c>
      <c r="CI19">
        <f>Adm!CI19-Des!CI19</f>
        <v>683.68085077997239</v>
      </c>
      <c r="CJ19">
        <f>Adm!CJ19-Des!CJ19</f>
        <v>1513.0442365693598</v>
      </c>
      <c r="CK19">
        <f>Adm!CK19-Des!CK19</f>
        <v>1259.4496183730116</v>
      </c>
      <c r="CL19">
        <f>Adm!CL19-Des!CL19</f>
        <v>2171.9867016674871</v>
      </c>
      <c r="CM19">
        <f>Adm!CM19-Des!CM19</f>
        <v>1500.8064697100599</v>
      </c>
      <c r="CN19">
        <f>Adm!CN19-Des!CN19</f>
        <v>2600.8209017774607</v>
      </c>
      <c r="CO19">
        <f>Adm!CO19-Des!CO19</f>
        <v>2092.3732665613024</v>
      </c>
      <c r="CP19">
        <f>Adm!CP19-Des!CP19</f>
        <v>1768.1157403144207</v>
      </c>
      <c r="CQ19">
        <f>Adm!CQ19-Des!CQ19</f>
        <v>2509.4065952353485</v>
      </c>
      <c r="CR19">
        <f>Adm!CR19-Des!CR19</f>
        <v>512.55331385293539</v>
      </c>
      <c r="CS19">
        <f>Adm!CS19-Des!CS19</f>
        <v>-100.48344114517022</v>
      </c>
      <c r="CT19">
        <f>Adm!CT19-Des!CT19</f>
        <v>-112.82203394785029</v>
      </c>
    </row>
    <row r="20" spans="2:98" x14ac:dyDescent="0.3">
      <c r="B20">
        <v>1602</v>
      </c>
      <c r="C20">
        <f>Adm!C20-Des!C20</f>
        <v>-378.95184443272365</v>
      </c>
      <c r="D20">
        <f>Adm!D20-Des!D20</f>
        <v>-156.46637539185508</v>
      </c>
      <c r="E20">
        <f>Adm!E20-Des!E20</f>
        <v>-235.08845492098158</v>
      </c>
      <c r="F20">
        <f>Adm!F20-Des!F20</f>
        <v>59.598535831479467</v>
      </c>
      <c r="G20">
        <f>Adm!G20-Des!G20</f>
        <v>-103.95379974558159</v>
      </c>
      <c r="H20">
        <f>Adm!H20-Des!H20</f>
        <v>109.35750726780861</v>
      </c>
      <c r="I20">
        <f>Adm!I20-Des!I20</f>
        <v>79.669352133505527</v>
      </c>
      <c r="J20">
        <f>Adm!J20-Des!J20</f>
        <v>82.762540335981839</v>
      </c>
      <c r="K20">
        <f>Adm!K20-Des!K20</f>
        <v>202.54727846396963</v>
      </c>
      <c r="L20">
        <f>Adm!L20-Des!L20</f>
        <v>-147.1854784155953</v>
      </c>
      <c r="M20">
        <f>Adm!M20-Des!M20</f>
        <v>-157.86786880534578</v>
      </c>
      <c r="N20">
        <f>Adm!N20-Des!N20</f>
        <v>-379.41343553740239</v>
      </c>
      <c r="O20">
        <f>Adm!O20-Des!O20</f>
        <v>-368.57051051441454</v>
      </c>
      <c r="P20">
        <f>Adm!P20-Des!P20</f>
        <v>-32.069753052280021</v>
      </c>
      <c r="Q20">
        <f>Adm!Q20-Des!Q20</f>
        <v>-71.841893743807759</v>
      </c>
      <c r="R20">
        <f>Adm!R20-Des!R20</f>
        <v>206.81208830006153</v>
      </c>
      <c r="S20">
        <f>Adm!S20-Des!S20</f>
        <v>59.051655616002336</v>
      </c>
      <c r="T20">
        <f>Adm!T20-Des!T20</f>
        <v>271.18847384071887</v>
      </c>
      <c r="U20">
        <f>Adm!U20-Des!U20</f>
        <v>236.98616636118686</v>
      </c>
      <c r="V20">
        <f>Adm!V20-Des!V20</f>
        <v>246.29027946243741</v>
      </c>
      <c r="W20">
        <f>Adm!W20-Des!W20</f>
        <v>367.87844537744695</v>
      </c>
      <c r="X20">
        <f>Adm!X20-Des!X20</f>
        <v>21.491780123437366</v>
      </c>
      <c r="Y20">
        <f>Adm!Y20-Des!Y20</f>
        <v>11.478748457526763</v>
      </c>
      <c r="Z20">
        <f>Adm!Z20-Des!Z20</f>
        <v>-212.45077405461598</v>
      </c>
      <c r="AA20">
        <f>Adm!AA20-Des!AA20</f>
        <v>-205.09055552090058</v>
      </c>
      <c r="AB20">
        <f>Adm!AB20-Des!AB20</f>
        <v>127.24062139673742</v>
      </c>
      <c r="AC20">
        <f>Adm!AC20-Des!AC20</f>
        <v>83.339412317015103</v>
      </c>
      <c r="AD20">
        <f>Adm!AD20-Des!AD20</f>
        <v>358.38861753408537</v>
      </c>
      <c r="AE20">
        <f>Adm!AE20-Des!AE20</f>
        <v>207.50128971556342</v>
      </c>
      <c r="AF20">
        <f>Adm!AF20-Des!AF20</f>
        <v>416.80003957610188</v>
      </c>
      <c r="AG20">
        <f>Adm!AG20-Des!AG20</f>
        <v>379.88820176542686</v>
      </c>
      <c r="AH20">
        <f>Adm!AH20-Des!AH20</f>
        <v>386.53754614962372</v>
      </c>
      <c r="AI20">
        <f>Adm!AI20-Des!AI20</f>
        <v>505.53972824020366</v>
      </c>
      <c r="AJ20">
        <f>Adm!AJ20-Des!AJ20</f>
        <v>156.68527556427762</v>
      </c>
      <c r="AK20">
        <f>Adm!AK20-Des!AK20</f>
        <v>144.31948287212435</v>
      </c>
      <c r="AL20">
        <f>Adm!AL20-Des!AL20</f>
        <v>-81.921020450020478</v>
      </c>
      <c r="AM20">
        <f>Adm!AM20-Des!AM20</f>
        <v>-76.92841351563402</v>
      </c>
      <c r="AN20">
        <f>Adm!AN20-Des!AN20</f>
        <v>252.90475245006883</v>
      </c>
      <c r="AO20">
        <f>Adm!AO20-Des!AO20</f>
        <v>206.3597917146858</v>
      </c>
      <c r="AP20">
        <f>Adm!AP20-Des!AP20</f>
        <v>478.66775729226538</v>
      </c>
      <c r="AQ20">
        <f>Adm!AQ20-Des!AQ20</f>
        <v>325.02740556463777</v>
      </c>
      <c r="AR20">
        <f>Adm!AR20-Des!AR20</f>
        <v>531.64643931693945</v>
      </c>
      <c r="AS20">
        <f>Adm!AS20-Des!AS20</f>
        <v>492.18228144992236</v>
      </c>
      <c r="AT20">
        <f>Adm!AT20-Des!AT20</f>
        <v>496.41726171522669</v>
      </c>
      <c r="AU20">
        <f>Adm!AU20-Des!AU20</f>
        <v>613.11705977226211</v>
      </c>
      <c r="AV20">
        <f>Adm!AV20-Des!AV20</f>
        <v>262.02878945574821</v>
      </c>
      <c r="AW20">
        <f>Adm!AW20-Des!AW20</f>
        <v>247.45663089916343</v>
      </c>
      <c r="AX20">
        <f>Adm!AX20-Des!AX20</f>
        <v>19.010834563109711</v>
      </c>
      <c r="AY20">
        <f>Adm!AY20-Des!AY20</f>
        <v>21.790587934818177</v>
      </c>
      <c r="AZ20">
        <f>Adm!AZ20-Des!AZ20</f>
        <v>349.4082825273149</v>
      </c>
      <c r="BA20">
        <f>Adm!BA20-Des!BA20</f>
        <v>300.65665800322358</v>
      </c>
      <c r="BB20">
        <f>Adm!BB20-Des!BB20</f>
        <v>570.77842491706042</v>
      </c>
      <c r="BC20">
        <f>Adm!BC20-Des!BC20</f>
        <v>414.98065312396375</v>
      </c>
      <c r="BD20">
        <f>Adm!BD20-Des!BD20</f>
        <v>619.4750890501341</v>
      </c>
      <c r="BE20">
        <f>Adm!BE20-Des!BE20</f>
        <v>577.91963777990441</v>
      </c>
      <c r="BF20">
        <f>Adm!BF20-Des!BF20</f>
        <v>580.09482100291461</v>
      </c>
      <c r="BG20">
        <f>Adm!BG20-Des!BG20</f>
        <v>694.76349547149084</v>
      </c>
      <c r="BH20">
        <f>Adm!BH20-Des!BH20</f>
        <v>341.67015782580665</v>
      </c>
      <c r="BI20">
        <f>Adm!BI20-Des!BI20</f>
        <v>325.11780202754062</v>
      </c>
      <c r="BJ20">
        <f>Adm!BJ20-Des!BJ20</f>
        <v>94.717991584699575</v>
      </c>
      <c r="BK20">
        <f>Adm!BK20-Des!BK20</f>
        <v>95.574191791637531</v>
      </c>
      <c r="BL20">
        <f>Adm!BL20-Des!BL20</f>
        <v>421.30539748370302</v>
      </c>
      <c r="BM20">
        <f>Adm!BM20-Des!BM20</f>
        <v>370.71131369218392</v>
      </c>
      <c r="BN20">
        <f>Adm!BN20-Des!BN20</f>
        <v>639.0390096619185</v>
      </c>
      <c r="BO20">
        <f>Adm!BO20-Des!BO20</f>
        <v>481.49420481948709</v>
      </c>
      <c r="BP20">
        <f>Adm!BP20-Des!BP20</f>
        <v>684.27955966337868</v>
      </c>
      <c r="BQ20">
        <f>Adm!BQ20-Des!BQ20</f>
        <v>641.03630151440848</v>
      </c>
      <c r="BR20">
        <f>Adm!BR20-Des!BR20</f>
        <v>641.52361420065608</v>
      </c>
      <c r="BS20">
        <f>Adm!BS20-Des!BS20</f>
        <v>754.48381471796483</v>
      </c>
      <c r="BT20">
        <f>Adm!BT20-Des!BT20</f>
        <v>399.64849117056656</v>
      </c>
      <c r="BU20">
        <f>Adm!BU20-Des!BU20</f>
        <v>381.32157014157656</v>
      </c>
      <c r="BV20">
        <f>Adm!BV20-Des!BV20</f>
        <v>149.13324086238936</v>
      </c>
      <c r="BW20">
        <f>Adm!BW20-Des!BW20</f>
        <v>148.22265583680837</v>
      </c>
      <c r="BX20">
        <f>Adm!BX20-Des!BX20</f>
        <v>472.25585625762869</v>
      </c>
      <c r="BY20">
        <f>Adm!BY20-Des!BY20</f>
        <v>420.08003588327847</v>
      </c>
      <c r="BZ20">
        <f>Adm!BZ20-Des!BZ20</f>
        <v>686.97707433966934</v>
      </c>
      <c r="CA20">
        <f>Adm!CA20-Des!CA20</f>
        <v>528.16057977419132</v>
      </c>
      <c r="CB20">
        <f>Adm!CB20-Des!CB20</f>
        <v>729.80729963075555</v>
      </c>
      <c r="CC20">
        <f>Adm!CC20-Des!CC20</f>
        <v>685.4919912458854</v>
      </c>
      <c r="CD20">
        <f>Adm!CD20-Des!CD20</f>
        <v>684.88147699342244</v>
      </c>
      <c r="CE20">
        <f>Adm!CE20-Des!CE20</f>
        <v>796.60400602664595</v>
      </c>
      <c r="CF20">
        <f>Adm!CF20-Des!CF20</f>
        <v>440.29942439427032</v>
      </c>
      <c r="CG20">
        <f>Adm!CG20-Des!CG20</f>
        <v>420.23966480348463</v>
      </c>
      <c r="CH20">
        <f>Adm!CH20-Des!CH20</f>
        <v>186.04491179445722</v>
      </c>
      <c r="CI20">
        <f>Adm!CI20-Des!CI20</f>
        <v>182.97520551684374</v>
      </c>
      <c r="CJ20">
        <f>Adm!CJ20-Des!CJ20</f>
        <v>505.16878270647612</v>
      </c>
      <c r="CK20">
        <f>Adm!CK20-Des!CK20</f>
        <v>451.05918421848037</v>
      </c>
      <c r="CL20">
        <f>Adm!CL20-Des!CL20</f>
        <v>717.04663002285361</v>
      </c>
      <c r="CM20">
        <f>Adm!CM20-Des!CM20</f>
        <v>558.44607446288501</v>
      </c>
      <c r="CN20">
        <f>Adm!CN20-Des!CN20</f>
        <v>758.35711110293596</v>
      </c>
      <c r="CO20">
        <f>Adm!CO20-Des!CO20</f>
        <v>719.13691112748711</v>
      </c>
      <c r="CP20">
        <f>Adm!CP20-Des!CP20</f>
        <v>717.22851447325866</v>
      </c>
      <c r="CQ20">
        <f>Adm!CQ20-Des!CQ20</f>
        <v>817.4621476563525</v>
      </c>
      <c r="CR20">
        <f>Adm!CR20-Des!CR20</f>
        <v>515.4623940929805</v>
      </c>
      <c r="CS20">
        <f>Adm!CS20-Des!CS20</f>
        <v>411.01112448493586</v>
      </c>
      <c r="CT20">
        <f>Adm!CT20-Des!CT20</f>
        <v>224.98201202240671</v>
      </c>
    </row>
    <row r="21" spans="2:98" x14ac:dyDescent="0.3">
      <c r="B21">
        <v>1601</v>
      </c>
      <c r="C21">
        <f>Adm!C21-Des!C21</f>
        <v>-4.888628152761143</v>
      </c>
      <c r="D21">
        <f>Adm!D21-Des!D21</f>
        <v>1.8697870993102441</v>
      </c>
      <c r="E21">
        <f>Adm!E21-Des!E21</f>
        <v>23.784670895292784</v>
      </c>
      <c r="F21">
        <f>Adm!F21-Des!F21</f>
        <v>23.88525702586637</v>
      </c>
      <c r="G21">
        <f>Adm!G21-Des!G21</f>
        <v>13.089443355853589</v>
      </c>
      <c r="H21">
        <f>Adm!H21-Des!H21</f>
        <v>32.685674850457666</v>
      </c>
      <c r="I21">
        <f>Adm!I21-Des!I21</f>
        <v>23.700874324452222</v>
      </c>
      <c r="J21">
        <f>Adm!J21-Des!J21</f>
        <v>21.399771851591353</v>
      </c>
      <c r="K21">
        <f>Adm!K21-Des!K21</f>
        <v>28.3172858576065</v>
      </c>
      <c r="L21">
        <f>Adm!L21-Des!L21</f>
        <v>-27.998029502904025</v>
      </c>
      <c r="M21">
        <f>Adm!M21-Des!M21</f>
        <v>-40.98790608600472</v>
      </c>
      <c r="N21">
        <f>Adm!N21-Des!N21</f>
        <v>-84.257112391554671</v>
      </c>
      <c r="O21">
        <f>Adm!O21-Des!O21</f>
        <v>-27.197118544357807</v>
      </c>
      <c r="P21">
        <f>Adm!P21-Des!P21</f>
        <v>8.6314202143569219E-2</v>
      </c>
      <c r="Q21">
        <f>Adm!Q21-Des!Q21</f>
        <v>36.038332410538558</v>
      </c>
      <c r="R21">
        <f>Adm!R21-Des!R21</f>
        <v>42.779541411384926</v>
      </c>
      <c r="S21">
        <f>Adm!S21-Des!S21</f>
        <v>33.893698204055895</v>
      </c>
      <c r="T21">
        <f>Adm!T21-Des!T21</f>
        <v>51.409755110061411</v>
      </c>
      <c r="U21">
        <f>Adm!U21-Des!U21</f>
        <v>40.291446142168581</v>
      </c>
      <c r="V21">
        <f>Adm!V21-Des!V21</f>
        <v>36.124775898100872</v>
      </c>
      <c r="W21">
        <f>Adm!W21-Des!W21</f>
        <v>42.04679281584616</v>
      </c>
      <c r="X21">
        <f>Adm!X21-Des!X21</f>
        <v>-14.295285358884797</v>
      </c>
      <c r="Y21">
        <f>Adm!Y21-Des!Y21</f>
        <v>-26.794971893218566</v>
      </c>
      <c r="Z21">
        <f>Adm!Z21-Des!Z21</f>
        <v>-69.420739956029905</v>
      </c>
      <c r="AA21">
        <f>Adm!AA21-Des!AA21</f>
        <v>-11.76139465967583</v>
      </c>
      <c r="AB21">
        <f>Adm!AB21-Des!AB21</f>
        <v>15.858107968264125</v>
      </c>
      <c r="AC21">
        <f>Adm!AC21-Des!AC21</f>
        <v>51.824323215630663</v>
      </c>
      <c r="AD21">
        <f>Adm!AD21-Des!AD21</f>
        <v>58.316403125138237</v>
      </c>
      <c r="AE21">
        <f>Adm!AE21-Des!AE21</f>
        <v>49.036121051974916</v>
      </c>
      <c r="AF21">
        <f>Adm!AF21-Des!AF21</f>
        <v>66.137063099385699</v>
      </c>
      <c r="AG21">
        <f>Adm!AG21-Des!AG21</f>
        <v>54.677047524667017</v>
      </c>
      <c r="AH21">
        <f>Adm!AH21-Des!AH21</f>
        <v>50.282540022857766</v>
      </c>
      <c r="AI21">
        <f>Adm!AI21-Des!AI21</f>
        <v>56.088495593183751</v>
      </c>
      <c r="AJ21">
        <f>Adm!AJ21-Des!AJ21</f>
        <v>-0.28275123962043835</v>
      </c>
      <c r="AK21">
        <f>Adm!AK21-Des!AK21</f>
        <v>-12.757621053582213</v>
      </c>
      <c r="AL21">
        <f>Adm!AL21-Des!AL21</f>
        <v>-55.335914304381177</v>
      </c>
      <c r="AM21">
        <f>Adm!AM21-Des!AM21</f>
        <v>2.368634865579871</v>
      </c>
      <c r="AN21">
        <f>Adm!AN21-Des!AN21</f>
        <v>30.01294015872972</v>
      </c>
      <c r="AO21">
        <f>Adm!AO21-Des!AO21</f>
        <v>65.972023136956267</v>
      </c>
      <c r="AP21">
        <f>Adm!AP21-Des!AP21</f>
        <v>72.420456899542501</v>
      </c>
      <c r="AQ21">
        <f>Adm!AQ21-Des!AQ21</f>
        <v>63.062731355882903</v>
      </c>
      <c r="AR21">
        <f>Adm!AR21-Des!AR21</f>
        <v>80.061950865390642</v>
      </c>
      <c r="AS21">
        <f>Adm!AS21-Des!AS21</f>
        <v>68.490069694299933</v>
      </c>
      <c r="AT21">
        <f>Adm!AT21-Des!AT21</f>
        <v>63.988488504342371</v>
      </c>
      <c r="AU21">
        <f>Adm!AU21-Des!AU21</f>
        <v>69.703832684132777</v>
      </c>
      <c r="AV21">
        <f>Adm!AV21-Des!AV21</f>
        <v>13.264107650597879</v>
      </c>
      <c r="AW21">
        <f>Adm!AW21-Des!AW21</f>
        <v>0.7419932800858362</v>
      </c>
      <c r="AX21">
        <f>Adm!AX21-Des!AX21</f>
        <v>-41.868276604647527</v>
      </c>
      <c r="AY21">
        <f>Adm!AY21-Des!AY21</f>
        <v>15.811277932741227</v>
      </c>
      <c r="AZ21">
        <f>Adm!AZ21-Des!AZ21</f>
        <v>43.429810712437117</v>
      </c>
      <c r="BA21">
        <f>Adm!BA21-Des!BA21</f>
        <v>79.357115973384154</v>
      </c>
      <c r="BB21">
        <f>Adm!BB21-Des!BB21</f>
        <v>85.765800332740483</v>
      </c>
      <c r="BC21">
        <f>Adm!BC21-Des!BC21</f>
        <v>76.361197131961291</v>
      </c>
      <c r="BD21">
        <f>Adm!BD21-Des!BD21</f>
        <v>93.308902051409547</v>
      </c>
      <c r="BE21">
        <f>Adm!BE21-Des!BE21</f>
        <v>81.683704229576023</v>
      </c>
      <c r="BF21">
        <f>Adm!BF21-Des!BF21</f>
        <v>77.129180740330582</v>
      </c>
      <c r="BG21">
        <f>Adm!BG21-Des!BG21</f>
        <v>82.792997427358998</v>
      </c>
      <c r="BH21">
        <f>Adm!BH21-Des!BH21</f>
        <v>26.303122415594956</v>
      </c>
      <c r="BI21">
        <f>Adm!BI21-Des!BI21</f>
        <v>13.731579948560125</v>
      </c>
      <c r="BJ21">
        <f>Adm!BJ21-Des!BJ21</f>
        <v>-28.928018599258948</v>
      </c>
      <c r="BK21">
        <f>Adm!BK21-Des!BK21</f>
        <v>28.702330282940963</v>
      </c>
      <c r="BL21">
        <f>Adm!BL21-Des!BL21</f>
        <v>56.272810949172538</v>
      </c>
      <c r="BM21">
        <f>Adm!BM21-Des!BM21</f>
        <v>92.155206606627132</v>
      </c>
      <c r="BN21">
        <f>Adm!BN21-Des!BN21</f>
        <v>98.52455674056651</v>
      </c>
      <c r="BO21">
        <f>Adm!BO21-Des!BO21</f>
        <v>89.088177384106686</v>
      </c>
      <c r="BP21">
        <f>Adm!BP21-Des!BP21</f>
        <v>106.01217020446192</v>
      </c>
      <c r="BQ21">
        <f>Adm!BQ21-Des!BQ21</f>
        <v>94.369550463377664</v>
      </c>
      <c r="BR21">
        <f>Adm!BR21-Des!BR21</f>
        <v>89.799630252835541</v>
      </c>
      <c r="BS21">
        <f>Adm!BS21-Des!BS21</f>
        <v>95.443932057799316</v>
      </c>
      <c r="BT21">
        <f>Adm!BT21-Des!BT21</f>
        <v>38.923816990703571</v>
      </c>
      <c r="BU21">
        <f>Adm!BU21-Des!BU21</f>
        <v>26.306117240403921</v>
      </c>
      <c r="BV21">
        <f>Adm!BV21-Des!BV21</f>
        <v>-16.417439415343793</v>
      </c>
      <c r="BW21">
        <f>Adm!BW21-Des!BW21</f>
        <v>41.133891973046808</v>
      </c>
      <c r="BX21">
        <f>Adm!BX21-Des!BX21</f>
        <v>68.618003548957432</v>
      </c>
      <c r="BY21">
        <f>Adm!BY21-Des!BY21</f>
        <v>104.41845848576031</v>
      </c>
      <c r="BZ21">
        <f>Adm!BZ21-Des!BZ21</f>
        <v>110.72427868718697</v>
      </c>
      <c r="CA21">
        <f>Adm!CA21-Des!CA21</f>
        <v>101.25603298201131</v>
      </c>
      <c r="CB21">
        <f>Adm!CB21-Des!CB21</f>
        <v>118.18928430449316</v>
      </c>
      <c r="CC21">
        <f>Adm!CC21-Des!CC21</f>
        <v>106.59825008602155</v>
      </c>
      <c r="CD21">
        <f>Adm!CD21-Des!CD21</f>
        <v>102.11308828555376</v>
      </c>
      <c r="CE21">
        <f>Adm!CE21-Des!CE21</f>
        <v>107.85104451344762</v>
      </c>
      <c r="CF21">
        <f>Adm!CF21-Des!CF21</f>
        <v>51.399306355832948</v>
      </c>
      <c r="CG21">
        <f>Adm!CG21-Des!CG21</f>
        <v>38.788357931458052</v>
      </c>
      <c r="CH21">
        <f>Adm!CH21-Des!CH21</f>
        <v>-4.0338758898375033</v>
      </c>
      <c r="CI21">
        <f>Adm!CI21-Des!CI21</f>
        <v>53.300936049337956</v>
      </c>
      <c r="CJ21">
        <f>Adm!CJ21-Des!CJ21</f>
        <v>80.525141997002123</v>
      </c>
      <c r="CK21">
        <f>Adm!CK21-Des!CK21</f>
        <v>115.94347989655421</v>
      </c>
      <c r="CL21">
        <f>Adm!CL21-Des!CL21</f>
        <v>122.0276317401605</v>
      </c>
      <c r="CM21">
        <f>Adm!CM21-Des!CM21</f>
        <v>112.49994906636402</v>
      </c>
      <c r="CN21">
        <f>Adm!CN21-Des!CN21</f>
        <v>129.17021285031731</v>
      </c>
      <c r="CO21">
        <f>Adm!CO21-Des!CO21</f>
        <v>118.7718434265357</v>
      </c>
      <c r="CP21">
        <f>Adm!CP21-Des!CP21</f>
        <v>113.81277287566465</v>
      </c>
      <c r="CQ21">
        <f>Adm!CQ21-Des!CQ21</f>
        <v>117.6523524033865</v>
      </c>
      <c r="CR21">
        <f>Adm!CR21-Des!CR21</f>
        <v>73.206820535930191</v>
      </c>
      <c r="CS21">
        <f>Adm!CS21-Des!CS21</f>
        <v>42.936198394028906</v>
      </c>
      <c r="CT21">
        <f>Adm!CT21-Des!CT21</f>
        <v>13.969075916768588</v>
      </c>
    </row>
    <row r="22" spans="2:98" x14ac:dyDescent="0.3">
      <c r="B22">
        <v>1600</v>
      </c>
      <c r="C22">
        <f>Adm!C22-Des!C22</f>
        <v>0</v>
      </c>
      <c r="D22">
        <f>Adm!D22-Des!D22</f>
        <v>0</v>
      </c>
      <c r="E22">
        <f>Adm!E22-Des!E22</f>
        <v>0</v>
      </c>
      <c r="F22">
        <f>Adm!F22-Des!F22</f>
        <v>0</v>
      </c>
      <c r="G22">
        <f>Adm!G22-Des!G22</f>
        <v>0</v>
      </c>
      <c r="H22">
        <f>Adm!H22-Des!H22</f>
        <v>0</v>
      </c>
      <c r="I22">
        <f>Adm!I22-Des!I22</f>
        <v>0</v>
      </c>
      <c r="J22">
        <f>Adm!J22-Des!J22</f>
        <v>0</v>
      </c>
      <c r="K22">
        <f>Adm!K22-Des!K22</f>
        <v>0</v>
      </c>
      <c r="L22">
        <f>Adm!L22-Des!L22</f>
        <v>0</v>
      </c>
      <c r="M22">
        <f>Adm!M22-Des!M22</f>
        <v>0</v>
      </c>
      <c r="N22">
        <f>Adm!N22-Des!N22</f>
        <v>0</v>
      </c>
      <c r="O22">
        <f>Adm!O22-Des!O22</f>
        <v>0</v>
      </c>
      <c r="P22">
        <f>Adm!P22-Des!P22</f>
        <v>0</v>
      </c>
      <c r="Q22">
        <f>Adm!Q22-Des!Q22</f>
        <v>0</v>
      </c>
      <c r="R22">
        <f>Adm!R22-Des!R22</f>
        <v>0</v>
      </c>
      <c r="S22">
        <f>Adm!S22-Des!S22</f>
        <v>0</v>
      </c>
      <c r="T22">
        <f>Adm!T22-Des!T22</f>
        <v>0</v>
      </c>
      <c r="U22">
        <f>Adm!U22-Des!U22</f>
        <v>0</v>
      </c>
      <c r="V22">
        <f>Adm!V22-Des!V22</f>
        <v>0</v>
      </c>
      <c r="W22">
        <f>Adm!W22-Des!W22</f>
        <v>0</v>
      </c>
      <c r="X22">
        <f>Adm!X22-Des!X22</f>
        <v>0</v>
      </c>
      <c r="Y22">
        <f>Adm!Y22-Des!Y22</f>
        <v>0</v>
      </c>
      <c r="Z22">
        <f>Adm!Z22-Des!Z22</f>
        <v>0</v>
      </c>
      <c r="AA22">
        <f>Adm!AA22-Des!AA22</f>
        <v>0</v>
      </c>
      <c r="AB22">
        <f>Adm!AB22-Des!AB22</f>
        <v>0</v>
      </c>
      <c r="AC22">
        <f>Adm!AC22-Des!AC22</f>
        <v>0</v>
      </c>
      <c r="AD22">
        <f>Adm!AD22-Des!AD22</f>
        <v>0</v>
      </c>
      <c r="AE22">
        <f>Adm!AE22-Des!AE22</f>
        <v>0</v>
      </c>
      <c r="AF22">
        <f>Adm!AF22-Des!AF22</f>
        <v>0</v>
      </c>
      <c r="AG22">
        <f>Adm!AG22-Des!AG22</f>
        <v>0</v>
      </c>
      <c r="AH22">
        <f>Adm!AH22-Des!AH22</f>
        <v>0</v>
      </c>
      <c r="AI22">
        <f>Adm!AI22-Des!AI22</f>
        <v>0</v>
      </c>
      <c r="AJ22">
        <f>Adm!AJ22-Des!AJ22</f>
        <v>0</v>
      </c>
      <c r="AK22">
        <f>Adm!AK22-Des!AK22</f>
        <v>0</v>
      </c>
      <c r="AL22">
        <f>Adm!AL22-Des!AL22</f>
        <v>0</v>
      </c>
      <c r="AM22">
        <f>Adm!AM22-Des!AM22</f>
        <v>0</v>
      </c>
      <c r="AN22">
        <f>Adm!AN22-Des!AN22</f>
        <v>0</v>
      </c>
      <c r="AO22">
        <f>Adm!AO22-Des!AO22</f>
        <v>0</v>
      </c>
      <c r="AP22">
        <f>Adm!AP22-Des!AP22</f>
        <v>0</v>
      </c>
      <c r="AQ22">
        <f>Adm!AQ22-Des!AQ22</f>
        <v>0</v>
      </c>
      <c r="AR22">
        <f>Adm!AR22-Des!AR22</f>
        <v>0</v>
      </c>
      <c r="AS22">
        <f>Adm!AS22-Des!AS22</f>
        <v>0</v>
      </c>
      <c r="AT22">
        <f>Adm!AT22-Des!AT22</f>
        <v>0</v>
      </c>
      <c r="AU22">
        <f>Adm!AU22-Des!AU22</f>
        <v>0</v>
      </c>
      <c r="AV22">
        <f>Adm!AV22-Des!AV22</f>
        <v>0</v>
      </c>
      <c r="AW22">
        <f>Adm!AW22-Des!AW22</f>
        <v>0</v>
      </c>
      <c r="AX22">
        <f>Adm!AX22-Des!AX22</f>
        <v>0</v>
      </c>
      <c r="AY22">
        <f>Adm!AY22-Des!AY22</f>
        <v>0</v>
      </c>
      <c r="AZ22">
        <f>Adm!AZ22-Des!AZ22</f>
        <v>0</v>
      </c>
      <c r="BA22">
        <f>Adm!BA22-Des!BA22</f>
        <v>0</v>
      </c>
      <c r="BB22">
        <f>Adm!BB22-Des!BB22</f>
        <v>0</v>
      </c>
      <c r="BC22">
        <f>Adm!BC22-Des!BC22</f>
        <v>0</v>
      </c>
      <c r="BD22">
        <f>Adm!BD22-Des!BD22</f>
        <v>0</v>
      </c>
      <c r="BE22">
        <f>Adm!BE22-Des!BE22</f>
        <v>0</v>
      </c>
      <c r="BF22">
        <f>Adm!BF22-Des!BF22</f>
        <v>0</v>
      </c>
      <c r="BG22">
        <f>Adm!BG22-Des!BG22</f>
        <v>0</v>
      </c>
      <c r="BH22">
        <f>Adm!BH22-Des!BH22</f>
        <v>0</v>
      </c>
      <c r="BI22">
        <f>Adm!BI22-Des!BI22</f>
        <v>0</v>
      </c>
      <c r="BJ22">
        <f>Adm!BJ22-Des!BJ22</f>
        <v>0</v>
      </c>
      <c r="BK22">
        <f>Adm!BK22-Des!BK22</f>
        <v>0</v>
      </c>
      <c r="BL22">
        <f>Adm!BL22-Des!BL22</f>
        <v>0</v>
      </c>
      <c r="BM22">
        <f>Adm!BM22-Des!BM22</f>
        <v>0</v>
      </c>
      <c r="BN22">
        <f>Adm!BN22-Des!BN22</f>
        <v>0</v>
      </c>
      <c r="BO22">
        <f>Adm!BO22-Des!BO22</f>
        <v>0</v>
      </c>
      <c r="BP22">
        <f>Adm!BP22-Des!BP22</f>
        <v>0</v>
      </c>
      <c r="BQ22">
        <f>Adm!BQ22-Des!BQ22</f>
        <v>0</v>
      </c>
      <c r="BR22">
        <f>Adm!BR22-Des!BR22</f>
        <v>0</v>
      </c>
      <c r="BS22">
        <f>Adm!BS22-Des!BS22</f>
        <v>0</v>
      </c>
      <c r="BT22">
        <f>Adm!BT22-Des!BT22</f>
        <v>0</v>
      </c>
      <c r="BU22">
        <f>Adm!BU22-Des!BU22</f>
        <v>0</v>
      </c>
      <c r="BV22">
        <f>Adm!BV22-Des!BV22</f>
        <v>0</v>
      </c>
      <c r="BW22">
        <f>Adm!BW22-Des!BW22</f>
        <v>0</v>
      </c>
      <c r="BX22">
        <f>Adm!BX22-Des!BX22</f>
        <v>0</v>
      </c>
      <c r="BY22">
        <f>Adm!BY22-Des!BY22</f>
        <v>0</v>
      </c>
      <c r="BZ22">
        <f>Adm!BZ22-Des!BZ22</f>
        <v>0</v>
      </c>
      <c r="CA22">
        <f>Adm!CA22-Des!CA22</f>
        <v>0</v>
      </c>
      <c r="CB22">
        <f>Adm!CB22-Des!CB22</f>
        <v>0</v>
      </c>
      <c r="CC22">
        <f>Adm!CC22-Des!CC22</f>
        <v>0</v>
      </c>
      <c r="CD22">
        <f>Adm!CD22-Des!CD22</f>
        <v>0</v>
      </c>
      <c r="CE22">
        <f>Adm!CE22-Des!CE22</f>
        <v>0</v>
      </c>
      <c r="CF22">
        <f>Adm!CF22-Des!CF22</f>
        <v>0</v>
      </c>
      <c r="CG22">
        <f>Adm!CG22-Des!CG22</f>
        <v>0</v>
      </c>
      <c r="CH22">
        <f>Adm!CH22-Des!CH22</f>
        <v>0</v>
      </c>
      <c r="CI22">
        <f>Adm!CI22-Des!CI22</f>
        <v>0</v>
      </c>
      <c r="CJ22">
        <f>Adm!CJ22-Des!CJ22</f>
        <v>0</v>
      </c>
      <c r="CK22">
        <f>Adm!CK22-Des!CK22</f>
        <v>0</v>
      </c>
      <c r="CL22">
        <f>Adm!CL22-Des!CL22</f>
        <v>0</v>
      </c>
      <c r="CM22">
        <f>Adm!CM22-Des!CM22</f>
        <v>0</v>
      </c>
      <c r="CN22">
        <f>Adm!CN22-Des!CN22</f>
        <v>0</v>
      </c>
      <c r="CO22">
        <f>Adm!CO22-Des!CO22</f>
        <v>0</v>
      </c>
      <c r="CP22">
        <f>Adm!CP22-Des!CP22</f>
        <v>0</v>
      </c>
      <c r="CQ22">
        <f>Adm!CQ22-Des!CQ22</f>
        <v>0</v>
      </c>
      <c r="CR22">
        <f>Adm!CR22-Des!CR22</f>
        <v>0</v>
      </c>
      <c r="CS22">
        <f>Adm!CS22-Des!CS22</f>
        <v>0</v>
      </c>
      <c r="CT22">
        <f>Adm!CT22-Des!CT22</f>
        <v>0</v>
      </c>
    </row>
    <row r="23" spans="2:98" x14ac:dyDescent="0.3">
      <c r="B23">
        <v>1701</v>
      </c>
      <c r="C23">
        <f>Adm!C23-Des!C23</f>
        <v>51.126923543505654</v>
      </c>
      <c r="D23">
        <f>Adm!D23-Des!D23</f>
        <v>171.43103427895767</v>
      </c>
      <c r="E23">
        <f>Adm!E23-Des!E23</f>
        <v>79.575216465307221</v>
      </c>
      <c r="F23">
        <f>Adm!F23-Des!F23</f>
        <v>109.93841110543462</v>
      </c>
      <c r="G23">
        <f>Adm!G23-Des!G23</f>
        <v>-30.648074409212768</v>
      </c>
      <c r="H23">
        <f>Adm!H23-Des!H23</f>
        <v>222.26018718125897</v>
      </c>
      <c r="I23">
        <f>Adm!I23-Des!I23</f>
        <v>104.03464320554258</v>
      </c>
      <c r="J23">
        <f>Adm!J23-Des!J23</f>
        <v>-46.75360078657377</v>
      </c>
      <c r="K23">
        <f>Adm!K23-Des!K23</f>
        <v>85.674774425920077</v>
      </c>
      <c r="L23">
        <f>Adm!L23-Des!L23</f>
        <v>-559.47719395203467</v>
      </c>
      <c r="M23">
        <f>Adm!M23-Des!M23</f>
        <v>-590.60158163483356</v>
      </c>
      <c r="N23">
        <f>Adm!N23-Des!N23</f>
        <v>-571.6824971960782</v>
      </c>
      <c r="O23">
        <f>Adm!O23-Des!O23</f>
        <v>65.666203926230537</v>
      </c>
      <c r="P23">
        <f>Adm!P23-Des!P23</f>
        <v>275.1612969397861</v>
      </c>
      <c r="Q23">
        <f>Adm!Q23-Des!Q23</f>
        <v>250.98027811918973</v>
      </c>
      <c r="R23">
        <f>Adm!R23-Des!R23</f>
        <v>239.2653520549452</v>
      </c>
      <c r="S23">
        <f>Adm!S23-Des!S23</f>
        <v>95.628802929225003</v>
      </c>
      <c r="T23">
        <f>Adm!T23-Des!T23</f>
        <v>311.88528984640334</v>
      </c>
      <c r="U23">
        <f>Adm!U23-Des!U23</f>
        <v>170.55255588257478</v>
      </c>
      <c r="V23">
        <f>Adm!V23-Des!V23</f>
        <v>11.697676156533817</v>
      </c>
      <c r="W23">
        <f>Adm!W23-Des!W23</f>
        <v>137.16914280628134</v>
      </c>
      <c r="X23">
        <f>Adm!X23-Des!X23</f>
        <v>-505.9779667592361</v>
      </c>
      <c r="Y23">
        <f>Adm!Y23-Des!Y23</f>
        <v>-533.40145698607648</v>
      </c>
      <c r="Z23">
        <f>Adm!Z23-Des!Z23</f>
        <v>-511.85627694975801</v>
      </c>
      <c r="AA23">
        <f>Adm!AA23-Des!AA23</f>
        <v>127.45517939152705</v>
      </c>
      <c r="AB23">
        <f>Adm!AB23-Des!AB23</f>
        <v>336.82712206721453</v>
      </c>
      <c r="AC23">
        <f>Adm!AC23-Des!AC23</f>
        <v>309.82825776420896</v>
      </c>
      <c r="AD23">
        <f>Adm!AD23-Des!AD23</f>
        <v>293.21618700164709</v>
      </c>
      <c r="AE23">
        <f>Adm!AE23-Des!AE23</f>
        <v>143.43062762852105</v>
      </c>
      <c r="AF23">
        <f>Adm!AF23-Des!AF23</f>
        <v>353.23573547680826</v>
      </c>
      <c r="AG23">
        <f>Adm!AG23-Des!AG23</f>
        <v>206.05731563776226</v>
      </c>
      <c r="AH23">
        <f>Adm!AH23-Des!AH23</f>
        <v>42.542474925180613</v>
      </c>
      <c r="AI23">
        <f>Adm!AI23-Des!AI23</f>
        <v>164.7317005922614</v>
      </c>
      <c r="AJ23">
        <f>Adm!AJ23-Des!AJ23</f>
        <v>-480.44877107122375</v>
      </c>
      <c r="AK23">
        <f>Adm!AK23-Des!AK23</f>
        <v>-509.05367666988695</v>
      </c>
      <c r="AL23">
        <f>Adm!AL23-Des!AL23</f>
        <v>-488.35499878538985</v>
      </c>
      <c r="AM23">
        <f>Adm!AM23-Des!AM23</f>
        <v>149.98323240204809</v>
      </c>
      <c r="AN23">
        <f>Adm!AN23-Des!AN23</f>
        <v>357.94451574630557</v>
      </c>
      <c r="AO23">
        <f>Adm!AO23-Des!AO23</f>
        <v>328.96817874269573</v>
      </c>
      <c r="AP23">
        <f>Adm!AP23-Des!AP23</f>
        <v>309.85083880421189</v>
      </c>
      <c r="AQ23">
        <f>Adm!AQ23-Des!AQ23</f>
        <v>157.18804112695125</v>
      </c>
      <c r="AR23">
        <f>Adm!AR23-Des!AR23</f>
        <v>363.95140370951049</v>
      </c>
      <c r="AS23">
        <f>Adm!AS23-Des!AS23</f>
        <v>213.76743277117839</v>
      </c>
      <c r="AT23">
        <f>Adm!AT23-Des!AT23</f>
        <v>47.434103777062319</v>
      </c>
      <c r="AU23">
        <f>Adm!AU23-Des!AU23</f>
        <v>167.07174600069402</v>
      </c>
      <c r="AV23">
        <f>Adm!AV23-Des!AV23</f>
        <v>-480.38393391229329</v>
      </c>
      <c r="AW23">
        <f>Adm!AW23-Des!AW23</f>
        <v>-511.03304740136946</v>
      </c>
      <c r="AX23">
        <f>Adm!AX23-Des!AX23</f>
        <v>-492.22458585930463</v>
      </c>
      <c r="AY23">
        <f>Adm!AY23-Des!AY23</f>
        <v>144.29353355286867</v>
      </c>
      <c r="AZ23">
        <f>Adm!AZ23-Des!AZ23</f>
        <v>350.43458714198277</v>
      </c>
      <c r="BA23">
        <f>Adm!BA23-Des!BA23</f>
        <v>319.5936734666866</v>
      </c>
      <c r="BB23">
        <f>Adm!BB23-Des!BB23</f>
        <v>298.55194771127026</v>
      </c>
      <c r="BC23">
        <f>Adm!BC23-Des!BC23</f>
        <v>143.91269081846212</v>
      </c>
      <c r="BD23">
        <f>Adm!BD23-Des!BD23</f>
        <v>348.66785328620426</v>
      </c>
      <c r="BE23">
        <f>Adm!BE23-Des!BE23</f>
        <v>196.46553517269513</v>
      </c>
      <c r="BF23">
        <f>Adm!BF23-Des!BF23</f>
        <v>28.118389968148676</v>
      </c>
      <c r="BG23">
        <f>Adm!BG23-Des!BG23</f>
        <v>145.75190469889367</v>
      </c>
      <c r="BH23">
        <f>Adm!BH23-Des!BH23</f>
        <v>-503.69928723744806</v>
      </c>
      <c r="BI23">
        <f>Adm!BI23-Des!BI23</f>
        <v>-536.33523551798407</v>
      </c>
      <c r="BJ23">
        <f>Adm!BJ23-Des!BJ23</f>
        <v>-519.49562068903106</v>
      </c>
      <c r="BK23">
        <f>Adm!BK23-Des!BK23</f>
        <v>115.09531198869081</v>
      </c>
      <c r="BL23">
        <f>Adm!BL23-Des!BL23</f>
        <v>319.38802738029517</v>
      </c>
      <c r="BM23">
        <f>Adm!BM23-Des!BM23</f>
        <v>286.82036622919532</v>
      </c>
      <c r="BN23">
        <f>Adm!BN23-Des!BN23</f>
        <v>264.20787136356375</v>
      </c>
      <c r="BO23">
        <f>Adm!BO23-Des!BO23</f>
        <v>108.16345951526728</v>
      </c>
      <c r="BP23">
        <f>Adm!BP23-Des!BP23</f>
        <v>311.65021176354094</v>
      </c>
      <c r="BQ23">
        <f>Adm!BQ23-Des!BQ23</f>
        <v>158.24327307298154</v>
      </c>
      <c r="BR23">
        <f>Adm!BR23-Des!BR23</f>
        <v>-11.354693296754704</v>
      </c>
      <c r="BS23">
        <f>Adm!BS23-Des!BS23</f>
        <v>104.85610012907273</v>
      </c>
      <c r="BT23">
        <f>Adm!BT23-Des!BT23</f>
        <v>-546.29789204274493</v>
      </c>
      <c r="BU23">
        <f>Adm!BU23-Des!BU23</f>
        <v>-580.96933910243933</v>
      </c>
      <c r="BV23">
        <f>Adm!BV23-Des!BV23</f>
        <v>-566.46180638902661</v>
      </c>
      <c r="BW23">
        <f>Adm!BW23-Des!BW23</f>
        <v>65.641464904170789</v>
      </c>
      <c r="BX23">
        <f>Adm!BX23-Des!BX23</f>
        <v>267.52635811545588</v>
      </c>
      <c r="BY23">
        <f>Adm!BY23-Des!BY23</f>
        <v>232.91772880347071</v>
      </c>
      <c r="BZ23">
        <f>Adm!BZ23-Des!BZ23</f>
        <v>208.90053191815878</v>
      </c>
      <c r="CA23">
        <f>Adm!CA23-Des!CA23</f>
        <v>52.254414579490003</v>
      </c>
      <c r="CB23">
        <f>Adm!CB23-Des!CB23</f>
        <v>255.93371272840614</v>
      </c>
      <c r="CC23">
        <f>Adm!CC23-Des!CC23</f>
        <v>103.27559653481057</v>
      </c>
      <c r="CD23">
        <f>Adm!CD23-Des!CD23</f>
        <v>-65.46369535375743</v>
      </c>
      <c r="CE23">
        <f>Adm!CE23-Des!CE23</f>
        <v>51.095997190056551</v>
      </c>
      <c r="CF23">
        <f>Adm!CF23-Des!CF23</f>
        <v>-600.83617496321676</v>
      </c>
      <c r="CG23">
        <f>Adm!CG23-Des!CG23</f>
        <v>-637.832359552458</v>
      </c>
      <c r="CH23">
        <f>Adm!CH23-Des!CH23</f>
        <v>-627.42466361309562</v>
      </c>
      <c r="CI23">
        <f>Adm!CI23-Des!CI23</f>
        <v>-0.85194701682576124</v>
      </c>
      <c r="CJ23">
        <f>Adm!CJ23-Des!CJ23</f>
        <v>195.38210139688636</v>
      </c>
      <c r="CK23">
        <f>Adm!CK23-Des!CK23</f>
        <v>154.73479431954092</v>
      </c>
      <c r="CL23">
        <f>Adm!CL23-Des!CL23</f>
        <v>127.98109367521283</v>
      </c>
      <c r="CM23">
        <f>Adm!CM23-Des!CM23</f>
        <v>-28.240520095417196</v>
      </c>
      <c r="CN23">
        <f>Adm!CN23-Des!CN23</f>
        <v>174.93772352652013</v>
      </c>
      <c r="CO23">
        <f>Adm!CO23-Des!CO23</f>
        <v>39.701255839181613</v>
      </c>
      <c r="CP23">
        <f>Adm!CP23-Des!CP23</f>
        <v>-128.87486321343931</v>
      </c>
      <c r="CQ23">
        <f>Adm!CQ23-Des!CQ23</f>
        <v>-22.190372165050576</v>
      </c>
      <c r="CR23">
        <f>Adm!CR23-Des!CR23</f>
        <v>-540.02129698306089</v>
      </c>
      <c r="CS23">
        <f>Adm!CS23-Des!CS23</f>
        <v>-788.79688921510024</v>
      </c>
      <c r="CT23">
        <f>Adm!CT23-Des!CT23</f>
        <v>-658.60661067757792</v>
      </c>
    </row>
    <row r="24" spans="2:98" x14ac:dyDescent="0.3">
      <c r="B24">
        <v>1702</v>
      </c>
      <c r="C24">
        <f>Adm!C24-Des!C24</f>
        <v>64.841727734019514</v>
      </c>
      <c r="D24">
        <f>Adm!D24-Des!D24</f>
        <v>148.69617170819538</v>
      </c>
      <c r="E24">
        <f>Adm!E24-Des!E24</f>
        <v>355.89679301641718</v>
      </c>
      <c r="F24">
        <f>Adm!F24-Des!F24</f>
        <v>410.19838189896791</v>
      </c>
      <c r="G24">
        <f>Adm!G24-Des!G24</f>
        <v>246.67107440824748</v>
      </c>
      <c r="H24">
        <f>Adm!H24-Des!H24</f>
        <v>455.20667446688958</v>
      </c>
      <c r="I24">
        <f>Adm!I24-Des!I24</f>
        <v>198.2663446431643</v>
      </c>
      <c r="J24">
        <f>Adm!J24-Des!J24</f>
        <v>113.812928875328</v>
      </c>
      <c r="K24">
        <f>Adm!K24-Des!K24</f>
        <v>118.61336294216426</v>
      </c>
      <c r="L24">
        <f>Adm!L24-Des!L24</f>
        <v>-485.11660301649499</v>
      </c>
      <c r="M24">
        <f>Adm!M24-Des!M24</f>
        <v>-387.78496644236066</v>
      </c>
      <c r="N24">
        <f>Adm!N24-Des!N24</f>
        <v>-633.03030702465139</v>
      </c>
      <c r="O24">
        <f>Adm!O24-Des!O24</f>
        <v>131.76323375069705</v>
      </c>
      <c r="P24">
        <f>Adm!P24-Des!P24</f>
        <v>295.05485752796676</v>
      </c>
      <c r="Q24">
        <f>Adm!Q24-Des!Q24</f>
        <v>511.21378246973518</v>
      </c>
      <c r="R24">
        <f>Adm!R24-Des!R24</f>
        <v>526.9932308540383</v>
      </c>
      <c r="S24">
        <f>Adm!S24-Des!S24</f>
        <v>363.28763324547162</v>
      </c>
      <c r="T24">
        <f>Adm!T24-Des!T24</f>
        <v>534.45457077963283</v>
      </c>
      <c r="U24">
        <f>Adm!U24-Des!U24</f>
        <v>255.61132081819414</v>
      </c>
      <c r="V24">
        <f>Adm!V24-Des!V24</f>
        <v>158.70674867892922</v>
      </c>
      <c r="W24">
        <f>Adm!W24-Des!W24</f>
        <v>162.43677117504012</v>
      </c>
      <c r="X24">
        <f>Adm!X24-Des!X24</f>
        <v>-426.96916821396508</v>
      </c>
      <c r="Y24">
        <f>Adm!Y24-Des!Y24</f>
        <v>-309.80960213504386</v>
      </c>
      <c r="Z24">
        <f>Adm!Z24-Des!Z24</f>
        <v>-536.27392101754185</v>
      </c>
      <c r="AA24">
        <f>Adm!AA24-Des!AA24</f>
        <v>241.61730997694531</v>
      </c>
      <c r="AB24">
        <f>Adm!AB24-Des!AB24</f>
        <v>408.7856271747487</v>
      </c>
      <c r="AC24">
        <f>Adm!AC24-Des!AC24</f>
        <v>620.13469362534852</v>
      </c>
      <c r="AD24">
        <f>Adm!AD24-Des!AD24</f>
        <v>625.46410065477539</v>
      </c>
      <c r="AE24">
        <f>Adm!AE24-Des!AE24</f>
        <v>449.41409613769019</v>
      </c>
      <c r="AF24">
        <f>Adm!AF24-Des!AF24</f>
        <v>609.57570019818286</v>
      </c>
      <c r="AG24">
        <f>Adm!AG24-Des!AG24</f>
        <v>322.99441769446094</v>
      </c>
      <c r="AH24">
        <f>Adm!AH24-Des!AH24</f>
        <v>222.06318144611305</v>
      </c>
      <c r="AI24">
        <f>Adm!AI24-Des!AI24</f>
        <v>224.87607400347315</v>
      </c>
      <c r="AJ24">
        <f>Adm!AJ24-Des!AJ24</f>
        <v>-363.42443596577095</v>
      </c>
      <c r="AK24">
        <f>Adm!AK24-Des!AK24</f>
        <v>-244.28891141543409</v>
      </c>
      <c r="AL24">
        <f>Adm!AL24-Des!AL24</f>
        <v>-468.85770609425481</v>
      </c>
      <c r="AM24">
        <f>Adm!AM24-Des!AM24</f>
        <v>310.1999743729757</v>
      </c>
      <c r="AN24">
        <f>Adm!AN24-Des!AN24</f>
        <v>477.44645033589768</v>
      </c>
      <c r="AO24">
        <f>Adm!AO24-Des!AO24</f>
        <v>687.68218634354571</v>
      </c>
      <c r="AP24">
        <f>Adm!AP24-Des!AP24</f>
        <v>690.82948866431661</v>
      </c>
      <c r="AQ24">
        <f>Adm!AQ24-Des!AQ24</f>
        <v>511.83411465378686</v>
      </c>
      <c r="AR24">
        <f>Adm!AR24-Des!AR24</f>
        <v>668.70748549506561</v>
      </c>
      <c r="AS24">
        <f>Adm!AS24-Des!AS24</f>
        <v>378.93550323653108</v>
      </c>
      <c r="AT24">
        <f>Adm!AT24-Des!AT24</f>
        <v>275.26799958264837</v>
      </c>
      <c r="AU24">
        <f>Adm!AU24-Des!AU24</f>
        <v>275.99440889255948</v>
      </c>
      <c r="AV24">
        <f>Adm!AV24-Des!AV24</f>
        <v>-313.73551190532908</v>
      </c>
      <c r="AW24">
        <f>Adm!AW24-Des!AW24</f>
        <v>-195.52333234773869</v>
      </c>
      <c r="AX24">
        <f>Adm!AX24-Des!AX24</f>
        <v>-420.74836724879924</v>
      </c>
      <c r="AY24">
        <f>Adm!AY24-Des!AY24</f>
        <v>357.67581193100341</v>
      </c>
      <c r="AZ24">
        <f>Adm!AZ24-Des!AZ24</f>
        <v>524.12807197868005</v>
      </c>
      <c r="BA24">
        <f>Adm!BA24-Des!BA24</f>
        <v>733.31909050360082</v>
      </c>
      <c r="BB24">
        <f>Adm!BB24-Des!BB24</f>
        <v>735.17207714881624</v>
      </c>
      <c r="BC24">
        <f>Adm!BC24-Des!BC24</f>
        <v>554.69587035982568</v>
      </c>
      <c r="BD24">
        <f>Adm!BD24-Des!BD24</f>
        <v>709.98907500833775</v>
      </c>
      <c r="BE24">
        <f>Adm!BE24-Des!BE24</f>
        <v>418.61596451248533</v>
      </c>
      <c r="BF24">
        <f>Adm!BF24-Des!BF24</f>
        <v>313.37708626424592</v>
      </c>
      <c r="BG24">
        <f>Adm!BG24-Des!BG24</f>
        <v>312.58215398853463</v>
      </c>
      <c r="BH24">
        <f>Adm!BH24-Des!BH24</f>
        <v>-278.61944236559521</v>
      </c>
      <c r="BI24">
        <f>Adm!BI24-Des!BI24</f>
        <v>-161.83438468511304</v>
      </c>
      <c r="BJ24">
        <f>Adm!BJ24-Des!BJ24</f>
        <v>-388.43684239594768</v>
      </c>
      <c r="BK24">
        <f>Adm!BK24-Des!BK24</f>
        <v>388.68330453551425</v>
      </c>
      <c r="BL24">
        <f>Adm!BL24-Des!BL24</f>
        <v>553.94521962629915</v>
      </c>
      <c r="BM24">
        <f>Adm!BM24-Des!BM24</f>
        <v>762.10379516087414</v>
      </c>
      <c r="BN24">
        <f>Adm!BN24-Des!BN24</f>
        <v>763.10980834855309</v>
      </c>
      <c r="BO24">
        <f>Adm!BO24-Des!BO24</f>
        <v>581.96066799236542</v>
      </c>
      <c r="BP24">
        <f>Adm!BP24-Des!BP24</f>
        <v>736.68870961755056</v>
      </c>
      <c r="BQ24">
        <f>Adm!BQ24-Des!BQ24</f>
        <v>444.73598617370953</v>
      </c>
      <c r="BR24">
        <f>Adm!BR24-Des!BR24</f>
        <v>338.74385439250091</v>
      </c>
      <c r="BS24">
        <f>Adm!BS24-Des!BS24</f>
        <v>336.86445044618813</v>
      </c>
      <c r="BT24">
        <f>Adm!BT24-Des!BT24</f>
        <v>-255.85824250118549</v>
      </c>
      <c r="BU24">
        <f>Adm!BU24-Des!BU24</f>
        <v>-141.03562574375064</v>
      </c>
      <c r="BV24">
        <f>Adm!BV24-Des!BV24</f>
        <v>-369.91491598361335</v>
      </c>
      <c r="BW24">
        <f>Adm!BW24-Des!BW24</f>
        <v>404.87151058251038</v>
      </c>
      <c r="BX24">
        <f>Adm!BX24-Des!BX24</f>
        <v>568.09176743319495</v>
      </c>
      <c r="BY24">
        <f>Adm!BY24-Des!BY24</f>
        <v>774.86638176765518</v>
      </c>
      <c r="BZ24">
        <f>Adm!BZ24-Des!BZ24</f>
        <v>775.43371600177852</v>
      </c>
      <c r="CA24">
        <f>Adm!CA24-Des!CA24</f>
        <v>594.90179939799236</v>
      </c>
      <c r="CB24">
        <f>Adm!CB24-Des!CB24</f>
        <v>751.16568487485529</v>
      </c>
      <c r="CC24">
        <f>Adm!CC24-Des!CC24</f>
        <v>461.2390246617806</v>
      </c>
      <c r="CD24">
        <f>Adm!CD24-Des!CD24</f>
        <v>357.08672697773272</v>
      </c>
      <c r="CE24">
        <f>Adm!CE24-Des!CE24</f>
        <v>356.00079965368968</v>
      </c>
      <c r="CF24">
        <f>Adm!CF24-Des!CF24</f>
        <v>-237.78618205901057</v>
      </c>
      <c r="CG24">
        <f>Adm!CG24-Des!CG24</f>
        <v>-126.41540325772803</v>
      </c>
      <c r="CH24">
        <f>Adm!CH24-Des!CH24</f>
        <v>-361.24195910349317</v>
      </c>
      <c r="CI24">
        <f>Adm!CI24-Des!CI24</f>
        <v>405.87384599150846</v>
      </c>
      <c r="CJ24">
        <f>Adm!CJ24-Des!CJ24</f>
        <v>561.67489999159352</v>
      </c>
      <c r="CK24">
        <f>Adm!CK24-Des!CK24</f>
        <v>761.80462389446529</v>
      </c>
      <c r="CL24">
        <f>Adm!CL24-Des!CL24</f>
        <v>761.22726457323279</v>
      </c>
      <c r="CM24">
        <f>Adm!CM24-Des!CM24</f>
        <v>584.69978603638901</v>
      </c>
      <c r="CN24">
        <f>Adm!CN24-Des!CN24</f>
        <v>746.42281707215807</v>
      </c>
      <c r="CO24">
        <f>Adm!CO24-Des!CO24</f>
        <v>478.87651736491352</v>
      </c>
      <c r="CP24">
        <f>Adm!CP24-Des!CP24</f>
        <v>376.86233369321053</v>
      </c>
      <c r="CQ24">
        <f>Adm!CQ24-Des!CQ24</f>
        <v>367.39358781186911</v>
      </c>
      <c r="CR24">
        <f>Adm!CR24-Des!CR24</f>
        <v>-108.07256296160904</v>
      </c>
      <c r="CS24">
        <f>Adm!CS24-Des!CS24</f>
        <v>-214.07464114956383</v>
      </c>
      <c r="CT24">
        <f>Adm!CT24-Des!CT24</f>
        <v>-284.10728308035414</v>
      </c>
    </row>
    <row r="25" spans="2:98" x14ac:dyDescent="0.3">
      <c r="B25">
        <v>1700</v>
      </c>
      <c r="C25">
        <f>Adm!C25-Des!C25</f>
        <v>0</v>
      </c>
      <c r="D25">
        <f>Adm!D25-Des!D25</f>
        <v>0</v>
      </c>
      <c r="E25">
        <f>Adm!E25-Des!E25</f>
        <v>0</v>
      </c>
      <c r="F25">
        <f>Adm!F25-Des!F25</f>
        <v>0</v>
      </c>
      <c r="G25">
        <f>Adm!G25-Des!G25</f>
        <v>0</v>
      </c>
      <c r="H25">
        <f>Adm!H25-Des!H25</f>
        <v>0</v>
      </c>
      <c r="I25">
        <f>Adm!I25-Des!I25</f>
        <v>0</v>
      </c>
      <c r="J25">
        <f>Adm!J25-Des!J25</f>
        <v>0</v>
      </c>
      <c r="K25">
        <f>Adm!K25-Des!K25</f>
        <v>0</v>
      </c>
      <c r="L25">
        <f>Adm!L25-Des!L25</f>
        <v>0</v>
      </c>
      <c r="M25">
        <f>Adm!M25-Des!M25</f>
        <v>0</v>
      </c>
      <c r="N25">
        <f>Adm!N25-Des!N25</f>
        <v>0</v>
      </c>
      <c r="O25">
        <f>Adm!O25-Des!O25</f>
        <v>0</v>
      </c>
      <c r="P25">
        <f>Adm!P25-Des!P25</f>
        <v>0</v>
      </c>
      <c r="Q25">
        <f>Adm!Q25-Des!Q25</f>
        <v>0</v>
      </c>
      <c r="R25">
        <f>Adm!R25-Des!R25</f>
        <v>0</v>
      </c>
      <c r="S25">
        <f>Adm!S25-Des!S25</f>
        <v>0</v>
      </c>
      <c r="T25">
        <f>Adm!T25-Des!T25</f>
        <v>0</v>
      </c>
      <c r="U25">
        <f>Adm!U25-Des!U25</f>
        <v>0</v>
      </c>
      <c r="V25">
        <f>Adm!V25-Des!V25</f>
        <v>0</v>
      </c>
      <c r="W25">
        <f>Adm!W25-Des!W25</f>
        <v>0</v>
      </c>
      <c r="X25">
        <f>Adm!X25-Des!X25</f>
        <v>0</v>
      </c>
      <c r="Y25">
        <f>Adm!Y25-Des!Y25</f>
        <v>0</v>
      </c>
      <c r="Z25">
        <f>Adm!Z25-Des!Z25</f>
        <v>0</v>
      </c>
      <c r="AA25">
        <f>Adm!AA25-Des!AA25</f>
        <v>0</v>
      </c>
      <c r="AB25">
        <f>Adm!AB25-Des!AB25</f>
        <v>0</v>
      </c>
      <c r="AC25">
        <f>Adm!AC25-Des!AC25</f>
        <v>0</v>
      </c>
      <c r="AD25">
        <f>Adm!AD25-Des!AD25</f>
        <v>0</v>
      </c>
      <c r="AE25">
        <f>Adm!AE25-Des!AE25</f>
        <v>0</v>
      </c>
      <c r="AF25">
        <f>Adm!AF25-Des!AF25</f>
        <v>0</v>
      </c>
      <c r="AG25">
        <f>Adm!AG25-Des!AG25</f>
        <v>0</v>
      </c>
      <c r="AH25">
        <f>Adm!AH25-Des!AH25</f>
        <v>0</v>
      </c>
      <c r="AI25">
        <f>Adm!AI25-Des!AI25</f>
        <v>0</v>
      </c>
      <c r="AJ25">
        <f>Adm!AJ25-Des!AJ25</f>
        <v>0</v>
      </c>
      <c r="AK25">
        <f>Adm!AK25-Des!AK25</f>
        <v>0</v>
      </c>
      <c r="AL25">
        <f>Adm!AL25-Des!AL25</f>
        <v>0</v>
      </c>
      <c r="AM25">
        <f>Adm!AM25-Des!AM25</f>
        <v>0</v>
      </c>
      <c r="AN25">
        <f>Adm!AN25-Des!AN25</f>
        <v>0</v>
      </c>
      <c r="AO25">
        <f>Adm!AO25-Des!AO25</f>
        <v>0</v>
      </c>
      <c r="AP25">
        <f>Adm!AP25-Des!AP25</f>
        <v>0</v>
      </c>
      <c r="AQ25">
        <f>Adm!AQ25-Des!AQ25</f>
        <v>0</v>
      </c>
      <c r="AR25">
        <f>Adm!AR25-Des!AR25</f>
        <v>0</v>
      </c>
      <c r="AS25">
        <f>Adm!AS25-Des!AS25</f>
        <v>0</v>
      </c>
      <c r="AT25">
        <f>Adm!AT25-Des!AT25</f>
        <v>0</v>
      </c>
      <c r="AU25">
        <f>Adm!AU25-Des!AU25</f>
        <v>0</v>
      </c>
      <c r="AV25">
        <f>Adm!AV25-Des!AV25</f>
        <v>0</v>
      </c>
      <c r="AW25">
        <f>Adm!AW25-Des!AW25</f>
        <v>0</v>
      </c>
      <c r="AX25">
        <f>Adm!AX25-Des!AX25</f>
        <v>0</v>
      </c>
      <c r="AY25">
        <f>Adm!AY25-Des!AY25</f>
        <v>0</v>
      </c>
      <c r="AZ25">
        <f>Adm!AZ25-Des!AZ25</f>
        <v>0</v>
      </c>
      <c r="BA25">
        <f>Adm!BA25-Des!BA25</f>
        <v>0</v>
      </c>
      <c r="BB25">
        <f>Adm!BB25-Des!BB25</f>
        <v>0</v>
      </c>
      <c r="BC25">
        <f>Adm!BC25-Des!BC25</f>
        <v>0</v>
      </c>
      <c r="BD25">
        <f>Adm!BD25-Des!BD25</f>
        <v>0</v>
      </c>
      <c r="BE25">
        <f>Adm!BE25-Des!BE25</f>
        <v>0</v>
      </c>
      <c r="BF25">
        <f>Adm!BF25-Des!BF25</f>
        <v>0</v>
      </c>
      <c r="BG25">
        <f>Adm!BG25-Des!BG25</f>
        <v>0</v>
      </c>
      <c r="BH25">
        <f>Adm!BH25-Des!BH25</f>
        <v>0</v>
      </c>
      <c r="BI25">
        <f>Adm!BI25-Des!BI25</f>
        <v>0</v>
      </c>
      <c r="BJ25">
        <f>Adm!BJ25-Des!BJ25</f>
        <v>0</v>
      </c>
      <c r="BK25">
        <f>Adm!BK25-Des!BK25</f>
        <v>0</v>
      </c>
      <c r="BL25">
        <f>Adm!BL25-Des!BL25</f>
        <v>0</v>
      </c>
      <c r="BM25">
        <f>Adm!BM25-Des!BM25</f>
        <v>0</v>
      </c>
      <c r="BN25">
        <f>Adm!BN25-Des!BN25</f>
        <v>0</v>
      </c>
      <c r="BO25">
        <f>Adm!BO25-Des!BO25</f>
        <v>0</v>
      </c>
      <c r="BP25">
        <f>Adm!BP25-Des!BP25</f>
        <v>0</v>
      </c>
      <c r="BQ25">
        <f>Adm!BQ25-Des!BQ25</f>
        <v>0</v>
      </c>
      <c r="BR25">
        <f>Adm!BR25-Des!BR25</f>
        <v>0</v>
      </c>
      <c r="BS25">
        <f>Adm!BS25-Des!BS25</f>
        <v>0</v>
      </c>
      <c r="BT25">
        <f>Adm!BT25-Des!BT25</f>
        <v>0</v>
      </c>
      <c r="BU25">
        <f>Adm!BU25-Des!BU25</f>
        <v>0</v>
      </c>
      <c r="BV25">
        <f>Adm!BV25-Des!BV25</f>
        <v>0</v>
      </c>
      <c r="BW25">
        <f>Adm!BW25-Des!BW25</f>
        <v>0</v>
      </c>
      <c r="BX25">
        <f>Adm!BX25-Des!BX25</f>
        <v>0</v>
      </c>
      <c r="BY25">
        <f>Adm!BY25-Des!BY25</f>
        <v>0</v>
      </c>
      <c r="BZ25">
        <f>Adm!BZ25-Des!BZ25</f>
        <v>0</v>
      </c>
      <c r="CA25">
        <f>Adm!CA25-Des!CA25</f>
        <v>0</v>
      </c>
      <c r="CB25">
        <f>Adm!CB25-Des!CB25</f>
        <v>0</v>
      </c>
      <c r="CC25">
        <f>Adm!CC25-Des!CC25</f>
        <v>0</v>
      </c>
      <c r="CD25">
        <f>Adm!CD25-Des!CD25</f>
        <v>0</v>
      </c>
      <c r="CE25">
        <f>Adm!CE25-Des!CE25</f>
        <v>0</v>
      </c>
      <c r="CF25">
        <f>Adm!CF25-Des!CF25</f>
        <v>0</v>
      </c>
      <c r="CG25">
        <f>Adm!CG25-Des!CG25</f>
        <v>0</v>
      </c>
      <c r="CH25">
        <f>Adm!CH25-Des!CH25</f>
        <v>0</v>
      </c>
      <c r="CI25">
        <f>Adm!CI25-Des!CI25</f>
        <v>0</v>
      </c>
      <c r="CJ25">
        <f>Adm!CJ25-Des!CJ25</f>
        <v>0</v>
      </c>
      <c r="CK25">
        <f>Adm!CK25-Des!CK25</f>
        <v>0</v>
      </c>
      <c r="CL25">
        <f>Adm!CL25-Des!CL25</f>
        <v>0</v>
      </c>
      <c r="CM25">
        <f>Adm!CM25-Des!CM25</f>
        <v>0</v>
      </c>
      <c r="CN25">
        <f>Adm!CN25-Des!CN25</f>
        <v>0</v>
      </c>
      <c r="CO25">
        <f>Adm!CO25-Des!CO25</f>
        <v>0</v>
      </c>
      <c r="CP25">
        <f>Adm!CP25-Des!CP25</f>
        <v>0</v>
      </c>
      <c r="CQ25">
        <f>Adm!CQ25-Des!CQ25</f>
        <v>0</v>
      </c>
      <c r="CR25">
        <f>Adm!CR25-Des!CR25</f>
        <v>0</v>
      </c>
      <c r="CS25">
        <f>Adm!CS25-Des!CS25</f>
        <v>0</v>
      </c>
      <c r="CT25">
        <f>Adm!CT25-Des!CT25</f>
        <v>0</v>
      </c>
    </row>
    <row r="26" spans="2:98" x14ac:dyDescent="0.3">
      <c r="B26">
        <v>2102</v>
      </c>
      <c r="C26">
        <f>Adm!C26-Des!C26</f>
        <v>-448.13561529760409</v>
      </c>
      <c r="D26">
        <f>Adm!D26-Des!D26</f>
        <v>-227.25282745770664</v>
      </c>
      <c r="E26">
        <f>Adm!E26-Des!E26</f>
        <v>-211.87719997743307</v>
      </c>
      <c r="F26">
        <f>Adm!F26-Des!F26</f>
        <v>-30.77058223531003</v>
      </c>
      <c r="G26">
        <f>Adm!G26-Des!G26</f>
        <v>-171.54425738909595</v>
      </c>
      <c r="H26">
        <f>Adm!H26-Des!H26</f>
        <v>126.50995683245219</v>
      </c>
      <c r="I26">
        <f>Adm!I26-Des!I26</f>
        <v>77.726490862076389</v>
      </c>
      <c r="J26">
        <f>Adm!J26-Des!J26</f>
        <v>119.97890503721328</v>
      </c>
      <c r="K26">
        <f>Adm!K26-Des!K26</f>
        <v>293.77546955285106</v>
      </c>
      <c r="L26">
        <f>Adm!L26-Des!L26</f>
        <v>-309.8719551189497</v>
      </c>
      <c r="M26">
        <f>Adm!M26-Des!M26</f>
        <v>-259.10590882489214</v>
      </c>
      <c r="N26">
        <f>Adm!N26-Des!N26</f>
        <v>-661.03811043036103</v>
      </c>
      <c r="O26">
        <f>Adm!O26-Des!O26</f>
        <v>-358.10157486902426</v>
      </c>
      <c r="P26">
        <f>Adm!P26-Des!P26</f>
        <v>-110.32803368722352</v>
      </c>
      <c r="Q26">
        <f>Adm!Q26-Des!Q26</f>
        <v>3.7693920513283956</v>
      </c>
      <c r="R26">
        <f>Adm!R26-Des!R26</f>
        <v>165.9133523926007</v>
      </c>
      <c r="S26">
        <f>Adm!S26-Des!S26</f>
        <v>49.828874740734591</v>
      </c>
      <c r="T26">
        <f>Adm!T26-Des!T26</f>
        <v>345.37896942481348</v>
      </c>
      <c r="U26">
        <f>Adm!U26-Des!U26</f>
        <v>311.75841806476092</v>
      </c>
      <c r="V26">
        <f>Adm!V26-Des!V26</f>
        <v>356.90220150080722</v>
      </c>
      <c r="W26">
        <f>Adm!W26-Des!W26</f>
        <v>534.49934245361646</v>
      </c>
      <c r="X26">
        <f>Adm!X26-Des!X26</f>
        <v>-67.299815086178569</v>
      </c>
      <c r="Y26">
        <f>Adm!Y26-Des!Y26</f>
        <v>-18.086069463110107</v>
      </c>
      <c r="Z26">
        <f>Adm!Z26-Des!Z26</f>
        <v>-425.41168535733777</v>
      </c>
      <c r="AA26">
        <f>Adm!AA26-Des!AA26</f>
        <v>-129.11187832805899</v>
      </c>
      <c r="AB26">
        <f>Adm!AB26-Des!AB26</f>
        <v>111.20413859097471</v>
      </c>
      <c r="AC26">
        <f>Adm!AC26-Des!AC26</f>
        <v>218.34941319396967</v>
      </c>
      <c r="AD26">
        <f>Adm!AD26-Des!AD26</f>
        <v>375.06380377391633</v>
      </c>
      <c r="AE26">
        <f>Adm!AE26-Des!AE26</f>
        <v>255.30356911727904</v>
      </c>
      <c r="AF26">
        <f>Adm!AF26-Des!AF26</f>
        <v>548.44216123086244</v>
      </c>
      <c r="AG26">
        <f>Adm!AG26-Des!AG26</f>
        <v>512.9586523853186</v>
      </c>
      <c r="AH26">
        <f>Adm!AH26-Des!AH26</f>
        <v>556.01518907085119</v>
      </c>
      <c r="AI26">
        <f>Adm!AI26-Des!AI26</f>
        <v>730.80259260684988</v>
      </c>
      <c r="AJ26">
        <f>Adm!AJ26-Des!AJ26</f>
        <v>125.33419856722958</v>
      </c>
      <c r="AK26">
        <f>Adm!AK26-Des!AK26</f>
        <v>170.14991746319447</v>
      </c>
      <c r="AL26">
        <f>Adm!AL26-Des!AL26</f>
        <v>-242.02977079389348</v>
      </c>
      <c r="AM26">
        <f>Adm!AM26-Des!AM26</f>
        <v>49.26487800842051</v>
      </c>
      <c r="AN26">
        <f>Adm!AN26-Des!AN26</f>
        <v>284.66643199100236</v>
      </c>
      <c r="AO26">
        <f>Adm!AO26-Des!AO26</f>
        <v>387.13451450503135</v>
      </c>
      <c r="AP26">
        <f>Adm!AP26-Des!AP26</f>
        <v>539.4712172768468</v>
      </c>
      <c r="AQ26">
        <f>Adm!AQ26-Des!AQ26</f>
        <v>415.63286067071931</v>
      </c>
      <c r="AR26">
        <f>Adm!AR26-Des!AR26</f>
        <v>704.9520177196955</v>
      </c>
      <c r="AS26">
        <f>Adm!AS26-Des!AS26</f>
        <v>665.84153747562777</v>
      </c>
      <c r="AT26">
        <f>Adm!AT26-Des!AT26</f>
        <v>705.38244782091215</v>
      </c>
      <c r="AU26">
        <f>Adm!AU26-Des!AU26</f>
        <v>876.68202268772984</v>
      </c>
      <c r="AV26">
        <f>Adm!AV26-Des!AV26</f>
        <v>267.68348405514143</v>
      </c>
      <c r="AW26">
        <f>Adm!AW26-Des!AW26</f>
        <v>308.88448810612499</v>
      </c>
      <c r="AX26">
        <f>Adm!AX26-Des!AX26</f>
        <v>-107.00105895084153</v>
      </c>
      <c r="AY26">
        <f>Adm!AY26-Des!AY26</f>
        <v>180.5239383550952</v>
      </c>
      <c r="AZ26">
        <f>Adm!AZ26-Des!AZ26</f>
        <v>412.14232216869095</v>
      </c>
      <c r="BA26">
        <f>Adm!BA26-Des!BA26</f>
        <v>510.87071070870115</v>
      </c>
      <c r="BB26">
        <f>Adm!BB26-Des!BB26</f>
        <v>659.55918923516765</v>
      </c>
      <c r="BC26">
        <f>Adm!BC26-Des!BC26</f>
        <v>532.19249944796866</v>
      </c>
      <c r="BD26">
        <f>Adm!BD26-Des!BD26</f>
        <v>818.10875602910664</v>
      </c>
      <c r="BE26">
        <f>Adm!BE26-Des!BE26</f>
        <v>775.70670519766009</v>
      </c>
      <c r="BF26">
        <f>Adm!BF26-Des!BF26</f>
        <v>812.04077847946701</v>
      </c>
      <c r="BG26">
        <f>Adm!BG26-Des!BG26</f>
        <v>980.18722418944026</v>
      </c>
      <c r="BH26">
        <f>Adm!BH26-Des!BH26</f>
        <v>368.06060245064145</v>
      </c>
      <c r="BI26">
        <f>Adm!BI26-Des!BI26</f>
        <v>406.13687202720484</v>
      </c>
      <c r="BJ26">
        <f>Adm!BJ26-Des!BJ26</f>
        <v>-12.882251150260345</v>
      </c>
      <c r="BK26">
        <f>Adm!BK26-Des!BK26</f>
        <v>271.4987332199189</v>
      </c>
      <c r="BL26">
        <f>Adm!BL26-Des!BL26</f>
        <v>499.97177813442886</v>
      </c>
      <c r="BM26">
        <f>Adm!BM26-Des!BM26</f>
        <v>595.57246319763908</v>
      </c>
      <c r="BN26">
        <f>Adm!BN26-Des!BN26</f>
        <v>741.17743800047447</v>
      </c>
      <c r="BO26">
        <f>Adm!BO26-Des!BO26</f>
        <v>610.80144599212781</v>
      </c>
      <c r="BP26">
        <f>Adm!BP26-Des!BP26</f>
        <v>893.80987590673249</v>
      </c>
      <c r="BQ26">
        <f>Adm!BQ26-Des!BQ26</f>
        <v>848.61857063259959</v>
      </c>
      <c r="BR26">
        <f>Adm!BR26-Des!BR26</f>
        <v>882.28189198847485</v>
      </c>
      <c r="BS26">
        <f>Adm!BS26-Des!BS26</f>
        <v>1047.8546859505268</v>
      </c>
      <c r="BT26">
        <f>Adm!BT26-Des!BT26</f>
        <v>433.2097198178908</v>
      </c>
      <c r="BU26">
        <f>Adm!BU26-Des!BU26</f>
        <v>468.76771865237151</v>
      </c>
      <c r="BV26">
        <f>Adm!BV26-Des!BV26</f>
        <v>47.174563565733479</v>
      </c>
      <c r="BW26">
        <f>Adm!BW26-Des!BW26</f>
        <v>328.88490158517197</v>
      </c>
      <c r="BX26">
        <f>Adm!BX26-Des!BX26</f>
        <v>554.57926566139213</v>
      </c>
      <c r="BY26">
        <f>Adm!BY26-Des!BY26</f>
        <v>647.31926044813918</v>
      </c>
      <c r="BZ26">
        <f>Adm!BZ26-Des!BZ26</f>
        <v>790.04548972258908</v>
      </c>
      <c r="CA26">
        <f>Adm!CA26-Des!CA26</f>
        <v>656.86405349656343</v>
      </c>
      <c r="CB26">
        <f>Adm!CB26-Des!CB26</f>
        <v>937.24597683464344</v>
      </c>
      <c r="CC26">
        <f>Adm!CC26-Des!CC26</f>
        <v>889.69942251404973</v>
      </c>
      <c r="CD26">
        <f>Adm!CD26-Des!CD26</f>
        <v>921.34727306033164</v>
      </c>
      <c r="CE26">
        <f>Adm!CE26-Des!CE26</f>
        <v>1085.2414491939544</v>
      </c>
      <c r="CF26">
        <f>Adm!CF26-Des!CF26</f>
        <v>469.18874515682728</v>
      </c>
      <c r="CG26">
        <f>Adm!CG26-Des!CG26</f>
        <v>503.49136794897186</v>
      </c>
      <c r="CH26">
        <f>Adm!CH26-Des!CH26</f>
        <v>80.475500755217581</v>
      </c>
      <c r="CI26">
        <f>Adm!CI26-Des!CI26</f>
        <v>360.31697062983312</v>
      </c>
      <c r="CJ26">
        <f>Adm!CJ26-Des!CJ26</f>
        <v>583.88087617781639</v>
      </c>
      <c r="CK26">
        <f>Adm!CK26-Des!CK26</f>
        <v>672.95887841551576</v>
      </c>
      <c r="CL26">
        <f>Adm!CL26-Des!CL26</f>
        <v>812.15381244044238</v>
      </c>
      <c r="CM26">
        <f>Adm!CM26-Des!CM26</f>
        <v>675.70272736087099</v>
      </c>
      <c r="CN26">
        <f>Adm!CN26-Des!CN26</f>
        <v>949.01981947041259</v>
      </c>
      <c r="CO26">
        <f>Adm!CO26-Des!CO26</f>
        <v>907.24554703663762</v>
      </c>
      <c r="CP26">
        <f>Adm!CP26-Des!CP26</f>
        <v>932.38854388404434</v>
      </c>
      <c r="CQ26">
        <f>Adm!CQ26-Des!CQ26</f>
        <v>1076.0080974937346</v>
      </c>
      <c r="CR26">
        <f>Adm!CR26-Des!CR26</f>
        <v>570.98882876398238</v>
      </c>
      <c r="CS26">
        <f>Adm!CS26-Des!CS26</f>
        <v>417.51404620956509</v>
      </c>
      <c r="CT26">
        <f>Adm!CT26-Des!CT26</f>
        <v>151.28817823890404</v>
      </c>
    </row>
    <row r="27" spans="2:98" x14ac:dyDescent="0.3">
      <c r="B27">
        <v>2104</v>
      </c>
      <c r="C27">
        <f>Adm!C27-Des!C27</f>
        <v>-9.2846526422167699</v>
      </c>
      <c r="D27">
        <f>Adm!D27-Des!D27</f>
        <v>484.44335053055534</v>
      </c>
      <c r="E27">
        <f>Adm!E27-Des!E27</f>
        <v>390.94011500879742</v>
      </c>
      <c r="F27">
        <f>Adm!F27-Des!F27</f>
        <v>431.13885813988236</v>
      </c>
      <c r="G27">
        <f>Adm!G27-Des!G27</f>
        <v>172.9778461504693</v>
      </c>
      <c r="H27">
        <f>Adm!H27-Des!H27</f>
        <v>154.22188699127355</v>
      </c>
      <c r="I27">
        <f>Adm!I27-Des!I27</f>
        <v>24.95709749757475</v>
      </c>
      <c r="J27">
        <f>Adm!J27-Des!J27</f>
        <v>39.103009469599783</v>
      </c>
      <c r="K27">
        <f>Adm!K27-Des!K27</f>
        <v>10.714169493882764</v>
      </c>
      <c r="L27">
        <f>Adm!L27-Des!L27</f>
        <v>-250.9093039684883</v>
      </c>
      <c r="M27">
        <f>Adm!M27-Des!M27</f>
        <v>-40.41062898984319</v>
      </c>
      <c r="N27">
        <f>Adm!N27-Des!N27</f>
        <v>-392.43880288865023</v>
      </c>
      <c r="O27">
        <f>Adm!O27-Des!O27</f>
        <v>-125.02270140495671</v>
      </c>
      <c r="P27">
        <f>Adm!P27-Des!P27</f>
        <v>232.92252419763247</v>
      </c>
      <c r="Q27">
        <f>Adm!Q27-Des!Q27</f>
        <v>383.26872405694439</v>
      </c>
      <c r="R27">
        <f>Adm!R27-Des!R27</f>
        <v>386.55388118259134</v>
      </c>
      <c r="S27">
        <f>Adm!S27-Des!S27</f>
        <v>165.11248123316363</v>
      </c>
      <c r="T27">
        <f>Adm!T27-Des!T27</f>
        <v>119.69730645146433</v>
      </c>
      <c r="U27">
        <f>Adm!U27-Des!U27</f>
        <v>7.9345660581013817</v>
      </c>
      <c r="V27">
        <f>Adm!V27-Des!V27</f>
        <v>21.695541229088121</v>
      </c>
      <c r="W27">
        <f>Adm!W27-Des!W27</f>
        <v>13.348135753087945</v>
      </c>
      <c r="X27">
        <f>Adm!X27-Des!X27</f>
        <v>-226.40940938931976</v>
      </c>
      <c r="Y27">
        <f>Adm!Y27-Des!Y27</f>
        <v>6.9743719020409571</v>
      </c>
      <c r="Z27">
        <f>Adm!Z27-Des!Z27</f>
        <v>-331.78568280938271</v>
      </c>
      <c r="AA27">
        <f>Adm!AA27-Des!AA27</f>
        <v>-61.027745483354011</v>
      </c>
      <c r="AB27">
        <f>Adm!AB27-Des!AB27</f>
        <v>290.41082847042844</v>
      </c>
      <c r="AC27">
        <f>Adm!AC27-Des!AC27</f>
        <v>429.44252037294518</v>
      </c>
      <c r="AD27">
        <f>Adm!AD27-Des!AD27</f>
        <v>421.47758164473248</v>
      </c>
      <c r="AE27">
        <f>Adm!AE27-Des!AE27</f>
        <v>192.55358421755932</v>
      </c>
      <c r="AF27">
        <f>Adm!AF27-Des!AF27</f>
        <v>144.44563983590342</v>
      </c>
      <c r="AG27">
        <f>Adm!AG27-Des!AG27</f>
        <v>33.989583425343426</v>
      </c>
      <c r="AH27">
        <f>Adm!AH27-Des!AH27</f>
        <v>51.196791840351807</v>
      </c>
      <c r="AI27">
        <f>Adm!AI27-Des!AI27</f>
        <v>46.6557523455715</v>
      </c>
      <c r="AJ27">
        <f>Adm!AJ27-Des!AJ27</f>
        <v>-190.11325022691972</v>
      </c>
      <c r="AK27">
        <f>Adm!AK27-Des!AK27</f>
        <v>44.988227921498037</v>
      </c>
      <c r="AL27">
        <f>Adm!AL27-Des!AL27</f>
        <v>-293.27544485007593</v>
      </c>
      <c r="AM27">
        <f>Adm!AM27-Des!AM27</f>
        <v>-22.980895027110364</v>
      </c>
      <c r="AN27">
        <f>Adm!AN27-Des!AN27</f>
        <v>327.29030341088151</v>
      </c>
      <c r="AO27">
        <f>Adm!AO27-Des!AO27</f>
        <v>464.65607938804328</v>
      </c>
      <c r="AP27">
        <f>Adm!AP27-Des!AP27</f>
        <v>454.72902193891377</v>
      </c>
      <c r="AQ27">
        <f>Adm!AQ27-Des!AQ27</f>
        <v>223.79061892602567</v>
      </c>
      <c r="AR27">
        <f>Adm!AR27-Des!AR27</f>
        <v>173.88723719137761</v>
      </c>
      <c r="AS27">
        <f>Adm!AS27-Des!AS27</f>
        <v>62.085904110633464</v>
      </c>
      <c r="AT27">
        <f>Adm!AT27-Des!AT27</f>
        <v>78.510741351169145</v>
      </c>
      <c r="AU27">
        <f>Adm!AU27-Des!AU27</f>
        <v>73.70490424061245</v>
      </c>
      <c r="AV27">
        <f>Adm!AV27-Des!AV27</f>
        <v>-162.99326698324649</v>
      </c>
      <c r="AW27">
        <f>Adm!AW27-Des!AW27</f>
        <v>72.267221426597189</v>
      </c>
      <c r="AX27">
        <f>Adm!AX27-Des!AX27</f>
        <v>-265.97543766931335</v>
      </c>
      <c r="AY27">
        <f>Adm!AY27-Des!AY27</f>
        <v>4.0630564834323195</v>
      </c>
      <c r="AZ27">
        <f>Adm!AZ27-Des!AZ27</f>
        <v>353.77226317334294</v>
      </c>
      <c r="BA27">
        <f>Adm!BA27-Des!BA27</f>
        <v>490.33228118327952</v>
      </c>
      <c r="BB27">
        <f>Adm!BB27-Des!BB27</f>
        <v>479.46477137988836</v>
      </c>
      <c r="BC27">
        <f>Adm!BC27-Des!BC27</f>
        <v>247.56066783345182</v>
      </c>
      <c r="BD27">
        <f>Adm!BD27-Des!BD27</f>
        <v>196.74442665032166</v>
      </c>
      <c r="BE27">
        <f>Adm!BE27-Des!BE27</f>
        <v>84.119376866912489</v>
      </c>
      <c r="BF27">
        <f>Adm!BF27-Des!BF27</f>
        <v>99.811579223431863</v>
      </c>
      <c r="BG27">
        <f>Adm!BG27-Des!BG27</f>
        <v>94.348217495885365</v>
      </c>
      <c r="BH27">
        <f>Adm!BH27-Des!BH27</f>
        <v>-142.94987298931892</v>
      </c>
      <c r="BI27">
        <f>Adm!BI27-Des!BI27</f>
        <v>91.759537859337797</v>
      </c>
      <c r="BJ27">
        <f>Adm!BJ27-Des!BJ27</f>
        <v>-246.98326788350505</v>
      </c>
      <c r="BK27">
        <f>Adm!BK27-Des!BK27</f>
        <v>22.613928997618359</v>
      </c>
      <c r="BL27">
        <f>Adm!BL27-Des!BL27</f>
        <v>371.94499811908167</v>
      </c>
      <c r="BM27">
        <f>Adm!BM27-Des!BM27</f>
        <v>508.18030874554051</v>
      </c>
      <c r="BN27">
        <f>Adm!BN27-Des!BN27</f>
        <v>497.01001521097123</v>
      </c>
      <c r="BO27">
        <f>Adm!BO27-Des!BO27</f>
        <v>264.77035906652964</v>
      </c>
      <c r="BP27">
        <f>Adm!BP27-Des!BP27</f>
        <v>213.51566377940048</v>
      </c>
      <c r="BQ27">
        <f>Adm!BQ27-Des!BQ27</f>
        <v>100.28123719260907</v>
      </c>
      <c r="BR27">
        <f>Adm!BR27-Des!BR27</f>
        <v>115.15176078452782</v>
      </c>
      <c r="BS27">
        <f>Adm!BS27-Des!BS27</f>
        <v>108.66433399524135</v>
      </c>
      <c r="BT27">
        <f>Adm!BT27-Des!BT27</f>
        <v>-129.7836851614436</v>
      </c>
      <c r="BU27">
        <f>Adm!BU27-Des!BU27</f>
        <v>103.79010872328035</v>
      </c>
      <c r="BV27">
        <f>Adm!BV27-Des!BV27</f>
        <v>-235.8953407433446</v>
      </c>
      <c r="BW27">
        <f>Adm!BW27-Des!BW27</f>
        <v>33.124653865153277</v>
      </c>
      <c r="BX27">
        <f>Adm!BX27-Des!BX27</f>
        <v>382.35726305084927</v>
      </c>
      <c r="BY27">
        <f>Adm!BY27-Des!BY27</f>
        <v>518.98066489487292</v>
      </c>
      <c r="BZ27">
        <f>Adm!BZ27-Des!BZ27</f>
        <v>508.56405932829102</v>
      </c>
      <c r="CA27">
        <f>Adm!CA27-Des!CA27</f>
        <v>277.19922488251314</v>
      </c>
      <c r="CB27">
        <f>Adm!CB27-Des!CB27</f>
        <v>226.61135626610417</v>
      </c>
      <c r="CC27">
        <f>Adm!CC27-Des!CC27</f>
        <v>113.47657820926702</v>
      </c>
      <c r="CD27">
        <f>Adm!CD27-Des!CD27</f>
        <v>127.57059512071464</v>
      </c>
      <c r="CE27">
        <f>Adm!CE27-Des!CE27</f>
        <v>119.23981620802579</v>
      </c>
      <c r="CF27">
        <f>Adm!CF27-Des!CF27</f>
        <v>-122.07330066029363</v>
      </c>
      <c r="CG27">
        <f>Adm!CG27-Des!CG27</f>
        <v>107.90877226269413</v>
      </c>
      <c r="CH27">
        <f>Adm!CH27-Des!CH27</f>
        <v>-235.4400595188838</v>
      </c>
      <c r="CI27">
        <f>Adm!CI27-Des!CI27</f>
        <v>30.786312694717253</v>
      </c>
      <c r="CJ27">
        <f>Adm!CJ27-Des!CJ27</f>
        <v>379.25547047295072</v>
      </c>
      <c r="CK27">
        <f>Adm!CK27-Des!CK27</f>
        <v>517.46711265579825</v>
      </c>
      <c r="CL27">
        <f>Adm!CL27-Des!CL27</f>
        <v>512.17198428396796</v>
      </c>
      <c r="CM27">
        <f>Adm!CM27-Des!CM27</f>
        <v>287.46094249158841</v>
      </c>
      <c r="CN27">
        <f>Adm!CN27-Des!CN27</f>
        <v>245.03769801488943</v>
      </c>
      <c r="CO27">
        <f>Adm!CO27-Des!CO27</f>
        <v>137.16400631347324</v>
      </c>
      <c r="CP27">
        <f>Adm!CP27-Des!CP27</f>
        <v>151.02019535611635</v>
      </c>
      <c r="CQ27">
        <f>Adm!CQ27-Des!CQ27</f>
        <v>133.90858209992894</v>
      </c>
      <c r="CR27">
        <f>Adm!CR27-Des!CR27</f>
        <v>-91.914190532468638</v>
      </c>
      <c r="CS27">
        <f>Adm!CS27-Des!CS27</f>
        <v>64.369492916279341</v>
      </c>
      <c r="CT27">
        <f>Adm!CT27-Des!CT27</f>
        <v>-198.8091614172431</v>
      </c>
    </row>
    <row r="28" spans="2:98" x14ac:dyDescent="0.3">
      <c r="B28">
        <v>2101</v>
      </c>
      <c r="C28">
        <f>Adm!C28-Des!C28</f>
        <v>-1719.2736799431977</v>
      </c>
      <c r="D28">
        <f>Adm!D28-Des!D28</f>
        <v>-1419.4693002488129</v>
      </c>
      <c r="E28">
        <f>Adm!E28-Des!E28</f>
        <v>-1139.6480464899569</v>
      </c>
      <c r="F28">
        <f>Adm!F28-Des!F28</f>
        <v>-311.12393689197597</v>
      </c>
      <c r="G28">
        <f>Adm!G28-Des!G28</f>
        <v>-433.81474039000477</v>
      </c>
      <c r="H28">
        <f>Adm!H28-Des!H28</f>
        <v>368.36591955356562</v>
      </c>
      <c r="I28">
        <f>Adm!I28-Des!I28</f>
        <v>248.74351242070861</v>
      </c>
      <c r="J28">
        <f>Adm!J28-Des!J28</f>
        <v>336.06913828154757</v>
      </c>
      <c r="K28">
        <f>Adm!K28-Des!K28</f>
        <v>703.54935975572153</v>
      </c>
      <c r="L28">
        <f>Adm!L28-Des!L28</f>
        <v>-708.66543907029336</v>
      </c>
      <c r="M28">
        <f>Adm!M28-Des!M28</f>
        <v>-624.45127613231671</v>
      </c>
      <c r="N28">
        <f>Adm!N28-Des!N28</f>
        <v>-1708.2790683871754</v>
      </c>
      <c r="O28">
        <f>Adm!O28-Des!O28</f>
        <v>-1235.5675048534195</v>
      </c>
      <c r="P28">
        <f>Adm!P28-Des!P28</f>
        <v>-648.51957898331239</v>
      </c>
      <c r="Q28">
        <f>Adm!Q28-Des!Q28</f>
        <v>-202.07710012725147</v>
      </c>
      <c r="R28">
        <f>Adm!R28-Des!R28</f>
        <v>542.72230092215432</v>
      </c>
      <c r="S28">
        <f>Adm!S28-Des!S28</f>
        <v>438.61367332960981</v>
      </c>
      <c r="T28">
        <f>Adm!T28-Des!T28</f>
        <v>1193.8887425392477</v>
      </c>
      <c r="U28">
        <f>Adm!U28-Des!U28</f>
        <v>1075.0051185141519</v>
      </c>
      <c r="V28">
        <f>Adm!V28-Des!V28</f>
        <v>1137.2461442377771</v>
      </c>
      <c r="W28">
        <f>Adm!W28-Des!W28</f>
        <v>1487.9996458904552</v>
      </c>
      <c r="X28">
        <f>Adm!X28-Des!X28</f>
        <v>68.237875624849039</v>
      </c>
      <c r="Y28">
        <f>Adm!Y28-Des!Y28</f>
        <v>152.83260667250215</v>
      </c>
      <c r="Z28">
        <f>Adm!Z28-Des!Z28</f>
        <v>-924.70591803544994</v>
      </c>
      <c r="AA28">
        <f>Adm!AA28-Des!AA28</f>
        <v>-441.26851976095531</v>
      </c>
      <c r="AB28">
        <f>Adm!AB28-Des!AB28</f>
        <v>152.60206985682453</v>
      </c>
      <c r="AC28">
        <f>Adm!AC28-Des!AC28</f>
        <v>597.29802958628534</v>
      </c>
      <c r="AD28">
        <f>Adm!AD28-Des!AD28</f>
        <v>1330.3646285683826</v>
      </c>
      <c r="AE28">
        <f>Adm!AE28-Des!AE28</f>
        <v>1206.2161072277813</v>
      </c>
      <c r="AF28">
        <f>Adm!AF28-Des!AF28</f>
        <v>1936.8824293494799</v>
      </c>
      <c r="AG28">
        <f>Adm!AG28-Des!AG28</f>
        <v>1793.2476126743259</v>
      </c>
      <c r="AH28">
        <f>Adm!AH28-Des!AH28</f>
        <v>1833.7999100250763</v>
      </c>
      <c r="AI28">
        <f>Adm!AI28-Des!AI28</f>
        <v>2167.3605419849027</v>
      </c>
      <c r="AJ28">
        <f>Adm!AJ28-Des!AJ28</f>
        <v>734.65863264300424</v>
      </c>
      <c r="AK28">
        <f>Adm!AK28-Des!AK28</f>
        <v>809.22483483828182</v>
      </c>
      <c r="AL28">
        <f>Adm!AL28-Des!AL28</f>
        <v>-277.07407084152874</v>
      </c>
      <c r="AM28">
        <f>Adm!AM28-Des!AM28</f>
        <v>197.53149974141343</v>
      </c>
      <c r="AN28">
        <f>Adm!AN28-Des!AN28</f>
        <v>781.6769833180515</v>
      </c>
      <c r="AO28">
        <f>Adm!AO28-Des!AO28</f>
        <v>1215.428425998829</v>
      </c>
      <c r="AP28">
        <f>Adm!AP28-Des!AP28</f>
        <v>1936.3619189124183</v>
      </c>
      <c r="AQ28">
        <f>Adm!AQ28-Des!AQ28</f>
        <v>1799.1260306687418</v>
      </c>
      <c r="AR28">
        <f>Adm!AR28-Des!AR28</f>
        <v>2516.0878379552087</v>
      </c>
      <c r="AS28">
        <f>Adm!AS28-Des!AS28</f>
        <v>2358.5173658670028</v>
      </c>
      <c r="AT28">
        <f>Adm!AT28-Des!AT28</f>
        <v>2385.2921253205041</v>
      </c>
      <c r="AU28">
        <f>Adm!AU28-Des!AU28</f>
        <v>2705.5712064418258</v>
      </c>
      <c r="AV28">
        <f>Adm!AV28-Des!AV28</f>
        <v>1260.3104677973079</v>
      </c>
      <c r="AW28">
        <f>Adm!AW28-Des!AW28</f>
        <v>1323.1116023952418</v>
      </c>
      <c r="AX28">
        <f>Adm!AX28-Des!AX28</f>
        <v>225.75113214554403</v>
      </c>
      <c r="AY28">
        <f>Adm!AY28-Des!AY28</f>
        <v>689.78804642620526</v>
      </c>
      <c r="AZ28">
        <f>Adm!AZ28-Des!AZ28</f>
        <v>1263.5997259744963</v>
      </c>
      <c r="BA28">
        <f>Adm!BA28-Des!BA28</f>
        <v>1687.0241965184923</v>
      </c>
      <c r="BB28">
        <f>Adm!BB28-Des!BB28</f>
        <v>2397.4951141751881</v>
      </c>
      <c r="BC28">
        <f>Adm!BC28-Des!BC28</f>
        <v>2249.6229463750842</v>
      </c>
      <c r="BD28">
        <f>Adm!BD28-Des!BD28</f>
        <v>2955.8241786689887</v>
      </c>
      <c r="BE28">
        <f>Adm!BE28-Des!BE28</f>
        <v>2787.4670480429795</v>
      </c>
      <c r="BF28">
        <f>Adm!BF28-Des!BF28</f>
        <v>2803.5336413317582</v>
      </c>
      <c r="BG28">
        <f>Adm!BG28-Des!BG28</f>
        <v>3113.2627497836747</v>
      </c>
      <c r="BH28">
        <f>Adm!BH28-Des!BH28</f>
        <v>1657.652192605341</v>
      </c>
      <c r="BI28">
        <f>Adm!BI28-Des!BI28</f>
        <v>1710.3123496546195</v>
      </c>
      <c r="BJ28">
        <f>Adm!BJ28-Des!BJ28</f>
        <v>603.01035447787763</v>
      </c>
      <c r="BK28">
        <f>Adm!BK28-Des!BK28</f>
        <v>1057.2951805573302</v>
      </c>
      <c r="BL28">
        <f>Adm!BL28-Des!BL28</f>
        <v>1621.5459663609927</v>
      </c>
      <c r="BM28">
        <f>Adm!BM28-Des!BM28</f>
        <v>2035.6172286900364</v>
      </c>
      <c r="BN28">
        <f>Adm!BN28-Des!BN28</f>
        <v>2736.9664274764309</v>
      </c>
      <c r="BO28">
        <f>Adm!BO28-Des!BO28</f>
        <v>2580.2196994668338</v>
      </c>
      <c r="BP28">
        <f>Adm!BP28-Des!BP28</f>
        <v>3277.7828876091862</v>
      </c>
      <c r="BQ28">
        <f>Adm!BQ28-Des!BQ28</f>
        <v>3100.9733639962251</v>
      </c>
      <c r="BR28">
        <f>Adm!BR28-Des!BR28</f>
        <v>3108.6797699649142</v>
      </c>
      <c r="BS28">
        <f>Adm!BS28-Des!BS28</f>
        <v>3410.0188909743156</v>
      </c>
      <c r="BT28">
        <f>Adm!BT28-Des!BT28</f>
        <v>1945.8685701095565</v>
      </c>
      <c r="BU28">
        <f>Adm!BU28-Des!BU28</f>
        <v>1989.7611728654956</v>
      </c>
      <c r="BV28">
        <f>Adm!BV28-Des!BV28</f>
        <v>873.46694383139766</v>
      </c>
      <c r="BW28">
        <f>Adm!BW28-Des!BW28</f>
        <v>1318.641839304637</v>
      </c>
      <c r="BX28">
        <f>Adm!BX28-Des!BX28</f>
        <v>1873.8719526609057</v>
      </c>
      <c r="BY28">
        <f>Adm!BY28-Des!BY28</f>
        <v>2279.2804634613349</v>
      </c>
      <c r="BZ28">
        <f>Adm!BZ28-Des!BZ28</f>
        <v>2972.5970910910619</v>
      </c>
      <c r="CA28">
        <f>Adm!CA28-Des!CA28</f>
        <v>2808.6462202606344</v>
      </c>
      <c r="CB28">
        <f>Adm!CB28-Des!CB28</f>
        <v>3499.9026138510744</v>
      </c>
      <c r="CC28">
        <f>Adm!CC28-Des!CC28</f>
        <v>3317.555658096273</v>
      </c>
      <c r="CD28">
        <f>Adm!CD28-Des!CD28</f>
        <v>3320.199312777695</v>
      </c>
      <c r="CE28">
        <f>Adm!CE28-Des!CE28</f>
        <v>3616.4207964176749</v>
      </c>
      <c r="CF28">
        <f>Adm!CF28-Des!CF28</f>
        <v>2146.5142084682884</v>
      </c>
      <c r="CG28">
        <f>Adm!CG28-Des!CG28</f>
        <v>2183.4622935529187</v>
      </c>
      <c r="CH28">
        <f>Adm!CH28-Des!CH28</f>
        <v>1058.446877213144</v>
      </c>
      <c r="CI28">
        <f>Adm!CI28-Des!CI28</f>
        <v>1492.9189977689566</v>
      </c>
      <c r="CJ28">
        <f>Adm!CJ28-Des!CJ28</f>
        <v>2037.2632718001514</v>
      </c>
      <c r="CK28">
        <f>Adm!CK28-Des!CK28</f>
        <v>2429.4409904012027</v>
      </c>
      <c r="CL28">
        <f>Adm!CL28-Des!CL28</f>
        <v>3113.47165522867</v>
      </c>
      <c r="CM28">
        <f>Adm!CM28-Des!CM28</f>
        <v>2943.6747076451356</v>
      </c>
      <c r="CN28">
        <f>Adm!CN28-Des!CN28</f>
        <v>3625.0041825443514</v>
      </c>
      <c r="CO28">
        <f>Adm!CO28-Des!CO28</f>
        <v>3462.0131280535752</v>
      </c>
      <c r="CP28">
        <f>Adm!CP28-Des!CP28</f>
        <v>3462.3131792830063</v>
      </c>
      <c r="CQ28">
        <f>Adm!CQ28-Des!CQ28</f>
        <v>3709.6862819544949</v>
      </c>
      <c r="CR28">
        <f>Adm!CR28-Des!CR28</f>
        <v>2487.6569458607883</v>
      </c>
      <c r="CS28">
        <f>Adm!CS28-Des!CS28</f>
        <v>2092.9476772549169</v>
      </c>
      <c r="CT28">
        <f>Adm!CT28-Des!CT28</f>
        <v>1309.1035421346351</v>
      </c>
    </row>
    <row r="29" spans="2:98" x14ac:dyDescent="0.3">
      <c r="B29">
        <v>2105</v>
      </c>
      <c r="C29">
        <f>Adm!C29-Des!C29</f>
        <v>72.472450269431874</v>
      </c>
      <c r="D29">
        <f>Adm!D29-Des!D29</f>
        <v>724.31499507479066</v>
      </c>
      <c r="E29">
        <f>Adm!E29-Des!E29</f>
        <v>697.68239783936804</v>
      </c>
      <c r="F29">
        <f>Adm!F29-Des!F29</f>
        <v>528.25790171892174</v>
      </c>
      <c r="G29">
        <f>Adm!G29-Des!G29</f>
        <v>213.01555245374743</v>
      </c>
      <c r="H29">
        <f>Adm!H29-Des!H29</f>
        <v>306.28987573020481</v>
      </c>
      <c r="I29">
        <f>Adm!I29-Des!I29</f>
        <v>132.20144747727386</v>
      </c>
      <c r="J29">
        <f>Adm!J29-Des!J29</f>
        <v>41.502052481896953</v>
      </c>
      <c r="K29">
        <f>Adm!K29-Des!K29</f>
        <v>32.602835345617223</v>
      </c>
      <c r="L29">
        <f>Adm!L29-Des!L29</f>
        <v>-430.32741390219689</v>
      </c>
      <c r="M29">
        <f>Adm!M29-Des!M29</f>
        <v>-392.7570687210341</v>
      </c>
      <c r="N29">
        <f>Adm!N29-Des!N29</f>
        <v>-496.52257200421968</v>
      </c>
      <c r="O29">
        <f>Adm!O29-Des!O29</f>
        <v>151.50521298812828</v>
      </c>
      <c r="P29">
        <f>Adm!P29-Des!P29</f>
        <v>630.72432857875742</v>
      </c>
      <c r="Q29">
        <f>Adm!Q29-Des!Q29</f>
        <v>655.61451644537442</v>
      </c>
      <c r="R29">
        <f>Adm!R29-Des!R29</f>
        <v>495.21059686526655</v>
      </c>
      <c r="S29">
        <f>Adm!S29-Des!S29</f>
        <v>152.17284809565444</v>
      </c>
      <c r="T29">
        <f>Adm!T29-Des!T29</f>
        <v>227.49546958568203</v>
      </c>
      <c r="U29">
        <f>Adm!U29-Des!U29</f>
        <v>50.648911355628115</v>
      </c>
      <c r="V29">
        <f>Adm!V29-Des!V29</f>
        <v>-25.923661698725937</v>
      </c>
      <c r="W29">
        <f>Adm!W29-Des!W29</f>
        <v>-16.185817482416496</v>
      </c>
      <c r="X29">
        <f>Adm!X29-Des!X29</f>
        <v>-455.89472432925231</v>
      </c>
      <c r="Y29">
        <f>Adm!Y29-Des!Y29</f>
        <v>-401.46141692668471</v>
      </c>
      <c r="Z29">
        <f>Adm!Z29-Des!Z29</f>
        <v>-500.11572517211789</v>
      </c>
      <c r="AA29">
        <f>Adm!AA29-Des!AA29</f>
        <v>142.38423850916092</v>
      </c>
      <c r="AB29">
        <f>Adm!AB29-Des!AB29</f>
        <v>609.35587785112466</v>
      </c>
      <c r="AC29">
        <f>Adm!AC29-Des!AC29</f>
        <v>620.17897065302463</v>
      </c>
      <c r="AD29">
        <f>Adm!AD29-Des!AD29</f>
        <v>448.85515048104935</v>
      </c>
      <c r="AE29">
        <f>Adm!AE29-Des!AE29</f>
        <v>100.52766180871754</v>
      </c>
      <c r="AF29">
        <f>Adm!AF29-Des!AF29</f>
        <v>175.96598623364775</v>
      </c>
      <c r="AG29">
        <f>Adm!AG29-Des!AG29</f>
        <v>2.8051115038188073</v>
      </c>
      <c r="AH29">
        <f>Adm!AH29-Des!AH29</f>
        <v>-68.749223862570489</v>
      </c>
      <c r="AI29">
        <f>Adm!AI29-Des!AI29</f>
        <v>-54.410367777826878</v>
      </c>
      <c r="AJ29">
        <f>Adm!AJ29-Des!AJ29</f>
        <v>-490.80586718313862</v>
      </c>
      <c r="AK29">
        <f>Adm!AK29-Des!AK29</f>
        <v>-434.513130694864</v>
      </c>
      <c r="AL29">
        <f>Adm!AL29-Des!AL29</f>
        <v>-532.55790173446849</v>
      </c>
      <c r="AM29">
        <f>Adm!AM29-Des!AM29</f>
        <v>109.61596571231462</v>
      </c>
      <c r="AN29">
        <f>Adm!AN29-Des!AN29</f>
        <v>575.61247340401428</v>
      </c>
      <c r="AO29">
        <f>Adm!AO29-Des!AO29</f>
        <v>585.06094415023881</v>
      </c>
      <c r="AP29">
        <f>Adm!AP29-Des!AP29</f>
        <v>412.22934994372758</v>
      </c>
      <c r="AQ29">
        <f>Adm!AQ29-Des!AQ29</f>
        <v>62.559882432187806</v>
      </c>
      <c r="AR29">
        <f>Adm!AR29-Des!AR29</f>
        <v>137.10167019107848</v>
      </c>
      <c r="AS29">
        <f>Adm!AS29-Des!AS29</f>
        <v>-36.335155907851231</v>
      </c>
      <c r="AT29">
        <f>Adm!AT29-Des!AT29</f>
        <v>-107.53844499137267</v>
      </c>
      <c r="AU29">
        <f>Adm!AU29-Des!AU29</f>
        <v>-92.385942214719307</v>
      </c>
      <c r="AV29">
        <f>Adm!AV29-Des!AV29</f>
        <v>-527.77641650918804</v>
      </c>
      <c r="AW29">
        <f>Adm!AW29-Des!AW29</f>
        <v>-470.56753898032071</v>
      </c>
      <c r="AX29">
        <f>Adm!AX29-Des!AX29</f>
        <v>-567.98617191523635</v>
      </c>
      <c r="AY29">
        <f>Adm!AY29-Des!AY29</f>
        <v>74.448429783653182</v>
      </c>
      <c r="AZ29">
        <f>Adm!AZ29-Des!AZ29</f>
        <v>540.38577734562546</v>
      </c>
      <c r="BA29">
        <f>Adm!BA29-Des!BA29</f>
        <v>549.57779874855078</v>
      </c>
      <c r="BB29">
        <f>Adm!BB29-Des!BB29</f>
        <v>376.43410224034415</v>
      </c>
      <c r="BC29">
        <f>Adm!BC29-Des!BC29</f>
        <v>26.509105814915529</v>
      </c>
      <c r="BD29">
        <f>Adm!BD29-Des!BD29</f>
        <v>100.90974719923088</v>
      </c>
      <c r="BE29">
        <f>Adm!BE29-Des!BE29</f>
        <v>-72.55057371276871</v>
      </c>
      <c r="BF29">
        <f>Adm!BF29-Des!BF29</f>
        <v>-143.69375953799499</v>
      </c>
      <c r="BG29">
        <f>Adm!BG29-Des!BG29</f>
        <v>-128.44510624737495</v>
      </c>
      <c r="BH29">
        <f>Adm!BH29-Des!BH29</f>
        <v>-563.74308683433946</v>
      </c>
      <c r="BI29">
        <f>Adm!BI29-Des!BI29</f>
        <v>-506.46365463112716</v>
      </c>
      <c r="BJ29">
        <f>Adm!BJ29-Des!BJ29</f>
        <v>-603.8264187826378</v>
      </c>
      <c r="BK29">
        <f>Adm!BK29-Des!BK29</f>
        <v>38.677423883963456</v>
      </c>
      <c r="BL29">
        <f>Adm!BL29-Des!BL29</f>
        <v>504.73449732987592</v>
      </c>
      <c r="BM29">
        <f>Adm!BM29-Des!BM29</f>
        <v>514.12682933352244</v>
      </c>
      <c r="BN29">
        <f>Adm!BN29-Des!BN29</f>
        <v>341.2705291583311</v>
      </c>
      <c r="BO29">
        <f>Adm!BO29-Des!BO29</f>
        <v>-8.3092273502129501</v>
      </c>
      <c r="BP29">
        <f>Adm!BP29-Des!BP29</f>
        <v>66.427129702081402</v>
      </c>
      <c r="BQ29">
        <f>Adm!BQ29-Des!BQ29</f>
        <v>-106.80127275031236</v>
      </c>
      <c r="BR29">
        <f>Adm!BR29-Des!BR29</f>
        <v>-177.91251141894008</v>
      </c>
      <c r="BS29">
        <f>Adm!BS29-Des!BS29</f>
        <v>-162.89613708204479</v>
      </c>
      <c r="BT29">
        <f>Adm!BT29-Des!BT29</f>
        <v>-598.69032833402025</v>
      </c>
      <c r="BU29">
        <f>Adm!BU29-Des!BU29</f>
        <v>-542.08687212444238</v>
      </c>
      <c r="BV29">
        <f>Adm!BV29-Des!BV29</f>
        <v>-640.14093630758498</v>
      </c>
      <c r="BW29">
        <f>Adm!BW29-Des!BW29</f>
        <v>1.870778964344936</v>
      </c>
      <c r="BX29">
        <f>Adm!BX29-Des!BX29</f>
        <v>467.84684144218545</v>
      </c>
      <c r="BY29">
        <f>Adm!BY29-Des!BY29</f>
        <v>477.71723463122362</v>
      </c>
      <c r="BZ29">
        <f>Adm!BZ29-Des!BZ29</f>
        <v>305.92697658507814</v>
      </c>
      <c r="CA29">
        <f>Adm!CA29-Des!CA29</f>
        <v>-42.120448510322149</v>
      </c>
      <c r="CB29">
        <f>Adm!CB29-Des!CB29</f>
        <v>34.340535154685767</v>
      </c>
      <c r="CC29">
        <f>Adm!CC29-Des!CC29</f>
        <v>-137.36486918674245</v>
      </c>
      <c r="CD29">
        <f>Adm!CD29-Des!CD29</f>
        <v>-207.60827761729934</v>
      </c>
      <c r="CE29">
        <f>Adm!CE29-Des!CE29</f>
        <v>-192.80801346750786</v>
      </c>
      <c r="CF29">
        <f>Adm!CF29-Des!CF29</f>
        <v>-630.18780249584097</v>
      </c>
      <c r="CG29">
        <f>Adm!CG29-Des!CG29</f>
        <v>-576.47620040320544</v>
      </c>
      <c r="CH29">
        <f>Adm!CH29-Des!CH29</f>
        <v>-678.47912966457807</v>
      </c>
      <c r="CI29">
        <f>Adm!CI29-Des!CI29</f>
        <v>-40.452464061341288</v>
      </c>
      <c r="CJ29">
        <f>Adm!CJ29-Des!CJ29</f>
        <v>422.80770844602102</v>
      </c>
      <c r="CK29">
        <f>Adm!CK29-Des!CK29</f>
        <v>431.74601389871032</v>
      </c>
      <c r="CL29">
        <f>Adm!CL29-Des!CL29</f>
        <v>263.15737173095977</v>
      </c>
      <c r="CM29">
        <f>Adm!CM29-Des!CM29</f>
        <v>-77.352273470626642</v>
      </c>
      <c r="CN29">
        <f>Adm!CN29-Des!CN29</f>
        <v>4.1676792812554595</v>
      </c>
      <c r="CO29">
        <f>Adm!CO29-Des!CO29</f>
        <v>-146.90176663002649</v>
      </c>
      <c r="CP29">
        <f>Adm!CP29-Des!CP29</f>
        <v>-227.61136786317002</v>
      </c>
      <c r="CQ29">
        <f>Adm!CQ29-Des!CQ29</f>
        <v>-215.3858201495118</v>
      </c>
      <c r="CR29">
        <f>Adm!CR29-Des!CR29</f>
        <v>-584.59359079925343</v>
      </c>
      <c r="CS29">
        <f>Adm!CS29-Des!CS29</f>
        <v>-675.57016388300235</v>
      </c>
      <c r="CT29">
        <f>Adm!CT29-Des!CT29</f>
        <v>-706.03937125267839</v>
      </c>
    </row>
    <row r="30" spans="2:98" x14ac:dyDescent="0.3">
      <c r="B30">
        <v>2103</v>
      </c>
      <c r="C30">
        <f>Adm!C30-Des!C30</f>
        <v>-117.80548001216334</v>
      </c>
      <c r="D30">
        <f>Adm!D30-Des!D30</f>
        <v>-112.78043091309735</v>
      </c>
      <c r="E30">
        <f>Adm!E30-Des!E30</f>
        <v>-73.420061713427572</v>
      </c>
      <c r="F30">
        <f>Adm!F30-Des!F30</f>
        <v>-36.290050048302419</v>
      </c>
      <c r="G30">
        <f>Adm!G30-Des!G30</f>
        <v>-37.06879609553198</v>
      </c>
      <c r="H30">
        <f>Adm!H30-Des!H30</f>
        <v>7.6819838960685729</v>
      </c>
      <c r="I30">
        <f>Adm!I30-Des!I30</f>
        <v>8.2443108431583596</v>
      </c>
      <c r="J30">
        <f>Adm!J30-Des!J30</f>
        <v>41.003060350185251</v>
      </c>
      <c r="K30">
        <f>Adm!K30-Des!K30</f>
        <v>48.762025704809275</v>
      </c>
      <c r="L30">
        <f>Adm!L30-Des!L30</f>
        <v>-21.674084097441664</v>
      </c>
      <c r="M30">
        <f>Adm!M30-Des!M30</f>
        <v>-33.588843039455583</v>
      </c>
      <c r="N30">
        <f>Adm!N30-Des!N30</f>
        <v>-130.58275559625872</v>
      </c>
      <c r="O30">
        <f>Adm!O30-Des!O30</f>
        <v>-93.310404295753756</v>
      </c>
      <c r="P30">
        <f>Adm!P30-Des!P30</f>
        <v>-56.456117469161882</v>
      </c>
      <c r="Q30">
        <f>Adm!Q30-Des!Q30</f>
        <v>-2.4495892169618401</v>
      </c>
      <c r="R30">
        <f>Adm!R30-Des!R30</f>
        <v>36.897557423627859</v>
      </c>
      <c r="S30">
        <f>Adm!S30-Des!S30</f>
        <v>35.513425669028265</v>
      </c>
      <c r="T30">
        <f>Adm!T30-Des!T30</f>
        <v>80.051900324738881</v>
      </c>
      <c r="U30">
        <f>Adm!U30-Des!U30</f>
        <v>78.331628570497401</v>
      </c>
      <c r="V30">
        <f>Adm!V30-Des!V30</f>
        <v>111.49296780590817</v>
      </c>
      <c r="W30">
        <f>Adm!W30-Des!W30</f>
        <v>120.42947448728648</v>
      </c>
      <c r="X30">
        <f>Adm!X30-Des!X30</f>
        <v>52.305453271350075</v>
      </c>
      <c r="Y30">
        <f>Adm!Y30-Des!Y30</f>
        <v>42.094145785084947</v>
      </c>
      <c r="Z30">
        <f>Adm!Z30-Des!Z30</f>
        <v>-54.448567092563508</v>
      </c>
      <c r="AA30">
        <f>Adm!AA30-Des!AA30</f>
        <v>-18.07833414531342</v>
      </c>
      <c r="AB30">
        <f>Adm!AB30-Des!AB30</f>
        <v>16.857331218286845</v>
      </c>
      <c r="AC30">
        <f>Adm!AC30-Des!AC30</f>
        <v>68.484276542402654</v>
      </c>
      <c r="AD30">
        <f>Adm!AD30-Des!AD30</f>
        <v>105.57627810086626</v>
      </c>
      <c r="AE30">
        <f>Adm!AE30-Des!AE30</f>
        <v>102.36771633639046</v>
      </c>
      <c r="AF30">
        <f>Adm!AF30-Des!AF30</f>
        <v>145.56342441491256</v>
      </c>
      <c r="AG30">
        <f>Adm!AG30-Des!AG30</f>
        <v>142.85123407913716</v>
      </c>
      <c r="AH30">
        <f>Adm!AH30-Des!AH30</f>
        <v>175.18489412071449</v>
      </c>
      <c r="AI30">
        <f>Adm!AI30-Des!AI30</f>
        <v>183.30830635505743</v>
      </c>
      <c r="AJ30">
        <f>Adm!AJ30-Des!AJ30</f>
        <v>114.31328104072577</v>
      </c>
      <c r="AK30">
        <f>Adm!AK30-Des!AK30</f>
        <v>103.15829672545499</v>
      </c>
      <c r="AL30">
        <f>Adm!AL30-Des!AL30</f>
        <v>5.6075710533380061</v>
      </c>
      <c r="AM30">
        <f>Adm!AM30-Des!AM30</f>
        <v>40.911701793590282</v>
      </c>
      <c r="AN30">
        <f>Adm!AN30-Des!AN30</f>
        <v>74.721934947964201</v>
      </c>
      <c r="AO30">
        <f>Adm!AO30-Des!AO30</f>
        <v>125.16470762492168</v>
      </c>
      <c r="AP30">
        <f>Adm!AP30-Des!AP30</f>
        <v>161.02803955703041</v>
      </c>
      <c r="AQ30">
        <f>Adm!AQ30-Des!AQ30</f>
        <v>156.57725421125576</v>
      </c>
      <c r="AR30">
        <f>Adm!AR30-Des!AR30</f>
        <v>198.55703363745806</v>
      </c>
      <c r="AS30">
        <f>Adm!AS30-Des!AS30</f>
        <v>194.69002119289667</v>
      </c>
      <c r="AT30">
        <f>Adm!AT30-Des!AT30</f>
        <v>225.94734541045807</v>
      </c>
      <c r="AU30">
        <f>Adm!AU30-Des!AU30</f>
        <v>233.0681999199054</v>
      </c>
      <c r="AV30">
        <f>Adm!AV30-Des!AV30</f>
        <v>163.12212163410959</v>
      </c>
      <c r="AW30">
        <f>Adm!AW30-Des!AW30</f>
        <v>151.03815377412366</v>
      </c>
      <c r="AX30">
        <f>Adm!AX30-Des!AX30</f>
        <v>52.554925416719016</v>
      </c>
      <c r="AY30">
        <f>Adm!AY30-Des!AY30</f>
        <v>86.908520605412377</v>
      </c>
      <c r="AZ30">
        <f>Adm!AZ30-Des!AZ30</f>
        <v>119.74838654467567</v>
      </c>
      <c r="BA30">
        <f>Adm!BA30-Des!BA30</f>
        <v>169.20880716731494</v>
      </c>
      <c r="BB30">
        <f>Adm!BB30-Des!BB30</f>
        <v>204.08996277222559</v>
      </c>
      <c r="BC30">
        <f>Adm!BC30-Des!BC30</f>
        <v>198.66860581854462</v>
      </c>
      <c r="BD30">
        <f>Adm!BD30-Des!BD30</f>
        <v>239.69697675878501</v>
      </c>
      <c r="BE30">
        <f>Adm!BE30-Des!BE30</f>
        <v>234.90055421853299</v>
      </c>
      <c r="BF30">
        <f>Adm!BF30-Des!BF30</f>
        <v>265.24946080271206</v>
      </c>
      <c r="BG30">
        <f>Adm!BG30-Des!BG30</f>
        <v>271.47975076596458</v>
      </c>
      <c r="BH30">
        <f>Adm!BH30-Des!BH30</f>
        <v>200.65743349811351</v>
      </c>
      <c r="BI30">
        <f>Adm!BI30-Des!BI30</f>
        <v>187.70895285485653</v>
      </c>
      <c r="BJ30">
        <f>Adm!BJ30-Des!BJ30</f>
        <v>88.371974345141552</v>
      </c>
      <c r="BK30">
        <f>Adm!BK30-Des!BK30</f>
        <v>121.88333476639036</v>
      </c>
      <c r="BL30">
        <f>Adm!BL30-Des!BL30</f>
        <v>153.89446193274694</v>
      </c>
      <c r="BM30">
        <f>Adm!BM30-Des!BM30</f>
        <v>202.54191973280285</v>
      </c>
      <c r="BN30">
        <f>Adm!BN30-Des!BN30</f>
        <v>236.627329305579</v>
      </c>
      <c r="BO30">
        <f>Adm!BO30-Des!BO30</f>
        <v>230.42702478779802</v>
      </c>
      <c r="BP30">
        <f>Adm!BP30-Des!BP30</f>
        <v>270.69042305604717</v>
      </c>
      <c r="BQ30">
        <f>Adm!BQ30-Des!BQ30</f>
        <v>265.13795062573263</v>
      </c>
      <c r="BR30">
        <f>Adm!BR30-Des!BR30</f>
        <v>294.7333997539115</v>
      </c>
      <c r="BS30">
        <f>Adm!BS30-Des!BS30</f>
        <v>300.20676821760048</v>
      </c>
      <c r="BT30">
        <f>Adm!BT30-Des!BT30</f>
        <v>228.62010707690206</v>
      </c>
      <c r="BU30">
        <f>Adm!BU30-Des!BU30</f>
        <v>214.89970962351367</v>
      </c>
      <c r="BV30">
        <f>Adm!BV30-Des!BV30</f>
        <v>114.7882246312447</v>
      </c>
      <c r="BW30">
        <f>Adm!BW30-Des!BW30</f>
        <v>147.53314566303902</v>
      </c>
      <c r="BX30">
        <f>Adm!BX30-Des!BX30</f>
        <v>178.8014847646964</v>
      </c>
      <c r="BY30">
        <f>Adm!BY30-Des!BY30</f>
        <v>226.74772819618784</v>
      </c>
      <c r="BZ30">
        <f>Adm!BZ30-Des!BZ30</f>
        <v>260.18918032866031</v>
      </c>
      <c r="CA30">
        <f>Adm!CA30-Des!CA30</f>
        <v>253.40924511103276</v>
      </c>
      <c r="CB30">
        <f>Adm!CB30-Des!CB30</f>
        <v>293.14962942598549</v>
      </c>
      <c r="CC30">
        <f>Adm!CC30-Des!CC30</f>
        <v>287.10428404453592</v>
      </c>
      <c r="CD30">
        <f>Adm!CD30-Des!CD30</f>
        <v>316.19399450664969</v>
      </c>
      <c r="CE30">
        <f>Adm!CE30-Des!CE30</f>
        <v>321.09731168325675</v>
      </c>
      <c r="CF30">
        <f>Adm!CF30-Des!CF30</f>
        <v>248.83805793218062</v>
      </c>
      <c r="CG30">
        <f>Adm!CG30-Des!CG30</f>
        <v>234.33689086347908</v>
      </c>
      <c r="CH30">
        <f>Adm!CH30-Des!CH30</f>
        <v>133.3575350252579</v>
      </c>
      <c r="CI30">
        <f>Adm!CI30-Des!CI30</f>
        <v>165.23529070486165</v>
      </c>
      <c r="CJ30">
        <f>Adm!CJ30-Des!CJ30</f>
        <v>195.75568842053235</v>
      </c>
      <c r="CK30">
        <f>Adm!CK30-Des!CK30</f>
        <v>243.07247617314988</v>
      </c>
      <c r="CL30">
        <f>Adm!CL30-Des!CL30</f>
        <v>276.19072079322973</v>
      </c>
      <c r="CM30">
        <f>Adm!CM30-Des!CM30</f>
        <v>269.23495433353787</v>
      </c>
      <c r="CN30">
        <f>Adm!CN30-Des!CN30</f>
        <v>308.64678132032191</v>
      </c>
      <c r="CO30">
        <f>Adm!CO30-Des!CO30</f>
        <v>303.37604993185823</v>
      </c>
      <c r="CP30">
        <f>Adm!CP30-Des!CP30</f>
        <v>331.36653735555524</v>
      </c>
      <c r="CQ30">
        <f>Adm!CQ30-Des!CQ30</f>
        <v>336.37690352844675</v>
      </c>
      <c r="CR30">
        <f>Adm!CR30-Des!CR30</f>
        <v>274.03633381672148</v>
      </c>
      <c r="CS30">
        <f>Adm!CS30-Des!CS30</f>
        <v>240.77709000218374</v>
      </c>
      <c r="CT30">
        <f>Adm!CT30-Des!CT30</f>
        <v>155.43577097408547</v>
      </c>
    </row>
    <row r="31" spans="2:98" x14ac:dyDescent="0.3">
      <c r="B31">
        <v>2204</v>
      </c>
      <c r="C31">
        <f>Adm!C31-Des!C31</f>
        <v>21.135849822065211</v>
      </c>
      <c r="D31">
        <f>Adm!D31-Des!D31</f>
        <v>76.335734697826751</v>
      </c>
      <c r="E31">
        <f>Adm!E31-Des!E31</f>
        <v>167.37967972085721</v>
      </c>
      <c r="F31">
        <f>Adm!F31-Des!F31</f>
        <v>155.29678014656815</v>
      </c>
      <c r="G31">
        <f>Adm!G31-Des!G31</f>
        <v>125.0200549781681</v>
      </c>
      <c r="H31">
        <f>Adm!H31-Des!H31</f>
        <v>136.44692063926232</v>
      </c>
      <c r="I31">
        <f>Adm!I31-Des!I31</f>
        <v>79.644175042684139</v>
      </c>
      <c r="J31">
        <f>Adm!J31-Des!J31</f>
        <v>106.25892162258583</v>
      </c>
      <c r="K31">
        <f>Adm!K31-Des!K31</f>
        <v>73.36044825348722</v>
      </c>
      <c r="L31">
        <f>Adm!L31-Des!L31</f>
        <v>-18.167230376770533</v>
      </c>
      <c r="M31">
        <f>Adm!M31-Des!M31</f>
        <v>37.736539102309678</v>
      </c>
      <c r="N31">
        <f>Adm!N31-Des!N31</f>
        <v>-119.95338946858652</v>
      </c>
      <c r="O31">
        <f>Adm!O31-Des!O31</f>
        <v>11.340169149525195</v>
      </c>
      <c r="P31">
        <f>Adm!P31-Des!P31</f>
        <v>13.368080813938377</v>
      </c>
      <c r="Q31">
        <f>Adm!Q31-Des!Q31</f>
        <v>138.7003105019196</v>
      </c>
      <c r="R31">
        <f>Adm!R31-Des!R31</f>
        <v>131.98796137449881</v>
      </c>
      <c r="S31">
        <f>Adm!S31-Des!S31</f>
        <v>126.26982772548769</v>
      </c>
      <c r="T31">
        <f>Adm!T31-Des!T31</f>
        <v>133.65674221732382</v>
      </c>
      <c r="U31">
        <f>Adm!U31-Des!U31</f>
        <v>88.33617110384597</v>
      </c>
      <c r="V31">
        <f>Adm!V31-Des!V31</f>
        <v>123.73645972126747</v>
      </c>
      <c r="W31">
        <f>Adm!W31-Des!W31</f>
        <v>104.98571723999646</v>
      </c>
      <c r="X31">
        <f>Adm!X31-Des!X31</f>
        <v>25.029044282777136</v>
      </c>
      <c r="Y31">
        <f>Adm!Y31-Des!Y31</f>
        <v>88.929591127501226</v>
      </c>
      <c r="Z31">
        <f>Adm!Z31-Des!Z31</f>
        <v>-66.125565533715701</v>
      </c>
      <c r="AA31">
        <f>Adm!AA31-Des!AA31</f>
        <v>63.562637947281132</v>
      </c>
      <c r="AB31">
        <f>Adm!AB31-Des!AB31</f>
        <v>61.009063641266039</v>
      </c>
      <c r="AC31">
        <f>Adm!AC31-Des!AC31</f>
        <v>181.19941550099588</v>
      </c>
      <c r="AD31">
        <f>Adm!AD31-Des!AD31</f>
        <v>170.46953256187339</v>
      </c>
      <c r="AE31">
        <f>Adm!AE31-Des!AE31</f>
        <v>162.79416512906687</v>
      </c>
      <c r="AF31">
        <f>Adm!AF31-Des!AF31</f>
        <v>170.20886362452143</v>
      </c>
      <c r="AG31">
        <f>Adm!AG31-Des!AG31</f>
        <v>126.22838289582774</v>
      </c>
      <c r="AH31">
        <f>Adm!AH31-Des!AH31</f>
        <v>163.38674860022286</v>
      </c>
      <c r="AI31">
        <f>Adm!AI31-Des!AI31</f>
        <v>146.10212600954719</v>
      </c>
      <c r="AJ31">
        <f>Adm!AJ31-Des!AJ31</f>
        <v>66.939127167249467</v>
      </c>
      <c r="AK31">
        <f>Adm!AK31-Des!AK31</f>
        <v>130.90355632342346</v>
      </c>
      <c r="AL31">
        <f>Adm!AL31-Des!AL31</f>
        <v>-24.672185065967028</v>
      </c>
      <c r="AM31">
        <f>Adm!AM31-Des!AM31</f>
        <v>104.12557409293856</v>
      </c>
      <c r="AN31">
        <f>Adm!AN31-Des!AN31</f>
        <v>100.50155095530295</v>
      </c>
      <c r="AO31">
        <f>Adm!AO31-Des!AO31</f>
        <v>219.57853363137326</v>
      </c>
      <c r="AP31">
        <f>Adm!AP31-Des!AP31</f>
        <v>207.78728521323217</v>
      </c>
      <c r="AQ31">
        <f>Adm!AQ31-Des!AQ31</f>
        <v>199.17404356357315</v>
      </c>
      <c r="AR31">
        <f>Adm!AR31-Des!AR31</f>
        <v>205.82790739717768</v>
      </c>
      <c r="AS31">
        <f>Adm!AS31-Des!AS31</f>
        <v>161.28982312289327</v>
      </c>
      <c r="AT31">
        <f>Adm!AT31-Des!AT31</f>
        <v>198.07999304023497</v>
      </c>
      <c r="AU31">
        <f>Adm!AU31-Des!AU31</f>
        <v>180.56076762541556</v>
      </c>
      <c r="AV31">
        <f>Adm!AV31-Des!AV31</f>
        <v>101.21296091921158</v>
      </c>
      <c r="AW31">
        <f>Adm!AW31-Des!AW31</f>
        <v>164.95594077064243</v>
      </c>
      <c r="AX31">
        <f>Adm!AX31-Des!AX31</f>
        <v>9.058916911668689</v>
      </c>
      <c r="AY31">
        <f>Adm!AY31-Des!AY31</f>
        <v>137.41144029648819</v>
      </c>
      <c r="AZ31">
        <f>Adm!AZ31-Des!AZ31</f>
        <v>133.23382295317151</v>
      </c>
      <c r="BA31">
        <f>Adm!BA31-Des!BA31</f>
        <v>251.69162821434361</v>
      </c>
      <c r="BB31">
        <f>Adm!BB31-Des!BB31</f>
        <v>239.26680442433781</v>
      </c>
      <c r="BC31">
        <f>Adm!BC31-Des!BC31</f>
        <v>230.04812255181275</v>
      </c>
      <c r="BD31">
        <f>Adm!BD31-Des!BD31</f>
        <v>236.14868125000487</v>
      </c>
      <c r="BE31">
        <f>Adm!BE31-Des!BE31</f>
        <v>191.11363958929212</v>
      </c>
      <c r="BF31">
        <f>Adm!BF31-Des!BF31</f>
        <v>227.45295921816285</v>
      </c>
      <c r="BG31">
        <f>Adm!BG31-Des!BG31</f>
        <v>209.51248167087419</v>
      </c>
      <c r="BH31">
        <f>Adm!BH31-Des!BH31</f>
        <v>129.75772202769133</v>
      </c>
      <c r="BI31">
        <f>Adm!BI31-Des!BI31</f>
        <v>193.09853185829093</v>
      </c>
      <c r="BJ31">
        <f>Adm!BJ31-Des!BJ31</f>
        <v>36.801471898686827</v>
      </c>
      <c r="BK31">
        <f>Adm!BK31-Des!BK31</f>
        <v>164.75853090657415</v>
      </c>
      <c r="BL31">
        <f>Adm!BL31-Des!BL31</f>
        <v>160.1941076189687</v>
      </c>
      <c r="BM31">
        <f>Adm!BM31-Des!BM31</f>
        <v>278.27571709353901</v>
      </c>
      <c r="BN31">
        <f>Adm!BN31-Des!BN31</f>
        <v>265.48218143571603</v>
      </c>
      <c r="BO31">
        <f>Adm!BO31-Des!BO31</f>
        <v>255.89294704830763</v>
      </c>
      <c r="BP31">
        <f>Adm!BP31-Des!BP31</f>
        <v>261.60696091072089</v>
      </c>
      <c r="BQ31">
        <f>Adm!BQ31-Des!BQ31</f>
        <v>216.15437936095702</v>
      </c>
      <c r="BR31">
        <f>Adm!BR31-Des!BR31</f>
        <v>252.0352055783851</v>
      </c>
      <c r="BS31">
        <f>Adm!BS31-Des!BS31</f>
        <v>233.5965591515801</v>
      </c>
      <c r="BT31">
        <f>Adm!BT31-Des!BT31</f>
        <v>153.32064860080891</v>
      </c>
      <c r="BU31">
        <f>Adm!BU31-Des!BU31</f>
        <v>216.14930985031003</v>
      </c>
      <c r="BV31">
        <f>Adm!BV31-Des!BV31</f>
        <v>59.390791642484032</v>
      </c>
      <c r="BW31">
        <f>Adm!BW31-Des!BW31</f>
        <v>186.97779274020945</v>
      </c>
      <c r="BX31">
        <f>Adm!BX31-Des!BX31</f>
        <v>182.16121194213156</v>
      </c>
      <c r="BY31">
        <f>Adm!BY31-Des!BY31</f>
        <v>300.10896425289093</v>
      </c>
      <c r="BZ31">
        <f>Adm!BZ31-Des!BZ31</f>
        <v>287.26791438991415</v>
      </c>
      <c r="CA31">
        <f>Adm!CA31-Des!CA31</f>
        <v>277.65476247422896</v>
      </c>
      <c r="CB31">
        <f>Adm!CB31-Des!CB31</f>
        <v>283.28565437459213</v>
      </c>
      <c r="CC31">
        <f>Adm!CC31-Des!CC31</f>
        <v>237.60422798425975</v>
      </c>
      <c r="CD31">
        <f>Adm!CD31-Des!CD31</f>
        <v>273.04195953864064</v>
      </c>
      <c r="CE31">
        <f>Adm!CE31-Des!CE31</f>
        <v>253.91155896491159</v>
      </c>
      <c r="CF31">
        <f>Adm!CF31-Des!CF31</f>
        <v>172.72024260663898</v>
      </c>
      <c r="CG31">
        <f>Adm!CG31-Des!CG31</f>
        <v>234.49679181725628</v>
      </c>
      <c r="CH31">
        <f>Adm!CH31-Des!CH31</f>
        <v>76.6851426884989</v>
      </c>
      <c r="CI31">
        <f>Adm!CI31-Des!CI31</f>
        <v>203.45764307674699</v>
      </c>
      <c r="CJ31">
        <f>Adm!CJ31-Des!CJ31</f>
        <v>198.29176368055914</v>
      </c>
      <c r="CK31">
        <f>Adm!CK31-Des!CK31</f>
        <v>316.35893237407663</v>
      </c>
      <c r="CL31">
        <f>Adm!CL31-Des!CL31</f>
        <v>304.53774789538716</v>
      </c>
      <c r="CM31">
        <f>Adm!CM31-Des!CM31</f>
        <v>296.25526172332093</v>
      </c>
      <c r="CN31">
        <f>Adm!CN31-Des!CN31</f>
        <v>303.17072753391244</v>
      </c>
      <c r="CO31">
        <f>Adm!CO31-Des!CO31</f>
        <v>259.8885609070303</v>
      </c>
      <c r="CP31">
        <f>Adm!CP31-Des!CP31</f>
        <v>292.13036045873014</v>
      </c>
      <c r="CQ31">
        <f>Adm!CQ31-Des!CQ31</f>
        <v>272.46253662010872</v>
      </c>
      <c r="CR31">
        <f>Adm!CR31-Des!CR31</f>
        <v>197.38638383792318</v>
      </c>
      <c r="CS31">
        <f>Adm!CS31-Des!CS31</f>
        <v>223.41416992713857</v>
      </c>
      <c r="CT31">
        <f>Adm!CT31-Des!CT31</f>
        <v>105.25578955331002</v>
      </c>
    </row>
    <row r="32" spans="2:98" x14ac:dyDescent="0.3">
      <c r="B32">
        <v>2202</v>
      </c>
      <c r="C32">
        <f>Adm!C32-Des!C32</f>
        <v>-709.81693143654684</v>
      </c>
      <c r="D32">
        <f>Adm!D32-Des!D32</f>
        <v>-456.57121284484128</v>
      </c>
      <c r="E32">
        <f>Adm!E32-Des!E32</f>
        <v>-85.584258265436802</v>
      </c>
      <c r="F32">
        <f>Adm!F32-Des!F32</f>
        <v>547.58642121070352</v>
      </c>
      <c r="G32">
        <f>Adm!G32-Des!G32</f>
        <v>326.35884695892764</v>
      </c>
      <c r="H32">
        <f>Adm!H32-Des!H32</f>
        <v>841.36972318349399</v>
      </c>
      <c r="I32">
        <f>Adm!I32-Des!I32</f>
        <v>538.1447716273924</v>
      </c>
      <c r="J32">
        <f>Adm!J32-Des!J32</f>
        <v>514.42468766524325</v>
      </c>
      <c r="K32">
        <f>Adm!K32-Des!K32</f>
        <v>652.22400450657187</v>
      </c>
      <c r="L32">
        <f>Adm!L32-Des!L32</f>
        <v>-644.42596362591485</v>
      </c>
      <c r="M32">
        <f>Adm!M32-Des!M32</f>
        <v>-510.29262412141907</v>
      </c>
      <c r="N32">
        <f>Adm!N32-Des!N32</f>
        <v>-1283.1480668025197</v>
      </c>
      <c r="O32">
        <f>Adm!O32-Des!O32</f>
        <v>-456.02710510537872</v>
      </c>
      <c r="P32">
        <f>Adm!P32-Des!P32</f>
        <v>103.03502838918484</v>
      </c>
      <c r="Q32">
        <f>Adm!Q32-Des!Q32</f>
        <v>615.41000240844096</v>
      </c>
      <c r="R32">
        <f>Adm!R32-Des!R32</f>
        <v>1008.3607133451806</v>
      </c>
      <c r="S32">
        <f>Adm!S32-Des!S32</f>
        <v>810.2403744156536</v>
      </c>
      <c r="T32">
        <f>Adm!T32-Des!T32</f>
        <v>1236.2027073145046</v>
      </c>
      <c r="U32">
        <f>Adm!U32-Des!U32</f>
        <v>907.91425840329339</v>
      </c>
      <c r="V32">
        <f>Adm!V32-Des!V32</f>
        <v>853.27883624489459</v>
      </c>
      <c r="W32">
        <f>Adm!W32-Des!W32</f>
        <v>984.90615520304891</v>
      </c>
      <c r="X32">
        <f>Adm!X32-Des!X32</f>
        <v>-306.1451268780238</v>
      </c>
      <c r="Y32">
        <f>Adm!Y32-Des!Y32</f>
        <v>-155.84306188518622</v>
      </c>
      <c r="Z32">
        <f>Adm!Z32-Des!Z32</f>
        <v>-909.00676414302234</v>
      </c>
      <c r="AA32">
        <f>Adm!AA32-Des!AA32</f>
        <v>-59.410838593221342</v>
      </c>
      <c r="AB32">
        <f>Adm!AB32-Des!AB32</f>
        <v>515.77700006294435</v>
      </c>
      <c r="AC32">
        <f>Adm!AC32-Des!AC32</f>
        <v>1034.3397621861723</v>
      </c>
      <c r="AD32">
        <f>Adm!AD32-Des!AD32</f>
        <v>1421.8231443985251</v>
      </c>
      <c r="AE32">
        <f>Adm!AE32-Des!AE32</f>
        <v>1208.3875463700351</v>
      </c>
      <c r="AF32">
        <f>Adm!AF32-Des!AF32</f>
        <v>1613.3906568129378</v>
      </c>
      <c r="AG32">
        <f>Adm!AG32-Des!AG32</f>
        <v>1263.799794534084</v>
      </c>
      <c r="AH32">
        <f>Adm!AH32-Des!AH32</f>
        <v>1191.6828863663541</v>
      </c>
      <c r="AI32">
        <f>Adm!AI32-Des!AI32</f>
        <v>1311.8680269988135</v>
      </c>
      <c r="AJ32">
        <f>Adm!AJ32-Des!AJ32</f>
        <v>15.460471077338298</v>
      </c>
      <c r="AK32">
        <f>Adm!AK32-Des!AK32</f>
        <v>164.91181992287966</v>
      </c>
      <c r="AL32">
        <f>Adm!AL32-Des!AL32</f>
        <v>-586.90239420842772</v>
      </c>
      <c r="AM32">
        <f>Adm!AM32-Des!AM32</f>
        <v>264.08058850189354</v>
      </c>
      <c r="AN32">
        <f>Adm!AN32-Des!AN32</f>
        <v>839.17579329591263</v>
      </c>
      <c r="AO32">
        <f>Adm!AO32-Des!AO32</f>
        <v>1355.4579226141013</v>
      </c>
      <c r="AP32">
        <f>Adm!AP32-Des!AP32</f>
        <v>1738.4633650832511</v>
      </c>
      <c r="AQ32">
        <f>Adm!AQ32-Des!AQ32</f>
        <v>1518.8047011335202</v>
      </c>
      <c r="AR32">
        <f>Adm!AR32-Des!AR32</f>
        <v>1916.5157490948013</v>
      </c>
      <c r="AS32">
        <f>Adm!AS32-Des!AS32</f>
        <v>1559.2806539587345</v>
      </c>
      <c r="AT32">
        <f>Adm!AT32-Des!AT32</f>
        <v>1479.7961592897664</v>
      </c>
      <c r="AU32">
        <f>Adm!AU32-Des!AU32</f>
        <v>1593.348390427489</v>
      </c>
      <c r="AV32">
        <f>Adm!AV32-Des!AV32</f>
        <v>291.28359411328802</v>
      </c>
      <c r="AW32">
        <f>Adm!AW32-Des!AW32</f>
        <v>436.0670720099497</v>
      </c>
      <c r="AX32">
        <f>Adm!AX32-Des!AX32</f>
        <v>-319.60848262304535</v>
      </c>
      <c r="AY32">
        <f>Adm!AY32-Des!AY32</f>
        <v>528.00964154984013</v>
      </c>
      <c r="AZ32">
        <f>Adm!AZ32-Des!AZ32</f>
        <v>1099.8908585821328</v>
      </c>
      <c r="BA32">
        <f>Adm!BA32-Des!BA32</f>
        <v>1612.8172257551387</v>
      </c>
      <c r="BB32">
        <f>Adm!BB32-Des!BB32</f>
        <v>1992.1458336719652</v>
      </c>
      <c r="BC32">
        <f>Adm!BC32-Des!BC32</f>
        <v>1768.4411941192775</v>
      </c>
      <c r="BD32">
        <f>Adm!BD32-Des!BD32</f>
        <v>2161.7973473753382</v>
      </c>
      <c r="BE32">
        <f>Adm!BE32-Des!BE32</f>
        <v>1800.0185571056718</v>
      </c>
      <c r="BF32">
        <f>Adm!BF32-Des!BF32</f>
        <v>1715.9291320634384</v>
      </c>
      <c r="BG32">
        <f>Adm!BG32-Des!BG32</f>
        <v>1824.9124291958115</v>
      </c>
      <c r="BH32">
        <f>Adm!BH32-Des!BH32</f>
        <v>518.36825024012433</v>
      </c>
      <c r="BI32">
        <f>Adm!BI32-Des!BI32</f>
        <v>658.78176984627862</v>
      </c>
      <c r="BJ32">
        <f>Adm!BJ32-Des!BJ32</f>
        <v>-101.1444383367816</v>
      </c>
      <c r="BK32">
        <f>Adm!BK32-Des!BK32</f>
        <v>742.36620262618635</v>
      </c>
      <c r="BL32">
        <f>Adm!BL32-Des!BL32</f>
        <v>1310.3331960896721</v>
      </c>
      <c r="BM32">
        <f>Adm!BM32-Des!BM32</f>
        <v>1819.6086003119053</v>
      </c>
      <c r="BN32">
        <f>Adm!BN32-Des!BN32</f>
        <v>2195.6148096367251</v>
      </c>
      <c r="BO32">
        <f>Adm!BO32-Des!BO32</f>
        <v>1968.9411462935313</v>
      </c>
      <c r="BP32">
        <f>Adm!BP32-Des!BP32</f>
        <v>2359.6311395636276</v>
      </c>
      <c r="BQ32">
        <f>Adm!BQ32-Des!BQ32</f>
        <v>1995.3433091948773</v>
      </c>
      <c r="BR32">
        <f>Adm!BR32-Des!BR32</f>
        <v>1908.6681885211001</v>
      </c>
      <c r="BS32">
        <f>Adm!BS32-Des!BS32</f>
        <v>2014.7076687716963</v>
      </c>
      <c r="BT32">
        <f>Adm!BT32-Des!BT32</f>
        <v>704.6027298523386</v>
      </c>
      <c r="BU32">
        <f>Adm!BU32-Des!BU32</f>
        <v>840.68866571108265</v>
      </c>
      <c r="BV32">
        <f>Adm!BV32-Des!BV32</f>
        <v>75.708102263575711</v>
      </c>
      <c r="BW32">
        <f>Adm!BW32-Des!BW32</f>
        <v>913.71475838982406</v>
      </c>
      <c r="BX32">
        <f>Adm!BX32-Des!BX32</f>
        <v>1476.2330912796097</v>
      </c>
      <c r="BY32">
        <f>Adm!BY32-Des!BY32</f>
        <v>1980.7665785977806</v>
      </c>
      <c r="BZ32">
        <f>Adm!BZ32-Des!BZ32</f>
        <v>2353.3896939822607</v>
      </c>
      <c r="CA32">
        <f>Adm!CA32-Des!CA32</f>
        <v>2125.1522680518774</v>
      </c>
      <c r="CB32">
        <f>Adm!CB32-Des!CB32</f>
        <v>2516.1897634070847</v>
      </c>
      <c r="CC32">
        <f>Adm!CC32-Des!CC32</f>
        <v>2153.735948324007</v>
      </c>
      <c r="CD32">
        <f>Adm!CD32-Des!CD32</f>
        <v>2069.4428032209889</v>
      </c>
      <c r="CE32">
        <f>Adm!CE32-Des!CE32</f>
        <v>2177.018399370314</v>
      </c>
      <c r="CF32">
        <f>Adm!CF32-Des!CF32</f>
        <v>866.11949603466019</v>
      </c>
      <c r="CG32">
        <f>Adm!CG32-Des!CG32</f>
        <v>997.84703573123807</v>
      </c>
      <c r="CH32">
        <f>Adm!CH32-Des!CH32</f>
        <v>224.22382040673438</v>
      </c>
      <c r="CI32">
        <f>Adm!CI32-Des!CI32</f>
        <v>1049.9134476045492</v>
      </c>
      <c r="CJ32">
        <f>Adm!CJ32-Des!CJ32</f>
        <v>1598.8348550020564</v>
      </c>
      <c r="CK32">
        <f>Adm!CK32-Des!CK32</f>
        <v>2088.7139414623962</v>
      </c>
      <c r="CL32">
        <f>Adm!CL32-Des!CL32</f>
        <v>2453.5709786439602</v>
      </c>
      <c r="CM32">
        <f>Adm!CM32-Des!CM32</f>
        <v>2223.8158577339491</v>
      </c>
      <c r="CN32">
        <f>Adm!CN32-Des!CN32</f>
        <v>2616.1032070099973</v>
      </c>
      <c r="CO32">
        <f>Adm!CO32-Des!CO32</f>
        <v>2285.3685687463894</v>
      </c>
      <c r="CP32">
        <f>Adm!CP32-Des!CP32</f>
        <v>2202.0211519893128</v>
      </c>
      <c r="CQ32">
        <f>Adm!CQ32-Des!CQ32</f>
        <v>2308.124290334139</v>
      </c>
      <c r="CR32">
        <f>Adm!CR32-Des!CR32</f>
        <v>1213.0132610510645</v>
      </c>
      <c r="CS32">
        <f>Adm!CS32-Des!CS32</f>
        <v>980.1094721195459</v>
      </c>
      <c r="CT32">
        <f>Adm!CT32-Des!CT32</f>
        <v>540.07696469199436</v>
      </c>
    </row>
    <row r="33" spans="2:98" x14ac:dyDescent="0.3">
      <c r="B33">
        <v>2203</v>
      </c>
      <c r="C33">
        <f>Adm!C33-Des!C33</f>
        <v>-265.27727109278635</v>
      </c>
      <c r="D33">
        <f>Adm!D33-Des!D33</f>
        <v>-66.310567449106202</v>
      </c>
      <c r="E33">
        <f>Adm!E33-Des!E33</f>
        <v>119.24059126770339</v>
      </c>
      <c r="F33">
        <f>Adm!F33-Des!F33</f>
        <v>117.10413063476051</v>
      </c>
      <c r="G33">
        <f>Adm!G33-Des!G33</f>
        <v>89.356427142095072</v>
      </c>
      <c r="H33">
        <f>Adm!H33-Des!H33</f>
        <v>122.04898157251762</v>
      </c>
      <c r="I33">
        <f>Adm!I33-Des!I33</f>
        <v>78.515452633313316</v>
      </c>
      <c r="J33">
        <f>Adm!J33-Des!J33</f>
        <v>62.915768300586819</v>
      </c>
      <c r="K33">
        <f>Adm!K33-Des!K33</f>
        <v>36.255204869147065</v>
      </c>
      <c r="L33">
        <f>Adm!L33-Des!L33</f>
        <v>-98.294727956730412</v>
      </c>
      <c r="M33">
        <f>Adm!M33-Des!M33</f>
        <v>-148.25823001194453</v>
      </c>
      <c r="N33">
        <f>Adm!N33-Des!N33</f>
        <v>-278.22387244918116</v>
      </c>
      <c r="O33">
        <f>Adm!O33-Des!O33</f>
        <v>-50.61819394487884</v>
      </c>
      <c r="P33">
        <f>Adm!P33-Des!P33</f>
        <v>53.76447491983356</v>
      </c>
      <c r="Q33">
        <f>Adm!Q33-Des!Q33</f>
        <v>187.59046431786874</v>
      </c>
      <c r="R33">
        <f>Adm!R33-Des!R33</f>
        <v>164.34938107315043</v>
      </c>
      <c r="S33">
        <f>Adm!S33-Des!S33</f>
        <v>121.68118935968812</v>
      </c>
      <c r="T33">
        <f>Adm!T33-Des!T33</f>
        <v>149.31749353983037</v>
      </c>
      <c r="U33">
        <f>Adm!U33-Des!U33</f>
        <v>108.94889892164133</v>
      </c>
      <c r="V33">
        <f>Adm!V33-Des!V33</f>
        <v>98.234538038398796</v>
      </c>
      <c r="W33">
        <f>Adm!W33-Des!W33</f>
        <v>78.957987705020059</v>
      </c>
      <c r="X33">
        <f>Adm!X33-Des!X33</f>
        <v>-48.550282495040733</v>
      </c>
      <c r="Y33">
        <f>Adm!Y33-Des!Y33</f>
        <v>-93.00433130182887</v>
      </c>
      <c r="Z33">
        <f>Adm!Z33-Des!Z33</f>
        <v>-219.73022750653536</v>
      </c>
      <c r="AA33">
        <f>Adm!AA33-Des!AA33</f>
        <v>8.8368181977118638</v>
      </c>
      <c r="AB33">
        <f>Adm!AB33-Des!AB33</f>
        <v>112.1391494333659</v>
      </c>
      <c r="AC33">
        <f>Adm!AC33-Des!AC33</f>
        <v>243.47651270578945</v>
      </c>
      <c r="AD33">
        <f>Adm!AD33-Des!AD33</f>
        <v>217.18298666457304</v>
      </c>
      <c r="AE33">
        <f>Adm!AE33-Des!AE33</f>
        <v>171.71343930065552</v>
      </c>
      <c r="AF33">
        <f>Adm!AF33-Des!AF33</f>
        <v>197.33267076089714</v>
      </c>
      <c r="AG33">
        <f>Adm!AG33-Des!AG33</f>
        <v>155.93023258956907</v>
      </c>
      <c r="AH33">
        <f>Adm!AH33-Des!AH33</f>
        <v>145.05797225046626</v>
      </c>
      <c r="AI33">
        <f>Adm!AI33-Des!AI33</f>
        <v>126.21721576254538</v>
      </c>
      <c r="AJ33">
        <f>Adm!AJ33-Des!AJ33</f>
        <v>-0.58690920517688028</v>
      </c>
      <c r="AK33">
        <f>Adm!AK33-Des!AK33</f>
        <v>-44.350904450700455</v>
      </c>
      <c r="AL33">
        <f>Adm!AL33-Des!AL33</f>
        <v>-170.60026993562872</v>
      </c>
      <c r="AM33">
        <f>Adm!AM33-Des!AM33</f>
        <v>58.122224795819648</v>
      </c>
      <c r="AN33">
        <f>Adm!AN33-Des!AN33</f>
        <v>161.23214996739171</v>
      </c>
      <c r="AO33">
        <f>Adm!AO33-Des!AO33</f>
        <v>292.06706095732625</v>
      </c>
      <c r="AP33">
        <f>Adm!AP33-Des!AP33</f>
        <v>265.04683011307634</v>
      </c>
      <c r="AQ33">
        <f>Adm!AQ33-Des!AQ33</f>
        <v>218.74115165256717</v>
      </c>
      <c r="AR33">
        <f>Adm!AR33-Des!AR33</f>
        <v>243.53564399595348</v>
      </c>
      <c r="AS33">
        <f>Adm!AS33-Des!AS33</f>
        <v>201.42150928123533</v>
      </c>
      <c r="AT33">
        <f>Adm!AT33-Des!AT33</f>
        <v>190.01172661573901</v>
      </c>
      <c r="AU33">
        <f>Adm!AU33-Des!AU33</f>
        <v>170.81798256258958</v>
      </c>
      <c r="AV33">
        <f>Adm!AV33-Des!AV33</f>
        <v>43.809514112872421</v>
      </c>
      <c r="AW33">
        <f>Adm!AW33-Des!AW33</f>
        <v>-7.5311100173394152E-2</v>
      </c>
      <c r="AX33">
        <f>Adm!AX33-Des!AX33</f>
        <v>-126.43358962764728</v>
      </c>
      <c r="AY33">
        <f>Adm!AY33-Des!AY33</f>
        <v>102.13442860686905</v>
      </c>
      <c r="AZ33">
        <f>Adm!AZ33-Des!AZ33</f>
        <v>205.01330632153758</v>
      </c>
      <c r="BA33">
        <f>Adm!BA33-Des!BA33</f>
        <v>335.53800031882133</v>
      </c>
      <c r="BB33">
        <f>Adm!BB33-Des!BB33</f>
        <v>308.14741511608258</v>
      </c>
      <c r="BC33">
        <f>Adm!BC33-Des!BC33</f>
        <v>261.44058580714773</v>
      </c>
      <c r="BD33">
        <f>Adm!BD33-Des!BD33</f>
        <v>285.83154029609545</v>
      </c>
      <c r="BE33">
        <f>Adm!BE33-Des!BE33</f>
        <v>243.33120638547939</v>
      </c>
      <c r="BF33">
        <f>Adm!BF33-Des!BF33</f>
        <v>231.56074722778612</v>
      </c>
      <c r="BG33">
        <f>Adm!BG33-Des!BG33</f>
        <v>212.03008334453671</v>
      </c>
      <c r="BH33">
        <f>Adm!BH33-Des!BH33</f>
        <v>84.701166202386958</v>
      </c>
      <c r="BI33">
        <f>Adm!BI33-Des!BI33</f>
        <v>40.504832221481365</v>
      </c>
      <c r="BJ33">
        <f>Adm!BJ33-Des!BJ33</f>
        <v>-86.15946485227073</v>
      </c>
      <c r="BK33">
        <f>Adm!BK33-Des!BK33</f>
        <v>142.11078430977295</v>
      </c>
      <c r="BL33">
        <f>Adm!BL33-Des!BL33</f>
        <v>244.70846428710138</v>
      </c>
      <c r="BM33">
        <f>Adm!BM33-Des!BM33</f>
        <v>374.97914568581496</v>
      </c>
      <c r="BN33">
        <f>Adm!BN33-Des!BN33</f>
        <v>347.36960463905552</v>
      </c>
      <c r="BO33">
        <f>Adm!BO33-Des!BO33</f>
        <v>300.47868052804415</v>
      </c>
      <c r="BP33">
        <f>Adm!BP33-Des!BP33</f>
        <v>324.70836025567019</v>
      </c>
      <c r="BQ33">
        <f>Adm!BQ33-Des!BQ33</f>
        <v>282.04519208141983</v>
      </c>
      <c r="BR33">
        <f>Adm!BR33-Des!BR33</f>
        <v>270.07751408779359</v>
      </c>
      <c r="BS33">
        <f>Adm!BS33-Des!BS33</f>
        <v>250.28217530524944</v>
      </c>
      <c r="BT33">
        <f>Adm!BT33-Des!BT33</f>
        <v>122.59872148843328</v>
      </c>
      <c r="BU33">
        <f>Adm!BU33-Des!BU33</f>
        <v>77.95687018777312</v>
      </c>
      <c r="BV33">
        <f>Adm!BV33-Des!BV33</f>
        <v>-49.21680550871406</v>
      </c>
      <c r="BW33">
        <f>Adm!BW33-Des!BW33</f>
        <v>178.53565560660763</v>
      </c>
      <c r="BX33">
        <f>Adm!BX33-Des!BX33</f>
        <v>280.68249012454748</v>
      </c>
      <c r="BY33">
        <f>Adm!BY33-Des!BY33</f>
        <v>410.64797952615709</v>
      </c>
      <c r="BZ33">
        <f>Adm!BZ33-Des!BZ33</f>
        <v>382.93939311602912</v>
      </c>
      <c r="CA33">
        <f>Adm!CA33-Des!CA33</f>
        <v>336.17532158382528</v>
      </c>
      <c r="CB33">
        <f>Adm!CB33-Des!CB33</f>
        <v>360.72087891328033</v>
      </c>
      <c r="CC33">
        <f>Adm!CC33-Des!CC33</f>
        <v>318.46307110455564</v>
      </c>
      <c r="CD33">
        <f>Adm!CD33-Des!CD33</f>
        <v>306.84004111412969</v>
      </c>
      <c r="CE33">
        <f>Adm!CE33-Des!CE33</f>
        <v>287.14709835091139</v>
      </c>
      <c r="CF33">
        <f>Adm!CF33-Des!CF33</f>
        <v>159.1604710381082</v>
      </c>
      <c r="CG33">
        <f>Adm!CG33-Des!CG33</f>
        <v>113.72755123750494</v>
      </c>
      <c r="CH33">
        <f>Adm!CH33-Des!CH33</f>
        <v>-14.736091113110433</v>
      </c>
      <c r="CI33">
        <f>Adm!CI33-Des!CI33</f>
        <v>211.41743224917423</v>
      </c>
      <c r="CJ33">
        <f>Adm!CJ33-Des!CJ33</f>
        <v>312.09512003190753</v>
      </c>
      <c r="CK33">
        <f>Adm!CK33-Des!CK33</f>
        <v>440.83850975478322</v>
      </c>
      <c r="CL33">
        <f>Adm!CL33-Des!CL33</f>
        <v>412.9888723637755</v>
      </c>
      <c r="CM33">
        <f>Adm!CM33-Des!CM33</f>
        <v>367.39858756220428</v>
      </c>
      <c r="CN33">
        <f>Adm!CN33-Des!CN33</f>
        <v>392.90045258150531</v>
      </c>
      <c r="CO33">
        <f>Adm!CO33-Des!CO33</f>
        <v>356.30796269844041</v>
      </c>
      <c r="CP33">
        <f>Adm!CP33-Des!CP33</f>
        <v>344.58444461785257</v>
      </c>
      <c r="CQ33">
        <f>Adm!CQ33-Des!CQ33</f>
        <v>322.02554418776481</v>
      </c>
      <c r="CR33">
        <f>Adm!CR33-Des!CR33</f>
        <v>222.84577585880243</v>
      </c>
      <c r="CS33">
        <f>Adm!CS33-Des!CS33</f>
        <v>134.77396770905852</v>
      </c>
      <c r="CT33">
        <f>Adm!CT33-Des!CT33</f>
        <v>32.646115089628438</v>
      </c>
    </row>
    <row r="34" spans="2:98" x14ac:dyDescent="0.3">
      <c r="B34">
        <v>2201</v>
      </c>
      <c r="C34">
        <f>Adm!C34-Des!C34</f>
        <v>-135.07611337739593</v>
      </c>
      <c r="D34">
        <f>Adm!D34-Des!D34</f>
        <v>-26.809550898529437</v>
      </c>
      <c r="E34">
        <f>Adm!E34-Des!E34</f>
        <v>-18.734409176717122</v>
      </c>
      <c r="F34">
        <f>Adm!F34-Des!F34</f>
        <v>15.997164361119189</v>
      </c>
      <c r="G34">
        <f>Adm!G34-Des!G34</f>
        <v>21.423691734636236</v>
      </c>
      <c r="H34">
        <f>Adm!H34-Des!H34</f>
        <v>33.98844667832077</v>
      </c>
      <c r="I34">
        <f>Adm!I34-Des!I34</f>
        <v>51.725460394330412</v>
      </c>
      <c r="J34">
        <f>Adm!J34-Des!J34</f>
        <v>31.79037699370781</v>
      </c>
      <c r="K34">
        <f>Adm!K34-Des!K34</f>
        <v>46.711847326227939</v>
      </c>
      <c r="L34">
        <f>Adm!L34-Des!L34</f>
        <v>-8.9849655684072331</v>
      </c>
      <c r="M34">
        <f>Adm!M34-Des!M34</f>
        <v>-48.453498645806121</v>
      </c>
      <c r="N34">
        <f>Adm!N34-Des!N34</f>
        <v>-73.119047980686673</v>
      </c>
      <c r="O34">
        <f>Adm!O34-Des!O34</f>
        <v>-73.245863528146629</v>
      </c>
      <c r="P34">
        <f>Adm!P34-Des!P34</f>
        <v>-19.087389989788107</v>
      </c>
      <c r="Q34">
        <f>Adm!Q34-Des!Q34</f>
        <v>21.909529995805201</v>
      </c>
      <c r="R34">
        <f>Adm!R34-Des!R34</f>
        <v>48.233542683230212</v>
      </c>
      <c r="S34">
        <f>Adm!S34-Des!S34</f>
        <v>64.620116155147116</v>
      </c>
      <c r="T34">
        <f>Adm!T34-Des!T34</f>
        <v>69.556910300820846</v>
      </c>
      <c r="U34">
        <f>Adm!U34-Des!U34</f>
        <v>87.190867148579741</v>
      </c>
      <c r="V34">
        <f>Adm!V34-Des!V34</f>
        <v>64.548964377211746</v>
      </c>
      <c r="W34">
        <f>Adm!W34-Des!W34</f>
        <v>78.559472920123426</v>
      </c>
      <c r="X34">
        <f>Adm!X34-Des!X34</f>
        <v>22.845808970819462</v>
      </c>
      <c r="Y34">
        <f>Adm!Y34-Des!Y34</f>
        <v>-15.346098524082663</v>
      </c>
      <c r="Z34">
        <f>Adm!Z34-Des!Z34</f>
        <v>-38.603211062033438</v>
      </c>
      <c r="AA34">
        <f>Adm!AA34-Des!AA34</f>
        <v>-37.401054316034674</v>
      </c>
      <c r="AB34">
        <f>Adm!AB34-Des!AB34</f>
        <v>17.333636611801012</v>
      </c>
      <c r="AC34">
        <f>Adm!AC34-Des!AC34</f>
        <v>58.096689008821954</v>
      </c>
      <c r="AD34">
        <f>Adm!AD34-Des!AD34</f>
        <v>83.445170170358779</v>
      </c>
      <c r="AE34">
        <f>Adm!AE34-Des!AE34</f>
        <v>98.419761658782591</v>
      </c>
      <c r="AF34">
        <f>Adm!AF34-Des!AF34</f>
        <v>101.79736103412472</v>
      </c>
      <c r="AG34">
        <f>Adm!AG34-Des!AG34</f>
        <v>117.97179452183434</v>
      </c>
      <c r="AH34">
        <f>Adm!AH34-Des!AH34</f>
        <v>94.100356531527723</v>
      </c>
      <c r="AI34">
        <f>Adm!AI34-Des!AI34</f>
        <v>107.15331725265639</v>
      </c>
      <c r="AJ34">
        <f>Adm!AJ34-Des!AJ34</f>
        <v>50.728702679797607</v>
      </c>
      <c r="AK34">
        <f>Adm!AK34-Des!AK34</f>
        <v>12.011268025917502</v>
      </c>
      <c r="AL34">
        <f>Adm!AL34-Des!AL34</f>
        <v>-11.66290351900102</v>
      </c>
      <c r="AM34">
        <f>Adm!AM34-Des!AM34</f>
        <v>-10.844092793507116</v>
      </c>
      <c r="AN34">
        <f>Adm!AN34-Des!AN34</f>
        <v>43.476136539238269</v>
      </c>
      <c r="AO34">
        <f>Adm!AO34-Des!AO34</f>
        <v>83.74597286864423</v>
      </c>
      <c r="AP34">
        <f>Adm!AP34-Des!AP34</f>
        <v>108.49840088403562</v>
      </c>
      <c r="AQ34">
        <f>Adm!AQ34-Des!AQ34</f>
        <v>122.77676428955374</v>
      </c>
      <c r="AR34">
        <f>Adm!AR34-Des!AR34</f>
        <v>125.38451139075971</v>
      </c>
      <c r="AS34">
        <f>Adm!AS34-Des!AS34</f>
        <v>140.75715347040057</v>
      </c>
      <c r="AT34">
        <f>Adm!AT34-Des!AT34</f>
        <v>116.09631787504463</v>
      </c>
      <c r="AU34">
        <f>Adm!AU34-Des!AU34</f>
        <v>128.40735775951089</v>
      </c>
      <c r="AV34">
        <f>Adm!AV34-Des!AV34</f>
        <v>71.306559317999699</v>
      </c>
      <c r="AW34">
        <f>Adm!AW34-Des!AW34</f>
        <v>31.97859617325912</v>
      </c>
      <c r="AX34">
        <f>Adm!AX34-Des!AX34</f>
        <v>7.745099136118597</v>
      </c>
      <c r="AY34">
        <f>Adm!AY34-Des!AY34</f>
        <v>8.0341644664235901</v>
      </c>
      <c r="AZ34">
        <f>Adm!AZ34-Des!AZ34</f>
        <v>61.832942395951932</v>
      </c>
      <c r="BA34">
        <f>Adm!BA34-Des!BA34</f>
        <v>101.57413822346416</v>
      </c>
      <c r="BB34">
        <f>Adm!BB34-Des!BB34</f>
        <v>125.78339470346486</v>
      </c>
      <c r="BC34">
        <f>Adm!BC34-Des!BC34</f>
        <v>139.50425983250841</v>
      </c>
      <c r="BD34">
        <f>Adm!BD34-Des!BD34</f>
        <v>141.54544067201743</v>
      </c>
      <c r="BE34">
        <f>Adm!BE34-Des!BE34</f>
        <v>156.34965765694892</v>
      </c>
      <c r="BF34">
        <f>Adm!BF34-Des!BF34</f>
        <v>131.12503712120179</v>
      </c>
      <c r="BG34">
        <f>Adm!BG34-Des!BG34</f>
        <v>142.88110979670353</v>
      </c>
      <c r="BH34">
        <f>Adm!BH34-Des!BH34</f>
        <v>85.235609706778177</v>
      </c>
      <c r="BI34">
        <f>Adm!BI34-Des!BI34</f>
        <v>45.372542072579563</v>
      </c>
      <c r="BJ34">
        <f>Adm!BJ34-Des!BJ34</f>
        <v>20.612015090842078</v>
      </c>
      <c r="BK34">
        <f>Adm!BK34-Des!BK34</f>
        <v>20.38120181499562</v>
      </c>
      <c r="BL34">
        <f>Adm!BL34-Des!BL34</f>
        <v>73.668103470698497</v>
      </c>
      <c r="BM34">
        <f>Adm!BM34-Des!BM34</f>
        <v>112.90852568852461</v>
      </c>
      <c r="BN34">
        <f>Adm!BN34-Des!BN34</f>
        <v>136.63294791002681</v>
      </c>
      <c r="BO34">
        <f>Adm!BO34-Des!BO34</f>
        <v>149.88994279715484</v>
      </c>
      <c r="BP34">
        <f>Adm!BP34-Des!BP34</f>
        <v>151.49113902594399</v>
      </c>
      <c r="BQ34">
        <f>Adm!BQ34-Des!BQ34</f>
        <v>165.87769906339327</v>
      </c>
      <c r="BR34">
        <f>Adm!BR34-Des!BR34</f>
        <v>140.25016316778601</v>
      </c>
      <c r="BS34">
        <f>Adm!BS34-Des!BS34</f>
        <v>151.60465423280493</v>
      </c>
      <c r="BT34">
        <f>Adm!BT34-Des!BT34</f>
        <v>93.542175287314194</v>
      </c>
      <c r="BU34">
        <f>Adm!BU34-Des!BU34</f>
        <v>53.231256591080182</v>
      </c>
      <c r="BV34">
        <f>Adm!BV34-Des!BV34</f>
        <v>27.983381090145485</v>
      </c>
      <c r="BW34">
        <f>Adm!BW34-Des!BW34</f>
        <v>27.228850438395739</v>
      </c>
      <c r="BX34">
        <f>Adm!BX34-Des!BX34</f>
        <v>79.972774860962545</v>
      </c>
      <c r="BY34">
        <f>Adm!BY34-Des!BY34</f>
        <v>118.68029122914731</v>
      </c>
      <c r="BZ34">
        <f>Adm!BZ34-Des!BZ34</f>
        <v>141.91744985697733</v>
      </c>
      <c r="CA34">
        <f>Adm!CA34-Des!CA34</f>
        <v>154.76581613452345</v>
      </c>
      <c r="CB34">
        <f>Adm!CB34-Des!CB34</f>
        <v>156.05787836522723</v>
      </c>
      <c r="CC34">
        <f>Adm!CC34-Des!CC34</f>
        <v>170.23618286621695</v>
      </c>
      <c r="CD34">
        <f>Adm!CD34-Des!CD34</f>
        <v>144.47958397048751</v>
      </c>
      <c r="CE34">
        <f>Adm!CE34-Des!CE34</f>
        <v>155.73928736832477</v>
      </c>
      <c r="CF34">
        <f>Adm!CF34-Des!CF34</f>
        <v>97.552817067009983</v>
      </c>
      <c r="CG34">
        <f>Adm!CG34-Des!CG34</f>
        <v>57.022241270444738</v>
      </c>
      <c r="CH34">
        <f>Adm!CH34-Des!CH34</f>
        <v>31.37873298716886</v>
      </c>
      <c r="CI34">
        <f>Adm!CI34-Des!CI34</f>
        <v>30.00896542183159</v>
      </c>
      <c r="CJ34">
        <f>Adm!CJ34-Des!CJ34</f>
        <v>81.958600035858353</v>
      </c>
      <c r="CK34">
        <f>Adm!CK34-Des!CK34</f>
        <v>119.69368844597079</v>
      </c>
      <c r="CL34">
        <f>Adm!CL34-Des!CL34</f>
        <v>141.97317805837974</v>
      </c>
      <c r="CM34">
        <f>Adm!CM34-Des!CM34</f>
        <v>154.21265971763569</v>
      </c>
      <c r="CN34">
        <f>Adm!CN34-Des!CN34</f>
        <v>155.00140767025778</v>
      </c>
      <c r="CO34">
        <f>Adm!CO34-Des!CO34</f>
        <v>170.40724988742772</v>
      </c>
      <c r="CP34">
        <f>Adm!CP34-Des!CP34</f>
        <v>145.33707784692388</v>
      </c>
      <c r="CQ34">
        <f>Adm!CQ34-Des!CQ34</f>
        <v>155.95309382985829</v>
      </c>
      <c r="CR34">
        <f>Adm!CR34-Des!CR34</f>
        <v>106.82167216278344</v>
      </c>
      <c r="CS34">
        <f>Adm!CS34-Des!CS34</f>
        <v>56.809753683624876</v>
      </c>
      <c r="CT34">
        <f>Adm!CT34-Des!CT34</f>
        <v>31.450685545069746</v>
      </c>
    </row>
    <row r="35" spans="2:98" x14ac:dyDescent="0.3">
      <c r="B35">
        <v>2307</v>
      </c>
      <c r="C35">
        <f>Adm!C35-Des!C35</f>
        <v>-409.84435400165376</v>
      </c>
      <c r="D35">
        <f>Adm!D35-Des!D35</f>
        <v>-167.52916876195627</v>
      </c>
      <c r="E35">
        <f>Adm!E35-Des!E35</f>
        <v>22.653261811522043</v>
      </c>
      <c r="F35">
        <f>Adm!F35-Des!F35</f>
        <v>82.655754892933146</v>
      </c>
      <c r="G35">
        <f>Adm!G35-Des!G35</f>
        <v>97.081852771575086</v>
      </c>
      <c r="H35">
        <f>Adm!H35-Des!H35</f>
        <v>227.84508480722116</v>
      </c>
      <c r="I35">
        <f>Adm!I35-Des!I35</f>
        <v>266.06683829361236</v>
      </c>
      <c r="J35">
        <f>Adm!J35-Des!J35</f>
        <v>212.12616927973454</v>
      </c>
      <c r="K35">
        <f>Adm!K35-Des!K35</f>
        <v>274.80201256159376</v>
      </c>
      <c r="L35">
        <f>Adm!L35-Des!L35</f>
        <v>-23.56210944301597</v>
      </c>
      <c r="M35">
        <f>Adm!M35-Des!M35</f>
        <v>-238.68691352695669</v>
      </c>
      <c r="N35">
        <f>Adm!N35-Des!N35</f>
        <v>-467.78620225076133</v>
      </c>
      <c r="O35">
        <f>Adm!O35-Des!O35</f>
        <v>-147.99813809592661</v>
      </c>
      <c r="P35">
        <f>Adm!P35-Des!P35</f>
        <v>52.217719947242131</v>
      </c>
      <c r="Q35">
        <f>Adm!Q35-Des!Q35</f>
        <v>271.49152643255911</v>
      </c>
      <c r="R35">
        <f>Adm!R35-Des!R35</f>
        <v>319.9905510800927</v>
      </c>
      <c r="S35">
        <f>Adm!S35-Des!S35</f>
        <v>336.33817676563922</v>
      </c>
      <c r="T35">
        <f>Adm!T35-Des!T35</f>
        <v>457.54586672856794</v>
      </c>
      <c r="U35">
        <f>Adm!U35-Des!U35</f>
        <v>489.38030243733419</v>
      </c>
      <c r="V35">
        <f>Adm!V35-Des!V35</f>
        <v>432.72979864487115</v>
      </c>
      <c r="W35">
        <f>Adm!W35-Des!W35</f>
        <v>494.31946151011061</v>
      </c>
      <c r="X35">
        <f>Adm!X35-Des!X35</f>
        <v>200.16858745215495</v>
      </c>
      <c r="Y35">
        <f>Adm!Y35-Des!Y35</f>
        <v>-8.3745296917772976</v>
      </c>
      <c r="Z35">
        <f>Adm!Z35-Des!Z35</f>
        <v>-231.47007818837301</v>
      </c>
      <c r="AA35">
        <f>Adm!AA35-Des!AA35</f>
        <v>92.196773411254526</v>
      </c>
      <c r="AB35">
        <f>Adm!AB35-Des!AB35</f>
        <v>292.79570582622182</v>
      </c>
      <c r="AC35">
        <f>Adm!AC35-Des!AC35</f>
        <v>508.84789947032641</v>
      </c>
      <c r="AD35">
        <f>Adm!AD35-Des!AD35</f>
        <v>551.73332980909072</v>
      </c>
      <c r="AE35">
        <f>Adm!AE35-Des!AE35</f>
        <v>561.72592225969856</v>
      </c>
      <c r="AF35">
        <f>Adm!AF35-Des!AF35</f>
        <v>677.2518081102744</v>
      </c>
      <c r="AG35">
        <f>Adm!AG35-Des!AG35</f>
        <v>704.90344070254287</v>
      </c>
      <c r="AH35">
        <f>Adm!AH35-Des!AH35</f>
        <v>645.70765692795612</v>
      </c>
      <c r="AI35">
        <f>Adm!AI35-Des!AI35</f>
        <v>706.04319818124759</v>
      </c>
      <c r="AJ35">
        <f>Adm!AJ35-Des!AJ35</f>
        <v>411.40120158122545</v>
      </c>
      <c r="AK35">
        <f>Adm!AK35-Des!AK35</f>
        <v>202.6237969143308</v>
      </c>
      <c r="AL35">
        <f>Adm!AL35-Des!AL35</f>
        <v>-20.826814480833946</v>
      </c>
      <c r="AM35">
        <f>Adm!AM35-Des!AM35</f>
        <v>302.14638216699859</v>
      </c>
      <c r="AN35">
        <f>Adm!AN35-Des!AN35</f>
        <v>501.6250436713035</v>
      </c>
      <c r="AO35">
        <f>Adm!AO35-Des!AO35</f>
        <v>716.130628626006</v>
      </c>
      <c r="AP35">
        <f>Adm!AP35-Des!AP35</f>
        <v>757.10758373523959</v>
      </c>
      <c r="AQ35">
        <f>Adm!AQ35-Des!AQ35</f>
        <v>764.94496292544909</v>
      </c>
      <c r="AR35">
        <f>Adm!AR35-Des!AR35</f>
        <v>878.21894710118659</v>
      </c>
      <c r="AS35">
        <f>Adm!AS35-Des!AS35</f>
        <v>903.68069973656111</v>
      </c>
      <c r="AT35">
        <f>Adm!AT35-Des!AT35</f>
        <v>842.48902973996655</v>
      </c>
      <c r="AU35">
        <f>Adm!AU35-Des!AU35</f>
        <v>901.09637991316686</v>
      </c>
      <c r="AV35">
        <f>Adm!AV35-Des!AV35</f>
        <v>604.99551519608394</v>
      </c>
      <c r="AW35">
        <f>Adm!AW35-Des!AW35</f>
        <v>394.96706849559087</v>
      </c>
      <c r="AX35">
        <f>Adm!AX35-Des!AX35</f>
        <v>170.3756543872878</v>
      </c>
      <c r="AY35">
        <f>Adm!AY35-Des!AY35</f>
        <v>492.21861534985101</v>
      </c>
      <c r="AZ35">
        <f>Adm!AZ35-Des!AZ35</f>
        <v>690.50430598714456</v>
      </c>
      <c r="BA35">
        <f>Adm!BA35-Des!BA35</f>
        <v>903.72163731719911</v>
      </c>
      <c r="BB35">
        <f>Adm!BB35-Des!BB35</f>
        <v>943.32177933617231</v>
      </c>
      <c r="BC35">
        <f>Adm!BC35-Des!BC35</f>
        <v>949.72659435096057</v>
      </c>
      <c r="BD35">
        <f>Adm!BD35-Des!BD35</f>
        <v>1061.5534902359659</v>
      </c>
      <c r="BE35">
        <f>Adm!BE35-Des!BE35</f>
        <v>1085.5880252144211</v>
      </c>
      <c r="BF35">
        <f>Adm!BF35-Des!BF35</f>
        <v>1023.0079639164146</v>
      </c>
      <c r="BG35">
        <f>Adm!BG35-Des!BG35</f>
        <v>1080.2682513829477</v>
      </c>
      <c r="BH35">
        <f>Adm!BH35-Des!BH35</f>
        <v>782.8526752791222</v>
      </c>
      <c r="BI35">
        <f>Adm!BI35-Des!BI35</f>
        <v>571.52947240740605</v>
      </c>
      <c r="BJ35">
        <f>Adm!BJ35-Des!BJ35</f>
        <v>345.6555292663561</v>
      </c>
      <c r="BK35">
        <f>Adm!BK35-Des!BK35</f>
        <v>666.23072933789626</v>
      </c>
      <c r="BL35">
        <f>Adm!BL35-Des!BL35</f>
        <v>863.27770285642328</v>
      </c>
      <c r="BM35">
        <f>Adm!BM35-Des!BM35</f>
        <v>1075.3080428766602</v>
      </c>
      <c r="BN35">
        <f>Adm!BN35-Des!BN35</f>
        <v>1113.7963513777768</v>
      </c>
      <c r="BO35">
        <f>Adm!BO35-Des!BO35</f>
        <v>1119.1783933844313</v>
      </c>
      <c r="BP35">
        <f>Adm!BP35-Des!BP35</f>
        <v>1230.0659660985339</v>
      </c>
      <c r="BQ35">
        <f>Adm!BQ35-Des!BQ35</f>
        <v>1253.2134322641382</v>
      </c>
      <c r="BR35">
        <f>Adm!BR35-Des!BR35</f>
        <v>1189.7430153420291</v>
      </c>
      <c r="BS35">
        <f>Adm!BS35-Des!BS35</f>
        <v>1246.0401255007328</v>
      </c>
      <c r="BT35">
        <f>Adm!BT35-Des!BT35</f>
        <v>947.52358151480348</v>
      </c>
      <c r="BU35">
        <f>Adm!BU35-Des!BU35</f>
        <v>734.92362364844394</v>
      </c>
      <c r="BV35">
        <f>Adm!BV35-Des!BV35</f>
        <v>507.60608230014532</v>
      </c>
      <c r="BW35">
        <f>Adm!BW35-Des!BW35</f>
        <v>826.6368840879768</v>
      </c>
      <c r="BX35">
        <f>Adm!BX35-Des!BX35</f>
        <v>1022.1571619216838</v>
      </c>
      <c r="BY35">
        <f>Adm!BY35-Des!BY35</f>
        <v>1232.8276050525837</v>
      </c>
      <c r="BZ35">
        <f>Adm!BZ35-Des!BZ35</f>
        <v>1270.2681848035209</v>
      </c>
      <c r="CA35">
        <f>Adm!CA35-Des!CA35</f>
        <v>1275.0147256570963</v>
      </c>
      <c r="CB35">
        <f>Adm!CB35-Des!CB35</f>
        <v>1385.6998127518282</v>
      </c>
      <c r="CC35">
        <f>Adm!CC35-Des!CC35</f>
        <v>1408.9889599781318</v>
      </c>
      <c r="CD35">
        <f>Adm!CD35-Des!CD35</f>
        <v>1345.8092954913409</v>
      </c>
      <c r="CE35">
        <f>Adm!CE35-Des!CE35</f>
        <v>1402.2456642047846</v>
      </c>
      <c r="CF35">
        <f>Adm!CF35-Des!CF35</f>
        <v>1103.3788159390579</v>
      </c>
      <c r="CG35">
        <f>Adm!CG35-Des!CG35</f>
        <v>889.64394344794528</v>
      </c>
      <c r="CH35">
        <f>Adm!CH35-Des!CH35</f>
        <v>660.18633347947434</v>
      </c>
      <c r="CI35">
        <f>Adm!CI35-Des!CI35</f>
        <v>976.05803796124746</v>
      </c>
      <c r="CJ35">
        <f>Adm!CJ35-Des!CJ35</f>
        <v>1168.1590770706252</v>
      </c>
      <c r="CK35">
        <f>Adm!CK35-Des!CK35</f>
        <v>1375.0242325854724</v>
      </c>
      <c r="CL35">
        <f>Adm!CL35-Des!CL35</f>
        <v>1410.0318987393075</v>
      </c>
      <c r="CM35">
        <f>Adm!CM35-Des!CM35</f>
        <v>1414.4836244085927</v>
      </c>
      <c r="CN35">
        <f>Adm!CN35-Des!CN35</f>
        <v>1524.9347606431029</v>
      </c>
      <c r="CO35">
        <f>Adm!CO35-Des!CO35</f>
        <v>1555.7943196234055</v>
      </c>
      <c r="CP35">
        <f>Adm!CP35-Des!CP35</f>
        <v>1497.4130220145944</v>
      </c>
      <c r="CQ35">
        <f>Adm!CQ35-Des!CQ35</f>
        <v>1536.4306162278281</v>
      </c>
      <c r="CR35">
        <f>Adm!CR35-Des!CR35</f>
        <v>1316.7246393615533</v>
      </c>
      <c r="CS35">
        <f>Adm!CS35-Des!CS35</f>
        <v>1009.0961620232629</v>
      </c>
      <c r="CT35">
        <f>Adm!CT35-Des!CT35</f>
        <v>813.63217577574687</v>
      </c>
    </row>
    <row r="36" spans="2:98" x14ac:dyDescent="0.3">
      <c r="B36">
        <v>2302</v>
      </c>
      <c r="C36">
        <f>Adm!C36-Des!C36</f>
        <v>-381.71732227404823</v>
      </c>
      <c r="D36">
        <f>Adm!D36-Des!D36</f>
        <v>41.386764279468025</v>
      </c>
      <c r="E36">
        <f>Adm!E36-Des!E36</f>
        <v>-37.787435355703565</v>
      </c>
      <c r="F36">
        <f>Adm!F36-Des!F36</f>
        <v>104.98118887500527</v>
      </c>
      <c r="G36">
        <f>Adm!G36-Des!G36</f>
        <v>12.355906350248461</v>
      </c>
      <c r="H36">
        <f>Adm!H36-Des!H36</f>
        <v>138.95810642750757</v>
      </c>
      <c r="I36">
        <f>Adm!I36-Des!I36</f>
        <v>203.3402252958399</v>
      </c>
      <c r="J36">
        <f>Adm!J36-Des!J36</f>
        <v>120.63385126135063</v>
      </c>
      <c r="K36">
        <f>Adm!K36-Des!K36</f>
        <v>265.70806762715029</v>
      </c>
      <c r="L36">
        <f>Adm!L36-Des!L36</f>
        <v>-89.853509351670937</v>
      </c>
      <c r="M36">
        <f>Adm!M36-Des!M36</f>
        <v>-282.93268777543517</v>
      </c>
      <c r="N36">
        <f>Adm!N36-Des!N36</f>
        <v>-424.96763913857399</v>
      </c>
      <c r="O36">
        <f>Adm!O36-Des!O36</f>
        <v>-274.73732602070231</v>
      </c>
      <c r="P36">
        <f>Adm!P36-Des!P36</f>
        <v>110.01082600590826</v>
      </c>
      <c r="Q36">
        <f>Adm!Q36-Des!Q36</f>
        <v>184.34826993157003</v>
      </c>
      <c r="R36">
        <f>Adm!R36-Des!R36</f>
        <v>338.32572814398986</v>
      </c>
      <c r="S36">
        <f>Adm!S36-Des!S36</f>
        <v>253.7864015330299</v>
      </c>
      <c r="T36">
        <f>Adm!T36-Des!T36</f>
        <v>392.00465682260028</v>
      </c>
      <c r="U36">
        <f>Adm!U36-Des!U36</f>
        <v>442.54735188913287</v>
      </c>
      <c r="V36">
        <f>Adm!V36-Des!V36</f>
        <v>359.57394389958517</v>
      </c>
      <c r="W36">
        <f>Adm!W36-Des!W36</f>
        <v>506.32233571748975</v>
      </c>
      <c r="X36">
        <f>Adm!X36-Des!X36</f>
        <v>159.73051193060064</v>
      </c>
      <c r="Y36">
        <f>Adm!Y36-Des!Y36</f>
        <v>-21.855145378556017</v>
      </c>
      <c r="Z36">
        <f>Adm!Z36-Des!Z36</f>
        <v>-157.04089129530053</v>
      </c>
      <c r="AA36">
        <f>Adm!AA36-Des!AA36</f>
        <v>-5.14554222543984</v>
      </c>
      <c r="AB36">
        <f>Adm!AB36-Des!AB36</f>
        <v>375.45693849037093</v>
      </c>
      <c r="AC36">
        <f>Adm!AC36-Des!AC36</f>
        <v>441.5698002215313</v>
      </c>
      <c r="AD36">
        <f>Adm!AD36-Des!AD36</f>
        <v>586.55591047434723</v>
      </c>
      <c r="AE36">
        <f>Adm!AE36-Des!AE36</f>
        <v>494.65321384710433</v>
      </c>
      <c r="AF36">
        <f>Adm!AF36-Des!AF36</f>
        <v>628.21629777731732</v>
      </c>
      <c r="AG36">
        <f>Adm!AG36-Des!AG36</f>
        <v>676.66696929148566</v>
      </c>
      <c r="AH36">
        <f>Adm!AH36-Des!AH36</f>
        <v>593.1899942518603</v>
      </c>
      <c r="AI36">
        <f>Adm!AI36-Des!AI36</f>
        <v>739.91351374455553</v>
      </c>
      <c r="AJ36">
        <f>Adm!AJ36-Des!AJ36</f>
        <v>393.01829423636423</v>
      </c>
      <c r="AK36">
        <f>Adm!AK36-Des!AK36</f>
        <v>210.53827480424798</v>
      </c>
      <c r="AL36">
        <f>Adm!AL36-Des!AL36</f>
        <v>73.875860243618718</v>
      </c>
      <c r="AM36">
        <f>Adm!AM36-Des!AM36</f>
        <v>223.85926032324915</v>
      </c>
      <c r="AN36">
        <f>Adm!AN36-Des!AN36</f>
        <v>602.24901876976992</v>
      </c>
      <c r="AO36">
        <f>Adm!AO36-Des!AO36</f>
        <v>665.92370434833083</v>
      </c>
      <c r="AP36">
        <f>Adm!AP36-Des!AP36</f>
        <v>808.30071483888719</v>
      </c>
      <c r="AQ36">
        <f>Adm!AQ36-Des!AQ36</f>
        <v>713.70185781309056</v>
      </c>
      <c r="AR36">
        <f>Adm!AR36-Des!AR36</f>
        <v>844.61090688568675</v>
      </c>
      <c r="AS36">
        <f>Adm!AS36-Des!AS36</f>
        <v>890.59542964789944</v>
      </c>
      <c r="AT36">
        <f>Adm!AT36-Des!AT36</f>
        <v>804.94775388294693</v>
      </c>
      <c r="AU36">
        <f>Adm!AU36-Des!AU36</f>
        <v>949.8210705175245</v>
      </c>
      <c r="AV36">
        <f>Adm!AV36-Des!AV36</f>
        <v>601.33092814727456</v>
      </c>
      <c r="AW36">
        <f>Adm!AW36-Des!AW36</f>
        <v>417.38573396611014</v>
      </c>
      <c r="AX36">
        <f>Adm!AX36-Des!AX36</f>
        <v>279.25225968829136</v>
      </c>
      <c r="AY36">
        <f>Adm!AY36-Des!AY36</f>
        <v>427.65966492214466</v>
      </c>
      <c r="AZ36">
        <f>Adm!AZ36-Des!AZ36</f>
        <v>804.33092028595138</v>
      </c>
      <c r="BA36">
        <f>Adm!BA36-Des!BA36</f>
        <v>866.166314532672</v>
      </c>
      <c r="BB36">
        <f>Adm!BB36-Des!BB36</f>
        <v>1006.6420394295478</v>
      </c>
      <c r="BC36">
        <f>Adm!BC36-Des!BC36</f>
        <v>910.14665249903715</v>
      </c>
      <c r="BD36">
        <f>Adm!BD36-Des!BD36</f>
        <v>1039.2148772390583</v>
      </c>
      <c r="BE36">
        <f>Adm!BE36-Des!BE36</f>
        <v>1083.4377934131753</v>
      </c>
      <c r="BF36">
        <f>Adm!BF36-Des!BF36</f>
        <v>996.10457833872169</v>
      </c>
      <c r="BG36">
        <f>Adm!BG36-Des!BG36</f>
        <v>1139.347723058228</v>
      </c>
      <c r="BH36">
        <f>Adm!BH36-Des!BH36</f>
        <v>789.25662094320887</v>
      </c>
      <c r="BI36">
        <f>Adm!BI36-Des!BI36</f>
        <v>603.71880971125893</v>
      </c>
      <c r="BJ36">
        <f>Adm!BJ36-Des!BJ36</f>
        <v>463.99243354604459</v>
      </c>
      <c r="BK36">
        <f>Adm!BK36-Des!BK36</f>
        <v>610.81262640667182</v>
      </c>
      <c r="BL36">
        <f>Adm!BL36-Des!BL36</f>
        <v>985.9208270274853</v>
      </c>
      <c r="BM36">
        <f>Adm!BM36-Des!BM36</f>
        <v>1046.2423416024312</v>
      </c>
      <c r="BN36">
        <f>Adm!BN36-Des!BN36</f>
        <v>1185.2762925087764</v>
      </c>
      <c r="BO36">
        <f>Adm!BO36-Des!BO36</f>
        <v>1087.4226062758112</v>
      </c>
      <c r="BP36">
        <f>Adm!BP36-Des!BP36</f>
        <v>1215.2080991905368</v>
      </c>
      <c r="BQ36">
        <f>Adm!BQ36-Des!BQ36</f>
        <v>1258.1934985711709</v>
      </c>
      <c r="BR36">
        <f>Adm!BR36-Des!BR36</f>
        <v>1169.6186898649048</v>
      </c>
      <c r="BS36">
        <f>Adm!BS36-Des!BS36</f>
        <v>1311.5585552913271</v>
      </c>
      <c r="BT36">
        <f>Adm!BT36-Des!BT36</f>
        <v>960.0525610604509</v>
      </c>
      <c r="BU36">
        <f>Adm!BU36-Des!BU36</f>
        <v>772.96329088169932</v>
      </c>
      <c r="BV36">
        <f>Adm!BV36-Des!BV36</f>
        <v>631.563172603976</v>
      </c>
      <c r="BW36">
        <f>Adm!BW36-Des!BW36</f>
        <v>776.64739406472063</v>
      </c>
      <c r="BX36">
        <f>Adm!BX36-Des!BX36</f>
        <v>1150.058960811331</v>
      </c>
      <c r="BY36">
        <f>Adm!BY36-Des!BY36</f>
        <v>1208.8491407441638</v>
      </c>
      <c r="BZ36">
        <f>Adm!BZ36-Des!BZ36</f>
        <v>1346.6406989768975</v>
      </c>
      <c r="CA36">
        <f>Adm!CA36-Des!CA36</f>
        <v>1247.9185995067533</v>
      </c>
      <c r="CB36">
        <f>Adm!CB36-Des!CB36</f>
        <v>1375.2232503625514</v>
      </c>
      <c r="CC36">
        <f>Adm!CC36-Des!CC36</f>
        <v>1418.0234536846319</v>
      </c>
      <c r="CD36">
        <f>Adm!CD36-Des!CD36</f>
        <v>1329.3623552946269</v>
      </c>
      <c r="CE36">
        <f>Adm!CE36-Des!CE36</f>
        <v>1471.0185555815833</v>
      </c>
      <c r="CF36">
        <f>Adm!CF36-Des!CF36</f>
        <v>1118.7076216836317</v>
      </c>
      <c r="CG36">
        <f>Adm!CG36-Des!CG36</f>
        <v>930.05736744219666</v>
      </c>
      <c r="CH36">
        <f>Adm!CH36-Des!CH36</f>
        <v>786.22881605030716</v>
      </c>
      <c r="CI36">
        <f>Adm!CI36-Des!CI36</f>
        <v>928.10250185008272</v>
      </c>
      <c r="CJ36">
        <f>Adm!CJ36-Des!CJ36</f>
        <v>1298.4823955672837</v>
      </c>
      <c r="CK36">
        <f>Adm!CK36-Des!CK36</f>
        <v>1354.211681322467</v>
      </c>
      <c r="CL36">
        <f>Adm!CL36-Des!CL36</f>
        <v>1490.176092033957</v>
      </c>
      <c r="CM36">
        <f>Adm!CM36-Des!CM36</f>
        <v>1392.4389850004063</v>
      </c>
      <c r="CN36">
        <f>Adm!CN36-Des!CN36</f>
        <v>1518.6878066978034</v>
      </c>
      <c r="CO36">
        <f>Adm!CO36-Des!CO36</f>
        <v>1567.352026501364</v>
      </c>
      <c r="CP36">
        <f>Adm!CP36-Des!CP36</f>
        <v>1486.204272470869</v>
      </c>
      <c r="CQ36">
        <f>Adm!CQ36-Des!CQ36</f>
        <v>1603.0573237617909</v>
      </c>
      <c r="CR36">
        <f>Adm!CR36-Des!CR36</f>
        <v>1335.5600226389224</v>
      </c>
      <c r="CS36">
        <f>Adm!CS36-Des!CS36</f>
        <v>1049.1118082409462</v>
      </c>
      <c r="CT36">
        <f>Adm!CT36-Des!CT36</f>
        <v>923.53820122138131</v>
      </c>
    </row>
    <row r="37" spans="2:98" x14ac:dyDescent="0.3">
      <c r="B37">
        <v>2301</v>
      </c>
      <c r="C37">
        <f>Adm!C37-Des!C37</f>
        <v>-658.40205705791846</v>
      </c>
      <c r="D37">
        <f>Adm!D37-Des!D37</f>
        <v>-279.23513746838648</v>
      </c>
      <c r="E37">
        <f>Adm!E37-Des!E37</f>
        <v>125.70735315142997</v>
      </c>
      <c r="F37">
        <f>Adm!F37-Des!F37</f>
        <v>355.66806713543815</v>
      </c>
      <c r="G37">
        <f>Adm!G37-Des!G37</f>
        <v>300.01427775012735</v>
      </c>
      <c r="H37">
        <f>Adm!H37-Des!H37</f>
        <v>532.94597675037153</v>
      </c>
      <c r="I37">
        <f>Adm!I37-Des!I37</f>
        <v>461.55868767022366</v>
      </c>
      <c r="J37">
        <f>Adm!J37-Des!J37</f>
        <v>544.89724985612111</v>
      </c>
      <c r="K37">
        <f>Adm!K37-Des!K37</f>
        <v>474.46910187480785</v>
      </c>
      <c r="L37">
        <f>Adm!L37-Des!L37</f>
        <v>-37.353939255229989</v>
      </c>
      <c r="M37">
        <f>Adm!M37-Des!M37</f>
        <v>-138.26369065100471</v>
      </c>
      <c r="N37">
        <f>Adm!N37-Des!N37</f>
        <v>-691.04932158557676</v>
      </c>
      <c r="O37">
        <f>Adm!O37-Des!O37</f>
        <v>-209.25389135448268</v>
      </c>
      <c r="P37">
        <f>Adm!P37-Des!P37</f>
        <v>104.84017628189963</v>
      </c>
      <c r="Q37">
        <f>Adm!Q37-Des!Q37</f>
        <v>447.25638054088154</v>
      </c>
      <c r="R37">
        <f>Adm!R37-Des!R37</f>
        <v>584.52582588889936</v>
      </c>
      <c r="S37">
        <f>Adm!S37-Des!S37</f>
        <v>504.16981142564373</v>
      </c>
      <c r="T37">
        <f>Adm!T37-Des!T37</f>
        <v>710.83110812057248</v>
      </c>
      <c r="U37">
        <f>Adm!U37-Des!U37</f>
        <v>624.95622275106712</v>
      </c>
      <c r="V37">
        <f>Adm!V37-Des!V37</f>
        <v>705.06344592958726</v>
      </c>
      <c r="W37">
        <f>Adm!W37-Des!W37</f>
        <v>631.28988549615451</v>
      </c>
      <c r="X37">
        <f>Adm!X37-Des!X37</f>
        <v>116.07756918049108</v>
      </c>
      <c r="Y37">
        <f>Adm!Y37-Des!Y37</f>
        <v>7.9581623712765577</v>
      </c>
      <c r="Z37">
        <f>Adm!Z37-Des!Z37</f>
        <v>-553.8599346756132</v>
      </c>
      <c r="AA37">
        <f>Adm!AA37-Des!AA37</f>
        <v>-79.224755076508245</v>
      </c>
      <c r="AB37">
        <f>Adm!AB37-Des!AB37</f>
        <v>231.11096964281842</v>
      </c>
      <c r="AC37">
        <f>Adm!AC37-Des!AC37</f>
        <v>573.37558865093979</v>
      </c>
      <c r="AD37">
        <f>Adm!AD37-Des!AD37</f>
        <v>713.03630681493382</v>
      </c>
      <c r="AE37">
        <f>Adm!AE37-Des!AE37</f>
        <v>635.75319222183589</v>
      </c>
      <c r="AF37">
        <f>Adm!AF37-Des!AF37</f>
        <v>844.61340425814888</v>
      </c>
      <c r="AG37">
        <f>Adm!AG37-Des!AG37</f>
        <v>759.34289984688235</v>
      </c>
      <c r="AH37">
        <f>Adm!AH37-Des!AH37</f>
        <v>838.55460182008505</v>
      </c>
      <c r="AI37">
        <f>Adm!AI37-Des!AI37</f>
        <v>762.99714364216197</v>
      </c>
      <c r="AJ37">
        <f>Adm!AJ37-Des!AJ37</f>
        <v>245.82839225422731</v>
      </c>
      <c r="AK37">
        <f>Adm!AK37-Des!AK37</f>
        <v>136.06371259689695</v>
      </c>
      <c r="AL37">
        <f>Adm!AL37-Des!AL37</f>
        <v>-426.92962555775762</v>
      </c>
      <c r="AM37">
        <f>Adm!AM37-Des!AM37</f>
        <v>46.93011874881131</v>
      </c>
      <c r="AN37">
        <f>Adm!AN37-Des!AN37</f>
        <v>356.7404209921101</v>
      </c>
      <c r="AO37">
        <f>Adm!AO37-Des!AO37</f>
        <v>698.61359216819301</v>
      </c>
      <c r="AP37">
        <f>Adm!AP37-Des!AP37</f>
        <v>837.97023933202445</v>
      </c>
      <c r="AQ37">
        <f>Adm!AQ37-Des!AQ37</f>
        <v>760.4632368323978</v>
      </c>
      <c r="AR37">
        <f>Adm!AR37-Des!AR37</f>
        <v>969.16459344517943</v>
      </c>
      <c r="AS37">
        <f>Adm!AS37-Des!AS37</f>
        <v>883.75139571574027</v>
      </c>
      <c r="AT37">
        <f>Adm!AT37-Des!AT37</f>
        <v>962.76225508024027</v>
      </c>
      <c r="AU37">
        <f>Adm!AU37-Des!AU37</f>
        <v>886.8782735089228</v>
      </c>
      <c r="AV37">
        <f>Adm!AV37-Des!AV37</f>
        <v>369.22965216940725</v>
      </c>
      <c r="AW37">
        <f>Adm!AW37-Des!AW37</f>
        <v>258.85750411202889</v>
      </c>
      <c r="AX37">
        <f>Adm!AX37-Des!AX37</f>
        <v>-304.80341706026593</v>
      </c>
      <c r="AY37">
        <f>Adm!AY37-Des!AY37</f>
        <v>168.4096067832179</v>
      </c>
      <c r="AZ37">
        <f>Adm!AZ37-Des!AZ37</f>
        <v>477.65876009948306</v>
      </c>
      <c r="BA37">
        <f>Adm!BA37-Des!BA37</f>
        <v>819.0862175229563</v>
      </c>
      <c r="BB37">
        <f>Adm!BB37-Des!BB37</f>
        <v>958.10514228939041</v>
      </c>
      <c r="BC37">
        <f>Adm!BC37-Des!BC37</f>
        <v>880.33420947002696</v>
      </c>
      <c r="BD37">
        <f>Adm!BD37-Des!BD37</f>
        <v>1088.8005843488531</v>
      </c>
      <c r="BE37">
        <f>Adm!BE37-Des!BE37</f>
        <v>1003.1402554078672</v>
      </c>
      <c r="BF37">
        <f>Adm!BF37-Des!BF37</f>
        <v>1081.8630861700949</v>
      </c>
      <c r="BG37">
        <f>Adm!BG37-Des!BG37</f>
        <v>1005.6363903435843</v>
      </c>
      <c r="BH37">
        <f>Adm!BH37-Des!BH37</f>
        <v>487.5903932276824</v>
      </c>
      <c r="BI37">
        <f>Adm!BI37-Des!BI37</f>
        <v>376.77768023670387</v>
      </c>
      <c r="BJ37">
        <f>Adm!BJ37-Des!BJ37</f>
        <v>-187.3463613952199</v>
      </c>
      <c r="BK37">
        <f>Adm!BK37-Des!BK37</f>
        <v>285.40831069715114</v>
      </c>
      <c r="BL37">
        <f>Adm!BL37-Des!BL37</f>
        <v>594.23419212552199</v>
      </c>
      <c r="BM37">
        <f>Adm!BM37-Des!BM37</f>
        <v>935.30112932730481</v>
      </c>
      <c r="BN37">
        <f>Adm!BN37-Des!BN37</f>
        <v>1074.0402740127151</v>
      </c>
      <c r="BO37">
        <f>Adm!BO37-Des!BO37</f>
        <v>996.07192804060969</v>
      </c>
      <c r="BP37">
        <f>Adm!BP37-Des!BP37</f>
        <v>1204.4046422215611</v>
      </c>
      <c r="BQ37">
        <f>Adm!BQ37-Des!BQ37</f>
        <v>1118.63647006991</v>
      </c>
      <c r="BR37">
        <f>Adm!BR37-Des!BR37</f>
        <v>1197.2264855484591</v>
      </c>
      <c r="BS37">
        <f>Adm!BS37-Des!BS37</f>
        <v>1120.7893099268031</v>
      </c>
      <c r="BT37">
        <f>Adm!BT37-Des!BT37</f>
        <v>602.41361659099221</v>
      </c>
      <c r="BU37">
        <f>Adm!BU37-Des!BU37</f>
        <v>491.13379416233192</v>
      </c>
      <c r="BV37">
        <f>Adm!BV37-Des!BV37</f>
        <v>-73.580243276287092</v>
      </c>
      <c r="BW37">
        <f>Adm!BW37-Des!BW37</f>
        <v>398.51280019531441</v>
      </c>
      <c r="BX37">
        <f>Adm!BX37-Des!BX37</f>
        <v>706.69094964263559</v>
      </c>
      <c r="BY37">
        <f>Adm!BY37-Des!BY37</f>
        <v>1047.2325518799576</v>
      </c>
      <c r="BZ37">
        <f>Adm!BZ37-Des!BZ37</f>
        <v>1185.6800987887436</v>
      </c>
      <c r="CA37">
        <f>Adm!CA37-Des!CA37</f>
        <v>1107.737232674323</v>
      </c>
      <c r="CB37">
        <f>Adm!CB37-Des!CB37</f>
        <v>1316.4359653314445</v>
      </c>
      <c r="CC37">
        <f>Adm!CC37-Des!CC37</f>
        <v>1231.2986561052039</v>
      </c>
      <c r="CD37">
        <f>Adm!CD37-Des!CD37</f>
        <v>1310.6020069787874</v>
      </c>
      <c r="CE37">
        <f>Adm!CE37-Des!CE37</f>
        <v>1234.6728437839356</v>
      </c>
      <c r="CF37">
        <f>Adm!CF37-Des!CF37</f>
        <v>716.30918562993293</v>
      </c>
      <c r="CG37">
        <f>Adm!CG37-Des!CG37</f>
        <v>604.32459246787812</v>
      </c>
      <c r="CH37">
        <f>Adm!CH37-Des!CH37</f>
        <v>38.117676579469389</v>
      </c>
      <c r="CI37">
        <f>Adm!CI37-Des!CI37</f>
        <v>508.18595984735293</v>
      </c>
      <c r="CJ37">
        <f>Adm!CJ37-Des!CJ37</f>
        <v>814.47449049303532</v>
      </c>
      <c r="CK37">
        <f>Adm!CK37-Des!CK37</f>
        <v>1153.0230761614207</v>
      </c>
      <c r="CL37">
        <f>Adm!CL37-Des!CL37</f>
        <v>1291.4032313859825</v>
      </c>
      <c r="CM37">
        <f>Adm!CM37-Des!CM37</f>
        <v>1213.851511512818</v>
      </c>
      <c r="CN37">
        <f>Adm!CN37-Des!CN37</f>
        <v>1422.6487920083373</v>
      </c>
      <c r="CO37">
        <f>Adm!CO37-Des!CO37</f>
        <v>1344.2295831429892</v>
      </c>
      <c r="CP37">
        <f>Adm!CP37-Des!CP37</f>
        <v>1420.4883449118188</v>
      </c>
      <c r="CQ37">
        <f>Adm!CQ37-Des!CQ37</f>
        <v>1342.8886401622403</v>
      </c>
      <c r="CR37">
        <f>Adm!CR37-Des!CR37</f>
        <v>894.09654015416118</v>
      </c>
      <c r="CS37">
        <f>Adm!CS37-Des!CS37</f>
        <v>657.35028479920084</v>
      </c>
      <c r="CT37">
        <f>Adm!CT37-Des!CT37</f>
        <v>188.39093154601323</v>
      </c>
    </row>
    <row r="38" spans="2:98" x14ac:dyDescent="0.3">
      <c r="B38">
        <v>2304</v>
      </c>
      <c r="C38">
        <f>Adm!C38-Des!C38</f>
        <v>66.267704376043184</v>
      </c>
      <c r="D38">
        <f>Adm!D38-Des!D38</f>
        <v>26.188049411513475</v>
      </c>
      <c r="E38">
        <f>Adm!E38-Des!E38</f>
        <v>69.607460000911829</v>
      </c>
      <c r="F38">
        <f>Adm!F38-Des!F38</f>
        <v>76.78910147476347</v>
      </c>
      <c r="G38">
        <f>Adm!G38-Des!G38</f>
        <v>46.18309795265327</v>
      </c>
      <c r="H38">
        <f>Adm!H38-Des!H38</f>
        <v>94.503419931380222</v>
      </c>
      <c r="I38">
        <f>Adm!I38-Des!I38</f>
        <v>80.769471681344385</v>
      </c>
      <c r="J38">
        <f>Adm!J38-Des!J38</f>
        <v>99.972917532039048</v>
      </c>
      <c r="K38">
        <f>Adm!K38-Des!K38</f>
        <v>109.35988686501798</v>
      </c>
      <c r="L38">
        <f>Adm!L38-Des!L38</f>
        <v>7.5490882558813155</v>
      </c>
      <c r="M38">
        <f>Adm!M38-Des!M38</f>
        <v>25.071165237242553</v>
      </c>
      <c r="N38">
        <f>Adm!N38-Des!N38</f>
        <v>-80.681131147254973</v>
      </c>
      <c r="O38">
        <f>Adm!O38-Des!O38</f>
        <v>42.853748682841115</v>
      </c>
      <c r="P38">
        <f>Adm!P38-Des!P38</f>
        <v>78.369988416947081</v>
      </c>
      <c r="Q38">
        <f>Adm!Q38-Des!Q38</f>
        <v>117.78883274236136</v>
      </c>
      <c r="R38">
        <f>Adm!R38-Des!R38</f>
        <v>113.1785192293637</v>
      </c>
      <c r="S38">
        <f>Adm!S38-Des!S38</f>
        <v>86.968858342736439</v>
      </c>
      <c r="T38">
        <f>Adm!T38-Des!T38</f>
        <v>132.88095015344305</v>
      </c>
      <c r="U38">
        <f>Adm!U38-Des!U38</f>
        <v>120.11134328853274</v>
      </c>
      <c r="V38">
        <f>Adm!V38-Des!V38</f>
        <v>141.48058688124206</v>
      </c>
      <c r="W38">
        <f>Adm!W38-Des!W38</f>
        <v>152.58062855860362</v>
      </c>
      <c r="X38">
        <f>Adm!X38-Des!X38</f>
        <v>52.630367702366698</v>
      </c>
      <c r="Y38">
        <f>Adm!Y38-Des!Y38</f>
        <v>70.360008617750054</v>
      </c>
      <c r="Z38">
        <f>Adm!Z38-Des!Z38</f>
        <v>-36.739636499444032</v>
      </c>
      <c r="AA38">
        <f>Adm!AA38-Des!AA38</f>
        <v>84.722265656686204</v>
      </c>
      <c r="AB38">
        <f>Adm!AB38-Des!AB38</f>
        <v>117.96622721173139</v>
      </c>
      <c r="AC38">
        <f>Adm!AC38-Des!AC38</f>
        <v>155.57165500460974</v>
      </c>
      <c r="AD38">
        <f>Adm!AD38-Des!AD38</f>
        <v>150.02006634865347</v>
      </c>
      <c r="AE38">
        <f>Adm!AE38-Des!AE38</f>
        <v>123.70233068381037</v>
      </c>
      <c r="AF38">
        <f>Adm!AF38-Des!AF38</f>
        <v>170.0424827380624</v>
      </c>
      <c r="AG38">
        <f>Adm!AG38-Des!AG38</f>
        <v>157.87206669447647</v>
      </c>
      <c r="AH38">
        <f>Adm!AH38-Des!AH38</f>
        <v>179.70904445460837</v>
      </c>
      <c r="AI38">
        <f>Adm!AI38-Des!AI38</f>
        <v>190.99108937009566</v>
      </c>
      <c r="AJ38">
        <f>Adm!AJ38-Des!AJ38</f>
        <v>90.926502157317032</v>
      </c>
      <c r="AK38">
        <f>Adm!AK38-Des!AK38</f>
        <v>108.31446146310748</v>
      </c>
      <c r="AL38">
        <f>Adm!AL38-Des!AL38</f>
        <v>0.73719973713218678</v>
      </c>
      <c r="AM38">
        <f>Adm!AM38-Des!AM38</f>
        <v>121.66535249671938</v>
      </c>
      <c r="AN38">
        <f>Adm!AN38-Des!AN38</f>
        <v>154.37464932649664</v>
      </c>
      <c r="AO38">
        <f>Adm!AO38-Des!AO38</f>
        <v>191.48066610892693</v>
      </c>
      <c r="AP38">
        <f>Adm!AP38-Des!AP38</f>
        <v>185.4912321378531</v>
      </c>
      <c r="AQ38">
        <f>Adm!AQ38-Des!AQ38</f>
        <v>158.81565260720618</v>
      </c>
      <c r="AR38">
        <f>Adm!AR38-Des!AR38</f>
        <v>204.88460018811168</v>
      </c>
      <c r="AS38">
        <f>Adm!AS38-Des!AS38</f>
        <v>192.51984768215596</v>
      </c>
      <c r="AT38">
        <f>Adm!AT38-Des!AT38</f>
        <v>214.21289464643814</v>
      </c>
      <c r="AU38">
        <f>Adm!AU38-Des!AU38</f>
        <v>225.36486243062575</v>
      </c>
      <c r="AV38">
        <f>Adm!AV38-Des!AV38</f>
        <v>125.14857584489755</v>
      </c>
      <c r="AW38">
        <f>Adm!AW38-Des!AW38</f>
        <v>142.33937305915777</v>
      </c>
      <c r="AX38">
        <f>Adm!AX38-Des!AX38</f>
        <v>34.512924097519317</v>
      </c>
      <c r="AY38">
        <f>Adm!AY38-Des!AY38</f>
        <v>155.14968293573213</v>
      </c>
      <c r="AZ38">
        <f>Adm!AZ38-Des!AZ38</f>
        <v>187.54541520473845</v>
      </c>
      <c r="BA38">
        <f>Adm!BA38-Des!BA38</f>
        <v>224.337715591451</v>
      </c>
      <c r="BB38">
        <f>Adm!BB38-Des!BB38</f>
        <v>218.05146021253142</v>
      </c>
      <c r="BC38">
        <f>Adm!BC38-Des!BC38</f>
        <v>191.10443056101997</v>
      </c>
      <c r="BD38">
        <f>Adm!BD38-Des!BD38</f>
        <v>236.92728806091759</v>
      </c>
      <c r="BE38">
        <f>Adm!BE38-Des!BE38</f>
        <v>224.33599680811005</v>
      </c>
      <c r="BF38">
        <f>Adm!BF38-Des!BF38</f>
        <v>245.81408105264416</v>
      </c>
      <c r="BG38">
        <f>Adm!BG38-Des!BG38</f>
        <v>256.75563617127295</v>
      </c>
      <c r="BH38">
        <f>Adm!BH38-Des!BH38</f>
        <v>156.3292053130441</v>
      </c>
      <c r="BI38">
        <f>Adm!BI38-Des!BI38</f>
        <v>173.30893394935333</v>
      </c>
      <c r="BJ38">
        <f>Adm!BJ38-Des!BJ38</f>
        <v>65.271610946799797</v>
      </c>
      <c r="BK38">
        <f>Adm!BK38-Des!BK38</f>
        <v>185.69973687047968</v>
      </c>
      <c r="BL38">
        <f>Adm!BL38-Des!BL38</f>
        <v>217.89057808519033</v>
      </c>
      <c r="BM38">
        <f>Adm!BM38-Des!BM38</f>
        <v>254.48155539348102</v>
      </c>
      <c r="BN38">
        <f>Adm!BN38-Des!BN38</f>
        <v>247.99524108537446</v>
      </c>
      <c r="BO38">
        <f>Adm!BO38-Des!BO38</f>
        <v>220.84538735844205</v>
      </c>
      <c r="BP38">
        <f>Adm!BP38-Des!BP38</f>
        <v>266.45815584455022</v>
      </c>
      <c r="BQ38">
        <f>Adm!BQ38-Des!BQ38</f>
        <v>253.64636340117158</v>
      </c>
      <c r="BR38">
        <f>Adm!BR38-Des!BR38</f>
        <v>274.89361400680912</v>
      </c>
      <c r="BS38">
        <f>Adm!BS38-Des!BS38</f>
        <v>285.59855182058618</v>
      </c>
      <c r="BT38">
        <f>Adm!BT38-Des!BT38</f>
        <v>184.93875370426338</v>
      </c>
      <c r="BU38">
        <f>Adm!BU38-Des!BU38</f>
        <v>201.70033013540603</v>
      </c>
      <c r="BV38">
        <f>Adm!BV38-Des!BV38</f>
        <v>93.472171684588034</v>
      </c>
      <c r="BW38">
        <f>Adm!BW38-Des!BW38</f>
        <v>213.7454110381027</v>
      </c>
      <c r="BX38">
        <f>Adm!BX38-Des!BX38</f>
        <v>245.81913749267335</v>
      </c>
      <c r="BY38">
        <f>Adm!BY38-Des!BY38</f>
        <v>282.32327006389562</v>
      </c>
      <c r="BZ38">
        <f>Adm!BZ38-Des!BZ38</f>
        <v>275.76329185569466</v>
      </c>
      <c r="CA38">
        <f>Adm!CA38-Des!CA38</f>
        <v>248.52752473037822</v>
      </c>
      <c r="CB38">
        <f>Adm!CB38-Des!CB38</f>
        <v>294.01376598069623</v>
      </c>
      <c r="CC38">
        <f>Adm!CC38-Des!CC38</f>
        <v>281.00773524146678</v>
      </c>
      <c r="CD38">
        <f>Adm!CD38-Des!CD38</f>
        <v>301.97912851972205</v>
      </c>
      <c r="CE38">
        <f>Adm!CE38-Des!CE38</f>
        <v>312.32688585158542</v>
      </c>
      <c r="CF38">
        <f>Adm!CF38-Des!CF38</f>
        <v>211.26225989472243</v>
      </c>
      <c r="CG38">
        <f>Adm!CG38-Des!CG38</f>
        <v>227.62651259059658</v>
      </c>
      <c r="CH38">
        <f>Adm!CH38-Des!CH38</f>
        <v>119.07865078592704</v>
      </c>
      <c r="CI38">
        <f>Adm!CI38-Des!CI38</f>
        <v>239.18177235078656</v>
      </c>
      <c r="CJ38">
        <f>Adm!CJ38-Des!CJ38</f>
        <v>271.37504421869085</v>
      </c>
      <c r="CK38">
        <f>Adm!CK38-Des!CK38</f>
        <v>308.00949881281463</v>
      </c>
      <c r="CL38">
        <f>Adm!CL38-Des!CL38</f>
        <v>301.97546708153664</v>
      </c>
      <c r="CM38">
        <f>Adm!CM38-Des!CM38</f>
        <v>275.10513768356054</v>
      </c>
      <c r="CN38">
        <f>Adm!CN38-Des!CN38</f>
        <v>320.42338698369372</v>
      </c>
      <c r="CO38">
        <f>Adm!CO38-Des!CO38</f>
        <v>308.28369937651973</v>
      </c>
      <c r="CP38">
        <f>Adm!CP38-Des!CP38</f>
        <v>327.80262670570391</v>
      </c>
      <c r="CQ38">
        <f>Adm!CQ38-Des!CQ38</f>
        <v>334.2685279909856</v>
      </c>
      <c r="CR38">
        <f>Adm!CR38-Des!CR38</f>
        <v>251.17512241494205</v>
      </c>
      <c r="CS38">
        <f>Adm!CS38-Des!CS38</f>
        <v>231.66977049915022</v>
      </c>
      <c r="CT38">
        <f>Adm!CT38-Des!CT38</f>
        <v>154.06196393121672</v>
      </c>
    </row>
    <row r="39" spans="2:98" x14ac:dyDescent="0.3">
      <c r="B39">
        <v>2305</v>
      </c>
      <c r="C39">
        <f>Adm!C39-Des!C39</f>
        <v>-868.62507178214332</v>
      </c>
      <c r="D39">
        <f>Adm!D39-Des!D39</f>
        <v>-345.29693243379756</v>
      </c>
      <c r="E39">
        <f>Adm!E39-Des!E39</f>
        <v>-26.050717276060595</v>
      </c>
      <c r="F39">
        <f>Adm!F39-Des!F39</f>
        <v>290.26365060846615</v>
      </c>
      <c r="G39">
        <f>Adm!G39-Des!G39</f>
        <v>275.09927550875204</v>
      </c>
      <c r="H39">
        <f>Adm!H39-Des!H39</f>
        <v>574.86999116163815</v>
      </c>
      <c r="I39">
        <f>Adm!I39-Des!I39</f>
        <v>592.3371338218144</v>
      </c>
      <c r="J39">
        <f>Adm!J39-Des!J39</f>
        <v>846.70416409020117</v>
      </c>
      <c r="K39">
        <f>Adm!K39-Des!K39</f>
        <v>754.28648900064741</v>
      </c>
      <c r="L39">
        <f>Adm!L39-Des!L39</f>
        <v>311.37870893404875</v>
      </c>
      <c r="M39">
        <f>Adm!M39-Des!M39</f>
        <v>14.191972706883007</v>
      </c>
      <c r="N39">
        <f>Adm!N39-Des!N39</f>
        <v>-965.95475597003883</v>
      </c>
      <c r="O39">
        <f>Adm!O39-Des!O39</f>
        <v>-1011.7392798033575</v>
      </c>
      <c r="P39">
        <f>Adm!P39-Des!P39</f>
        <v>-515.85910516875265</v>
      </c>
      <c r="Q39">
        <f>Adm!Q39-Des!Q39</f>
        <v>-34.689151290010614</v>
      </c>
      <c r="R39">
        <f>Adm!R39-Des!R39</f>
        <v>477.00064351368269</v>
      </c>
      <c r="S39">
        <f>Adm!S39-Des!S39</f>
        <v>513.56329422469094</v>
      </c>
      <c r="T39">
        <f>Adm!T39-Des!T39</f>
        <v>854.24430693054387</v>
      </c>
      <c r="U39">
        <f>Adm!U39-Des!U39</f>
        <v>880.29670427709721</v>
      </c>
      <c r="V39">
        <f>Adm!V39-Des!V39</f>
        <v>1129.8088212390655</v>
      </c>
      <c r="W39">
        <f>Adm!W39-Des!W39</f>
        <v>1018.6713799633101</v>
      </c>
      <c r="X39">
        <f>Adm!X39-Des!X39</f>
        <v>544.89670598547627</v>
      </c>
      <c r="Y39">
        <f>Adm!Y39-Des!Y39</f>
        <v>212.72424041685235</v>
      </c>
      <c r="Z39">
        <f>Adm!Z39-Des!Z39</f>
        <v>-801.07821594946358</v>
      </c>
      <c r="AA39">
        <f>Adm!AA39-Des!AA39</f>
        <v>-870.30768730332852</v>
      </c>
      <c r="AB39">
        <f>Adm!AB39-Des!AB39</f>
        <v>-381.107175509012</v>
      </c>
      <c r="AC39">
        <f>Adm!AC39-Des!AC39</f>
        <v>110.02756262576577</v>
      </c>
      <c r="AD39">
        <f>Adm!AD39-Des!AD39</f>
        <v>642.99432928917963</v>
      </c>
      <c r="AE39">
        <f>Adm!AE39-Des!AE39</f>
        <v>703.71308238671759</v>
      </c>
      <c r="AF39">
        <f>Adm!AF39-Des!AF39</f>
        <v>1063.2367655233336</v>
      </c>
      <c r="AG39">
        <f>Adm!AG39-Des!AG39</f>
        <v>1097.9448409294621</v>
      </c>
      <c r="AH39">
        <f>Adm!AH39-Des!AH39</f>
        <v>1345.4263142095847</v>
      </c>
      <c r="AI39">
        <f>Adm!AI39-Des!AI39</f>
        <v>1224.5273550034033</v>
      </c>
      <c r="AJ39">
        <f>Adm!AJ39-Des!AJ39</f>
        <v>737.76367227185528</v>
      </c>
      <c r="AK39">
        <f>Adm!AK39-Des!AK39</f>
        <v>393.50703553714288</v>
      </c>
      <c r="AL39">
        <f>Adm!AL39-Des!AL39</f>
        <v>-628.90242801515546</v>
      </c>
      <c r="AM39">
        <f>Adm!AM39-Des!AM39</f>
        <v>-702.48157567226554</v>
      </c>
      <c r="AN39">
        <f>Adm!AN39-Des!AN39</f>
        <v>-213.93729186540395</v>
      </c>
      <c r="AO39">
        <f>Adm!AO39-Des!AO39</f>
        <v>279.01470312083029</v>
      </c>
      <c r="AP39">
        <f>Adm!AP39-Des!AP39</f>
        <v>814.98142814963671</v>
      </c>
      <c r="AQ39">
        <f>Adm!AQ39-Des!AQ39</f>
        <v>878.83973697273245</v>
      </c>
      <c r="AR39">
        <f>Adm!AR39-Des!AR39</f>
        <v>1240.9233292677279</v>
      </c>
      <c r="AS39">
        <f>Adm!AS39-Des!AS39</f>
        <v>1277.1752977902975</v>
      </c>
      <c r="AT39">
        <f>Adm!AT39-Des!AT39</f>
        <v>1524.9823550557376</v>
      </c>
      <c r="AU39">
        <f>Adm!AU39-Des!AU39</f>
        <v>1403.2055179267934</v>
      </c>
      <c r="AV39">
        <f>Adm!AV39-Des!AV39</f>
        <v>914.5866104124018</v>
      </c>
      <c r="AW39">
        <f>Adm!AW39-Des!AW39</f>
        <v>567.89808903034077</v>
      </c>
      <c r="AX39">
        <f>Adm!AX39-Des!AX39</f>
        <v>-457.03316096888284</v>
      </c>
      <c r="AY39">
        <f>Adm!AY39-Des!AY39</f>
        <v>-532.77407334516556</v>
      </c>
      <c r="AZ39">
        <f>Adm!AZ39-Des!AZ39</f>
        <v>-45.732432491194231</v>
      </c>
      <c r="BA39">
        <f>Adm!BA39-Des!BA39</f>
        <v>446.46209102056014</v>
      </c>
      <c r="BB39">
        <f>Adm!BB39-Des!BB39</f>
        <v>982.299010062462</v>
      </c>
      <c r="BC39">
        <f>Adm!BC39-Des!BC39</f>
        <v>1046.40457342382</v>
      </c>
      <c r="BD39">
        <f>Adm!BD39-Des!BD39</f>
        <v>1408.8270622226701</v>
      </c>
      <c r="BE39">
        <f>Adm!BE39-Des!BE39</f>
        <v>1445.2773321621448</v>
      </c>
      <c r="BF39">
        <f>Adm!BF39-Des!BF39</f>
        <v>1693.0138262041874</v>
      </c>
      <c r="BG39">
        <f>Adm!BG39-Des!BG39</f>
        <v>1570.8790789986813</v>
      </c>
      <c r="BH39">
        <f>Adm!BH39-Des!BH39</f>
        <v>1081.6767984751609</v>
      </c>
      <c r="BI39">
        <f>Adm!BI39-Des!BI39</f>
        <v>734.27615340822013</v>
      </c>
      <c r="BJ39">
        <f>Adm!BJ39-Des!BJ39</f>
        <v>-291.40687277070947</v>
      </c>
      <c r="BK39">
        <f>Adm!BK39-Des!BK39</f>
        <v>-367.88421780879798</v>
      </c>
      <c r="BL39">
        <f>Adm!BL39-Des!BL39</f>
        <v>118.45108445688629</v>
      </c>
      <c r="BM39">
        <f>Adm!BM39-Des!BM39</f>
        <v>609.95530023163474</v>
      </c>
      <c r="BN39">
        <f>Adm!BN39-Des!BN39</f>
        <v>1145.0969399220942</v>
      </c>
      <c r="BO39">
        <f>Adm!BO39-Des!BO39</f>
        <v>1208.4978111890782</v>
      </c>
      <c r="BP39">
        <f>Adm!BP39-Des!BP39</f>
        <v>1570.2348786716202</v>
      </c>
      <c r="BQ39">
        <f>Adm!BQ39-Des!BQ39</f>
        <v>1606.0836541160033</v>
      </c>
      <c r="BR39">
        <f>Adm!BR39-Des!BR39</f>
        <v>1853.388953752022</v>
      </c>
      <c r="BS39">
        <f>Adm!BS39-Des!BS39</f>
        <v>1731.071687958462</v>
      </c>
      <c r="BT39">
        <f>Adm!BT39-Des!BT39</f>
        <v>1241.9683540613034</v>
      </c>
      <c r="BU39">
        <f>Adm!BU39-Des!BU39</f>
        <v>894.90273019576671</v>
      </c>
      <c r="BV39">
        <f>Adm!BV39-Des!BV39</f>
        <v>-130.34593878603437</v>
      </c>
      <c r="BW39">
        <f>Adm!BW39-Des!BW39</f>
        <v>-206.5011558241813</v>
      </c>
      <c r="BX39">
        <f>Adm!BX39-Des!BX39</f>
        <v>279.80479053546969</v>
      </c>
      <c r="BY39">
        <f>Adm!BY39-Des!BY39</f>
        <v>770.72909269288357</v>
      </c>
      <c r="BZ39">
        <f>Adm!BZ39-Des!BZ39</f>
        <v>1304.6499022294443</v>
      </c>
      <c r="CA39">
        <f>Adm!CA39-Des!CA39</f>
        <v>1366.2569676559203</v>
      </c>
      <c r="CB39">
        <f>Adm!CB39-Des!CB39</f>
        <v>1725.8664828808589</v>
      </c>
      <c r="CC39">
        <f>Adm!CC39-Des!CC39</f>
        <v>1759.6363664903306</v>
      </c>
      <c r="CD39">
        <f>Adm!CD39-Des!CD39</f>
        <v>2005.372342422615</v>
      </c>
      <c r="CE39">
        <f>Adm!CE39-Des!CE39</f>
        <v>1882.4517632033358</v>
      </c>
      <c r="CF39">
        <f>Adm!CF39-Des!CF39</f>
        <v>1394.0671756731929</v>
      </c>
      <c r="CG39">
        <f>Adm!CG39-Des!CG39</f>
        <v>1049.1983234767858</v>
      </c>
      <c r="CH39">
        <f>Adm!CH39-Des!CH39</f>
        <v>27.397775005011226</v>
      </c>
      <c r="CI39">
        <f>Adm!CI39-Des!CI39</f>
        <v>-44.571452678619607</v>
      </c>
      <c r="CJ39">
        <f>Adm!CJ39-Des!CJ39</f>
        <v>445.54690666645456</v>
      </c>
      <c r="CK39">
        <f>Adm!CK39-Des!CK39</f>
        <v>938.26636559320696</v>
      </c>
      <c r="CL39">
        <f>Adm!CL39-Des!CL39</f>
        <v>1471.1783944671847</v>
      </c>
      <c r="CM39">
        <f>Adm!CM39-Des!CM39</f>
        <v>1527.5260490749549</v>
      </c>
      <c r="CN39">
        <f>Adm!CN39-Des!CN39</f>
        <v>1876.7057363231283</v>
      </c>
      <c r="CO39">
        <f>Adm!CO39-Des!CO39</f>
        <v>1901.944259274178</v>
      </c>
      <c r="CP39">
        <f>Adm!CP39-Des!CP39</f>
        <v>2129.6575379153255</v>
      </c>
      <c r="CQ39">
        <f>Adm!CQ39-Des!CQ39</f>
        <v>2007.2144392659568</v>
      </c>
      <c r="CR39">
        <f>Adm!CR39-Des!CR39</f>
        <v>1544.1437516575575</v>
      </c>
      <c r="CS39">
        <f>Adm!CS39-Des!CS39</f>
        <v>1167.4555161973371</v>
      </c>
      <c r="CT39">
        <f>Adm!CT39-Des!CT39</f>
        <v>208.03917834393496</v>
      </c>
    </row>
    <row r="40" spans="2:98" x14ac:dyDescent="0.3">
      <c r="B40">
        <v>2306</v>
      </c>
      <c r="C40">
        <f>Adm!C40-Des!C40</f>
        <v>1.4871906896723885</v>
      </c>
      <c r="D40">
        <f>Adm!D40-Des!D40</f>
        <v>66.171205914503901</v>
      </c>
      <c r="E40">
        <f>Adm!E40-Des!E40</f>
        <v>55.160613440248483</v>
      </c>
      <c r="F40">
        <f>Adm!F40-Des!F40</f>
        <v>70.413006077380828</v>
      </c>
      <c r="G40">
        <f>Adm!G40-Des!G40</f>
        <v>18.141929354799061</v>
      </c>
      <c r="H40">
        <f>Adm!H40-Des!H40</f>
        <v>61.519237061170372</v>
      </c>
      <c r="I40">
        <f>Adm!I40-Des!I40</f>
        <v>44.516224310588086</v>
      </c>
      <c r="J40">
        <f>Adm!J40-Des!J40</f>
        <v>25.530300009949769</v>
      </c>
      <c r="K40">
        <f>Adm!K40-Des!K40</f>
        <v>69.947046670489101</v>
      </c>
      <c r="L40">
        <f>Adm!L40-Des!L40</f>
        <v>-36.05128777808477</v>
      </c>
      <c r="M40">
        <f>Adm!M40-Des!M40</f>
        <v>-15.959152297406774</v>
      </c>
      <c r="N40">
        <f>Adm!N40-Des!N40</f>
        <v>-27.905228655062047</v>
      </c>
      <c r="O40">
        <f>Adm!O40-Des!O40</f>
        <v>34.638788599681448</v>
      </c>
      <c r="P40">
        <f>Adm!P40-Des!P40</f>
        <v>110.36794910884532</v>
      </c>
      <c r="Q40">
        <f>Adm!Q40-Des!Q40</f>
        <v>89.603564759238566</v>
      </c>
      <c r="R40">
        <f>Adm!R40-Des!R40</f>
        <v>102.6640118795533</v>
      </c>
      <c r="S40">
        <f>Adm!S40-Des!S40</f>
        <v>56.955114470539911</v>
      </c>
      <c r="T40">
        <f>Adm!T40-Des!T40</f>
        <v>94.451051245576423</v>
      </c>
      <c r="U40">
        <f>Adm!U40-Des!U40</f>
        <v>75.919554803936649</v>
      </c>
      <c r="V40">
        <f>Adm!V40-Des!V40</f>
        <v>59.804491925857974</v>
      </c>
      <c r="W40">
        <f>Adm!W40-Des!W40</f>
        <v>107.90496827103158</v>
      </c>
      <c r="X40">
        <f>Adm!X40-Des!X40</f>
        <v>6.8577835616558787</v>
      </c>
      <c r="Y40">
        <f>Adm!Y40-Des!Y40</f>
        <v>30.930818817536306</v>
      </c>
      <c r="Z40">
        <f>Adm!Z40-Des!Z40</f>
        <v>20.159753431943614</v>
      </c>
      <c r="AA40">
        <f>Adm!AA40-Des!AA40</f>
        <v>81.223814367662612</v>
      </c>
      <c r="AB40">
        <f>Adm!AB40-Des!AB40</f>
        <v>153.73251480292629</v>
      </c>
      <c r="AC40">
        <f>Adm!AC40-Des!AC40</f>
        <v>129.26852873574069</v>
      </c>
      <c r="AD40">
        <f>Adm!AD40-Des!AD40</f>
        <v>139.40505030932621</v>
      </c>
      <c r="AE40">
        <f>Adm!AE40-Des!AE40</f>
        <v>92.208350360068266</v>
      </c>
      <c r="AF40">
        <f>Adm!AF40-Des!AF40</f>
        <v>129.58264697479109</v>
      </c>
      <c r="AG40">
        <f>Adm!AG40-Des!AG40</f>
        <v>111.79771370126053</v>
      </c>
      <c r="AH40">
        <f>Adm!AH40-Des!AH40</f>
        <v>96.703681264617671</v>
      </c>
      <c r="AI40">
        <f>Adm!AI40-Des!AI40</f>
        <v>145.64823920995445</v>
      </c>
      <c r="AJ40">
        <f>Adm!AJ40-Des!AJ40</f>
        <v>45.05951888737485</v>
      </c>
      <c r="AK40">
        <f>Adm!AK40-Des!AK40</f>
        <v>69.196694687447007</v>
      </c>
      <c r="AL40">
        <f>Adm!AL40-Des!AL40</f>
        <v>58.188661663938205</v>
      </c>
      <c r="AM40">
        <f>Adm!AM40-Des!AM40</f>
        <v>118.82547384209636</v>
      </c>
      <c r="AN40">
        <f>Adm!AN40-Des!AN40</f>
        <v>190.79895350301604</v>
      </c>
      <c r="AO40">
        <f>Adm!AO40-Des!AO40</f>
        <v>165.7448544438837</v>
      </c>
      <c r="AP40">
        <f>Adm!AP40-Des!AP40</f>
        <v>175.28282120402798</v>
      </c>
      <c r="AQ40">
        <f>Adm!AQ40-Des!AQ40</f>
        <v>127.53285988598657</v>
      </c>
      <c r="AR40">
        <f>Adm!AR40-Des!AR40</f>
        <v>164.45419938220448</v>
      </c>
      <c r="AS40">
        <f>Adm!AS40-Des!AS40</f>
        <v>146.35442358854164</v>
      </c>
      <c r="AT40">
        <f>Adm!AT40-Des!AT40</f>
        <v>131.08706127493974</v>
      </c>
      <c r="AU40">
        <f>Adm!AU40-Des!AU40</f>
        <v>179.96481455480819</v>
      </c>
      <c r="AV40">
        <f>Adm!AV40-Des!AV40</f>
        <v>79.354861264698684</v>
      </c>
      <c r="AW40">
        <f>Adm!AW40-Des!AW40</f>
        <v>103.45165521904664</v>
      </c>
      <c r="AX40">
        <f>Adm!AX40-Des!AX40</f>
        <v>92.33697877178497</v>
      </c>
      <c r="AY40">
        <f>Adm!AY40-Des!AY40</f>
        <v>152.78335493306577</v>
      </c>
      <c r="AZ40">
        <f>Adm!AZ40-Des!AZ40</f>
        <v>224.49404319366056</v>
      </c>
      <c r="BA40">
        <f>Adm!BA40-Des!BA40</f>
        <v>199.13468433610694</v>
      </c>
      <c r="BB40">
        <f>Adm!BB40-Des!BB40</f>
        <v>208.3590114205698</v>
      </c>
      <c r="BC40">
        <f>Adm!BC40-Des!BC40</f>
        <v>160.31347900876449</v>
      </c>
      <c r="BD40">
        <f>Adm!BD40-Des!BD40</f>
        <v>196.97026452096634</v>
      </c>
      <c r="BE40">
        <f>Adm!BE40-Des!BE40</f>
        <v>178.63685145635804</v>
      </c>
      <c r="BF40">
        <f>Adm!BF40-Des!BF40</f>
        <v>163.15831479808594</v>
      </c>
      <c r="BG40">
        <f>Adm!BG40-Des!BG40</f>
        <v>211.83658253460248</v>
      </c>
      <c r="BH40">
        <f>Adm!BH40-Des!BH40</f>
        <v>111.03070505170103</v>
      </c>
      <c r="BI40">
        <f>Adm!BI40-Des!BI40</f>
        <v>134.93228752022117</v>
      </c>
      <c r="BJ40">
        <f>Adm!BJ40-Des!BJ40</f>
        <v>123.62565740182981</v>
      </c>
      <c r="BK40">
        <f>Adm!BK40-Des!BK40</f>
        <v>183.88937575108184</v>
      </c>
      <c r="BL40">
        <f>Adm!BL40-Des!BL40</f>
        <v>255.43310309252161</v>
      </c>
      <c r="BM40">
        <f>Adm!BM40-Des!BM40</f>
        <v>229.92575416326338</v>
      </c>
      <c r="BN40">
        <f>Adm!BN40-Des!BN40</f>
        <v>239.01827910002805</v>
      </c>
      <c r="BO40">
        <f>Adm!BO40-Des!BO40</f>
        <v>190.84687757931283</v>
      </c>
      <c r="BP40">
        <f>Adm!BP40-Des!BP40</f>
        <v>227.36693841392253</v>
      </c>
      <c r="BQ40">
        <f>Adm!BQ40-Des!BQ40</f>
        <v>208.86629082404716</v>
      </c>
      <c r="BR40">
        <f>Adm!BR40-Des!BR40</f>
        <v>193.17346727391055</v>
      </c>
      <c r="BS40">
        <f>Adm!BS40-Des!BS40</f>
        <v>241.58385415434384</v>
      </c>
      <c r="BT40">
        <f>Adm!BT40-Des!BT40</f>
        <v>140.46556233293472</v>
      </c>
      <c r="BU40">
        <f>Adm!BU40-Des!BU40</f>
        <v>164.0367734157993</v>
      </c>
      <c r="BV40">
        <f>Adm!BV40-Des!BV40</f>
        <v>152.42268827679368</v>
      </c>
      <c r="BW40">
        <f>Adm!BW40-Des!BW40</f>
        <v>212.44847938055761</v>
      </c>
      <c r="BX40">
        <f>Adm!BX40-Des!BX40</f>
        <v>283.86376490751456</v>
      </c>
      <c r="BY40">
        <f>Adm!BY40-Des!BY40</f>
        <v>258.35753043529076</v>
      </c>
      <c r="BZ40">
        <f>Adm!BZ40-Des!BZ40</f>
        <v>267.57079576189153</v>
      </c>
      <c r="CA40">
        <f>Adm!CA40-Des!CA40</f>
        <v>219.59515047803666</v>
      </c>
      <c r="CB40">
        <f>Adm!CB40-Des!CB40</f>
        <v>256.31051300114768</v>
      </c>
      <c r="CC40">
        <f>Adm!CC40-Des!CC40</f>
        <v>237.90887377575154</v>
      </c>
      <c r="CD40">
        <f>Adm!CD40-Des!CD40</f>
        <v>222.12274142157753</v>
      </c>
      <c r="CE40">
        <f>Adm!CE40-Des!CE40</f>
        <v>270.17184884308972</v>
      </c>
      <c r="CF40">
        <f>Adm!CF40-Des!CF40</f>
        <v>168.40154950545502</v>
      </c>
      <c r="CG40">
        <f>Adm!CG40-Des!CG40</f>
        <v>191.08806669746468</v>
      </c>
      <c r="CH40">
        <f>Adm!CH40-Des!CH40</f>
        <v>178.47744419287005</v>
      </c>
      <c r="CI40">
        <f>Adm!CI40-Des!CI40</f>
        <v>237.63432711945711</v>
      </c>
      <c r="CJ40">
        <f>Adm!CJ40-Des!CJ40</f>
        <v>308.67362244036906</v>
      </c>
      <c r="CK40">
        <f>Adm!CK40-Des!CK40</f>
        <v>283.26341031754487</v>
      </c>
      <c r="CL40">
        <f>Adm!CL40-Des!CL40</f>
        <v>293.40789973154824</v>
      </c>
      <c r="CM40">
        <f>Adm!CM40-Des!CM40</f>
        <v>247.23385532882958</v>
      </c>
      <c r="CN40">
        <f>Adm!CN40-Des!CN40</f>
        <v>285.10151139504137</v>
      </c>
      <c r="CO40">
        <f>Adm!CO40-Des!CO40</f>
        <v>269.66066062070138</v>
      </c>
      <c r="CP40">
        <f>Adm!CP40-Des!CP40</f>
        <v>253.29232152421605</v>
      </c>
      <c r="CQ40">
        <f>Adm!CQ40-Des!CQ40</f>
        <v>296.50593813902037</v>
      </c>
      <c r="CR40">
        <f>Adm!CR40-Des!CR40</f>
        <v>213.87793278736808</v>
      </c>
      <c r="CS40">
        <f>Adm!CS40-Des!CS40</f>
        <v>198.36487841299731</v>
      </c>
      <c r="CT40">
        <f>Adm!CT40-Des!CT40</f>
        <v>204.85696195919672</v>
      </c>
    </row>
    <row r="41" spans="2:98" x14ac:dyDescent="0.3">
      <c r="B41">
        <v>2303</v>
      </c>
      <c r="C41">
        <f>Adm!C41-Des!C41</f>
        <v>-4243.1939765802672</v>
      </c>
      <c r="D41">
        <f>Adm!D41-Des!D41</f>
        <v>-785.92507594333074</v>
      </c>
      <c r="E41">
        <f>Adm!E41-Des!E41</f>
        <v>-2369.5549551195691</v>
      </c>
      <c r="F41">
        <f>Adm!F41-Des!F41</f>
        <v>290.71094969340993</v>
      </c>
      <c r="G41">
        <f>Adm!G41-Des!G41</f>
        <v>-82.97537371751605</v>
      </c>
      <c r="H41">
        <f>Adm!H41-Des!H41</f>
        <v>1449.5809241966745</v>
      </c>
      <c r="I41">
        <f>Adm!I41-Des!I41</f>
        <v>2262.0468767453713</v>
      </c>
      <c r="J41">
        <f>Adm!J41-Des!J41</f>
        <v>1025.8893055205117</v>
      </c>
      <c r="K41">
        <f>Adm!K41-Des!K41</f>
        <v>2923.2968284402086</v>
      </c>
      <c r="L41">
        <f>Adm!L41-Des!L41</f>
        <v>-419.49281230839915</v>
      </c>
      <c r="M41">
        <f>Adm!M41-Des!M41</f>
        <v>-2144.2968504182536</v>
      </c>
      <c r="N41">
        <f>Adm!N41-Des!N41</f>
        <v>-1950.4428587747061</v>
      </c>
      <c r="O41">
        <f>Adm!O41-Des!O41</f>
        <v>-2532.8800293142922</v>
      </c>
      <c r="P41">
        <f>Adm!P41-Des!P41</f>
        <v>662.17561015630417</v>
      </c>
      <c r="Q41">
        <f>Adm!Q41-Des!Q41</f>
        <v>359.92165014965212</v>
      </c>
      <c r="R41">
        <f>Adm!R41-Des!R41</f>
        <v>2653.5950702592236</v>
      </c>
      <c r="S41">
        <f>Adm!S41-Des!S41</f>
        <v>2517.5846343971461</v>
      </c>
      <c r="T41">
        <f>Adm!T41-Des!T41</f>
        <v>3892.4261332140632</v>
      </c>
      <c r="U41">
        <f>Adm!U41-Des!U41</f>
        <v>4599.3692869070255</v>
      </c>
      <c r="V41">
        <f>Adm!V41-Des!V41</f>
        <v>3336.1129775823501</v>
      </c>
      <c r="W41">
        <f>Adm!W41-Des!W41</f>
        <v>5208.7487153855691</v>
      </c>
      <c r="X41">
        <f>Adm!X41-Des!X41</f>
        <v>1920.8534646509434</v>
      </c>
      <c r="Y41">
        <f>Adm!Y41-Des!Y41</f>
        <v>276.44378171132121</v>
      </c>
      <c r="Z41">
        <f>Adm!Z41-Des!Z41</f>
        <v>538.9096189582815</v>
      </c>
      <c r="AA41">
        <f>Adm!AA41-Des!AA41</f>
        <v>0.17804580441952567</v>
      </c>
      <c r="AB41">
        <f>Adm!AB41-Des!AB41</f>
        <v>3196.1083118713213</v>
      </c>
      <c r="AC41">
        <f>Adm!AC41-Des!AC41</f>
        <v>2851.3032513947037</v>
      </c>
      <c r="AD41">
        <f>Adm!AD41-Des!AD41</f>
        <v>5072.9870418411738</v>
      </c>
      <c r="AE41">
        <f>Adm!AE41-Des!AE41</f>
        <v>4853.1337349809401</v>
      </c>
      <c r="AF41">
        <f>Adm!AF41-Des!AF41</f>
        <v>6147.853353424216</v>
      </c>
      <c r="AG41">
        <f>Adm!AG41-Des!AG41</f>
        <v>6788.6744081401048</v>
      </c>
      <c r="AH41">
        <f>Adm!AH41-Des!AH41</f>
        <v>5476.786864661779</v>
      </c>
      <c r="AI41">
        <f>Adm!AI41-Des!AI41</f>
        <v>7316.5802974059989</v>
      </c>
      <c r="AJ41">
        <f>Adm!AJ41-Des!AJ41</f>
        <v>4007.3220431050649</v>
      </c>
      <c r="AK41">
        <f>Adm!AK41-Des!AK41</f>
        <v>2347.8252044630353</v>
      </c>
      <c r="AL41">
        <f>Adm!AL41-Des!AL41</f>
        <v>2596.6276991733212</v>
      </c>
      <c r="AM41">
        <f>Adm!AM41-Des!AM41</f>
        <v>2041.9776006581669</v>
      </c>
      <c r="AN41">
        <f>Adm!AN41-Des!AN41</f>
        <v>5217.4157899582278</v>
      </c>
      <c r="AO41">
        <f>Adm!AO41-Des!AO41</f>
        <v>4846.5582612716025</v>
      </c>
      <c r="AP41">
        <f>Adm!AP41-Des!AP41</f>
        <v>7036.9201521350333</v>
      </c>
      <c r="AQ41">
        <f>Adm!AQ41-Des!AQ41</f>
        <v>6781.8460135235509</v>
      </c>
      <c r="AR41">
        <f>Adm!AR41-Des!AR41</f>
        <v>8039.5185928335413</v>
      </c>
      <c r="AS41">
        <f>Adm!AS41-Des!AS41</f>
        <v>8643.724875720749</v>
      </c>
      <c r="AT41">
        <f>Adm!AT41-Des!AT41</f>
        <v>7297.5422081665311</v>
      </c>
      <c r="AU41">
        <f>Adm!AU41-Des!AU41</f>
        <v>9106.4545025900588</v>
      </c>
      <c r="AV41">
        <f>Adm!AV41-Des!AV41</f>
        <v>5769.8771599044121</v>
      </c>
      <c r="AW41">
        <f>Adm!AW41-Des!AW41</f>
        <v>4085.9561493788206</v>
      </c>
      <c r="AX41">
        <f>Adm!AX41-Des!AX41</f>
        <v>4312.0829026446081</v>
      </c>
      <c r="AY41">
        <f>Adm!AY41-Des!AY41</f>
        <v>3735.2868406505513</v>
      </c>
      <c r="AZ41">
        <f>Adm!AZ41-Des!AZ41</f>
        <v>6888.1585337233046</v>
      </c>
      <c r="BA41">
        <f>Adm!BA41-Des!BA41</f>
        <v>6493.8160536080541</v>
      </c>
      <c r="BB41">
        <f>Adm!BB41-Des!BB41</f>
        <v>8659.7378072561478</v>
      </c>
      <c r="BC41">
        <f>Adm!BC41-Des!BC41</f>
        <v>8379.5674066859065</v>
      </c>
      <c r="BD41">
        <f>Adm!BD41-Des!BD41</f>
        <v>9611.9352959211901</v>
      </c>
      <c r="BE41">
        <f>Adm!BE41-Des!BE41</f>
        <v>10191.047993763379</v>
      </c>
      <c r="BF41">
        <f>Adm!BF41-Des!BF41</f>
        <v>8820.2569851205044</v>
      </c>
      <c r="BG41">
        <f>Adm!BG41-Des!BG41</f>
        <v>10605.136218720218</v>
      </c>
      <c r="BH41">
        <f>Adm!BH41-Des!BH41</f>
        <v>7245.0396077755213</v>
      </c>
      <c r="BI41">
        <f>Adm!BI41-Des!BI41</f>
        <v>5537.97969376744</v>
      </c>
      <c r="BJ41">
        <f>Adm!BJ41-Des!BJ41</f>
        <v>5741.2375228076926</v>
      </c>
      <c r="BK41">
        <f>Adm!BK41-Des!BK41</f>
        <v>5141.8343359667342</v>
      </c>
      <c r="BL41">
        <f>Adm!BL41-Des!BL41</f>
        <v>8272.4927645146381</v>
      </c>
      <c r="BM41">
        <f>Adm!BM41-Des!BM41</f>
        <v>7856.5849838531358</v>
      </c>
      <c r="BN41">
        <f>Adm!BN41-Des!BN41</f>
        <v>10001.889896825123</v>
      </c>
      <c r="BO41">
        <f>Adm!BO41-Des!BO41</f>
        <v>9702.2799554785379</v>
      </c>
      <c r="BP41">
        <f>Adm!BP41-Des!BP41</f>
        <v>10916.41365828905</v>
      </c>
      <c r="BQ41">
        <f>Adm!BQ41-Des!BQ41</f>
        <v>11478.226905415038</v>
      </c>
      <c r="BR41">
        <f>Adm!BR41-Des!BR41</f>
        <v>10090.478968842319</v>
      </c>
      <c r="BS41">
        <f>Adm!BS41-Des!BS41</f>
        <v>11857.912934456719</v>
      </c>
      <c r="BT41">
        <f>Adm!BT41-Des!BT41</f>
        <v>8479.0058472579112</v>
      </c>
      <c r="BU41">
        <f>Adm!BU41-Des!BU41</f>
        <v>6751.1145371304374</v>
      </c>
      <c r="BV41">
        <f>Adm!BV41-Des!BV41</f>
        <v>6931.3626329304243</v>
      </c>
      <c r="BW41">
        <f>Adm!BW41-Des!BW41</f>
        <v>6307.3113628457868</v>
      </c>
      <c r="BX41">
        <f>Adm!BX41-Des!BX41</f>
        <v>9412.9590831925234</v>
      </c>
      <c r="BY41">
        <f>Adm!BY41-Des!BY41</f>
        <v>8973.5083918681776</v>
      </c>
      <c r="BZ41">
        <f>Adm!BZ41-Des!BZ41</f>
        <v>11098.739006453608</v>
      </c>
      <c r="CA41">
        <f>Adm!CA41-Des!CA41</f>
        <v>10784.153200224071</v>
      </c>
      <c r="CB41">
        <f>Adm!CB41-Des!CB41</f>
        <v>11989.133553108171</v>
      </c>
      <c r="CC41">
        <f>Adm!CC41-Des!CC41</f>
        <v>12546.964072650742</v>
      </c>
      <c r="CD41">
        <f>Adm!CD41-Des!CD41</f>
        <v>11158.273017354375</v>
      </c>
      <c r="CE41">
        <f>Adm!CE41-Des!CE41</f>
        <v>12924.236189599833</v>
      </c>
      <c r="CF41">
        <f>Adm!CF41-Des!CF41</f>
        <v>9539.0123679968019</v>
      </c>
      <c r="CG41">
        <f>Adm!CG41-Des!CG41</f>
        <v>7796.0746380132769</v>
      </c>
      <c r="CH41">
        <f>Adm!CH41-Des!CH41</f>
        <v>7949.5304053027357</v>
      </c>
      <c r="CI41">
        <f>Adm!CI41-Des!CI41</f>
        <v>7286.2948258678371</v>
      </c>
      <c r="CJ41">
        <f>Adm!CJ41-Des!CJ41</f>
        <v>10347.545484565228</v>
      </c>
      <c r="CK41">
        <f>Adm!CK41-Des!CK41</f>
        <v>9858.9165445232647</v>
      </c>
      <c r="CL41">
        <f>Adm!CL41-Des!CL41</f>
        <v>11944.567433505872</v>
      </c>
      <c r="CM41">
        <f>Adm!CM41-Des!CM41</f>
        <v>11616.597745577536</v>
      </c>
      <c r="CN41">
        <f>Adm!CN41-Des!CN41</f>
        <v>12806.120104152214</v>
      </c>
      <c r="CO41">
        <f>Adm!CO41-Des!CO41</f>
        <v>13429.97070356732</v>
      </c>
      <c r="CP41">
        <f>Adm!CP41-Des!CP41</f>
        <v>12118.687293618364</v>
      </c>
      <c r="CQ41">
        <f>Adm!CQ41-Des!CQ41</f>
        <v>13748.24121630998</v>
      </c>
      <c r="CR41">
        <f>Adm!CR41-Des!CR41</f>
        <v>11086.937461602982</v>
      </c>
      <c r="CS41">
        <f>Adm!CS41-Des!CS41</f>
        <v>8575.4786710967892</v>
      </c>
      <c r="CT41">
        <f>Adm!CT41-Des!CT41</f>
        <v>8740.2303315148311</v>
      </c>
    </row>
    <row r="42" spans="2:98" x14ac:dyDescent="0.3">
      <c r="B42">
        <v>2300</v>
      </c>
      <c r="C42">
        <f>Adm!C42-Des!C42</f>
        <v>0</v>
      </c>
      <c r="D42">
        <f>Adm!D42-Des!D42</f>
        <v>0</v>
      </c>
      <c r="E42">
        <f>Adm!E42-Des!E42</f>
        <v>0</v>
      </c>
      <c r="F42">
        <f>Adm!F42-Des!F42</f>
        <v>0</v>
      </c>
      <c r="G42">
        <f>Adm!G42-Des!G42</f>
        <v>0</v>
      </c>
      <c r="H42">
        <f>Adm!H42-Des!H42</f>
        <v>0</v>
      </c>
      <c r="I42">
        <f>Adm!I42-Des!I42</f>
        <v>0</v>
      </c>
      <c r="J42">
        <f>Adm!J42-Des!J42</f>
        <v>0</v>
      </c>
      <c r="K42">
        <f>Adm!K42-Des!K42</f>
        <v>0</v>
      </c>
      <c r="L42">
        <f>Adm!L42-Des!L42</f>
        <v>0</v>
      </c>
      <c r="M42">
        <f>Adm!M42-Des!M42</f>
        <v>0</v>
      </c>
      <c r="N42">
        <f>Adm!N42-Des!N42</f>
        <v>0</v>
      </c>
      <c r="O42">
        <f>Adm!O42-Des!O42</f>
        <v>0</v>
      </c>
      <c r="P42">
        <f>Adm!P42-Des!P42</f>
        <v>0</v>
      </c>
      <c r="Q42">
        <f>Adm!Q42-Des!Q42</f>
        <v>0</v>
      </c>
      <c r="R42">
        <f>Adm!R42-Des!R42</f>
        <v>0</v>
      </c>
      <c r="S42">
        <f>Adm!S42-Des!S42</f>
        <v>0</v>
      </c>
      <c r="T42">
        <f>Adm!T42-Des!T42</f>
        <v>0</v>
      </c>
      <c r="U42">
        <f>Adm!U42-Des!U42</f>
        <v>0</v>
      </c>
      <c r="V42">
        <f>Adm!V42-Des!V42</f>
        <v>0</v>
      </c>
      <c r="W42">
        <f>Adm!W42-Des!W42</f>
        <v>0</v>
      </c>
      <c r="X42">
        <f>Adm!X42-Des!X42</f>
        <v>0</v>
      </c>
      <c r="Y42">
        <f>Adm!Y42-Des!Y42</f>
        <v>0</v>
      </c>
      <c r="Z42">
        <f>Adm!Z42-Des!Z42</f>
        <v>0</v>
      </c>
      <c r="AA42">
        <f>Adm!AA42-Des!AA42</f>
        <v>0</v>
      </c>
      <c r="AB42">
        <f>Adm!AB42-Des!AB42</f>
        <v>0</v>
      </c>
      <c r="AC42">
        <f>Adm!AC42-Des!AC42</f>
        <v>0</v>
      </c>
      <c r="AD42">
        <f>Adm!AD42-Des!AD42</f>
        <v>0</v>
      </c>
      <c r="AE42">
        <f>Adm!AE42-Des!AE42</f>
        <v>0</v>
      </c>
      <c r="AF42">
        <f>Adm!AF42-Des!AF42</f>
        <v>0</v>
      </c>
      <c r="AG42">
        <f>Adm!AG42-Des!AG42</f>
        <v>0</v>
      </c>
      <c r="AH42">
        <f>Adm!AH42-Des!AH42</f>
        <v>0</v>
      </c>
      <c r="AI42">
        <f>Adm!AI42-Des!AI42</f>
        <v>0</v>
      </c>
      <c r="AJ42">
        <f>Adm!AJ42-Des!AJ42</f>
        <v>0</v>
      </c>
      <c r="AK42">
        <f>Adm!AK42-Des!AK42</f>
        <v>0</v>
      </c>
      <c r="AL42">
        <f>Adm!AL42-Des!AL42</f>
        <v>0</v>
      </c>
      <c r="AM42">
        <f>Adm!AM42-Des!AM42</f>
        <v>0</v>
      </c>
      <c r="AN42">
        <f>Adm!AN42-Des!AN42</f>
        <v>0</v>
      </c>
      <c r="AO42">
        <f>Adm!AO42-Des!AO42</f>
        <v>0</v>
      </c>
      <c r="AP42">
        <f>Adm!AP42-Des!AP42</f>
        <v>0</v>
      </c>
      <c r="AQ42">
        <f>Adm!AQ42-Des!AQ42</f>
        <v>0</v>
      </c>
      <c r="AR42">
        <f>Adm!AR42-Des!AR42</f>
        <v>0</v>
      </c>
      <c r="AS42">
        <f>Adm!AS42-Des!AS42</f>
        <v>0</v>
      </c>
      <c r="AT42">
        <f>Adm!AT42-Des!AT42</f>
        <v>0</v>
      </c>
      <c r="AU42">
        <f>Adm!AU42-Des!AU42</f>
        <v>0</v>
      </c>
      <c r="AV42">
        <f>Adm!AV42-Des!AV42</f>
        <v>0</v>
      </c>
      <c r="AW42">
        <f>Adm!AW42-Des!AW42</f>
        <v>0</v>
      </c>
      <c r="AX42">
        <f>Adm!AX42-Des!AX42</f>
        <v>0</v>
      </c>
      <c r="AY42">
        <f>Adm!AY42-Des!AY42</f>
        <v>0</v>
      </c>
      <c r="AZ42">
        <f>Adm!AZ42-Des!AZ42</f>
        <v>0</v>
      </c>
      <c r="BA42">
        <f>Adm!BA42-Des!BA42</f>
        <v>0</v>
      </c>
      <c r="BB42">
        <f>Adm!BB42-Des!BB42</f>
        <v>0</v>
      </c>
      <c r="BC42">
        <f>Adm!BC42-Des!BC42</f>
        <v>0</v>
      </c>
      <c r="BD42">
        <f>Adm!BD42-Des!BD42</f>
        <v>0</v>
      </c>
      <c r="BE42">
        <f>Adm!BE42-Des!BE42</f>
        <v>0</v>
      </c>
      <c r="BF42">
        <f>Adm!BF42-Des!BF42</f>
        <v>0</v>
      </c>
      <c r="BG42">
        <f>Adm!BG42-Des!BG42</f>
        <v>0</v>
      </c>
      <c r="BH42">
        <f>Adm!BH42-Des!BH42</f>
        <v>0</v>
      </c>
      <c r="BI42">
        <f>Adm!BI42-Des!BI42</f>
        <v>0</v>
      </c>
      <c r="BJ42">
        <f>Adm!BJ42-Des!BJ42</f>
        <v>0</v>
      </c>
      <c r="BK42">
        <f>Adm!BK42-Des!BK42</f>
        <v>0</v>
      </c>
      <c r="BL42">
        <f>Adm!BL42-Des!BL42</f>
        <v>0</v>
      </c>
      <c r="BM42">
        <f>Adm!BM42-Des!BM42</f>
        <v>0</v>
      </c>
      <c r="BN42">
        <f>Adm!BN42-Des!BN42</f>
        <v>0</v>
      </c>
      <c r="BO42">
        <f>Adm!BO42-Des!BO42</f>
        <v>0</v>
      </c>
      <c r="BP42">
        <f>Adm!BP42-Des!BP42</f>
        <v>0</v>
      </c>
      <c r="BQ42">
        <f>Adm!BQ42-Des!BQ42</f>
        <v>0</v>
      </c>
      <c r="BR42">
        <f>Adm!BR42-Des!BR42</f>
        <v>0</v>
      </c>
      <c r="BS42">
        <f>Adm!BS42-Des!BS42</f>
        <v>0</v>
      </c>
      <c r="BT42">
        <f>Adm!BT42-Des!BT42</f>
        <v>0</v>
      </c>
      <c r="BU42">
        <f>Adm!BU42-Des!BU42</f>
        <v>0</v>
      </c>
      <c r="BV42">
        <f>Adm!BV42-Des!BV42</f>
        <v>0</v>
      </c>
      <c r="BW42">
        <f>Adm!BW42-Des!BW42</f>
        <v>0</v>
      </c>
      <c r="BX42">
        <f>Adm!BX42-Des!BX42</f>
        <v>0</v>
      </c>
      <c r="BY42">
        <f>Adm!BY42-Des!BY42</f>
        <v>0</v>
      </c>
      <c r="BZ42">
        <f>Adm!BZ42-Des!BZ42</f>
        <v>0</v>
      </c>
      <c r="CA42">
        <f>Adm!CA42-Des!CA42</f>
        <v>0</v>
      </c>
      <c r="CB42">
        <f>Adm!CB42-Des!CB42</f>
        <v>0</v>
      </c>
      <c r="CC42">
        <f>Adm!CC42-Des!CC42</f>
        <v>0</v>
      </c>
      <c r="CD42">
        <f>Adm!CD42-Des!CD42</f>
        <v>0</v>
      </c>
      <c r="CE42">
        <f>Adm!CE42-Des!CE42</f>
        <v>0</v>
      </c>
      <c r="CF42">
        <f>Adm!CF42-Des!CF42</f>
        <v>0</v>
      </c>
      <c r="CG42">
        <f>Adm!CG42-Des!CG42</f>
        <v>0</v>
      </c>
      <c r="CH42">
        <f>Adm!CH42-Des!CH42</f>
        <v>0</v>
      </c>
      <c r="CI42">
        <f>Adm!CI42-Des!CI42</f>
        <v>0</v>
      </c>
      <c r="CJ42">
        <f>Adm!CJ42-Des!CJ42</f>
        <v>0</v>
      </c>
      <c r="CK42">
        <f>Adm!CK42-Des!CK42</f>
        <v>0</v>
      </c>
      <c r="CL42">
        <f>Adm!CL42-Des!CL42</f>
        <v>0</v>
      </c>
      <c r="CM42">
        <f>Adm!CM42-Des!CM42</f>
        <v>0</v>
      </c>
      <c r="CN42">
        <f>Adm!CN42-Des!CN42</f>
        <v>0</v>
      </c>
      <c r="CO42">
        <f>Adm!CO42-Des!CO42</f>
        <v>0</v>
      </c>
      <c r="CP42">
        <f>Adm!CP42-Des!CP42</f>
        <v>0</v>
      </c>
      <c r="CQ42">
        <f>Adm!CQ42-Des!CQ42</f>
        <v>0</v>
      </c>
      <c r="CR42">
        <f>Adm!CR42-Des!CR42</f>
        <v>0</v>
      </c>
      <c r="CS42">
        <f>Adm!CS42-Des!CS42</f>
        <v>0</v>
      </c>
      <c r="CT42">
        <f>Adm!CT42-Des!CT42</f>
        <v>0</v>
      </c>
    </row>
    <row r="43" spans="2:98" x14ac:dyDescent="0.3">
      <c r="B43">
        <v>2402</v>
      </c>
      <c r="C43">
        <f>Adm!C43-Des!C43</f>
        <v>-122.37962035750684</v>
      </c>
      <c r="D43">
        <f>Adm!D43-Des!D43</f>
        <v>-21.475602264531403</v>
      </c>
      <c r="E43">
        <f>Adm!E43-Des!E43</f>
        <v>15.929348898923081</v>
      </c>
      <c r="F43">
        <f>Adm!F43-Des!F43</f>
        <v>54.036135311467433</v>
      </c>
      <c r="G43">
        <f>Adm!G43-Des!G43</f>
        <v>40.561119294193759</v>
      </c>
      <c r="H43">
        <f>Adm!H43-Des!H43</f>
        <v>89.237956023467632</v>
      </c>
      <c r="I43">
        <f>Adm!I43-Des!I43</f>
        <v>85.337476541221918</v>
      </c>
      <c r="J43">
        <f>Adm!J43-Des!J43</f>
        <v>98.746326561210026</v>
      </c>
      <c r="K43">
        <f>Adm!K43-Des!K43</f>
        <v>117.02607041713554</v>
      </c>
      <c r="L43">
        <f>Adm!L43-Des!L43</f>
        <v>19.964576382776954</v>
      </c>
      <c r="M43">
        <f>Adm!M43-Des!M43</f>
        <v>2.3106635913162563</v>
      </c>
      <c r="N43">
        <f>Adm!N43-Des!N43</f>
        <v>-71.62988618124291</v>
      </c>
      <c r="O43">
        <f>Adm!O43-Des!O43</f>
        <v>-29.265305795848917</v>
      </c>
      <c r="P43">
        <f>Adm!P43-Des!P43</f>
        <v>23.265869750535217</v>
      </c>
      <c r="Q43">
        <f>Adm!Q43-Des!Q43</f>
        <v>56.339066850369477</v>
      </c>
      <c r="R43">
        <f>Adm!R43-Des!R43</f>
        <v>93.978421297911154</v>
      </c>
      <c r="S43">
        <f>Adm!S43-Des!S43</f>
        <v>87.336806694937877</v>
      </c>
      <c r="T43">
        <f>Adm!T43-Des!T43</f>
        <v>139.84557608886018</v>
      </c>
      <c r="U43">
        <f>Adm!U43-Des!U43</f>
        <v>140.06487689326866</v>
      </c>
      <c r="V43">
        <f>Adm!V43-Des!V43</f>
        <v>157.17856097668948</v>
      </c>
      <c r="W43">
        <f>Adm!W43-Des!W43</f>
        <v>177.41230006924161</v>
      </c>
      <c r="X43">
        <f>Adm!X43-Des!X43</f>
        <v>82.073054846351852</v>
      </c>
      <c r="Y43">
        <f>Adm!Y43-Des!Y43</f>
        <v>65.710015950200045</v>
      </c>
      <c r="Z43">
        <f>Adm!Z43-Des!Z43</f>
        <v>-7.407539778860837</v>
      </c>
      <c r="AA43">
        <f>Adm!AA43-Des!AA43</f>
        <v>35.34156981179558</v>
      </c>
      <c r="AB43">
        <f>Adm!AB43-Des!AB43</f>
        <v>87.668837019371722</v>
      </c>
      <c r="AC43">
        <f>Adm!AC43-Des!AC43</f>
        <v>120.00081061309243</v>
      </c>
      <c r="AD43">
        <f>Adm!AD43-Des!AD43</f>
        <v>156.60397477585332</v>
      </c>
      <c r="AE43">
        <f>Adm!AE43-Des!AE43</f>
        <v>148.90273723248629</v>
      </c>
      <c r="AF43">
        <f>Adm!AF43-Des!AF43</f>
        <v>200.54338808333898</v>
      </c>
      <c r="AG43">
        <f>Adm!AG43-Des!AG43</f>
        <v>200.1842891703086</v>
      </c>
      <c r="AH43">
        <f>Adm!AH43-Des!AH43</f>
        <v>216.9767126690549</v>
      </c>
      <c r="AI43">
        <f>Adm!AI43-Des!AI43</f>
        <v>237.03447787169421</v>
      </c>
      <c r="AJ43">
        <f>Adm!AJ43-Des!AJ43</f>
        <v>141.53851099985116</v>
      </c>
      <c r="AK43">
        <f>Adm!AK43-Des!AK43</f>
        <v>124.93896315110703</v>
      </c>
      <c r="AL43">
        <f>Adm!AL43-Des!AL43</f>
        <v>51.456161758480448</v>
      </c>
      <c r="AM43">
        <f>Adm!AM43-Des!AM43</f>
        <v>93.714203944104383</v>
      </c>
      <c r="AN43">
        <f>Adm!AN43-Des!AN43</f>
        <v>145.46042293972596</v>
      </c>
      <c r="AO43">
        <f>Adm!AO43-Des!AO43</f>
        <v>177.16688704972717</v>
      </c>
      <c r="AP43">
        <f>Adm!AP43-Des!AP43</f>
        <v>213.1394885917673</v>
      </c>
      <c r="AQ43">
        <f>Adm!AQ43-Des!AQ43</f>
        <v>204.82943699354712</v>
      </c>
      <c r="AR43">
        <f>Adm!AR43-Des!AR43</f>
        <v>255.89776151061324</v>
      </c>
      <c r="AS43">
        <f>Adm!AS43-Des!AS43</f>
        <v>255.0086801098837</v>
      </c>
      <c r="AT43">
        <f>Adm!AT43-Des!AT43</f>
        <v>271.31284870119453</v>
      </c>
      <c r="AU43">
        <f>Adm!AU43-Des!AU43</f>
        <v>290.91822515777073</v>
      </c>
      <c r="AV43">
        <f>Adm!AV43-Des!AV43</f>
        <v>194.99563228079387</v>
      </c>
      <c r="AW43">
        <f>Adm!AW43-Des!AW43</f>
        <v>177.98248021725794</v>
      </c>
      <c r="AX43">
        <f>Adm!AX43-Des!AX43</f>
        <v>104.08624659296265</v>
      </c>
      <c r="AY43">
        <f>Adm!AY43-Des!AY43</f>
        <v>145.92104046803297</v>
      </c>
      <c r="AZ43">
        <f>Adm!AZ43-Des!AZ43</f>
        <v>197.22937834673576</v>
      </c>
      <c r="BA43">
        <f>Adm!BA43-Des!BA43</f>
        <v>228.48436668952536</v>
      </c>
      <c r="BB43">
        <f>Adm!BB43-Des!BB43</f>
        <v>263.99761333557444</v>
      </c>
      <c r="BC43">
        <f>Adm!BC43-Des!BC43</f>
        <v>255.2282572079182</v>
      </c>
      <c r="BD43">
        <f>Adm!BD43-Des!BD43</f>
        <v>305.84476635090323</v>
      </c>
      <c r="BE43">
        <f>Adm!BE43-Des!BE43</f>
        <v>304.51634317757589</v>
      </c>
      <c r="BF43">
        <f>Adm!BF43-Des!BF43</f>
        <v>320.39546364159082</v>
      </c>
      <c r="BG43">
        <f>Adm!BG43-Des!BG43</f>
        <v>339.58922325184096</v>
      </c>
      <c r="BH43">
        <f>Adm!BH43-Des!BH43</f>
        <v>243.26609309751893</v>
      </c>
      <c r="BI43">
        <f>Adm!BI43-Des!BI43</f>
        <v>225.86092550764988</v>
      </c>
      <c r="BJ43">
        <f>Adm!BJ43-Des!BJ43</f>
        <v>151.57931663530212</v>
      </c>
      <c r="BK43">
        <f>Adm!BK43-Des!BK43</f>
        <v>193.03444431908406</v>
      </c>
      <c r="BL43">
        <f>Adm!BL43-Des!BL43</f>
        <v>243.96858780995626</v>
      </c>
      <c r="BM43">
        <f>Adm!BM43-Des!BM43</f>
        <v>274.8547783876229</v>
      </c>
      <c r="BN43">
        <f>Adm!BN43-Des!BN43</f>
        <v>310.00418925388431</v>
      </c>
      <c r="BO43">
        <f>Adm!BO43-Des!BO43</f>
        <v>300.8748594809424</v>
      </c>
      <c r="BP43">
        <f>Adm!BP43-Des!BP43</f>
        <v>351.13349568846684</v>
      </c>
      <c r="BQ43">
        <f>Adm!BQ43-Des!BQ43</f>
        <v>349.44718876016509</v>
      </c>
      <c r="BR43">
        <f>Adm!BR43-Des!BR43</f>
        <v>364.96652534900522</v>
      </c>
      <c r="BS43">
        <f>Adm!BS43-Des!BS43</f>
        <v>383.79768595712767</v>
      </c>
      <c r="BT43">
        <f>Adm!BT43-Des!BT43</f>
        <v>287.11002309639935</v>
      </c>
      <c r="BU43">
        <f>Adm!BU43-Des!BU43</f>
        <v>269.34171593858855</v>
      </c>
      <c r="BV43">
        <f>Adm!BV43-Des!BV43</f>
        <v>194.70432953372665</v>
      </c>
      <c r="BW43">
        <f>Adm!BW43-Des!BW43</f>
        <v>235.81896614247739</v>
      </c>
      <c r="BX43">
        <f>Adm!BX43-Des!BX43</f>
        <v>286.43600795007615</v>
      </c>
      <c r="BY43">
        <f>Adm!BY43-Des!BY43</f>
        <v>317.03377020630933</v>
      </c>
      <c r="BZ43">
        <f>Adm!BZ43-Des!BZ43</f>
        <v>351.92271579371436</v>
      </c>
      <c r="CA43">
        <f>Adm!CA43-Des!CA43</f>
        <v>342.55202401847509</v>
      </c>
      <c r="CB43">
        <f>Adm!CB43-Des!CB43</f>
        <v>392.57201366797472</v>
      </c>
      <c r="CC43">
        <f>Adm!CC43-Des!CC43</f>
        <v>390.62828758697606</v>
      </c>
      <c r="CD43">
        <f>Adm!CD43-Des!CD43</f>
        <v>405.85308953864501</v>
      </c>
      <c r="CE43">
        <f>Adm!CE43-Des!CE43</f>
        <v>424.34028597041788</v>
      </c>
      <c r="CF43">
        <f>Adm!CF43-Des!CF43</f>
        <v>327.26631648761327</v>
      </c>
      <c r="CG43">
        <f>Adm!CG43-Des!CG43</f>
        <v>309.09841203411133</v>
      </c>
      <c r="CH43">
        <f>Adm!CH43-Des!CH43</f>
        <v>234.06817474106037</v>
      </c>
      <c r="CI43">
        <f>Adm!CI43-Des!CI43</f>
        <v>274.84077978755022</v>
      </c>
      <c r="CJ43">
        <f>Adm!CJ43-Des!CJ43</f>
        <v>325.23841528694606</v>
      </c>
      <c r="CK43">
        <f>Adm!CK43-Des!CK43</f>
        <v>355.59363895584193</v>
      </c>
      <c r="CL43">
        <f>Adm!CL43-Des!CL43</f>
        <v>390.49956656019503</v>
      </c>
      <c r="CM43">
        <f>Adm!CM43-Des!CM43</f>
        <v>380.9967759001579</v>
      </c>
      <c r="CN43">
        <f>Adm!CN43-Des!CN43</f>
        <v>430.54423257914732</v>
      </c>
      <c r="CO43">
        <f>Adm!CO43-Des!CO43</f>
        <v>429.96696793478372</v>
      </c>
      <c r="CP43">
        <f>Adm!CP43-Des!CP43</f>
        <v>443.39627681662705</v>
      </c>
      <c r="CQ43">
        <f>Adm!CQ43-Des!CQ43</f>
        <v>461.58399743051086</v>
      </c>
      <c r="CR43">
        <f>Adm!CR43-Des!CR43</f>
        <v>378.66317840547777</v>
      </c>
      <c r="CS43">
        <f>Adm!CS43-Des!CS43</f>
        <v>335.27594140066503</v>
      </c>
      <c r="CT43">
        <f>Adm!CT43-Des!CT43</f>
        <v>276.79572297151594</v>
      </c>
    </row>
    <row r="44" spans="2:98" x14ac:dyDescent="0.3">
      <c r="B44">
        <v>2401</v>
      </c>
      <c r="C44">
        <f>Adm!C44-Des!C44</f>
        <v>-965.00395903647586</v>
      </c>
      <c r="D44">
        <f>Adm!D44-Des!D44</f>
        <v>-978.6725951815788</v>
      </c>
      <c r="E44">
        <f>Adm!E44-Des!E44</f>
        <v>-669.56803753262056</v>
      </c>
      <c r="F44">
        <f>Adm!F44-Des!F44</f>
        <v>-252.4185898341857</v>
      </c>
      <c r="G44">
        <f>Adm!G44-Des!G44</f>
        <v>-117.06600428748243</v>
      </c>
      <c r="H44">
        <f>Adm!H44-Des!H44</f>
        <v>396.99437336898791</v>
      </c>
      <c r="I44">
        <f>Adm!I44-Des!I44</f>
        <v>463.19455967878002</v>
      </c>
      <c r="J44">
        <f>Adm!J44-Des!J44</f>
        <v>703.89715059299078</v>
      </c>
      <c r="K44">
        <f>Adm!K44-Des!K44</f>
        <v>717.25324192611151</v>
      </c>
      <c r="L44">
        <f>Adm!L44-Des!L44</f>
        <v>184.32470671636429</v>
      </c>
      <c r="M44">
        <f>Adm!M44-Des!M44</f>
        <v>-31.537972146361426</v>
      </c>
      <c r="N44">
        <f>Adm!N44-Des!N44</f>
        <v>-994.68618661799064</v>
      </c>
      <c r="O44">
        <f>Adm!O44-Des!O44</f>
        <v>-713.86321853539857</v>
      </c>
      <c r="P44">
        <f>Adm!P44-Des!P44</f>
        <v>-470.60940836000691</v>
      </c>
      <c r="Q44">
        <f>Adm!Q44-Des!Q44</f>
        <v>-89.17903627212263</v>
      </c>
      <c r="R44">
        <f>Adm!R44-Des!R44</f>
        <v>264.4335437693926</v>
      </c>
      <c r="S44">
        <f>Adm!S44-Des!S44</f>
        <v>342.95391413612833</v>
      </c>
      <c r="T44">
        <f>Adm!T44-Des!T44</f>
        <v>827.21160394108756</v>
      </c>
      <c r="U44">
        <f>Adm!U44-Des!U44</f>
        <v>890.37155946785651</v>
      </c>
      <c r="V44">
        <f>Adm!V44-Des!V44</f>
        <v>1133.9000562426268</v>
      </c>
      <c r="W44">
        <f>Adm!W44-Des!W44</f>
        <v>1138.8262582908915</v>
      </c>
      <c r="X44">
        <f>Adm!X44-Des!X44</f>
        <v>585.26406221654861</v>
      </c>
      <c r="Y44">
        <f>Adm!Y44-Des!Y44</f>
        <v>342.38245619302279</v>
      </c>
      <c r="Z44">
        <f>Adm!Z44-Des!Z44</f>
        <v>-644.24585655760256</v>
      </c>
      <c r="AA44">
        <f>Adm!AA44-Des!AA44</f>
        <v>-376.8231521003845</v>
      </c>
      <c r="AB44">
        <f>Adm!AB44-Des!AB44</f>
        <v>-135.54193627713812</v>
      </c>
      <c r="AC44">
        <f>Adm!AC44-Des!AC44</f>
        <v>252.45070302669046</v>
      </c>
      <c r="AD44">
        <f>Adm!AD44-Des!AD44</f>
        <v>615.83592571565623</v>
      </c>
      <c r="AE44">
        <f>Adm!AE44-Des!AE44</f>
        <v>702.03524339308342</v>
      </c>
      <c r="AF44">
        <f>Adm!AF44-Des!AF44</f>
        <v>1188.6629700761832</v>
      </c>
      <c r="AG44">
        <f>Adm!AG44-Des!AG44</f>
        <v>1248.3919150895981</v>
      </c>
      <c r="AH44">
        <f>Adm!AH44-Des!AH44</f>
        <v>1484.3044570285183</v>
      </c>
      <c r="AI44">
        <f>Adm!AI44-Des!AI44</f>
        <v>1479.8964414099291</v>
      </c>
      <c r="AJ44">
        <f>Adm!AJ44-Des!AJ44</f>
        <v>917.42557641620488</v>
      </c>
      <c r="AK44">
        <f>Adm!AK44-Des!AK44</f>
        <v>667.24910455591998</v>
      </c>
      <c r="AL44">
        <f>Adm!AL44-Des!AL44</f>
        <v>-324.83288162821918</v>
      </c>
      <c r="AM44">
        <f>Adm!AM44-Des!AM44</f>
        <v>-61.378752098819859</v>
      </c>
      <c r="AN44">
        <f>Adm!AN44-Des!AN44</f>
        <v>176.90737065157145</v>
      </c>
      <c r="AO44">
        <f>Adm!AO44-Des!AO44</f>
        <v>562.46692294999593</v>
      </c>
      <c r="AP44">
        <f>Adm!AP44-Des!AP44</f>
        <v>923.7145973878537</v>
      </c>
      <c r="AQ44">
        <f>Adm!AQ44-Des!AQ44</f>
        <v>1007.8764222142445</v>
      </c>
      <c r="AR44">
        <f>Adm!AR44-Des!AR44</f>
        <v>1492.3680392894607</v>
      </c>
      <c r="AS44">
        <f>Adm!AS44-Des!AS44</f>
        <v>1549.6528721277091</v>
      </c>
      <c r="AT44">
        <f>Adm!AT44-Des!AT44</f>
        <v>1782.6494694993398</v>
      </c>
      <c r="AU44">
        <f>Adm!AU44-Des!AU44</f>
        <v>1774.806961512209</v>
      </c>
      <c r="AV44">
        <f>Adm!AV44-Des!AV44</f>
        <v>1208.4867464850049</v>
      </c>
      <c r="AW44">
        <f>Adm!AW44-Des!AW44</f>
        <v>954.27007099139428</v>
      </c>
      <c r="AX44">
        <f>Adm!AX44-Des!AX44</f>
        <v>-41.778315699989435</v>
      </c>
      <c r="AY44">
        <f>Adm!AY44-Des!AY44</f>
        <v>217.99837102146739</v>
      </c>
      <c r="AZ44">
        <f>Adm!AZ44-Des!AZ44</f>
        <v>453.00065330726147</v>
      </c>
      <c r="BA44">
        <f>Adm!BA44-Des!BA44</f>
        <v>835.65254115401967</v>
      </c>
      <c r="BB44">
        <f>Adm!BB44-Des!BB44</f>
        <v>1194.2622978059749</v>
      </c>
      <c r="BC44">
        <f>Adm!BC44-Des!BC44</f>
        <v>1275.9159769992539</v>
      </c>
      <c r="BD44">
        <f>Adm!BD44-Des!BD44</f>
        <v>1757.9076685587693</v>
      </c>
      <c r="BE44">
        <f>Adm!BE44-Des!BE44</f>
        <v>1812.6283431073548</v>
      </c>
      <c r="BF44">
        <f>Adm!BF44-Des!BF44</f>
        <v>2042.977874607107</v>
      </c>
      <c r="BG44">
        <f>Adm!BG44-Des!BG44</f>
        <v>2032.4256289517471</v>
      </c>
      <c r="BH44">
        <f>Adm!BH44-Des!BH44</f>
        <v>1463.3693732026859</v>
      </c>
      <c r="BI44">
        <f>Adm!BI44-Des!BI44</f>
        <v>1206.4228230395147</v>
      </c>
      <c r="BJ44">
        <f>Adm!BJ44-Des!BJ44</f>
        <v>207.66805830314843</v>
      </c>
      <c r="BK44">
        <f>Adm!BK44-Des!BK44</f>
        <v>464.76262354221217</v>
      </c>
      <c r="BL44">
        <f>Adm!BL44-Des!BL44</f>
        <v>697.09728609579452</v>
      </c>
      <c r="BM44">
        <f>Adm!BM44-Des!BM44</f>
        <v>1077.0857953334726</v>
      </c>
      <c r="BN44">
        <f>Adm!BN44-Des!BN44</f>
        <v>1433.0361968844882</v>
      </c>
      <c r="BO44">
        <f>Adm!BO44-Des!BO44</f>
        <v>1512.0524551289309</v>
      </c>
      <c r="BP44">
        <f>Adm!BP44-Des!BP44</f>
        <v>1991.4675732652713</v>
      </c>
      <c r="BQ44">
        <f>Adm!BQ44-Des!BQ44</f>
        <v>2043.7276834165968</v>
      </c>
      <c r="BR44">
        <f>Adm!BR44-Des!BR44</f>
        <v>2271.7905770433172</v>
      </c>
      <c r="BS44">
        <f>Adm!BS44-Des!BS44</f>
        <v>2259.165466404856</v>
      </c>
      <c r="BT44">
        <f>Adm!BT44-Des!BT44</f>
        <v>1688.2488429950099</v>
      </c>
      <c r="BU44">
        <f>Adm!BU44-Des!BU44</f>
        <v>1429.5949777418436</v>
      </c>
      <c r="BV44">
        <f>Adm!BV44-Des!BV44</f>
        <v>429.16704110881074</v>
      </c>
      <c r="BW44">
        <f>Adm!BW44-Des!BW44</f>
        <v>684.46418273744348</v>
      </c>
      <c r="BX44">
        <f>Adm!BX44-Des!BX44</f>
        <v>914.7203441906604</v>
      </c>
      <c r="BY44">
        <f>Adm!BY44-Des!BY44</f>
        <v>1292.2453176006093</v>
      </c>
      <c r="BZ44">
        <f>Adm!BZ44-Des!BZ44</f>
        <v>1645.3429568633583</v>
      </c>
      <c r="CA44">
        <f>Adm!CA44-Des!CA44</f>
        <v>1721.2349745134516</v>
      </c>
      <c r="CB44">
        <f>Adm!CB44-Des!CB44</f>
        <v>2197.4878372587527</v>
      </c>
      <c r="CC44">
        <f>Adm!CC44-Des!CC44</f>
        <v>2246.8439313535901</v>
      </c>
      <c r="CD44">
        <f>Adm!CD44-Des!CD44</f>
        <v>2472.5632320749128</v>
      </c>
      <c r="CE44">
        <f>Adm!CE44-Des!CE44</f>
        <v>2458.3714810419769</v>
      </c>
      <c r="CF44">
        <f>Adm!CF44-Des!CF44</f>
        <v>1886.7799396931368</v>
      </c>
      <c r="CG44">
        <f>Adm!CG44-Des!CG44</f>
        <v>1628.2945658474282</v>
      </c>
      <c r="CH44">
        <f>Adm!CH44-Des!CH44</f>
        <v>628.60447214618034</v>
      </c>
      <c r="CI44">
        <f>Adm!CI44-Des!CI44</f>
        <v>884.74979177001569</v>
      </c>
      <c r="CJ44">
        <f>Adm!CJ44-Des!CJ44</f>
        <v>1115.6406026922614</v>
      </c>
      <c r="CK44">
        <f>Adm!CK44-Des!CK44</f>
        <v>1491.8707588345533</v>
      </c>
      <c r="CL44">
        <f>Adm!CL44-Des!CL44</f>
        <v>1842.5037763862792</v>
      </c>
      <c r="CM44">
        <f>Adm!CM44-Des!CM44</f>
        <v>1912.8291561306496</v>
      </c>
      <c r="CN44">
        <f>Adm!CN44-Des!CN44</f>
        <v>2379.1251380470767</v>
      </c>
      <c r="CO44">
        <f>Adm!CO44-Des!CO44</f>
        <v>2423.9489189369569</v>
      </c>
      <c r="CP44">
        <f>Adm!CP44-Des!CP44</f>
        <v>2639.5659415213231</v>
      </c>
      <c r="CQ44">
        <f>Adm!CQ44-Des!CQ44</f>
        <v>2610.4532994498841</v>
      </c>
      <c r="CR44">
        <f>Adm!CR44-Des!CR44</f>
        <v>2131.0397427045382</v>
      </c>
      <c r="CS44">
        <f>Adm!CS44-Des!CS44</f>
        <v>1751.4899497959432</v>
      </c>
      <c r="CT44">
        <f>Adm!CT44-Des!CT44</f>
        <v>883.26304383924253</v>
      </c>
    </row>
    <row r="45" spans="2:98" x14ac:dyDescent="0.3">
      <c r="B45">
        <v>2404</v>
      </c>
      <c r="C45">
        <f>Adm!C45-Des!C45</f>
        <v>-2545.4873920349573</v>
      </c>
      <c r="D45">
        <f>Adm!D45-Des!D45</f>
        <v>-1176.4827895558828</v>
      </c>
      <c r="E45">
        <f>Adm!E45-Des!E45</f>
        <v>-1274.6420275384025</v>
      </c>
      <c r="F45">
        <f>Adm!F45-Des!F45</f>
        <v>-187.00269889043739</v>
      </c>
      <c r="G45">
        <f>Adm!G45-Des!G45</f>
        <v>-470.73662852891357</v>
      </c>
      <c r="H45">
        <f>Adm!H45-Des!H45</f>
        <v>570.87935224683497</v>
      </c>
      <c r="I45">
        <f>Adm!I45-Des!I45</f>
        <v>791.60896874365426</v>
      </c>
      <c r="J45">
        <f>Adm!J45-Des!J45</f>
        <v>629.62353827787956</v>
      </c>
      <c r="K45">
        <f>Adm!K45-Des!K45</f>
        <v>1464.7968751963017</v>
      </c>
      <c r="L45">
        <f>Adm!L45-Des!L45</f>
        <v>-479.77128896865543</v>
      </c>
      <c r="M45">
        <f>Adm!M45-Des!M45</f>
        <v>-1024.3937360463351</v>
      </c>
      <c r="N45">
        <f>Adm!N45-Des!N45</f>
        <v>-1655.2745319771657</v>
      </c>
      <c r="O45">
        <f>Adm!O45-Des!O45</f>
        <v>-1750.4654032641774</v>
      </c>
      <c r="P45">
        <f>Adm!P45-Des!P45</f>
        <v>-378.42261532412522</v>
      </c>
      <c r="Q45">
        <f>Adm!Q45-Des!Q45</f>
        <v>-361.654175470474</v>
      </c>
      <c r="R45">
        <f>Adm!R45-Des!R45</f>
        <v>711.43807093575379</v>
      </c>
      <c r="S45">
        <f>Adm!S45-Des!S45</f>
        <v>414.41000200017879</v>
      </c>
      <c r="T45">
        <f>Adm!T45-Des!T45</f>
        <v>1431.9074431725639</v>
      </c>
      <c r="U45">
        <f>Adm!U45-Des!U45</f>
        <v>1638.9007895663926</v>
      </c>
      <c r="V45">
        <f>Adm!V45-Des!V45</f>
        <v>1480.1321922077841</v>
      </c>
      <c r="W45">
        <f>Adm!W45-Des!W45</f>
        <v>2296.3701376870031</v>
      </c>
      <c r="X45">
        <f>Adm!X45-Des!X45</f>
        <v>320.36880547186774</v>
      </c>
      <c r="Y45">
        <f>Adm!Y45-Des!Y45</f>
        <v>-268.00904434173208</v>
      </c>
      <c r="Z45">
        <f>Adm!Z45-Des!Z45</f>
        <v>-945.67585402037184</v>
      </c>
      <c r="AA45">
        <f>Adm!AA45-Des!AA45</f>
        <v>-1076.1078899411859</v>
      </c>
      <c r="AB45">
        <f>Adm!AB45-Des!AB45</f>
        <v>276.52460276723468</v>
      </c>
      <c r="AC45">
        <f>Adm!AC45-Des!AC45</f>
        <v>286.85288509375096</v>
      </c>
      <c r="AD45">
        <f>Adm!AD45-Des!AD45</f>
        <v>1360.5099078038165</v>
      </c>
      <c r="AE45">
        <f>Adm!AE45-Des!AE45</f>
        <v>1063.727784705683</v>
      </c>
      <c r="AF45">
        <f>Adm!AF45-Des!AF45</f>
        <v>2075.7735152846271</v>
      </c>
      <c r="AG45">
        <f>Adm!AG45-Des!AG45</f>
        <v>2269.8873591397132</v>
      </c>
      <c r="AH45">
        <f>Adm!AH45-Des!AH45</f>
        <v>2092.1111934483142</v>
      </c>
      <c r="AI45">
        <f>Adm!AI45-Des!AI45</f>
        <v>2886.1023870039826</v>
      </c>
      <c r="AJ45">
        <f>Adm!AJ45-Des!AJ45</f>
        <v>887.5959908581608</v>
      </c>
      <c r="AK45">
        <f>Adm!AK45-Des!AK45</f>
        <v>278.37163395934112</v>
      </c>
      <c r="AL45">
        <f>Adm!AL45-Des!AL45</f>
        <v>-417.86171155521879</v>
      </c>
      <c r="AM45">
        <f>Adm!AM45-Des!AM45</f>
        <v>-564.79998972444628</v>
      </c>
      <c r="AN45">
        <f>Adm!AN45-Des!AN45</f>
        <v>772.8643313666289</v>
      </c>
      <c r="AO45">
        <f>Adm!AO45-Des!AO45</f>
        <v>769.28279513390589</v>
      </c>
      <c r="AP45">
        <f>Adm!AP45-Des!AP45</f>
        <v>1829.7576753815665</v>
      </c>
      <c r="AQ45">
        <f>Adm!AQ45-Des!AQ45</f>
        <v>1520.2667890204557</v>
      </c>
      <c r="AR45">
        <f>Adm!AR45-Des!AR45</f>
        <v>2519.798046793172</v>
      </c>
      <c r="AS45">
        <f>Adm!AS45-Des!AS45</f>
        <v>2701.2673903563209</v>
      </c>
      <c r="AT45">
        <f>Adm!AT45-Des!AT45</f>
        <v>2510.4174514610277</v>
      </c>
      <c r="AU45">
        <f>Adm!AU45-Des!AU45</f>
        <v>3290.7406714079279</v>
      </c>
      <c r="AV45">
        <f>Adm!AV45-Des!AV45</f>
        <v>1278.0165005278159</v>
      </c>
      <c r="AW45">
        <f>Adm!AW45-Des!AW45</f>
        <v>654.26793043447105</v>
      </c>
      <c r="AX45">
        <f>Adm!AX45-Des!AX45</f>
        <v>-56.44507047820116</v>
      </c>
      <c r="AY45">
        <f>Adm!AY45-Des!AY45</f>
        <v>-217.48375839391338</v>
      </c>
      <c r="AZ45">
        <f>Adm!AZ45-Des!AZ45</f>
        <v>1106.6772930939223</v>
      </c>
      <c r="BA45">
        <f>Adm!BA45-Des!BA45</f>
        <v>1090.2489221030646</v>
      </c>
      <c r="BB45">
        <f>Adm!BB45-Des!BB45</f>
        <v>2138.4542291925172</v>
      </c>
      <c r="BC45">
        <f>Adm!BC45-Des!BC45</f>
        <v>1817.1126401001857</v>
      </c>
      <c r="BD45">
        <f>Adm!BD45-Des!BD45</f>
        <v>2805.0405235801718</v>
      </c>
      <c r="BE45">
        <f>Adm!BE45-Des!BE45</f>
        <v>2975.0164491112428</v>
      </c>
      <c r="BF45">
        <f>Adm!BF45-Des!BF45</f>
        <v>2772.698174809113</v>
      </c>
      <c r="BG45">
        <f>Adm!BG45-Des!BG45</f>
        <v>3541.5398442608821</v>
      </c>
      <c r="BH45">
        <f>Adm!BH45-Des!BH45</f>
        <v>1517.3120551067095</v>
      </c>
      <c r="BI45">
        <f>Adm!BI45-Des!BI45</f>
        <v>882.04312779985048</v>
      </c>
      <c r="BJ45">
        <f>Adm!BJ45-Des!BJ45</f>
        <v>159.80668954603061</v>
      </c>
      <c r="BK45">
        <f>Adm!BK45-Des!BK45</f>
        <v>-12.732394568836753</v>
      </c>
      <c r="BL45">
        <f>Adm!BL45-Des!BL45</f>
        <v>1299.9992859147151</v>
      </c>
      <c r="BM45">
        <f>Adm!BM45-Des!BM45</f>
        <v>1272.289944133232</v>
      </c>
      <c r="BN45">
        <f>Adm!BN45-Des!BN45</f>
        <v>2309.4682489236566</v>
      </c>
      <c r="BO45">
        <f>Adm!BO45-Des!BO45</f>
        <v>1977.4728893761148</v>
      </c>
      <c r="BP45">
        <f>Adm!BP45-Des!BP45</f>
        <v>2955.2249013932596</v>
      </c>
      <c r="BQ45">
        <f>Adm!BQ45-Des!BQ45</f>
        <v>3115.5555147482937</v>
      </c>
      <c r="BR45">
        <f>Adm!BR45-Des!BR45</f>
        <v>2904.0871079659664</v>
      </c>
      <c r="BS45">
        <f>Adm!BS45-Des!BS45</f>
        <v>3664.129877825475</v>
      </c>
      <c r="BT45">
        <f>Adm!BT45-Des!BT45</f>
        <v>1631.2109103302573</v>
      </c>
      <c r="BU45">
        <f>Adm!BU45-Des!BU45</f>
        <v>987.06000802514245</v>
      </c>
      <c r="BV45">
        <f>Adm!BV45-Des!BV45</f>
        <v>255.47384907874766</v>
      </c>
      <c r="BW45">
        <f>Adm!BW45-Des!BW45</f>
        <v>72.950450662036019</v>
      </c>
      <c r="BX45">
        <f>Adm!BX45-Des!BX45</f>
        <v>1375.0816772789858</v>
      </c>
      <c r="BY45">
        <f>Adm!BY45-Des!BY45</f>
        <v>1336.388879920949</v>
      </c>
      <c r="BZ45">
        <f>Adm!BZ45-Des!BZ45</f>
        <v>2362.624677802909</v>
      </c>
      <c r="CA45">
        <f>Adm!CA45-Des!CA45</f>
        <v>2020.2583194213767</v>
      </c>
      <c r="CB45">
        <f>Adm!CB45-Des!CB45</f>
        <v>2988.7522749608215</v>
      </c>
      <c r="CC45">
        <f>Adm!CC45-Des!CC45</f>
        <v>3141.343172587829</v>
      </c>
      <c r="CD45">
        <f>Adm!CD45-Des!CD45</f>
        <v>2923.8682404448537</v>
      </c>
      <c r="CE45">
        <f>Adm!CE45-Des!CE45</f>
        <v>3679.4905160702037</v>
      </c>
      <c r="CF45">
        <f>Adm!CF45-Des!CF45</f>
        <v>1643.2432027713603</v>
      </c>
      <c r="CG45">
        <f>Adm!CG45-Des!CG45</f>
        <v>996.05144357239624</v>
      </c>
      <c r="CH45">
        <f>Adm!CH45-Des!CH45</f>
        <v>260.34020336272079</v>
      </c>
      <c r="CI45">
        <f>Adm!CI45-Des!CI45</f>
        <v>70.952993878254347</v>
      </c>
      <c r="CJ45">
        <f>Adm!CJ45-Des!CJ45</f>
        <v>1364.0530083755002</v>
      </c>
      <c r="CK45">
        <f>Adm!CK45-Des!CK45</f>
        <v>1309.8368259076306</v>
      </c>
      <c r="CL45">
        <f>Adm!CL45-Des!CL45</f>
        <v>2318.9368664113026</v>
      </c>
      <c r="CM45">
        <f>Adm!CM45-Des!CM45</f>
        <v>1960.1179388154524</v>
      </c>
      <c r="CN45">
        <f>Adm!CN45-Des!CN45</f>
        <v>2900.9499643426279</v>
      </c>
      <c r="CO45">
        <f>Adm!CO45-Des!CO45</f>
        <v>3064.2407766885626</v>
      </c>
      <c r="CP45">
        <f>Adm!CP45-Des!CP45</f>
        <v>2853.3906257607123</v>
      </c>
      <c r="CQ45">
        <f>Adm!CQ45-Des!CQ45</f>
        <v>3527.9056497577913</v>
      </c>
      <c r="CR45">
        <f>Adm!CR45-Des!CR45</f>
        <v>1877.5815085249887</v>
      </c>
      <c r="CS45">
        <f>Adm!CS45-Des!CS45</f>
        <v>746.95164176418621</v>
      </c>
      <c r="CT45">
        <f>Adm!CT45-Des!CT45</f>
        <v>265.05268233287643</v>
      </c>
    </row>
    <row r="46" spans="2:98" x14ac:dyDescent="0.3">
      <c r="B46">
        <v>2403</v>
      </c>
      <c r="C46">
        <f>Adm!C46-Des!C46</f>
        <v>6.3146239806324047</v>
      </c>
      <c r="D46">
        <f>Adm!D46-Des!D46</f>
        <v>39.218457093948018</v>
      </c>
      <c r="E46">
        <f>Adm!E46-Des!E46</f>
        <v>56.419972132030296</v>
      </c>
      <c r="F46">
        <f>Adm!F46-Des!F46</f>
        <v>47.810315334949166</v>
      </c>
      <c r="G46">
        <f>Adm!G46-Des!G46</f>
        <v>32.792267358246193</v>
      </c>
      <c r="H46">
        <f>Adm!H46-Des!H46</f>
        <v>59.650406504711555</v>
      </c>
      <c r="I46">
        <f>Adm!I46-Des!I46</f>
        <v>53.048710637536317</v>
      </c>
      <c r="J46">
        <f>Adm!J46-Des!J46</f>
        <v>52.92619149516986</v>
      </c>
      <c r="K46">
        <f>Adm!K46-Des!K46</f>
        <v>75.066360739068955</v>
      </c>
      <c r="L46">
        <f>Adm!L46-Des!L46</f>
        <v>12.919332544830468</v>
      </c>
      <c r="M46">
        <f>Adm!M46-Des!M46</f>
        <v>3.912168064462719</v>
      </c>
      <c r="N46">
        <f>Adm!N46-Des!N46</f>
        <v>-22.829308599540923</v>
      </c>
      <c r="O46">
        <f>Adm!O46-Des!O46</f>
        <v>31.194615279740276</v>
      </c>
      <c r="P46">
        <f>Adm!P46-Des!P46</f>
        <v>48.42947209726799</v>
      </c>
      <c r="Q46">
        <f>Adm!Q46-Des!Q46</f>
        <v>57.885544745133529</v>
      </c>
      <c r="R46">
        <f>Adm!R46-Des!R46</f>
        <v>50.531570613161591</v>
      </c>
      <c r="S46">
        <f>Adm!S46-Des!S46</f>
        <v>34.491988283553553</v>
      </c>
      <c r="T46">
        <f>Adm!T46-Des!T46</f>
        <v>61.641637923086535</v>
      </c>
      <c r="U46">
        <f>Adm!U46-Des!U46</f>
        <v>55.414118839902471</v>
      </c>
      <c r="V46">
        <f>Adm!V46-Des!V46</f>
        <v>55.316463416153454</v>
      </c>
      <c r="W46">
        <f>Adm!W46-Des!W46</f>
        <v>77.222707933220818</v>
      </c>
      <c r="X46">
        <f>Adm!X46-Des!X46</f>
        <v>14.687666871848137</v>
      </c>
      <c r="Y46">
        <f>Adm!Y46-Des!Y46</f>
        <v>5.1505868322872175</v>
      </c>
      <c r="Z46">
        <f>Adm!Z46-Des!Z46</f>
        <v>-22.026778135079439</v>
      </c>
      <c r="AA46">
        <f>Adm!AA46-Des!AA46</f>
        <v>31.750263101831194</v>
      </c>
      <c r="AB46">
        <f>Adm!AB46-Des!AB46</f>
        <v>48.878192014786123</v>
      </c>
      <c r="AC46">
        <f>Adm!AC46-Des!AC46</f>
        <v>58.277903572870343</v>
      </c>
      <c r="AD46">
        <f>Adm!AD46-Des!AD46</f>
        <v>50.85913281709287</v>
      </c>
      <c r="AE46">
        <f>Adm!AE46-Des!AE46</f>
        <v>34.709284603141953</v>
      </c>
      <c r="AF46">
        <f>Adm!AF46-Des!AF46</f>
        <v>61.703298560730104</v>
      </c>
      <c r="AG46">
        <f>Adm!AG46-Des!AG46</f>
        <v>55.299157250755286</v>
      </c>
      <c r="AH46">
        <f>Adm!AH46-Des!AH46</f>
        <v>55.025986151162726</v>
      </c>
      <c r="AI46">
        <f>Adm!AI46-Des!AI46</f>
        <v>76.768223257194563</v>
      </c>
      <c r="AJ46">
        <f>Adm!AJ46-Des!AJ46</f>
        <v>14.080673557400587</v>
      </c>
      <c r="AK46">
        <f>Adm!AK46-Des!AK46</f>
        <v>4.3941126686197549</v>
      </c>
      <c r="AL46">
        <f>Adm!AL46-Des!AL46</f>
        <v>-22.938610517735526</v>
      </c>
      <c r="AM46">
        <f>Adm!AM46-Des!AM46</f>
        <v>30.675012976226299</v>
      </c>
      <c r="AN46">
        <f>Adm!AN46-Des!AN46</f>
        <v>47.636451475027286</v>
      </c>
      <c r="AO46">
        <f>Adm!AO46-Des!AO46</f>
        <v>56.874586897706763</v>
      </c>
      <c r="AP46">
        <f>Adm!AP46-Des!AP46</f>
        <v>49.305317730719594</v>
      </c>
      <c r="AQ46">
        <f>Adm!AQ46-Des!AQ46</f>
        <v>33.017439767472524</v>
      </c>
      <c r="AR46">
        <f>Adm!AR46-Des!AR46</f>
        <v>59.882697486046993</v>
      </c>
      <c r="AS46">
        <f>Adm!AS46-Des!AS46</f>
        <v>53.353643954321569</v>
      </c>
      <c r="AT46">
        <f>Adm!AT46-Des!AT46</f>
        <v>52.954434357732453</v>
      </c>
      <c r="AU46">
        <f>Adm!AU46-Des!AU46</f>
        <v>74.566796424434301</v>
      </c>
      <c r="AV46">
        <f>Adm!AV46-Des!AV46</f>
        <v>11.745488035264827</v>
      </c>
      <c r="AW46">
        <f>Adm!AW46-Des!AW46</f>
        <v>1.9230542903513879</v>
      </c>
      <c r="AX46">
        <f>Adm!AX46-Des!AX46</f>
        <v>-25.545429616345473</v>
      </c>
      <c r="AY46">
        <f>Adm!AY46-Des!AY46</f>
        <v>27.934163618582602</v>
      </c>
      <c r="AZ46">
        <f>Adm!AZ46-Des!AZ46</f>
        <v>44.763954856039163</v>
      </c>
      <c r="BA46">
        <f>Adm!BA46-Des!BA46</f>
        <v>53.872795184694837</v>
      </c>
      <c r="BB46">
        <f>Adm!BB46-Des!BB46</f>
        <v>46.176429309229377</v>
      </c>
      <c r="BC46">
        <f>Adm!BC46-Des!BC46</f>
        <v>29.763822838379099</v>
      </c>
      <c r="BD46">
        <f>Adm!BD46-Des!BD46</f>
        <v>56.507326638423478</v>
      </c>
      <c r="BE46">
        <f>Adm!BE46-Des!BE46</f>
        <v>49.860314026809192</v>
      </c>
      <c r="BF46">
        <f>Adm!BF46-Des!BF46</f>
        <v>49.347562412881075</v>
      </c>
      <c r="BG46">
        <f>Adm!BG46-Des!BG46</f>
        <v>70.850815311999554</v>
      </c>
      <c r="BH46">
        <f>Adm!BH46-Des!BH46</f>
        <v>7.923989611562547</v>
      </c>
      <c r="BI46">
        <f>Adm!BI46-Des!BI46</f>
        <v>-2.0020806836132579</v>
      </c>
      <c r="BJ46">
        <f>Adm!BJ46-Des!BJ46</f>
        <v>-29.574664087735357</v>
      </c>
      <c r="BK46">
        <f>Adm!BK46-Des!BK46</f>
        <v>23.79785401593017</v>
      </c>
      <c r="BL46">
        <f>Adm!BL46-Des!BL46</f>
        <v>40.515552204237679</v>
      </c>
      <c r="BM46">
        <f>Adm!BM46-Des!BM46</f>
        <v>49.506431905247609</v>
      </c>
      <c r="BN46">
        <f>Adm!BN46-Des!BN46</f>
        <v>41.687225497734971</v>
      </c>
      <c r="BO46">
        <f>Adm!BO46-Des!BO46</f>
        <v>25.15005754885658</v>
      </c>
      <c r="BP46">
        <f>Adm!BP46-Des!BP46</f>
        <v>51.772386114378378</v>
      </c>
      <c r="BQ46">
        <f>Adm!BQ46-Des!BQ46</f>
        <v>45.013691652204102</v>
      </c>
      <c r="BR46">
        <f>Adm!BR46-Des!BR46</f>
        <v>44.404244780060026</v>
      </c>
      <c r="BS46">
        <f>Adm!BS46-Des!BS46</f>
        <v>65.828730541727055</v>
      </c>
      <c r="BT46">
        <f>Adm!BT46-Des!BT46</f>
        <v>2.8398096227329006</v>
      </c>
      <c r="BU46">
        <f>Adm!BU46-Des!BU46</f>
        <v>-7.1378851489791941</v>
      </c>
      <c r="BV46">
        <f>Adm!BV46-Des!BV46</f>
        <v>-34.762040045072467</v>
      </c>
      <c r="BW46">
        <f>Adm!BW46-Des!BW46</f>
        <v>18.546491963840253</v>
      </c>
      <c r="BX46">
        <f>Adm!BX46-Des!BX46</f>
        <v>35.176566136185443</v>
      </c>
      <c r="BY46">
        <f>Adm!BY46-Des!BY46</f>
        <v>44.049408815542165</v>
      </c>
      <c r="BZ46">
        <f>Adm!BZ46-Des!BZ46</f>
        <v>36.082095789320874</v>
      </c>
      <c r="CA46">
        <f>Adm!CA46-Des!CA46</f>
        <v>19.374812194527408</v>
      </c>
      <c r="CB46">
        <f>Adm!CB46-Des!CB46</f>
        <v>45.820981897604725</v>
      </c>
      <c r="CC46">
        <f>Adm!CC46-Des!CC46</f>
        <v>38.900569434723479</v>
      </c>
      <c r="CD46">
        <f>Adm!CD46-Des!CD46</f>
        <v>38.168552934038416</v>
      </c>
      <c r="CE46">
        <f>Adm!CE46-Des!CE46</f>
        <v>59.528856863361625</v>
      </c>
      <c r="CF46">
        <f>Adm!CF46-Des!CF46</f>
        <v>-3.4473403429199152</v>
      </c>
      <c r="CG46">
        <f>Adm!CG46-Des!CG46</f>
        <v>-13.330983328508182</v>
      </c>
      <c r="CH46">
        <f>Adm!CH46-Des!CH46</f>
        <v>-40.806443618842422</v>
      </c>
      <c r="CI46">
        <f>Adm!CI46-Des!CI46</f>
        <v>12.654492027650463</v>
      </c>
      <c r="CJ46">
        <f>Adm!CJ46-Des!CJ46</f>
        <v>29.45220149204988</v>
      </c>
      <c r="CK46">
        <f>Adm!CK46-Des!CK46</f>
        <v>38.249163779586411</v>
      </c>
      <c r="CL46">
        <f>Adm!CL46-Des!CL46</f>
        <v>30.158580470131255</v>
      </c>
      <c r="CM46">
        <f>Adm!CM46-Des!CM46</f>
        <v>12.978941034770514</v>
      </c>
      <c r="CN46">
        <f>Adm!CN46-Des!CN46</f>
        <v>38.566861286230619</v>
      </c>
      <c r="CO46">
        <f>Adm!CO46-Des!CO46</f>
        <v>32.033880576210777</v>
      </c>
      <c r="CP46">
        <f>Adm!CP46-Des!CP46</f>
        <v>30.032597203797309</v>
      </c>
      <c r="CQ46">
        <f>Adm!CQ46-Des!CQ46</f>
        <v>49.17569101784045</v>
      </c>
      <c r="CR46">
        <f>Adm!CR46-Des!CR46</f>
        <v>1.9870993878614627</v>
      </c>
      <c r="CS46">
        <f>Adm!CS46-Des!CS46</f>
        <v>-28.033999381136709</v>
      </c>
      <c r="CT46">
        <f>Adm!CT46-Des!CT46</f>
        <v>-36.342765921202044</v>
      </c>
    </row>
    <row r="47" spans="2:98" x14ac:dyDescent="0.3">
      <c r="B47">
        <v>2501</v>
      </c>
      <c r="C47">
        <f>Adm!C47-Des!C47</f>
        <v>-152.82428768960415</v>
      </c>
      <c r="D47">
        <f>Adm!D47-Des!D47</f>
        <v>1.7329004904820522</v>
      </c>
      <c r="E47">
        <f>Adm!E47-Des!E47</f>
        <v>22.1546218941711</v>
      </c>
      <c r="F47">
        <f>Adm!F47-Des!F47</f>
        <v>85.4417073172458</v>
      </c>
      <c r="G47">
        <f>Adm!G47-Des!G47</f>
        <v>28.20919711341196</v>
      </c>
      <c r="H47">
        <f>Adm!H47-Des!H47</f>
        <v>93.678738640501592</v>
      </c>
      <c r="I47">
        <f>Adm!I47-Des!I47</f>
        <v>65.733689403489734</v>
      </c>
      <c r="J47">
        <f>Adm!J47-Des!J47</f>
        <v>90.823117087417245</v>
      </c>
      <c r="K47">
        <f>Adm!K47-Des!K47</f>
        <v>102.1816723221217</v>
      </c>
      <c r="L47">
        <f>Adm!L47-Des!L47</f>
        <v>17.454944581792233</v>
      </c>
      <c r="M47">
        <f>Adm!M47-Des!M47</f>
        <v>69.310027957797388</v>
      </c>
      <c r="N47">
        <f>Adm!N47-Des!N47</f>
        <v>-40.636697689792072</v>
      </c>
      <c r="O47">
        <f>Adm!O47-Des!O47</f>
        <v>13.944248117669758</v>
      </c>
      <c r="P47">
        <f>Adm!P47-Des!P47</f>
        <v>93.548056927790981</v>
      </c>
      <c r="Q47">
        <f>Adm!Q47-Des!Q47</f>
        <v>102.72537436765538</v>
      </c>
      <c r="R47">
        <f>Adm!R47-Des!R47</f>
        <v>162.82528221684504</v>
      </c>
      <c r="S47">
        <f>Adm!S47-Des!S47</f>
        <v>105.56440562808814</v>
      </c>
      <c r="T47">
        <f>Adm!T47-Des!T47</f>
        <v>165.76608593185824</v>
      </c>
      <c r="U47">
        <f>Adm!U47-Des!U47</f>
        <v>138.5011300955432</v>
      </c>
      <c r="V47">
        <f>Adm!V47-Des!V47</f>
        <v>165.76354275850417</v>
      </c>
      <c r="W47">
        <f>Adm!W47-Des!W47</f>
        <v>179.02409991676871</v>
      </c>
      <c r="X47">
        <f>Adm!X47-Des!X47</f>
        <v>98.046488266657775</v>
      </c>
      <c r="Y47">
        <f>Adm!Y47-Des!Y47</f>
        <v>153.37134532423772</v>
      </c>
      <c r="Z47">
        <f>Adm!Z47-Des!Z47</f>
        <v>45.375589300187698</v>
      </c>
      <c r="AA47">
        <f>Adm!AA47-Des!AA47</f>
        <v>99.676608449289688</v>
      </c>
      <c r="AB47">
        <f>Adm!AB47-Des!AB47</f>
        <v>176.93692175564502</v>
      </c>
      <c r="AC47">
        <f>Adm!AC47-Des!AC47</f>
        <v>182.73123184574138</v>
      </c>
      <c r="AD47">
        <f>Adm!AD47-Des!AD47</f>
        <v>239.55719440051621</v>
      </c>
      <c r="AE47">
        <f>Adm!AE47-Des!AE47</f>
        <v>179.96417844069219</v>
      </c>
      <c r="AF47">
        <f>Adm!AF47-Des!AF47</f>
        <v>239.08380959906117</v>
      </c>
      <c r="AG47">
        <f>Adm!AG47-Des!AG47</f>
        <v>211.79896440900416</v>
      </c>
      <c r="AH47">
        <f>Adm!AH47-Des!AH47</f>
        <v>239.63934084080938</v>
      </c>
      <c r="AI47">
        <f>Adm!AI47-Des!AI47</f>
        <v>253.60027359200626</v>
      </c>
      <c r="AJ47">
        <f>Adm!AJ47-Des!AJ47</f>
        <v>173.11903606734893</v>
      </c>
      <c r="AK47">
        <f>Adm!AK47-Des!AK47</f>
        <v>228.59579068325763</v>
      </c>
      <c r="AL47">
        <f>Adm!AL47-Des!AL47</f>
        <v>120.41268590690152</v>
      </c>
      <c r="AM47">
        <f>Adm!AM47-Des!AM47</f>
        <v>174.26639431463138</v>
      </c>
      <c r="AN47">
        <f>Adm!AN47-Des!AN47</f>
        <v>250.91062830900228</v>
      </c>
      <c r="AO47">
        <f>Adm!AO47-Des!AO47</f>
        <v>255.99597236130717</v>
      </c>
      <c r="AP47">
        <f>Adm!AP47-Des!AP47</f>
        <v>312.08170687315601</v>
      </c>
      <c r="AQ47">
        <f>Adm!AQ47-Des!AQ47</f>
        <v>251.77381372139575</v>
      </c>
      <c r="AR47">
        <f>Adm!AR47-Des!AR47</f>
        <v>310.25749573859287</v>
      </c>
      <c r="AS47">
        <f>Adm!AS47-Des!AS47</f>
        <v>282.45691906188233</v>
      </c>
      <c r="AT47">
        <f>Adm!AT47-Des!AT47</f>
        <v>309.91734091770513</v>
      </c>
      <c r="AU47">
        <f>Adm!AU47-Des!AU47</f>
        <v>323.61683385660035</v>
      </c>
      <c r="AV47">
        <f>Adm!AV47-Des!AV47</f>
        <v>242.94750302801503</v>
      </c>
      <c r="AW47">
        <f>Adm!AW47-Des!AW47</f>
        <v>298.25170329797413</v>
      </c>
      <c r="AX47">
        <f>Adm!AX47-Des!AX47</f>
        <v>189.86001678801699</v>
      </c>
      <c r="AY47">
        <f>Adm!AY47-Des!AY47</f>
        <v>243.43842469554465</v>
      </c>
      <c r="AZ47">
        <f>Adm!AZ47-Des!AZ47</f>
        <v>319.73610125129426</v>
      </c>
      <c r="BA47">
        <f>Adm!BA47-Des!BA47</f>
        <v>324.42077191894214</v>
      </c>
      <c r="BB47">
        <f>Adm!BB47-Des!BB47</f>
        <v>380.07991710623264</v>
      </c>
      <c r="BC47">
        <f>Adm!BC47-Des!BC47</f>
        <v>319.34723350245281</v>
      </c>
      <c r="BD47">
        <f>Adm!BD47-Des!BD47</f>
        <v>377.42699646753863</v>
      </c>
      <c r="BE47">
        <f>Adm!BE47-Des!BE47</f>
        <v>349.25093890456833</v>
      </c>
      <c r="BF47">
        <f>Adm!BF47-Des!BF47</f>
        <v>376.36224949593316</v>
      </c>
      <c r="BG47">
        <f>Adm!BG47-Des!BG47</f>
        <v>389.73183482992545</v>
      </c>
      <c r="BH47">
        <f>Adm!BH47-Des!BH47</f>
        <v>308.74439000494453</v>
      </c>
      <c r="BI47">
        <f>Adm!BI47-Des!BI47</f>
        <v>363.73804295907667</v>
      </c>
      <c r="BJ47">
        <f>Adm!BJ47-Des!BJ47</f>
        <v>255.04354678293498</v>
      </c>
      <c r="BK47">
        <f>Adm!BK47-Des!BK47</f>
        <v>308.33051038555664</v>
      </c>
      <c r="BL47">
        <f>Adm!BL47-Des!BL47</f>
        <v>384.35269046317899</v>
      </c>
      <c r="BM47">
        <f>Adm!BM47-Des!BM47</f>
        <v>388.7801530863685</v>
      </c>
      <c r="BN47">
        <f>Adm!BN47-Des!BN47</f>
        <v>444.19757557074831</v>
      </c>
      <c r="BO47">
        <f>Adm!BO47-Des!BO47</f>
        <v>383.22911690631986</v>
      </c>
      <c r="BP47">
        <f>Adm!BP47-Des!BP47</f>
        <v>441.063385944326</v>
      </c>
      <c r="BQ47">
        <f>Adm!BQ47-Des!BQ47</f>
        <v>412.61356948723278</v>
      </c>
      <c r="BR47">
        <f>Adm!BR47-Des!BR47</f>
        <v>439.40700599117372</v>
      </c>
      <c r="BS47">
        <f>Adm!BS47-Des!BS47</f>
        <v>452.4080589567543</v>
      </c>
      <c r="BT47">
        <f>Adm!BT47-Des!BT47</f>
        <v>371.00973210869165</v>
      </c>
      <c r="BU47">
        <f>Adm!BU47-Des!BU47</f>
        <v>425.57540591871089</v>
      </c>
      <c r="BV47">
        <f>Adm!BV47-Des!BV47</f>
        <v>316.4750845081976</v>
      </c>
      <c r="BW47">
        <f>Adm!BW47-Des!BW47</f>
        <v>369.42333982228774</v>
      </c>
      <c r="BX47">
        <f>Adm!BX47-Des!BX47</f>
        <v>445.2125728761298</v>
      </c>
      <c r="BY47">
        <f>Adm!BY47-Des!BY47</f>
        <v>449.53234408905951</v>
      </c>
      <c r="BZ47">
        <f>Adm!BZ47-Des!BZ47</f>
        <v>504.95812535452251</v>
      </c>
      <c r="CA47">
        <f>Adm!CA47-Des!CA47</f>
        <v>444.07204871106569</v>
      </c>
      <c r="CB47">
        <f>Adm!CB47-Des!CB47</f>
        <v>501.99192883647902</v>
      </c>
      <c r="CC47">
        <f>Adm!CC47-Des!CC47</f>
        <v>473.54126060353906</v>
      </c>
      <c r="CD47">
        <f>Adm!CD47-Des!CD47</f>
        <v>500.15746361042034</v>
      </c>
      <c r="CE47">
        <f>Adm!CE47-Des!CE47</f>
        <v>512.732754048267</v>
      </c>
      <c r="CF47">
        <f>Adm!CF47-Des!CF47</f>
        <v>430.63495698232123</v>
      </c>
      <c r="CG47">
        <f>Adm!CG47-Des!CG47</f>
        <v>484.26994395459474</v>
      </c>
      <c r="CH47">
        <f>Adm!CH47-Des!CH47</f>
        <v>374.12668315919109</v>
      </c>
      <c r="CI47">
        <f>Adm!CI47-Des!CI47</f>
        <v>426.12043578740531</v>
      </c>
      <c r="CJ47">
        <f>Adm!CJ47-Des!CJ47</f>
        <v>501.35962247867064</v>
      </c>
      <c r="CK47">
        <f>Adm!CK47-Des!CK47</f>
        <v>505.6078919999668</v>
      </c>
      <c r="CL47">
        <f>Adm!CL47-Des!CL47</f>
        <v>561.73788431014123</v>
      </c>
      <c r="CM47">
        <f>Adm!CM47-Des!CM47</f>
        <v>502.25661792400479</v>
      </c>
      <c r="CN47">
        <f>Adm!CN47-Des!CN47</f>
        <v>561.51707230643001</v>
      </c>
      <c r="CO47">
        <f>Adm!CO47-Des!CO47</f>
        <v>534.88636952065144</v>
      </c>
      <c r="CP47">
        <f>Adm!CP47-Des!CP47</f>
        <v>562.20148144626137</v>
      </c>
      <c r="CQ47">
        <f>Adm!CQ47-Des!CQ47</f>
        <v>570.49276810129777</v>
      </c>
      <c r="CR47">
        <f>Adm!CR47-Des!CR47</f>
        <v>499.15744928919435</v>
      </c>
      <c r="CS47">
        <f>Adm!CS47-Des!CS47</f>
        <v>523.47202599124148</v>
      </c>
      <c r="CT47">
        <f>Adm!CT47-Des!CT47</f>
        <v>435.63523690097895</v>
      </c>
    </row>
    <row r="48" spans="2:98" x14ac:dyDescent="0.3">
      <c r="B48">
        <v>2503</v>
      </c>
      <c r="C48">
        <f>Adm!C48-Des!C48</f>
        <v>-462.74752012278577</v>
      </c>
      <c r="D48">
        <f>Adm!D48-Des!D48</f>
        <v>-336.08484616770329</v>
      </c>
      <c r="E48">
        <f>Adm!E48-Des!E48</f>
        <v>-290.47776092591539</v>
      </c>
      <c r="F48">
        <f>Adm!F48-Des!F48</f>
        <v>-2.9866282674797731</v>
      </c>
      <c r="G48">
        <f>Adm!G48-Des!G48</f>
        <v>-125.95007610499306</v>
      </c>
      <c r="H48">
        <f>Adm!H48-Des!H48</f>
        <v>254.92101698156557</v>
      </c>
      <c r="I48">
        <f>Adm!I48-Des!I48</f>
        <v>159.42088632909645</v>
      </c>
      <c r="J48">
        <f>Adm!J48-Des!J48</f>
        <v>145.91266928943423</v>
      </c>
      <c r="K48">
        <f>Adm!K48-Des!K48</f>
        <v>303.57245265693518</v>
      </c>
      <c r="L48">
        <f>Adm!L48-Des!L48</f>
        <v>-299.90170460863419</v>
      </c>
      <c r="M48">
        <f>Adm!M48-Des!M48</f>
        <v>-241.16379084799655</v>
      </c>
      <c r="N48">
        <f>Adm!N48-Des!N48</f>
        <v>-568.36607238374199</v>
      </c>
      <c r="O48">
        <f>Adm!O48-Des!O48</f>
        <v>-254.94066587570114</v>
      </c>
      <c r="P48">
        <f>Adm!P48-Des!P48</f>
        <v>-70.214570951541646</v>
      </c>
      <c r="Q48">
        <f>Adm!Q48-Des!Q48</f>
        <v>-8.3231534288674993</v>
      </c>
      <c r="R48">
        <f>Adm!R48-Des!R48</f>
        <v>261.84562944318668</v>
      </c>
      <c r="S48">
        <f>Adm!S48-Des!S48</f>
        <v>148.06400687764517</v>
      </c>
      <c r="T48">
        <f>Adm!T48-Des!T48</f>
        <v>509.13311176009756</v>
      </c>
      <c r="U48">
        <f>Adm!U48-Des!U48</f>
        <v>412.11294474499755</v>
      </c>
      <c r="V48">
        <f>Adm!V48-Des!V48</f>
        <v>398.31294179355382</v>
      </c>
      <c r="W48">
        <f>Adm!W48-Des!W48</f>
        <v>552.78689008311767</v>
      </c>
      <c r="X48">
        <f>Adm!X48-Des!X48</f>
        <v>-49.001981553236419</v>
      </c>
      <c r="Y48">
        <f>Adm!Y48-Des!Y48</f>
        <v>12.44965734778998</v>
      </c>
      <c r="Z48">
        <f>Adm!Z48-Des!Z48</f>
        <v>-310.61081022603003</v>
      </c>
      <c r="AA48">
        <f>Adm!AA48-Des!AA48</f>
        <v>6.4565887815360838</v>
      </c>
      <c r="AB48">
        <f>Adm!AB48-Des!AB48</f>
        <v>192.36699794824335</v>
      </c>
      <c r="AC48">
        <f>Adm!AC48-Des!AC48</f>
        <v>252.53052816248692</v>
      </c>
      <c r="AD48">
        <f>Adm!AD48-Des!AD48</f>
        <v>518.61595769621908</v>
      </c>
      <c r="AE48">
        <f>Adm!AE48-Des!AE48</f>
        <v>399.47325249112691</v>
      </c>
      <c r="AF48">
        <f>Adm!AF48-Des!AF48</f>
        <v>755.14823778664231</v>
      </c>
      <c r="AG48">
        <f>Adm!AG48-Des!AG48</f>
        <v>653.59244285977456</v>
      </c>
      <c r="AH48">
        <f>Adm!AH48-Des!AH48</f>
        <v>636.44940069795484</v>
      </c>
      <c r="AI48">
        <f>Adm!AI48-Des!AI48</f>
        <v>788.67894443870682</v>
      </c>
      <c r="AJ48">
        <f>Adm!AJ48-Des!AJ48</f>
        <v>185.43608616352913</v>
      </c>
      <c r="AK48">
        <f>Adm!AK48-Des!AK48</f>
        <v>245.85052089259852</v>
      </c>
      <c r="AL48">
        <f>Adm!AL48-Des!AL48</f>
        <v>-78.155208802442758</v>
      </c>
      <c r="AM48">
        <f>Adm!AM48-Des!AM48</f>
        <v>237.83489221101809</v>
      </c>
      <c r="AN48">
        <f>Adm!AN48-Des!AN48</f>
        <v>422.40742837997368</v>
      </c>
      <c r="AO48">
        <f>Adm!AO48-Des!AO48</f>
        <v>480.91950871711197</v>
      </c>
      <c r="AP48">
        <f>Adm!AP48-Des!AP48</f>
        <v>745.04682946706316</v>
      </c>
      <c r="AQ48">
        <f>Adm!AQ48-Des!AQ48</f>
        <v>623.69667566489261</v>
      </c>
      <c r="AR48">
        <f>Adm!AR48-Des!AR48</f>
        <v>977.01483089784733</v>
      </c>
      <c r="AS48">
        <f>Adm!AS48-Des!AS48</f>
        <v>873.07800770150743</v>
      </c>
      <c r="AT48">
        <f>Adm!AT48-Des!AT48</f>
        <v>853.65091042878248</v>
      </c>
      <c r="AU48">
        <f>Adm!AU48-Des!AU48</f>
        <v>1003.7802900707143</v>
      </c>
      <c r="AV48">
        <f>Adm!AV48-Des!AV48</f>
        <v>398.65475732364121</v>
      </c>
      <c r="AW48">
        <f>Adm!AW48-Des!AW48</f>
        <v>457.38274186914441</v>
      </c>
      <c r="AX48">
        <f>Adm!AX48-Des!AX48</f>
        <v>131.82592424694394</v>
      </c>
      <c r="AY48">
        <f>Adm!AY48-Des!AY48</f>
        <v>446.32482765625355</v>
      </c>
      <c r="AZ48">
        <f>Adm!AZ48-Des!AZ48</f>
        <v>629.4007134591975</v>
      </c>
      <c r="BA48">
        <f>Adm!BA48-Des!BA48</f>
        <v>686.37169652528064</v>
      </c>
      <c r="BB48">
        <f>Adm!BB48-Des!BB48</f>
        <v>948.90482857592178</v>
      </c>
      <c r="BC48">
        <f>Adm!BC48-Des!BC48</f>
        <v>825.92228951711058</v>
      </c>
      <c r="BD48">
        <f>Adm!BD48-Des!BD48</f>
        <v>1177.5956306384969</v>
      </c>
      <c r="BE48">
        <f>Adm!BE48-Des!BE48</f>
        <v>1072.0254665932816</v>
      </c>
      <c r="BF48">
        <f>Adm!BF48-Des!BF48</f>
        <v>1050.9900536549512</v>
      </c>
      <c r="BG48">
        <f>Adm!BG48-Des!BG48</f>
        <v>1199.5369757933358</v>
      </c>
      <c r="BH48">
        <f>Adm!BH48-Des!BH48</f>
        <v>592.84624158887982</v>
      </c>
      <c r="BI48">
        <f>Adm!BI48-Des!BI48</f>
        <v>650.01516839932356</v>
      </c>
      <c r="BJ48">
        <f>Adm!BJ48-Des!BJ48</f>
        <v>322.8997303025717</v>
      </c>
      <c r="BK48">
        <f>Adm!BK48-Des!BK48</f>
        <v>635.84645628226372</v>
      </c>
      <c r="BL48">
        <f>Adm!BL48-Des!BL48</f>
        <v>817.3968989933428</v>
      </c>
      <c r="BM48">
        <f>Adm!BM48-Des!BM48</f>
        <v>872.90122553978654</v>
      </c>
      <c r="BN48">
        <f>Adm!BN48-Des!BN48</f>
        <v>1134.062389264891</v>
      </c>
      <c r="BO48">
        <f>Adm!BO48-Des!BO48</f>
        <v>1009.8301492787787</v>
      </c>
      <c r="BP48">
        <f>Adm!BP48-Des!BP48</f>
        <v>1360.381732052796</v>
      </c>
      <c r="BQ48">
        <f>Adm!BQ48-Des!BQ48</f>
        <v>1253.790786502037</v>
      </c>
      <c r="BR48">
        <f>Adm!BR48-Des!BR48</f>
        <v>1231.7729409738031</v>
      </c>
      <c r="BS48">
        <f>Adm!BS48-Des!BS48</f>
        <v>1379.2859027035202</v>
      </c>
      <c r="BT48">
        <f>Adm!BT48-Des!BT48</f>
        <v>771.41328153401446</v>
      </c>
      <c r="BU48">
        <f>Adm!BU48-Des!BU48</f>
        <v>827.17848306737051</v>
      </c>
      <c r="BV48">
        <f>Adm!BV48-Des!BV48</f>
        <v>498.41625114070939</v>
      </c>
      <c r="BW48">
        <f>Adm!BW48-Des!BW48</f>
        <v>809.52529627433978</v>
      </c>
      <c r="BX48">
        <f>Adm!BX48-Des!BX48</f>
        <v>989.17582147508074</v>
      </c>
      <c r="BY48">
        <f>Adm!BY48-Des!BY48</f>
        <v>1042.9021665309301</v>
      </c>
      <c r="BZ48">
        <f>Adm!BZ48-Des!BZ48</f>
        <v>1302.6081256737452</v>
      </c>
      <c r="CA48">
        <f>Adm!CA48-Des!CA48</f>
        <v>1177.4071826833406</v>
      </c>
      <c r="CB48">
        <f>Adm!CB48-Des!CB48</f>
        <v>1527.5581609530691</v>
      </c>
      <c r="CC48">
        <f>Adm!CC48-Des!CC48</f>
        <v>1421.0863990530042</v>
      </c>
      <c r="CD48">
        <f>Adm!CD48-Des!CD48</f>
        <v>1399.5353709587853</v>
      </c>
      <c r="CE48">
        <f>Adm!CE48-Des!CE48</f>
        <v>1547.5360990776944</v>
      </c>
      <c r="CF48">
        <f>Adm!CF48-Des!CF48</f>
        <v>939.76777395322097</v>
      </c>
      <c r="CG48">
        <f>Adm!CG48-Des!CG48</f>
        <v>994.8601534011259</v>
      </c>
      <c r="CH48">
        <f>Adm!CH48-Des!CH48</f>
        <v>664.24263719611554</v>
      </c>
      <c r="CI48">
        <f>Adm!CI48-Des!CI48</f>
        <v>972.10177948052296</v>
      </c>
      <c r="CJ48">
        <f>Adm!CJ48-Des!CJ48</f>
        <v>1147.9876767240148</v>
      </c>
      <c r="CK48">
        <f>Adm!CK48-Des!CK48</f>
        <v>1196.5285686415973</v>
      </c>
      <c r="CL48">
        <f>Adm!CL48-Des!CL48</f>
        <v>1452.4468340630947</v>
      </c>
      <c r="CM48">
        <f>Adm!CM48-Des!CM48</f>
        <v>1325.7394070465998</v>
      </c>
      <c r="CN48">
        <f>Adm!CN48-Des!CN48</f>
        <v>1671.6701846555634</v>
      </c>
      <c r="CO48">
        <f>Adm!CO48-Des!CO48</f>
        <v>1577.0344623138199</v>
      </c>
      <c r="CP48">
        <f>Adm!CP48-Des!CP48</f>
        <v>1561.4990933307436</v>
      </c>
      <c r="CQ48">
        <f>Adm!CQ48-Des!CQ48</f>
        <v>1685.8649598586408</v>
      </c>
      <c r="CR48">
        <f>Adm!CR48-Des!CR48</f>
        <v>1208.6981305153904</v>
      </c>
      <c r="CS48">
        <f>Adm!CS48-Des!CS48</f>
        <v>1065.2578805769062</v>
      </c>
      <c r="CT48">
        <f>Adm!CT48-Des!CT48</f>
        <v>890.46065807618834</v>
      </c>
    </row>
    <row r="49" spans="2:98" x14ac:dyDescent="0.3">
      <c r="B49">
        <v>2502</v>
      </c>
      <c r="C49">
        <f>Adm!C49-Des!C49</f>
        <v>1.6803439246037044</v>
      </c>
      <c r="D49">
        <f>Adm!D49-Des!D49</f>
        <v>-5.9801656176657048</v>
      </c>
      <c r="E49">
        <f>Adm!E49-Des!E49</f>
        <v>2.4977607823410608</v>
      </c>
      <c r="F49">
        <f>Adm!F49-Des!F49</f>
        <v>-1.667193781229571</v>
      </c>
      <c r="G49">
        <f>Adm!G49-Des!G49</f>
        <v>4.4720220121981811</v>
      </c>
      <c r="H49">
        <f>Adm!H49-Des!H49</f>
        <v>10.644145810444485</v>
      </c>
      <c r="I49">
        <f>Adm!I49-Des!I49</f>
        <v>12.474711305195569</v>
      </c>
      <c r="J49">
        <f>Adm!J49-Des!J49</f>
        <v>19.955110785810945</v>
      </c>
      <c r="K49">
        <f>Adm!K49-Des!K49</f>
        <v>19.274618045414456</v>
      </c>
      <c r="L49">
        <f>Adm!L49-Des!L49</f>
        <v>9.1790693244932413</v>
      </c>
      <c r="M49">
        <f>Adm!M49-Des!M49</f>
        <v>4.9968208956277351</v>
      </c>
      <c r="N49">
        <f>Adm!N49-Des!N49</f>
        <v>-25.091098896553675</v>
      </c>
      <c r="O49">
        <f>Adm!O49-Des!O49</f>
        <v>3.0471557430125813</v>
      </c>
      <c r="P49">
        <f>Adm!P49-Des!P49</f>
        <v>-2.9672390169834557</v>
      </c>
      <c r="Q49">
        <f>Adm!Q49-Des!Q49</f>
        <v>18.964526703139768</v>
      </c>
      <c r="R49">
        <f>Adm!R49-Des!R49</f>
        <v>12.198908778705118</v>
      </c>
      <c r="S49">
        <f>Adm!S49-Des!S49</f>
        <v>20.135879487462745</v>
      </c>
      <c r="T49">
        <f>Adm!T49-Des!T49</f>
        <v>25.531501654881595</v>
      </c>
      <c r="U49">
        <f>Adm!U49-Des!U49</f>
        <v>27.846771160989874</v>
      </c>
      <c r="V49">
        <f>Adm!V49-Des!V49</f>
        <v>35.332844173966294</v>
      </c>
      <c r="W49">
        <f>Adm!W49-Des!W49</f>
        <v>34.941778030334518</v>
      </c>
      <c r="X49">
        <f>Adm!X49-Des!X49</f>
        <v>25.215919147510419</v>
      </c>
      <c r="Y49">
        <f>Adm!Y49-Des!Y49</f>
        <v>21.27009706449374</v>
      </c>
      <c r="Z49">
        <f>Adm!Z49-Des!Z49</f>
        <v>-8.9717821518691494</v>
      </c>
      <c r="AA49">
        <f>Adm!AA49-Des!AA49</f>
        <v>18.770449282895356</v>
      </c>
      <c r="AB49">
        <f>Adm!AB49-Des!AB49</f>
        <v>12.209328796386671</v>
      </c>
      <c r="AC49">
        <f>Adm!AC49-Des!AC49</f>
        <v>33.62797144655184</v>
      </c>
      <c r="AD49">
        <f>Adm!AD49-Des!AD49</f>
        <v>26.481009829557394</v>
      </c>
      <c r="AE49">
        <f>Adm!AE49-Des!AE49</f>
        <v>34.206314938611598</v>
      </c>
      <c r="AF49">
        <f>Adm!AF49-Des!AF49</f>
        <v>39.52020604363841</v>
      </c>
      <c r="AG49">
        <f>Adm!AG49-Des!AG49</f>
        <v>41.815544182850459</v>
      </c>
      <c r="AH49">
        <f>Adm!AH49-Des!AH49</f>
        <v>49.275640262221884</v>
      </c>
      <c r="AI49">
        <f>Adm!AI49-Des!AI49</f>
        <v>48.813701374379548</v>
      </c>
      <c r="AJ49">
        <f>Adm!AJ49-Des!AJ49</f>
        <v>38.962998461992896</v>
      </c>
      <c r="AK49">
        <f>Adm!AK49-Des!AK49</f>
        <v>34.850721633175539</v>
      </c>
      <c r="AL49">
        <f>Adm!AL49-Des!AL49</f>
        <v>4.4195748454578734</v>
      </c>
      <c r="AM49">
        <f>Adm!AM49-Des!AM49</f>
        <v>31.96515397250738</v>
      </c>
      <c r="AN49">
        <f>Adm!AN49-Des!AN49</f>
        <v>25.208338303913195</v>
      </c>
      <c r="AO49">
        <f>Adm!AO49-Des!AO49</f>
        <v>46.43577095750021</v>
      </c>
      <c r="AP49">
        <f>Adm!AP49-Des!AP49</f>
        <v>39.104327120048112</v>
      </c>
      <c r="AQ49">
        <f>Adm!AQ49-Des!AQ49</f>
        <v>46.654853140011369</v>
      </c>
      <c r="AR49">
        <f>Adm!AR49-Des!AR49</f>
        <v>51.806885916495531</v>
      </c>
      <c r="AS49">
        <f>Adm!AS49-Des!AS49</f>
        <v>53.954914967045767</v>
      </c>
      <c r="AT49">
        <f>Adm!AT49-Des!AT49</f>
        <v>61.280734340583422</v>
      </c>
      <c r="AU49">
        <f>Adm!AU49-Des!AU49</f>
        <v>60.692845907398635</v>
      </c>
      <c r="AV49">
        <f>Adm!AV49-Des!AV49</f>
        <v>50.718163560630501</v>
      </c>
      <c r="AW49">
        <f>Adm!AW49-Des!AW49</f>
        <v>46.478151888516749</v>
      </c>
      <c r="AX49">
        <f>Adm!AX49-Des!AX49</f>
        <v>15.912303246773774</v>
      </c>
      <c r="AY49">
        <f>Adm!AY49-Des!AY49</f>
        <v>43.316207789934737</v>
      </c>
      <c r="AZ49">
        <f>Adm!AZ49-Des!AZ49</f>
        <v>36.413333444448227</v>
      </c>
      <c r="BA49">
        <f>Adm!BA49-Des!BA49</f>
        <v>57.494082930549837</v>
      </c>
      <c r="BB49">
        <f>Adm!BB49-Des!BB49</f>
        <v>50.018755258371016</v>
      </c>
      <c r="BC49">
        <f>Adm!BC49-Des!BC49</f>
        <v>57.430282752188702</v>
      </c>
      <c r="BD49">
        <f>Adm!BD49-Des!BD49</f>
        <v>62.448687725081697</v>
      </c>
      <c r="BE49">
        <f>Adm!BE49-Des!BE49</f>
        <v>64.46770594313125</v>
      </c>
      <c r="BF49">
        <f>Adm!BF49-Des!BF49</f>
        <v>71.667809130591877</v>
      </c>
      <c r="BG49">
        <f>Adm!BG49-Des!BG49</f>
        <v>70.956260136903524</v>
      </c>
      <c r="BH49">
        <f>Adm!BH49-Des!BH49</f>
        <v>60.859237048479372</v>
      </c>
      <c r="BI49">
        <f>Adm!BI49-Des!BI49</f>
        <v>56.498095339559654</v>
      </c>
      <c r="BJ49">
        <f>Adm!BJ49-Des!BJ49</f>
        <v>25.812717670180461</v>
      </c>
      <c r="BK49">
        <f>Adm!BK49-Des!BK49</f>
        <v>53.099299392401264</v>
      </c>
      <c r="BL49">
        <f>Adm!BL49-Des!BL49</f>
        <v>46.081784811711231</v>
      </c>
      <c r="BM49">
        <f>Adm!BM49-Des!BM49</f>
        <v>67.050611651226575</v>
      </c>
      <c r="BN49">
        <f>Adm!BN49-Des!BN49</f>
        <v>59.465479030616052</v>
      </c>
      <c r="BO49">
        <f>Adm!BO49-Des!BO49</f>
        <v>66.768092487949787</v>
      </c>
      <c r="BP49">
        <f>Adm!BP49-Des!BP49</f>
        <v>71.676882866028848</v>
      </c>
      <c r="BQ49">
        <f>Adm!BQ49-Des!BQ49</f>
        <v>73.584124904475971</v>
      </c>
      <c r="BR49">
        <f>Adm!BR49-Des!BR49</f>
        <v>80.669570980153225</v>
      </c>
      <c r="BS49">
        <f>Adm!BS49-Des!BS49</f>
        <v>79.841024210062187</v>
      </c>
      <c r="BT49">
        <f>Adm!BT49-Des!BT49</f>
        <v>69.626653041142532</v>
      </c>
      <c r="BU49">
        <f>Adm!BU49-Des!BU49</f>
        <v>65.150952248885886</v>
      </c>
      <c r="BV49">
        <f>Adm!BV49-Des!BV49</f>
        <v>34.357348182199075</v>
      </c>
      <c r="BW49">
        <f>Adm!BW49-Des!BW49</f>
        <v>61.544969793422695</v>
      </c>
      <c r="BX49">
        <f>Adm!BX49-Des!BX49</f>
        <v>54.43915700243565</v>
      </c>
      <c r="BY49">
        <f>Adm!BY49-Des!BY49</f>
        <v>75.329607895106051</v>
      </c>
      <c r="BZ49">
        <f>Adm!BZ49-Des!BZ49</f>
        <v>67.6731175188973</v>
      </c>
      <c r="CA49">
        <f>Adm!CA49-Des!CA49</f>
        <v>74.906538353238119</v>
      </c>
      <c r="CB49">
        <f>Adm!CB49-Des!CB49</f>
        <v>79.742310510853827</v>
      </c>
      <c r="CC49">
        <f>Adm!CC49-Des!CC49</f>
        <v>81.566014313013284</v>
      </c>
      <c r="CD49">
        <f>Adm!CD49-Des!CD49</f>
        <v>88.551520676039701</v>
      </c>
      <c r="CE49">
        <f>Adm!CE49-Des!CE49</f>
        <v>87.601669655763033</v>
      </c>
      <c r="CF49">
        <f>Adm!CF49-Des!CF49</f>
        <v>77.245436010266502</v>
      </c>
      <c r="CG49">
        <f>Adm!CG49-Des!CG49</f>
        <v>72.61295570073554</v>
      </c>
      <c r="CH49">
        <f>Adm!CH49-Des!CH49</f>
        <v>41.662415541706366</v>
      </c>
      <c r="CI49">
        <f>Adm!CI49-Des!CI49</f>
        <v>68.716854530219109</v>
      </c>
      <c r="CJ49">
        <f>Adm!CJ49-Des!CJ49</f>
        <v>61.539162040024962</v>
      </c>
      <c r="CK49">
        <f>Adm!CK49-Des!CK49</f>
        <v>82.397177818259422</v>
      </c>
      <c r="CL49">
        <f>Adm!CL49-Des!CL49</f>
        <v>74.836954182589409</v>
      </c>
      <c r="CM49">
        <f>Adm!CM49-Des!CM49</f>
        <v>82.175783564791686</v>
      </c>
      <c r="CN49">
        <f>Adm!CN49-Des!CN49</f>
        <v>87.105815072263056</v>
      </c>
      <c r="CO49">
        <f>Adm!CO49-Des!CO49</f>
        <v>89.027630968502251</v>
      </c>
      <c r="CP49">
        <f>Adm!CP49-Des!CP49</f>
        <v>95.570134729317033</v>
      </c>
      <c r="CQ49">
        <f>Adm!CQ49-Des!CQ49</f>
        <v>94.009122938817313</v>
      </c>
      <c r="CR49">
        <f>Adm!CR49-Des!CR49</f>
        <v>86.095791695962816</v>
      </c>
      <c r="CS49">
        <f>Adm!CS49-Des!CS49</f>
        <v>76.306156450975266</v>
      </c>
      <c r="CT49">
        <f>Adm!CT49-Des!CT49</f>
        <v>50.29220457649933</v>
      </c>
    </row>
    <row r="50" spans="2:98" x14ac:dyDescent="0.3">
      <c r="B50">
        <v>2504</v>
      </c>
      <c r="C50">
        <f>Adm!C50-Des!C50</f>
        <v>-3224.1959048234839</v>
      </c>
      <c r="D50">
        <f>Adm!D50-Des!D50</f>
        <v>-2130.723740964946</v>
      </c>
      <c r="E50">
        <f>Adm!E50-Des!E50</f>
        <v>-1747.5181370493992</v>
      </c>
      <c r="F50">
        <f>Adm!F50-Des!F50</f>
        <v>-187.90309190205517</v>
      </c>
      <c r="G50">
        <f>Adm!G50-Des!G50</f>
        <v>-554.60459950278073</v>
      </c>
      <c r="H50">
        <f>Adm!H50-Des!H50</f>
        <v>918.53006750120676</v>
      </c>
      <c r="I50">
        <f>Adm!I50-Des!I50</f>
        <v>680.4164559119672</v>
      </c>
      <c r="J50">
        <f>Adm!J50-Des!J50</f>
        <v>1113.2935020617842</v>
      </c>
      <c r="K50">
        <f>Adm!K50-Des!K50</f>
        <v>2012.0677498315199</v>
      </c>
      <c r="L50">
        <f>Adm!L50-Des!L50</f>
        <v>-516.66603987747749</v>
      </c>
      <c r="M50">
        <f>Adm!M50-Des!M50</f>
        <v>-420.54652953549703</v>
      </c>
      <c r="N50">
        <f>Adm!N50-Des!N50</f>
        <v>-2003.1444472294052</v>
      </c>
      <c r="O50">
        <f>Adm!O50-Des!O50</f>
        <v>-1881.0115104486003</v>
      </c>
      <c r="P50">
        <f>Adm!P50-Des!P50</f>
        <v>-1158.1985206202207</v>
      </c>
      <c r="Q50">
        <f>Adm!Q50-Des!Q50</f>
        <v>-927.94839976033472</v>
      </c>
      <c r="R50">
        <f>Adm!R50-Des!R50</f>
        <v>584.92423322652394</v>
      </c>
      <c r="S50">
        <f>Adm!S50-Des!S50</f>
        <v>464.90811387287249</v>
      </c>
      <c r="T50">
        <f>Adm!T50-Des!T50</f>
        <v>2116.6551497680912</v>
      </c>
      <c r="U50">
        <f>Adm!U50-Des!U50</f>
        <v>1983.4140286854454</v>
      </c>
      <c r="V50">
        <f>Adm!V50-Des!V50</f>
        <v>2439.8330574501988</v>
      </c>
      <c r="W50">
        <f>Adm!W50-Des!W50</f>
        <v>3283.0068409063724</v>
      </c>
      <c r="X50">
        <f>Adm!X50-Des!X50</f>
        <v>666.45144263902694</v>
      </c>
      <c r="Y50">
        <f>Adm!Y50-Des!Y50</f>
        <v>658.2456107917169</v>
      </c>
      <c r="Z50">
        <f>Adm!Z50-Des!Z50</f>
        <v>-1015.6025363619665</v>
      </c>
      <c r="AA50">
        <f>Adm!AA50-Des!AA50</f>
        <v>-948.39643398232874</v>
      </c>
      <c r="AB50">
        <f>Adm!AB50-Des!AB50</f>
        <v>-239.92666712836581</v>
      </c>
      <c r="AC50">
        <f>Adm!AC50-Des!AC50</f>
        <v>6.1288435027272499</v>
      </c>
      <c r="AD50">
        <f>Adm!AD50-Des!AD50</f>
        <v>1548.248984632909</v>
      </c>
      <c r="AE50">
        <f>Adm!AE50-Des!AE50</f>
        <v>1454.4744535037025</v>
      </c>
      <c r="AF50">
        <f>Adm!AF50-Des!AF50</f>
        <v>3118.9786170516672</v>
      </c>
      <c r="AG50">
        <f>Adm!AG50-Des!AG50</f>
        <v>2982.0846115776776</v>
      </c>
      <c r="AH50">
        <f>Adm!AH50-Des!AH50</f>
        <v>3421.3234721763192</v>
      </c>
      <c r="AI50">
        <f>Adm!AI50-Des!AI50</f>
        <v>4239.3806595878132</v>
      </c>
      <c r="AJ50">
        <f>Adm!AJ50-Des!AJ50</f>
        <v>1595.2922172547651</v>
      </c>
      <c r="AK50">
        <f>Adm!AK50-Des!AK50</f>
        <v>1560.9020203741111</v>
      </c>
      <c r="AL50">
        <f>Adm!AL50-Des!AL50</f>
        <v>-135.93698396603759</v>
      </c>
      <c r="AM50">
        <f>Adm!AM50-Des!AM50</f>
        <v>-87.919051625631255</v>
      </c>
      <c r="AN50">
        <f>Adm!AN50-Des!AN50</f>
        <v>605.19204184491173</v>
      </c>
      <c r="AO50">
        <f>Adm!AO50-Des!AO50</f>
        <v>839.4419931396842</v>
      </c>
      <c r="AP50">
        <f>Adm!AP50-Des!AP50</f>
        <v>2372.7117369320749</v>
      </c>
      <c r="AQ50">
        <f>Adm!AQ50-Des!AQ50</f>
        <v>2272.0362896725819</v>
      </c>
      <c r="AR50">
        <f>Adm!AR50-Des!AR50</f>
        <v>3930.2477171362598</v>
      </c>
      <c r="AS50">
        <f>Adm!AS50-Des!AS50</f>
        <v>3786.277962508645</v>
      </c>
      <c r="AT50">
        <f>Adm!AT50-Des!AT50</f>
        <v>4216.598443961122</v>
      </c>
      <c r="AU50">
        <f>Adm!AU50-Des!AU50</f>
        <v>5023.4646024289041</v>
      </c>
      <c r="AV50">
        <f>Adm!AV50-Des!AV50</f>
        <v>2366.1897936816604</v>
      </c>
      <c r="AW50">
        <f>Adm!AW50-Des!AW50</f>
        <v>2317.4319890069455</v>
      </c>
      <c r="AX50">
        <f>Adm!AX50-Des!AX50</f>
        <v>606.06557442535996</v>
      </c>
      <c r="AY50">
        <f>Adm!AY50-Des!AY50</f>
        <v>640.2835629168585</v>
      </c>
      <c r="AZ50">
        <f>Adm!AZ50-Des!AZ50</f>
        <v>1320.8467313129258</v>
      </c>
      <c r="BA50">
        <f>Adm!BA50-Des!BA50</f>
        <v>1543.9015860998334</v>
      </c>
      <c r="BB50">
        <f>Adm!BB50-Des!BB50</f>
        <v>3067.0915825193842</v>
      </c>
      <c r="BC50">
        <f>Adm!BC50-Des!BC50</f>
        <v>2957.0393122801506</v>
      </c>
      <c r="BD50">
        <f>Adm!BD50-Des!BD50</f>
        <v>4606.1545873799132</v>
      </c>
      <c r="BE50">
        <f>Adm!BE50-Des!BE50</f>
        <v>4453.0512863292242</v>
      </c>
      <c r="BF50">
        <f>Adm!BF50-Des!BF50</f>
        <v>4874.031860859086</v>
      </c>
      <c r="BG50">
        <f>Adm!BG50-Des!BG50</f>
        <v>5671.3188133486383</v>
      </c>
      <c r="BH50">
        <f>Adm!BH50-Des!BH50</f>
        <v>3004.2829829763978</v>
      </c>
      <c r="BI50">
        <f>Adm!BI50-Des!BI50</f>
        <v>2945.6774167265812</v>
      </c>
      <c r="BJ50">
        <f>Adm!BJ50-Des!BJ50</f>
        <v>1224.4662976046202</v>
      </c>
      <c r="BK50">
        <f>Adm!BK50-Des!BK50</f>
        <v>1248.9022385489516</v>
      </c>
      <c r="BL50">
        <f>Adm!BL50-Des!BL50</f>
        <v>1919.7699344269749</v>
      </c>
      <c r="BM50">
        <f>Adm!BM50-Des!BM50</f>
        <v>2133.2157231191486</v>
      </c>
      <c r="BN50">
        <f>Adm!BN50-Des!BN50</f>
        <v>3646.882261327828</v>
      </c>
      <c r="BO50">
        <f>Adm!BO50-Des!BO50</f>
        <v>3527.417657290187</v>
      </c>
      <c r="BP50">
        <f>Adm!BP50-Des!BP50</f>
        <v>5167.3030028000085</v>
      </c>
      <c r="BQ50">
        <f>Adm!BQ50-Des!BQ50</f>
        <v>5005.2700525707569</v>
      </c>
      <c r="BR50">
        <f>Adm!BR50-Des!BR50</f>
        <v>5417.7615043713649</v>
      </c>
      <c r="BS50">
        <f>Adm!BS50-Des!BS50</f>
        <v>6207.1153385879534</v>
      </c>
      <c r="BT50">
        <f>Adm!BT50-Des!BT50</f>
        <v>3532.736024180429</v>
      </c>
      <c r="BU50">
        <f>Adm!BU50-Des!BU50</f>
        <v>3467.2816297431837</v>
      </c>
      <c r="BV50">
        <f>Adm!BV50-Des!BV50</f>
        <v>1739.479021294761</v>
      </c>
      <c r="BW50">
        <f>Adm!BW50-Des!BW50</f>
        <v>1757.2317570029463</v>
      </c>
      <c r="BX50">
        <f>Adm!BX50-Des!BX50</f>
        <v>2420.938895563675</v>
      </c>
      <c r="BY50">
        <f>Adm!BY50-Des!BY50</f>
        <v>2626.4235073110522</v>
      </c>
      <c r="BZ50">
        <f>Adm!BZ50-Des!BZ50</f>
        <v>4131.1673872054998</v>
      </c>
      <c r="CA50">
        <f>Adm!CA50-Des!CA50</f>
        <v>4001.8976044527917</v>
      </c>
      <c r="CB50">
        <f>Adm!CB50-Des!CB50</f>
        <v>5631.4610486042639</v>
      </c>
      <c r="CC50">
        <f>Adm!CC50-Des!CC50</f>
        <v>5459.1992790938803</v>
      </c>
      <c r="CD50">
        <f>Adm!CD50-Des!CD50</f>
        <v>5862.3893106782962</v>
      </c>
      <c r="CE50">
        <f>Adm!CE50-Des!CE50</f>
        <v>6644.2171634057195</v>
      </c>
      <c r="CF50">
        <f>Adm!CF50-Des!CF50</f>
        <v>3964.8428466690111</v>
      </c>
      <c r="CG50">
        <f>Adm!CG50-Des!CG50</f>
        <v>3897.4665775918293</v>
      </c>
      <c r="CH50">
        <f>Adm!CH50-Des!CH50</f>
        <v>2170.1390429638705</v>
      </c>
      <c r="CI50">
        <f>Adm!CI50-Des!CI50</f>
        <v>2189.9515414814996</v>
      </c>
      <c r="CJ50">
        <f>Adm!CJ50-Des!CJ50</f>
        <v>2856.369673157642</v>
      </c>
      <c r="CK50">
        <f>Adm!CK50-Des!CK50</f>
        <v>3057.5369511677727</v>
      </c>
      <c r="CL50">
        <f>Adm!CL50-Des!CL50</f>
        <v>4555.7334812330027</v>
      </c>
      <c r="CM50">
        <f>Adm!CM50-Des!CM50</f>
        <v>4410.89716475161</v>
      </c>
      <c r="CN50">
        <f>Adm!CN50-Des!CN50</f>
        <v>5998.7095234988592</v>
      </c>
      <c r="CO50">
        <f>Adm!CO50-Des!CO50</f>
        <v>5841.9843052781234</v>
      </c>
      <c r="CP50">
        <f>Adm!CP50-Des!CP50</f>
        <v>6186.4681604103316</v>
      </c>
      <c r="CQ50">
        <f>Adm!CQ50-Des!CQ50</f>
        <v>6931.062313081462</v>
      </c>
      <c r="CR50">
        <f>Adm!CR50-Des!CR50</f>
        <v>4646.0163405601543</v>
      </c>
      <c r="CS50">
        <f>Adm!CS50-Des!CS50</f>
        <v>3862.387983266186</v>
      </c>
      <c r="CT50">
        <f>Adm!CT50-Des!CT50</f>
        <v>2741.7954622788002</v>
      </c>
    </row>
    <row r="51" spans="2:98" x14ac:dyDescent="0.3">
      <c r="B51">
        <v>2605</v>
      </c>
      <c r="C51">
        <f>Adm!C51-Des!C51</f>
        <v>-9369.099179124496</v>
      </c>
      <c r="D51">
        <f>Adm!D51-Des!D51</f>
        <v>-7131.7106787978373</v>
      </c>
      <c r="E51">
        <f>Adm!E51-Des!E51</f>
        <v>-6761.817189901627</v>
      </c>
      <c r="F51">
        <f>Adm!F51-Des!F51</f>
        <v>-2621.702715653726</v>
      </c>
      <c r="G51">
        <f>Adm!G51-Des!G51</f>
        <v>-2381.0218554280946</v>
      </c>
      <c r="H51">
        <f>Adm!H51-Des!H51</f>
        <v>944.4498999579373</v>
      </c>
      <c r="I51">
        <f>Adm!I51-Des!I51</f>
        <v>1429.0424684646241</v>
      </c>
      <c r="J51">
        <f>Adm!J51-Des!J51</f>
        <v>639.46846929898311</v>
      </c>
      <c r="K51">
        <f>Adm!K51-Des!K51</f>
        <v>2939.0207489836139</v>
      </c>
      <c r="L51">
        <f>Adm!L51-Des!L51</f>
        <v>-2296.0114801813143</v>
      </c>
      <c r="M51">
        <f>Adm!M51-Des!M51</f>
        <v>-4556.6431248418485</v>
      </c>
      <c r="N51">
        <f>Adm!N51-Des!N51</f>
        <v>-5383.8591139607233</v>
      </c>
      <c r="O51">
        <f>Adm!O51-Des!O51</f>
        <v>-5147.5727334723961</v>
      </c>
      <c r="P51">
        <f>Adm!P51-Des!P51</f>
        <v>-1513.4452326642058</v>
      </c>
      <c r="Q51">
        <f>Adm!Q51-Des!Q51</f>
        <v>-1571.9897369990213</v>
      </c>
      <c r="R51">
        <f>Adm!R51-Des!R51</f>
        <v>1685.0561231429747</v>
      </c>
      <c r="S51">
        <f>Adm!S51-Des!S51</f>
        <v>1274.1587503873307</v>
      </c>
      <c r="T51">
        <f>Adm!T51-Des!T51</f>
        <v>4255.8375802624614</v>
      </c>
      <c r="U51">
        <f>Adm!U51-Des!U51</f>
        <v>4575.6352907392356</v>
      </c>
      <c r="V51">
        <f>Adm!V51-Des!V51</f>
        <v>3760.5810726117488</v>
      </c>
      <c r="W51">
        <f>Adm!W51-Des!W51</f>
        <v>6090.5019973146736</v>
      </c>
      <c r="X51">
        <f>Adm!X51-Des!X51</f>
        <v>931.78454605078514</v>
      </c>
      <c r="Y51">
        <f>Adm!Y51-Des!Y51</f>
        <v>-1245.922601753231</v>
      </c>
      <c r="Z51">
        <f>Adm!Z51-Des!Z51</f>
        <v>-2021.9058648988757</v>
      </c>
      <c r="AA51">
        <f>Adm!AA51-Des!AA51</f>
        <v>-1781.8675911751416</v>
      </c>
      <c r="AB51">
        <f>Adm!AB51-Des!AB51</f>
        <v>1804.4963683878159</v>
      </c>
      <c r="AC51">
        <f>Adm!AC51-Des!AC51</f>
        <v>1652.4215508467823</v>
      </c>
      <c r="AD51">
        <f>Adm!AD51-Des!AD51</f>
        <v>4787.8403443468051</v>
      </c>
      <c r="AE51">
        <f>Adm!AE51-Des!AE51</f>
        <v>4248.5206838632876</v>
      </c>
      <c r="AF51">
        <f>Adm!AF51-Des!AF51</f>
        <v>7112.8323393563769</v>
      </c>
      <c r="AG51">
        <f>Adm!AG51-Des!AG51</f>
        <v>7336.9395962479139</v>
      </c>
      <c r="AH51">
        <f>Adm!AH51-Des!AH51</f>
        <v>6450.4382393737178</v>
      </c>
      <c r="AI51">
        <f>Adm!AI51-Des!AI51</f>
        <v>8729.5713230174479</v>
      </c>
      <c r="AJ51">
        <f>Adm!AJ51-Des!AJ51</f>
        <v>3534.035648124529</v>
      </c>
      <c r="AK51">
        <f>Adm!AK51-Des!AK51</f>
        <v>1325.8785049052094</v>
      </c>
      <c r="AL51">
        <f>Adm!AL51-Des!AL51</f>
        <v>518.86290769725019</v>
      </c>
      <c r="AM51">
        <f>Adm!AM51-Des!AM51</f>
        <v>722.18607216706732</v>
      </c>
      <c r="AN51">
        <f>Adm!AN51-Des!AN51</f>
        <v>4263.4868013037049</v>
      </c>
      <c r="AO51">
        <f>Adm!AO51-Des!AO51</f>
        <v>4057.7407942548598</v>
      </c>
      <c r="AP51">
        <f>Adm!AP51-Des!AP51</f>
        <v>7132.5969780244777</v>
      </c>
      <c r="AQ51">
        <f>Adm!AQ51-Des!AQ51</f>
        <v>6528.8103746150882</v>
      </c>
      <c r="AR51">
        <f>Adm!AR51-Des!AR51</f>
        <v>9328.1657212939535</v>
      </c>
      <c r="AS51">
        <f>Adm!AS51-Des!AS51</f>
        <v>9489.8549394278161</v>
      </c>
      <c r="AT51">
        <f>Adm!AT51-Des!AT51</f>
        <v>8545.4858428881562</v>
      </c>
      <c r="AU51">
        <f>Adm!AU51-Des!AU51</f>
        <v>10771.998109953871</v>
      </c>
      <c r="AV51">
        <f>Adm!AV51-Des!AV51</f>
        <v>5528.5520678729445</v>
      </c>
      <c r="AW51">
        <f>Adm!AW51-Des!AW51</f>
        <v>3275.8106228802862</v>
      </c>
      <c r="AX51">
        <f>Adm!AX51-Des!AX51</f>
        <v>2425.8315453085306</v>
      </c>
      <c r="AY51">
        <f>Adm!AY51-Des!AY51</f>
        <v>2586.2849026899712</v>
      </c>
      <c r="AZ51">
        <f>Adm!AZ51-Des!AZ51</f>
        <v>6083.8021703393824</v>
      </c>
      <c r="BA51">
        <f>Adm!BA51-Des!BA51</f>
        <v>5832.9963482376479</v>
      </c>
      <c r="BB51">
        <f>Adm!BB51-Des!BB51</f>
        <v>8861.7203619100255</v>
      </c>
      <c r="BC51">
        <f>Adm!BC51-Des!BC51</f>
        <v>8211.2876062870564</v>
      </c>
      <c r="BD51">
        <f>Adm!BD51-Des!BD51</f>
        <v>10964.139744626737</v>
      </c>
      <c r="BE51">
        <f>Adm!BE51-Des!BE51</f>
        <v>11080.007001908285</v>
      </c>
      <c r="BF51">
        <f>Adm!BF51-Des!BF51</f>
        <v>10090.790700820107</v>
      </c>
      <c r="BG51">
        <f>Adm!BG51-Des!BG51</f>
        <v>12273.460203411712</v>
      </c>
      <c r="BH51">
        <f>Adm!BH51-Des!BH51</f>
        <v>6987.0145274021561</v>
      </c>
      <c r="BI51">
        <f>Adm!BI51-Des!BI51</f>
        <v>4691.8923702939574</v>
      </c>
      <c r="BJ51">
        <f>Adm!BJ51-Des!BJ51</f>
        <v>3800.0014612075247</v>
      </c>
      <c r="BK51">
        <f>Adm!BK51-Des!BK51</f>
        <v>3919.0371998960763</v>
      </c>
      <c r="BL51">
        <f>Adm!BL51-Des!BL51</f>
        <v>7375.8634351474975</v>
      </c>
      <c r="BM51">
        <f>Adm!BM51-Des!BM51</f>
        <v>7085.4795587032131</v>
      </c>
      <c r="BN51">
        <f>Adm!BN51-Des!BN51</f>
        <v>10076.14896687078</v>
      </c>
      <c r="BO51">
        <f>Adm!BO51-Des!BO51</f>
        <v>9389.4436936612619</v>
      </c>
      <c r="BP51">
        <f>Adm!BP51-Des!BP51</f>
        <v>12107.740444509487</v>
      </c>
      <c r="BQ51">
        <f>Adm!BQ51-Des!BQ51</f>
        <v>12190.272263887251</v>
      </c>
      <c r="BR51">
        <f>Adm!BR51-Des!BR51</f>
        <v>11168.019761781405</v>
      </c>
      <c r="BS51">
        <f>Adm!BS51-Des!BS51</f>
        <v>13316.765152140317</v>
      </c>
      <c r="BT51">
        <f>Adm!BT51-Des!BT51</f>
        <v>7994.3521855874351</v>
      </c>
      <c r="BU51">
        <f>Adm!BU51-Des!BU51</f>
        <v>5660.4768467070535</v>
      </c>
      <c r="BV51">
        <f>Adm!BV51-Des!BV51</f>
        <v>4727.0845047342591</v>
      </c>
      <c r="BW51">
        <f>Adm!BW51-Des!BW51</f>
        <v>4802.9182068949594</v>
      </c>
      <c r="BX51">
        <f>Adm!BX51-Des!BX51</f>
        <v>8216.8831301317332</v>
      </c>
      <c r="BY51">
        <f>Adm!BY51-Des!BY51</f>
        <v>7886.6750712318899</v>
      </c>
      <c r="BZ51">
        <f>Adm!BZ51-Des!BZ51</f>
        <v>10843.285541937446</v>
      </c>
      <c r="CA51">
        <f>Adm!CA51-Des!CA51</f>
        <v>10130.231759679191</v>
      </c>
      <c r="CB51">
        <f>Adm!CB51-Des!CB51</f>
        <v>12830.310862778948</v>
      </c>
      <c r="CC51">
        <f>Adm!CC51-Des!CC51</f>
        <v>12901.057290587465</v>
      </c>
      <c r="CD51">
        <f>Adm!CD51-Des!CD51</f>
        <v>11869.691946914492</v>
      </c>
      <c r="CE51">
        <f>Adm!CE51-Des!CE51</f>
        <v>14006.432959064696</v>
      </c>
      <c r="CF51">
        <f>Adm!CF51-Des!CF51</f>
        <v>8663.0820934556687</v>
      </c>
      <c r="CG51">
        <f>Adm!CG51-Des!CG51</f>
        <v>6294.7370326145901</v>
      </c>
      <c r="CH51">
        <f>Adm!CH51-Des!CH51</f>
        <v>5310.5667955330719</v>
      </c>
      <c r="CI51">
        <f>Adm!CI51-Des!CI51</f>
        <v>5321.0144002534216</v>
      </c>
      <c r="CJ51">
        <f>Adm!CJ51-Des!CJ51</f>
        <v>8667.0618759429926</v>
      </c>
      <c r="CK51">
        <f>Adm!CK51-Des!CK51</f>
        <v>8265.877814187872</v>
      </c>
      <c r="CL51">
        <f>Adm!CL51-Des!CL51</f>
        <v>11171.773351124444</v>
      </c>
      <c r="CM51">
        <f>Adm!CM51-Des!CM51</f>
        <v>10437.415082222433</v>
      </c>
      <c r="CN51">
        <f>Adm!CN51-Des!CN51</f>
        <v>13097.432789407423</v>
      </c>
      <c r="CO51">
        <f>Adm!CO51-Des!CO51</f>
        <v>13269.832923344758</v>
      </c>
      <c r="CP51">
        <f>Adm!CP51-Des!CP51</f>
        <v>12291.464368919318</v>
      </c>
      <c r="CQ51">
        <f>Adm!CQ51-Des!CQ51</f>
        <v>14296.541959794777</v>
      </c>
      <c r="CR51">
        <f>Adm!CR51-Des!CR51</f>
        <v>10099.517911276955</v>
      </c>
      <c r="CS51">
        <f>Adm!CS51-Des!CS51</f>
        <v>6439.8122810687055</v>
      </c>
      <c r="CT51">
        <f>Adm!CT51-Des!CT51</f>
        <v>5878.5510951908072</v>
      </c>
    </row>
    <row r="52" spans="2:98" x14ac:dyDescent="0.3">
      <c r="B52">
        <v>2601</v>
      </c>
      <c r="C52">
        <f>Adm!C52-Des!C52</f>
        <v>-301.97544482037426</v>
      </c>
      <c r="D52">
        <f>Adm!D52-Des!D52</f>
        <v>-269.36310275750543</v>
      </c>
      <c r="E52">
        <f>Adm!E52-Des!E52</f>
        <v>-179.78513108684228</v>
      </c>
      <c r="F52">
        <f>Adm!F52-Des!F52</f>
        <v>-138.70765420328576</v>
      </c>
      <c r="G52">
        <f>Adm!G52-Des!G52</f>
        <v>-137.37387294967516</v>
      </c>
      <c r="H52">
        <f>Adm!H52-Des!H52</f>
        <v>-65.575276744685425</v>
      </c>
      <c r="I52">
        <f>Adm!I52-Des!I52</f>
        <v>-68.60671815530452</v>
      </c>
      <c r="J52">
        <f>Adm!J52-Des!J52</f>
        <v>-32.229167391840065</v>
      </c>
      <c r="K52">
        <f>Adm!K52-Des!K52</f>
        <v>10.541422123851362</v>
      </c>
      <c r="L52">
        <f>Adm!L52-Des!L52</f>
        <v>-111.77538155479328</v>
      </c>
      <c r="M52">
        <f>Adm!M52-Des!M52</f>
        <v>-124.55072556217249</v>
      </c>
      <c r="N52">
        <f>Adm!N52-Des!N52</f>
        <v>-233.09517955031038</v>
      </c>
      <c r="O52">
        <f>Adm!O52-Des!O52</f>
        <v>-150.09289114000421</v>
      </c>
      <c r="P52">
        <f>Adm!P52-Des!P52</f>
        <v>-162.24110253531262</v>
      </c>
      <c r="Q52">
        <f>Adm!Q52-Des!Q52</f>
        <v>-131.40529921692337</v>
      </c>
      <c r="R52">
        <f>Adm!R52-Des!R52</f>
        <v>-119.48138234532644</v>
      </c>
      <c r="S52">
        <f>Adm!S52-Des!S52</f>
        <v>-120.52426769408657</v>
      </c>
      <c r="T52">
        <f>Adm!T52-Des!T52</f>
        <v>-39.869707503868085</v>
      </c>
      <c r="U52">
        <f>Adm!U52-Des!U52</f>
        <v>-31.643747296433958</v>
      </c>
      <c r="V52">
        <f>Adm!V52-Des!V52</f>
        <v>11.816341244531259</v>
      </c>
      <c r="W52">
        <f>Adm!W52-Des!W52</f>
        <v>54.664632425100763</v>
      </c>
      <c r="X52">
        <f>Adm!X52-Des!X52</f>
        <v>-73.323405181242379</v>
      </c>
      <c r="Y52">
        <f>Adm!Y52-Des!Y52</f>
        <v>-96.48547357036523</v>
      </c>
      <c r="Z52">
        <f>Adm!Z52-Des!Z52</f>
        <v>-217.34783944348237</v>
      </c>
      <c r="AA52">
        <f>Adm!AA52-Des!AA52</f>
        <v>-145.89729086580701</v>
      </c>
      <c r="AB52">
        <f>Adm!AB52-Des!AB52</f>
        <v>-167.0621296852928</v>
      </c>
      <c r="AC52">
        <f>Adm!AC52-Des!AC52</f>
        <v>-142.05668532648292</v>
      </c>
      <c r="AD52">
        <f>Adm!AD52-Des!AD52</f>
        <v>-133.05482130107976</v>
      </c>
      <c r="AE52">
        <f>Adm!AE52-Des!AE52</f>
        <v>-135.09185312764248</v>
      </c>
      <c r="AF52">
        <f>Adm!AF52-Des!AF52</f>
        <v>-54.699938343562053</v>
      </c>
      <c r="AG52">
        <f>Adm!AG52-Des!AG52</f>
        <v>-47.01902217631573</v>
      </c>
      <c r="AH52">
        <f>Adm!AH52-Des!AH52</f>
        <v>-5.0006636402267759</v>
      </c>
      <c r="AI52">
        <f>Adm!AI52-Des!AI52</f>
        <v>35.326431111859847</v>
      </c>
      <c r="AJ52">
        <f>Adm!AJ52-Des!AJ52</f>
        <v>-96.117739688246047</v>
      </c>
      <c r="AK52">
        <f>Adm!AK52-Des!AK52</f>
        <v>-123.36770024267526</v>
      </c>
      <c r="AL52">
        <f>Adm!AL52-Des!AL52</f>
        <v>-248.61949032712073</v>
      </c>
      <c r="AM52">
        <f>Adm!AM52-Des!AM52</f>
        <v>-181.57293800468733</v>
      </c>
      <c r="AN52">
        <f>Adm!AN52-Des!AN52</f>
        <v>-206.93948127742783</v>
      </c>
      <c r="AO52">
        <f>Adm!AO52-Des!AO52</f>
        <v>-185.79167409456977</v>
      </c>
      <c r="AP52">
        <f>Adm!AP52-Des!AP52</f>
        <v>-180.23613533858907</v>
      </c>
      <c r="AQ52">
        <f>Adm!AQ52-Des!AQ52</f>
        <v>-185.31542295395207</v>
      </c>
      <c r="AR52">
        <f>Adm!AR52-Des!AR52</f>
        <v>-107.6377973438357</v>
      </c>
      <c r="AS52">
        <f>Adm!AS52-Des!AS52</f>
        <v>-102.47019844972897</v>
      </c>
      <c r="AT52">
        <f>Adm!AT52-Des!AT52</f>
        <v>-62.911321554070355</v>
      </c>
      <c r="AU52">
        <f>Adm!AU52-Des!AU52</f>
        <v>-25.120509140826243</v>
      </c>
      <c r="AV52">
        <f>Adm!AV52-Des!AV52</f>
        <v>-159.26097217852657</v>
      </c>
      <c r="AW52">
        <f>Adm!AW52-Des!AW52</f>
        <v>-189.38822873760546</v>
      </c>
      <c r="AX52">
        <f>Adm!AX52-Des!AX52</f>
        <v>-317.66207448950445</v>
      </c>
      <c r="AY52">
        <f>Adm!AY52-Des!AY52</f>
        <v>-253.70938973526313</v>
      </c>
      <c r="AZ52">
        <f>Adm!AZ52-Des!AZ52</f>
        <v>-282.15892393563718</v>
      </c>
      <c r="BA52">
        <f>Adm!BA52-Des!BA52</f>
        <v>-264.01452535596809</v>
      </c>
      <c r="BB52">
        <f>Adm!BB52-Des!BB52</f>
        <v>-261.34208169829344</v>
      </c>
      <c r="BC52">
        <f>Adm!BC52-Des!BC52</f>
        <v>-269.17397100707035</v>
      </c>
      <c r="BD52">
        <f>Adm!BD52-Des!BD52</f>
        <v>-194.13246217524988</v>
      </c>
      <c r="BE52">
        <f>Adm!BE52-Des!BE52</f>
        <v>-191.51200168793162</v>
      </c>
      <c r="BF52">
        <f>Adm!BF52-Des!BF52</f>
        <v>-154.44180705130543</v>
      </c>
      <c r="BG52">
        <f>Adm!BG52-Des!BG52</f>
        <v>-119.10743540387648</v>
      </c>
      <c r="BH52">
        <f>Adm!BH52-Des!BH52</f>
        <v>-255.69076613028278</v>
      </c>
      <c r="BI52">
        <f>Adm!BI52-Des!BI52</f>
        <v>-288.25859913497084</v>
      </c>
      <c r="BJ52">
        <f>Adm!BJ52-Des!BJ52</f>
        <v>-418.97666147875134</v>
      </c>
      <c r="BK52">
        <f>Adm!BK52-Des!BK52</f>
        <v>-357.47469431112427</v>
      </c>
      <c r="BL52">
        <f>Adm!BL52-Des!BL52</f>
        <v>-388.38250310502963</v>
      </c>
      <c r="BM52">
        <f>Adm!BM52-Des!BM52</f>
        <v>-372.70282337132812</v>
      </c>
      <c r="BN52">
        <f>Adm!BN52-Des!BN52</f>
        <v>-372.49641608263619</v>
      </c>
      <c r="BO52">
        <f>Adm!BO52-Des!BO52</f>
        <v>-382.78410753579601</v>
      </c>
      <c r="BP52">
        <f>Adm!BP52-Des!BP52</f>
        <v>-310.1686903265454</v>
      </c>
      <c r="BQ52">
        <f>Adm!BQ52-Des!BQ52</f>
        <v>-309.91822488613207</v>
      </c>
      <c r="BR52">
        <f>Adm!BR52-Des!BR52</f>
        <v>-275.13316181250639</v>
      </c>
      <c r="BS52">
        <f>Adm!BS52-Des!BS52</f>
        <v>-241.97570052639458</v>
      </c>
      <c r="BT52">
        <f>Adm!BT52-Des!BT52</f>
        <v>-380.61894639959792</v>
      </c>
      <c r="BU52">
        <f>Adm!BU52-Des!BU52</f>
        <v>-415.14304387403308</v>
      </c>
      <c r="BV52">
        <f>Adm!BV52-Des!BV52</f>
        <v>-547.75158681934658</v>
      </c>
      <c r="BW52">
        <f>Adm!BW52-Des!BW52</f>
        <v>-488.13200774663073</v>
      </c>
      <c r="BX52">
        <f>Adm!BX52-Des!BX52</f>
        <v>-520.9797906600902</v>
      </c>
      <c r="BY52">
        <f>Adm!BY52-Des!BY52</f>
        <v>-507.35552139844003</v>
      </c>
      <c r="BZ52">
        <f>Adm!BZ52-Des!BZ52</f>
        <v>-509.35366823613776</v>
      </c>
      <c r="CA52">
        <f>Adm!CA52-Des!CA52</f>
        <v>-521.9932808936419</v>
      </c>
      <c r="CB52">
        <f>Adm!CB52-Des!CB52</f>
        <v>-451.83281719153274</v>
      </c>
      <c r="CC52">
        <f>Adm!CC52-Des!CC52</f>
        <v>-454.05616668815992</v>
      </c>
      <c r="CD52">
        <f>Adm!CD52-Des!CD52</f>
        <v>-421.64193953517133</v>
      </c>
      <c r="CE52">
        <f>Adm!CE52-Des!CE52</f>
        <v>-390.61547598528932</v>
      </c>
      <c r="CF52">
        <f>Adm!CF52-Des!CF52</f>
        <v>-531.00777223267505</v>
      </c>
      <c r="CG52">
        <f>Adm!CG52-Des!CG52</f>
        <v>-566.79764467006135</v>
      </c>
      <c r="CH52">
        <f>Adm!CH52-Des!CH52</f>
        <v>-700.18803158068431</v>
      </c>
      <c r="CI52">
        <f>Adm!CI52-Des!CI52</f>
        <v>-641.01467020326572</v>
      </c>
      <c r="CJ52">
        <f>Adm!CJ52-Des!CJ52</f>
        <v>-674.17814663287754</v>
      </c>
      <c r="CK52">
        <f>Adm!CK52-Des!CK52</f>
        <v>-661.49750724827936</v>
      </c>
      <c r="CL52">
        <f>Adm!CL52-Des!CL52</f>
        <v>-665.07670019709622</v>
      </c>
      <c r="CM52">
        <f>Adm!CM52-Des!CM52</f>
        <v>-680.67290197830789</v>
      </c>
      <c r="CN52">
        <f>Adm!CN52-Des!CN52</f>
        <v>-615.1646101634542</v>
      </c>
      <c r="CO52">
        <f>Adm!CO52-Des!CO52</f>
        <v>-620.67810998153345</v>
      </c>
      <c r="CP52">
        <f>Adm!CP52-Des!CP52</f>
        <v>-593.22987205839399</v>
      </c>
      <c r="CQ52">
        <f>Adm!CQ52-Des!CQ52</f>
        <v>-568.60929119149387</v>
      </c>
      <c r="CR52">
        <f>Adm!CR52-Des!CR52</f>
        <v>-684.18572963893303</v>
      </c>
      <c r="CS52">
        <f>Adm!CS52-Des!CS52</f>
        <v>-764.10153967418682</v>
      </c>
      <c r="CT52">
        <f>Adm!CT52-Des!CT52</f>
        <v>-861.13870670375809</v>
      </c>
    </row>
    <row r="53" spans="2:98" x14ac:dyDescent="0.3">
      <c r="B53">
        <v>2602</v>
      </c>
      <c r="C53">
        <f>Adm!C53-Des!C53</f>
        <v>-1676.3480981660714</v>
      </c>
      <c r="D53">
        <f>Adm!D53-Des!D53</f>
        <v>-203.58821253851647</v>
      </c>
      <c r="E53">
        <f>Adm!E53-Des!E53</f>
        <v>1203.8436260369901</v>
      </c>
      <c r="F53">
        <f>Adm!F53-Des!F53</f>
        <v>2783.515310849758</v>
      </c>
      <c r="G53">
        <f>Adm!G53-Des!G53</f>
        <v>2622.0748195370434</v>
      </c>
      <c r="H53">
        <f>Adm!H53-Des!H53</f>
        <v>2162.8576493598721</v>
      </c>
      <c r="I53">
        <f>Adm!I53-Des!I53</f>
        <v>837.268745572439</v>
      </c>
      <c r="J53">
        <f>Adm!J53-Des!J53</f>
        <v>-122.99987319813908</v>
      </c>
      <c r="K53">
        <f>Adm!K53-Des!K53</f>
        <v>28.253221309472337</v>
      </c>
      <c r="L53">
        <f>Adm!L53-Des!L53</f>
        <v>-978.09748473856689</v>
      </c>
      <c r="M53">
        <f>Adm!M53-Des!M53</f>
        <v>-647.49718461994053</v>
      </c>
      <c r="N53">
        <f>Adm!N53-Des!N53</f>
        <v>-7.8832132812240161</v>
      </c>
      <c r="O53">
        <f>Adm!O53-Des!O53</f>
        <v>826.23130919540745</v>
      </c>
      <c r="P53">
        <f>Adm!P53-Des!P53</f>
        <v>1473.6799972549416</v>
      </c>
      <c r="Q53">
        <f>Adm!Q53-Des!Q53</f>
        <v>1259.3176453196575</v>
      </c>
      <c r="R53">
        <f>Adm!R53-Des!R53</f>
        <v>1410.7338729088719</v>
      </c>
      <c r="S53">
        <f>Adm!S53-Des!S53</f>
        <v>859.58549465654505</v>
      </c>
      <c r="T53">
        <f>Adm!T53-Des!T53</f>
        <v>801.34613408662881</v>
      </c>
      <c r="U53">
        <f>Adm!U53-Des!U53</f>
        <v>99.305974643392801</v>
      </c>
      <c r="V53">
        <f>Adm!V53-Des!V53</f>
        <v>-337.62949983288217</v>
      </c>
      <c r="W53">
        <f>Adm!W53-Des!W53</f>
        <v>99.080321595640271</v>
      </c>
      <c r="X53">
        <f>Adm!X53-Des!X53</f>
        <v>-849.1320742471853</v>
      </c>
      <c r="Y53">
        <f>Adm!Y53-Des!Y53</f>
        <v>-612.21250593608829</v>
      </c>
      <c r="Z53">
        <f>Adm!Z53-Des!Z53</f>
        <v>-125.13236312123217</v>
      </c>
      <c r="AA53">
        <f>Adm!AA53-Des!AA53</f>
        <v>570.74197422482393</v>
      </c>
      <c r="AB53">
        <f>Adm!AB53-Des!AB53</f>
        <v>1127.4357199779479</v>
      </c>
      <c r="AC53">
        <f>Adm!AC53-Des!AC53</f>
        <v>871.97743870163231</v>
      </c>
      <c r="AD53">
        <f>Adm!AD53-Des!AD53</f>
        <v>1020.7850297620444</v>
      </c>
      <c r="AE53">
        <f>Adm!AE53-Des!AE53</f>
        <v>491.50753883788457</v>
      </c>
      <c r="AF53">
        <f>Adm!AF53-Des!AF53</f>
        <v>467.70112454202354</v>
      </c>
      <c r="AG53">
        <f>Adm!AG53-Des!AG53</f>
        <v>-196.12274641122258</v>
      </c>
      <c r="AH53">
        <f>Adm!AH53-Des!AH53</f>
        <v>-597.4955962622098</v>
      </c>
      <c r="AI53">
        <f>Adm!AI53-Des!AI53</f>
        <v>-132.57023806147026</v>
      </c>
      <c r="AJ53">
        <f>Adm!AJ53-Des!AJ53</f>
        <v>-1062.7081375128291</v>
      </c>
      <c r="AK53">
        <f>Adm!AK53-Des!AK53</f>
        <v>-818.47630011609454</v>
      </c>
      <c r="AL53">
        <f>Adm!AL53-Des!AL53</f>
        <v>-333.32384892676782</v>
      </c>
      <c r="AM53">
        <f>Adm!AM53-Des!AM53</f>
        <v>354.55468060025805</v>
      </c>
      <c r="AN53">
        <f>Adm!AN53-Des!AN53</f>
        <v>901.08720476498956</v>
      </c>
      <c r="AO53">
        <f>Adm!AO53-Des!AO53</f>
        <v>636.90000156458882</v>
      </c>
      <c r="AP53">
        <f>Adm!AP53-Des!AP53</f>
        <v>780.91591212822277</v>
      </c>
      <c r="AQ53">
        <f>Adm!AQ53-Des!AQ53</f>
        <v>251.84723676402609</v>
      </c>
      <c r="AR53">
        <f>Adm!AR53-Des!AR53</f>
        <v>232.95950624412671</v>
      </c>
      <c r="AS53">
        <f>Adm!AS53-Des!AS53</f>
        <v>-422.49442275352885</v>
      </c>
      <c r="AT53">
        <f>Adm!AT53-Des!AT53</f>
        <v>-813.77218262937549</v>
      </c>
      <c r="AU53">
        <f>Adm!AU53-Des!AU53</f>
        <v>-338.74889168975369</v>
      </c>
      <c r="AV53">
        <f>Adm!AV53-Des!AV53</f>
        <v>-1260.1452921387117</v>
      </c>
      <c r="AW53">
        <f>Adm!AW53-Des!AW53</f>
        <v>-1009.3161770742545</v>
      </c>
      <c r="AX53">
        <f>Adm!AX53-Des!AX53</f>
        <v>-519.87571812795977</v>
      </c>
      <c r="AY53">
        <f>Adm!AY53-Des!AY53</f>
        <v>170.35225009104033</v>
      </c>
      <c r="AZ53">
        <f>Adm!AZ53-Des!AZ53</f>
        <v>718.01521637949918</v>
      </c>
      <c r="BA53">
        <f>Adm!BA53-Des!BA53</f>
        <v>454.57384135581924</v>
      </c>
      <c r="BB53">
        <f>Adm!BB53-Des!BB53</f>
        <v>599.67788048457078</v>
      </c>
      <c r="BC53">
        <f>Adm!BC53-Des!BC53</f>
        <v>72.500920355430935</v>
      </c>
      <c r="BD53">
        <f>Adm!BD53-Des!BD53</f>
        <v>56.442221166725176</v>
      </c>
      <c r="BE53">
        <f>Adm!BE53-Des!BE53</f>
        <v>-595.40165327124214</v>
      </c>
      <c r="BF53">
        <f>Adm!BF53-Des!BF53</f>
        <v>-982.62278728608544</v>
      </c>
      <c r="BG53">
        <f>Adm!BG53-Des!BG53</f>
        <v>-503.46623747593367</v>
      </c>
      <c r="BH53">
        <f>Adm!BH53-Des!BH53</f>
        <v>-1420.9315087219948</v>
      </c>
      <c r="BI53">
        <f>Adm!BI53-Des!BI53</f>
        <v>-1166.486319707371</v>
      </c>
      <c r="BJ53">
        <f>Adm!BJ53-Des!BJ53</f>
        <v>-673.6855941574031</v>
      </c>
      <c r="BK53">
        <f>Adm!BK53-Des!BK53</f>
        <v>19.821656953860838</v>
      </c>
      <c r="BL53">
        <f>Adm!BL53-Des!BL53</f>
        <v>570.87706599751436</v>
      </c>
      <c r="BM53">
        <f>Adm!BM53-Des!BM53</f>
        <v>311.05236535212225</v>
      </c>
      <c r="BN53">
        <f>Adm!BN53-Des!BN53</f>
        <v>459.951413964739</v>
      </c>
      <c r="BO53">
        <f>Adm!BO53-Des!BO53</f>
        <v>-63.473601678419072</v>
      </c>
      <c r="BP53">
        <f>Adm!BP53-Des!BP53</f>
        <v>-76.171680205675329</v>
      </c>
      <c r="BQ53">
        <f>Adm!BQ53-Des!BQ53</f>
        <v>-725.41333221607692</v>
      </c>
      <c r="BR53">
        <f>Adm!BR53-Des!BR53</f>
        <v>-1111.0364684240531</v>
      </c>
      <c r="BS53">
        <f>Adm!BS53-Des!BS53</f>
        <v>-631.28073607429178</v>
      </c>
      <c r="BT53">
        <f>Adm!BT53-Des!BT53</f>
        <v>-1548.814938884334</v>
      </c>
      <c r="BU53">
        <f>Adm!BU53-Des!BU53</f>
        <v>-1294.4675204288669</v>
      </c>
      <c r="BV53">
        <f>Adm!BV53-Des!BV53</f>
        <v>-800.96309100875533</v>
      </c>
      <c r="BW53">
        <f>Adm!BW53-Des!BW53</f>
        <v>-105.13100618115459</v>
      </c>
      <c r="BX53">
        <f>Adm!BX53-Des!BX53</f>
        <v>450.43753275019753</v>
      </c>
      <c r="BY53">
        <f>Adm!BY53-Des!BY53</f>
        <v>197.40497928924924</v>
      </c>
      <c r="BZ53">
        <f>Adm!BZ53-Des!BZ53</f>
        <v>354.84317953209302</v>
      </c>
      <c r="CA53">
        <f>Adm!CA53-Des!CA53</f>
        <v>-159.47070708497267</v>
      </c>
      <c r="CB53">
        <f>Adm!CB53-Des!CB53</f>
        <v>-164.16063130452221</v>
      </c>
      <c r="CC53">
        <f>Adm!CC53-Des!CC53</f>
        <v>-808.38907488014502</v>
      </c>
      <c r="CD53">
        <f>Adm!CD53-Des!CD53</f>
        <v>-1193.6595724036652</v>
      </c>
      <c r="CE53">
        <f>Adm!CE53-Des!CE53</f>
        <v>-719.14398638047078</v>
      </c>
      <c r="CF53">
        <f>Adm!CF53-Des!CF53</f>
        <v>-1647.0994032953731</v>
      </c>
      <c r="CG53">
        <f>Adm!CG53-Des!CG53</f>
        <v>-1406.1997923237095</v>
      </c>
      <c r="CH53">
        <f>Adm!CH53-Des!CH53</f>
        <v>-925.50755317347102</v>
      </c>
      <c r="CI53">
        <f>Adm!CI53-Des!CI53</f>
        <v>-236.65085228549106</v>
      </c>
      <c r="CJ53">
        <f>Adm!CJ53-Des!CJ53</f>
        <v>322.85445489614813</v>
      </c>
      <c r="CK53">
        <f>Adm!CK53-Des!CK53</f>
        <v>84.992831097793896</v>
      </c>
      <c r="CL53">
        <f>Adm!CL53-Des!CL53</f>
        <v>271.85184135464806</v>
      </c>
      <c r="CM53">
        <f>Adm!CM53-Des!CM53</f>
        <v>-207.0736290060122</v>
      </c>
      <c r="CN53">
        <f>Adm!CN53-Des!CN53</f>
        <v>-186.88612639110943</v>
      </c>
      <c r="CO53">
        <f>Adm!CO53-Des!CO53</f>
        <v>-796.609534980631</v>
      </c>
      <c r="CP53">
        <f>Adm!CP53-Des!CP53</f>
        <v>-1200.4549292791144</v>
      </c>
      <c r="CQ53">
        <f>Adm!CQ53-Des!CQ53</f>
        <v>-749.90349750838504</v>
      </c>
      <c r="CR53">
        <f>Adm!CR53-Des!CR53</f>
        <v>-1515.6020850470195</v>
      </c>
      <c r="CS53">
        <f>Adm!CS53-Des!CS53</f>
        <v>-1660.486852643271</v>
      </c>
      <c r="CT53">
        <f>Adm!CT53-Des!CT53</f>
        <v>-1042.4848649599644</v>
      </c>
    </row>
    <row r="54" spans="2:98" x14ac:dyDescent="0.3">
      <c r="B54">
        <v>2603</v>
      </c>
      <c r="C54">
        <f>Adm!C54-Des!C54</f>
        <v>-1013.0943601304716</v>
      </c>
      <c r="D54">
        <f>Adm!D54-Des!D54</f>
        <v>-625.91528657401432</v>
      </c>
      <c r="E54">
        <f>Adm!E54-Des!E54</f>
        <v>-468.014898127376</v>
      </c>
      <c r="F54">
        <f>Adm!F54-Des!F54</f>
        <v>-7.3593889268368002</v>
      </c>
      <c r="G54">
        <f>Adm!G54-Des!G54</f>
        <v>-18.444986569895264</v>
      </c>
      <c r="H54">
        <f>Adm!H54-Des!H54</f>
        <v>340.82681343791728</v>
      </c>
      <c r="I54">
        <f>Adm!I54-Des!I54</f>
        <v>420.49544778852805</v>
      </c>
      <c r="J54">
        <f>Adm!J54-Des!J54</f>
        <v>366.00401003447178</v>
      </c>
      <c r="K54">
        <f>Adm!K54-Des!K54</f>
        <v>632.36834368112022</v>
      </c>
      <c r="L54">
        <f>Adm!L54-Des!L54</f>
        <v>19.758379340204556</v>
      </c>
      <c r="M54">
        <f>Adm!M54-Des!M54</f>
        <v>-186.07430326665053</v>
      </c>
      <c r="N54">
        <f>Adm!N54-Des!N54</f>
        <v>-436.94831427536883</v>
      </c>
      <c r="O54">
        <f>Adm!O54-Des!O54</f>
        <v>-318.00318154274646</v>
      </c>
      <c r="P54">
        <f>Adm!P54-Des!P54</f>
        <v>-21.711742413864158</v>
      </c>
      <c r="Q54">
        <f>Adm!Q54-Des!Q54</f>
        <v>45.639785281389777</v>
      </c>
      <c r="R54">
        <f>Adm!R54-Des!R54</f>
        <v>387.27532305135173</v>
      </c>
      <c r="S54">
        <f>Adm!S54-Des!S54</f>
        <v>375.72590151683016</v>
      </c>
      <c r="T54">
        <f>Adm!T54-Des!T54</f>
        <v>734.37266770203041</v>
      </c>
      <c r="U54">
        <f>Adm!U54-Des!U54</f>
        <v>820.43355257731628</v>
      </c>
      <c r="V54">
        <f>Adm!V54-Des!V54</f>
        <v>772.67112397462824</v>
      </c>
      <c r="W54">
        <f>Adm!W54-Des!W54</f>
        <v>1037.655961539499</v>
      </c>
      <c r="X54">
        <f>Adm!X54-Des!X54</f>
        <v>422.54352685849517</v>
      </c>
      <c r="Y54">
        <f>Adm!Y54-Des!Y54</f>
        <v>210.06698265067007</v>
      </c>
      <c r="Z54">
        <f>Adm!Z54-Des!Z54</f>
        <v>-51.690715836586605</v>
      </c>
      <c r="AA54">
        <f>Adm!AA54-Des!AA54</f>
        <v>54.864647442043861</v>
      </c>
      <c r="AB54">
        <f>Adm!AB54-Des!AB54</f>
        <v>338.62891509365636</v>
      </c>
      <c r="AC54">
        <f>Adm!AC54-Des!AC54</f>
        <v>394.36952487781855</v>
      </c>
      <c r="AD54">
        <f>Adm!AD54-Des!AD54</f>
        <v>726.08116535069075</v>
      </c>
      <c r="AE54">
        <f>Adm!AE54-Des!AE54</f>
        <v>706.48226861635976</v>
      </c>
      <c r="AF54">
        <f>Adm!AF54-Des!AF54</f>
        <v>1058.628024275773</v>
      </c>
      <c r="AG54">
        <f>Adm!AG54-Des!AG54</f>
        <v>1139.1572147103088</v>
      </c>
      <c r="AH54">
        <f>Adm!AH54-Des!AH54</f>
        <v>1086.2132859328767</v>
      </c>
      <c r="AI54">
        <f>Adm!AI54-Des!AI54</f>
        <v>1345.8957006519458</v>
      </c>
      <c r="AJ54">
        <f>Adm!AJ54-Des!AJ54</f>
        <v>725.11603489895606</v>
      </c>
      <c r="AK54">
        <f>Adm!AK54-Des!AK54</f>
        <v>506.52056464538782</v>
      </c>
      <c r="AL54">
        <f>Adm!AL54-Des!AL54</f>
        <v>238.19545756789739</v>
      </c>
      <c r="AM54">
        <f>Adm!AM54-Des!AM54</f>
        <v>337.81982561570294</v>
      </c>
      <c r="AN54">
        <f>Adm!AN54-Des!AN54</f>
        <v>614.44291291553964</v>
      </c>
      <c r="AO54">
        <f>Adm!AO54-Des!AO54</f>
        <v>663.02157063895538</v>
      </c>
      <c r="AP54">
        <f>Adm!AP54-Des!AP54</f>
        <v>987.73622772373437</v>
      </c>
      <c r="AQ54">
        <f>Adm!AQ54-Des!AQ54</f>
        <v>961.4471378017588</v>
      </c>
      <c r="AR54">
        <f>Adm!AR54-Des!AR54</f>
        <v>1307.2785510740687</v>
      </c>
      <c r="AS54">
        <f>Adm!AS54-Des!AS54</f>
        <v>1381.8571236911203</v>
      </c>
      <c r="AT54">
        <f>Adm!AT54-Des!AT54</f>
        <v>1323.2457638131145</v>
      </c>
      <c r="AU54">
        <f>Adm!AU54-Des!AU54</f>
        <v>1577.42548383552</v>
      </c>
      <c r="AV54">
        <f>Adm!AV54-Des!AV54</f>
        <v>951.18974645904109</v>
      </c>
      <c r="AW54">
        <f>Adm!AW54-Des!AW54</f>
        <v>727.09892014108755</v>
      </c>
      <c r="AX54">
        <f>Adm!AX54-Des!AX54</f>
        <v>453.20142495223809</v>
      </c>
      <c r="AY54">
        <f>Adm!AY54-Des!AY54</f>
        <v>547.18560152355258</v>
      </c>
      <c r="AZ54">
        <f>Adm!AZ54-Des!AZ54</f>
        <v>818.143256761874</v>
      </c>
      <c r="BA54">
        <f>Adm!BA54-Des!BA54</f>
        <v>861.0881284576617</v>
      </c>
      <c r="BB54">
        <f>Adm!BB54-Des!BB54</f>
        <v>1180.254067176339</v>
      </c>
      <c r="BC54">
        <f>Adm!BC54-Des!BC54</f>
        <v>1148.5389720929934</v>
      </c>
      <c r="BD54">
        <f>Adm!BD54-Des!BD54</f>
        <v>1489.0836276062928</v>
      </c>
      <c r="BE54">
        <f>Adm!BE54-Des!BE54</f>
        <v>1558.5110075946714</v>
      </c>
      <c r="BF54">
        <f>Adm!BF54-Des!BF54</f>
        <v>1494.8652366948318</v>
      </c>
      <c r="BG54">
        <f>Adm!BG54-Des!BG54</f>
        <v>1744.1005516028199</v>
      </c>
      <c r="BH54">
        <f>Adm!BH54-Des!BH54</f>
        <v>1112.9829424709433</v>
      </c>
      <c r="BI54">
        <f>Adm!BI54-Des!BI54</f>
        <v>884.05082278645023</v>
      </c>
      <c r="BJ54">
        <f>Adm!BJ54-Des!BJ54</f>
        <v>605.34048532241468</v>
      </c>
      <c r="BK54">
        <f>Adm!BK54-Des!BK54</f>
        <v>694.53991173133818</v>
      </c>
      <c r="BL54">
        <f>Adm!BL54-Des!BL54</f>
        <v>960.75176544879378</v>
      </c>
      <c r="BM54">
        <f>Adm!BM54-Des!BM54</f>
        <v>999.00900356732927</v>
      </c>
      <c r="BN54">
        <f>Adm!BN54-Des!BN54</f>
        <v>1313.5683669865739</v>
      </c>
      <c r="BO54">
        <f>Adm!BO54-Des!BO54</f>
        <v>1277.3484377570903</v>
      </c>
      <c r="BP54">
        <f>Adm!BP54-Des!BP54</f>
        <v>1613.5023371929501</v>
      </c>
      <c r="BQ54">
        <f>Adm!BQ54-Des!BQ54</f>
        <v>1678.6518116460593</v>
      </c>
      <c r="BR54">
        <f>Adm!BR54-Des!BR54</f>
        <v>1610.8234217449626</v>
      </c>
      <c r="BS54">
        <f>Adm!BS54-Des!BS54</f>
        <v>1855.9387507660958</v>
      </c>
      <c r="BT54">
        <f>Adm!BT54-Des!BT54</f>
        <v>1220.7225792131403</v>
      </c>
      <c r="BU54">
        <f>Adm!BU54-Des!BU54</f>
        <v>987.67473396547575</v>
      </c>
      <c r="BV54">
        <f>Adm!BV54-Des!BV54</f>
        <v>704.80958906033993</v>
      </c>
      <c r="BW54">
        <f>Adm!BW54-Des!BW54</f>
        <v>789.82205335479921</v>
      </c>
      <c r="BX54">
        <f>Adm!BX54-Des!BX54</f>
        <v>1051.8560210419146</v>
      </c>
      <c r="BY54">
        <f>Adm!BY54-Des!BY54</f>
        <v>1086.0128303210058</v>
      </c>
      <c r="BZ54">
        <f>Adm!BZ54-Des!BZ54</f>
        <v>1396.6280019245314</v>
      </c>
      <c r="CA54">
        <f>Adm!CA54-Des!CA54</f>
        <v>1356.6829557103119</v>
      </c>
      <c r="CB54">
        <f>Adm!CB54-Des!CB54</f>
        <v>1689.3594841736031</v>
      </c>
      <c r="CC54">
        <f>Adm!CC54-Des!CC54</f>
        <v>1751.2513946425788</v>
      </c>
      <c r="CD54">
        <f>Adm!CD54-Des!CD54</f>
        <v>1680.3217257234755</v>
      </c>
      <c r="CE54">
        <f>Adm!CE54-Des!CE54</f>
        <v>1922.3820626510696</v>
      </c>
      <c r="CF54">
        <f>Adm!CF54-Des!CF54</f>
        <v>1284.0516521676618</v>
      </c>
      <c r="CG54">
        <f>Adm!CG54-Des!CG54</f>
        <v>1047.7993439430247</v>
      </c>
      <c r="CH54">
        <f>Adm!CH54-Des!CH54</f>
        <v>761.56312970685576</v>
      </c>
      <c r="CI54">
        <f>Adm!CI54-Des!CI54</f>
        <v>842.85083960732118</v>
      </c>
      <c r="CJ54">
        <f>Adm!CJ54-Des!CJ54</f>
        <v>1101.5370773025243</v>
      </c>
      <c r="CK54">
        <f>Adm!CK54-Des!CK54</f>
        <v>1131.445190406077</v>
      </c>
      <c r="CL54">
        <f>Adm!CL54-Des!CL54</f>
        <v>1437.957902121816</v>
      </c>
      <c r="CM54">
        <f>Adm!CM54-Des!CM54</f>
        <v>1394.8226585641623</v>
      </c>
      <c r="CN54">
        <f>Adm!CN54-Des!CN54</f>
        <v>1718.8540322824902</v>
      </c>
      <c r="CO54">
        <f>Adm!CO54-Des!CO54</f>
        <v>1782.9925456355377</v>
      </c>
      <c r="CP54">
        <f>Adm!CP54-Des!CP54</f>
        <v>1717.9601041863789</v>
      </c>
      <c r="CQ54">
        <f>Adm!CQ54-Des!CQ54</f>
        <v>1921.0504278026365</v>
      </c>
      <c r="CR54">
        <f>Adm!CR54-Des!CR54</f>
        <v>1418.3800496556341</v>
      </c>
      <c r="CS54">
        <f>Adm!CS54-Des!CS54</f>
        <v>995.23160388650831</v>
      </c>
      <c r="CT54">
        <f>Adm!CT54-Des!CT54</f>
        <v>782.22333611800241</v>
      </c>
    </row>
    <row r="55" spans="2:98" x14ac:dyDescent="0.3">
      <c r="B55">
        <v>2604</v>
      </c>
      <c r="C55">
        <f>Adm!C55-Des!C55</f>
        <v>-11959.078752279715</v>
      </c>
      <c r="D55">
        <f>Adm!D55-Des!D55</f>
        <v>-9638.5272559383538</v>
      </c>
      <c r="E55">
        <f>Adm!E55-Des!E55</f>
        <v>-7200.3954825065066</v>
      </c>
      <c r="F55">
        <f>Adm!F55-Des!F55</f>
        <v>-2745.2284986356817</v>
      </c>
      <c r="G55">
        <f>Adm!G55-Des!G55</f>
        <v>-960.97686736864853</v>
      </c>
      <c r="H55">
        <f>Adm!H55-Des!H55</f>
        <v>1170.9624854044878</v>
      </c>
      <c r="I55">
        <f>Adm!I55-Des!I55</f>
        <v>2871.773433298958</v>
      </c>
      <c r="J55">
        <f>Adm!J55-Des!J55</f>
        <v>1191.3914197418026</v>
      </c>
      <c r="K55">
        <f>Adm!K55-Des!K55</f>
        <v>4085.5372083059697</v>
      </c>
      <c r="L55">
        <f>Adm!L55-Des!L55</f>
        <v>-575.01079296044691</v>
      </c>
      <c r="M55">
        <f>Adm!M55-Des!M55</f>
        <v>-4438.0498720473224</v>
      </c>
      <c r="N55">
        <f>Adm!N55-Des!N55</f>
        <v>-3426.222448740763</v>
      </c>
      <c r="O55">
        <f>Adm!O55-Des!O55</f>
        <v>-3751.3352356573223</v>
      </c>
      <c r="P55">
        <f>Adm!P55-Des!P55</f>
        <v>-2537.3121500246943</v>
      </c>
      <c r="Q55">
        <f>Adm!Q55-Des!Q55</f>
        <v>-3146.195428020063</v>
      </c>
      <c r="R55">
        <f>Adm!R55-Des!R55</f>
        <v>-1130.9128471701588</v>
      </c>
      <c r="S55">
        <f>Adm!S55-Des!S55</f>
        <v>460.60063109266048</v>
      </c>
      <c r="T55">
        <f>Adm!T55-Des!T55</f>
        <v>3145.9444449637181</v>
      </c>
      <c r="U55">
        <f>Adm!U55-Des!U55</f>
        <v>5343.9570594236375</v>
      </c>
      <c r="V55">
        <f>Adm!V55-Des!V55</f>
        <v>3993.9118655839115</v>
      </c>
      <c r="W55">
        <f>Adm!W55-Des!W55</f>
        <v>6935.4003862817108</v>
      </c>
      <c r="X55">
        <f>Adm!X55-Des!X55</f>
        <v>2123.3523218112196</v>
      </c>
      <c r="Y55">
        <f>Adm!Y55-Des!Y55</f>
        <v>-2003.8107895735752</v>
      </c>
      <c r="Z55">
        <f>Adm!Z55-Des!Z55</f>
        <v>-1281.5055696456029</v>
      </c>
      <c r="AA55">
        <f>Adm!AA55-Des!AA55</f>
        <v>-1826.9617876897082</v>
      </c>
      <c r="AB55">
        <f>Adm!AB55-Des!AB55</f>
        <v>-717.36275417272827</v>
      </c>
      <c r="AC55">
        <f>Adm!AC55-Des!AC55</f>
        <v>-1325.2611741343972</v>
      </c>
      <c r="AD55">
        <f>Adm!AD55-Des!AD55</f>
        <v>755.58789604092999</v>
      </c>
      <c r="AE55">
        <f>Adm!AE55-Des!AE55</f>
        <v>2430.169006053382</v>
      </c>
      <c r="AF55">
        <f>Adm!AF55-Des!AF55</f>
        <v>5179.2472453686687</v>
      </c>
      <c r="AG55">
        <f>Adm!AG55-Des!AG55</f>
        <v>7403.6024393158959</v>
      </c>
      <c r="AH55">
        <f>Adm!AH55-Des!AH55</f>
        <v>6042.2745588786311</v>
      </c>
      <c r="AI55">
        <f>Adm!AI55-Des!AI55</f>
        <v>8945.2977348615932</v>
      </c>
      <c r="AJ55">
        <f>Adm!AJ55-Des!AJ55</f>
        <v>4080.9688620336196</v>
      </c>
      <c r="AK55">
        <f>Adm!AK55-Des!AK55</f>
        <v>-101.71224600296136</v>
      </c>
      <c r="AL55">
        <f>Adm!AL55-Des!AL55</f>
        <v>567.70714061759736</v>
      </c>
      <c r="AM55">
        <f>Adm!AM55-Des!AM55</f>
        <v>-25.326758153256378</v>
      </c>
      <c r="AN55">
        <f>Adm!AN55-Des!AN55</f>
        <v>1043.6321524538371</v>
      </c>
      <c r="AO55">
        <f>Adm!AO55-Des!AO55</f>
        <v>403.43400230436328</v>
      </c>
      <c r="AP55">
        <f>Adm!AP55-Des!AP55</f>
        <v>2461.0475481628919</v>
      </c>
      <c r="AQ55">
        <f>Adm!AQ55-Des!AQ55</f>
        <v>4120.6715165974656</v>
      </c>
      <c r="AR55">
        <f>Adm!AR55-Des!AR55</f>
        <v>6860.4297833960936</v>
      </c>
      <c r="AS55">
        <f>Adm!AS55-Des!AS55</f>
        <v>9077.142220187483</v>
      </c>
      <c r="AT55">
        <f>Adm!AT55-Des!AT55</f>
        <v>7705.7694762182819</v>
      </c>
      <c r="AU55">
        <f>Adm!AU55-Des!AU55</f>
        <v>10593.434027098123</v>
      </c>
      <c r="AV55">
        <f>Adm!AV55-Des!AV55</f>
        <v>5707.4964348015801</v>
      </c>
      <c r="AW55">
        <f>Adm!AW55-Des!AW55</f>
        <v>1498.020143882748</v>
      </c>
      <c r="AX55">
        <f>Adm!AX55-Des!AX55</f>
        <v>2137.8441111119091</v>
      </c>
      <c r="AY55">
        <f>Adm!AY55-Des!AY55</f>
        <v>1515.1253115114287</v>
      </c>
      <c r="AZ55">
        <f>Adm!AZ55-Des!AZ55</f>
        <v>2556.4662519450812</v>
      </c>
      <c r="BA55">
        <f>Adm!BA55-Des!BA55</f>
        <v>1891.8438211558041</v>
      </c>
      <c r="BB55">
        <f>Adm!BB55-Des!BB55</f>
        <v>3928.3039506844189</v>
      </c>
      <c r="BC55">
        <f>Adm!BC55-Des!BC55</f>
        <v>5569.375826188113</v>
      </c>
      <c r="BD55">
        <f>Adm!BD55-Des!BD55</f>
        <v>8292.1860518794965</v>
      </c>
      <c r="BE55">
        <f>Adm!BE55-Des!BE55</f>
        <v>10492.588364233654</v>
      </c>
      <c r="BF55">
        <f>Adm!BF55-Des!BF55</f>
        <v>9104.8173124265104</v>
      </c>
      <c r="BG55">
        <f>Adm!BG55-Des!BG55</f>
        <v>11975.566308609899</v>
      </c>
      <c r="BH55">
        <f>Adm!BH55-Des!BH55</f>
        <v>7072.0207696838834</v>
      </c>
      <c r="BI55">
        <f>Adm!BI55-Des!BI55</f>
        <v>2844.2423261612039</v>
      </c>
      <c r="BJ55">
        <f>Adm!BJ55-Des!BJ55</f>
        <v>3465.1680810087805</v>
      </c>
      <c r="BK55">
        <f>Adm!BK55-Des!BK55</f>
        <v>2823.1063597482107</v>
      </c>
      <c r="BL55">
        <f>Adm!BL55-Des!BL55</f>
        <v>3844.845421785466</v>
      </c>
      <c r="BM55">
        <f>Adm!BM55-Des!BM55</f>
        <v>3160.5843697573409</v>
      </c>
      <c r="BN55">
        <f>Adm!BN55-Des!BN55</f>
        <v>5177.6400132565377</v>
      </c>
      <c r="BO55">
        <f>Adm!BO55-Des!BO55</f>
        <v>6799.8685580000447</v>
      </c>
      <c r="BP55">
        <f>Adm!BP55-Des!BP55</f>
        <v>9504.7643235399173</v>
      </c>
      <c r="BQ55">
        <f>Adm!BQ55-Des!BQ55</f>
        <v>11688.534807874896</v>
      </c>
      <c r="BR55">
        <f>Adm!BR55-Des!BR55</f>
        <v>10285.657930425828</v>
      </c>
      <c r="BS55">
        <f>Adm!BS55-Des!BS55</f>
        <v>13142.840755680121</v>
      </c>
      <c r="BT55">
        <f>Adm!BT55-Des!BT55</f>
        <v>8226.9553012234501</v>
      </c>
      <c r="BU55">
        <f>Adm!BU55-Des!BU55</f>
        <v>3987.3980411990851</v>
      </c>
      <c r="BV55">
        <f>Adm!BV55-Des!BV55</f>
        <v>4596.1802461691395</v>
      </c>
      <c r="BW55">
        <f>Adm!BW55-Des!BW55</f>
        <v>3940.6255947026857</v>
      </c>
      <c r="BX55">
        <f>Adm!BX55-Des!BX55</f>
        <v>4946.7546417641679</v>
      </c>
      <c r="BY55">
        <f>Adm!BY55-Des!BY55</f>
        <v>4244.4577556740014</v>
      </c>
      <c r="BZ55">
        <f>Adm!BZ55-Des!BZ55</f>
        <v>6241.3573762046044</v>
      </c>
      <c r="CA55">
        <f>Adm!CA55-Des!CA55</f>
        <v>7842.2154954074267</v>
      </c>
      <c r="CB55">
        <f>Adm!CB55-Des!CB55</f>
        <v>10525.970380543449</v>
      </c>
      <c r="CC55">
        <f>Adm!CC55-Des!CC55</f>
        <v>12690.47536485465</v>
      </c>
      <c r="CD55">
        <f>Adm!CD55-Des!CD55</f>
        <v>11272.002379250316</v>
      </c>
      <c r="CE55">
        <f>Adm!CE55-Des!CE55</f>
        <v>14118.676492659321</v>
      </c>
      <c r="CF55">
        <f>Adm!CF55-Des!CF55</f>
        <v>9198.2874996624705</v>
      </c>
      <c r="CG55">
        <f>Adm!CG55-Des!CG55</f>
        <v>4960.4196515326275</v>
      </c>
      <c r="CH55">
        <f>Adm!CH55-Des!CH55</f>
        <v>5575.8589704497481</v>
      </c>
      <c r="CI55">
        <f>Adm!CI55-Des!CI55</f>
        <v>4926.6485737309722</v>
      </c>
      <c r="CJ55">
        <f>Adm!CJ55-Des!CJ55</f>
        <v>5939.5235810194799</v>
      </c>
      <c r="CK55">
        <f>Adm!CK55-Des!CK55</f>
        <v>5224.5921324611008</v>
      </c>
      <c r="CL55">
        <f>Adm!CL55-Des!CL55</f>
        <v>7189.8890137159333</v>
      </c>
      <c r="CM55">
        <f>Adm!CM55-Des!CM55</f>
        <v>8739.7070789462014</v>
      </c>
      <c r="CN55">
        <f>Adm!CN55-Des!CN55</f>
        <v>11304.750947096123</v>
      </c>
      <c r="CO55">
        <f>Adm!CO55-Des!CO55</f>
        <v>13423.654666596185</v>
      </c>
      <c r="CP55">
        <f>Adm!CP55-Des!CP55</f>
        <v>12075.523941750416</v>
      </c>
      <c r="CQ55">
        <f>Adm!CQ55-Des!CQ55</f>
        <v>14610.341086954015</v>
      </c>
      <c r="CR55">
        <f>Adm!CR55-Des!CR55</f>
        <v>10956.874324051576</v>
      </c>
      <c r="CS55">
        <f>Adm!CS55-Des!CS55</f>
        <v>5462.1052983164118</v>
      </c>
      <c r="CT55">
        <f>Adm!CT55-Des!CT55</f>
        <v>6159.275108688018</v>
      </c>
    </row>
    <row r="56" spans="2:98" x14ac:dyDescent="0.3">
      <c r="B56">
        <v>2600</v>
      </c>
      <c r="C56">
        <f>Adm!C56-Des!C56</f>
        <v>0</v>
      </c>
      <c r="D56">
        <f>Adm!D56-Des!D56</f>
        <v>0</v>
      </c>
      <c r="E56">
        <f>Adm!E56-Des!E56</f>
        <v>0</v>
      </c>
      <c r="F56">
        <f>Adm!F56-Des!F56</f>
        <v>0</v>
      </c>
      <c r="G56">
        <f>Adm!G56-Des!G56</f>
        <v>0</v>
      </c>
      <c r="H56">
        <f>Adm!H56-Des!H56</f>
        <v>0</v>
      </c>
      <c r="I56">
        <f>Adm!I56-Des!I56</f>
        <v>0</v>
      </c>
      <c r="J56">
        <f>Adm!J56-Des!J56</f>
        <v>0</v>
      </c>
      <c r="K56">
        <f>Adm!K56-Des!K56</f>
        <v>0</v>
      </c>
      <c r="L56">
        <f>Adm!L56-Des!L56</f>
        <v>0</v>
      </c>
      <c r="M56">
        <f>Adm!M56-Des!M56</f>
        <v>0</v>
      </c>
      <c r="N56">
        <f>Adm!N56-Des!N56</f>
        <v>0</v>
      </c>
      <c r="O56">
        <f>Adm!O56-Des!O56</f>
        <v>0</v>
      </c>
      <c r="P56">
        <f>Adm!P56-Des!P56</f>
        <v>0</v>
      </c>
      <c r="Q56">
        <f>Adm!Q56-Des!Q56</f>
        <v>0</v>
      </c>
      <c r="R56">
        <f>Adm!R56-Des!R56</f>
        <v>0</v>
      </c>
      <c r="S56">
        <f>Adm!S56-Des!S56</f>
        <v>0</v>
      </c>
      <c r="T56">
        <f>Adm!T56-Des!T56</f>
        <v>0</v>
      </c>
      <c r="U56">
        <f>Adm!U56-Des!U56</f>
        <v>0</v>
      </c>
      <c r="V56">
        <f>Adm!V56-Des!V56</f>
        <v>0</v>
      </c>
      <c r="W56">
        <f>Adm!W56-Des!W56</f>
        <v>0</v>
      </c>
      <c r="X56">
        <f>Adm!X56-Des!X56</f>
        <v>0</v>
      </c>
      <c r="Y56">
        <f>Adm!Y56-Des!Y56</f>
        <v>0</v>
      </c>
      <c r="Z56">
        <f>Adm!Z56-Des!Z56</f>
        <v>0</v>
      </c>
      <c r="AA56">
        <f>Adm!AA56-Des!AA56</f>
        <v>0</v>
      </c>
      <c r="AB56">
        <f>Adm!AB56-Des!AB56</f>
        <v>0</v>
      </c>
      <c r="AC56">
        <f>Adm!AC56-Des!AC56</f>
        <v>0</v>
      </c>
      <c r="AD56">
        <f>Adm!AD56-Des!AD56</f>
        <v>0</v>
      </c>
      <c r="AE56">
        <f>Adm!AE56-Des!AE56</f>
        <v>0</v>
      </c>
      <c r="AF56">
        <f>Adm!AF56-Des!AF56</f>
        <v>0</v>
      </c>
      <c r="AG56">
        <f>Adm!AG56-Des!AG56</f>
        <v>0</v>
      </c>
      <c r="AH56">
        <f>Adm!AH56-Des!AH56</f>
        <v>0</v>
      </c>
      <c r="AI56">
        <f>Adm!AI56-Des!AI56</f>
        <v>0</v>
      </c>
      <c r="AJ56">
        <f>Adm!AJ56-Des!AJ56</f>
        <v>0</v>
      </c>
      <c r="AK56">
        <f>Adm!AK56-Des!AK56</f>
        <v>0</v>
      </c>
      <c r="AL56">
        <f>Adm!AL56-Des!AL56</f>
        <v>0</v>
      </c>
      <c r="AM56">
        <f>Adm!AM56-Des!AM56</f>
        <v>0</v>
      </c>
      <c r="AN56">
        <f>Adm!AN56-Des!AN56</f>
        <v>0</v>
      </c>
      <c r="AO56">
        <f>Adm!AO56-Des!AO56</f>
        <v>0</v>
      </c>
      <c r="AP56">
        <f>Adm!AP56-Des!AP56</f>
        <v>0</v>
      </c>
      <c r="AQ56">
        <f>Adm!AQ56-Des!AQ56</f>
        <v>0</v>
      </c>
      <c r="AR56">
        <f>Adm!AR56-Des!AR56</f>
        <v>0</v>
      </c>
      <c r="AS56">
        <f>Adm!AS56-Des!AS56</f>
        <v>0</v>
      </c>
      <c r="AT56">
        <f>Adm!AT56-Des!AT56</f>
        <v>0</v>
      </c>
      <c r="AU56">
        <f>Adm!AU56-Des!AU56</f>
        <v>0</v>
      </c>
      <c r="AV56">
        <f>Adm!AV56-Des!AV56</f>
        <v>0</v>
      </c>
      <c r="AW56">
        <f>Adm!AW56-Des!AW56</f>
        <v>0</v>
      </c>
      <c r="AX56">
        <f>Adm!AX56-Des!AX56</f>
        <v>0</v>
      </c>
      <c r="AY56">
        <f>Adm!AY56-Des!AY56</f>
        <v>0</v>
      </c>
      <c r="AZ56">
        <f>Adm!AZ56-Des!AZ56</f>
        <v>0</v>
      </c>
      <c r="BA56">
        <f>Adm!BA56-Des!BA56</f>
        <v>0</v>
      </c>
      <c r="BB56">
        <f>Adm!BB56-Des!BB56</f>
        <v>0</v>
      </c>
      <c r="BC56">
        <f>Adm!BC56-Des!BC56</f>
        <v>0</v>
      </c>
      <c r="BD56">
        <f>Adm!BD56-Des!BD56</f>
        <v>0</v>
      </c>
      <c r="BE56">
        <f>Adm!BE56-Des!BE56</f>
        <v>0</v>
      </c>
      <c r="BF56">
        <f>Adm!BF56-Des!BF56</f>
        <v>0</v>
      </c>
      <c r="BG56">
        <f>Adm!BG56-Des!BG56</f>
        <v>0</v>
      </c>
      <c r="BH56">
        <f>Adm!BH56-Des!BH56</f>
        <v>0</v>
      </c>
      <c r="BI56">
        <f>Adm!BI56-Des!BI56</f>
        <v>0</v>
      </c>
      <c r="BJ56">
        <f>Adm!BJ56-Des!BJ56</f>
        <v>0</v>
      </c>
      <c r="BK56">
        <f>Adm!BK56-Des!BK56</f>
        <v>0</v>
      </c>
      <c r="BL56">
        <f>Adm!BL56-Des!BL56</f>
        <v>0</v>
      </c>
      <c r="BM56">
        <f>Adm!BM56-Des!BM56</f>
        <v>0</v>
      </c>
      <c r="BN56">
        <f>Adm!BN56-Des!BN56</f>
        <v>0</v>
      </c>
      <c r="BO56">
        <f>Adm!BO56-Des!BO56</f>
        <v>0</v>
      </c>
      <c r="BP56">
        <f>Adm!BP56-Des!BP56</f>
        <v>0</v>
      </c>
      <c r="BQ56">
        <f>Adm!BQ56-Des!BQ56</f>
        <v>0</v>
      </c>
      <c r="BR56">
        <f>Adm!BR56-Des!BR56</f>
        <v>0</v>
      </c>
      <c r="BS56">
        <f>Adm!BS56-Des!BS56</f>
        <v>0</v>
      </c>
      <c r="BT56">
        <f>Adm!BT56-Des!BT56</f>
        <v>0</v>
      </c>
      <c r="BU56">
        <f>Adm!BU56-Des!BU56</f>
        <v>0</v>
      </c>
      <c r="BV56">
        <f>Adm!BV56-Des!BV56</f>
        <v>0</v>
      </c>
      <c r="BW56">
        <f>Adm!BW56-Des!BW56</f>
        <v>0</v>
      </c>
      <c r="BX56">
        <f>Adm!BX56-Des!BX56</f>
        <v>0</v>
      </c>
      <c r="BY56">
        <f>Adm!BY56-Des!BY56</f>
        <v>0</v>
      </c>
      <c r="BZ56">
        <f>Adm!BZ56-Des!BZ56</f>
        <v>0</v>
      </c>
      <c r="CA56">
        <f>Adm!CA56-Des!CA56</f>
        <v>0</v>
      </c>
      <c r="CB56">
        <f>Adm!CB56-Des!CB56</f>
        <v>0</v>
      </c>
      <c r="CC56">
        <f>Adm!CC56-Des!CC56</f>
        <v>0</v>
      </c>
      <c r="CD56">
        <f>Adm!CD56-Des!CD56</f>
        <v>0</v>
      </c>
      <c r="CE56">
        <f>Adm!CE56-Des!CE56</f>
        <v>0</v>
      </c>
      <c r="CF56">
        <f>Adm!CF56-Des!CF56</f>
        <v>0</v>
      </c>
      <c r="CG56">
        <f>Adm!CG56-Des!CG56</f>
        <v>0</v>
      </c>
      <c r="CH56">
        <f>Adm!CH56-Des!CH56</f>
        <v>0</v>
      </c>
      <c r="CI56">
        <f>Adm!CI56-Des!CI56</f>
        <v>0</v>
      </c>
      <c r="CJ56">
        <f>Adm!CJ56-Des!CJ56</f>
        <v>0</v>
      </c>
      <c r="CK56">
        <f>Adm!CK56-Des!CK56</f>
        <v>0</v>
      </c>
      <c r="CL56">
        <f>Adm!CL56-Des!CL56</f>
        <v>0</v>
      </c>
      <c r="CM56">
        <f>Adm!CM56-Des!CM56</f>
        <v>0</v>
      </c>
      <c r="CN56">
        <f>Adm!CN56-Des!CN56</f>
        <v>0</v>
      </c>
      <c r="CO56">
        <f>Adm!CO56-Des!CO56</f>
        <v>0</v>
      </c>
      <c r="CP56">
        <f>Adm!CP56-Des!CP56</f>
        <v>0</v>
      </c>
      <c r="CQ56">
        <f>Adm!CQ56-Des!CQ56</f>
        <v>0</v>
      </c>
      <c r="CR56">
        <f>Adm!CR56-Des!CR56</f>
        <v>0</v>
      </c>
      <c r="CS56">
        <f>Adm!CS56-Des!CS56</f>
        <v>0</v>
      </c>
      <c r="CT56">
        <f>Adm!CT56-Des!CT56</f>
        <v>0</v>
      </c>
    </row>
    <row r="57" spans="2:98" x14ac:dyDescent="0.3">
      <c r="B57">
        <v>2701</v>
      </c>
      <c r="C57">
        <f>Adm!C57-Des!C57</f>
        <v>-44.254793476085723</v>
      </c>
      <c r="D57">
        <f>Adm!D57-Des!D57</f>
        <v>-41.666620946423279</v>
      </c>
      <c r="E57">
        <f>Adm!E57-Des!E57</f>
        <v>-54.518320443881123</v>
      </c>
      <c r="F57">
        <f>Adm!F57-Des!F57</f>
        <v>-10.224283206044561</v>
      </c>
      <c r="G57">
        <f>Adm!G57-Des!G57</f>
        <v>-2.3654968817358508</v>
      </c>
      <c r="H57">
        <f>Adm!H57-Des!H57</f>
        <v>6.0605613130043423</v>
      </c>
      <c r="I57">
        <f>Adm!I57-Des!I57</f>
        <v>-4.760495192391204</v>
      </c>
      <c r="J57">
        <f>Adm!J57-Des!J57</f>
        <v>-4.5698246399595064</v>
      </c>
      <c r="K57">
        <f>Adm!K57-Des!K57</f>
        <v>-23.230516220521196</v>
      </c>
      <c r="L57">
        <f>Adm!L57-Des!L57</f>
        <v>-26.704023637771115</v>
      </c>
      <c r="M57">
        <f>Adm!M57-Des!M57</f>
        <v>-39.3092910517463</v>
      </c>
      <c r="N57">
        <f>Adm!N57-Des!N57</f>
        <v>-62.293275617192052</v>
      </c>
      <c r="O57">
        <f>Adm!O57-Des!O57</f>
        <v>-56.578380773701042</v>
      </c>
      <c r="P57">
        <f>Adm!P57-Des!P57</f>
        <v>-2.649387351969267</v>
      </c>
      <c r="Q57">
        <f>Adm!Q57-Des!Q57</f>
        <v>-4.4122560754722144</v>
      </c>
      <c r="R57">
        <f>Adm!R57-Des!R57</f>
        <v>7.8087113437401854</v>
      </c>
      <c r="S57">
        <f>Adm!S57-Des!S57</f>
        <v>-2.4091046489407972</v>
      </c>
      <c r="T57">
        <f>Adm!T57-Des!T57</f>
        <v>11.026982910892059</v>
      </c>
      <c r="U57">
        <f>Adm!U57-Des!U57</f>
        <v>7.1645982822127507</v>
      </c>
      <c r="V57">
        <f>Adm!V57-Des!V57</f>
        <v>8.1550875049760521</v>
      </c>
      <c r="W57">
        <f>Adm!W57-Des!W57</f>
        <v>-12.267511446698251</v>
      </c>
      <c r="X57">
        <f>Adm!X57-Des!X57</f>
        <v>-16.298202007305747</v>
      </c>
      <c r="Y57">
        <f>Adm!Y57-Des!Y57</f>
        <v>-27.821034462331397</v>
      </c>
      <c r="Z57">
        <f>Adm!Z57-Des!Z57</f>
        <v>-49.471581491224043</v>
      </c>
      <c r="AA57">
        <f>Adm!AA57-Des!AA57</f>
        <v>-42.797455863155619</v>
      </c>
      <c r="AB57">
        <f>Adm!AB57-Des!AB57</f>
        <v>11.799684688979028</v>
      </c>
      <c r="AC57">
        <f>Adm!AC57-Des!AC57</f>
        <v>10.485421035959234</v>
      </c>
      <c r="AD57">
        <f>Adm!AD57-Des!AD57</f>
        <v>22.857105732465527</v>
      </c>
      <c r="AE57">
        <f>Adm!AE57-Des!AE57</f>
        <v>12.487365954933807</v>
      </c>
      <c r="AF57">
        <f>Adm!AF57-Des!AF57</f>
        <v>25.608409081312232</v>
      </c>
      <c r="AG57">
        <f>Adm!AG57-Des!AG57</f>
        <v>21.451497189909048</v>
      </c>
      <c r="AH57">
        <f>Adm!AH57-Des!AH57</f>
        <v>22.29505964497298</v>
      </c>
      <c r="AI57">
        <f>Adm!AI57-Des!AI57</f>
        <v>1.9150135848951777</v>
      </c>
      <c r="AJ57">
        <f>Adm!AJ57-Des!AJ57</f>
        <v>-1.9069500873455922</v>
      </c>
      <c r="AK57">
        <f>Adm!AK57-Des!AK57</f>
        <v>-13.111287465417604</v>
      </c>
      <c r="AL57">
        <f>Adm!AL57-Des!AL57</f>
        <v>-34.399675751680149</v>
      </c>
      <c r="AM57">
        <f>Adm!AM57-Des!AM57</f>
        <v>-27.378695808434031</v>
      </c>
      <c r="AN57">
        <f>Adm!AN57-Des!AN57</f>
        <v>27.511052506757835</v>
      </c>
      <c r="AO57">
        <f>Adm!AO57-Des!AO57</f>
        <v>26.420466003211402</v>
      </c>
      <c r="AP57">
        <f>Adm!AP57-Des!AP57</f>
        <v>38.951551495291483</v>
      </c>
      <c r="AQ57">
        <f>Adm!AQ57-Des!AQ57</f>
        <v>28.692429067202283</v>
      </c>
      <c r="AR57">
        <f>Adm!AR57-Des!AR57</f>
        <v>41.894714620185653</v>
      </c>
      <c r="AS57">
        <f>Adm!AS57-Des!AS57</f>
        <v>37.808973282575607</v>
      </c>
      <c r="AT57">
        <f>Adm!AT57-Des!AT57</f>
        <v>38.730455081442415</v>
      </c>
      <c r="AU57">
        <f>Adm!AU57-Des!AU57</f>
        <v>18.447392611813314</v>
      </c>
      <c r="AV57">
        <f>Adm!AV57-Des!AV57</f>
        <v>14.747690501736372</v>
      </c>
      <c r="AW57">
        <f>Adm!AW57-Des!AW57</f>
        <v>3.6905557347513422</v>
      </c>
      <c r="AX57">
        <f>Adm!AX57-Des!AX57</f>
        <v>-17.431576836352122</v>
      </c>
      <c r="AY57">
        <f>Adm!AY57-Des!AY57</f>
        <v>-10.234571848176643</v>
      </c>
      <c r="AZ57">
        <f>Adm!AZ57-Des!AZ57</f>
        <v>44.830996374849121</v>
      </c>
      <c r="BA57">
        <f>Adm!BA57-Des!BA57</f>
        <v>43.907865340027286</v>
      </c>
      <c r="BB57">
        <f>Adm!BB57-Des!BB57</f>
        <v>56.593298608630278</v>
      </c>
      <c r="BC57">
        <f>Adm!BC57-Des!BC57</f>
        <v>46.474400978205892</v>
      </c>
      <c r="BD57">
        <f>Adm!BD57-Des!BD57</f>
        <v>59.804645348155702</v>
      </c>
      <c r="BE57">
        <f>Adm!BE57-Des!BE57</f>
        <v>55.837852220716456</v>
      </c>
      <c r="BF57">
        <f>Adm!BF57-Des!BF57</f>
        <v>56.872520172473287</v>
      </c>
      <c r="BG57">
        <f>Adm!BG57-Des!BG57</f>
        <v>36.699301258321668</v>
      </c>
      <c r="BH57">
        <f>Adm!BH57-Des!BH57</f>
        <v>33.10762432300163</v>
      </c>
      <c r="BI57">
        <f>Adm!BI57-Des!BI57</f>
        <v>22.157847911543627</v>
      </c>
      <c r="BJ57">
        <f>Adm!BJ57-Des!BJ57</f>
        <v>1.1439040559968703</v>
      </c>
      <c r="BK57">
        <f>Adm!BK57-Des!BK57</f>
        <v>8.4522357039583085</v>
      </c>
      <c r="BL57">
        <f>Adm!BL57-Des!BL57</f>
        <v>63.635264672191795</v>
      </c>
      <c r="BM57">
        <f>Adm!BM57-Des!BM57</f>
        <v>62.838614361175871</v>
      </c>
      <c r="BN57">
        <f>Adm!BN57-Des!BN57</f>
        <v>75.661045603762261</v>
      </c>
      <c r="BO57">
        <f>Adm!BO57-Des!BO57</f>
        <v>65.688452109706873</v>
      </c>
      <c r="BP57">
        <f>Adm!BP57-Des!BP57</f>
        <v>79.169570187551358</v>
      </c>
      <c r="BQ57">
        <f>Adm!BQ57-Des!BQ57</f>
        <v>75.350116660291121</v>
      </c>
      <c r="BR57">
        <f>Adm!BR57-Des!BR57</f>
        <v>76.51847354671628</v>
      </c>
      <c r="BS57">
        <f>Adm!BS57-Des!BS57</f>
        <v>56.455569615907621</v>
      </c>
      <c r="BT57">
        <f>Adm!BT57-Des!BT57</f>
        <v>52.944430835589287</v>
      </c>
      <c r="BU57">
        <f>Adm!BU57-Des!BU57</f>
        <v>42.045043747085629</v>
      </c>
      <c r="BV57">
        <f>Adm!BV57-Des!BV57</f>
        <v>21.058684408599333</v>
      </c>
      <c r="BW57">
        <f>Adm!BW57-Des!BW57</f>
        <v>28.386919596175289</v>
      </c>
      <c r="BX57">
        <f>Adm!BX57-Des!BX57</f>
        <v>83.603136875863015</v>
      </c>
      <c r="BY57">
        <f>Adm!BY57-Des!BY57</f>
        <v>82.876021351630129</v>
      </c>
      <c r="BZ57">
        <f>Adm!BZ57-Des!BZ57</f>
        <v>95.824036600825195</v>
      </c>
      <c r="CA57">
        <f>Adm!CA57-Des!CA57</f>
        <v>86.043364719045542</v>
      </c>
      <c r="CB57">
        <f>Adm!CB57-Des!CB57</f>
        <v>99.777455190081241</v>
      </c>
      <c r="CC57">
        <f>Adm!CC57-Des!CC57</f>
        <v>96.247751481388605</v>
      </c>
      <c r="CD57">
        <f>Adm!CD57-Des!CD57</f>
        <v>97.697867105001706</v>
      </c>
      <c r="CE57">
        <f>Adm!CE57-Des!CE57</f>
        <v>77.851901068956067</v>
      </c>
      <c r="CF57">
        <f>Adm!CF57-Des!CF57</f>
        <v>74.434150194544941</v>
      </c>
      <c r="CG57">
        <f>Adm!CG57-Des!CG57</f>
        <v>63.466392284852986</v>
      </c>
      <c r="CH57">
        <f>Adm!CH57-Des!CH57</f>
        <v>42.24893117099333</v>
      </c>
      <c r="CI57">
        <f>Adm!CI57-Des!CI57</f>
        <v>49.253794338178864</v>
      </c>
      <c r="CJ57">
        <f>Adm!CJ57-Des!CJ57</f>
        <v>104.1363983985467</v>
      </c>
      <c r="CK57">
        <f>Adm!CK57-Des!CK57</f>
        <v>103.25712957055987</v>
      </c>
      <c r="CL57">
        <f>Adm!CL57-Des!CL57</f>
        <v>116.27516324598298</v>
      </c>
      <c r="CM57">
        <f>Adm!CM57-Des!CM57</f>
        <v>106.942708874451</v>
      </c>
      <c r="CN57">
        <f>Adm!CN57-Des!CN57</f>
        <v>121.37247816037802</v>
      </c>
      <c r="CO57">
        <f>Adm!CO57-Des!CO57</f>
        <v>118.68224739675071</v>
      </c>
      <c r="CP57">
        <f>Adm!CP57-Des!CP57</f>
        <v>120.68343047593328</v>
      </c>
      <c r="CQ57">
        <f>Adm!CQ57-Des!CQ57</f>
        <v>103.30682680589803</v>
      </c>
      <c r="CR57">
        <f>Adm!CR57-Des!CR57</f>
        <v>97.274346286274124</v>
      </c>
      <c r="CS57">
        <f>Adm!CS57-Des!CS57</f>
        <v>92.490068558659573</v>
      </c>
      <c r="CT57">
        <f>Adm!CT57-Des!CT57</f>
        <v>63.437514324632161</v>
      </c>
    </row>
    <row r="58" spans="2:98" x14ac:dyDescent="0.3">
      <c r="B58">
        <v>2703</v>
      </c>
      <c r="C58">
        <f>Adm!C58-Des!C58</f>
        <v>-18287.75023599487</v>
      </c>
      <c r="D58">
        <f>Adm!D58-Des!D58</f>
        <v>-13678.974083999361</v>
      </c>
      <c r="E58">
        <f>Adm!E58-Des!E58</f>
        <v>-14730.772560688729</v>
      </c>
      <c r="F58">
        <f>Adm!F58-Des!F58</f>
        <v>-8094.786781942671</v>
      </c>
      <c r="G58">
        <f>Adm!G58-Des!G58</f>
        <v>-4364.6055742318285</v>
      </c>
      <c r="H58">
        <f>Adm!H58-Des!H58</f>
        <v>305.78225704281977</v>
      </c>
      <c r="I58">
        <f>Adm!I58-Des!I58</f>
        <v>3535.3459731885196</v>
      </c>
      <c r="J58">
        <f>Adm!J58-Des!J58</f>
        <v>-2076.0794889371482</v>
      </c>
      <c r="K58">
        <f>Adm!K58-Des!K58</f>
        <v>5525.8026750059398</v>
      </c>
      <c r="L58">
        <f>Adm!L58-Des!L58</f>
        <v>-3404.8447837220492</v>
      </c>
      <c r="M58">
        <f>Adm!M58-Des!M58</f>
        <v>-10648.282636419794</v>
      </c>
      <c r="N58">
        <f>Adm!N58-Des!N58</f>
        <v>-3461.8190674175758</v>
      </c>
      <c r="O58">
        <f>Adm!O58-Des!O58</f>
        <v>-5565.5330725318609</v>
      </c>
      <c r="P58">
        <f>Adm!P58-Des!P58</f>
        <v>-3572.3041975318047</v>
      </c>
      <c r="Q58">
        <f>Adm!Q58-Des!Q58</f>
        <v>-7847.1947648608166</v>
      </c>
      <c r="R58">
        <f>Adm!R58-Des!R58</f>
        <v>-4226.6322925106797</v>
      </c>
      <c r="S58">
        <f>Adm!S58-Des!S58</f>
        <v>-1279.6197878046696</v>
      </c>
      <c r="T58">
        <f>Adm!T58-Des!T58</f>
        <v>4050.2371352372293</v>
      </c>
      <c r="U58">
        <f>Adm!U58-Des!U58</f>
        <v>8193.529487522299</v>
      </c>
      <c r="V58">
        <f>Adm!V58-Des!V58</f>
        <v>3214.9444729894813</v>
      </c>
      <c r="W58">
        <f>Adm!W58-Des!W58</f>
        <v>10879.478013945039</v>
      </c>
      <c r="X58">
        <f>Adm!X58-Des!X58</f>
        <v>1701.526849245789</v>
      </c>
      <c r="Y58">
        <f>Adm!Y58-Des!Y58</f>
        <v>-5865.8006393645956</v>
      </c>
      <c r="Z58">
        <f>Adm!Z58-Des!Z58</f>
        <v>997.7036439538897</v>
      </c>
      <c r="AA58">
        <f>Adm!AA58-Des!AA58</f>
        <v>-1349.1966062237079</v>
      </c>
      <c r="AB58">
        <f>Adm!AB58-Des!AB58</f>
        <v>519.33779007026169</v>
      </c>
      <c r="AC58">
        <f>Adm!AC58-Des!AC58</f>
        <v>-3781.7779339223889</v>
      </c>
      <c r="AD58">
        <f>Adm!AD58-Des!AD58</f>
        <v>-133.57282525612754</v>
      </c>
      <c r="AE58">
        <f>Adm!AE58-Des!AE58</f>
        <v>2846.9086554518326</v>
      </c>
      <c r="AF58">
        <f>Adm!AF58-Des!AF58</f>
        <v>8180.7165413123384</v>
      </c>
      <c r="AG58">
        <f>Adm!AG58-Des!AG58</f>
        <v>12286.521465182959</v>
      </c>
      <c r="AH58">
        <f>Adm!AH58-Des!AH58</f>
        <v>7236.4396406456908</v>
      </c>
      <c r="AI58">
        <f>Adm!AI58-Des!AI58</f>
        <v>14811.405098227056</v>
      </c>
      <c r="AJ58">
        <f>Adm!AJ58-Des!AJ58</f>
        <v>5541.2884219454154</v>
      </c>
      <c r="AK58">
        <f>Adm!AK58-Des!AK58</f>
        <v>-2111.8339821393984</v>
      </c>
      <c r="AL58">
        <f>Adm!AL58-Des!AL58</f>
        <v>4673.6716943125575</v>
      </c>
      <c r="AM58">
        <f>Adm!AM58-Des!AM58</f>
        <v>2254.2218986617954</v>
      </c>
      <c r="AN58">
        <f>Adm!AN58-Des!AN58</f>
        <v>4053.678714562071</v>
      </c>
      <c r="AO58">
        <f>Adm!AO58-Des!AO58</f>
        <v>-313.02580548767401</v>
      </c>
      <c r="AP58">
        <f>Adm!AP58-Des!AP58</f>
        <v>3274.4232499219834</v>
      </c>
      <c r="AQ58">
        <f>Adm!AQ58-Des!AQ58</f>
        <v>6199.970687223351</v>
      </c>
      <c r="AR58">
        <f>Adm!AR58-Des!AR58</f>
        <v>11483.983549944296</v>
      </c>
      <c r="AS58">
        <f>Adm!AS58-Des!AS58</f>
        <v>15542.660763329148</v>
      </c>
      <c r="AT58">
        <f>Adm!AT58-Des!AT58</f>
        <v>10444.825677694897</v>
      </c>
      <c r="AU58">
        <f>Adm!AU58-Des!AU58</f>
        <v>17968.669076447302</v>
      </c>
      <c r="AV58">
        <f>Adm!AV58-Des!AV58</f>
        <v>8642.9136664133584</v>
      </c>
      <c r="AW58">
        <f>Adm!AW58-Des!AW58</f>
        <v>930.33770964172072</v>
      </c>
      <c r="AX58">
        <f>Adm!AX58-Des!AX58</f>
        <v>7654.5844293710215</v>
      </c>
      <c r="AY58">
        <f>Adm!AY58-Des!AY58</f>
        <v>5174.4418745016665</v>
      </c>
      <c r="AZ58">
        <f>Adm!AZ58-Des!AZ58</f>
        <v>6915.647613338153</v>
      </c>
      <c r="BA58">
        <f>Adm!BA58-Des!BA58</f>
        <v>2494.0604091225468</v>
      </c>
      <c r="BB58">
        <f>Adm!BB58-Des!BB58</f>
        <v>6029.9794785871381</v>
      </c>
      <c r="BC58">
        <f>Adm!BC58-Des!BC58</f>
        <v>8906.7026288428569</v>
      </c>
      <c r="BD58">
        <f>Adm!BD58-Des!BD58</f>
        <v>14143.707364307964</v>
      </c>
      <c r="BE58">
        <f>Adm!BE58-Des!BE58</f>
        <v>18156.352047476288</v>
      </c>
      <c r="BF58">
        <f>Adm!BF58-Des!BF58</f>
        <v>13012.798202236518</v>
      </c>
      <c r="BG58">
        <f>Adm!BG58-Des!BG58</f>
        <v>20490.756444626957</v>
      </c>
      <c r="BH58">
        <f>Adm!BH58-Des!BH58</f>
        <v>11118.608979288596</v>
      </c>
      <c r="BI58">
        <f>Adm!BI58-Des!BI58</f>
        <v>3358.9171818343912</v>
      </c>
      <c r="BJ58">
        <f>Adm!BJ58-Des!BJ58</f>
        <v>10035.266789412817</v>
      </c>
      <c r="BK58">
        <f>Adm!BK58-Des!BK58</f>
        <v>7506.6154567274825</v>
      </c>
      <c r="BL58">
        <f>Adm!BL58-Des!BL58</f>
        <v>9199.1525231186388</v>
      </c>
      <c r="BM58">
        <f>Adm!BM58-Des!BM58</f>
        <v>4729.4689436817062</v>
      </c>
      <c r="BN58">
        <f>Adm!BN58-Des!BN58</f>
        <v>8218.7910049905731</v>
      </c>
      <c r="BO58">
        <f>Adm!BO58-Des!BO58</f>
        <v>11051.364986777035</v>
      </c>
      <c r="BP58">
        <f>Adm!BP58-Des!BP58</f>
        <v>16247.397631017091</v>
      </c>
      <c r="BQ58">
        <f>Adm!BQ58-Des!BQ58</f>
        <v>20222.494209889657</v>
      </c>
      <c r="BR58">
        <f>Adm!BR58-Des!BR58</f>
        <v>15044.365008260927</v>
      </c>
      <c r="BS58">
        <f>Adm!BS58-Des!BS58</f>
        <v>22489.485681426024</v>
      </c>
      <c r="BT58">
        <f>Adm!BT58-Des!BT58</f>
        <v>13084.344724949144</v>
      </c>
      <c r="BU58">
        <f>Adm!BU58-Des!BU58</f>
        <v>5289.3154117968588</v>
      </c>
      <c r="BV58">
        <f>Adm!BV58-Des!BV58</f>
        <v>11926.076491777336</v>
      </c>
      <c r="BW58">
        <f>Adm!BW58-Des!BW58</f>
        <v>9352.6105621854113</v>
      </c>
      <c r="BX58">
        <f>Adm!BX58-Des!BX58</f>
        <v>10995.610156449527</v>
      </c>
      <c r="BY58">
        <f>Adm!BY58-Des!BY58</f>
        <v>6473.8337955240659</v>
      </c>
      <c r="BZ58">
        <f>Adm!BZ58-Des!BZ58</f>
        <v>9912.0882780505999</v>
      </c>
      <c r="CA58">
        <f>Adm!CA58-Des!CA58</f>
        <v>12698.83739542916</v>
      </c>
      <c r="CB58">
        <f>Adm!CB58-Des!CB58</f>
        <v>17858.22897249063</v>
      </c>
      <c r="CC58">
        <f>Adm!CC58-Des!CC58</f>
        <v>21808.208746746041</v>
      </c>
      <c r="CD58">
        <f>Adm!CD58-Des!CD58</f>
        <v>16616.732884987126</v>
      </c>
      <c r="CE58">
        <f>Adm!CE58-Des!CE58</f>
        <v>24057.470375586861</v>
      </c>
      <c r="CF58">
        <f>Adm!CF58-Des!CF58</f>
        <v>14651.524290097419</v>
      </c>
      <c r="CG58">
        <f>Adm!CG58-Des!CG58</f>
        <v>6852.7364241756331</v>
      </c>
      <c r="CH58">
        <f>Adm!CH58-Des!CH58</f>
        <v>13474.845755915205</v>
      </c>
      <c r="CI58">
        <f>Adm!CI58-Des!CI58</f>
        <v>10864.519075856944</v>
      </c>
      <c r="CJ58">
        <f>Adm!CJ58-Des!CJ58</f>
        <v>12458.361495239158</v>
      </c>
      <c r="CK58">
        <f>Adm!CK58-Des!CK58</f>
        <v>7848.3719903249694</v>
      </c>
      <c r="CL58">
        <f>Adm!CL58-Des!CL58</f>
        <v>11179.036608265838</v>
      </c>
      <c r="CM58">
        <f>Adm!CM58-Des!CM58</f>
        <v>13873.004806691486</v>
      </c>
      <c r="CN58">
        <f>Adm!CN58-Des!CN58</f>
        <v>18839.991341351273</v>
      </c>
      <c r="CO58">
        <f>Adm!CO58-Des!CO58</f>
        <v>22820.006674588709</v>
      </c>
      <c r="CP58">
        <f>Adm!CP58-Des!CP58</f>
        <v>17880.355890836265</v>
      </c>
      <c r="CQ58">
        <f>Adm!CQ58-Des!CQ58</f>
        <v>24634.786404842474</v>
      </c>
      <c r="CR58">
        <f>Adm!CR58-Des!CR58</f>
        <v>18161.712927300498</v>
      </c>
      <c r="CS58">
        <f>Adm!CS58-Des!CS58</f>
        <v>7629.5470264465894</v>
      </c>
      <c r="CT58">
        <f>Adm!CT58-Des!CT58</f>
        <v>14315.808523236565</v>
      </c>
    </row>
    <row r="59" spans="2:98" x14ac:dyDescent="0.3">
      <c r="B59">
        <v>2702</v>
      </c>
      <c r="C59">
        <f>Adm!C59-Des!C59</f>
        <v>90.860721999919065</v>
      </c>
      <c r="D59">
        <f>Adm!D59-Des!D59</f>
        <v>-17.241755043086528</v>
      </c>
      <c r="E59">
        <f>Adm!E59-Des!E59</f>
        <v>119.34390301003862</v>
      </c>
      <c r="F59">
        <f>Adm!F59-Des!F59</f>
        <v>65.276380899374431</v>
      </c>
      <c r="G59">
        <f>Adm!G59-Des!G59</f>
        <v>101.0547451658756</v>
      </c>
      <c r="H59">
        <f>Adm!H59-Des!H59</f>
        <v>86.499507985739228</v>
      </c>
      <c r="I59">
        <f>Adm!I59-Des!I59</f>
        <v>101.75100037536936</v>
      </c>
      <c r="J59">
        <f>Adm!J59-Des!J59</f>
        <v>155.58949112440735</v>
      </c>
      <c r="K59">
        <f>Adm!K59-Des!K59</f>
        <v>109.04507232273022</v>
      </c>
      <c r="L59">
        <f>Adm!L59-Des!L59</f>
        <v>122.65383744201915</v>
      </c>
      <c r="M59">
        <f>Adm!M59-Des!M59</f>
        <v>101.3564286403539</v>
      </c>
      <c r="N59">
        <f>Adm!N59-Des!N59</f>
        <v>-91.606925413704971</v>
      </c>
      <c r="O59">
        <f>Adm!O59-Des!O59</f>
        <v>61.460989041375342</v>
      </c>
      <c r="P59">
        <f>Adm!P59-Des!P59</f>
        <v>-23.322958780673503</v>
      </c>
      <c r="Q59">
        <f>Adm!Q59-Des!Q59</f>
        <v>143.58649305118229</v>
      </c>
      <c r="R59">
        <f>Adm!R59-Des!R59</f>
        <v>89.983369970032754</v>
      </c>
      <c r="S59">
        <f>Adm!S59-Des!S59</f>
        <v>157.29509928336597</v>
      </c>
      <c r="T59">
        <f>Adm!T59-Des!T59</f>
        <v>145.82585366154035</v>
      </c>
      <c r="U59">
        <f>Adm!U59-Des!U59</f>
        <v>157.47053259034703</v>
      </c>
      <c r="V59">
        <f>Adm!V59-Des!V59</f>
        <v>203.22317715578288</v>
      </c>
      <c r="W59">
        <f>Adm!W59-Des!W59</f>
        <v>151.41041614715277</v>
      </c>
      <c r="X59">
        <f>Adm!X59-Des!X59</f>
        <v>162.35278465411329</v>
      </c>
      <c r="Y59">
        <f>Adm!Y59-Des!Y59</f>
        <v>139.26112489737659</v>
      </c>
      <c r="Z59">
        <f>Adm!Z59-Des!Z59</f>
        <v>-54.340926892387301</v>
      </c>
      <c r="AA59">
        <f>Adm!AA59-Des!AA59</f>
        <v>99.559827582716366</v>
      </c>
      <c r="AB59">
        <f>Adm!AB59-Des!AB59</f>
        <v>16.406973667105376</v>
      </c>
      <c r="AC59">
        <f>Adm!AC59-Des!AC59</f>
        <v>185.10391683058151</v>
      </c>
      <c r="AD59">
        <f>Adm!AD59-Des!AD59</f>
        <v>132.84053341062224</v>
      </c>
      <c r="AE59">
        <f>Adm!AE59-Des!AE59</f>
        <v>200.79438119865165</v>
      </c>
      <c r="AF59">
        <f>Adm!AF59-Des!AF59</f>
        <v>189.33449346855718</v>
      </c>
      <c r="AG59">
        <f>Adm!AG59-Des!AG59</f>
        <v>200.5553187500517</v>
      </c>
      <c r="AH59">
        <f>Adm!AH59-Des!AH59</f>
        <v>245.64871546086044</v>
      </c>
      <c r="AI59">
        <f>Adm!AI59-Des!AI59</f>
        <v>193.09195495408608</v>
      </c>
      <c r="AJ59">
        <f>Adm!AJ59-Des!AJ59</f>
        <v>203.29825228034224</v>
      </c>
      <c r="AK59">
        <f>Adm!AK59-Des!AK59</f>
        <v>179.53682380245846</v>
      </c>
      <c r="AL59">
        <f>Adm!AL59-Des!AL59</f>
        <v>-14.621999374877646</v>
      </c>
      <c r="AM59">
        <f>Adm!AM59-Des!AM59</f>
        <v>138.87128435555076</v>
      </c>
      <c r="AN59">
        <f>Adm!AN59-Des!AN59</f>
        <v>55.473002788243434</v>
      </c>
      <c r="AO59">
        <f>Adm!AO59-Des!AO59</f>
        <v>224.06460498480794</v>
      </c>
      <c r="AP59">
        <f>Adm!AP59-Des!AP59</f>
        <v>171.77866517149698</v>
      </c>
      <c r="AQ59">
        <f>Adm!AQ59-Des!AQ59</f>
        <v>239.71518222649104</v>
      </c>
      <c r="AR59">
        <f>Adm!AR59-Des!AR59</f>
        <v>228.17086342150481</v>
      </c>
      <c r="AS59">
        <f>Adm!AS59-Des!AS59</f>
        <v>239.19602733314412</v>
      </c>
      <c r="AT59">
        <f>Adm!AT59-Des!AT59</f>
        <v>283.9769481137505</v>
      </c>
      <c r="AU59">
        <f>Adm!AU59-Des!AU59</f>
        <v>231.01926812176771</v>
      </c>
      <c r="AV59">
        <f>Adm!AV59-Des!AV59</f>
        <v>240.78319735006846</v>
      </c>
      <c r="AW59">
        <f>Adm!AW59-Des!AW59</f>
        <v>216.58527043885249</v>
      </c>
      <c r="AX59">
        <f>Adm!AX59-Des!AX59</f>
        <v>22.029394414743592</v>
      </c>
      <c r="AY59">
        <f>Adm!AY59-Des!AY59</f>
        <v>175.17883203877216</v>
      </c>
      <c r="AZ59">
        <f>Adm!AZ59-Des!AZ59</f>
        <v>91.485647675253063</v>
      </c>
      <c r="BA59">
        <f>Adm!BA59-Des!BA59</f>
        <v>259.81580854075264</v>
      </c>
      <c r="BB59">
        <f>Adm!BB59-Des!BB59</f>
        <v>207.28326566651026</v>
      </c>
      <c r="BC59">
        <f>Adm!BC59-Des!BC59</f>
        <v>274.97265470183618</v>
      </c>
      <c r="BD59">
        <f>Adm!BD59-Des!BD59</f>
        <v>263.17195547105678</v>
      </c>
      <c r="BE59">
        <f>Adm!BE59-Des!BE59</f>
        <v>273.92981921087369</v>
      </c>
      <c r="BF59">
        <f>Adm!BF59-Des!BF59</f>
        <v>318.43624048431252</v>
      </c>
      <c r="BG59">
        <f>Adm!BG59-Des!BG59</f>
        <v>265.20322436409322</v>
      </c>
      <c r="BH59">
        <f>Adm!BH59-Des!BH59</f>
        <v>274.69703131219399</v>
      </c>
      <c r="BI59">
        <f>Adm!BI59-Des!BI59</f>
        <v>250.23743218110519</v>
      </c>
      <c r="BJ59">
        <f>Adm!BJ59-Des!BJ59</f>
        <v>55.427237997373823</v>
      </c>
      <c r="BK59">
        <f>Adm!BK59-Des!BK59</f>
        <v>208.3241644959694</v>
      </c>
      <c r="BL59">
        <f>Adm!BL59-Des!BL59</f>
        <v>124.37175403944684</v>
      </c>
      <c r="BM59">
        <f>Adm!BM59-Des!BM59</f>
        <v>292.42735940565024</v>
      </c>
      <c r="BN59">
        <f>Adm!BN59-Des!BN59</f>
        <v>239.5998437900339</v>
      </c>
      <c r="BO59">
        <f>Adm!BO59-Des!BO59</f>
        <v>306.97556428611972</v>
      </c>
      <c r="BP59">
        <f>Adm!BP59-Des!BP59</f>
        <v>294.85278418516498</v>
      </c>
      <c r="BQ59">
        <f>Adm!BQ59-Des!BQ59</f>
        <v>305.29827770986901</v>
      </c>
      <c r="BR59">
        <f>Adm!BR59-Des!BR59</f>
        <v>349.52448041754019</v>
      </c>
      <c r="BS59">
        <f>Adm!BS59-Des!BS59</f>
        <v>296.06431509341587</v>
      </c>
      <c r="BT59">
        <f>Adm!BT59-Des!BT59</f>
        <v>305.39653898801407</v>
      </c>
      <c r="BU59">
        <f>Adm!BU59-Des!BU59</f>
        <v>280.83875513738315</v>
      </c>
      <c r="BV59">
        <f>Adm!BV59-Des!BV59</f>
        <v>85.973313364630144</v>
      </c>
      <c r="BW59">
        <f>Adm!BW59-Des!BW59</f>
        <v>238.81963970528318</v>
      </c>
      <c r="BX59">
        <f>Adm!BX59-Des!BX59</f>
        <v>154.77076352902941</v>
      </c>
      <c r="BY59">
        <f>Adm!BY59-Des!BY59</f>
        <v>322.63186477851468</v>
      </c>
      <c r="BZ59">
        <f>Adm!BZ59-Des!BZ59</f>
        <v>269.47294019642379</v>
      </c>
      <c r="CA59">
        <f>Adm!CA59-Des!CA59</f>
        <v>336.37002913458264</v>
      </c>
      <c r="CB59">
        <f>Adm!CB59-Des!CB59</f>
        <v>323.6526240253379</v>
      </c>
      <c r="CC59">
        <f>Adm!CC59-Des!CC59</f>
        <v>333.46322156551923</v>
      </c>
      <c r="CD59">
        <f>Adm!CD59-Des!CD59</f>
        <v>377.12868450412293</v>
      </c>
      <c r="CE59">
        <f>Adm!CE59-Des!CE59</f>
        <v>323.30844962924118</v>
      </c>
      <c r="CF59">
        <f>Adm!CF59-Des!CF59</f>
        <v>332.5937496107656</v>
      </c>
      <c r="CG59">
        <f>Adm!CG59-Des!CG59</f>
        <v>308.33596954489519</v>
      </c>
      <c r="CH59">
        <f>Adm!CH59-Des!CH59</f>
        <v>114.06104898064302</v>
      </c>
      <c r="CI59">
        <f>Adm!CI59-Des!CI59</f>
        <v>267.60112992415839</v>
      </c>
      <c r="CJ59">
        <f>Adm!CJ59-Des!CJ59</f>
        <v>184.15609329137328</v>
      </c>
      <c r="CK59">
        <f>Adm!CK59-Des!CK59</f>
        <v>352.16293202489157</v>
      </c>
      <c r="CL59">
        <f>Adm!CL59-Des!CL59</f>
        <v>298.64908681210864</v>
      </c>
      <c r="CM59">
        <f>Adm!CM59-Des!CM59</f>
        <v>364.392172260194</v>
      </c>
      <c r="CN59">
        <f>Adm!CN59-Des!CN59</f>
        <v>350.71489464301533</v>
      </c>
      <c r="CO59">
        <f>Adm!CO59-Des!CO59</f>
        <v>358.32858946249496</v>
      </c>
      <c r="CP59">
        <f>Adm!CP59-Des!CP59</f>
        <v>400.17253643573349</v>
      </c>
      <c r="CQ59">
        <f>Adm!CQ59-Des!CQ59</f>
        <v>342.10555275141007</v>
      </c>
      <c r="CR59">
        <f>Adm!CR59-Des!CR59</f>
        <v>352.38250042479581</v>
      </c>
      <c r="CS59">
        <f>Adm!CS59-Des!CS59</f>
        <v>318.97930757367942</v>
      </c>
      <c r="CT59">
        <f>Adm!CT59-Des!CT59</f>
        <v>146.53473718123564</v>
      </c>
    </row>
    <row r="60" spans="2:98" x14ac:dyDescent="0.3">
      <c r="B60">
        <v>2803</v>
      </c>
      <c r="C60">
        <f>Adm!C60-Des!C60</f>
        <v>-1682.8400369401652</v>
      </c>
      <c r="D60">
        <f>Adm!D60-Des!D60</f>
        <v>-1413.9394260400504</v>
      </c>
      <c r="E60">
        <f>Adm!E60-Des!E60</f>
        <v>-1144.6353043990312</v>
      </c>
      <c r="F60">
        <f>Adm!F60-Des!F60</f>
        <v>-493.70593093214029</v>
      </c>
      <c r="G60">
        <f>Adm!G60-Des!G60</f>
        <v>-194.8746686066961</v>
      </c>
      <c r="H60">
        <f>Adm!H60-Des!H60</f>
        <v>493.68792802708322</v>
      </c>
      <c r="I60">
        <f>Adm!I60-Des!I60</f>
        <v>665.28668076375925</v>
      </c>
      <c r="J60">
        <f>Adm!J60-Des!J60</f>
        <v>303.21571545074312</v>
      </c>
      <c r="K60">
        <f>Adm!K60-Des!K60</f>
        <v>807.34079870569258</v>
      </c>
      <c r="L60">
        <f>Adm!L60-Des!L60</f>
        <v>-431.69252627983496</v>
      </c>
      <c r="M60">
        <f>Adm!M60-Des!M60</f>
        <v>-1156.9238184099986</v>
      </c>
      <c r="N60">
        <f>Adm!N60-Des!N60</f>
        <v>-1229.0010860323255</v>
      </c>
      <c r="O60">
        <f>Adm!O60-Des!O60</f>
        <v>-514.30256180938431</v>
      </c>
      <c r="P60">
        <f>Adm!P60-Des!P60</f>
        <v>-94.118496526052695</v>
      </c>
      <c r="Q60">
        <f>Adm!Q60-Des!Q60</f>
        <v>63.465635165945059</v>
      </c>
      <c r="R60">
        <f>Adm!R60-Des!R60</f>
        <v>385.1249142152401</v>
      </c>
      <c r="S60">
        <f>Adm!S60-Des!S60</f>
        <v>623.7225683092629</v>
      </c>
      <c r="T60">
        <f>Adm!T60-Des!T60</f>
        <v>1284.9707250985894</v>
      </c>
      <c r="U60">
        <f>Adm!U60-Des!U60</f>
        <v>1492.0301391842258</v>
      </c>
      <c r="V60">
        <f>Adm!V60-Des!V60</f>
        <v>1166.6320014936246</v>
      </c>
      <c r="W60">
        <f>Adm!W60-Des!W60</f>
        <v>1677.9389292830419</v>
      </c>
      <c r="X60">
        <f>Adm!X60-Des!X60</f>
        <v>441.99927692407982</v>
      </c>
      <c r="Y60">
        <f>Adm!Y60-Des!Y60</f>
        <v>-283.67333791415331</v>
      </c>
      <c r="Z60">
        <f>Adm!Z60-Des!Z60</f>
        <v>-362.28654885589458</v>
      </c>
      <c r="AA60">
        <f>Adm!AA60-Des!AA60</f>
        <v>341.34670928001833</v>
      </c>
      <c r="AB60">
        <f>Adm!AB60-Des!AB60</f>
        <v>746.68914864828548</v>
      </c>
      <c r="AC60">
        <f>Adm!AC60-Des!AC60</f>
        <v>887.07752854218052</v>
      </c>
      <c r="AD60">
        <f>Adm!AD60-Des!AD60</f>
        <v>1190.9582475853877</v>
      </c>
      <c r="AE60">
        <f>Adm!AE60-Des!AE60</f>
        <v>1412.5923006257362</v>
      </c>
      <c r="AF60">
        <f>Adm!AF60-Des!AF60</f>
        <v>2058.3948976236034</v>
      </c>
      <c r="AG60">
        <f>Adm!AG60-Des!AG60</f>
        <v>2251.7967952793788</v>
      </c>
      <c r="AH60">
        <f>Adm!AH60-Des!AH60</f>
        <v>1914.4827740508463</v>
      </c>
      <c r="AI60">
        <f>Adm!AI60-Des!AI60</f>
        <v>2415.3738708391948</v>
      </c>
      <c r="AJ60">
        <f>Adm!AJ60-Des!AJ60</f>
        <v>1170.2108386484033</v>
      </c>
      <c r="AK60">
        <f>Adm!AK60-Des!AK60</f>
        <v>436.05167174853341</v>
      </c>
      <c r="AL60">
        <f>Adm!AL60-Des!AL60</f>
        <v>349.05535818758472</v>
      </c>
      <c r="AM60">
        <f>Adm!AM60-Des!AM60</f>
        <v>1043.793671721698</v>
      </c>
      <c r="AN60">
        <f>Adm!AN60-Des!AN60</f>
        <v>1439.3455695573357</v>
      </c>
      <c r="AO60">
        <f>Adm!AO60-Des!AO60</f>
        <v>1568.9943574536956</v>
      </c>
      <c r="AP60">
        <f>Adm!AP60-Des!AP60</f>
        <v>1861.4379581227586</v>
      </c>
      <c r="AQ60">
        <f>Adm!AQ60-Des!AQ60</f>
        <v>2071.3699628616723</v>
      </c>
      <c r="AR60">
        <f>Adm!AR60-Des!AR60</f>
        <v>2705.6573006447597</v>
      </c>
      <c r="AS60">
        <f>Adm!AS60-Des!AS60</f>
        <v>2888.0668048847001</v>
      </c>
      <c r="AT60">
        <f>Adm!AT60-Des!AT60</f>
        <v>2540.4316818309999</v>
      </c>
      <c r="AU60">
        <f>Adm!AU60-Des!AU60</f>
        <v>3031.635750542192</v>
      </c>
      <c r="AV60">
        <f>Adm!AV60-Des!AV60</f>
        <v>1777.2578525973677</v>
      </c>
      <c r="AW60">
        <f>Adm!AW60-Des!AW60</f>
        <v>1034.1522997453867</v>
      </c>
      <c r="AX60">
        <f>Adm!AX60-Des!AX60</f>
        <v>938.30207574385349</v>
      </c>
      <c r="AY60">
        <f>Adm!AY60-Des!AY60</f>
        <v>1624.1691834395115</v>
      </c>
      <c r="AZ60">
        <f>Adm!AZ60-Des!AZ60</f>
        <v>2010.796142430625</v>
      </c>
      <c r="BA60">
        <f>Adm!BA60-Des!BA60</f>
        <v>2131.4878911981305</v>
      </c>
      <c r="BB60">
        <f>Adm!BB60-Des!BB60</f>
        <v>2414.9962730421557</v>
      </c>
      <c r="BC60">
        <f>Adm!BC60-Des!BC60</f>
        <v>2616.0746807768592</v>
      </c>
      <c r="BD60">
        <f>Adm!BD60-Des!BD60</f>
        <v>3241.6350554602486</v>
      </c>
      <c r="BE60">
        <f>Adm!BE60-Des!BE60</f>
        <v>3415.4626837131873</v>
      </c>
      <c r="BF60">
        <f>Adm!BF60-Des!BF60</f>
        <v>3059.3806488685332</v>
      </c>
      <c r="BG60">
        <f>Adm!BG60-Des!BG60</f>
        <v>3542.241212581881</v>
      </c>
      <c r="BH60">
        <f>Adm!BH60-Des!BH60</f>
        <v>2279.5847334200953</v>
      </c>
      <c r="BI60">
        <f>Adm!BI60-Des!BI60</f>
        <v>1528.2386291853945</v>
      </c>
      <c r="BJ60">
        <f>Adm!BJ60-Des!BJ60</f>
        <v>1424.1880344748351</v>
      </c>
      <c r="BK60">
        <f>Adm!BK60-Des!BK60</f>
        <v>2101.9365652107917</v>
      </c>
      <c r="BL60">
        <f>Adm!BL60-Des!BL60</f>
        <v>2480.6059885799004</v>
      </c>
      <c r="BM60">
        <f>Adm!BM60-Des!BM60</f>
        <v>2593.6015605814264</v>
      </c>
      <c r="BN60">
        <f>Adm!BN60-Des!BN60</f>
        <v>2869.7669143155126</v>
      </c>
      <c r="BO60">
        <f>Adm!BO60-Des!BO60</f>
        <v>3063.9024297417218</v>
      </c>
      <c r="BP60">
        <f>Adm!BP60-Des!BP60</f>
        <v>3682.8895330567302</v>
      </c>
      <c r="BQ60">
        <f>Adm!BQ60-Des!BQ60</f>
        <v>3850.388214942117</v>
      </c>
      <c r="BR60">
        <f>Adm!BR60-Des!BR60</f>
        <v>3488.0100484328541</v>
      </c>
      <c r="BS60">
        <f>Adm!BS60-Des!BS60</f>
        <v>3964.3491304718245</v>
      </c>
      <c r="BT60">
        <f>Adm!BT60-Des!BT60</f>
        <v>2694.7079535157463</v>
      </c>
      <c r="BU60">
        <f>Adm!BU60-Des!BU60</f>
        <v>1935.776416661347</v>
      </c>
      <c r="BV60">
        <f>Adm!BV60-Des!BV60</f>
        <v>1823.5748371675309</v>
      </c>
      <c r="BW60">
        <f>Adm!BW60-Des!BW60</f>
        <v>2492.8536208403293</v>
      </c>
      <c r="BX60">
        <f>Adm!BX60-Des!BX60</f>
        <v>2863.1771986932145</v>
      </c>
      <c r="BY60">
        <f>Adm!BY60-Des!BY60</f>
        <v>2968.5090661560826</v>
      </c>
      <c r="BZ60">
        <f>Adm!BZ60-Des!BZ60</f>
        <v>3238.2324856339619</v>
      </c>
      <c r="CA60">
        <f>Adm!CA60-Des!CA60</f>
        <v>3427.5052004635218</v>
      </c>
      <c r="CB60">
        <f>Adm!CB60-Des!CB60</f>
        <v>4043.2439318311644</v>
      </c>
      <c r="CC60">
        <f>Adm!CC60-Des!CC60</f>
        <v>4208.7214969707748</v>
      </c>
      <c r="CD60">
        <f>Adm!CD60-Des!CD60</f>
        <v>3844.7623003790759</v>
      </c>
      <c r="CE60">
        <f>Adm!CE60-Des!CE60</f>
        <v>4318.8381109383663</v>
      </c>
      <c r="CF60">
        <f>Adm!CF60-Des!CF60</f>
        <v>3045.0415375642442</v>
      </c>
      <c r="CG60">
        <f>Adm!CG60-Des!CG60</f>
        <v>2279.2192603923468</v>
      </c>
      <c r="CH60">
        <f>Adm!CH60-Des!CH60</f>
        <v>2156.7239025853523</v>
      </c>
      <c r="CI60">
        <f>Adm!CI60-Des!CI60</f>
        <v>2812.7421386309015</v>
      </c>
      <c r="CJ60">
        <f>Adm!CJ60-Des!CJ60</f>
        <v>3169.4453102823427</v>
      </c>
      <c r="CK60">
        <f>Adm!CK60-Des!CK60</f>
        <v>3260.0806471365504</v>
      </c>
      <c r="CL60">
        <f>Adm!CL60-Des!CL60</f>
        <v>3519.4365460318313</v>
      </c>
      <c r="CM60">
        <f>Adm!CM60-Des!CM60</f>
        <v>3706.6636973491204</v>
      </c>
      <c r="CN60">
        <f>Adm!CN60-Des!CN60</f>
        <v>4312.1364082617893</v>
      </c>
      <c r="CO60">
        <f>Adm!CO60-Des!CO60</f>
        <v>4508.5394033796347</v>
      </c>
      <c r="CP60">
        <f>Adm!CP60-Des!CP60</f>
        <v>4150.0089310832045</v>
      </c>
      <c r="CQ60">
        <f>Adm!CQ60-Des!CQ60</f>
        <v>4583.3730123255027</v>
      </c>
      <c r="CR60">
        <f>Adm!CR60-Des!CR60</f>
        <v>3612.1100119472667</v>
      </c>
      <c r="CS60">
        <f>Adm!CS60-Des!CS60</f>
        <v>2460.7773478186045</v>
      </c>
      <c r="CT60">
        <f>Adm!CT60-Des!CT60</f>
        <v>2428.1926493372666</v>
      </c>
    </row>
    <row r="61" spans="2:98" x14ac:dyDescent="0.3">
      <c r="B61">
        <v>2802</v>
      </c>
      <c r="C61">
        <f>Adm!C61-Des!C61</f>
        <v>-437.515963989272</v>
      </c>
      <c r="D61">
        <f>Adm!D61-Des!D61</f>
        <v>-281.04145104172767</v>
      </c>
      <c r="E61">
        <f>Adm!E61-Des!E61</f>
        <v>-325.2065704381663</v>
      </c>
      <c r="F61">
        <f>Adm!F61-Des!F61</f>
        <v>-59.884053904109351</v>
      </c>
      <c r="G61">
        <f>Adm!G61-Des!G61</f>
        <v>1.7182396813892638</v>
      </c>
      <c r="H61">
        <f>Adm!H61-Des!H61</f>
        <v>144.14674304805726</v>
      </c>
      <c r="I61">
        <f>Adm!I61-Des!I61</f>
        <v>168.17366703494019</v>
      </c>
      <c r="J61">
        <f>Adm!J61-Des!J61</f>
        <v>10.285410979651147</v>
      </c>
      <c r="K61">
        <f>Adm!K61-Des!K61</f>
        <v>286.05991638450575</v>
      </c>
      <c r="L61">
        <f>Adm!L61-Des!L61</f>
        <v>-71.074441417744993</v>
      </c>
      <c r="M61">
        <f>Adm!M61-Des!M61</f>
        <v>-158.02340747618064</v>
      </c>
      <c r="N61">
        <f>Adm!N61-Des!N61</f>
        <v>45.279977550401327</v>
      </c>
      <c r="O61">
        <f>Adm!O61-Des!O61</f>
        <v>-93.471203741679801</v>
      </c>
      <c r="P61">
        <f>Adm!P61-Des!P61</f>
        <v>-46.60041077763583</v>
      </c>
      <c r="Q61">
        <f>Adm!Q61-Des!Q61</f>
        <v>-117.68669802177124</v>
      </c>
      <c r="R61">
        <f>Adm!R61-Des!R61</f>
        <v>103.40852339321214</v>
      </c>
      <c r="S61">
        <f>Adm!S61-Des!S61</f>
        <v>175.68998833750447</v>
      </c>
      <c r="T61">
        <f>Adm!T61-Des!T61</f>
        <v>318.52182965593215</v>
      </c>
      <c r="U61">
        <f>Adm!U61-Des!U61</f>
        <v>344.15999331516423</v>
      </c>
      <c r="V61">
        <f>Adm!V61-Des!V61</f>
        <v>184.99629072467224</v>
      </c>
      <c r="W61">
        <f>Adm!W61-Des!W61</f>
        <v>454.17785801859532</v>
      </c>
      <c r="X61">
        <f>Adm!X61-Des!X61</f>
        <v>93.885030416238351</v>
      </c>
      <c r="Y61">
        <f>Adm!Y61-Des!Y61</f>
        <v>6.0333610961049544</v>
      </c>
      <c r="Z61">
        <f>Adm!Z61-Des!Z61</f>
        <v>209.44633455316171</v>
      </c>
      <c r="AA61">
        <f>Adm!AA61-Des!AA61</f>
        <v>71.809628457612916</v>
      </c>
      <c r="AB61">
        <f>Adm!AB61-Des!AB61</f>
        <v>119.59029685297673</v>
      </c>
      <c r="AC61">
        <f>Adm!AC61-Des!AC61</f>
        <v>48.072463641545028</v>
      </c>
      <c r="AD61">
        <f>Adm!AD61-Des!AD61</f>
        <v>267.09518870904276</v>
      </c>
      <c r="AE61">
        <f>Adm!AE61-Des!AE61</f>
        <v>336.01644666496622</v>
      </c>
      <c r="AF61">
        <f>Adm!AF61-Des!AF61</f>
        <v>474.90047772661524</v>
      </c>
      <c r="AG61">
        <f>Adm!AG61-Des!AG61</f>
        <v>496.74456170357325</v>
      </c>
      <c r="AH61">
        <f>Adm!AH61-Des!AH61</f>
        <v>334.43203568118531</v>
      </c>
      <c r="AI61">
        <f>Adm!AI61-Des!AI61</f>
        <v>601.26526862765172</v>
      </c>
      <c r="AJ61">
        <f>Adm!AJ61-Des!AJ61</f>
        <v>239.31986337197338</v>
      </c>
      <c r="AK61">
        <f>Adm!AK61-Des!AK61</f>
        <v>150.24611500584342</v>
      </c>
      <c r="AL61">
        <f>Adm!AL61-Des!AL61</f>
        <v>352.56856658663287</v>
      </c>
      <c r="AM61">
        <f>Adm!AM61-Des!AM61</f>
        <v>213.75473674427735</v>
      </c>
      <c r="AN61">
        <f>Adm!AN61-Des!AN61</f>
        <v>260.16870172435324</v>
      </c>
      <c r="AO61">
        <f>Adm!AO61-Des!AO61</f>
        <v>187.08053824587205</v>
      </c>
      <c r="AP61">
        <f>Adm!AP61-Des!AP61</f>
        <v>404.36369897971963</v>
      </c>
      <c r="AQ61">
        <f>Adm!AQ61-Des!AQ61</f>
        <v>471.4270208022333</v>
      </c>
      <c r="AR61">
        <f>Adm!AR61-Des!AR61</f>
        <v>608.38721001187753</v>
      </c>
      <c r="AS61">
        <f>Adm!AS61-Des!AS61</f>
        <v>628.29316128850542</v>
      </c>
      <c r="AT61">
        <f>Adm!AT61-Des!AT61</f>
        <v>464.07772461251147</v>
      </c>
      <c r="AU61">
        <f>Adm!AU61-Des!AU61</f>
        <v>729.0857273266912</v>
      </c>
      <c r="AV61">
        <f>Adm!AV61-Des!AV61</f>
        <v>365.42082192044495</v>
      </c>
      <c r="AW61">
        <f>Adm!AW61-Des!AW61</f>
        <v>274.74051437227922</v>
      </c>
      <c r="AX61">
        <f>Adm!AX61-Des!AX61</f>
        <v>475.55430577663878</v>
      </c>
      <c r="AY61">
        <f>Adm!AY61-Des!AY61</f>
        <v>335.29824846713836</v>
      </c>
      <c r="AZ61">
        <f>Adm!AZ61-Des!AZ61</f>
        <v>380.29970276339259</v>
      </c>
      <c r="BA61">
        <f>Adm!BA61-Des!BA61</f>
        <v>305.7985251519658</v>
      </c>
      <c r="BB61">
        <f>Adm!BB61-Des!BB61</f>
        <v>521.65204079162982</v>
      </c>
      <c r="BC61">
        <f>Adm!BC61-Des!BC61</f>
        <v>587.26812896748288</v>
      </c>
      <c r="BD61">
        <f>Adm!BD61-Des!BD61</f>
        <v>722.77301064038738</v>
      </c>
      <c r="BE61">
        <f>Adm!BE61-Des!BE61</f>
        <v>741.22808674391717</v>
      </c>
      <c r="BF61">
        <f>Adm!BF61-Des!BF61</f>
        <v>575.57497472140449</v>
      </c>
      <c r="BG61">
        <f>Adm!BG61-Des!BG61</f>
        <v>839.16014387214454</v>
      </c>
      <c r="BH61">
        <f>Adm!BH61-Des!BH61</f>
        <v>474.08260816065354</v>
      </c>
      <c r="BI61">
        <f>Adm!BI61-Des!BI61</f>
        <v>381.99320890956983</v>
      </c>
      <c r="BJ61">
        <f>Adm!BJ61-Des!BJ61</f>
        <v>581.39846202141666</v>
      </c>
      <c r="BK61">
        <f>Adm!BK61-Des!BK61</f>
        <v>439.73996724797439</v>
      </c>
      <c r="BL61">
        <f>Adm!BL61-Des!BL61</f>
        <v>483.36120349111525</v>
      </c>
      <c r="BM61">
        <f>Adm!BM61-Des!BM61</f>
        <v>407.52676917370377</v>
      </c>
      <c r="BN61">
        <f>Adm!BN61-Des!BN61</f>
        <v>622.12129771661421</v>
      </c>
      <c r="BO61">
        <f>Adm!BO61-Des!BO61</f>
        <v>686.57342386693904</v>
      </c>
      <c r="BP61">
        <f>Adm!BP61-Des!BP61</f>
        <v>821.01363504252549</v>
      </c>
      <c r="BQ61">
        <f>Adm!BQ61-Des!BQ61</f>
        <v>838.48348614254633</v>
      </c>
      <c r="BR61">
        <f>Adm!BR61-Des!BR61</f>
        <v>671.87870991095929</v>
      </c>
      <c r="BS61">
        <f>Adm!BS61-Des!BS61</f>
        <v>934.48010284267502</v>
      </c>
      <c r="BT61">
        <f>Adm!BT61-Des!BT61</f>
        <v>568.31605896904944</v>
      </c>
      <c r="BU61">
        <f>Adm!BU61-Des!BU61</f>
        <v>474.98247952957536</v>
      </c>
      <c r="BV61">
        <f>Adm!BV61-Des!BV61</f>
        <v>672.96797548918698</v>
      </c>
      <c r="BW61">
        <f>Adm!BW61-Des!BW61</f>
        <v>529.74835062005241</v>
      </c>
      <c r="BX61">
        <f>Adm!BX61-Des!BX61</f>
        <v>571.75637157543929</v>
      </c>
      <c r="BY61">
        <f>Adm!BY61-Des!BY61</f>
        <v>494.38780544935116</v>
      </c>
      <c r="BZ61">
        <f>Adm!BZ61-Des!BZ61</f>
        <v>707.67348471010746</v>
      </c>
      <c r="CA61">
        <f>Adm!CA61-Des!CA61</f>
        <v>771.16643093613402</v>
      </c>
      <c r="CB61">
        <f>Adm!CB61-Des!CB61</f>
        <v>905.06570324599625</v>
      </c>
      <c r="CC61">
        <f>Adm!CC61-Des!CC61</f>
        <v>922.39049762712921</v>
      </c>
      <c r="CD61">
        <f>Adm!CD61-Des!CD61</f>
        <v>755.91756758885867</v>
      </c>
      <c r="CE61">
        <f>Adm!CE61-Des!CE61</f>
        <v>1018.6959939676199</v>
      </c>
      <c r="CF61">
        <f>Adm!CF61-Des!CF61</f>
        <v>652.44832002882777</v>
      </c>
      <c r="CG61">
        <f>Adm!CG61-Des!CG61</f>
        <v>558.47785603265925</v>
      </c>
      <c r="CH61">
        <f>Adm!CH61-Des!CH61</f>
        <v>754.96464303173661</v>
      </c>
      <c r="CI61">
        <f>Adm!CI61-Des!CI61</f>
        <v>609.23016368204298</v>
      </c>
      <c r="CJ61">
        <f>Adm!CJ61-Des!CJ61</f>
        <v>648.27150995231614</v>
      </c>
      <c r="CK61">
        <f>Adm!CK61-Des!CK61</f>
        <v>567.05208968656007</v>
      </c>
      <c r="CL61">
        <f>Adm!CL61-Des!CL61</f>
        <v>777.23808989350255</v>
      </c>
      <c r="CM61">
        <f>Adm!CM61-Des!CM61</f>
        <v>839.52339668918285</v>
      </c>
      <c r="CN61">
        <f>Adm!CN61-Des!CN61</f>
        <v>970.41750546640014</v>
      </c>
      <c r="CO61">
        <f>Adm!CO61-Des!CO61</f>
        <v>995.92419116188876</v>
      </c>
      <c r="CP61">
        <f>Adm!CP61-Des!CP61</f>
        <v>834.60082017620016</v>
      </c>
      <c r="CQ61">
        <f>Adm!CQ61-Des!CQ61</f>
        <v>1081.2876331181512</v>
      </c>
      <c r="CR61">
        <f>Adm!CR61-Des!CR61</f>
        <v>804.10703206774906</v>
      </c>
      <c r="CS61">
        <f>Adm!CS61-Des!CS61</f>
        <v>591.66654038232946</v>
      </c>
      <c r="CT61">
        <f>Adm!CT61-Des!CT61</f>
        <v>834.87549522935433</v>
      </c>
    </row>
    <row r="62" spans="2:98" x14ac:dyDescent="0.3">
      <c r="B62">
        <v>2801</v>
      </c>
      <c r="C62">
        <f>Adm!C62-Des!C62</f>
        <v>-22.556068457538316</v>
      </c>
      <c r="D62">
        <f>Adm!D62-Des!D62</f>
        <v>-27.608868769444911</v>
      </c>
      <c r="E62">
        <f>Adm!E62-Des!E62</f>
        <v>-31.479140845709651</v>
      </c>
      <c r="F62">
        <f>Adm!F62-Des!F62</f>
        <v>-38.014090742331888</v>
      </c>
      <c r="G62">
        <f>Adm!G62-Des!G62</f>
        <v>-18.590706776149489</v>
      </c>
      <c r="H62">
        <f>Adm!H62-Des!H62</f>
        <v>8.3517968157821088E-2</v>
      </c>
      <c r="I62">
        <f>Adm!I62-Des!I62</f>
        <v>13.858941986462668</v>
      </c>
      <c r="J62">
        <f>Adm!J62-Des!J62</f>
        <v>13.022208443003706</v>
      </c>
      <c r="K62">
        <f>Adm!K62-Des!K62</f>
        <v>28.964336740592387</v>
      </c>
      <c r="L62">
        <f>Adm!L62-Des!L62</f>
        <v>13.337514188732086</v>
      </c>
      <c r="M62">
        <f>Adm!M62-Des!M62</f>
        <v>-12.111980218303614</v>
      </c>
      <c r="N62">
        <f>Adm!N62-Des!N62</f>
        <v>-23.867167568709561</v>
      </c>
      <c r="O62">
        <f>Adm!O62-Des!O62</f>
        <v>-5.2511898938212767</v>
      </c>
      <c r="P62">
        <f>Adm!P62-Des!P62</f>
        <v>-6.4863860704796537</v>
      </c>
      <c r="Q62">
        <f>Adm!Q62-Des!Q62</f>
        <v>1.3842544138402957</v>
      </c>
      <c r="R62">
        <f>Adm!R62-Des!R62</f>
        <v>-12.397990620894348</v>
      </c>
      <c r="S62">
        <f>Adm!S62-Des!S62</f>
        <v>1.5318873722957278</v>
      </c>
      <c r="T62">
        <f>Adm!T62-Des!T62</f>
        <v>19.567856590107681</v>
      </c>
      <c r="U62">
        <f>Adm!U62-Des!U62</f>
        <v>37.190732132162964</v>
      </c>
      <c r="V62">
        <f>Adm!V62-Des!V62</f>
        <v>40.387028599839596</v>
      </c>
      <c r="W62">
        <f>Adm!W62-Des!W62</f>
        <v>58.151382208552604</v>
      </c>
      <c r="X62">
        <f>Adm!X62-Des!X62</f>
        <v>42.38541360229479</v>
      </c>
      <c r="Y62">
        <f>Adm!Y62-Des!Y62</f>
        <v>15.528041591678061</v>
      </c>
      <c r="Z62">
        <f>Adm!Z62-Des!Z62</f>
        <v>1.4872570244590406</v>
      </c>
      <c r="AA62">
        <f>Adm!AA62-Des!AA62</f>
        <v>17.511950017953808</v>
      </c>
      <c r="AB62">
        <f>Adm!AB62-Des!AB62</f>
        <v>13.991240668495664</v>
      </c>
      <c r="AC62">
        <f>Adm!AC62-Des!AC62</f>
        <v>20.29464206447949</v>
      </c>
      <c r="AD62">
        <f>Adm!AD62-Des!AD62</f>
        <v>5.7435521970960508</v>
      </c>
      <c r="AE62">
        <f>Adm!AE62-Des!AE62</f>
        <v>19.489980845381524</v>
      </c>
      <c r="AF62">
        <f>Adm!AF62-Des!AF62</f>
        <v>37.579039727551049</v>
      </c>
      <c r="AG62">
        <f>Adm!AG62-Des!AG62</f>
        <v>55.17827066843472</v>
      </c>
      <c r="AH62">
        <f>Adm!AH62-Des!AH62</f>
        <v>58.090634930350518</v>
      </c>
      <c r="AI62">
        <f>Adm!AI62-Des!AI62</f>
        <v>75.270254782475035</v>
      </c>
      <c r="AJ62">
        <f>Adm!AJ62-Des!AJ62</f>
        <v>58.682217547335426</v>
      </c>
      <c r="AK62">
        <f>Adm!AK62-Des!AK62</f>
        <v>30.870539431312039</v>
      </c>
      <c r="AL62">
        <f>Adm!AL62-Des!AL62</f>
        <v>15.837308927381656</v>
      </c>
      <c r="AM62">
        <f>Adm!AM62-Des!AM62</f>
        <v>30.892351342733491</v>
      </c>
      <c r="AN62">
        <f>Adm!AN62-Des!AN62</f>
        <v>26.455733512277845</v>
      </c>
      <c r="AO62">
        <f>Adm!AO62-Des!AO62</f>
        <v>31.910826282445214</v>
      </c>
      <c r="AP62">
        <f>Adm!AP62-Des!AP62</f>
        <v>16.585697867660031</v>
      </c>
      <c r="AQ62">
        <f>Adm!AQ62-Des!AQ62</f>
        <v>29.633657220378495</v>
      </c>
      <c r="AR62">
        <f>Adm!AR62-Des!AR62</f>
        <v>47.092284750440172</v>
      </c>
      <c r="AS62">
        <f>Adm!AS62-Des!AS62</f>
        <v>64.110211186849881</v>
      </c>
      <c r="AT62">
        <f>Adm!AT62-Des!AT62</f>
        <v>66.462493278236764</v>
      </c>
      <c r="AU62">
        <f>Adm!AU62-Des!AU62</f>
        <v>83.073628136589491</v>
      </c>
      <c r="AV62">
        <f>Adm!AV62-Des!AV62</f>
        <v>65.886301674314723</v>
      </c>
      <c r="AW62">
        <f>Adm!AW62-Des!AW62</f>
        <v>37.435775377400887</v>
      </c>
      <c r="AX62">
        <f>Adm!AX62-Des!AX62</f>
        <v>21.730181447481186</v>
      </c>
      <c r="AY62">
        <f>Adm!AY62-Des!AY62</f>
        <v>36.096056329673331</v>
      </c>
      <c r="AZ62">
        <f>Adm!AZ62-Des!AZ62</f>
        <v>30.973735627548876</v>
      </c>
      <c r="BA62">
        <f>Adm!BA62-Des!BA62</f>
        <v>35.763476385883791</v>
      </c>
      <c r="BB62">
        <f>Adm!BB62-Des!BB62</f>
        <v>19.802537640949879</v>
      </c>
      <c r="BC62">
        <f>Adm!BC62-Des!BC62</f>
        <v>32.244933917604214</v>
      </c>
      <c r="BD62">
        <f>Adm!BD62-Des!BD62</f>
        <v>49.122567320618487</v>
      </c>
      <c r="BE62">
        <f>Adm!BE62-Des!BE62</f>
        <v>65.575510364823174</v>
      </c>
      <c r="BF62">
        <f>Adm!BF62-Des!BF62</f>
        <v>67.370754167930102</v>
      </c>
      <c r="BG62">
        <f>Adm!BG62-Des!BG62</f>
        <v>83.427453406018685</v>
      </c>
      <c r="BH62">
        <f>Adm!BH62-Des!BH62</f>
        <v>65.686451398826932</v>
      </c>
      <c r="BI62">
        <f>Adm!BI62-Des!BI62</f>
        <v>36.68422082998427</v>
      </c>
      <c r="BJ62">
        <f>Adm!BJ62-Des!BJ62</f>
        <v>20.431969585010734</v>
      </c>
      <c r="BK62">
        <f>Adm!BK62-Des!BK62</f>
        <v>34.259719459414043</v>
      </c>
      <c r="BL62">
        <f>Adm!BL62-Des!BL62</f>
        <v>28.610343852702727</v>
      </c>
      <c r="BM62">
        <f>Adm!BM62-Des!BM62</f>
        <v>32.884685634971959</v>
      </c>
      <c r="BN62">
        <f>Adm!BN62-Des!BN62</f>
        <v>16.41818224181111</v>
      </c>
      <c r="BO62">
        <f>Adm!BO62-Des!BO62</f>
        <v>28.360866756361872</v>
      </c>
      <c r="BP62">
        <f>Adm!BP62-Des!BP62</f>
        <v>44.739512996125029</v>
      </c>
      <c r="BQ62">
        <f>Adm!BQ62-Des!BQ62</f>
        <v>60.689576218818274</v>
      </c>
      <c r="BR62">
        <f>Adm!BR62-Des!BR62</f>
        <v>61.975887739493714</v>
      </c>
      <c r="BS62">
        <f>Adm!BS62-Des!BS62</f>
        <v>77.519561519322906</v>
      </c>
      <c r="BT62">
        <f>Adm!BT62-Des!BT62</f>
        <v>59.268203032956023</v>
      </c>
      <c r="BU62">
        <f>Adm!BU62-Des!BU62</f>
        <v>29.768992599509431</v>
      </c>
      <c r="BV62">
        <f>Adm!BV62-Des!BV62</f>
        <v>13.045288714693413</v>
      </c>
      <c r="BW62">
        <f>Adm!BW62-Des!BW62</f>
        <v>26.437000495492953</v>
      </c>
      <c r="BX62">
        <f>Adm!BX62-Des!BX62</f>
        <v>20.39070834536011</v>
      </c>
      <c r="BY62">
        <f>Adm!BY62-Des!BY62</f>
        <v>24.302014189006741</v>
      </c>
      <c r="BZ62">
        <f>Adm!BZ62-Des!BZ62</f>
        <v>7.4915523532745283</v>
      </c>
      <c r="CA62">
        <f>Adm!CA62-Des!CA62</f>
        <v>19.087112538675228</v>
      </c>
      <c r="CB62">
        <f>Adm!CB62-Des!CB62</f>
        <v>35.090564508855891</v>
      </c>
      <c r="CC62">
        <f>Adm!CC62-Des!CC62</f>
        <v>50.616006094291606</v>
      </c>
      <c r="CD62">
        <f>Adm!CD62-Des!CD62</f>
        <v>51.416787999231587</v>
      </c>
      <c r="CE62">
        <f>Adm!CE62-Des!CE62</f>
        <v>66.415803614354274</v>
      </c>
      <c r="CF62">
        <f>Adm!CF62-Des!CF62</f>
        <v>47.579925700522779</v>
      </c>
      <c r="CG62">
        <f>Adm!CG62-Des!CG62</f>
        <v>17.495327383493702</v>
      </c>
      <c r="CH62">
        <f>Adm!CH62-Des!CH62</f>
        <v>0.22049164632448992</v>
      </c>
      <c r="CI62">
        <f>Adm!CI62-Des!CI62</f>
        <v>13.169305814122367</v>
      </c>
      <c r="CJ62">
        <f>Adm!CJ62-Des!CJ62</f>
        <v>6.8658223949773856</v>
      </c>
      <c r="CK62">
        <f>Adm!CK62-Des!CK62</f>
        <v>10.633095051639316</v>
      </c>
      <c r="CL62">
        <f>Adm!CL62-Des!CL62</f>
        <v>-6.1000623296710046</v>
      </c>
      <c r="CM62">
        <f>Adm!CM62-Des!CM62</f>
        <v>5.6292681482253784</v>
      </c>
      <c r="CN62">
        <f>Adm!CN62-Des!CN62</f>
        <v>21.31495978748967</v>
      </c>
      <c r="CO62">
        <f>Adm!CO62-Des!CO62</f>
        <v>37.57649224922568</v>
      </c>
      <c r="CP62">
        <f>Adm!CP62-Des!CP62</f>
        <v>36.209942924540201</v>
      </c>
      <c r="CQ62">
        <f>Adm!CQ62-Des!CQ62</f>
        <v>50.123251095263186</v>
      </c>
      <c r="CR62">
        <f>Adm!CR62-Des!CR62</f>
        <v>36.077212720259354</v>
      </c>
      <c r="CS62">
        <f>Adm!CS62-Des!CS62</f>
        <v>-2.089683642404907</v>
      </c>
      <c r="CT62">
        <f>Adm!CT62-Des!CT62</f>
        <v>-19.106945421212345</v>
      </c>
    </row>
    <row r="63" spans="2:98" x14ac:dyDescent="0.3">
      <c r="B63">
        <v>2800</v>
      </c>
      <c r="C63">
        <f>Adm!C63-Des!C63</f>
        <v>0</v>
      </c>
      <c r="D63">
        <f>Adm!D63-Des!D63</f>
        <v>0</v>
      </c>
      <c r="E63">
        <f>Adm!E63-Des!E63</f>
        <v>0</v>
      </c>
      <c r="F63">
        <f>Adm!F63-Des!F63</f>
        <v>0</v>
      </c>
      <c r="G63">
        <f>Adm!G63-Des!G63</f>
        <v>0</v>
      </c>
      <c r="H63">
        <f>Adm!H63-Des!H63</f>
        <v>0</v>
      </c>
      <c r="I63">
        <f>Adm!I63-Des!I63</f>
        <v>0</v>
      </c>
      <c r="J63">
        <f>Adm!J63-Des!J63</f>
        <v>0</v>
      </c>
      <c r="K63">
        <f>Adm!K63-Des!K63</f>
        <v>0</v>
      </c>
      <c r="L63">
        <f>Adm!L63-Des!L63</f>
        <v>0</v>
      </c>
      <c r="M63">
        <f>Adm!M63-Des!M63</f>
        <v>0</v>
      </c>
      <c r="N63">
        <f>Adm!N63-Des!N63</f>
        <v>0</v>
      </c>
      <c r="O63">
        <f>Adm!O63-Des!O63</f>
        <v>0</v>
      </c>
      <c r="P63">
        <f>Adm!P63-Des!P63</f>
        <v>0</v>
      </c>
      <c r="Q63">
        <f>Adm!Q63-Des!Q63</f>
        <v>0</v>
      </c>
      <c r="R63">
        <f>Adm!R63-Des!R63</f>
        <v>0</v>
      </c>
      <c r="S63">
        <f>Adm!S63-Des!S63</f>
        <v>0</v>
      </c>
      <c r="T63">
        <f>Adm!T63-Des!T63</f>
        <v>0</v>
      </c>
      <c r="U63">
        <f>Adm!U63-Des!U63</f>
        <v>0</v>
      </c>
      <c r="V63">
        <f>Adm!V63-Des!V63</f>
        <v>0</v>
      </c>
      <c r="W63">
        <f>Adm!W63-Des!W63</f>
        <v>0</v>
      </c>
      <c r="X63">
        <f>Adm!X63-Des!X63</f>
        <v>0</v>
      </c>
      <c r="Y63">
        <f>Adm!Y63-Des!Y63</f>
        <v>0</v>
      </c>
      <c r="Z63">
        <f>Adm!Z63-Des!Z63</f>
        <v>0</v>
      </c>
      <c r="AA63">
        <f>Adm!AA63-Des!AA63</f>
        <v>0</v>
      </c>
      <c r="AB63">
        <f>Adm!AB63-Des!AB63</f>
        <v>0</v>
      </c>
      <c r="AC63">
        <f>Adm!AC63-Des!AC63</f>
        <v>0</v>
      </c>
      <c r="AD63">
        <f>Adm!AD63-Des!AD63</f>
        <v>0</v>
      </c>
      <c r="AE63">
        <f>Adm!AE63-Des!AE63</f>
        <v>0</v>
      </c>
      <c r="AF63">
        <f>Adm!AF63-Des!AF63</f>
        <v>0</v>
      </c>
      <c r="AG63">
        <f>Adm!AG63-Des!AG63</f>
        <v>0</v>
      </c>
      <c r="AH63">
        <f>Adm!AH63-Des!AH63</f>
        <v>0</v>
      </c>
      <c r="AI63">
        <f>Adm!AI63-Des!AI63</f>
        <v>0</v>
      </c>
      <c r="AJ63">
        <f>Adm!AJ63-Des!AJ63</f>
        <v>0</v>
      </c>
      <c r="AK63">
        <f>Adm!AK63-Des!AK63</f>
        <v>0</v>
      </c>
      <c r="AL63">
        <f>Adm!AL63-Des!AL63</f>
        <v>0</v>
      </c>
      <c r="AM63">
        <f>Adm!AM63-Des!AM63</f>
        <v>0</v>
      </c>
      <c r="AN63">
        <f>Adm!AN63-Des!AN63</f>
        <v>0</v>
      </c>
      <c r="AO63">
        <f>Adm!AO63-Des!AO63</f>
        <v>0</v>
      </c>
      <c r="AP63">
        <f>Adm!AP63-Des!AP63</f>
        <v>0</v>
      </c>
      <c r="AQ63">
        <f>Adm!AQ63-Des!AQ63</f>
        <v>0</v>
      </c>
      <c r="AR63">
        <f>Adm!AR63-Des!AR63</f>
        <v>0</v>
      </c>
      <c r="AS63">
        <f>Adm!AS63-Des!AS63</f>
        <v>0</v>
      </c>
      <c r="AT63">
        <f>Adm!AT63-Des!AT63</f>
        <v>0</v>
      </c>
      <c r="AU63">
        <f>Adm!AU63-Des!AU63</f>
        <v>0</v>
      </c>
      <c r="AV63">
        <f>Adm!AV63-Des!AV63</f>
        <v>0</v>
      </c>
      <c r="AW63">
        <f>Adm!AW63-Des!AW63</f>
        <v>0</v>
      </c>
      <c r="AX63">
        <f>Adm!AX63-Des!AX63</f>
        <v>0</v>
      </c>
      <c r="AY63">
        <f>Adm!AY63-Des!AY63</f>
        <v>0</v>
      </c>
      <c r="AZ63">
        <f>Adm!AZ63-Des!AZ63</f>
        <v>0</v>
      </c>
      <c r="BA63">
        <f>Adm!BA63-Des!BA63</f>
        <v>0</v>
      </c>
      <c r="BB63">
        <f>Adm!BB63-Des!BB63</f>
        <v>0</v>
      </c>
      <c r="BC63">
        <f>Adm!BC63-Des!BC63</f>
        <v>0</v>
      </c>
      <c r="BD63">
        <f>Adm!BD63-Des!BD63</f>
        <v>0</v>
      </c>
      <c r="BE63">
        <f>Adm!BE63-Des!BE63</f>
        <v>0</v>
      </c>
      <c r="BF63">
        <f>Adm!BF63-Des!BF63</f>
        <v>0</v>
      </c>
      <c r="BG63">
        <f>Adm!BG63-Des!BG63</f>
        <v>0</v>
      </c>
      <c r="BH63">
        <f>Adm!BH63-Des!BH63</f>
        <v>0</v>
      </c>
      <c r="BI63">
        <f>Adm!BI63-Des!BI63</f>
        <v>0</v>
      </c>
      <c r="BJ63">
        <f>Adm!BJ63-Des!BJ63</f>
        <v>0</v>
      </c>
      <c r="BK63">
        <f>Adm!BK63-Des!BK63</f>
        <v>0</v>
      </c>
      <c r="BL63">
        <f>Adm!BL63-Des!BL63</f>
        <v>0</v>
      </c>
      <c r="BM63">
        <f>Adm!BM63-Des!BM63</f>
        <v>0</v>
      </c>
      <c r="BN63">
        <f>Adm!BN63-Des!BN63</f>
        <v>0</v>
      </c>
      <c r="BO63">
        <f>Adm!BO63-Des!BO63</f>
        <v>0</v>
      </c>
      <c r="BP63">
        <f>Adm!BP63-Des!BP63</f>
        <v>0</v>
      </c>
      <c r="BQ63">
        <f>Adm!BQ63-Des!BQ63</f>
        <v>0</v>
      </c>
      <c r="BR63">
        <f>Adm!BR63-Des!BR63</f>
        <v>0</v>
      </c>
      <c r="BS63">
        <f>Adm!BS63-Des!BS63</f>
        <v>0</v>
      </c>
      <c r="BT63">
        <f>Adm!BT63-Des!BT63</f>
        <v>0</v>
      </c>
      <c r="BU63">
        <f>Adm!BU63-Des!BU63</f>
        <v>0</v>
      </c>
      <c r="BV63">
        <f>Adm!BV63-Des!BV63</f>
        <v>0</v>
      </c>
      <c r="BW63">
        <f>Adm!BW63-Des!BW63</f>
        <v>0</v>
      </c>
      <c r="BX63">
        <f>Adm!BX63-Des!BX63</f>
        <v>0</v>
      </c>
      <c r="BY63">
        <f>Adm!BY63-Des!BY63</f>
        <v>0</v>
      </c>
      <c r="BZ63">
        <f>Adm!BZ63-Des!BZ63</f>
        <v>0</v>
      </c>
      <c r="CA63">
        <f>Adm!CA63-Des!CA63</f>
        <v>0</v>
      </c>
      <c r="CB63">
        <f>Adm!CB63-Des!CB63</f>
        <v>0</v>
      </c>
      <c r="CC63">
        <f>Adm!CC63-Des!CC63</f>
        <v>0</v>
      </c>
      <c r="CD63">
        <f>Adm!CD63-Des!CD63</f>
        <v>0</v>
      </c>
      <c r="CE63">
        <f>Adm!CE63-Des!CE63</f>
        <v>0</v>
      </c>
      <c r="CF63">
        <f>Adm!CF63-Des!CF63</f>
        <v>0</v>
      </c>
      <c r="CG63">
        <f>Adm!CG63-Des!CG63</f>
        <v>0</v>
      </c>
      <c r="CH63">
        <f>Adm!CH63-Des!CH63</f>
        <v>0</v>
      </c>
      <c r="CI63">
        <f>Adm!CI63-Des!CI63</f>
        <v>0</v>
      </c>
      <c r="CJ63">
        <f>Adm!CJ63-Des!CJ63</f>
        <v>0</v>
      </c>
      <c r="CK63">
        <f>Adm!CK63-Des!CK63</f>
        <v>0</v>
      </c>
      <c r="CL63">
        <f>Adm!CL63-Des!CL63</f>
        <v>0</v>
      </c>
      <c r="CM63">
        <f>Adm!CM63-Des!CM63</f>
        <v>0</v>
      </c>
      <c r="CN63">
        <f>Adm!CN63-Des!CN63</f>
        <v>0</v>
      </c>
      <c r="CO63">
        <f>Adm!CO63-Des!CO63</f>
        <v>0</v>
      </c>
      <c r="CP63">
        <f>Adm!CP63-Des!CP63</f>
        <v>0</v>
      </c>
      <c r="CQ63">
        <f>Adm!CQ63-Des!CQ63</f>
        <v>0</v>
      </c>
      <c r="CR63">
        <f>Adm!CR63-Des!CR63</f>
        <v>0</v>
      </c>
      <c r="CS63">
        <f>Adm!CS63-Des!CS63</f>
        <v>0</v>
      </c>
      <c r="CT63">
        <f>Adm!CT63-Des!CT63</f>
        <v>0</v>
      </c>
    </row>
    <row r="64" spans="2:98" x14ac:dyDescent="0.3">
      <c r="B64">
        <v>2906</v>
      </c>
      <c r="C64">
        <f>Adm!C64-Des!C64</f>
        <v>-147.7237574918845</v>
      </c>
      <c r="D64">
        <f>Adm!D64-Des!D64</f>
        <v>-91.811032179518406</v>
      </c>
      <c r="E64">
        <f>Adm!E64-Des!E64</f>
        <v>93.63071548154403</v>
      </c>
      <c r="F64">
        <f>Adm!F64-Des!F64</f>
        <v>265.08063889567165</v>
      </c>
      <c r="G64">
        <f>Adm!G64-Des!G64</f>
        <v>-2.9716035229321278</v>
      </c>
      <c r="H64">
        <f>Adm!H64-Des!H64</f>
        <v>443.48596648497733</v>
      </c>
      <c r="I64">
        <f>Adm!I64-Des!I64</f>
        <v>154.43867450037578</v>
      </c>
      <c r="J64">
        <f>Adm!J64-Des!J64</f>
        <v>184.7133730834239</v>
      </c>
      <c r="K64">
        <f>Adm!K64-Des!K64</f>
        <v>298.03580658925512</v>
      </c>
      <c r="L64">
        <f>Adm!L64-Des!L64</f>
        <v>-594.87483579275158</v>
      </c>
      <c r="M64">
        <f>Adm!M64-Des!M64</f>
        <v>-371.71572636360816</v>
      </c>
      <c r="N64">
        <f>Adm!N64-Des!N64</f>
        <v>-782.34153811962915</v>
      </c>
      <c r="O64">
        <f>Adm!O64-Des!O64</f>
        <v>-40.279548600947237</v>
      </c>
      <c r="P64">
        <f>Adm!P64-Des!P64</f>
        <v>236.09333366316059</v>
      </c>
      <c r="Q64">
        <f>Adm!Q64-Des!Q64</f>
        <v>330.46269489438691</v>
      </c>
      <c r="R64">
        <f>Adm!R64-Des!R64</f>
        <v>542.50501900011022</v>
      </c>
      <c r="S64">
        <f>Adm!S64-Des!S64</f>
        <v>258.11906427154372</v>
      </c>
      <c r="T64">
        <f>Adm!T64-Des!T64</f>
        <v>703.82440528222651</v>
      </c>
      <c r="U64">
        <f>Adm!U64-Des!U64</f>
        <v>392.10265635333417</v>
      </c>
      <c r="V64">
        <f>Adm!V64-Des!V64</f>
        <v>402.7205892774582</v>
      </c>
      <c r="W64">
        <f>Adm!W64-Des!W64</f>
        <v>504.11033378419415</v>
      </c>
      <c r="X64">
        <f>Adm!X64-Des!X64</f>
        <v>-384.00624114336915</v>
      </c>
      <c r="Y64">
        <f>Adm!Y64-Des!Y64</f>
        <v>-149.14404210034263</v>
      </c>
      <c r="Z64">
        <f>Adm!Z64-Des!Z64</f>
        <v>-544.53756956586221</v>
      </c>
      <c r="AA64">
        <f>Adm!AA64-Des!AA64</f>
        <v>209.652650860211</v>
      </c>
      <c r="AB64">
        <f>Adm!AB64-Des!AB64</f>
        <v>489.48767816143754</v>
      </c>
      <c r="AC64">
        <f>Adm!AC64-Des!AC64</f>
        <v>577.04389121487111</v>
      </c>
      <c r="AD64">
        <f>Adm!AD64-Des!AD64</f>
        <v>774.61333273508535</v>
      </c>
      <c r="AE64">
        <f>Adm!AE64-Des!AE64</f>
        <v>472.23061877629334</v>
      </c>
      <c r="AF64">
        <f>Adm!AF64-Des!AF64</f>
        <v>900.65462451763233</v>
      </c>
      <c r="AG64">
        <f>Adm!AG64-Des!AG64</f>
        <v>575.23443161147952</v>
      </c>
      <c r="AH64">
        <f>Adm!AH64-Des!AH64</f>
        <v>576.6277664386198</v>
      </c>
      <c r="AI64">
        <f>Adm!AI64-Des!AI64</f>
        <v>672.58958717361566</v>
      </c>
      <c r="AJ64">
        <f>Adm!AJ64-Des!AJ64</f>
        <v>-218.58218266486801</v>
      </c>
      <c r="AK64">
        <f>Adm!AK64-Des!AK64</f>
        <v>14.103634492661513</v>
      </c>
      <c r="AL64">
        <f>Adm!AL64-Des!AL64</f>
        <v>-383.69911848826086</v>
      </c>
      <c r="AM64">
        <f>Adm!AM64-Des!AM64</f>
        <v>367.24133344673828</v>
      </c>
      <c r="AN64">
        <f>Adm!AN64-Des!AN64</f>
        <v>642.7685691657407</v>
      </c>
      <c r="AO64">
        <f>Adm!AO64-Des!AO64</f>
        <v>724.97549138639897</v>
      </c>
      <c r="AP64">
        <f>Adm!AP64-Des!AP64</f>
        <v>916.30412682442329</v>
      </c>
      <c r="AQ64">
        <f>Adm!AQ64-Des!AQ64</f>
        <v>607.03093156071009</v>
      </c>
      <c r="AR64">
        <f>Adm!AR64-Des!AR64</f>
        <v>1028.2350897670431</v>
      </c>
      <c r="AS64">
        <f>Adm!AS64-Des!AS64</f>
        <v>695.63276656309063</v>
      </c>
      <c r="AT64">
        <f>Adm!AT64-Des!AT64</f>
        <v>690.2267640682303</v>
      </c>
      <c r="AU64">
        <f>Adm!AU64-Des!AU64</f>
        <v>780.01220578444554</v>
      </c>
      <c r="AV64">
        <f>Adm!AV64-Des!AV64</f>
        <v>-116.63645507228557</v>
      </c>
      <c r="AW64">
        <f>Adm!AW64-Des!AW64</f>
        <v>111.17761241914741</v>
      </c>
      <c r="AX64">
        <f>Adm!AX64-Des!AX64</f>
        <v>-291.10898171639838</v>
      </c>
      <c r="AY64">
        <f>Adm!AY64-Des!AY64</f>
        <v>455.47742043288054</v>
      </c>
      <c r="AZ64">
        <f>Adm!AZ64-Des!AZ64</f>
        <v>726.56355767677815</v>
      </c>
      <c r="BA64">
        <f>Adm!BA64-Des!BA64</f>
        <v>804.12007656814149</v>
      </c>
      <c r="BB64">
        <f>Adm!BB64-Des!BB64</f>
        <v>990.57294348773121</v>
      </c>
      <c r="BC64">
        <f>Adm!BC64-Des!BC64</f>
        <v>676.26385783100068</v>
      </c>
      <c r="BD64">
        <f>Adm!BD64-Des!BD64</f>
        <v>1092.3744883132213</v>
      </c>
      <c r="BE64">
        <f>Adm!BE64-Des!BE64</f>
        <v>754.71738965363511</v>
      </c>
      <c r="BF64">
        <f>Adm!BF64-Des!BF64</f>
        <v>744.35742849049348</v>
      </c>
      <c r="BG64">
        <f>Adm!BG64-Des!BG64</f>
        <v>829.30964670251251</v>
      </c>
      <c r="BH64">
        <f>Adm!BH64-Des!BH64</f>
        <v>-72.064077354700203</v>
      </c>
      <c r="BI64">
        <f>Adm!BI64-Des!BI64</f>
        <v>151.10739245056448</v>
      </c>
      <c r="BJ64">
        <f>Adm!BJ64-Des!BJ64</f>
        <v>-255.75778482225269</v>
      </c>
      <c r="BK64">
        <f>Adm!BK64-Des!BK64</f>
        <v>486.3171902773438</v>
      </c>
      <c r="BL64">
        <f>Adm!BL64-Des!BL64</f>
        <v>752.98802415792488</v>
      </c>
      <c r="BM64">
        <f>Adm!BM64-Des!BM64</f>
        <v>826.27315524130699</v>
      </c>
      <c r="BN64">
        <f>Adm!BN64-Des!BN64</f>
        <v>1008.6484910693107</v>
      </c>
      <c r="BO64">
        <f>Adm!BO64-Des!BO64</f>
        <v>690.48542556443317</v>
      </c>
      <c r="BP64">
        <f>Adm!BP64-Des!BP64</f>
        <v>1102.9530829450232</v>
      </c>
      <c r="BQ64">
        <f>Adm!BQ64-Des!BQ64</f>
        <v>761.79503855758048</v>
      </c>
      <c r="BR64">
        <f>Adm!BR64-Des!BR64</f>
        <v>747.95162444404104</v>
      </c>
      <c r="BS64">
        <f>Adm!BS64-Des!BS64</f>
        <v>829.27831153681018</v>
      </c>
      <c r="BT64">
        <f>Adm!BT64-Des!BT64</f>
        <v>-76.017862133528979</v>
      </c>
      <c r="BU64">
        <f>Adm!BU64-Des!BU64</f>
        <v>142.83550569894578</v>
      </c>
      <c r="BV64">
        <f>Adm!BV64-Des!BV64</f>
        <v>-268.7355919105139</v>
      </c>
      <c r="BW64">
        <f>Adm!BW64-Des!BW64</f>
        <v>468.39131724757135</v>
      </c>
      <c r="BX64">
        <f>Adm!BX64-Des!BX64</f>
        <v>730.15241039366447</v>
      </c>
      <c r="BY64">
        <f>Adm!BY64-Des!BY64</f>
        <v>798.93326267619523</v>
      </c>
      <c r="BZ64">
        <f>Adm!BZ64-Des!BZ64</f>
        <v>977.57855723947432</v>
      </c>
      <c r="CA64">
        <f>Adm!CA64-Des!CA64</f>
        <v>656.71902877679895</v>
      </c>
      <c r="CB64">
        <f>Adm!CB64-Des!CB64</f>
        <v>1067.5771162752062</v>
      </c>
      <c r="CC64">
        <f>Adm!CC64-Des!CC64</f>
        <v>725.66313235665439</v>
      </c>
      <c r="CD64">
        <f>Adm!CD64-Des!CD64</f>
        <v>711.4160253270984</v>
      </c>
      <c r="CE64">
        <f>Adm!CE64-Des!CE64</f>
        <v>791.94772483644738</v>
      </c>
      <c r="CF64">
        <f>Adm!CF64-Des!CF64</f>
        <v>-115.30790536598761</v>
      </c>
      <c r="CG64">
        <f>Adm!CG64-Des!CG64</f>
        <v>99.801111515203957</v>
      </c>
      <c r="CH64">
        <f>Adm!CH64-Des!CH64</f>
        <v>-317.74490028346372</v>
      </c>
      <c r="CI64">
        <f>Adm!CI64-Des!CI64</f>
        <v>411.35269510321814</v>
      </c>
      <c r="CJ64">
        <f>Adm!CJ64-Des!CJ64</f>
        <v>664.49817748988426</v>
      </c>
      <c r="CK64">
        <f>Adm!CK64-Des!CK64</f>
        <v>723.51416348014754</v>
      </c>
      <c r="CL64">
        <f>Adm!CL64-Des!CL64</f>
        <v>895.92096045055223</v>
      </c>
      <c r="CM64">
        <f>Adm!CM64-Des!CM64</f>
        <v>572.54810094923596</v>
      </c>
      <c r="CN64">
        <f>Adm!CN64-Des!CN64</f>
        <v>980.70808096994915</v>
      </c>
      <c r="CO64">
        <f>Adm!CO64-Des!CO64</f>
        <v>658.05674767087476</v>
      </c>
      <c r="CP64">
        <f>Adm!CP64-Des!CP64</f>
        <v>645.17597046041556</v>
      </c>
      <c r="CQ64">
        <f>Adm!CQ64-Des!CQ64</f>
        <v>711.96952712078564</v>
      </c>
      <c r="CR64">
        <f>Adm!CR64-Des!CR64</f>
        <v>-25.670393672236969</v>
      </c>
      <c r="CS64">
        <f>Adm!CS64-Des!CS64</f>
        <v>-108.95817964537127</v>
      </c>
      <c r="CT64">
        <f>Adm!CT64-Des!CT64</f>
        <v>-272.3943230744153</v>
      </c>
    </row>
    <row r="65" spans="2:98" x14ac:dyDescent="0.3">
      <c r="B65">
        <v>2902</v>
      </c>
      <c r="C65">
        <f>Adm!C65-Des!C65</f>
        <v>-425.87916015343831</v>
      </c>
      <c r="D65">
        <f>Adm!D65-Des!D65</f>
        <v>625.79159509002193</v>
      </c>
      <c r="E65">
        <f>Adm!E65-Des!E65</f>
        <v>1255.9852659667104</v>
      </c>
      <c r="F65">
        <f>Adm!F65-Des!F65</f>
        <v>1540.9746210266617</v>
      </c>
      <c r="G65">
        <f>Adm!G65-Des!G65</f>
        <v>1359.0423882308964</v>
      </c>
      <c r="H65">
        <f>Adm!H65-Des!H65</f>
        <v>985.85376822898616</v>
      </c>
      <c r="I65">
        <f>Adm!I65-Des!I65</f>
        <v>461.88360403036086</v>
      </c>
      <c r="J65">
        <f>Adm!J65-Des!J65</f>
        <v>-29.50479818063468</v>
      </c>
      <c r="K65">
        <f>Adm!K65-Des!K65</f>
        <v>-356.95798094151087</v>
      </c>
      <c r="L65">
        <f>Adm!L65-Des!L65</f>
        <v>-758.09865766548955</v>
      </c>
      <c r="M65">
        <f>Adm!M65-Des!M65</f>
        <v>-589.52309604604216</v>
      </c>
      <c r="N65">
        <f>Adm!N65-Des!N65</f>
        <v>-306.22170694885017</v>
      </c>
      <c r="O65">
        <f>Adm!O65-Des!O65</f>
        <v>496.91462282212501</v>
      </c>
      <c r="P65">
        <f>Adm!P65-Des!P65</f>
        <v>1018.5568514581248</v>
      </c>
      <c r="Q65">
        <f>Adm!Q65-Des!Q65</f>
        <v>1276.0667991787354</v>
      </c>
      <c r="R65">
        <f>Adm!R65-Des!R65</f>
        <v>1191.7767858822122</v>
      </c>
      <c r="S65">
        <f>Adm!S65-Des!S65</f>
        <v>869.66289571244806</v>
      </c>
      <c r="T65">
        <f>Adm!T65-Des!T65</f>
        <v>444.48154056695103</v>
      </c>
      <c r="U65">
        <f>Adm!U65-Des!U65</f>
        <v>-94.996759209749143</v>
      </c>
      <c r="V65">
        <f>Adm!V65-Des!V65</f>
        <v>-537.7499276612989</v>
      </c>
      <c r="W65">
        <f>Adm!W65-Des!W65</f>
        <v>-779.12108072842784</v>
      </c>
      <c r="X65">
        <f>Adm!X65-Des!X65</f>
        <v>-1069.2775328279417</v>
      </c>
      <c r="Y65">
        <f>Adm!Y65-Des!Y65</f>
        <v>-790.44112871859807</v>
      </c>
      <c r="Z65">
        <f>Adm!Z65-Des!Z65</f>
        <v>-425.65913546186675</v>
      </c>
      <c r="AA65">
        <f>Adm!AA65-Des!AA65</f>
        <v>418.08393774115984</v>
      </c>
      <c r="AB65">
        <f>Adm!AB65-Des!AB65</f>
        <v>938.0791469887165</v>
      </c>
      <c r="AC65">
        <f>Adm!AC65-Des!AC65</f>
        <v>1161.3602275849344</v>
      </c>
      <c r="AD65">
        <f>Adm!AD65-Des!AD65</f>
        <v>1028.1896280063215</v>
      </c>
      <c r="AE65">
        <f>Adm!AE65-Des!AE65</f>
        <v>660.49624650831856</v>
      </c>
      <c r="AF65">
        <f>Adm!AF65-Des!AF65</f>
        <v>205.29248789914163</v>
      </c>
      <c r="AG65">
        <f>Adm!AG65-Des!AG65</f>
        <v>-344.0934102631004</v>
      </c>
      <c r="AH65">
        <f>Adm!AH65-Des!AH65</f>
        <v>-778.99781550534999</v>
      </c>
      <c r="AI65">
        <f>Adm!AI65-Des!AI65</f>
        <v>-1001.2144733597984</v>
      </c>
      <c r="AJ65">
        <f>Adm!AJ65-Des!AJ65</f>
        <v>-1268.1755347563526</v>
      </c>
      <c r="AK65">
        <f>Adm!AK65-Des!AK65</f>
        <v>-967.86685410522023</v>
      </c>
      <c r="AL65">
        <f>Adm!AL65-Des!AL65</f>
        <v>-586.65652196322026</v>
      </c>
      <c r="AM65">
        <f>Adm!AM65-Des!AM65</f>
        <v>267.41336861068157</v>
      </c>
      <c r="AN65">
        <f>Adm!AN65-Des!AN65</f>
        <v>792.08912404251396</v>
      </c>
      <c r="AO65">
        <f>Adm!AO65-Des!AO65</f>
        <v>1015.6299337513142</v>
      </c>
      <c r="AP65">
        <f>Adm!AP65-Des!AP65</f>
        <v>879.82745956706276</v>
      </c>
      <c r="AQ65">
        <f>Adm!AQ65-Des!AQ65</f>
        <v>508.2112616906843</v>
      </c>
      <c r="AR65">
        <f>Adm!AR65-Des!AR65</f>
        <v>49.323045375820584</v>
      </c>
      <c r="AS65">
        <f>Adm!AS65-Des!AS65</f>
        <v>-502.2171205533059</v>
      </c>
      <c r="AT65">
        <f>Adm!AT65-Des!AT65</f>
        <v>-936.8975014332068</v>
      </c>
      <c r="AU65">
        <f>Adm!AU65-Des!AU65</f>
        <v>-1156.2742901309621</v>
      </c>
      <c r="AV65">
        <f>Adm!AV65-Des!AV65</f>
        <v>-1418.1800007524103</v>
      </c>
      <c r="AW65">
        <f>Adm!AW65-Des!AW65</f>
        <v>-1111.4857300450121</v>
      </c>
      <c r="AX65">
        <f>Adm!AX65-Des!AX65</f>
        <v>-723.64063630630471</v>
      </c>
      <c r="AY65">
        <f>Adm!AY65-Des!AY65</f>
        <v>136.35635814156922</v>
      </c>
      <c r="AZ65">
        <f>Adm!AZ65-Des!AZ65</f>
        <v>665.65760531341493</v>
      </c>
      <c r="BA65">
        <f>Adm!BA65-Des!BA65</f>
        <v>892.37975735936334</v>
      </c>
      <c r="BB65">
        <f>Adm!BB65-Des!BB65</f>
        <v>758.55931531770375</v>
      </c>
      <c r="BC65">
        <f>Adm!BC65-Des!BC65</f>
        <v>388.19396578868782</v>
      </c>
      <c r="BD65">
        <f>Adm!BD65-Des!BD65</f>
        <v>-69.671182358687929</v>
      </c>
      <c r="BE65">
        <f>Adm!BE65-Des!BE65</f>
        <v>-620.02324891936496</v>
      </c>
      <c r="BF65">
        <f>Adm!BF65-Des!BF65</f>
        <v>-1053.1374449545783</v>
      </c>
      <c r="BG65">
        <f>Adm!BG65-Des!BG65</f>
        <v>-1270.5296594628885</v>
      </c>
      <c r="BH65">
        <f>Adm!BH65-Des!BH65</f>
        <v>-1530.1069563676751</v>
      </c>
      <c r="BI65">
        <f>Adm!BI65-Des!BI65</f>
        <v>-1220.8552917429411</v>
      </c>
      <c r="BJ65">
        <f>Adm!BJ65-Des!BJ65</f>
        <v>-830.31745873179898</v>
      </c>
      <c r="BK65">
        <f>Adm!BK65-Des!BK65</f>
        <v>32.466059479938394</v>
      </c>
      <c r="BL65">
        <f>Adm!BL65-Des!BL65</f>
        <v>564.65398114852042</v>
      </c>
      <c r="BM65">
        <f>Adm!BM65-Des!BM65</f>
        <v>794.38491038008488</v>
      </c>
      <c r="BN65">
        <f>Adm!BN65-Des!BN65</f>
        <v>663.68680450313877</v>
      </c>
      <c r="BO65">
        <f>Adm!BO65-Des!BO65</f>
        <v>296.47695841311224</v>
      </c>
      <c r="BP65">
        <f>Adm!BP65-Des!BP65</f>
        <v>-158.36992765728246</v>
      </c>
      <c r="BQ65">
        <f>Adm!BQ65-Des!BQ65</f>
        <v>-706.08285291578431</v>
      </c>
      <c r="BR65">
        <f>Adm!BR65-Des!BR65</f>
        <v>-1137.1918111429068</v>
      </c>
      <c r="BS65">
        <f>Adm!BS65-Des!BS65</f>
        <v>-1353.3927259430475</v>
      </c>
      <c r="BT65">
        <f>Adm!BT65-Des!BT65</f>
        <v>-1612.6058399979684</v>
      </c>
      <c r="BU65">
        <f>Adm!BU65-Des!BU65</f>
        <v>-1303.5989867461408</v>
      </c>
      <c r="BV65">
        <f>Adm!BV65-Des!BV65</f>
        <v>-913.45817623022913</v>
      </c>
      <c r="BW65">
        <f>Adm!BW65-Des!BW65</f>
        <v>-50.59524097020585</v>
      </c>
      <c r="BX65">
        <f>Adm!BX65-Des!BX65</f>
        <v>482.81277994981201</v>
      </c>
      <c r="BY65">
        <f>Adm!BY65-Des!BY65</f>
        <v>715.42443397405304</v>
      </c>
      <c r="BZ65">
        <f>Adm!BZ65-Des!BZ65</f>
        <v>589.46380620299442</v>
      </c>
      <c r="CA65">
        <f>Adm!CA65-Des!CA65</f>
        <v>228.58813922869376</v>
      </c>
      <c r="CB65">
        <f>Adm!CB65-Des!CB65</f>
        <v>-219.08911463584536</v>
      </c>
      <c r="CC65">
        <f>Adm!CC65-Des!CC65</f>
        <v>-760.00925663533963</v>
      </c>
      <c r="CD65">
        <f>Adm!CD65-Des!CD65</f>
        <v>-1186.1844285141688</v>
      </c>
      <c r="CE65">
        <f>Adm!CE65-Des!CE65</f>
        <v>-1400.772082935267</v>
      </c>
      <c r="CF65">
        <f>Adm!CF65-Des!CF65</f>
        <v>-1662.6973713318275</v>
      </c>
      <c r="CG65">
        <f>Adm!CG65-Des!CG65</f>
        <v>-1360.8916704385038</v>
      </c>
      <c r="CH65">
        <f>Adm!CH65-Des!CH65</f>
        <v>-981.30138246658271</v>
      </c>
      <c r="CI65">
        <f>Adm!CI65-Des!CI65</f>
        <v>-129.78878942789379</v>
      </c>
      <c r="CJ65">
        <f>Adm!CJ65-Des!CJ65</f>
        <v>395.18839008177747</v>
      </c>
      <c r="CK65">
        <f>Adm!CK65-Des!CK65</f>
        <v>625.55438014698666</v>
      </c>
      <c r="CL65">
        <f>Adm!CL65-Des!CL65</f>
        <v>508.39550649464491</v>
      </c>
      <c r="CM65">
        <f>Adm!CM65-Des!CM65</f>
        <v>166.45194261211691</v>
      </c>
      <c r="CN65">
        <f>Adm!CN65-Des!CN65</f>
        <v>-252.72488502890792</v>
      </c>
      <c r="CO65">
        <f>Adm!CO65-Des!CO65</f>
        <v>-763.83486375501889</v>
      </c>
      <c r="CP65">
        <f>Adm!CP65-Des!CP65</f>
        <v>-1164.5414744964628</v>
      </c>
      <c r="CQ65">
        <f>Adm!CQ65-Des!CQ65</f>
        <v>-1369.4177940046166</v>
      </c>
      <c r="CR65">
        <f>Adm!CR65-Des!CR65</f>
        <v>-1598.4589819938938</v>
      </c>
      <c r="CS65">
        <f>Adm!CS65-Des!CS65</f>
        <v>-1404.6093255489413</v>
      </c>
      <c r="CT65">
        <f>Adm!CT65-Des!CT65</f>
        <v>-998.29914635700516</v>
      </c>
    </row>
    <row r="66" spans="2:98" x14ac:dyDescent="0.3">
      <c r="B66">
        <v>2904</v>
      </c>
      <c r="C66">
        <f>Adm!C66-Des!C66</f>
        <v>167.72505649072377</v>
      </c>
      <c r="D66">
        <f>Adm!D66-Des!D66</f>
        <v>220.05415510364651</v>
      </c>
      <c r="E66">
        <f>Adm!E66-Des!E66</f>
        <v>216.10937848325943</v>
      </c>
      <c r="F66">
        <f>Adm!F66-Des!F66</f>
        <v>214.10214387991732</v>
      </c>
      <c r="G66">
        <f>Adm!G66-Des!G66</f>
        <v>136.0680944138312</v>
      </c>
      <c r="H66">
        <f>Adm!H66-Des!H66</f>
        <v>193.49404695795943</v>
      </c>
      <c r="I66">
        <f>Adm!I66-Des!I66</f>
        <v>98.957004526419269</v>
      </c>
      <c r="J66">
        <f>Adm!J66-Des!J66</f>
        <v>100.72358341762674</v>
      </c>
      <c r="K66">
        <f>Adm!K66-Des!K66</f>
        <v>76.699608100268506</v>
      </c>
      <c r="L66">
        <f>Adm!L66-Des!L66</f>
        <v>-70.874616044731965</v>
      </c>
      <c r="M66">
        <f>Adm!M66-Des!M66</f>
        <v>3.4113702663171352</v>
      </c>
      <c r="N66">
        <f>Adm!N66-Des!N66</f>
        <v>-107.78698242365954</v>
      </c>
      <c r="O66">
        <f>Adm!O66-Des!O66</f>
        <v>202.4008879344758</v>
      </c>
      <c r="P66">
        <f>Adm!P66-Des!P66</f>
        <v>239.29288033173816</v>
      </c>
      <c r="Q66">
        <f>Adm!Q66-Des!Q66</f>
        <v>282.68594686646657</v>
      </c>
      <c r="R66">
        <f>Adm!R66-Des!R66</f>
        <v>255.79572578238913</v>
      </c>
      <c r="S66">
        <f>Adm!S66-Des!S66</f>
        <v>186.22567324953116</v>
      </c>
      <c r="T66">
        <f>Adm!T66-Des!T66</f>
        <v>234.51723389676522</v>
      </c>
      <c r="U66">
        <f>Adm!U66-Des!U66</f>
        <v>138.3856856196735</v>
      </c>
      <c r="V66">
        <f>Adm!V66-Des!V66</f>
        <v>142.13480732463677</v>
      </c>
      <c r="W66">
        <f>Adm!W66-Des!W66</f>
        <v>123.17444717822991</v>
      </c>
      <c r="X66">
        <f>Adm!X66-Des!X66</f>
        <v>-14.557948266684207</v>
      </c>
      <c r="Y66">
        <f>Adm!Y66-Des!Y66</f>
        <v>69.578210959445187</v>
      </c>
      <c r="Z66">
        <f>Adm!Z66-Des!Z66</f>
        <v>-35.485892480767916</v>
      </c>
      <c r="AA66">
        <f>Adm!AA66-Des!AA66</f>
        <v>276.068777833068</v>
      </c>
      <c r="AB66">
        <f>Adm!AB66-Des!AB66</f>
        <v>309.30894990939896</v>
      </c>
      <c r="AC66">
        <f>Adm!AC66-Des!AC66</f>
        <v>345.78355510326719</v>
      </c>
      <c r="AD66">
        <f>Adm!AD66-Des!AD66</f>
        <v>311.23839747662851</v>
      </c>
      <c r="AE66">
        <f>Adm!AE66-Des!AE66</f>
        <v>235.35277939035223</v>
      </c>
      <c r="AF66">
        <f>Adm!AF66-Des!AF66</f>
        <v>279.72328993458859</v>
      </c>
      <c r="AG66">
        <f>Adm!AG66-Des!AG66</f>
        <v>182.06823445715054</v>
      </c>
      <c r="AH66">
        <f>Adm!AH66-Des!AH66</f>
        <v>185.96117243396611</v>
      </c>
      <c r="AI66">
        <f>Adm!AI66-Des!AI66</f>
        <v>167.86530999235356</v>
      </c>
      <c r="AJ66">
        <f>Adm!AJ66-Des!AJ66</f>
        <v>30.946122582354747</v>
      </c>
      <c r="AK66">
        <f>Adm!AK66-Des!AK66</f>
        <v>115.40239319831835</v>
      </c>
      <c r="AL66">
        <f>Adm!AL66-Des!AL66</f>
        <v>10.025868182862723</v>
      </c>
      <c r="AM66">
        <f>Adm!AM66-Des!AM66</f>
        <v>320.68204420534039</v>
      </c>
      <c r="AN66">
        <f>Adm!AN66-Des!AN66</f>
        <v>352.55211085686642</v>
      </c>
      <c r="AO66">
        <f>Adm!AO66-Des!AO66</f>
        <v>387.31035060409795</v>
      </c>
      <c r="AP66">
        <f>Adm!AP66-Des!AP66</f>
        <v>350.83421153532709</v>
      </c>
      <c r="AQ66">
        <f>Adm!AQ66-Des!AQ66</f>
        <v>272.95019227648527</v>
      </c>
      <c r="AR66">
        <f>Adm!AR66-Des!AR66</f>
        <v>315.41219490323738</v>
      </c>
      <c r="AS66">
        <f>Adm!AS66-Des!AS66</f>
        <v>216.07803511520478</v>
      </c>
      <c r="AT66">
        <f>Adm!AT66-Des!AT66</f>
        <v>218.60494430858034</v>
      </c>
      <c r="AU66">
        <f>Adm!AU66-Des!AU66</f>
        <v>199.4585625223358</v>
      </c>
      <c r="AV66">
        <f>Adm!AV66-Des!AV66</f>
        <v>61.728183176794118</v>
      </c>
      <c r="AW66">
        <f>Adm!AW66-Des!AW66</f>
        <v>145.48790980252897</v>
      </c>
      <c r="AX66">
        <f>Adm!AX66-Des!AX66</f>
        <v>39.400227982953311</v>
      </c>
      <c r="AY66">
        <f>Adm!AY66-Des!AY66</f>
        <v>349.23604155793328</v>
      </c>
      <c r="AZ66">
        <f>Adm!AZ66-Des!AZ66</f>
        <v>380.13722056570532</v>
      </c>
      <c r="BA66">
        <f>Adm!BA66-Des!BA66</f>
        <v>413.7920805395047</v>
      </c>
      <c r="BB66">
        <f>Adm!BB66-Des!BB66</f>
        <v>376.12675151469375</v>
      </c>
      <c r="BC66">
        <f>Adm!BC66-Des!BC66</f>
        <v>297.02631880468562</v>
      </c>
      <c r="BD66">
        <f>Adm!BD66-Des!BD66</f>
        <v>338.29263635333336</v>
      </c>
      <c r="BE66">
        <f>Adm!BE66-Des!BE66</f>
        <v>237.81040528593485</v>
      </c>
      <c r="BF66">
        <f>Adm!BF66-Des!BF66</f>
        <v>239.24290286776886</v>
      </c>
      <c r="BG66">
        <f>Adm!BG66-Des!BG66</f>
        <v>219.0484881675593</v>
      </c>
      <c r="BH66">
        <f>Adm!BH66-Des!BH66</f>
        <v>80.305795320229208</v>
      </c>
      <c r="BI66">
        <f>Adm!BI66-Des!BI66</f>
        <v>163.08305389110637</v>
      </c>
      <c r="BJ66">
        <f>Adm!BJ66-Des!BJ66</f>
        <v>56.045531986855167</v>
      </c>
      <c r="BK66">
        <f>Adm!BK66-Des!BK66</f>
        <v>364.97445995945782</v>
      </c>
      <c r="BL66">
        <f>Adm!BL66-Des!BL66</f>
        <v>395.02421191039093</v>
      </c>
      <c r="BM66">
        <f>Adm!BM66-Des!BM66</f>
        <v>427.88988977120152</v>
      </c>
      <c r="BN66">
        <f>Adm!BN66-Des!BN66</f>
        <v>389.49071119906603</v>
      </c>
      <c r="BO66">
        <f>Adm!BO66-Des!BO66</f>
        <v>309.68597488289379</v>
      </c>
      <c r="BP66">
        <f>Adm!BP66-Des!BP66</f>
        <v>350.23330237095115</v>
      </c>
      <c r="BQ66">
        <f>Adm!BQ66-Des!BQ66</f>
        <v>248.96250994990896</v>
      </c>
      <c r="BR66">
        <f>Adm!BR66-Des!BR66</f>
        <v>249.4861802319765</v>
      </c>
      <c r="BS66">
        <f>Adm!BS66-Des!BS66</f>
        <v>228.23493906155818</v>
      </c>
      <c r="BT66">
        <f>Adm!BT66-Des!BT66</f>
        <v>88.299633845762855</v>
      </c>
      <c r="BU66">
        <f>Adm!BU66-Des!BU66</f>
        <v>169.80917047135063</v>
      </c>
      <c r="BV66">
        <f>Adm!BV66-Des!BV66</f>
        <v>61.532973187896459</v>
      </c>
      <c r="BW66">
        <f>Adm!BW66-Des!BW66</f>
        <v>369.37977810063148</v>
      </c>
      <c r="BX66">
        <f>Adm!BX66-Des!BX66</f>
        <v>398.6229690843802</v>
      </c>
      <c r="BY66">
        <f>Adm!BY66-Des!BY66</f>
        <v>431.03257935238571</v>
      </c>
      <c r="BZ66">
        <f>Adm!BZ66-Des!BZ66</f>
        <v>392.52891404504044</v>
      </c>
      <c r="CA66">
        <f>Adm!CA66-Des!CA66</f>
        <v>312.88233879908285</v>
      </c>
      <c r="CB66">
        <f>Adm!CB66-Des!CB66</f>
        <v>353.67455051816114</v>
      </c>
      <c r="CC66">
        <f>Adm!CC66-Des!CC66</f>
        <v>252.49300352064847</v>
      </c>
      <c r="CD66">
        <f>Adm!CD66-Des!CD66</f>
        <v>252.68239957402784</v>
      </c>
      <c r="CE66">
        <f>Adm!CE66-Des!CE66</f>
        <v>230.43013527526455</v>
      </c>
      <c r="CF66">
        <f>Adm!CF66-Des!CF66</f>
        <v>88.689528723796229</v>
      </c>
      <c r="CG66">
        <f>Adm!CG66-Des!CG66</f>
        <v>167.62930812383911</v>
      </c>
      <c r="CH66">
        <f>Adm!CH66-Des!CH66</f>
        <v>56.261795679272382</v>
      </c>
      <c r="CI66">
        <f>Adm!CI66-Des!CI66</f>
        <v>361.10339220294009</v>
      </c>
      <c r="CJ66">
        <f>Adm!CJ66-Des!CJ66</f>
        <v>388.22503809076761</v>
      </c>
      <c r="CK66">
        <f>Adm!CK66-Des!CK66</f>
        <v>419.74775679591585</v>
      </c>
      <c r="CL66">
        <f>Adm!CL66-Des!CL66</f>
        <v>382.78720146269825</v>
      </c>
      <c r="CM66">
        <f>Adm!CM66-Des!CM66</f>
        <v>306.4899029071812</v>
      </c>
      <c r="CN66">
        <f>Adm!CN66-Des!CN66</f>
        <v>351.16680919918508</v>
      </c>
      <c r="CO66">
        <f>Adm!CO66-Des!CO66</f>
        <v>257.20406098845069</v>
      </c>
      <c r="CP66">
        <f>Adm!CP66-Des!CP66</f>
        <v>255.06982563023121</v>
      </c>
      <c r="CQ66">
        <f>Adm!CQ66-Des!CQ66</f>
        <v>232.29348093794852</v>
      </c>
      <c r="CR66">
        <f>Adm!CR66-Des!CR66</f>
        <v>111.35956135570541</v>
      </c>
      <c r="CS66">
        <f>Adm!CS66-Des!CS66</f>
        <v>125.99800955014416</v>
      </c>
      <c r="CT66">
        <f>Adm!CT66-Des!CT66</f>
        <v>56.889800681083216</v>
      </c>
    </row>
    <row r="67" spans="2:98" x14ac:dyDescent="0.3">
      <c r="B67">
        <v>2903</v>
      </c>
      <c r="C67">
        <f>Adm!C67-Des!C67</f>
        <v>-731.92164552099075</v>
      </c>
      <c r="D67">
        <f>Adm!D67-Des!D67</f>
        <v>-181.7400630635384</v>
      </c>
      <c r="E67">
        <f>Adm!E67-Des!E67</f>
        <v>-72.929552684095142</v>
      </c>
      <c r="F67">
        <f>Adm!F67-Des!F67</f>
        <v>319.60618607065226</v>
      </c>
      <c r="G67">
        <f>Adm!G67-Des!G67</f>
        <v>13.25207957918974</v>
      </c>
      <c r="H67">
        <f>Adm!H67-Des!H67</f>
        <v>545.86760645409504</v>
      </c>
      <c r="I67">
        <f>Adm!I67-Des!I67</f>
        <v>297.16426172113552</v>
      </c>
      <c r="J67">
        <f>Adm!J67-Des!J67</f>
        <v>196.62977726377449</v>
      </c>
      <c r="K67">
        <f>Adm!K67-Des!K67</f>
        <v>531.25167200917622</v>
      </c>
      <c r="L67">
        <f>Adm!L67-Des!L67</f>
        <v>-463.37085765638585</v>
      </c>
      <c r="M67">
        <f>Adm!M67-Des!M67</f>
        <v>-313.97494275821828</v>
      </c>
      <c r="N67">
        <f>Adm!N67-Des!N67</f>
        <v>-590.84913210429841</v>
      </c>
      <c r="O67">
        <f>Adm!O67-Des!O67</f>
        <v>-170.81482117456108</v>
      </c>
      <c r="P67">
        <f>Adm!P67-Des!P67</f>
        <v>358.72536086330547</v>
      </c>
      <c r="Q67">
        <f>Adm!Q67-Des!Q67</f>
        <v>316.38771079732123</v>
      </c>
      <c r="R67">
        <f>Adm!R67-Des!R67</f>
        <v>783.85149635805556</v>
      </c>
      <c r="S67">
        <f>Adm!S67-Des!S67</f>
        <v>413.112533301236</v>
      </c>
      <c r="T67">
        <f>Adm!T67-Des!T67</f>
        <v>925.44677149144536</v>
      </c>
      <c r="U67">
        <f>Adm!U67-Des!U67</f>
        <v>670.06397088068024</v>
      </c>
      <c r="V67">
        <f>Adm!V67-Des!V67</f>
        <v>567.88946378632227</v>
      </c>
      <c r="W67">
        <f>Adm!W67-Des!W67</f>
        <v>916.18110404028357</v>
      </c>
      <c r="X67">
        <f>Adm!X67-Des!X67</f>
        <v>-52.584618897871223</v>
      </c>
      <c r="Y67">
        <f>Adm!Y67-Des!Y67</f>
        <v>122.50888242199926</v>
      </c>
      <c r="Z67">
        <f>Adm!Z67-Des!Z67</f>
        <v>-137.52046273453925</v>
      </c>
      <c r="AA67">
        <f>Adm!AA67-Des!AA67</f>
        <v>284.25762524057063</v>
      </c>
      <c r="AB67">
        <f>Adm!AB67-Des!AB67</f>
        <v>800.26779255427027</v>
      </c>
      <c r="AC67">
        <f>Adm!AC67-Des!AC67</f>
        <v>733.38423356840576</v>
      </c>
      <c r="AD67">
        <f>Adm!AD67-Des!AD67</f>
        <v>1172.9740573790496</v>
      </c>
      <c r="AE67">
        <f>Adm!AE67-Des!AE67</f>
        <v>778.03759010591239</v>
      </c>
      <c r="AF67">
        <f>Adm!AF67-Des!AF67</f>
        <v>1273.8236901850669</v>
      </c>
      <c r="AG67">
        <f>Adm!AG67-Des!AG67</f>
        <v>1010.0115843469084</v>
      </c>
      <c r="AH67">
        <f>Adm!AH67-Des!AH67</f>
        <v>905.37701493328677</v>
      </c>
      <c r="AI67">
        <f>Adm!AI67-Des!AI67</f>
        <v>1254.0307227145222</v>
      </c>
      <c r="AJ67">
        <f>Adm!AJ67-Des!AJ67</f>
        <v>285.72051582769564</v>
      </c>
      <c r="AK67">
        <f>Adm!AK67-Des!AK67</f>
        <v>459.68434646450714</v>
      </c>
      <c r="AL67">
        <f>Adm!AL67-Des!AL67</f>
        <v>196.33675654380568</v>
      </c>
      <c r="AM67">
        <f>Adm!AM67-Des!AM67</f>
        <v>612.73912087880854</v>
      </c>
      <c r="AN67">
        <f>Adm!AN67-Des!AN67</f>
        <v>1121.7625006631588</v>
      </c>
      <c r="AO67">
        <f>Adm!AO67-Des!AO67</f>
        <v>1046.7801109724105</v>
      </c>
      <c r="AP67">
        <f>Adm!AP67-Des!AP67</f>
        <v>1477.6416452716257</v>
      </c>
      <c r="AQ67">
        <f>Adm!AQ67-Des!AQ67</f>
        <v>1073.8326812303076</v>
      </c>
      <c r="AR67">
        <f>Adm!AR67-Des!AR67</f>
        <v>1561.0913018175124</v>
      </c>
      <c r="AS67">
        <f>Adm!AS67-Des!AS67</f>
        <v>1289.5253531631106</v>
      </c>
      <c r="AT67">
        <f>Adm!AT67-Des!AT67</f>
        <v>1178.1721126041284</v>
      </c>
      <c r="AU67">
        <f>Adm!AU67-Des!AU67</f>
        <v>1521.1557015374028</v>
      </c>
      <c r="AV67">
        <f>Adm!AV67-Des!AV67</f>
        <v>547.98802311806321</v>
      </c>
      <c r="AW67">
        <f>Adm!AW67-Des!AW67</f>
        <v>717.5080594773035</v>
      </c>
      <c r="AX67">
        <f>Adm!AX67-Des!AX67</f>
        <v>449.70539149571323</v>
      </c>
      <c r="AY67">
        <f>Adm!AY67-Des!AY67</f>
        <v>861.3213234377854</v>
      </c>
      <c r="AZ67">
        <f>Adm!AZ67-Des!AZ67</f>
        <v>1365.0879965992262</v>
      </c>
      <c r="BA67">
        <f>Adm!BA67-Des!BA67</f>
        <v>1284.4235212271196</v>
      </c>
      <c r="BB67">
        <f>Adm!BB67-Des!BB67</f>
        <v>1709.3487079478773</v>
      </c>
      <c r="BC67">
        <f>Adm!BC67-Des!BC67</f>
        <v>1299.5618928338263</v>
      </c>
      <c r="BD67">
        <f>Adm!BD67-Des!BD67</f>
        <v>1780.979388347595</v>
      </c>
      <c r="BE67">
        <f>Adm!BE67-Des!BE67</f>
        <v>1503.8083446511582</v>
      </c>
      <c r="BF67">
        <f>Adm!BF67-Des!BF67</f>
        <v>1387.0997374353983</v>
      </c>
      <c r="BG67">
        <f>Adm!BG67-Des!BG67</f>
        <v>1724.9284611355361</v>
      </c>
      <c r="BH67">
        <f>Adm!BH67-Des!BH67</f>
        <v>746.73110469112362</v>
      </c>
      <c r="BI67">
        <f>Adm!BI67-Des!BI67</f>
        <v>911.28138740886425</v>
      </c>
      <c r="BJ67">
        <f>Adm!BJ67-Des!BJ67</f>
        <v>638.53884256289894</v>
      </c>
      <c r="BK67">
        <f>Adm!BK67-Des!BK67</f>
        <v>1045.2593325169764</v>
      </c>
      <c r="BL67">
        <f>Adm!BL67-Des!BL67</f>
        <v>1544.2273768868799</v>
      </c>
      <c r="BM67">
        <f>Adm!BM67-Des!BM67</f>
        <v>1458.9309275543237</v>
      </c>
      <c r="BN67">
        <f>Adm!BN67-Des!BN67</f>
        <v>1879.449108062001</v>
      </c>
      <c r="BO67">
        <f>Adm!BO67-Des!BO67</f>
        <v>1465.496563859966</v>
      </c>
      <c r="BP67">
        <f>Adm!BP67-Des!BP67</f>
        <v>1942.9410719493553</v>
      </c>
      <c r="BQ67">
        <f>Adm!BQ67-Des!BQ67</f>
        <v>1661.8705321175312</v>
      </c>
      <c r="BR67">
        <f>Adm!BR67-Des!BR67</f>
        <v>1541.1639441163861</v>
      </c>
      <c r="BS67">
        <f>Adm!BS67-Des!BS67</f>
        <v>1874.7141007316677</v>
      </c>
      <c r="BT67">
        <f>Adm!BT67-Des!BT67</f>
        <v>891.82490167475407</v>
      </c>
      <c r="BU67">
        <f>Adm!BU67-Des!BU67</f>
        <v>1051.2463858321971</v>
      </c>
      <c r="BV67">
        <f>Adm!BV67-Des!BV67</f>
        <v>773.06388414518733</v>
      </c>
      <c r="BW67">
        <f>Adm!BW67-Des!BW67</f>
        <v>1174.3106848564803</v>
      </c>
      <c r="BX67">
        <f>Adm!BX67-Des!BX67</f>
        <v>1668.1558919859999</v>
      </c>
      <c r="BY67">
        <f>Adm!BY67-Des!BY67</f>
        <v>1578.4902062908131</v>
      </c>
      <c r="BZ67">
        <f>Adm!BZ67-Des!BZ67</f>
        <v>1995.7046682287655</v>
      </c>
      <c r="CA67">
        <f>Adm!CA67-Des!CA67</f>
        <v>1579.6232631270323</v>
      </c>
      <c r="CB67">
        <f>Adm!CB67-Des!CB67</f>
        <v>2055.9534536590272</v>
      </c>
      <c r="CC67">
        <f>Adm!CC67-Des!CC67</f>
        <v>1774.3161271182998</v>
      </c>
      <c r="CD67">
        <f>Adm!CD67-Des!CD67</f>
        <v>1652.8904403004744</v>
      </c>
      <c r="CE67">
        <f>Adm!CE67-Des!CE67</f>
        <v>1984.6878581747296</v>
      </c>
      <c r="CF67">
        <f>Adm!CF67-Des!CF67</f>
        <v>998.19320617700214</v>
      </c>
      <c r="CG67">
        <f>Adm!CG67-Des!CG67</f>
        <v>1151.6493927122374</v>
      </c>
      <c r="CH67">
        <f>Adm!CH67-Des!CH67</f>
        <v>864.98073303840283</v>
      </c>
      <c r="CI67">
        <f>Adm!CI67-Des!CI67</f>
        <v>1255.787455987449</v>
      </c>
      <c r="CJ67">
        <f>Adm!CJ67-Des!CJ67</f>
        <v>1739.8804645523978</v>
      </c>
      <c r="CK67">
        <f>Adm!CK67-Des!CK67</f>
        <v>1640.8528472993348</v>
      </c>
      <c r="CL67">
        <f>Adm!CL67-Des!CL67</f>
        <v>2054.0271869363914</v>
      </c>
      <c r="CM67">
        <f>Adm!CM67-Des!CM67</f>
        <v>1641.212443119688</v>
      </c>
      <c r="CN67">
        <f>Adm!CN67-Des!CN67</f>
        <v>2118.8347728446151</v>
      </c>
      <c r="CO67">
        <f>Adm!CO67-Des!CO67</f>
        <v>1861.9857119462195</v>
      </c>
      <c r="CP67">
        <f>Adm!CP67-Des!CP67</f>
        <v>1754.7075121484049</v>
      </c>
      <c r="CQ67">
        <f>Adm!CQ67-Des!CQ67</f>
        <v>2041.0054985962597</v>
      </c>
      <c r="CR67">
        <f>Adm!CR67-Des!CR67</f>
        <v>1265.8021664302996</v>
      </c>
      <c r="CS67">
        <f>Adm!CS67-Des!CS67</f>
        <v>1077.487777016604</v>
      </c>
      <c r="CT67">
        <f>Adm!CT67-Des!CT67</f>
        <v>1006.7725461241826</v>
      </c>
    </row>
    <row r="68" spans="2:98" x14ac:dyDescent="0.3">
      <c r="B68">
        <v>2907</v>
      </c>
      <c r="C68">
        <f>Adm!C68-Des!C68</f>
        <v>428.61340145690428</v>
      </c>
      <c r="D68">
        <f>Adm!D68-Des!D68</f>
        <v>-637.82245503525064</v>
      </c>
      <c r="E68">
        <f>Adm!E68-Des!E68</f>
        <v>-247.10344958178666</v>
      </c>
      <c r="F68">
        <f>Adm!F68-Des!F68</f>
        <v>339.10191025130825</v>
      </c>
      <c r="G68">
        <f>Adm!G68-Des!G68</f>
        <v>-84.386322000333166</v>
      </c>
      <c r="H68">
        <f>Adm!H68-Des!H68</f>
        <v>243.45099168410252</v>
      </c>
      <c r="I68">
        <f>Adm!I68-Des!I68</f>
        <v>24.115616339705412</v>
      </c>
      <c r="J68">
        <f>Adm!J68-Des!J68</f>
        <v>-80.613812614532435</v>
      </c>
      <c r="K68">
        <f>Adm!K68-Des!K68</f>
        <v>-319.74232026550271</v>
      </c>
      <c r="L68">
        <f>Adm!L68-Des!L68</f>
        <v>-1416.8368885755763</v>
      </c>
      <c r="M68">
        <f>Adm!M68-Des!M68</f>
        <v>-1087.8738075052479</v>
      </c>
      <c r="N68">
        <f>Adm!N68-Des!N68</f>
        <v>-1519.6629488547933</v>
      </c>
      <c r="O68">
        <f>Adm!O68-Des!O68</f>
        <v>-170.2316453313133</v>
      </c>
      <c r="P68">
        <f>Adm!P68-Des!P68</f>
        <v>722.58074004104583</v>
      </c>
      <c r="Q68">
        <f>Adm!Q68-Des!Q68</f>
        <v>846.8472650727299</v>
      </c>
      <c r="R68">
        <f>Adm!R68-Des!R68</f>
        <v>666.20969569865065</v>
      </c>
      <c r="S68">
        <f>Adm!S68-Des!S68</f>
        <v>34.430260517988245</v>
      </c>
      <c r="T68">
        <f>Adm!T68-Des!T68</f>
        <v>451.19333418863698</v>
      </c>
      <c r="U68">
        <f>Adm!U68-Des!U68</f>
        <v>220.5097763878166</v>
      </c>
      <c r="V68">
        <f>Adm!V68-Des!V68</f>
        <v>54.843568509599208</v>
      </c>
      <c r="W68">
        <f>Adm!W68-Des!W68</f>
        <v>-201.45285455448629</v>
      </c>
      <c r="X68">
        <f>Adm!X68-Des!X68</f>
        <v>-1283.4221845146158</v>
      </c>
      <c r="Y68">
        <f>Adm!Y68-Des!Y68</f>
        <v>-914.22110927853555</v>
      </c>
      <c r="Z68">
        <f>Adm!Z68-Des!Z68</f>
        <v>-1276.2997840344451</v>
      </c>
      <c r="AA68">
        <f>Adm!AA68-Des!AA68</f>
        <v>143.54859714047598</v>
      </c>
      <c r="AB68">
        <f>Adm!AB68-Des!AB68</f>
        <v>1071.9319903813994</v>
      </c>
      <c r="AC68">
        <f>Adm!AC68-Des!AC68</f>
        <v>1185.0408895018463</v>
      </c>
      <c r="AD68">
        <f>Adm!AD68-Des!AD68</f>
        <v>957.0527315443378</v>
      </c>
      <c r="AE68">
        <f>Adm!AE68-Des!AE68</f>
        <v>262.49371372511268</v>
      </c>
      <c r="AF68">
        <f>Adm!AF68-Des!AF68</f>
        <v>623.09657448557118</v>
      </c>
      <c r="AG68">
        <f>Adm!AG68-Des!AG68</f>
        <v>357.49899871897924</v>
      </c>
      <c r="AH68">
        <f>Adm!AH68-Des!AH68</f>
        <v>180.82732506909633</v>
      </c>
      <c r="AI68">
        <f>Adm!AI68-Des!AI68</f>
        <v>-69.242913492941625</v>
      </c>
      <c r="AJ68">
        <f>Adm!AJ68-Des!AJ68</f>
        <v>-1137.846169763734</v>
      </c>
      <c r="AK68">
        <f>Adm!AK68-Des!AK68</f>
        <v>-756.66349584292948</v>
      </c>
      <c r="AL68">
        <f>Adm!AL68-Des!AL68</f>
        <v>-1112.6440499313412</v>
      </c>
      <c r="AM68">
        <f>Adm!AM68-Des!AM68</f>
        <v>306.78454919769956</v>
      </c>
      <c r="AN68">
        <f>Adm!AN68-Des!AN68</f>
        <v>1229.7701272063741</v>
      </c>
      <c r="AO68">
        <f>Adm!AO68-Des!AO68</f>
        <v>1334.4528171557195</v>
      </c>
      <c r="AP68">
        <f>Adm!AP68-Des!AP68</f>
        <v>1096.3852256654245</v>
      </c>
      <c r="AQ68">
        <f>Adm!AQ68-Des!AQ68</f>
        <v>390.80623760930212</v>
      </c>
      <c r="AR68">
        <f>Adm!AR68-Des!AR68</f>
        <v>739.93045383381832</v>
      </c>
      <c r="AS68">
        <f>Adm!AS68-Des!AS68</f>
        <v>463.05454203584213</v>
      </c>
      <c r="AT68">
        <f>Adm!AT68-Des!AT68</f>
        <v>276.18993484285056</v>
      </c>
      <c r="AU68">
        <f>Adm!AU68-Des!AU68</f>
        <v>17.834034486430937</v>
      </c>
      <c r="AV68">
        <f>Adm!AV68-Des!AV68</f>
        <v>-1056.7694955614515</v>
      </c>
      <c r="AW68">
        <f>Adm!AW68-Des!AW68</f>
        <v>-679.57513120541807</v>
      </c>
      <c r="AX68">
        <f>Adm!AX68-Des!AX68</f>
        <v>-1038.3665301369674</v>
      </c>
      <c r="AY68">
        <f>Adm!AY68-Des!AY68</f>
        <v>378.36310990354468</v>
      </c>
      <c r="AZ68">
        <f>Adm!AZ68-Des!AZ68</f>
        <v>1297.858509593987</v>
      </c>
      <c r="BA68">
        <f>Adm!BA68-Des!BA68</f>
        <v>1397.7971535796296</v>
      </c>
      <c r="BB68">
        <f>Adm!BB68-Des!BB68</f>
        <v>1153.7762086242401</v>
      </c>
      <c r="BC68">
        <f>Adm!BC68-Des!BC68</f>
        <v>441.45592087200021</v>
      </c>
      <c r="BD68">
        <f>Adm!BD68-Des!BD68</f>
        <v>783.6148708863002</v>
      </c>
      <c r="BE68">
        <f>Adm!BE68-Des!BE68</f>
        <v>500.03148326507289</v>
      </c>
      <c r="BF68">
        <f>Adm!BF68-Des!BF68</f>
        <v>306.98124245708459</v>
      </c>
      <c r="BG68">
        <f>Adm!BG68-Des!BG68</f>
        <v>42.985462268356059</v>
      </c>
      <c r="BH68">
        <f>Adm!BH68-Des!BH68</f>
        <v>-1036.8626977632703</v>
      </c>
      <c r="BI68">
        <f>Adm!BI68-Des!BI68</f>
        <v>-664.73683989351048</v>
      </c>
      <c r="BJ68">
        <f>Adm!BJ68-Des!BJ68</f>
        <v>-1028.6079382859307</v>
      </c>
      <c r="BK68">
        <f>Adm!BK68-Des!BK68</f>
        <v>382.94229716215705</v>
      </c>
      <c r="BL68">
        <f>Adm!BL68-Des!BL68</f>
        <v>1297.1931414110531</v>
      </c>
      <c r="BM68">
        <f>Adm!BM68-Des!BM68</f>
        <v>1391.9641048052144</v>
      </c>
      <c r="BN68">
        <f>Adm!BN68-Des!BN68</f>
        <v>1143.0542016733489</v>
      </c>
      <c r="BO68">
        <f>Adm!BO68-Des!BO68</f>
        <v>426.31528878079189</v>
      </c>
      <c r="BP68">
        <f>Adm!BP68-Des!BP68</f>
        <v>764.62801325264991</v>
      </c>
      <c r="BQ68">
        <f>Adm!BQ68-Des!BQ68</f>
        <v>477.71398812014922</v>
      </c>
      <c r="BR68">
        <f>Adm!BR68-Des!BR68</f>
        <v>281.59836315181383</v>
      </c>
      <c r="BS68">
        <f>Adm!BS68-Des!BS68</f>
        <v>14.381924970370164</v>
      </c>
      <c r="BT68">
        <f>Adm!BT68-Des!BT68</f>
        <v>-1069.3402455035284</v>
      </c>
      <c r="BU68">
        <f>Adm!BU68-Des!BU68</f>
        <v>-702.16817561757489</v>
      </c>
      <c r="BV68">
        <f>Adm!BV68-Des!BV68</f>
        <v>-1072.2596062117973</v>
      </c>
      <c r="BW68">
        <f>Adm!BW68-Des!BW68</f>
        <v>331.98609197658152</v>
      </c>
      <c r="BX68">
        <f>Adm!BX68-Des!BX68</f>
        <v>1238.4377360059734</v>
      </c>
      <c r="BY68">
        <f>Adm!BY68-Des!BY68</f>
        <v>1325.8234095439439</v>
      </c>
      <c r="BZ68">
        <f>Adm!BZ68-Des!BZ68</f>
        <v>1070.9708500267079</v>
      </c>
      <c r="CA68">
        <f>Adm!CA68-Des!CA68</f>
        <v>350.61063520227799</v>
      </c>
      <c r="CB68">
        <f>Adm!CB68-Des!CB68</f>
        <v>688.09980467723108</v>
      </c>
      <c r="CC68">
        <f>Adm!CC68-Des!CC68</f>
        <v>403.0253990029978</v>
      </c>
      <c r="CD68">
        <f>Adm!CD68-Des!CD68</f>
        <v>210.63279519707248</v>
      </c>
      <c r="CE68">
        <f>Adm!CE68-Des!CE68</f>
        <v>-52.434513354390219</v>
      </c>
      <c r="CF68">
        <f>Adm!CF68-Des!CF68</f>
        <v>-1133.5208074907623</v>
      </c>
      <c r="CG68">
        <f>Adm!CG68-Des!CG68</f>
        <v>-767.32935786338203</v>
      </c>
      <c r="CH68">
        <f>Adm!CH68-Des!CH68</f>
        <v>-1143.9758157370779</v>
      </c>
      <c r="CI68">
        <f>Adm!CI68-Des!CI68</f>
        <v>246.74015705828242</v>
      </c>
      <c r="CJ68">
        <f>Adm!CJ68-Des!CJ68</f>
        <v>1134.2157899807189</v>
      </c>
      <c r="CK68">
        <f>Adm!CK68-Des!CK68</f>
        <v>1197.7760278196947</v>
      </c>
      <c r="CL68">
        <f>Adm!CL68-Des!CL68</f>
        <v>922.29984805850108</v>
      </c>
      <c r="CM68">
        <f>Adm!CM68-Des!CM68</f>
        <v>190.74564994781031</v>
      </c>
      <c r="CN68">
        <f>Adm!CN68-Des!CN68</f>
        <v>524.14119774225401</v>
      </c>
      <c r="CO68">
        <f>Adm!CO68-Des!CO68</f>
        <v>271.64943302110623</v>
      </c>
      <c r="CP68">
        <f>Adm!CP68-Des!CP68</f>
        <v>129.01201000112087</v>
      </c>
      <c r="CQ68">
        <f>Adm!CQ68-Des!CQ68</f>
        <v>-142.90197125039958</v>
      </c>
      <c r="CR68">
        <f>Adm!CR68-Des!CR68</f>
        <v>-1009.0397334407171</v>
      </c>
      <c r="CS68">
        <f>Adm!CS68-Des!CS68</f>
        <v>-940.60201224074444</v>
      </c>
      <c r="CT68">
        <f>Adm!CT68-Des!CT68</f>
        <v>-1077.4603845845013</v>
      </c>
    </row>
    <row r="69" spans="2:98" x14ac:dyDescent="0.3">
      <c r="B69">
        <v>2905</v>
      </c>
      <c r="C69">
        <f>Adm!C69-Des!C69</f>
        <v>-3539.3703034476275</v>
      </c>
      <c r="D69">
        <f>Adm!D69-Des!D69</f>
        <v>-4180.3209465447362</v>
      </c>
      <c r="E69">
        <f>Adm!E69-Des!E69</f>
        <v>-3481.8348008503708</v>
      </c>
      <c r="F69">
        <f>Adm!F69-Des!F69</f>
        <v>-1301.4036185720033</v>
      </c>
      <c r="G69">
        <f>Adm!G69-Des!G69</f>
        <v>-2543.2578116772747</v>
      </c>
      <c r="H69">
        <f>Adm!H69-Des!H69</f>
        <v>957.57945871042102</v>
      </c>
      <c r="I69">
        <f>Adm!I69-Des!I69</f>
        <v>-426.72322701703888</v>
      </c>
      <c r="J69">
        <f>Adm!J69-Des!J69</f>
        <v>-38.391170553466509</v>
      </c>
      <c r="K69">
        <f>Adm!K69-Des!K69</f>
        <v>1645.8694077852306</v>
      </c>
      <c r="L69">
        <f>Adm!L69-Des!L69</f>
        <v>-3535.0049743236668</v>
      </c>
      <c r="M69">
        <f>Adm!M69-Des!M69</f>
        <v>-2006.4529713783268</v>
      </c>
      <c r="N69">
        <f>Adm!N69-Des!N69</f>
        <v>-4090.7201845762393</v>
      </c>
      <c r="O69">
        <f>Adm!O69-Des!O69</f>
        <v>-2336.0979419641008</v>
      </c>
      <c r="P69">
        <f>Adm!P69-Des!P69</f>
        <v>-955.02583127332036</v>
      </c>
      <c r="Q69">
        <f>Adm!Q69-Des!Q69</f>
        <v>-1383.244627164735</v>
      </c>
      <c r="R69">
        <f>Adm!R69-Des!R69</f>
        <v>1343.1090409411299</v>
      </c>
      <c r="S69">
        <f>Adm!S69-Des!S69</f>
        <v>-287.37279324456176</v>
      </c>
      <c r="T69">
        <f>Adm!T69-Des!T69</f>
        <v>3203.1382715311047</v>
      </c>
      <c r="U69">
        <f>Adm!U69-Des!U69</f>
        <v>1690.6490953238135</v>
      </c>
      <c r="V69">
        <f>Adm!V69-Des!V69</f>
        <v>2022.7535558669733</v>
      </c>
      <c r="W69">
        <f>Adm!W69-Des!W69</f>
        <v>3671.4398867778509</v>
      </c>
      <c r="X69">
        <f>Adm!X69-Des!X69</f>
        <v>-1488.1751460477462</v>
      </c>
      <c r="Y69">
        <f>Adm!Y69-Des!Y69</f>
        <v>64.788731604239729</v>
      </c>
      <c r="Z69">
        <f>Adm!Z69-Des!Z69</f>
        <v>-1996.1936959270388</v>
      </c>
      <c r="AA69">
        <f>Adm!AA69-Des!AA69</f>
        <v>-243.590586084596</v>
      </c>
      <c r="AB69">
        <f>Adm!AB69-Des!AB69</f>
        <v>1101.9343592661462</v>
      </c>
      <c r="AC69">
        <f>Adm!AC69-Des!AC69</f>
        <v>605.11401239980478</v>
      </c>
      <c r="AD69">
        <f>Adm!AD69-Des!AD69</f>
        <v>3243.4891356015651</v>
      </c>
      <c r="AE69">
        <f>Adm!AE69-Des!AE69</f>
        <v>1520.2766994719714</v>
      </c>
      <c r="AF69">
        <f>Adm!AF69-Des!AF69</f>
        <v>4925.8977208840952</v>
      </c>
      <c r="AG69">
        <f>Adm!AG69-Des!AG69</f>
        <v>3342.9400161465674</v>
      </c>
      <c r="AH69">
        <f>Adm!AH69-Des!AH69</f>
        <v>3619.4660992265999</v>
      </c>
      <c r="AI69">
        <f>Adm!AI69-Des!AI69</f>
        <v>5223.9634385435347</v>
      </c>
      <c r="AJ69">
        <f>Adm!AJ69-Des!AJ69</f>
        <v>26.770677916261775</v>
      </c>
      <c r="AK69">
        <f>Adm!AK69-Des!AK69</f>
        <v>1544.263092971778</v>
      </c>
      <c r="AL69">
        <f>Adm!AL69-Des!AL69</f>
        <v>-553.30707969045034</v>
      </c>
      <c r="AM69">
        <f>Adm!AM69-Des!AM69</f>
        <v>1159.8090312365021</v>
      </c>
      <c r="AN69">
        <f>Adm!AN69-Des!AN69</f>
        <v>2462.266274546666</v>
      </c>
      <c r="AO69">
        <f>Adm!AO69-Des!AO69</f>
        <v>1918.8719237919577</v>
      </c>
      <c r="AP69">
        <f>Adm!AP69-Des!AP69</f>
        <v>4507.8167576128471</v>
      </c>
      <c r="AQ69">
        <f>Adm!AQ69-Des!AQ69</f>
        <v>2733.4258163215272</v>
      </c>
      <c r="AR69">
        <f>Adm!AR69-Des!AR69</f>
        <v>6087.53465429278</v>
      </c>
      <c r="AS69">
        <f>Adm!AS69-Des!AS69</f>
        <v>4454.1862228875689</v>
      </c>
      <c r="AT69">
        <f>Adm!AT69-Des!AT69</f>
        <v>4682.6005617730552</v>
      </c>
      <c r="AU69">
        <f>Adm!AU69-Des!AU69</f>
        <v>6241.8501352935564</v>
      </c>
      <c r="AV69">
        <f>Adm!AV69-Des!AV69</f>
        <v>1002.1893726476701</v>
      </c>
      <c r="AW69">
        <f>Adm!AW69-Des!AW69</f>
        <v>2479.3519425440318</v>
      </c>
      <c r="AX69">
        <f>Adm!AX69-Des!AX69</f>
        <v>342.66024867256056</v>
      </c>
      <c r="AY69">
        <f>Adm!AY69-Des!AY69</f>
        <v>2016.9631251998653</v>
      </c>
      <c r="AZ69">
        <f>Adm!AZ69-Des!AZ69</f>
        <v>3280.2968806827121</v>
      </c>
      <c r="BA69">
        <f>Adm!BA69-Des!BA69</f>
        <v>2697.2449056417172</v>
      </c>
      <c r="BB69">
        <f>Adm!BB69-Des!BB69</f>
        <v>5246.1343787668739</v>
      </c>
      <c r="BC69">
        <f>Adm!BC69-Des!BC69</f>
        <v>3431.6490267093395</v>
      </c>
      <c r="BD69">
        <f>Adm!BD69-Des!BD69</f>
        <v>6746.0326111810427</v>
      </c>
      <c r="BE69">
        <f>Adm!BE69-Des!BE69</f>
        <v>5073.6412179653271</v>
      </c>
      <c r="BF69">
        <f>Adm!BF69-Des!BF69</f>
        <v>5263.8339875295424</v>
      </c>
      <c r="BG69">
        <f>Adm!BG69-Des!BG69</f>
        <v>6785.6430967243286</v>
      </c>
      <c r="BH69">
        <f>Adm!BH69-Des!BH69</f>
        <v>1509.1569709525284</v>
      </c>
      <c r="BI69">
        <f>Adm!BI69-Des!BI69</f>
        <v>2949.9041580549965</v>
      </c>
      <c r="BJ69">
        <f>Adm!BJ69-Des!BJ69</f>
        <v>777.05440324274969</v>
      </c>
      <c r="BK69">
        <f>Adm!BK69-Des!BK69</f>
        <v>2415.4286029448704</v>
      </c>
      <c r="BL69">
        <f>Adm!BL69-Des!BL69</f>
        <v>3643.1942814120921</v>
      </c>
      <c r="BM69">
        <f>Adm!BM69-Des!BM69</f>
        <v>3025.2100402712458</v>
      </c>
      <c r="BN69">
        <f>Adm!BN69-Des!BN69</f>
        <v>5540.1544707122957</v>
      </c>
      <c r="BO69">
        <f>Adm!BO69-Des!BO69</f>
        <v>3693.0271576506202</v>
      </c>
      <c r="BP69">
        <f>Adm!BP69-Des!BP69</f>
        <v>6976.2201232968437</v>
      </c>
      <c r="BQ69">
        <f>Adm!BQ69-Des!BQ69</f>
        <v>5273.9548024722753</v>
      </c>
      <c r="BR69">
        <f>Adm!BR69-Des!BR69</f>
        <v>5435.1192315293811</v>
      </c>
      <c r="BS69">
        <f>Adm!BS69-Des!BS69</f>
        <v>6927.9846022657875</v>
      </c>
      <c r="BT69">
        <f>Adm!BT69-Des!BT69</f>
        <v>1621.7510143647451</v>
      </c>
      <c r="BU69">
        <f>Adm!BU69-Des!BU69</f>
        <v>3031.1834717283782</v>
      </c>
      <c r="BV69">
        <f>Adm!BV69-Des!BV69</f>
        <v>825.09846135352564</v>
      </c>
      <c r="BW69">
        <f>Adm!BW69-Des!BW69</f>
        <v>2428.5979216413398</v>
      </c>
      <c r="BX69">
        <f>Adm!BX69-Des!BX69</f>
        <v>3620.8448905415207</v>
      </c>
      <c r="BY69">
        <f>Adm!BY69-Des!BY69</f>
        <v>2968.2723219556065</v>
      </c>
      <c r="BZ69">
        <f>Adm!BZ69-Des!BZ69</f>
        <v>5451.3938746346394</v>
      </c>
      <c r="CA69">
        <f>Adm!CA69-Des!CA69</f>
        <v>3576.8198625551304</v>
      </c>
      <c r="CB69">
        <f>Adm!CB69-Des!CB69</f>
        <v>6837.8918426784658</v>
      </c>
      <c r="CC69">
        <f>Adm!CC69-Des!CC69</f>
        <v>5118.6607888287981</v>
      </c>
      <c r="CD69">
        <f>Adm!CD69-Des!CD69</f>
        <v>5266.7151620214718</v>
      </c>
      <c r="CE69">
        <f>Adm!CE69-Des!CE69</f>
        <v>6747.6209753606672</v>
      </c>
      <c r="CF69">
        <f>Adm!CF69-Des!CF69</f>
        <v>1427.1954392049665</v>
      </c>
      <c r="CG69">
        <f>Adm!CG69-Des!CG69</f>
        <v>2816.6521322530753</v>
      </c>
      <c r="CH69">
        <f>Adm!CH69-Des!CH69</f>
        <v>580.99234123855422</v>
      </c>
      <c r="CI69">
        <f>Adm!CI69-Des!CI69</f>
        <v>2143.3245133841556</v>
      </c>
      <c r="CJ69">
        <f>Adm!CJ69-Des!CJ69</f>
        <v>3289.2257730826823</v>
      </c>
      <c r="CK69">
        <f>Adm!CK69-Des!CK69</f>
        <v>2577.4888212365622</v>
      </c>
      <c r="CL69">
        <f>Adm!CL69-Des!CL69</f>
        <v>5012.7903487798612</v>
      </c>
      <c r="CM69">
        <f>Adm!CM69-Des!CM69</f>
        <v>3105.6175815163151</v>
      </c>
      <c r="CN69">
        <f>Adm!CN69-Des!CN69</f>
        <v>6324.1756513799046</v>
      </c>
      <c r="CO69">
        <f>Adm!CO69-Des!CO69</f>
        <v>4689.5378571540205</v>
      </c>
      <c r="CP69">
        <f>Adm!CP69-Des!CP69</f>
        <v>4863.0146218332811</v>
      </c>
      <c r="CQ69">
        <f>Adm!CQ69-Des!CQ69</f>
        <v>6172.174248943149</v>
      </c>
      <c r="CR69">
        <f>Adm!CR69-Des!CR69</f>
        <v>1933.3608286654926</v>
      </c>
      <c r="CS69">
        <f>Adm!CS69-Des!CS69</f>
        <v>1529.2155503082176</v>
      </c>
      <c r="CT69">
        <f>Adm!CT69-Des!CT69</f>
        <v>824.38003761759319</v>
      </c>
    </row>
    <row r="70" spans="2:98" x14ac:dyDescent="0.3">
      <c r="B70">
        <v>2901</v>
      </c>
      <c r="C70">
        <f>Adm!C70-Des!C70</f>
        <v>1077.2212368216428</v>
      </c>
      <c r="D70">
        <f>Adm!D70-Des!D70</f>
        <v>461.08586974713398</v>
      </c>
      <c r="E70">
        <f>Adm!E70-Des!E70</f>
        <v>232.46894833322222</v>
      </c>
      <c r="F70">
        <f>Adm!F70-Des!F70</f>
        <v>319.73945321496831</v>
      </c>
      <c r="G70">
        <f>Adm!G70-Des!G70</f>
        <v>102.54902371372373</v>
      </c>
      <c r="H70">
        <f>Adm!H70-Des!H70</f>
        <v>424.0371628829098</v>
      </c>
      <c r="I70">
        <f>Adm!I70-Des!I70</f>
        <v>-261.16887568731363</v>
      </c>
      <c r="J70">
        <f>Adm!J70-Des!J70</f>
        <v>95.932979795573829</v>
      </c>
      <c r="K70">
        <f>Adm!K70-Des!K70</f>
        <v>-89.60938131104831</v>
      </c>
      <c r="L70">
        <f>Adm!L70-Des!L70</f>
        <v>-747.94290493827248</v>
      </c>
      <c r="M70">
        <f>Adm!M70-Des!M70</f>
        <v>93.282484694227151</v>
      </c>
      <c r="N70">
        <f>Adm!N70-Des!N70</f>
        <v>-799.18750009354835</v>
      </c>
      <c r="O70">
        <f>Adm!O70-Des!O70</f>
        <v>356.6728106732071</v>
      </c>
      <c r="P70">
        <f>Adm!P70-Des!P70</f>
        <v>432.90658802605003</v>
      </c>
      <c r="Q70">
        <f>Adm!Q70-Des!Q70</f>
        <v>554.46231657934186</v>
      </c>
      <c r="R70">
        <f>Adm!R70-Des!R70</f>
        <v>452.58475342596648</v>
      </c>
      <c r="S70">
        <f>Adm!S70-Des!S70</f>
        <v>38.549553780360839</v>
      </c>
      <c r="T70">
        <f>Adm!T70-Des!T70</f>
        <v>406.16839025668696</v>
      </c>
      <c r="U70">
        <f>Adm!U70-Des!U70</f>
        <v>-219.59648350240514</v>
      </c>
      <c r="V70">
        <f>Adm!V70-Des!V70</f>
        <v>105.61519056075122</v>
      </c>
      <c r="W70">
        <f>Adm!W70-Des!W70</f>
        <v>-95.985305609389798</v>
      </c>
      <c r="X70">
        <f>Adm!X70-Des!X70</f>
        <v>-713.13867288728397</v>
      </c>
      <c r="Y70">
        <f>Adm!Y70-Des!Y70</f>
        <v>169.05545929402797</v>
      </c>
      <c r="Z70">
        <f>Adm!Z70-Des!Z70</f>
        <v>-705.38375421666979</v>
      </c>
      <c r="AA70">
        <f>Adm!AA70-Des!AA70</f>
        <v>455.1884004489325</v>
      </c>
      <c r="AB70">
        <f>Adm!AB70-Des!AB70</f>
        <v>526.96930320983574</v>
      </c>
      <c r="AC70">
        <f>Adm!AC70-Des!AC70</f>
        <v>634.47938970603263</v>
      </c>
      <c r="AD70">
        <f>Adm!AD70-Des!AD70</f>
        <v>513.92801918115856</v>
      </c>
      <c r="AE70">
        <f>Adm!AE70-Des!AE70</f>
        <v>83.750206621618418</v>
      </c>
      <c r="AF70">
        <f>Adm!AF70-Des!AF70</f>
        <v>441.74534718901396</v>
      </c>
      <c r="AG70">
        <f>Adm!AG70-Des!AG70</f>
        <v>-187.03958049582343</v>
      </c>
      <c r="AH70">
        <f>Adm!AH70-Des!AH70</f>
        <v>140.00398811439845</v>
      </c>
      <c r="AI70">
        <f>Adm!AI70-Des!AI70</f>
        <v>-57.040643899272254</v>
      </c>
      <c r="AJ70">
        <f>Adm!AJ70-Des!AJ70</f>
        <v>-668.98058403886489</v>
      </c>
      <c r="AK70">
        <f>Adm!AK70-Des!AK70</f>
        <v>217.48969586200838</v>
      </c>
      <c r="AL70">
        <f>Adm!AL70-Des!AL70</f>
        <v>-654.35891129580386</v>
      </c>
      <c r="AM70">
        <f>Adm!AM70-Des!AM70</f>
        <v>507.03310811718802</v>
      </c>
      <c r="AN70">
        <f>Adm!AN70-Des!AN70</f>
        <v>578.04674876724675</v>
      </c>
      <c r="AO70">
        <f>Adm!AO70-Des!AO70</f>
        <v>683.50867383563491</v>
      </c>
      <c r="AP70">
        <f>Adm!AP70-Des!AP70</f>
        <v>560.05985206403784</v>
      </c>
      <c r="AQ70">
        <f>Adm!AQ70-Des!AQ70</f>
        <v>126.65211300091414</v>
      </c>
      <c r="AR70">
        <f>Adm!AR70-Des!AR70</f>
        <v>481.60600068892836</v>
      </c>
      <c r="AS70">
        <f>Adm!AS70-Des!AS70</f>
        <v>-149.59659937529523</v>
      </c>
      <c r="AT70">
        <f>Adm!AT70-Des!AT70</f>
        <v>175.91070997918359</v>
      </c>
      <c r="AU70">
        <f>Adm!AU70-Des!AU70</f>
        <v>-21.766645273825816</v>
      </c>
      <c r="AV70">
        <f>Adm!AV70-Des!AV70</f>
        <v>-633.63950094770917</v>
      </c>
      <c r="AW70">
        <f>Adm!AW70-Des!AW70</f>
        <v>253.25022308023472</v>
      </c>
      <c r="AX70">
        <f>Adm!AX70-Des!AX70</f>
        <v>-618.19679796928722</v>
      </c>
      <c r="AY70">
        <f>Adm!AY70-Des!AY70</f>
        <v>543.29564738926183</v>
      </c>
      <c r="AZ70">
        <f>Adm!AZ70-Des!AZ70</f>
        <v>613.97299476230455</v>
      </c>
      <c r="BA70">
        <f>Adm!BA70-Des!BA70</f>
        <v>718.67587111582361</v>
      </c>
      <c r="BB70">
        <f>Adm!BB70-Des!BB70</f>
        <v>594.16465541316393</v>
      </c>
      <c r="BC70">
        <f>Adm!BC70-Des!BC70</f>
        <v>159.55159496858687</v>
      </c>
      <c r="BD70">
        <f>Adm!BD70-Des!BD70</f>
        <v>513.3002238760273</v>
      </c>
      <c r="BE70">
        <f>Adm!BE70-Des!BE70</f>
        <v>-119.01684166850009</v>
      </c>
      <c r="BF70">
        <f>Adm!BF70-Des!BF70</f>
        <v>205.49869242483874</v>
      </c>
      <c r="BG70">
        <f>Adm!BG70-Des!BG70</f>
        <v>6.9408120299758593</v>
      </c>
      <c r="BH70">
        <f>Adm!BH70-Des!BH70</f>
        <v>-605.73018894143661</v>
      </c>
      <c r="BI70">
        <f>Adm!BI70-Des!BI70</f>
        <v>280.42199499012349</v>
      </c>
      <c r="BJ70">
        <f>Adm!BJ70-Des!BJ70</f>
        <v>-591.70194431402615</v>
      </c>
      <c r="BK70">
        <f>Adm!BK70-Des!BK70</f>
        <v>569.19703171821038</v>
      </c>
      <c r="BL70">
        <f>Adm!BL70-Des!BL70</f>
        <v>639.3979412431845</v>
      </c>
      <c r="BM70">
        <f>Adm!BM70-Des!BM70</f>
        <v>743.76492929786855</v>
      </c>
      <c r="BN70">
        <f>Adm!BN70-Des!BN70</f>
        <v>619.04927567665709</v>
      </c>
      <c r="BO70">
        <f>Adm!BO70-Des!BO70</f>
        <v>184.3056036026901</v>
      </c>
      <c r="BP70">
        <f>Adm!BP70-Des!BP70</f>
        <v>537.88971540452076</v>
      </c>
      <c r="BQ70">
        <f>Adm!BQ70-Des!BQ70</f>
        <v>-94.766489817590809</v>
      </c>
      <c r="BR70">
        <f>Adm!BR70-Des!BR70</f>
        <v>229.09648914580521</v>
      </c>
      <c r="BS70">
        <f>Adm!BS70-Des!BS70</f>
        <v>29.481159643631145</v>
      </c>
      <c r="BT70">
        <f>Adm!BT70-Des!BT70</f>
        <v>-584.65297891998762</v>
      </c>
      <c r="BU70">
        <f>Adm!BU70-Des!BU70</f>
        <v>299.74767897399033</v>
      </c>
      <c r="BV70">
        <f>Adm!BV70-Des!BV70</f>
        <v>-574.18009560271639</v>
      </c>
      <c r="BW70">
        <f>Adm!BW70-Des!BW70</f>
        <v>585.18430348848779</v>
      </c>
      <c r="BX70">
        <f>Adm!BX70-Des!BX70</f>
        <v>654.46197389812187</v>
      </c>
      <c r="BY70">
        <f>Adm!BY70-Des!BY70</f>
        <v>758.7929633974245</v>
      </c>
      <c r="BZ70">
        <f>Adm!BZ70-Des!BZ70</f>
        <v>635.04499279253105</v>
      </c>
      <c r="CA70">
        <f>Adm!CA70-Des!CA70</f>
        <v>202.14723131688334</v>
      </c>
      <c r="CB70">
        <f>Adm!CB70-Des!CB70</f>
        <v>558.04737791590469</v>
      </c>
      <c r="CC70">
        <f>Adm!CC70-Des!CC70</f>
        <v>-72.497674096159244</v>
      </c>
      <c r="CD70">
        <f>Adm!CD70-Des!CD70</f>
        <v>252.43609657975321</v>
      </c>
      <c r="CE70">
        <f>Adm!CE70-Des!CE70</f>
        <v>52.011847470030261</v>
      </c>
      <c r="CF70">
        <f>Adm!CF70-Des!CF70</f>
        <v>-565.31188172504517</v>
      </c>
      <c r="CG70">
        <f>Adm!CG70-Des!CG70</f>
        <v>313.56033203118204</v>
      </c>
      <c r="CH70">
        <f>Adm!CH70-Des!CH70</f>
        <v>-567.57200328191266</v>
      </c>
      <c r="CI70">
        <f>Adm!CI70-Des!CI70</f>
        <v>584.8228224971017</v>
      </c>
      <c r="CJ70">
        <f>Adm!CJ70-Des!CJ70</f>
        <v>649.13029087430732</v>
      </c>
      <c r="CK70">
        <f>Adm!CK70-Des!CK70</f>
        <v>751.22486303246387</v>
      </c>
      <c r="CL70">
        <f>Adm!CL70-Des!CL70</f>
        <v>633.07783712514265</v>
      </c>
      <c r="CM70">
        <f>Adm!CM70-Des!CM70</f>
        <v>208.06650050417284</v>
      </c>
      <c r="CN70">
        <f>Adm!CN70-Des!CN70</f>
        <v>573.74578568169636</v>
      </c>
      <c r="CO70">
        <f>Adm!CO70-Des!CO70</f>
        <v>-33.436799591437193</v>
      </c>
      <c r="CP70">
        <f>Adm!CP70-Des!CP70</f>
        <v>265.69254291177367</v>
      </c>
      <c r="CQ70">
        <f>Adm!CQ70-Des!CQ70</f>
        <v>98.494221238717728</v>
      </c>
      <c r="CR70">
        <f>Adm!CR70-Des!CR70</f>
        <v>-465.35404624425792</v>
      </c>
      <c r="CS70">
        <f>Adm!CS70-Des!CS70</f>
        <v>160.13102352329315</v>
      </c>
      <c r="CT70">
        <f>Adm!CT70-Des!CT70</f>
        <v>-354.01387683218854</v>
      </c>
    </row>
    <row r="71" spans="2:98" x14ac:dyDescent="0.3">
      <c r="B71">
        <v>2900</v>
      </c>
      <c r="C71">
        <f>Adm!C71-Des!C71</f>
        <v>0</v>
      </c>
      <c r="D71">
        <f>Adm!D71-Des!D71</f>
        <v>0</v>
      </c>
      <c r="E71">
        <f>Adm!E71-Des!E71</f>
        <v>0</v>
      </c>
      <c r="F71">
        <f>Adm!F71-Des!F71</f>
        <v>0</v>
      </c>
      <c r="G71">
        <f>Adm!G71-Des!G71</f>
        <v>0</v>
      </c>
      <c r="H71">
        <f>Adm!H71-Des!H71</f>
        <v>0</v>
      </c>
      <c r="I71">
        <f>Adm!I71-Des!I71</f>
        <v>0</v>
      </c>
      <c r="J71">
        <f>Adm!J71-Des!J71</f>
        <v>0</v>
      </c>
      <c r="K71">
        <f>Adm!K71-Des!K71</f>
        <v>0</v>
      </c>
      <c r="L71">
        <f>Adm!L71-Des!L71</f>
        <v>0</v>
      </c>
      <c r="M71">
        <f>Adm!M71-Des!M71</f>
        <v>0</v>
      </c>
      <c r="N71">
        <f>Adm!N71-Des!N71</f>
        <v>0</v>
      </c>
      <c r="O71">
        <f>Adm!O71-Des!O71</f>
        <v>0</v>
      </c>
      <c r="P71">
        <f>Adm!P71-Des!P71</f>
        <v>0</v>
      </c>
      <c r="Q71">
        <f>Adm!Q71-Des!Q71</f>
        <v>0</v>
      </c>
      <c r="R71">
        <f>Adm!R71-Des!R71</f>
        <v>0</v>
      </c>
      <c r="S71">
        <f>Adm!S71-Des!S71</f>
        <v>0</v>
      </c>
      <c r="T71">
        <f>Adm!T71-Des!T71</f>
        <v>0</v>
      </c>
      <c r="U71">
        <f>Adm!U71-Des!U71</f>
        <v>0</v>
      </c>
      <c r="V71">
        <f>Adm!V71-Des!V71</f>
        <v>0</v>
      </c>
      <c r="W71">
        <f>Adm!W71-Des!W71</f>
        <v>0</v>
      </c>
      <c r="X71">
        <f>Adm!X71-Des!X71</f>
        <v>0</v>
      </c>
      <c r="Y71">
        <f>Adm!Y71-Des!Y71</f>
        <v>0</v>
      </c>
      <c r="Z71">
        <f>Adm!Z71-Des!Z71</f>
        <v>0</v>
      </c>
      <c r="AA71">
        <f>Adm!AA71-Des!AA71</f>
        <v>0</v>
      </c>
      <c r="AB71">
        <f>Adm!AB71-Des!AB71</f>
        <v>0</v>
      </c>
      <c r="AC71">
        <f>Adm!AC71-Des!AC71</f>
        <v>0</v>
      </c>
      <c r="AD71">
        <f>Adm!AD71-Des!AD71</f>
        <v>0</v>
      </c>
      <c r="AE71">
        <f>Adm!AE71-Des!AE71</f>
        <v>0</v>
      </c>
      <c r="AF71">
        <f>Adm!AF71-Des!AF71</f>
        <v>0</v>
      </c>
      <c r="AG71">
        <f>Adm!AG71-Des!AG71</f>
        <v>0</v>
      </c>
      <c r="AH71">
        <f>Adm!AH71-Des!AH71</f>
        <v>0</v>
      </c>
      <c r="AI71">
        <f>Adm!AI71-Des!AI71</f>
        <v>0</v>
      </c>
      <c r="AJ71">
        <f>Adm!AJ71-Des!AJ71</f>
        <v>0</v>
      </c>
      <c r="AK71">
        <f>Adm!AK71-Des!AK71</f>
        <v>0</v>
      </c>
      <c r="AL71">
        <f>Adm!AL71-Des!AL71</f>
        <v>0</v>
      </c>
      <c r="AM71">
        <f>Adm!AM71-Des!AM71</f>
        <v>0</v>
      </c>
      <c r="AN71">
        <f>Adm!AN71-Des!AN71</f>
        <v>0</v>
      </c>
      <c r="AO71">
        <f>Adm!AO71-Des!AO71</f>
        <v>0</v>
      </c>
      <c r="AP71">
        <f>Adm!AP71-Des!AP71</f>
        <v>0</v>
      </c>
      <c r="AQ71">
        <f>Adm!AQ71-Des!AQ71</f>
        <v>0</v>
      </c>
      <c r="AR71">
        <f>Adm!AR71-Des!AR71</f>
        <v>0</v>
      </c>
      <c r="AS71">
        <f>Adm!AS71-Des!AS71</f>
        <v>0</v>
      </c>
      <c r="AT71">
        <f>Adm!AT71-Des!AT71</f>
        <v>0</v>
      </c>
      <c r="AU71">
        <f>Adm!AU71-Des!AU71</f>
        <v>0</v>
      </c>
      <c r="AV71">
        <f>Adm!AV71-Des!AV71</f>
        <v>0</v>
      </c>
      <c r="AW71">
        <f>Adm!AW71-Des!AW71</f>
        <v>0</v>
      </c>
      <c r="AX71">
        <f>Adm!AX71-Des!AX71</f>
        <v>0</v>
      </c>
      <c r="AY71">
        <f>Adm!AY71-Des!AY71</f>
        <v>0</v>
      </c>
      <c r="AZ71">
        <f>Adm!AZ71-Des!AZ71</f>
        <v>0</v>
      </c>
      <c r="BA71">
        <f>Adm!BA71-Des!BA71</f>
        <v>0</v>
      </c>
      <c r="BB71">
        <f>Adm!BB71-Des!BB71</f>
        <v>0</v>
      </c>
      <c r="BC71">
        <f>Adm!BC71-Des!BC71</f>
        <v>0</v>
      </c>
      <c r="BD71">
        <f>Adm!BD71-Des!BD71</f>
        <v>0</v>
      </c>
      <c r="BE71">
        <f>Adm!BE71-Des!BE71</f>
        <v>0</v>
      </c>
      <c r="BF71">
        <f>Adm!BF71-Des!BF71</f>
        <v>0</v>
      </c>
      <c r="BG71">
        <f>Adm!BG71-Des!BG71</f>
        <v>0</v>
      </c>
      <c r="BH71">
        <f>Adm!BH71-Des!BH71</f>
        <v>0</v>
      </c>
      <c r="BI71">
        <f>Adm!BI71-Des!BI71</f>
        <v>0</v>
      </c>
      <c r="BJ71">
        <f>Adm!BJ71-Des!BJ71</f>
        <v>0</v>
      </c>
      <c r="BK71">
        <f>Adm!BK71-Des!BK71</f>
        <v>0</v>
      </c>
      <c r="BL71">
        <f>Adm!BL71-Des!BL71</f>
        <v>0</v>
      </c>
      <c r="BM71">
        <f>Adm!BM71-Des!BM71</f>
        <v>0</v>
      </c>
      <c r="BN71">
        <f>Adm!BN71-Des!BN71</f>
        <v>0</v>
      </c>
      <c r="BO71">
        <f>Adm!BO71-Des!BO71</f>
        <v>0</v>
      </c>
      <c r="BP71">
        <f>Adm!BP71-Des!BP71</f>
        <v>0</v>
      </c>
      <c r="BQ71">
        <f>Adm!BQ71-Des!BQ71</f>
        <v>0</v>
      </c>
      <c r="BR71">
        <f>Adm!BR71-Des!BR71</f>
        <v>0</v>
      </c>
      <c r="BS71">
        <f>Adm!BS71-Des!BS71</f>
        <v>0</v>
      </c>
      <c r="BT71">
        <f>Adm!BT71-Des!BT71</f>
        <v>0</v>
      </c>
      <c r="BU71">
        <f>Adm!BU71-Des!BU71</f>
        <v>0</v>
      </c>
      <c r="BV71">
        <f>Adm!BV71-Des!BV71</f>
        <v>0</v>
      </c>
      <c r="BW71">
        <f>Adm!BW71-Des!BW71</f>
        <v>0</v>
      </c>
      <c r="BX71">
        <f>Adm!BX71-Des!BX71</f>
        <v>0</v>
      </c>
      <c r="BY71">
        <f>Adm!BY71-Des!BY71</f>
        <v>0</v>
      </c>
      <c r="BZ71">
        <f>Adm!BZ71-Des!BZ71</f>
        <v>0</v>
      </c>
      <c r="CA71">
        <f>Adm!CA71-Des!CA71</f>
        <v>0</v>
      </c>
      <c r="CB71">
        <f>Adm!CB71-Des!CB71</f>
        <v>0</v>
      </c>
      <c r="CC71">
        <f>Adm!CC71-Des!CC71</f>
        <v>0</v>
      </c>
      <c r="CD71">
        <f>Adm!CD71-Des!CD71</f>
        <v>0</v>
      </c>
      <c r="CE71">
        <f>Adm!CE71-Des!CE71</f>
        <v>0</v>
      </c>
      <c r="CF71">
        <f>Adm!CF71-Des!CF71</f>
        <v>0</v>
      </c>
      <c r="CG71">
        <f>Adm!CG71-Des!CG71</f>
        <v>0</v>
      </c>
      <c r="CH71">
        <f>Adm!CH71-Des!CH71</f>
        <v>0</v>
      </c>
      <c r="CI71">
        <f>Adm!CI71-Des!CI71</f>
        <v>0</v>
      </c>
      <c r="CJ71">
        <f>Adm!CJ71-Des!CJ71</f>
        <v>0</v>
      </c>
      <c r="CK71">
        <f>Adm!CK71-Des!CK71</f>
        <v>0</v>
      </c>
      <c r="CL71">
        <f>Adm!CL71-Des!CL71</f>
        <v>0</v>
      </c>
      <c r="CM71">
        <f>Adm!CM71-Des!CM71</f>
        <v>0</v>
      </c>
      <c r="CN71">
        <f>Adm!CN71-Des!CN71</f>
        <v>0</v>
      </c>
      <c r="CO71">
        <f>Adm!CO71-Des!CO71</f>
        <v>0</v>
      </c>
      <c r="CP71">
        <f>Adm!CP71-Des!CP71</f>
        <v>0</v>
      </c>
      <c r="CQ71">
        <f>Adm!CQ71-Des!CQ71</f>
        <v>0</v>
      </c>
      <c r="CR71">
        <f>Adm!CR71-Des!CR71</f>
        <v>0</v>
      </c>
      <c r="CS71">
        <f>Adm!CS71-Des!CS71</f>
        <v>0</v>
      </c>
      <c r="CT71">
        <f>Adm!CT71-Des!CT71</f>
        <v>0</v>
      </c>
    </row>
    <row r="72" spans="2:98" x14ac:dyDescent="0.3">
      <c r="B72">
        <v>3105</v>
      </c>
      <c r="C72">
        <f>Adm!C72-Des!C72</f>
        <v>-1115.8330133839991</v>
      </c>
      <c r="D72">
        <f>Adm!D72-Des!D72</f>
        <v>710.82601963770139</v>
      </c>
      <c r="E72">
        <f>Adm!E72-Des!E72</f>
        <v>3392.7132247725131</v>
      </c>
      <c r="F72">
        <f>Adm!F72-Des!F72</f>
        <v>5992.3799492886174</v>
      </c>
      <c r="G72">
        <f>Adm!G72-Des!G72</f>
        <v>3524.9744881507359</v>
      </c>
      <c r="H72">
        <f>Adm!H72-Des!H72</f>
        <v>5295.3205744732695</v>
      </c>
      <c r="I72">
        <f>Adm!I72-Des!I72</f>
        <v>1606.7872366350675</v>
      </c>
      <c r="J72">
        <f>Adm!J72-Des!J72</f>
        <v>132.55772924838311</v>
      </c>
      <c r="K72">
        <f>Adm!K72-Des!K72</f>
        <v>281.74964756836198</v>
      </c>
      <c r="L72">
        <f>Adm!L72-Des!L72</f>
        <v>-6697.4154087227653</v>
      </c>
      <c r="M72">
        <f>Adm!M72-Des!M72</f>
        <v>-5086.8718683602747</v>
      </c>
      <c r="N72">
        <f>Adm!N72-Des!N72</f>
        <v>-6551.4689530951728</v>
      </c>
      <c r="O72">
        <f>Adm!O72-Des!O72</f>
        <v>727.34413267494892</v>
      </c>
      <c r="P72">
        <f>Adm!P72-Des!P72</f>
        <v>4479.6600971653243</v>
      </c>
      <c r="Q72">
        <f>Adm!Q72-Des!Q72</f>
        <v>5837.609915609748</v>
      </c>
      <c r="R72">
        <f>Adm!R72-Des!R72</f>
        <v>6766.2708261681801</v>
      </c>
      <c r="S72">
        <f>Adm!S72-Des!S72</f>
        <v>3483.9886254911835</v>
      </c>
      <c r="T72">
        <f>Adm!T72-Des!T72</f>
        <v>4855.6170749176745</v>
      </c>
      <c r="U72">
        <f>Adm!U72-Des!U72</f>
        <v>1186.8845963302483</v>
      </c>
      <c r="V72">
        <f>Adm!V72-Des!V72</f>
        <v>-67.966256122912455</v>
      </c>
      <c r="W72">
        <f>Adm!W72-Des!W72</f>
        <v>335.56620259670672</v>
      </c>
      <c r="X72">
        <f>Adm!X72-Des!X72</f>
        <v>-6413.8489490531429</v>
      </c>
      <c r="Y72">
        <f>Adm!Y72-Des!Y72</f>
        <v>-4615.2932765002079</v>
      </c>
      <c r="Z72">
        <f>Adm!Z72-Des!Z72</f>
        <v>-5897.089707436</v>
      </c>
      <c r="AA72">
        <f>Adm!AA72-Des!AA72</f>
        <v>1559.0728411962482</v>
      </c>
      <c r="AB72">
        <f>Adm!AB72-Des!AB72</f>
        <v>5433.0272044551166</v>
      </c>
      <c r="AC72">
        <f>Adm!AC72-Des!AC72</f>
        <v>6807.8734335982081</v>
      </c>
      <c r="AD72">
        <f>Adm!AD72-Des!AD72</f>
        <v>7632.8199184462283</v>
      </c>
      <c r="AE72">
        <f>Adm!AE72-Des!AE72</f>
        <v>4153.7546782971986</v>
      </c>
      <c r="AF72">
        <f>Adm!AF72-Des!AF72</f>
        <v>5299.2402744617139</v>
      </c>
      <c r="AG72">
        <f>Adm!AG72-Des!AG72</f>
        <v>1445.7357429018848</v>
      </c>
      <c r="AH72">
        <f>Adm!AH72-Des!AH72</f>
        <v>94.701625327805232</v>
      </c>
      <c r="AI72">
        <f>Adm!AI72-Des!AI72</f>
        <v>500.05535744167355</v>
      </c>
      <c r="AJ72">
        <f>Adm!AJ72-Des!AJ72</f>
        <v>-6174.3649377912225</v>
      </c>
      <c r="AK72">
        <f>Adm!AK72-Des!AK72</f>
        <v>-4270.7729400667777</v>
      </c>
      <c r="AL72">
        <f>Adm!AL72-Des!AL72</f>
        <v>-5459.2160858065618</v>
      </c>
      <c r="AM72">
        <f>Adm!AM72-Des!AM72</f>
        <v>2052.2996843296787</v>
      </c>
      <c r="AN72">
        <f>Adm!AN72-Des!AN72</f>
        <v>5936.7869439204151</v>
      </c>
      <c r="AO72">
        <f>Adm!AO72-Des!AO72</f>
        <v>7285.8347209707426</v>
      </c>
      <c r="AP72">
        <f>Adm!AP72-Des!AP72</f>
        <v>8064.3412436831677</v>
      </c>
      <c r="AQ72">
        <f>Adm!AQ72-Des!AQ72</f>
        <v>4533.5342505044246</v>
      </c>
      <c r="AR72">
        <f>Adm!AR72-Des!AR72</f>
        <v>5632.6830170605972</v>
      </c>
      <c r="AS72">
        <f>Adm!AS72-Des!AS72</f>
        <v>1743.5288680570957</v>
      </c>
      <c r="AT72">
        <f>Adm!AT72-Des!AT72</f>
        <v>368.72514338134351</v>
      </c>
      <c r="AU72">
        <f>Adm!AU72-Des!AU72</f>
        <v>761.11359832277958</v>
      </c>
      <c r="AV72">
        <f>Adm!AV72-Des!AV72</f>
        <v>-5917.5612565371193</v>
      </c>
      <c r="AW72">
        <f>Adm!AW72-Des!AW72</f>
        <v>-4012.1420207215051</v>
      </c>
      <c r="AX72">
        <f>Adm!AX72-Des!AX72</f>
        <v>-5195.7254218370435</v>
      </c>
      <c r="AY72">
        <f>Adm!AY72-Des!AY72</f>
        <v>2320.4404578535541</v>
      </c>
      <c r="AZ72">
        <f>Adm!AZ72-Des!AZ72</f>
        <v>6206.4621290194918</v>
      </c>
      <c r="BA72">
        <f>Adm!BA72-Des!BA72</f>
        <v>7552.0249428918323</v>
      </c>
      <c r="BB72">
        <f>Adm!BB72-Des!BB72</f>
        <v>8321.5897577549185</v>
      </c>
      <c r="BC72">
        <f>Adm!BC72-Des!BC72</f>
        <v>4777.4111118029323</v>
      </c>
      <c r="BD72">
        <f>Adm!BD72-Des!BD72</f>
        <v>5860.7572066155844</v>
      </c>
      <c r="BE72">
        <f>Adm!BE72-Des!BE72</f>
        <v>1955.5732597798778</v>
      </c>
      <c r="BF72">
        <f>Adm!BF72-Des!BF72</f>
        <v>566.20281249344407</v>
      </c>
      <c r="BG72">
        <f>Adm!BG72-Des!BG72</f>
        <v>946.26200664557109</v>
      </c>
      <c r="BH72">
        <f>Adm!BH72-Des!BH72</f>
        <v>-5742.6308729645243</v>
      </c>
      <c r="BI72">
        <f>Adm!BI72-Des!BI72</f>
        <v>-3845.9957158118923</v>
      </c>
      <c r="BJ72">
        <f>Adm!BJ72-Des!BJ72</f>
        <v>-5037.6741461878701</v>
      </c>
      <c r="BK72">
        <f>Adm!BK72-Des!BK72</f>
        <v>2470.6739842016177</v>
      </c>
      <c r="BL72">
        <f>Adm!BL72-Des!BL72</f>
        <v>6349.2473132619562</v>
      </c>
      <c r="BM72">
        <f>Adm!BM72-Des!BM72</f>
        <v>7688.2298084037029</v>
      </c>
      <c r="BN72">
        <f>Adm!BN72-Des!BN72</f>
        <v>8452.6843804175296</v>
      </c>
      <c r="BO72">
        <f>Adm!BO72-Des!BO72</f>
        <v>4905.1867456761975</v>
      </c>
      <c r="BP72">
        <f>Adm!BP72-Des!BP72</f>
        <v>5986.7201717992502</v>
      </c>
      <c r="BQ72">
        <f>Adm!BQ72-Des!BQ72</f>
        <v>2080.1903252309858</v>
      </c>
      <c r="BR72">
        <f>Adm!BR72-Des!BR72</f>
        <v>688.24738776926824</v>
      </c>
      <c r="BS72">
        <f>Adm!BS72-Des!BS72</f>
        <v>1062.5230755332814</v>
      </c>
      <c r="BT72">
        <f>Adm!BT72-Des!BT72</f>
        <v>-5637.0678681521968</v>
      </c>
      <c r="BU72">
        <f>Adm!BU72-Des!BU72</f>
        <v>-3756.8090535136143</v>
      </c>
      <c r="BV72">
        <f>Adm!BV72-Des!BV72</f>
        <v>-4969.7896689673871</v>
      </c>
      <c r="BW72">
        <f>Adm!BW72-Des!BW72</f>
        <v>2514.8796575358429</v>
      </c>
      <c r="BX72">
        <f>Adm!BX72-Des!BX72</f>
        <v>6371.5505650243576</v>
      </c>
      <c r="BY72">
        <f>Adm!BY72-Des!BY72</f>
        <v>7695.3881347621136</v>
      </c>
      <c r="BZ72">
        <f>Adm!BZ72-Des!BZ72</f>
        <v>8455.9867229972588</v>
      </c>
      <c r="CA72">
        <f>Adm!CA72-Des!CA72</f>
        <v>4918.439802621484</v>
      </c>
      <c r="CB72">
        <f>Adm!CB72-Des!CB72</f>
        <v>6022.9034075108066</v>
      </c>
      <c r="CC72">
        <f>Adm!CC72-Des!CC72</f>
        <v>2147.314082734214</v>
      </c>
      <c r="CD72">
        <f>Adm!CD72-Des!CD72</f>
        <v>785.7027533509754</v>
      </c>
      <c r="CE72">
        <f>Adm!CE72-Des!CE72</f>
        <v>1178.7210895577882</v>
      </c>
      <c r="CF72">
        <f>Adm!CF72-Des!CF72</f>
        <v>-5523.889491671609</v>
      </c>
      <c r="CG72">
        <f>Adm!CG72-Des!CG72</f>
        <v>-3674.6777000076254</v>
      </c>
      <c r="CH72">
        <f>Adm!CH72-Des!CH72</f>
        <v>-4947.570782268027</v>
      </c>
      <c r="CI72">
        <f>Adm!CI72-Des!CI72</f>
        <v>2456.4753229071212</v>
      </c>
      <c r="CJ72">
        <f>Adm!CJ72-Des!CJ72</f>
        <v>6230.6562325567429</v>
      </c>
      <c r="CK72">
        <f>Adm!CK72-Des!CK72</f>
        <v>7477.7841483981902</v>
      </c>
      <c r="CL72">
        <f>Adm!CL72-Des!CL72</f>
        <v>8210.9495335064566</v>
      </c>
      <c r="CM72">
        <f>Adm!CM72-Des!CM72</f>
        <v>4694.2726391325123</v>
      </c>
      <c r="CN72">
        <f>Adm!CN72-Des!CN72</f>
        <v>5842.2929782144565</v>
      </c>
      <c r="CO72">
        <f>Adm!CO72-Des!CO72</f>
        <v>2186.5981518443295</v>
      </c>
      <c r="CP72">
        <f>Adm!CP72-Des!CP72</f>
        <v>882.82418405017233</v>
      </c>
      <c r="CQ72">
        <f>Adm!CQ72-Des!CQ72</f>
        <v>1283.2053159054776</v>
      </c>
      <c r="CR72">
        <f>Adm!CR72-Des!CR72</f>
        <v>-4106.8322824996721</v>
      </c>
      <c r="CS72">
        <f>Adm!CS72-Des!CS72</f>
        <v>-4413.6524636646573</v>
      </c>
      <c r="CT72">
        <f>Adm!CT72-Des!CT72</f>
        <v>-3931.7544754189876</v>
      </c>
    </row>
    <row r="73" spans="2:98" x14ac:dyDescent="0.3">
      <c r="B73">
        <v>3106</v>
      </c>
      <c r="C73">
        <f>Adm!C73-Des!C73</f>
        <v>5.2001765993641129</v>
      </c>
      <c r="D73">
        <f>Adm!D73-Des!D73</f>
        <v>180.48187276230965</v>
      </c>
      <c r="E73">
        <f>Adm!E73-Des!E73</f>
        <v>211.14394496362183</v>
      </c>
      <c r="F73">
        <f>Adm!F73-Des!F73</f>
        <v>305.64084140844261</v>
      </c>
      <c r="G73">
        <f>Adm!G73-Des!G73</f>
        <v>126.96771750393737</v>
      </c>
      <c r="H73">
        <f>Adm!H73-Des!H73</f>
        <v>579.55510366741964</v>
      </c>
      <c r="I73">
        <f>Adm!I73-Des!I73</f>
        <v>381.45943723920118</v>
      </c>
      <c r="J73">
        <f>Adm!J73-Des!J73</f>
        <v>228.66223664744302</v>
      </c>
      <c r="K73">
        <f>Adm!K73-Des!K73</f>
        <v>313.65567589798638</v>
      </c>
      <c r="L73">
        <f>Adm!L73-Des!L73</f>
        <v>-679.06057912643382</v>
      </c>
      <c r="M73">
        <f>Adm!M73-Des!M73</f>
        <v>-710.65487658555048</v>
      </c>
      <c r="N73">
        <f>Adm!N73-Des!N73</f>
        <v>-994.66166324353253</v>
      </c>
      <c r="O73">
        <f>Adm!O73-Des!O73</f>
        <v>24.367741924122583</v>
      </c>
      <c r="P73">
        <f>Adm!P73-Des!P73</f>
        <v>333.98395307801593</v>
      </c>
      <c r="Q73">
        <f>Adm!Q73-Des!Q73</f>
        <v>447.48046331686373</v>
      </c>
      <c r="R73">
        <f>Adm!R73-Des!R73</f>
        <v>466.88441197174643</v>
      </c>
      <c r="S73">
        <f>Adm!S73-Des!S73</f>
        <v>274.8634040095385</v>
      </c>
      <c r="T73">
        <f>Adm!T73-Des!T73</f>
        <v>682.36193575845527</v>
      </c>
      <c r="U73">
        <f>Adm!U73-Des!U73</f>
        <v>462.67847573361587</v>
      </c>
      <c r="V73">
        <f>Adm!V73-Des!V73</f>
        <v>295.3376134593359</v>
      </c>
      <c r="W73">
        <f>Adm!W73-Des!W73</f>
        <v>360.67535783538688</v>
      </c>
      <c r="X73">
        <f>Adm!X73-Des!X73</f>
        <v>-647.38330073498673</v>
      </c>
      <c r="Y73">
        <f>Adm!Y73-Des!Y73</f>
        <v>-691.49504151292876</v>
      </c>
      <c r="Z73">
        <f>Adm!Z73-Des!Z73</f>
        <v>-980.05981060830845</v>
      </c>
      <c r="AA73">
        <f>Adm!AA73-Des!AA73</f>
        <v>45.018624185909175</v>
      </c>
      <c r="AB73">
        <f>Adm!AB73-Des!AB73</f>
        <v>366.49381980540375</v>
      </c>
      <c r="AC73">
        <f>Adm!AC73-Des!AC73</f>
        <v>491.20130217382803</v>
      </c>
      <c r="AD73">
        <f>Adm!AD73-Des!AD73</f>
        <v>516.24640509391975</v>
      </c>
      <c r="AE73">
        <f>Adm!AE73-Des!AE73</f>
        <v>322.08609193744633</v>
      </c>
      <c r="AF73">
        <f>Adm!AF73-Des!AF73</f>
        <v>720.83122763378879</v>
      </c>
      <c r="AG73">
        <f>Adm!AG73-Des!AG73</f>
        <v>489.19684688243888</v>
      </c>
      <c r="AH73">
        <f>Adm!AH73-Des!AH73</f>
        <v>310.39047312400226</v>
      </c>
      <c r="AI73">
        <f>Adm!AI73-Des!AI73</f>
        <v>367.27719790939773</v>
      </c>
      <c r="AJ73">
        <f>Adm!AJ73-Des!AJ73</f>
        <v>-645.37132742414042</v>
      </c>
      <c r="AK73">
        <f>Adm!AK73-Des!AK73</f>
        <v>-690.84731628971576</v>
      </c>
      <c r="AL73">
        <f>Adm!AL73-Des!AL73</f>
        <v>-978.93603281022433</v>
      </c>
      <c r="AM73">
        <f>Adm!AM73-Des!AM73</f>
        <v>47.092328756883944</v>
      </c>
      <c r="AN73">
        <f>Adm!AN73-Des!AN73</f>
        <v>369.07707779828479</v>
      </c>
      <c r="AO73">
        <f>Adm!AO73-Des!AO73</f>
        <v>493.46428357616696</v>
      </c>
      <c r="AP73">
        <f>Adm!AP73-Des!AP73</f>
        <v>517.34056871752455</v>
      </c>
      <c r="AQ73">
        <f>Adm!AQ73-Des!AQ73</f>
        <v>321.30248808235592</v>
      </c>
      <c r="AR73">
        <f>Adm!AR73-Des!AR73</f>
        <v>717.62236479564535</v>
      </c>
      <c r="AS73">
        <f>Adm!AS73-Des!AS73</f>
        <v>483.16692977653838</v>
      </c>
      <c r="AT73">
        <f>Adm!AT73-Des!AT73</f>
        <v>301.30997548364485</v>
      </c>
      <c r="AU73">
        <f>Adm!AU73-Des!AU73</f>
        <v>355.11796941101466</v>
      </c>
      <c r="AV73">
        <f>Adm!AV73-Des!AV73</f>
        <v>-660.41904060587422</v>
      </c>
      <c r="AW73">
        <f>Adm!AW73-Des!AW73</f>
        <v>-708.41186300791378</v>
      </c>
      <c r="AX73">
        <f>Adm!AX73-Des!AX73</f>
        <v>-998.55890382735515</v>
      </c>
      <c r="AY73">
        <f>Adm!AY73-Des!AY73</f>
        <v>25.835855052655006</v>
      </c>
      <c r="AZ73">
        <f>Adm!AZ73-Des!AZ73</f>
        <v>346.4772770454374</v>
      </c>
      <c r="BA73">
        <f>Adm!BA73-Des!BA73</f>
        <v>469.63158266772825</v>
      </c>
      <c r="BB73">
        <f>Adm!BB73-Des!BB73</f>
        <v>492.22388196636666</v>
      </c>
      <c r="BC73">
        <f>Adm!BC73-Des!BC73</f>
        <v>294.75276603109205</v>
      </c>
      <c r="BD73">
        <f>Adm!BD73-Des!BD73</f>
        <v>689.46854121862452</v>
      </c>
      <c r="BE73">
        <f>Adm!BE73-Des!BE73</f>
        <v>453.27382155226042</v>
      </c>
      <c r="BF73">
        <f>Adm!BF73-Des!BF73</f>
        <v>269.60206942662808</v>
      </c>
      <c r="BG73">
        <f>Adm!BG73-Des!BG73</f>
        <v>321.57070006274625</v>
      </c>
      <c r="BH73">
        <f>Adm!BH73-Des!BH73</f>
        <v>-695.80595730900995</v>
      </c>
      <c r="BI73">
        <f>Adm!BI73-Des!BI73</f>
        <v>-745.64029800117896</v>
      </c>
      <c r="BJ73">
        <f>Adm!BJ73-Des!BJ73</f>
        <v>-1037.6427469019864</v>
      </c>
      <c r="BK73">
        <f>Adm!BK73-Des!BK73</f>
        <v>-15.118597114107615</v>
      </c>
      <c r="BL73">
        <f>Adm!BL73-Des!BL73</f>
        <v>303.66357799760772</v>
      </c>
      <c r="BM73">
        <f>Adm!BM73-Des!BM73</f>
        <v>425.03024836492932</v>
      </c>
      <c r="BN73">
        <f>Adm!BN73-Des!BN73</f>
        <v>445.99137252161836</v>
      </c>
      <c r="BO73">
        <f>Adm!BO73-Des!BO73</f>
        <v>247.13173005137105</v>
      </c>
      <c r="BP73">
        <f>Adm!BP73-Des!BP73</f>
        <v>640.75672657392806</v>
      </c>
      <c r="BQ73">
        <f>Adm!BQ73-Des!BQ73</f>
        <v>403.76009514672842</v>
      </c>
      <c r="BR73">
        <f>Adm!BR73-Des!BR73</f>
        <v>219.48040301407582</v>
      </c>
      <c r="BS73">
        <f>Adm!BS73-Des!BS73</f>
        <v>270.85407738105778</v>
      </c>
      <c r="BT73">
        <f>Adm!BT73-Des!BT73</f>
        <v>-747.34254995835636</v>
      </c>
      <c r="BU73">
        <f>Adm!BU73-Des!BU73</f>
        <v>-798.45986209524744</v>
      </c>
      <c r="BV73">
        <f>Adm!BV73-Des!BV73</f>
        <v>-1092.3715058438665</v>
      </c>
      <c r="BW73">
        <f>Adm!BW73-Des!BW73</f>
        <v>-72.399894421567296</v>
      </c>
      <c r="BX73">
        <f>Adm!BX73-Des!BX73</f>
        <v>243.35993867158413</v>
      </c>
      <c r="BY73">
        <f>Adm!BY73-Des!BY73</f>
        <v>361.59432313610705</v>
      </c>
      <c r="BZ73">
        <f>Adm!BZ73-Des!BZ73</f>
        <v>379.80100008837326</v>
      </c>
      <c r="CA73">
        <f>Adm!CA73-Des!CA73</f>
        <v>179.07190531714514</v>
      </c>
      <c r="CB73">
        <f>Adm!CB73-Des!CB73</f>
        <v>572.11476477195447</v>
      </c>
      <c r="CC73">
        <f>Adm!CC73-Des!CC73</f>
        <v>335.98097661796055</v>
      </c>
      <c r="CD73">
        <f>Adm!CD73-Des!CD73</f>
        <v>153.85267494135314</v>
      </c>
      <c r="CE73">
        <f>Adm!CE73-Des!CE73</f>
        <v>208.10730673795751</v>
      </c>
      <c r="CF73">
        <f>Adm!CF73-Des!CF73</f>
        <v>-807.35096031163448</v>
      </c>
      <c r="CG73">
        <f>Adm!CG73-Des!CG73</f>
        <v>-856.91741535389701</v>
      </c>
      <c r="CH73">
        <f>Adm!CH73-Des!CH73</f>
        <v>-1151.7206775930695</v>
      </c>
      <c r="CI73">
        <f>Adm!CI73-Des!CI73</f>
        <v>-135.92083655131501</v>
      </c>
      <c r="CJ73">
        <f>Adm!CJ73-Des!CJ73</f>
        <v>172.93255444327679</v>
      </c>
      <c r="CK73">
        <f>Adm!CK73-Des!CK73</f>
        <v>280.1171852901889</v>
      </c>
      <c r="CL73">
        <f>Adm!CL73-Des!CL73</f>
        <v>288.46482428991476</v>
      </c>
      <c r="CM73">
        <f>Adm!CM73-Des!CM73</f>
        <v>80.117099167389824</v>
      </c>
      <c r="CN73">
        <f>Adm!CN73-Des!CN73</f>
        <v>463.84665927019978</v>
      </c>
      <c r="CO73">
        <f>Adm!CO73-Des!CO73</f>
        <v>247.56464288046664</v>
      </c>
      <c r="CP73">
        <f>Adm!CP73-Des!CP73</f>
        <v>66.538682010026605</v>
      </c>
      <c r="CQ73">
        <f>Adm!CQ73-Des!CQ73</f>
        <v>106.12728271274318</v>
      </c>
      <c r="CR73">
        <f>Adm!CR73-Des!CR73</f>
        <v>-698.02758715074197</v>
      </c>
      <c r="CS73">
        <f>Adm!CS73-Des!CS73</f>
        <v>-1050.0968242877334</v>
      </c>
      <c r="CT73">
        <f>Adm!CT73-Des!CT73</f>
        <v>-1107.3504418194079</v>
      </c>
    </row>
    <row r="74" spans="2:98" x14ac:dyDescent="0.3">
      <c r="B74">
        <v>3112</v>
      </c>
      <c r="C74">
        <f>Adm!C74-Des!C74</f>
        <v>-1933.5844400368806</v>
      </c>
      <c r="D74">
        <f>Adm!D74-Des!D74</f>
        <v>-1321.134809343117</v>
      </c>
      <c r="E74">
        <f>Adm!E74-Des!E74</f>
        <v>-259.91398857520835</v>
      </c>
      <c r="F74">
        <f>Adm!F74-Des!F74</f>
        <v>638.7243031974067</v>
      </c>
      <c r="G74">
        <f>Adm!G74-Des!G74</f>
        <v>683.72531490109577</v>
      </c>
      <c r="H74">
        <f>Adm!H74-Des!H74</f>
        <v>1898.1177446217553</v>
      </c>
      <c r="I74">
        <f>Adm!I74-Des!I74</f>
        <v>1662.7368656708968</v>
      </c>
      <c r="J74">
        <f>Adm!J74-Des!J74</f>
        <v>986.40788661224724</v>
      </c>
      <c r="K74">
        <f>Adm!K74-Des!K74</f>
        <v>747.339163519262</v>
      </c>
      <c r="L74">
        <f>Adm!L74-Des!L74</f>
        <v>-1764.5189719566351</v>
      </c>
      <c r="M74">
        <f>Adm!M74-Des!M74</f>
        <v>-2792.3598737040029</v>
      </c>
      <c r="N74">
        <f>Adm!N74-Des!N74</f>
        <v>-3528.1496561798413</v>
      </c>
      <c r="O74">
        <f>Adm!O74-Des!O74</f>
        <v>-733.7001064695196</v>
      </c>
      <c r="P74">
        <f>Adm!P74-Des!P74</f>
        <v>642.37366520271826</v>
      </c>
      <c r="Q74">
        <f>Adm!Q74-Des!Q74</f>
        <v>1446.235397798464</v>
      </c>
      <c r="R74">
        <f>Adm!R74-Des!R74</f>
        <v>1876.4129144213312</v>
      </c>
      <c r="S74">
        <f>Adm!S74-Des!S74</f>
        <v>1597.2777985765588</v>
      </c>
      <c r="T74">
        <f>Adm!T74-Des!T74</f>
        <v>2525.3261951930326</v>
      </c>
      <c r="U74">
        <f>Adm!U74-Des!U74</f>
        <v>2104.9700360941588</v>
      </c>
      <c r="V74">
        <f>Adm!V74-Des!V74</f>
        <v>1346.3629009616707</v>
      </c>
      <c r="W74">
        <f>Adm!W74-Des!W74</f>
        <v>1041.0211070874084</v>
      </c>
      <c r="X74">
        <f>Adm!X74-Des!X74</f>
        <v>-1505.538664868498</v>
      </c>
      <c r="Y74">
        <f>Adm!Y74-Des!Y74</f>
        <v>-2524.7276121113737</v>
      </c>
      <c r="Z74">
        <f>Adm!Z74-Des!Z74</f>
        <v>-3200.730778412988</v>
      </c>
      <c r="AA74">
        <f>Adm!AA74-Des!AA74</f>
        <v>-304.06721067637591</v>
      </c>
      <c r="AB74">
        <f>Adm!AB74-Des!AB74</f>
        <v>1179.7851120990417</v>
      </c>
      <c r="AC74">
        <f>Adm!AC74-Des!AC74</f>
        <v>2055.8373093926275</v>
      </c>
      <c r="AD74">
        <f>Adm!AD74-Des!AD74</f>
        <v>2497.5210399660718</v>
      </c>
      <c r="AE74">
        <f>Adm!AE74-Des!AE74</f>
        <v>2168.9169852328851</v>
      </c>
      <c r="AF74">
        <f>Adm!AF74-Des!AF74</f>
        <v>3008.558130338919</v>
      </c>
      <c r="AG74">
        <f>Adm!AG74-Des!AG74</f>
        <v>2492.398983318566</v>
      </c>
      <c r="AH74">
        <f>Adm!AH74-Des!AH74</f>
        <v>1657.3858046931728</v>
      </c>
      <c r="AI74">
        <f>Adm!AI74-Des!AI74</f>
        <v>1308.5208606381675</v>
      </c>
      <c r="AJ74">
        <f>Adm!AJ74-Des!AJ74</f>
        <v>-1249.4709586723766</v>
      </c>
      <c r="AK74">
        <f>Adm!AK74-Des!AK74</f>
        <v>-2258.4519597663366</v>
      </c>
      <c r="AL74">
        <f>Adm!AL74-Des!AL74</f>
        <v>-2915.9727127871556</v>
      </c>
      <c r="AM74">
        <f>Adm!AM74-Des!AM74</f>
        <v>-3.3522228898145841</v>
      </c>
      <c r="AN74">
        <f>Adm!AN74-Des!AN74</f>
        <v>1488.1086808856326</v>
      </c>
      <c r="AO74">
        <f>Adm!AO74-Des!AO74</f>
        <v>2362.1580416287215</v>
      </c>
      <c r="AP74">
        <f>Adm!AP74-Des!AP74</f>
        <v>2793.6787930478895</v>
      </c>
      <c r="AQ74">
        <f>Adm!AQ74-Des!AQ74</f>
        <v>2449.0868850750412</v>
      </c>
      <c r="AR74">
        <f>Adm!AR74-Des!AR74</f>
        <v>3269.1232274036956</v>
      </c>
      <c r="AS74">
        <f>Adm!AS74-Des!AS74</f>
        <v>2731.6337299952138</v>
      </c>
      <c r="AT74">
        <f>Adm!AT74-Des!AT74</f>
        <v>1875.3102093043526</v>
      </c>
      <c r="AU74">
        <f>Adm!AU74-Des!AU74</f>
        <v>1506.8272373682194</v>
      </c>
      <c r="AV74">
        <f>Adm!AV74-Des!AV74</f>
        <v>-1067.6966862175068</v>
      </c>
      <c r="AW74">
        <f>Adm!AW74-Des!AW74</f>
        <v>-2089.3753137947569</v>
      </c>
      <c r="AX74">
        <f>Adm!AX74-Des!AX74</f>
        <v>-2755.9219626512677</v>
      </c>
      <c r="AY74">
        <f>Adm!AY74-Des!AY74</f>
        <v>150.30660476246703</v>
      </c>
      <c r="AZ74">
        <f>Adm!AZ74-Des!AZ74</f>
        <v>1636.4552976148043</v>
      </c>
      <c r="BA74">
        <f>Adm!BA74-Des!BA74</f>
        <v>2504.7268676174535</v>
      </c>
      <c r="BB74">
        <f>Adm!BB74-Des!BB74</f>
        <v>2928.9338930453559</v>
      </c>
      <c r="BC74">
        <f>Adm!BC74-Des!BC74</f>
        <v>2575.128221986175</v>
      </c>
      <c r="BD74">
        <f>Adm!BD74-Des!BD74</f>
        <v>3384.3400059356645</v>
      </c>
      <c r="BE74">
        <f>Adm!BE74-Des!BE74</f>
        <v>2835.0956964925645</v>
      </c>
      <c r="BF74">
        <f>Adm!BF74-Des!BF74</f>
        <v>1966.8298570783591</v>
      </c>
      <c r="BG74">
        <f>Adm!BG74-Des!BG74</f>
        <v>1586.7615881832462</v>
      </c>
      <c r="BH74">
        <f>Adm!BH74-Des!BH74</f>
        <v>-998.75902640695131</v>
      </c>
      <c r="BI74">
        <f>Adm!BI74-Des!BI74</f>
        <v>-2030.8923140338084</v>
      </c>
      <c r="BJ74">
        <f>Adm!BJ74-Des!BJ74</f>
        <v>-2707.5429114050421</v>
      </c>
      <c r="BK74">
        <f>Adm!BK74-Des!BK74</f>
        <v>188.7564268400638</v>
      </c>
      <c r="BL74">
        <f>Adm!BL74-Des!BL74</f>
        <v>1665.1136983431243</v>
      </c>
      <c r="BM74">
        <f>Adm!BM74-Des!BM74</f>
        <v>2523.8833997998008</v>
      </c>
      <c r="BN74">
        <f>Adm!BN74-Des!BN74</f>
        <v>2939.1833564157751</v>
      </c>
      <c r="BO74">
        <f>Adm!BO74-Des!BO74</f>
        <v>2577.4157035258613</v>
      </c>
      <c r="BP74">
        <f>Adm!BP74-Des!BP74</f>
        <v>3379.8521382751496</v>
      </c>
      <c r="BQ74">
        <f>Adm!BQ74-Des!BQ74</f>
        <v>2824.9938169306224</v>
      </c>
      <c r="BR74">
        <f>Adm!BR74-Des!BR74</f>
        <v>1951.8718638968567</v>
      </c>
      <c r="BS74">
        <f>Adm!BS74-Des!BS74</f>
        <v>1566.9118092774552</v>
      </c>
      <c r="BT74">
        <f>Adm!BT74-Des!BT74</f>
        <v>-1024.5940387579685</v>
      </c>
      <c r="BU74">
        <f>Adm!BU74-Des!BU74</f>
        <v>-2064.8628013975758</v>
      </c>
      <c r="BV74">
        <f>Adm!BV74-Des!BV74</f>
        <v>-2752.4971413292551</v>
      </c>
      <c r="BW74">
        <f>Adm!BW74-Des!BW74</f>
        <v>129.97984959931273</v>
      </c>
      <c r="BX74">
        <f>Adm!BX74-Des!BX74</f>
        <v>1590.608333297092</v>
      </c>
      <c r="BY74">
        <f>Adm!BY74-Des!BY74</f>
        <v>2433.5581742632821</v>
      </c>
      <c r="BZ74">
        <f>Adm!BZ74-Des!BZ74</f>
        <v>2835.3149137147411</v>
      </c>
      <c r="CA74">
        <f>Adm!CA74-Des!CA74</f>
        <v>2464.6113894064183</v>
      </c>
      <c r="CB74">
        <f>Adm!CB74-Des!CB74</f>
        <v>3264.3468713659022</v>
      </c>
      <c r="CC74">
        <f>Adm!CC74-Des!CC74</f>
        <v>2713.3177624515192</v>
      </c>
      <c r="CD74">
        <f>Adm!CD74-Des!CD74</f>
        <v>1849.2603335217755</v>
      </c>
      <c r="CE74">
        <f>Adm!CE74-Des!CE74</f>
        <v>1475.6145550891051</v>
      </c>
      <c r="CF74">
        <f>Adm!CF74-Des!CF74</f>
        <v>-1106.4977979343239</v>
      </c>
      <c r="CG74">
        <f>Adm!CG74-Des!CG74</f>
        <v>-2143.8551051098584</v>
      </c>
      <c r="CH74">
        <f>Adm!CH74-Des!CH74</f>
        <v>-2839.55438982345</v>
      </c>
      <c r="CI74">
        <f>Adm!CI74-Des!CI74</f>
        <v>20.530119170725811</v>
      </c>
      <c r="CJ74">
        <f>Adm!CJ74-Des!CJ74</f>
        <v>1446.5490542076986</v>
      </c>
      <c r="CK74">
        <f>Adm!CK74-Des!CK74</f>
        <v>2241.3895166065631</v>
      </c>
      <c r="CL74">
        <f>Adm!CL74-Des!CL74</f>
        <v>2595.6417111849769</v>
      </c>
      <c r="CM74">
        <f>Adm!CM74-Des!CM74</f>
        <v>2189.7806239583697</v>
      </c>
      <c r="CN74">
        <f>Adm!CN74-Des!CN74</f>
        <v>2959.5571222662948</v>
      </c>
      <c r="CO74">
        <f>Adm!CO74-Des!CO74</f>
        <v>2457.0767498652749</v>
      </c>
      <c r="CP74">
        <f>Adm!CP74-Des!CP74</f>
        <v>1661.8206429161037</v>
      </c>
      <c r="CQ74">
        <f>Adm!CQ74-Des!CQ74</f>
        <v>1265.0075040993252</v>
      </c>
      <c r="CR74">
        <f>Adm!CR74-Des!CR74</f>
        <v>-745.41450253119547</v>
      </c>
      <c r="CS74">
        <f>Adm!CS74-Des!CS74</f>
        <v>-2382.5298709295057</v>
      </c>
      <c r="CT74">
        <f>Adm!CT74-Des!CT74</f>
        <v>-2750.4881385725093</v>
      </c>
    </row>
    <row r="75" spans="2:98" x14ac:dyDescent="0.3">
      <c r="B75">
        <v>3108</v>
      </c>
      <c r="C75">
        <f>Adm!C75-Des!C75</f>
        <v>-877.47202651957923</v>
      </c>
      <c r="D75">
        <f>Adm!D75-Des!D75</f>
        <v>-290.45739334117752</v>
      </c>
      <c r="E75">
        <f>Adm!E75-Des!E75</f>
        <v>-491.15157913035</v>
      </c>
      <c r="F75">
        <f>Adm!F75-Des!F75</f>
        <v>-9.8391769318295701</v>
      </c>
      <c r="G75">
        <f>Adm!G75-Des!G75</f>
        <v>-365.71443582654683</v>
      </c>
      <c r="H75">
        <f>Adm!H75-Des!H75</f>
        <v>352.06092036390146</v>
      </c>
      <c r="I75">
        <f>Adm!I75-Des!I75</f>
        <v>152.35109495585857</v>
      </c>
      <c r="J75">
        <f>Adm!J75-Des!J75</f>
        <v>-162.79514144163113</v>
      </c>
      <c r="K75">
        <f>Adm!K75-Des!K75</f>
        <v>361.84713125989583</v>
      </c>
      <c r="L75">
        <f>Adm!L75-Des!L75</f>
        <v>-1194.4568008702572</v>
      </c>
      <c r="M75">
        <f>Adm!M75-Des!M75</f>
        <v>-1309.1201499402359</v>
      </c>
      <c r="N75">
        <f>Adm!N75-Des!N75</f>
        <v>-1397.7293325688033</v>
      </c>
      <c r="O75">
        <f>Adm!O75-Des!O75</f>
        <v>-586.37459980846324</v>
      </c>
      <c r="P75">
        <f>Adm!P75-Des!P75</f>
        <v>221.79929643961441</v>
      </c>
      <c r="Q75">
        <f>Adm!Q75-Des!Q75</f>
        <v>165.36523751459572</v>
      </c>
      <c r="R75">
        <f>Adm!R75-Des!R75</f>
        <v>647.01234670981648</v>
      </c>
      <c r="S75">
        <f>Adm!S75-Des!S75</f>
        <v>232.97103832908215</v>
      </c>
      <c r="T75">
        <f>Adm!T75-Des!T75</f>
        <v>835.67361564612293</v>
      </c>
      <c r="U75">
        <f>Adm!U75-Des!U75</f>
        <v>557.7457511124212</v>
      </c>
      <c r="V75">
        <f>Adm!V75-Des!V75</f>
        <v>210.43817691658478</v>
      </c>
      <c r="W75">
        <f>Adm!W75-Des!W75</f>
        <v>738.73076671491617</v>
      </c>
      <c r="X75">
        <f>Adm!X75-Des!X75</f>
        <v>-785.02999220710808</v>
      </c>
      <c r="Y75">
        <f>Adm!Y75-Des!Y75</f>
        <v>-865.81760493804177</v>
      </c>
      <c r="Z75">
        <f>Adm!Z75-Des!Z75</f>
        <v>-935.51678828348668</v>
      </c>
      <c r="AA75">
        <f>Adm!AA75-Des!AA75</f>
        <v>-123.40762647841075</v>
      </c>
      <c r="AB75">
        <f>Adm!AB75-Des!AB75</f>
        <v>668.72175825333034</v>
      </c>
      <c r="AC75">
        <f>Adm!AC75-Des!AC75</f>
        <v>584.77130168695112</v>
      </c>
      <c r="AD75">
        <f>Adm!AD75-Des!AD75</f>
        <v>1034.5180760150633</v>
      </c>
      <c r="AE75">
        <f>Adm!AE75-Des!AE75</f>
        <v>589.65912678422865</v>
      </c>
      <c r="AF75">
        <f>Adm!AF75-Des!AF75</f>
        <v>1165.7204793450965</v>
      </c>
      <c r="AG75">
        <f>Adm!AG75-Des!AG75</f>
        <v>866.51004373116302</v>
      </c>
      <c r="AH75">
        <f>Adm!AH75-Des!AH75</f>
        <v>503.13251147239862</v>
      </c>
      <c r="AI75">
        <f>Adm!AI75-Des!AI75</f>
        <v>1019.7731344480089</v>
      </c>
      <c r="AJ75">
        <f>Adm!AJ75-Des!AJ75</f>
        <v>-512.27945541433837</v>
      </c>
      <c r="AK75">
        <f>Adm!AK75-Des!AK75</f>
        <v>-599.33131442476406</v>
      </c>
      <c r="AL75">
        <f>Adm!AL75-Des!AL75</f>
        <v>-674.80725738156616</v>
      </c>
      <c r="AM75">
        <f>Adm!AM75-Des!AM75</f>
        <v>130.53400684707049</v>
      </c>
      <c r="AN75">
        <f>Adm!AN75-Des!AN75</f>
        <v>913.80772940110364</v>
      </c>
      <c r="AO75">
        <f>Adm!AO75-Des!AO75</f>
        <v>818.45917416753218</v>
      </c>
      <c r="AP75">
        <f>Adm!AP75-Des!AP75</f>
        <v>1254.5395204145989</v>
      </c>
      <c r="AQ75">
        <f>Adm!AQ75-Des!AQ75</f>
        <v>794.59981655251067</v>
      </c>
      <c r="AR75">
        <f>Adm!AR75-Des!AR75</f>
        <v>1355.2823678348686</v>
      </c>
      <c r="AS75">
        <f>Adm!AS75-Des!AS75</f>
        <v>1041.4170362121931</v>
      </c>
      <c r="AT75">
        <f>Adm!AT75-Des!AT75</f>
        <v>664.76441515009174</v>
      </c>
      <c r="AU75">
        <f>Adm!AU75-Des!AU75</f>
        <v>1169.6923499030381</v>
      </c>
      <c r="AV75">
        <f>Adm!AV75-Des!AV75</f>
        <v>-372.73996245269154</v>
      </c>
      <c r="AW75">
        <f>Adm!AW75-Des!AW75</f>
        <v>-469.31154019378664</v>
      </c>
      <c r="AX75">
        <f>Adm!AX75-Des!AX75</f>
        <v>-553.9701385597964</v>
      </c>
      <c r="AY75">
        <f>Adm!AY75-Des!AY75</f>
        <v>242.10497285242309</v>
      </c>
      <c r="AZ75">
        <f>Adm!AZ75-Des!AZ75</f>
        <v>1015.7889114168756</v>
      </c>
      <c r="BA75">
        <f>Adm!BA75-Des!BA75</f>
        <v>910.47182387203247</v>
      </c>
      <c r="BB75">
        <f>Adm!BB75-Des!BB75</f>
        <v>1336.2888684132158</v>
      </c>
      <c r="BC75">
        <f>Adm!BC75-Des!BC75</f>
        <v>865.94708054217699</v>
      </c>
      <c r="BD75">
        <f>Adm!BD75-Des!BD75</f>
        <v>1416.2529190931346</v>
      </c>
      <c r="BE75">
        <f>Adm!BE75-Des!BE75</f>
        <v>1092.162605601583</v>
      </c>
      <c r="BF75">
        <f>Adm!BF75-Des!BF75</f>
        <v>705.50258496933748</v>
      </c>
      <c r="BG75">
        <f>Adm!BG75-Des!BG75</f>
        <v>1200.6457929782846</v>
      </c>
      <c r="BH75">
        <f>Adm!BH75-Des!BH75</f>
        <v>-351.38628830949165</v>
      </c>
      <c r="BI75">
        <f>Adm!BI75-Des!BI75</f>
        <v>-457.42366373957157</v>
      </c>
      <c r="BJ75">
        <f>Adm!BJ75-Des!BJ75</f>
        <v>-551.44591420294455</v>
      </c>
      <c r="BK75">
        <f>Adm!BK75-Des!BK75</f>
        <v>235.38041138728659</v>
      </c>
      <c r="BL75">
        <f>Adm!BL75-Des!BL75</f>
        <v>999.99678112215224</v>
      </c>
      <c r="BM75">
        <f>Adm!BM75-Des!BM75</f>
        <v>885.90031766636275</v>
      </c>
      <c r="BN75">
        <f>Adm!BN75-Des!BN75</f>
        <v>1303.3390020050501</v>
      </c>
      <c r="BO75">
        <f>Adm!BO75-Des!BO75</f>
        <v>825.08964001355162</v>
      </c>
      <c r="BP75">
        <f>Adm!BP75-Des!BP75</f>
        <v>1367.936681241159</v>
      </c>
      <c r="BQ75">
        <f>Adm!BQ75-Des!BQ75</f>
        <v>1036.6915537232671</v>
      </c>
      <c r="BR75">
        <f>Adm!BR75-Des!BR75</f>
        <v>642.91610865221992</v>
      </c>
      <c r="BS75">
        <f>Adm!BS75-Des!BS75</f>
        <v>1130.6448875761071</v>
      </c>
      <c r="BT75">
        <f>Adm!BT75-Des!BT75</f>
        <v>-429.42641624199678</v>
      </c>
      <c r="BU75">
        <f>Adm!BU75-Des!BU75</f>
        <v>-544.33208952510722</v>
      </c>
      <c r="BV75">
        <f>Adm!BV75-Des!BV75</f>
        <v>-648.03043660594267</v>
      </c>
      <c r="BW75">
        <f>Adm!BW75-Des!BW75</f>
        <v>128.62148113253352</v>
      </c>
      <c r="BX75">
        <f>Adm!BX75-Des!BX75</f>
        <v>883.15432412698829</v>
      </c>
      <c r="BY75">
        <f>Adm!BY75-Des!BY75</f>
        <v>759.83339623191932</v>
      </c>
      <c r="BZ75">
        <f>Adm!BZ75-Des!BZ75</f>
        <v>1169.676145256044</v>
      </c>
      <c r="CA75">
        <f>Adm!CA75-Des!CA75</f>
        <v>685.99679603394543</v>
      </c>
      <c r="CB75">
        <f>Adm!CB75-Des!CB75</f>
        <v>1225.6810951683819</v>
      </c>
      <c r="CC75">
        <f>Adm!CC75-Des!CC75</f>
        <v>893.03849793106201</v>
      </c>
      <c r="CD75">
        <f>Adm!CD75-Des!CD75</f>
        <v>498.55825262193503</v>
      </c>
      <c r="CE75">
        <f>Adm!CE75-Des!CE75</f>
        <v>984.69051192189727</v>
      </c>
      <c r="CF75">
        <f>Adm!CF75-Des!CF75</f>
        <v>-579.54279846940335</v>
      </c>
      <c r="CG75">
        <f>Adm!CG75-Des!CG75</f>
        <v>-702.49432901963883</v>
      </c>
      <c r="CH75">
        <f>Adm!CH75-Des!CH75</f>
        <v>-818.89709239755211</v>
      </c>
      <c r="CI75">
        <f>Adm!CI75-Des!CI75</f>
        <v>-59.274820894526783</v>
      </c>
      <c r="CJ75">
        <f>Adm!CJ75-Des!CJ75</f>
        <v>677.29173840727526</v>
      </c>
      <c r="CK75">
        <f>Adm!CK75-Des!CK75</f>
        <v>534.53106808712982</v>
      </c>
      <c r="CL75">
        <f>Adm!CL75-Des!CL75</f>
        <v>931.78549705942532</v>
      </c>
      <c r="CM75">
        <f>Adm!CM75-Des!CM75</f>
        <v>444.5628527394947</v>
      </c>
      <c r="CN75">
        <f>Adm!CN75-Des!CN75</f>
        <v>980.2220090585015</v>
      </c>
      <c r="CO75">
        <f>Adm!CO75-Des!CO75</f>
        <v>681.61237781768432</v>
      </c>
      <c r="CP75">
        <f>Adm!CP75-Des!CP75</f>
        <v>306.38282306583096</v>
      </c>
      <c r="CQ75">
        <f>Adm!CQ75-Des!CQ75</f>
        <v>746.21475471228769</v>
      </c>
      <c r="CR75">
        <f>Adm!CR75-Des!CR75</f>
        <v>-473.47464534992105</v>
      </c>
      <c r="CS75">
        <f>Adm!CS75-Des!CS75</f>
        <v>-1070.9963891460011</v>
      </c>
      <c r="CT75">
        <f>Adm!CT75-Des!CT75</f>
        <v>-911.28860270741461</v>
      </c>
    </row>
    <row r="76" spans="2:98" x14ac:dyDescent="0.3">
      <c r="B76">
        <v>3109</v>
      </c>
      <c r="C76">
        <f>Adm!C76-Des!C76</f>
        <v>-325.72618034878451</v>
      </c>
      <c r="D76">
        <f>Adm!D76-Des!D76</f>
        <v>967.17264224418977</v>
      </c>
      <c r="E76">
        <f>Adm!E76-Des!E76</f>
        <v>948.87169419077873</v>
      </c>
      <c r="F76">
        <f>Adm!F76-Des!F76</f>
        <v>1229.3814261448952</v>
      </c>
      <c r="G76">
        <f>Adm!G76-Des!G76</f>
        <v>490.86338946741489</v>
      </c>
      <c r="H76">
        <f>Adm!H76-Des!H76</f>
        <v>2177.6047480504385</v>
      </c>
      <c r="I76">
        <f>Adm!I76-Des!I76</f>
        <v>1079.5173410362331</v>
      </c>
      <c r="J76">
        <f>Adm!J76-Des!J76</f>
        <v>362.72559626981456</v>
      </c>
      <c r="K76">
        <f>Adm!K76-Des!K76</f>
        <v>565.78472471954592</v>
      </c>
      <c r="L76">
        <f>Adm!L76-Des!L76</f>
        <v>-3274.0626487437066</v>
      </c>
      <c r="M76">
        <f>Adm!M76-Des!M76</f>
        <v>-2973.2413071985857</v>
      </c>
      <c r="N76">
        <f>Adm!N76-Des!N76</f>
        <v>-3528.5716021846229</v>
      </c>
      <c r="O76">
        <f>Adm!O76-Des!O76</f>
        <v>804.76391355361557</v>
      </c>
      <c r="P76">
        <f>Adm!P76-Des!P76</f>
        <v>2030.2057451110995</v>
      </c>
      <c r="Q76">
        <f>Adm!Q76-Des!Q76</f>
        <v>2078.3722063005916</v>
      </c>
      <c r="R76">
        <f>Adm!R76-Des!R76</f>
        <v>2010.5989915749033</v>
      </c>
      <c r="S76">
        <f>Adm!S76-Des!S76</f>
        <v>1008.8461888429993</v>
      </c>
      <c r="T76">
        <f>Adm!T76-Des!T76</f>
        <v>2437.1423935911516</v>
      </c>
      <c r="U76">
        <f>Adm!U76-Des!U76</f>
        <v>1201.3379539099496</v>
      </c>
      <c r="V76">
        <f>Adm!V76-Des!V76</f>
        <v>451.31427758699283</v>
      </c>
      <c r="W76">
        <f>Adm!W76-Des!W76</f>
        <v>665.73114884521419</v>
      </c>
      <c r="X76">
        <f>Adm!X76-Des!X76</f>
        <v>-3125.0735405910928</v>
      </c>
      <c r="Y76">
        <f>Adm!Y76-Des!Y76</f>
        <v>-2774.8256923421741</v>
      </c>
      <c r="Z76">
        <f>Adm!Z76-Des!Z76</f>
        <v>-3285.5119165935048</v>
      </c>
      <c r="AA76">
        <f>Adm!AA76-Des!AA76</f>
        <v>1092.5211864759349</v>
      </c>
      <c r="AB76">
        <f>Adm!AB76-Des!AB76</f>
        <v>2352.1028275684876</v>
      </c>
      <c r="AC76">
        <f>Adm!AC76-Des!AC76</f>
        <v>2413.273291306481</v>
      </c>
      <c r="AD76">
        <f>Adm!AD76-Des!AD76</f>
        <v>2333.1266722685741</v>
      </c>
      <c r="AE76">
        <f>Adm!AE76-Des!AE76</f>
        <v>1294.9261914665676</v>
      </c>
      <c r="AF76">
        <f>Adm!AF76-Des!AF76</f>
        <v>2671.4282002352211</v>
      </c>
      <c r="AG76">
        <f>Adm!AG76-Des!AG76</f>
        <v>1381.9416783614688</v>
      </c>
      <c r="AH76">
        <f>Adm!AH76-Des!AH76</f>
        <v>588.70316167218698</v>
      </c>
      <c r="AI76">
        <f>Adm!AI76-Des!AI76</f>
        <v>777.63088805424923</v>
      </c>
      <c r="AJ76">
        <f>Adm!AJ76-Des!AJ76</f>
        <v>-3020.1184728769276</v>
      </c>
      <c r="AK76">
        <f>Adm!AK76-Des!AK76</f>
        <v>-2663.0582911115998</v>
      </c>
      <c r="AL76">
        <f>Adm!AL76-Des!AL76</f>
        <v>-3160.801960090399</v>
      </c>
      <c r="AM76">
        <f>Adm!AM76-Des!AM76</f>
        <v>1228.9882034887305</v>
      </c>
      <c r="AN76">
        <f>Adm!AN76-Des!AN76</f>
        <v>2494.2312588999739</v>
      </c>
      <c r="AO76">
        <f>Adm!AO76-Des!AO76</f>
        <v>2553.1485420186564</v>
      </c>
      <c r="AP76">
        <f>Adm!AP76-Des!AP76</f>
        <v>2463.6205932671473</v>
      </c>
      <c r="AQ76">
        <f>Adm!AQ76-Des!AQ76</f>
        <v>1411.188494969052</v>
      </c>
      <c r="AR76">
        <f>Adm!AR76-Des!AR76</f>
        <v>2771.2694977549363</v>
      </c>
      <c r="AS76">
        <f>Adm!AS76-Des!AS76</f>
        <v>1465.4674233225269</v>
      </c>
      <c r="AT76">
        <f>Adm!AT76-Des!AT76</f>
        <v>657.60413898381739</v>
      </c>
      <c r="AU76">
        <f>Adm!AU76-Des!AU76</f>
        <v>834.43287402691567</v>
      </c>
      <c r="AV76">
        <f>Adm!AV76-Des!AV76</f>
        <v>-2972.6945201363742</v>
      </c>
      <c r="AW76">
        <f>Adm!AW76-Des!AW76</f>
        <v>-2622.5905725869925</v>
      </c>
      <c r="AX76">
        <f>Adm!AX76-Des!AX76</f>
        <v>-3125.5169435267871</v>
      </c>
      <c r="AY76">
        <f>Adm!AY76-Des!AY76</f>
        <v>1260.0245226737861</v>
      </c>
      <c r="AZ76">
        <f>Adm!AZ76-Des!AZ76</f>
        <v>2521.1002327997267</v>
      </c>
      <c r="BA76">
        <f>Adm!BA76-Des!BA76</f>
        <v>2575.2425274122725</v>
      </c>
      <c r="BB76">
        <f>Adm!BB76-Des!BB76</f>
        <v>2479.9372436974863</v>
      </c>
      <c r="BC76">
        <f>Adm!BC76-Des!BC76</f>
        <v>1420.6677466291549</v>
      </c>
      <c r="BD76">
        <f>Adm!BD76-Des!BD76</f>
        <v>2773.0735832880127</v>
      </c>
      <c r="BE76">
        <f>Adm!BE76-Des!BE76</f>
        <v>1459.1311606961735</v>
      </c>
      <c r="BF76">
        <f>Adm!BF76-Des!BF76</f>
        <v>643.03585400895099</v>
      </c>
      <c r="BG76">
        <f>Adm!BG76-Des!BG76</f>
        <v>811.80196740425527</v>
      </c>
      <c r="BH76">
        <f>Adm!BH76-Des!BH76</f>
        <v>-3003.1118999412829</v>
      </c>
      <c r="BI76">
        <f>Adm!BI76-Des!BI76</f>
        <v>-2660.5328907382609</v>
      </c>
      <c r="BJ76">
        <f>Adm!BJ76-Des!BJ76</f>
        <v>-3170.7766930489488</v>
      </c>
      <c r="BK76">
        <f>Adm!BK76-Des!BK76</f>
        <v>1207.6507708138924</v>
      </c>
      <c r="BL76">
        <f>Adm!BL76-Des!BL76</f>
        <v>2461.9183217919635</v>
      </c>
      <c r="BM76">
        <f>Adm!BM76-Des!BM76</f>
        <v>2509.7654663089997</v>
      </c>
      <c r="BN76">
        <f>Adm!BN76-Des!BN76</f>
        <v>2408.9257888693064</v>
      </c>
      <c r="BO76">
        <f>Adm!BO76-Des!BO76</f>
        <v>1345.0612182156583</v>
      </c>
      <c r="BP76">
        <f>Adm!BP76-Des!BP76</f>
        <v>2693.7986183512367</v>
      </c>
      <c r="BQ76">
        <f>Adm!BQ76-Des!BQ76</f>
        <v>1376.817951105204</v>
      </c>
      <c r="BR76">
        <f>Adm!BR76-Des!BR76</f>
        <v>557.71343595469989</v>
      </c>
      <c r="BS76">
        <f>Adm!BS76-Des!BS76</f>
        <v>722.67438278780901</v>
      </c>
      <c r="BT76">
        <f>Adm!BT76-Des!BT76</f>
        <v>-3097.7000390987087</v>
      </c>
      <c r="BU76">
        <f>Adm!BU76-Des!BU76</f>
        <v>-2762.8626649033795</v>
      </c>
      <c r="BV76">
        <f>Adm!BV76-Des!BV76</f>
        <v>-3283.2353086779476</v>
      </c>
      <c r="BW76">
        <f>Adm!BW76-Des!BW76</f>
        <v>1083.296299341544</v>
      </c>
      <c r="BX76">
        <f>Adm!BX76-Des!BX76</f>
        <v>2325.2816519599655</v>
      </c>
      <c r="BY76">
        <f>Adm!BY76-Des!BY76</f>
        <v>2362.3902645710077</v>
      </c>
      <c r="BZ76">
        <f>Adm!BZ76-Des!BZ76</f>
        <v>2254.3951287923519</v>
      </c>
      <c r="CA76">
        <f>Adm!CA76-Des!CA76</f>
        <v>1188.5017189725368</v>
      </c>
      <c r="CB76">
        <f>Adm!CB76-Des!CB76</f>
        <v>2540.8244826143018</v>
      </c>
      <c r="CC76">
        <f>Adm!CC76-Des!CC76</f>
        <v>1232.0335457104411</v>
      </c>
      <c r="CD76">
        <f>Adm!CD76-Des!CD76</f>
        <v>423.27038515493769</v>
      </c>
      <c r="CE76">
        <f>Adm!CE76-Des!CE76</f>
        <v>596.9722137390163</v>
      </c>
      <c r="CF76">
        <f>Adm!CF76-Des!CF76</f>
        <v>-3220.3163733636011</v>
      </c>
      <c r="CG76">
        <f>Adm!CG76-Des!CG76</f>
        <v>-2891.3763454292366</v>
      </c>
      <c r="CH76">
        <f>Adm!CH76-Des!CH76</f>
        <v>-3429.192926448035</v>
      </c>
      <c r="CI76">
        <f>Adm!CI76-Des!CI76</f>
        <v>908.75497212787741</v>
      </c>
      <c r="CJ76">
        <f>Adm!CJ76-Des!CJ76</f>
        <v>2117.0682846775999</v>
      </c>
      <c r="CK76">
        <f>Adm!CK76-Des!CK76</f>
        <v>2112.8439649497777</v>
      </c>
      <c r="CL76">
        <f>Adm!CL76-Des!CL76</f>
        <v>1978.5292061302971</v>
      </c>
      <c r="CM76">
        <f>Adm!CM76-Des!CM76</f>
        <v>902.77247914490363</v>
      </c>
      <c r="CN76">
        <f>Adm!CN76-Des!CN76</f>
        <v>2241.8895622156087</v>
      </c>
      <c r="CO76">
        <f>Adm!CO76-Des!CO76</f>
        <v>1031.9740110104467</v>
      </c>
      <c r="CP76">
        <f>Adm!CP76-Des!CP76</f>
        <v>233.9787644549433</v>
      </c>
      <c r="CQ76">
        <f>Adm!CQ76-Des!CQ76</f>
        <v>382.23358982580612</v>
      </c>
      <c r="CR76">
        <f>Adm!CR76-Des!CR76</f>
        <v>-2658.7105892235813</v>
      </c>
      <c r="CS76">
        <f>Adm!CS76-Des!CS76</f>
        <v>-3550.8619571946583</v>
      </c>
      <c r="CT76">
        <f>Adm!CT76-Des!CT76</f>
        <v>-3206.6344431290563</v>
      </c>
    </row>
    <row r="77" spans="2:98" x14ac:dyDescent="0.3">
      <c r="B77">
        <v>3104</v>
      </c>
      <c r="C77">
        <f>Adm!C77-Des!C77</f>
        <v>-209.0627243046813</v>
      </c>
      <c r="D77">
        <f>Adm!D77-Des!D77</f>
        <v>-218.96959306713029</v>
      </c>
      <c r="E77">
        <f>Adm!E77-Des!E77</f>
        <v>-117.50946056229441</v>
      </c>
      <c r="F77">
        <f>Adm!F77-Des!F77</f>
        <v>69.451351779740889</v>
      </c>
      <c r="G77">
        <f>Adm!G77-Des!G77</f>
        <v>20.965679689289118</v>
      </c>
      <c r="H77">
        <f>Adm!H77-Des!H77</f>
        <v>216.94978723644635</v>
      </c>
      <c r="I77">
        <f>Adm!I77-Des!I77</f>
        <v>132.9119091738919</v>
      </c>
      <c r="J77">
        <f>Adm!J77-Des!J77</f>
        <v>62.388634540376188</v>
      </c>
      <c r="K77">
        <f>Adm!K77-Des!K77</f>
        <v>88.453265467007441</v>
      </c>
      <c r="L77">
        <f>Adm!L77-Des!L77</f>
        <v>-307.60035371917343</v>
      </c>
      <c r="M77">
        <f>Adm!M77-Des!M77</f>
        <v>-313.94810928347488</v>
      </c>
      <c r="N77">
        <f>Adm!N77-Des!N77</f>
        <v>-429.28419002129272</v>
      </c>
      <c r="O77">
        <f>Adm!O77-Des!O77</f>
        <v>-120.59183204529813</v>
      </c>
      <c r="P77">
        <f>Adm!P77-Des!P77</f>
        <v>0.33388482490977367</v>
      </c>
      <c r="Q77">
        <f>Adm!Q77-Des!Q77</f>
        <v>63.268581725029662</v>
      </c>
      <c r="R77">
        <f>Adm!R77-Des!R77</f>
        <v>181.83678063254047</v>
      </c>
      <c r="S77">
        <f>Adm!S77-Des!S77</f>
        <v>130.1089846164009</v>
      </c>
      <c r="T77">
        <f>Adm!T77-Des!T77</f>
        <v>297.1631927835931</v>
      </c>
      <c r="U77">
        <f>Adm!U77-Des!U77</f>
        <v>191.44766996696603</v>
      </c>
      <c r="V77">
        <f>Adm!V77-Des!V77</f>
        <v>102.19217777885433</v>
      </c>
      <c r="W77">
        <f>Adm!W77-Des!W77</f>
        <v>108.4379497196694</v>
      </c>
      <c r="X77">
        <f>Adm!X77-Des!X77</f>
        <v>-299.3949878719236</v>
      </c>
      <c r="Y77">
        <f>Adm!Y77-Des!Y77</f>
        <v>-309.4186093452297</v>
      </c>
      <c r="Z77">
        <f>Adm!Z77-Des!Z77</f>
        <v>-418.9960183887838</v>
      </c>
      <c r="AA77">
        <f>Adm!AA77-Des!AA77</f>
        <v>-97.435204119322634</v>
      </c>
      <c r="AB77">
        <f>Adm!AB77-Des!AB77</f>
        <v>37.368979150762243</v>
      </c>
      <c r="AC77">
        <f>Adm!AC77-Des!AC77</f>
        <v>110.06868399359109</v>
      </c>
      <c r="AD77">
        <f>Adm!AD77-Des!AD77</f>
        <v>231.37386094355907</v>
      </c>
      <c r="AE77">
        <f>Adm!AE77-Des!AE77</f>
        <v>175.2356524622528</v>
      </c>
      <c r="AF77">
        <f>Adm!AF77-Des!AF77</f>
        <v>333.14306290706645</v>
      </c>
      <c r="AG77">
        <f>Adm!AG77-Des!AG77</f>
        <v>216.96411825460746</v>
      </c>
      <c r="AH77">
        <f>Adm!AH77-Des!AH77</f>
        <v>118.8288781579538</v>
      </c>
      <c r="AI77">
        <f>Adm!AI77-Des!AI77</f>
        <v>119.35039890769735</v>
      </c>
      <c r="AJ77">
        <f>Adm!AJ77-Des!AJ77</f>
        <v>-290.89505678997511</v>
      </c>
      <c r="AK77">
        <f>Adm!AK77-Des!AK77</f>
        <v>-300.85677239889446</v>
      </c>
      <c r="AL77">
        <f>Adm!AL77-Des!AL77</f>
        <v>-409.09519090597018</v>
      </c>
      <c r="AM77">
        <f>Adm!AM77-Des!AM77</f>
        <v>-85.970868859529219</v>
      </c>
      <c r="AN77">
        <f>Adm!AN77-Des!AN77</f>
        <v>49.939556492957308</v>
      </c>
      <c r="AO77">
        <f>Adm!AO77-Des!AO77</f>
        <v>122.97426453335856</v>
      </c>
      <c r="AP77">
        <f>Adm!AP77-Des!AP77</f>
        <v>243.78041494416675</v>
      </c>
      <c r="AQ77">
        <f>Adm!AQ77-Des!AQ77</f>
        <v>186.37888077403886</v>
      </c>
      <c r="AR77">
        <f>Adm!AR77-Des!AR77</f>
        <v>342.39995085711621</v>
      </c>
      <c r="AS77">
        <f>Adm!AS77-Des!AS77</f>
        <v>223.91059358555299</v>
      </c>
      <c r="AT77">
        <f>Adm!AT77-Des!AT77</f>
        <v>123.28971847833122</v>
      </c>
      <c r="AU77">
        <f>Adm!AU77-Des!AU77</f>
        <v>121.41851445970678</v>
      </c>
      <c r="AV77">
        <f>Adm!AV77-Des!AV77</f>
        <v>-290.89481303114121</v>
      </c>
      <c r="AW77">
        <f>Adm!AW77-Des!AW77</f>
        <v>-302.46236196728728</v>
      </c>
      <c r="AX77">
        <f>Adm!AX77-Des!AX77</f>
        <v>-411.83491051939745</v>
      </c>
      <c r="AY77">
        <f>Adm!AY77-Des!AY77</f>
        <v>-89.481337622113642</v>
      </c>
      <c r="AZ77">
        <f>Adm!AZ77-Des!AZ77</f>
        <v>45.842693681729997</v>
      </c>
      <c r="BA77">
        <f>Adm!BA77-Des!BA77</f>
        <v>118.28966699524267</v>
      </c>
      <c r="BB77">
        <f>Adm!BB77-Des!BB77</f>
        <v>238.36955145327829</v>
      </c>
      <c r="BC77">
        <f>Adm!BC77-Des!BC77</f>
        <v>180.0426951336417</v>
      </c>
      <c r="BD77">
        <f>Adm!BD77-Des!BD77</f>
        <v>334.95239073404264</v>
      </c>
      <c r="BE77">
        <f>Adm!BE77-Des!BE77</f>
        <v>215.22611876211749</v>
      </c>
      <c r="BF77">
        <f>Adm!BF77-Des!BF77</f>
        <v>113.31673185117916</v>
      </c>
      <c r="BG77">
        <f>Adm!BG77-Des!BG77</f>
        <v>110.16464881768729</v>
      </c>
      <c r="BH77">
        <f>Adm!BH77-Des!BH77</f>
        <v>-303.39142687184381</v>
      </c>
      <c r="BI77">
        <f>Adm!BI77-Des!BI77</f>
        <v>-316.16064110799857</v>
      </c>
      <c r="BJ77">
        <f>Adm!BJ77-Des!BJ77</f>
        <v>-426.70631176895427</v>
      </c>
      <c r="BK77">
        <f>Adm!BK77-Des!BK77</f>
        <v>-105.50919831633587</v>
      </c>
      <c r="BL77">
        <f>Adm!BL77-Des!BL77</f>
        <v>28.677520735505595</v>
      </c>
      <c r="BM77">
        <f>Adm!BM77-Des!BM77</f>
        <v>100.02969361182568</v>
      </c>
      <c r="BN77">
        <f>Adm!BN77-Des!BN77</f>
        <v>219.09848916415558</v>
      </c>
      <c r="BO77">
        <f>Adm!BO77-Des!BO77</f>
        <v>159.89080318808669</v>
      </c>
      <c r="BP77">
        <f>Adm!BP77-Des!BP77</f>
        <v>314.08259098424151</v>
      </c>
      <c r="BQ77">
        <f>Adm!BQ77-Des!BQ77</f>
        <v>193.79932850592695</v>
      </c>
      <c r="BR77">
        <f>Adm!BR77-Des!BR77</f>
        <v>91.442025325387931</v>
      </c>
      <c r="BS77">
        <f>Adm!BS77-Des!BS77</f>
        <v>87.847285454019129</v>
      </c>
      <c r="BT77">
        <f>Adm!BT77-Des!BT77</f>
        <v>-326.28589550913512</v>
      </c>
      <c r="BU77">
        <f>Adm!BU77-Des!BU77</f>
        <v>-339.90812142030927</v>
      </c>
      <c r="BV77">
        <f>Adm!BV77-Des!BV77</f>
        <v>-451.68023750653265</v>
      </c>
      <c r="BW77">
        <f>Adm!BW77-Des!BW77</f>
        <v>-132.09256143242419</v>
      </c>
      <c r="BX77">
        <f>Adm!BX77-Des!BX77</f>
        <v>0.20753184531258739</v>
      </c>
      <c r="BY77">
        <f>Adm!BY77-Des!BY77</f>
        <v>69.61434554942025</v>
      </c>
      <c r="BZ77">
        <f>Adm!BZ77-Des!BZ77</f>
        <v>186.97361515141893</v>
      </c>
      <c r="CA77">
        <f>Adm!CA77-Des!CA77</f>
        <v>126.5964712244604</v>
      </c>
      <c r="CB77">
        <f>Adm!CB77-Des!CB77</f>
        <v>280.39587462536065</v>
      </c>
      <c r="CC77">
        <f>Adm!CC77-Des!CC77</f>
        <v>160.58721860812238</v>
      </c>
      <c r="CD77">
        <f>Adm!CD77-Des!CD77</f>
        <v>59.470277032475678</v>
      </c>
      <c r="CE77">
        <f>Adm!CE77-Des!CE77</f>
        <v>57.550250624249202</v>
      </c>
      <c r="CF77">
        <f>Adm!CF77-Des!CF77</f>
        <v>-354.9991703224714</v>
      </c>
      <c r="CG77">
        <f>Adm!CG77-Des!CG77</f>
        <v>-367.77021142702051</v>
      </c>
      <c r="CH77">
        <f>Adm!CH77-Des!CH77</f>
        <v>-480.13567764121944</v>
      </c>
      <c r="CI77">
        <f>Adm!CI77-Des!CI77</f>
        <v>-163.12203523922835</v>
      </c>
      <c r="CJ77">
        <f>Adm!CJ77-Des!CJ77</f>
        <v>-35.226515032525185</v>
      </c>
      <c r="CK77">
        <f>Adm!CK77-Des!CK77</f>
        <v>27.638426607922611</v>
      </c>
      <c r="CL77">
        <f>Adm!CL77-Des!CL77</f>
        <v>138.57929142728062</v>
      </c>
      <c r="CM77">
        <f>Adm!CM77-Des!CM77</f>
        <v>73.159277872717666</v>
      </c>
      <c r="CN77">
        <f>Adm!CN77-Des!CN77</f>
        <v>222.55972720264026</v>
      </c>
      <c r="CO77">
        <f>Adm!CO77-Des!CO77</f>
        <v>110.36452700334303</v>
      </c>
      <c r="CP77">
        <f>Adm!CP77-Des!CP77</f>
        <v>15.261865294035033</v>
      </c>
      <c r="CQ77">
        <f>Adm!CQ77-Des!CQ77</f>
        <v>10.446097169489803</v>
      </c>
      <c r="CR77">
        <f>Adm!CR77-Des!CR77</f>
        <v>-318.54782310860628</v>
      </c>
      <c r="CS77">
        <f>Adm!CS77-Des!CS77</f>
        <v>-438.86942940841982</v>
      </c>
      <c r="CT77">
        <f>Adm!CT77-Des!CT77</f>
        <v>-456.75355681018937</v>
      </c>
    </row>
    <row r="78" spans="2:98" x14ac:dyDescent="0.3">
      <c r="B78">
        <v>3102</v>
      </c>
      <c r="C78">
        <f>Adm!C78-Des!C78</f>
        <v>-547.48799296910511</v>
      </c>
      <c r="D78">
        <f>Adm!D78-Des!D78</f>
        <v>-437.89488617994539</v>
      </c>
      <c r="E78">
        <f>Adm!E78-Des!E78</f>
        <v>-214.17980817378339</v>
      </c>
      <c r="F78">
        <f>Adm!F78-Des!F78</f>
        <v>294.06948159949025</v>
      </c>
      <c r="G78">
        <f>Adm!G78-Des!G78</f>
        <v>79.309867331272471</v>
      </c>
      <c r="H78">
        <f>Adm!H78-Des!H78</f>
        <v>600.51520725922182</v>
      </c>
      <c r="I78">
        <f>Adm!I78-Des!I78</f>
        <v>309.11677353886535</v>
      </c>
      <c r="J78">
        <f>Adm!J78-Des!J78</f>
        <v>237.68079345150545</v>
      </c>
      <c r="K78">
        <f>Adm!K78-Des!K78</f>
        <v>413.97449612580294</v>
      </c>
      <c r="L78">
        <f>Adm!L78-Des!L78</f>
        <v>-575.87318535971644</v>
      </c>
      <c r="M78">
        <f>Adm!M78-Des!M78</f>
        <v>-451.80583121181826</v>
      </c>
      <c r="N78">
        <f>Adm!N78-Des!N78</f>
        <v>-753.2746826898765</v>
      </c>
      <c r="O78">
        <f>Adm!O78-Des!O78</f>
        <v>-322.35190253016572</v>
      </c>
      <c r="P78">
        <f>Adm!P78-Des!P78</f>
        <v>84.487718462498378</v>
      </c>
      <c r="Q78">
        <f>Adm!Q78-Des!Q78</f>
        <v>183.47774320405915</v>
      </c>
      <c r="R78">
        <f>Adm!R78-Des!R78</f>
        <v>675.07053328166148</v>
      </c>
      <c r="S78">
        <f>Adm!S78-Des!S78</f>
        <v>438.66704740721343</v>
      </c>
      <c r="T78">
        <f>Adm!T78-Des!T78</f>
        <v>896.34908757305311</v>
      </c>
      <c r="U78">
        <f>Adm!U78-Des!U78</f>
        <v>557.40311535034652</v>
      </c>
      <c r="V78">
        <f>Adm!V78-Des!V78</f>
        <v>439.81147088430771</v>
      </c>
      <c r="W78">
        <f>Adm!W78-Des!W78</f>
        <v>585.29094381829418</v>
      </c>
      <c r="X78">
        <f>Adm!X78-Des!X78</f>
        <v>-411.07136486936179</v>
      </c>
      <c r="Y78">
        <f>Adm!Y78-Des!Y78</f>
        <v>-275.68073847099186</v>
      </c>
      <c r="Z78">
        <f>Adm!Z78-Des!Z78</f>
        <v>-552.16892739015202</v>
      </c>
      <c r="AA78">
        <f>Adm!AA78-Des!AA78</f>
        <v>-92.672374462459629</v>
      </c>
      <c r="AB78">
        <f>Adm!AB78-Des!AB78</f>
        <v>335.53763331238952</v>
      </c>
      <c r="AC78">
        <f>Adm!AC78-Des!AC78</f>
        <v>442.39279849614468</v>
      </c>
      <c r="AD78">
        <f>Adm!AD78-Des!AD78</f>
        <v>927.08031203220889</v>
      </c>
      <c r="AE78">
        <f>Adm!AE78-Des!AE78</f>
        <v>672.21441718407641</v>
      </c>
      <c r="AF78">
        <f>Adm!AF78-Des!AF78</f>
        <v>1105.8842616332731</v>
      </c>
      <c r="AG78">
        <f>Adm!AG78-Des!AG78</f>
        <v>743.50963113248872</v>
      </c>
      <c r="AH78">
        <f>Adm!AH78-Des!AH78</f>
        <v>607.36325394336382</v>
      </c>
      <c r="AI78">
        <f>Adm!AI78-Des!AI78</f>
        <v>740.9411861659828</v>
      </c>
      <c r="AJ78">
        <f>Adm!AJ78-Des!AJ78</f>
        <v>-261.10349181019774</v>
      </c>
      <c r="AK78">
        <f>Adm!AK78-Des!AK78</f>
        <v>-127.00072605134665</v>
      </c>
      <c r="AL78">
        <f>Adm!AL78-Des!AL78</f>
        <v>-402.63295144313088</v>
      </c>
      <c r="AM78">
        <f>Adm!AM78-Des!AM78</f>
        <v>57.886337928875946</v>
      </c>
      <c r="AN78">
        <f>Adm!AN78-Des!AN78</f>
        <v>485.90693067630764</v>
      </c>
      <c r="AO78">
        <f>Adm!AO78-Des!AO78</f>
        <v>590.63028960073189</v>
      </c>
      <c r="AP78">
        <f>Adm!AP78-Des!AP78</f>
        <v>1071.0667939783589</v>
      </c>
      <c r="AQ78">
        <f>Adm!AQ78-Des!AQ78</f>
        <v>810.07174457822748</v>
      </c>
      <c r="AR78">
        <f>Adm!AR78-Des!AR78</f>
        <v>1236.2681606381921</v>
      </c>
      <c r="AS78">
        <f>Adm!AS78-Des!AS78</f>
        <v>865.77775957099675</v>
      </c>
      <c r="AT78">
        <f>Adm!AT78-Des!AT78</f>
        <v>721.60284649405276</v>
      </c>
      <c r="AU78">
        <f>Adm!AU78-Des!AU78</f>
        <v>847.85107785852597</v>
      </c>
      <c r="AV78">
        <f>Adm!AV78-Des!AV78</f>
        <v>-160.45026487439281</v>
      </c>
      <c r="AW78">
        <f>Adm!AW78-Des!AW78</f>
        <v>-31.45207452554132</v>
      </c>
      <c r="AX78">
        <f>Adm!AX78-Des!AX78</f>
        <v>-311.22947162638593</v>
      </c>
      <c r="AY78">
        <f>Adm!AY78-Des!AY78</f>
        <v>145.7339941531709</v>
      </c>
      <c r="AZ78">
        <f>Adm!AZ78-Des!AZ78</f>
        <v>570.37015984612572</v>
      </c>
      <c r="BA78">
        <f>Adm!BA78-Des!BA78</f>
        <v>671.53436572937244</v>
      </c>
      <c r="BB78">
        <f>Adm!BB78-Des!BB78</f>
        <v>1148.0371390704604</v>
      </c>
      <c r="BC78">
        <f>Adm!BC78-Des!BC78</f>
        <v>882.69517039199309</v>
      </c>
      <c r="BD78">
        <f>Adm!BD78-Des!BD78</f>
        <v>1304.2182705091582</v>
      </c>
      <c r="BE78">
        <f>Adm!BE78-Des!BE78</f>
        <v>928.87731914753749</v>
      </c>
      <c r="BF78">
        <f>Adm!BF78-Des!BF78</f>
        <v>779.82285642318311</v>
      </c>
      <c r="BG78">
        <f>Adm!BG78-Des!BG78</f>
        <v>901.2666354951225</v>
      </c>
      <c r="BH78">
        <f>Adm!BH78-Des!BH78</f>
        <v>-111.71846259068298</v>
      </c>
      <c r="BI78">
        <f>Adm!BI78-Des!BI78</f>
        <v>12.71564273772583</v>
      </c>
      <c r="BJ78">
        <f>Adm!BJ78-Des!BJ78</f>
        <v>-271.52601839532872</v>
      </c>
      <c r="BK78">
        <f>Adm!BK78-Des!BK78</f>
        <v>181.06489040594352</v>
      </c>
      <c r="BL78">
        <f>Adm!BL78-Des!BL78</f>
        <v>601.44519285796014</v>
      </c>
      <c r="BM78">
        <f>Adm!BM78-Des!BM78</f>
        <v>698.53245260038966</v>
      </c>
      <c r="BN78">
        <f>Adm!BN78-Des!BN78</f>
        <v>1171.2208469538709</v>
      </c>
      <c r="BO78">
        <f>Adm!BO78-Des!BO78</f>
        <v>902.39948490458482</v>
      </c>
      <c r="BP78">
        <f>Adm!BP78-Des!BP78</f>
        <v>1320.7986060634012</v>
      </c>
      <c r="BQ78">
        <f>Adm!BQ78-Des!BQ78</f>
        <v>942.62168871595895</v>
      </c>
      <c r="BR78">
        <f>Adm!BR78-Des!BR78</f>
        <v>790.84790222613992</v>
      </c>
      <c r="BS78">
        <f>Adm!BS78-Des!BS78</f>
        <v>909.42945667279309</v>
      </c>
      <c r="BT78">
        <f>Adm!BT78-Des!BT78</f>
        <v>-106.85577881822974</v>
      </c>
      <c r="BU78">
        <f>Adm!BU78-Des!BU78</f>
        <v>13.592500442811797</v>
      </c>
      <c r="BV78">
        <f>Adm!BV78-Des!BV78</f>
        <v>-275.42651267826113</v>
      </c>
      <c r="BW78">
        <f>Adm!BW78-Des!BW78</f>
        <v>171.70942845802711</v>
      </c>
      <c r="BX78">
        <f>Adm!BX78-Des!BX78</f>
        <v>586.32237081794119</v>
      </c>
      <c r="BY78">
        <f>Adm!BY78-Des!BY78</f>
        <v>677.90757936420232</v>
      </c>
      <c r="BZ78">
        <f>Adm!BZ78-Des!BZ78</f>
        <v>1146.0380678048659</v>
      </c>
      <c r="CA78">
        <f>Adm!CA78-Des!CA78</f>
        <v>874.210520950297</v>
      </c>
      <c r="CB78">
        <f>Adm!CB78-Des!CB78</f>
        <v>1291.5062973206313</v>
      </c>
      <c r="CC78">
        <f>Adm!CC78-Des!CC78</f>
        <v>914.05008276315311</v>
      </c>
      <c r="CD78">
        <f>Adm!CD78-Des!CD78</f>
        <v>764.2470559602225</v>
      </c>
      <c r="CE78">
        <f>Adm!CE78-Des!CE78</f>
        <v>884.9594116969547</v>
      </c>
      <c r="CF78">
        <f>Adm!CF78-Des!CF78</f>
        <v>-130.42893994994847</v>
      </c>
      <c r="CG78">
        <f>Adm!CG78-Des!CG78</f>
        <v>-11.710078440772122</v>
      </c>
      <c r="CH78">
        <f>Adm!CH78-Des!CH78</f>
        <v>-306.31826976984485</v>
      </c>
      <c r="CI78">
        <f>Adm!CI78-Des!CI78</f>
        <v>130.99891480082442</v>
      </c>
      <c r="CJ78">
        <f>Adm!CJ78-Des!CJ78</f>
        <v>532.9155458302921</v>
      </c>
      <c r="CK78">
        <f>Adm!CK78-Des!CK78</f>
        <v>609.07031671087498</v>
      </c>
      <c r="CL78">
        <f>Adm!CL78-Des!CL78</f>
        <v>1064.9418345301892</v>
      </c>
      <c r="CM78">
        <f>Adm!CM78-Des!CM78</f>
        <v>786.0109088159079</v>
      </c>
      <c r="CN78">
        <f>Adm!CN78-Des!CN78</f>
        <v>1198.550538880043</v>
      </c>
      <c r="CO78">
        <f>Adm!CO78-Des!CO78</f>
        <v>844.21914623987504</v>
      </c>
      <c r="CP78">
        <f>Adm!CP78-Des!CP78</f>
        <v>703.05065660017499</v>
      </c>
      <c r="CQ78">
        <f>Adm!CQ78-Des!CQ78</f>
        <v>821.38870246660736</v>
      </c>
      <c r="CR78">
        <f>Adm!CR78-Des!CR78</f>
        <v>-5.511107707849078</v>
      </c>
      <c r="CS78">
        <f>Adm!CS78-Des!CS78</f>
        <v>-158.59147766956085</v>
      </c>
      <c r="CT78">
        <f>Adm!CT78-Des!CT78</f>
        <v>-205.3651789739979</v>
      </c>
    </row>
    <row r="79" spans="2:98" x14ac:dyDescent="0.3">
      <c r="B79">
        <v>3110</v>
      </c>
      <c r="C79">
        <f>Adm!C79-Des!C79</f>
        <v>-1048.9381800986048</v>
      </c>
      <c r="D79">
        <f>Adm!D79-Des!D79</f>
        <v>-924.51730475709337</v>
      </c>
      <c r="E79">
        <f>Adm!E79-Des!E79</f>
        <v>505.80496839267289</v>
      </c>
      <c r="F79">
        <f>Adm!F79-Des!F79</f>
        <v>4730.8844563658531</v>
      </c>
      <c r="G79">
        <f>Adm!G79-Des!G79</f>
        <v>6064.2757441784779</v>
      </c>
      <c r="H79">
        <f>Adm!H79-Des!H79</f>
        <v>8355.7644345965527</v>
      </c>
      <c r="I79">
        <f>Adm!I79-Des!I79</f>
        <v>5991.2060034293281</v>
      </c>
      <c r="J79">
        <f>Adm!J79-Des!J79</f>
        <v>2757.8018517914825</v>
      </c>
      <c r="K79">
        <f>Adm!K79-Des!K79</f>
        <v>-384.17309136920812</v>
      </c>
      <c r="L79">
        <f>Adm!L79-Des!L79</f>
        <v>-8984.4996013429773</v>
      </c>
      <c r="M79">
        <f>Adm!M79-Des!M79</f>
        <v>-11945.350403311766</v>
      </c>
      <c r="N79">
        <f>Adm!N79-Des!N79</f>
        <v>-13266.142917943107</v>
      </c>
      <c r="O79">
        <f>Adm!O79-Des!O79</f>
        <v>-4329.8174603072457</v>
      </c>
      <c r="P79">
        <f>Adm!P79-Des!P79</f>
        <v>4821.7860267134856</v>
      </c>
      <c r="Q79">
        <f>Adm!Q79-Des!Q79</f>
        <v>10533.899056693914</v>
      </c>
      <c r="R79">
        <f>Adm!R79-Des!R79</f>
        <v>12245.26321306371</v>
      </c>
      <c r="S79">
        <f>Adm!S79-Des!S79</f>
        <v>8627.427375789528</v>
      </c>
      <c r="T79">
        <f>Adm!T79-Des!T79</f>
        <v>6558.7674529518554</v>
      </c>
      <c r="U79">
        <f>Adm!U79-Des!U79</f>
        <v>1771.8778378915449</v>
      </c>
      <c r="V79">
        <f>Adm!V79-Des!V79</f>
        <v>-1544.4021370887385</v>
      </c>
      <c r="W79">
        <f>Adm!W79-Des!W79</f>
        <v>-2985.9957204007042</v>
      </c>
      <c r="X79">
        <f>Adm!X79-Des!X79</f>
        <v>-9311.8608774904933</v>
      </c>
      <c r="Y79">
        <f>Adm!Y79-Des!Y79</f>
        <v>-10617.757159715607</v>
      </c>
      <c r="Z79">
        <f>Adm!Z79-Des!Z79</f>
        <v>-11402.533231365167</v>
      </c>
      <c r="AA79">
        <f>Adm!AA79-Des!AA79</f>
        <v>-2833.3503310890083</v>
      </c>
      <c r="AB79">
        <f>Adm!AB79-Des!AB79</f>
        <v>5586.67293722865</v>
      </c>
      <c r="AC79">
        <f>Adm!AC79-Des!AC79</f>
        <v>10687.869294213368</v>
      </c>
      <c r="AD79">
        <f>Adm!AD79-Des!AD79</f>
        <v>12131.536152107357</v>
      </c>
      <c r="AE79">
        <f>Adm!AE79-Des!AE79</f>
        <v>8538.9096097194888</v>
      </c>
      <c r="AF79">
        <f>Adm!AF79-Des!AF79</f>
        <v>6598.1032848465366</v>
      </c>
      <c r="AG79">
        <f>Adm!AG79-Des!AG79</f>
        <v>1869.6264027481229</v>
      </c>
      <c r="AH79">
        <f>Adm!AH79-Des!AH79</f>
        <v>-1518.3451796151166</v>
      </c>
      <c r="AI79">
        <f>Adm!AI79-Des!AI79</f>
        <v>-3109.4773553587074</v>
      </c>
      <c r="AJ79">
        <f>Adm!AJ79-Des!AJ79</f>
        <v>-9560.625438437306</v>
      </c>
      <c r="AK79">
        <f>Adm!AK79-Des!AK79</f>
        <v>-10890.231029679442</v>
      </c>
      <c r="AL79">
        <f>Adm!AL79-Des!AL79</f>
        <v>-11586.314571884999</v>
      </c>
      <c r="AM79">
        <f>Adm!AM79-Des!AM79</f>
        <v>-2866.6879294119244</v>
      </c>
      <c r="AN79">
        <f>Adm!AN79-Des!AN79</f>
        <v>5690.3384054662965</v>
      </c>
      <c r="AO79">
        <f>Adm!AO79-Des!AO79</f>
        <v>10856.998589948191</v>
      </c>
      <c r="AP79">
        <f>Adm!AP79-Des!AP79</f>
        <v>12277.524978693207</v>
      </c>
      <c r="AQ79">
        <f>Adm!AQ79-Des!AQ79</f>
        <v>8595.9345667650414</v>
      </c>
      <c r="AR79">
        <f>Adm!AR79-Des!AR79</f>
        <v>6543.7600920905134</v>
      </c>
      <c r="AS79">
        <f>Adm!AS79-Des!AS79</f>
        <v>1722.167979250662</v>
      </c>
      <c r="AT79">
        <f>Adm!AT79-Des!AT79</f>
        <v>-1718.489987789304</v>
      </c>
      <c r="AU79">
        <f>Adm!AU79-Des!AU79</f>
        <v>-3321.3735858575965</v>
      </c>
      <c r="AV79">
        <f>Adm!AV79-Des!AV79</f>
        <v>-9757.560976160119</v>
      </c>
      <c r="AW79">
        <f>Adm!AW79-Des!AW79</f>
        <v>-11063.696048967166</v>
      </c>
      <c r="AX79">
        <f>Adm!AX79-Des!AX79</f>
        <v>-11741.442446942241</v>
      </c>
      <c r="AY79">
        <f>Adm!AY79-Des!AY79</f>
        <v>-3014.3440422385356</v>
      </c>
      <c r="AZ79">
        <f>Adm!AZ79-Des!AZ79</f>
        <v>5540.0942413250341</v>
      </c>
      <c r="BA79">
        <f>Adm!BA79-Des!BA79</f>
        <v>10697.848167373642</v>
      </c>
      <c r="BB79">
        <f>Adm!BB79-Des!BB79</f>
        <v>12106.607995415245</v>
      </c>
      <c r="BC79">
        <f>Adm!BC79-Des!BC79</f>
        <v>8412.1286750469699</v>
      </c>
      <c r="BD79">
        <f>Adm!BD79-Des!BD79</f>
        <v>6346.245719638915</v>
      </c>
      <c r="BE79">
        <f>Adm!BE79-Des!BE79</f>
        <v>1510.0478508046435</v>
      </c>
      <c r="BF79">
        <f>Adm!BF79-Des!BF79</f>
        <v>-1945.7519184085468</v>
      </c>
      <c r="BG79">
        <f>Adm!BG79-Des!BG79</f>
        <v>-3563.4112197049326</v>
      </c>
      <c r="BH79">
        <f>Adm!BH79-Des!BH79</f>
        <v>-10013.039173416324</v>
      </c>
      <c r="BI79">
        <f>Adm!BI79-Des!BI79</f>
        <v>-11330.807511505824</v>
      </c>
      <c r="BJ79">
        <f>Adm!BJ79-Des!BJ79</f>
        <v>-12018.61822734019</v>
      </c>
      <c r="BK79">
        <f>Adm!BK79-Des!BK79</f>
        <v>-3300.692214656181</v>
      </c>
      <c r="BL79">
        <f>Adm!BL79-Des!BL79</f>
        <v>5244.9153691447063</v>
      </c>
      <c r="BM79">
        <f>Adm!BM79-Des!BM79</f>
        <v>10394.259126442288</v>
      </c>
      <c r="BN79">
        <f>Adm!BN79-Des!BN79</f>
        <v>11795.869962376986</v>
      </c>
      <c r="BO79">
        <f>Adm!BO79-Des!BO79</f>
        <v>8096.760495881892</v>
      </c>
      <c r="BP79">
        <f>Adm!BP79-Des!BP79</f>
        <v>6029.7390321161365</v>
      </c>
      <c r="BQ79">
        <f>Adm!BQ79-Des!BQ79</f>
        <v>1195.8033102034678</v>
      </c>
      <c r="BR79">
        <f>Adm!BR79-Des!BR79</f>
        <v>-2256.0140530149947</v>
      </c>
      <c r="BS79">
        <f>Adm!BS79-Des!BS79</f>
        <v>-3871.2393958490538</v>
      </c>
      <c r="BT79">
        <f>Adm!BT79-Des!BT79</f>
        <v>-10324.174385254024</v>
      </c>
      <c r="BU79">
        <f>Adm!BU79-Des!BU79</f>
        <v>-11654.839978742115</v>
      </c>
      <c r="BV79">
        <f>Adm!BV79-Des!BV79</f>
        <v>-12367.056703594353</v>
      </c>
      <c r="BW79">
        <f>Adm!BW79-Des!BW79</f>
        <v>-3683.6260634653045</v>
      </c>
      <c r="BX79">
        <f>Adm!BX79-Des!BX79</f>
        <v>4822.789585995888</v>
      </c>
      <c r="BY79">
        <f>Adm!BY79-Des!BY79</f>
        <v>9936.9683933664201</v>
      </c>
      <c r="BZ79">
        <f>Adm!BZ79-Des!BZ79</f>
        <v>11317.439667932562</v>
      </c>
      <c r="CA79">
        <f>Adm!CA79-Des!CA79</f>
        <v>7619.3969234638062</v>
      </c>
      <c r="CB79">
        <f>Adm!CB79-Des!CB79</f>
        <v>5578.8803027252507</v>
      </c>
      <c r="CC79">
        <f>Adm!CC79-Des!CC79</f>
        <v>793.03519069393951</v>
      </c>
      <c r="CD79">
        <f>Adm!CD79-Des!CD79</f>
        <v>-2599.9789593020687</v>
      </c>
      <c r="CE79">
        <f>Adm!CE79-Des!CE79</f>
        <v>-4161.5759896143427</v>
      </c>
      <c r="CF79">
        <f>Adm!CF79-Des!CF79</f>
        <v>-10582.869908591994</v>
      </c>
      <c r="CG79">
        <f>Adm!CG79-Des!CG79</f>
        <v>-11917.306842739072</v>
      </c>
      <c r="CH79">
        <f>Adm!CH79-Des!CH79</f>
        <v>-12676.598712333496</v>
      </c>
      <c r="CI79">
        <f>Adm!CI79-Des!CI79</f>
        <v>-4083.4311067839371</v>
      </c>
      <c r="CJ79">
        <f>Adm!CJ79-Des!CJ79</f>
        <v>4300.1542878502805</v>
      </c>
      <c r="CK79">
        <f>Adm!CK79-Des!CK79</f>
        <v>9266.2184691610601</v>
      </c>
      <c r="CL79">
        <f>Adm!CL79-Des!CL79</f>
        <v>10516.75457416771</v>
      </c>
      <c r="CM79">
        <f>Adm!CM79-Des!CM79</f>
        <v>6735.3200571760826</v>
      </c>
      <c r="CN79">
        <f>Adm!CN79-Des!CN79</f>
        <v>4660.8766771740338</v>
      </c>
      <c r="CO79">
        <f>Adm!CO79-Des!CO79</f>
        <v>65.347714927214838</v>
      </c>
      <c r="CP79">
        <f>Adm!CP79-Des!CP79</f>
        <v>-3091.2390046324435</v>
      </c>
      <c r="CQ79">
        <f>Adm!CQ79-Des!CQ79</f>
        <v>-4350.9883574501873</v>
      </c>
      <c r="CR79">
        <f>Adm!CR79-Des!CR79</f>
        <v>-9418.6686890713027</v>
      </c>
      <c r="CS79">
        <f>Adm!CS79-Des!CS79</f>
        <v>-11945.564748862293</v>
      </c>
      <c r="CT79">
        <f>Adm!CT79-Des!CT79</f>
        <v>-11989.014928612381</v>
      </c>
    </row>
    <row r="80" spans="2:98" x14ac:dyDescent="0.3">
      <c r="B80">
        <v>3111</v>
      </c>
      <c r="C80">
        <f>Adm!C80-Des!C80</f>
        <v>-613.78716097526285</v>
      </c>
      <c r="D80">
        <f>Adm!D80-Des!D80</f>
        <v>-248.14234633632941</v>
      </c>
      <c r="E80">
        <f>Adm!E80-Des!E80</f>
        <v>-131.90731564405814</v>
      </c>
      <c r="F80">
        <f>Adm!F80-Des!F80</f>
        <v>283.39825700568099</v>
      </c>
      <c r="G80">
        <f>Adm!G80-Des!G80</f>
        <v>224.09056555843745</v>
      </c>
      <c r="H80">
        <f>Adm!H80-Des!H80</f>
        <v>480.57350581057517</v>
      </c>
      <c r="I80">
        <f>Adm!I80-Des!I80</f>
        <v>381.66507689705213</v>
      </c>
      <c r="J80">
        <f>Adm!J80-Des!J80</f>
        <v>186.50161489695211</v>
      </c>
      <c r="K80">
        <f>Adm!K80-Des!K80</f>
        <v>173.19177947762137</v>
      </c>
      <c r="L80">
        <f>Adm!L80-Des!L80</f>
        <v>-510.84410866563348</v>
      </c>
      <c r="M80">
        <f>Adm!M80-Des!M80</f>
        <v>-731.83517434827127</v>
      </c>
      <c r="N80">
        <f>Adm!N80-Des!N80</f>
        <v>-780.0971590244385</v>
      </c>
      <c r="O80">
        <f>Adm!O80-Des!O80</f>
        <v>-371.43830305800975</v>
      </c>
      <c r="P80">
        <f>Adm!P80-Des!P80</f>
        <v>230.21764140316009</v>
      </c>
      <c r="Q80">
        <f>Adm!Q80-Des!Q80</f>
        <v>345.66618650253849</v>
      </c>
      <c r="R80">
        <f>Adm!R80-Des!R80</f>
        <v>578.12932301957517</v>
      </c>
      <c r="S80">
        <f>Adm!S80-Des!S80</f>
        <v>405.96577035572318</v>
      </c>
      <c r="T80">
        <f>Adm!T80-Des!T80</f>
        <v>568.19232001323599</v>
      </c>
      <c r="U80">
        <f>Adm!U80-Des!U80</f>
        <v>419.06795725187203</v>
      </c>
      <c r="V80">
        <f>Adm!V80-Des!V80</f>
        <v>219.5200929420198</v>
      </c>
      <c r="W80">
        <f>Adm!W80-Des!W80</f>
        <v>207.22034555709615</v>
      </c>
      <c r="X80">
        <f>Adm!X80-Des!X80</f>
        <v>-472.38683541109231</v>
      </c>
      <c r="Y80">
        <f>Adm!Y80-Des!Y80</f>
        <v>-686.56626337291709</v>
      </c>
      <c r="Z80">
        <f>Adm!Z80-Des!Z80</f>
        <v>-723.27020349242684</v>
      </c>
      <c r="AA80">
        <f>Adm!AA80-Des!AA80</f>
        <v>-296.0086758720513</v>
      </c>
      <c r="AB80">
        <f>Adm!AB80-Des!AB80</f>
        <v>326.92756342070516</v>
      </c>
      <c r="AC80">
        <f>Adm!AC80-Des!AC80</f>
        <v>458.83290801122348</v>
      </c>
      <c r="AD80">
        <f>Adm!AD80-Des!AD80</f>
        <v>696.32160793229741</v>
      </c>
      <c r="AE80">
        <f>Adm!AE80-Des!AE80</f>
        <v>515.15835963664858</v>
      </c>
      <c r="AF80">
        <f>Adm!AF80-Des!AF80</f>
        <v>657.2118341176365</v>
      </c>
      <c r="AG80">
        <f>Adm!AG80-Des!AG80</f>
        <v>483.38688810731446</v>
      </c>
      <c r="AH80">
        <f>Adm!AH80-Des!AH80</f>
        <v>261.81033706929156</v>
      </c>
      <c r="AI80">
        <f>Adm!AI80-Des!AI80</f>
        <v>235.09459542826971</v>
      </c>
      <c r="AJ80">
        <f>Adm!AJ80-Des!AJ80</f>
        <v>-449.90593818753496</v>
      </c>
      <c r="AK80">
        <f>Adm!AK80-Des!AK80</f>
        <v>-662.22806608704241</v>
      </c>
      <c r="AL80">
        <f>Adm!AL80-Des!AL80</f>
        <v>-693.32749163586141</v>
      </c>
      <c r="AM80">
        <f>Adm!AM80-Des!AM80</f>
        <v>-260.27039297320152</v>
      </c>
      <c r="AN80">
        <f>Adm!AN80-Des!AN80</f>
        <v>366.20235793746178</v>
      </c>
      <c r="AO80">
        <f>Adm!AO80-Des!AO80</f>
        <v>498.40947853882653</v>
      </c>
      <c r="AP80">
        <f>Adm!AP80-Des!AP80</f>
        <v>733.19339650664142</v>
      </c>
      <c r="AQ80">
        <f>Adm!AQ80-Des!AQ80</f>
        <v>547.19178044054661</v>
      </c>
      <c r="AR80">
        <f>Adm!AR80-Des!AR80</f>
        <v>683.2798746086014</v>
      </c>
      <c r="AS80">
        <f>Adm!AS80-Des!AS80</f>
        <v>503.20948830620137</v>
      </c>
      <c r="AT80">
        <f>Adm!AT80-Des!AT80</f>
        <v>275.71231056083889</v>
      </c>
      <c r="AU80">
        <f>Adm!AU80-Des!AU80</f>
        <v>243.79323615657768</v>
      </c>
      <c r="AV80">
        <f>Adm!AV80-Des!AV80</f>
        <v>-445.47023579770803</v>
      </c>
      <c r="AW80">
        <f>Adm!AW80-Des!AW80</f>
        <v>-661.05054749414285</v>
      </c>
      <c r="AX80">
        <f>Adm!AX80-Des!AX80</f>
        <v>-694.50670160045956</v>
      </c>
      <c r="AY80">
        <f>Adm!AY80-Des!AY80</f>
        <v>-263.16541977349152</v>
      </c>
      <c r="AZ80">
        <f>Adm!AZ80-Des!AZ80</f>
        <v>361.87023809119228</v>
      </c>
      <c r="BA80">
        <f>Adm!BA80-Des!BA80</f>
        <v>492.54910627760455</v>
      </c>
      <c r="BB80">
        <f>Adm!BB80-Des!BB80</f>
        <v>725.43452964901189</v>
      </c>
      <c r="BC80">
        <f>Adm!BC80-Des!BC80</f>
        <v>537.03977625500374</v>
      </c>
      <c r="BD80">
        <f>Adm!BD80-Des!BD80</f>
        <v>670.27708641631125</v>
      </c>
      <c r="BE80">
        <f>Adm!BE80-Des!BE80</f>
        <v>487.05015088565415</v>
      </c>
      <c r="BF80">
        <f>Adm!BF80-Des!BF80</f>
        <v>256.28307788188977</v>
      </c>
      <c r="BG80">
        <f>Adm!BG80-Des!BG80</f>
        <v>221.14400880334688</v>
      </c>
      <c r="BH80">
        <f>Adm!BH80-Des!BH80</f>
        <v>-471.19592081350947</v>
      </c>
      <c r="BI80">
        <f>Adm!BI80-Des!BI80</f>
        <v>-689.68804322321375</v>
      </c>
      <c r="BJ80">
        <f>Adm!BJ80-Des!BJ80</f>
        <v>-725.91612926138168</v>
      </c>
      <c r="BK80">
        <f>Adm!BK80-Des!BK80</f>
        <v>-297.23881203901965</v>
      </c>
      <c r="BL80">
        <f>Adm!BL80-Des!BL80</f>
        <v>325.23429078543995</v>
      </c>
      <c r="BM80">
        <f>Adm!BM80-Des!BM80</f>
        <v>453.48450824241718</v>
      </c>
      <c r="BN80">
        <f>Adm!BN80-Des!BN80</f>
        <v>684.13754505090856</v>
      </c>
      <c r="BO80">
        <f>Adm!BO80-Des!BO80</f>
        <v>493.77049994988192</v>
      </c>
      <c r="BP80">
        <f>Adm!BP80-Des!BP80</f>
        <v>625.32244249403448</v>
      </c>
      <c r="BQ80">
        <f>Adm!BQ80-Des!BQ80</f>
        <v>440.65051106445662</v>
      </c>
      <c r="BR80">
        <f>Adm!BR80-Des!BR80</f>
        <v>208.53791824231303</v>
      </c>
      <c r="BS80">
        <f>Adm!BS80-Des!BS80</f>
        <v>171.92420576552286</v>
      </c>
      <c r="BT80">
        <f>Adm!BT80-Des!BT80</f>
        <v>-522.29390292114658</v>
      </c>
      <c r="BU80">
        <f>Adm!BU80-Des!BU80</f>
        <v>-743.3123334903139</v>
      </c>
      <c r="BV80">
        <f>Adm!BV80-Des!BV80</f>
        <v>-782.83431765796468</v>
      </c>
      <c r="BW80">
        <f>Adm!BW80-Des!BW80</f>
        <v>-358.12590792817991</v>
      </c>
      <c r="BX80">
        <f>Adm!BX80-Des!BX80</f>
        <v>260.05098405587705</v>
      </c>
      <c r="BY80">
        <f>Adm!BY80-Des!BY80</f>
        <v>384.2477242589157</v>
      </c>
      <c r="BZ80">
        <f>Adm!BZ80-Des!BZ80</f>
        <v>611.7617567879206</v>
      </c>
      <c r="CA80">
        <f>Adm!CA80-Des!CA80</f>
        <v>419.75374494695006</v>
      </c>
      <c r="CB80">
        <f>Adm!CB80-Des!CB80</f>
        <v>551.45392684698436</v>
      </c>
      <c r="CC80">
        <f>Adm!CC80-Des!CC80</f>
        <v>368.55916366595193</v>
      </c>
      <c r="CD80">
        <f>Adm!CD80-Des!CD80</f>
        <v>139.20344586085321</v>
      </c>
      <c r="CE80">
        <f>Adm!CE80-Des!CE80</f>
        <v>105.27047337679505</v>
      </c>
      <c r="CF80">
        <f>Adm!CF80-Des!CF80</f>
        <v>-587.57010586333126</v>
      </c>
      <c r="CG80">
        <f>Adm!CG80-Des!CG80</f>
        <v>-809.60567043145329</v>
      </c>
      <c r="CH80">
        <f>Adm!CH80-Des!CH80</f>
        <v>-853.35582953136964</v>
      </c>
      <c r="CI80">
        <f>Adm!CI80-Des!CI80</f>
        <v>-436.22689590209939</v>
      </c>
      <c r="CJ80">
        <f>Adm!CJ80-Des!CJ80</f>
        <v>171.79288113609982</v>
      </c>
      <c r="CK80">
        <f>Adm!CK80-Des!CK80</f>
        <v>283.80631168661876</v>
      </c>
      <c r="CL80">
        <f>Adm!CL80-Des!CL80</f>
        <v>500.49601277589863</v>
      </c>
      <c r="CM80">
        <f>Adm!CM80-Des!CM80</f>
        <v>301.23224627629861</v>
      </c>
      <c r="CN80">
        <f>Adm!CN80-Des!CN80</f>
        <v>428.52354551713233</v>
      </c>
      <c r="CO80">
        <f>Adm!CO80-Des!CO80</f>
        <v>259.78221546146324</v>
      </c>
      <c r="CP80">
        <f>Adm!CP80-Des!CP80</f>
        <v>41.244401633007328</v>
      </c>
      <c r="CQ80">
        <f>Adm!CQ80-Des!CQ80</f>
        <v>22.93882937930448</v>
      </c>
      <c r="CR80">
        <f>Adm!CR80-Des!CR80</f>
        <v>-552.87772822221268</v>
      </c>
      <c r="CS80">
        <f>Adm!CS80-Des!CS80</f>
        <v>-891.32903674024055</v>
      </c>
      <c r="CT80">
        <f>Adm!CT80-Des!CT80</f>
        <v>-874.91546311194543</v>
      </c>
    </row>
    <row r="81" spans="2:98" x14ac:dyDescent="0.3">
      <c r="B81">
        <v>3103</v>
      </c>
      <c r="C81">
        <f>Adm!C81-Des!C81</f>
        <v>-212.36433967050789</v>
      </c>
      <c r="D81">
        <f>Adm!D81-Des!D81</f>
        <v>178.58792776238397</v>
      </c>
      <c r="E81">
        <f>Adm!E81-Des!E81</f>
        <v>213.65666590026649</v>
      </c>
      <c r="F81">
        <f>Adm!F81-Des!F81</f>
        <v>325.77929899172591</v>
      </c>
      <c r="G81">
        <f>Adm!G81-Des!G81</f>
        <v>115.53879182911851</v>
      </c>
      <c r="H81">
        <f>Adm!H81-Des!H81</f>
        <v>83.66675807803972</v>
      </c>
      <c r="I81">
        <f>Adm!I81-Des!I81</f>
        <v>60.992503785796771</v>
      </c>
      <c r="J81">
        <f>Adm!J81-Des!J81</f>
        <v>196.39757315127986</v>
      </c>
      <c r="K81">
        <f>Adm!K81-Des!K81</f>
        <v>154.73011590476153</v>
      </c>
      <c r="L81">
        <f>Adm!L81-Des!L81</f>
        <v>-42.495489235303921</v>
      </c>
      <c r="M81">
        <f>Adm!M81-Des!M81</f>
        <v>-140.35758178619312</v>
      </c>
      <c r="N81">
        <f>Adm!N81-Des!N81</f>
        <v>-460.98806797757914</v>
      </c>
      <c r="O81">
        <f>Adm!O81-Des!O81</f>
        <v>-406.45470530806665</v>
      </c>
      <c r="P81">
        <f>Adm!P81-Des!P81</f>
        <v>53.792606574096226</v>
      </c>
      <c r="Q81">
        <f>Adm!Q81-Des!Q81</f>
        <v>293.78498035480197</v>
      </c>
      <c r="R81">
        <f>Adm!R81-Des!R81</f>
        <v>441.48361288169076</v>
      </c>
      <c r="S81">
        <f>Adm!S81-Des!S81</f>
        <v>271.41135365421383</v>
      </c>
      <c r="T81">
        <f>Adm!T81-Des!T81</f>
        <v>229.32520786313307</v>
      </c>
      <c r="U81">
        <f>Adm!U81-Des!U81</f>
        <v>165.81431970818198</v>
      </c>
      <c r="V81">
        <f>Adm!V81-Des!V81</f>
        <v>265.22746041465439</v>
      </c>
      <c r="W81">
        <f>Adm!W81-Des!W81</f>
        <v>189.66985062080403</v>
      </c>
      <c r="X81">
        <f>Adm!X81-Des!X81</f>
        <v>-31.708558876612869</v>
      </c>
      <c r="Y81">
        <f>Adm!Y81-Des!Y81</f>
        <v>-144.50301903543209</v>
      </c>
      <c r="Z81">
        <f>Adm!Z81-Des!Z81</f>
        <v>-469.63989318762265</v>
      </c>
      <c r="AA81">
        <f>Adm!AA81-Des!AA81</f>
        <v>-407.34091662212518</v>
      </c>
      <c r="AB81">
        <f>Adm!AB81-Des!AB81</f>
        <v>70.171883611315479</v>
      </c>
      <c r="AC81">
        <f>Adm!AC81-Des!AC81</f>
        <v>331.20458612458765</v>
      </c>
      <c r="AD81">
        <f>Adm!AD81-Des!AD81</f>
        <v>496.75441136556014</v>
      </c>
      <c r="AE81">
        <f>Adm!AE81-Des!AE81</f>
        <v>335.72152169871924</v>
      </c>
      <c r="AF81">
        <f>Adm!AF81-Des!AF81</f>
        <v>292.09677895676441</v>
      </c>
      <c r="AG81">
        <f>Adm!AG81-Des!AG81</f>
        <v>218.82062416732151</v>
      </c>
      <c r="AH81">
        <f>Adm!AH81-Des!AH81</f>
        <v>305.05864197685673</v>
      </c>
      <c r="AI81">
        <f>Adm!AI81-Des!AI81</f>
        <v>217.84153281756653</v>
      </c>
      <c r="AJ81">
        <f>Adm!AJ81-Des!AJ81</f>
        <v>-10.522955057416311</v>
      </c>
      <c r="AK81">
        <f>Adm!AK81-Des!AK81</f>
        <v>-124.93305301670807</v>
      </c>
      <c r="AL81">
        <f>Adm!AL81-Des!AL81</f>
        <v>-447.59411253791768</v>
      </c>
      <c r="AM81">
        <f>Adm!AM81-Des!AM81</f>
        <v>-380.87780284701194</v>
      </c>
      <c r="AN81">
        <f>Adm!AN81-Des!AN81</f>
        <v>101.0372452054221</v>
      </c>
      <c r="AO81">
        <f>Adm!AO81-Des!AO81</f>
        <v>365.29458137661732</v>
      </c>
      <c r="AP81">
        <f>Adm!AP81-Des!AP81</f>
        <v>532.57630436991371</v>
      </c>
      <c r="AQ81">
        <f>Adm!AQ81-Des!AQ81</f>
        <v>372.01119726719389</v>
      </c>
      <c r="AR81">
        <f>Adm!AR81-Des!AR81</f>
        <v>327.99007963835538</v>
      </c>
      <c r="AS81">
        <f>Adm!AS81-Des!AS81</f>
        <v>253.78791439576162</v>
      </c>
      <c r="AT81">
        <f>Adm!AT81-Des!AT81</f>
        <v>338.7879650922132</v>
      </c>
      <c r="AU81">
        <f>Adm!AU81-Des!AU81</f>
        <v>250.18605821149799</v>
      </c>
      <c r="AV81">
        <f>Adm!AV81-Des!AV81</f>
        <v>20.475264025946672</v>
      </c>
      <c r="AW81">
        <f>Adm!AW81-Des!AW81</f>
        <v>-95.026564868345304</v>
      </c>
      <c r="AX81">
        <f>Adm!AX81-Des!AX81</f>
        <v>-418.33363349010051</v>
      </c>
      <c r="AY81">
        <f>Adm!AY81-Des!AY81</f>
        <v>-351.72845363648526</v>
      </c>
      <c r="AZ81">
        <f>Adm!AZ81-Des!AZ81</f>
        <v>130.55304529504519</v>
      </c>
      <c r="BA81">
        <f>Adm!BA81-Des!BA81</f>
        <v>395.46747166388877</v>
      </c>
      <c r="BB81">
        <f>Adm!BB81-Des!BB81</f>
        <v>563.44973399976061</v>
      </c>
      <c r="BC81">
        <f>Adm!BC81-Des!BC81</f>
        <v>403.40807054453444</v>
      </c>
      <c r="BD81">
        <f>Adm!BD81-Des!BD81</f>
        <v>359.60505770454711</v>
      </c>
      <c r="BE81">
        <f>Adm!BE81-Des!BE81</f>
        <v>285.30133907305253</v>
      </c>
      <c r="BF81">
        <f>Adm!BF81-Des!BF81</f>
        <v>369.95783542466552</v>
      </c>
      <c r="BG81">
        <f>Adm!BG81-Des!BG81</f>
        <v>280.89277050347891</v>
      </c>
      <c r="BH81">
        <f>Adm!BH81-Des!BH81</f>
        <v>50.717607424174048</v>
      </c>
      <c r="BI81">
        <f>Adm!BI81-Des!BI81</f>
        <v>-65.167916529055901</v>
      </c>
      <c r="BJ81">
        <f>Adm!BJ81-Des!BJ81</f>
        <v>-388.74277326953757</v>
      </c>
      <c r="BK81">
        <f>Adm!BK81-Des!BK81</f>
        <v>-322.2929944142395</v>
      </c>
      <c r="BL81">
        <f>Adm!BL81-Des!BL81</f>
        <v>159.91975324114492</v>
      </c>
      <c r="BM81">
        <f>Adm!BM81-Des!BM81</f>
        <v>424.8204897553619</v>
      </c>
      <c r="BN81">
        <f>Adm!BN81-Des!BN81</f>
        <v>592.8179133668591</v>
      </c>
      <c r="BO81">
        <f>Adm!BO81-Des!BO81</f>
        <v>432.80449677861407</v>
      </c>
      <c r="BP81">
        <f>Adm!BP81-Des!BP81</f>
        <v>389.03742663546655</v>
      </c>
      <c r="BQ81">
        <f>Adm!BQ81-Des!BQ81</f>
        <v>314.77833603969339</v>
      </c>
      <c r="BR81">
        <f>Adm!BR81-Des!BR81</f>
        <v>399.48845287510539</v>
      </c>
      <c r="BS81">
        <f>Adm!BS81-Des!BS81</f>
        <v>310.47687826312927</v>
      </c>
      <c r="BT81">
        <f>Adm!BT81-Des!BT81</f>
        <v>80.329254373451931</v>
      </c>
      <c r="BU81">
        <f>Adm!BU81-Des!BU81</f>
        <v>-35.597564572907686</v>
      </c>
      <c r="BV81">
        <f>Adm!BV81-Des!BV81</f>
        <v>-359.33129520650982</v>
      </c>
      <c r="BW81">
        <f>Adm!BW81-Des!BW81</f>
        <v>-293.18975443291629</v>
      </c>
      <c r="BX81">
        <f>Adm!BX81-Des!BX81</f>
        <v>188.57778987310803</v>
      </c>
      <c r="BY81">
        <f>Adm!BY81-Des!BY81</f>
        <v>452.97154946402384</v>
      </c>
      <c r="BZ81">
        <f>Adm!BZ81-Des!BZ81</f>
        <v>620.53127473650966</v>
      </c>
      <c r="CA81">
        <f>Adm!CA81-Des!CA81</f>
        <v>460.29959974692088</v>
      </c>
      <c r="CB81">
        <f>Adm!CB81-Des!CB81</f>
        <v>416.64197327423835</v>
      </c>
      <c r="CC81">
        <f>Adm!CC81-Des!CC81</f>
        <v>342.82923682550086</v>
      </c>
      <c r="CD81">
        <f>Adm!CD81-Des!CD81</f>
        <v>428.19707096971706</v>
      </c>
      <c r="CE81">
        <f>Adm!CE81-Des!CE81</f>
        <v>339.84582524949292</v>
      </c>
      <c r="CF81">
        <f>Adm!CF81-Des!CF81</f>
        <v>110.15022460304817</v>
      </c>
      <c r="CG81">
        <f>Adm!CG81-Des!CG81</f>
        <v>-5.6623165361920655</v>
      </c>
      <c r="CH81">
        <f>Adm!CH81-Des!CH81</f>
        <v>-329.61045635504479</v>
      </c>
      <c r="CI81">
        <f>Adm!CI81-Des!CI81</f>
        <v>-263.7700576544139</v>
      </c>
      <c r="CJ81">
        <f>Adm!CJ81-Des!CJ81</f>
        <v>217.34874351864801</v>
      </c>
      <c r="CK81">
        <f>Adm!CK81-Des!CK81</f>
        <v>481.00292777691811</v>
      </c>
      <c r="CL81">
        <f>Adm!CL81-Des!CL81</f>
        <v>647.3499638147623</v>
      </c>
      <c r="CM81">
        <f>Adm!CM81-Des!CM81</f>
        <v>484.61591259254919</v>
      </c>
      <c r="CN81">
        <f>Adm!CN81-Des!CN81</f>
        <v>438.30695362364077</v>
      </c>
      <c r="CO81">
        <f>Adm!CO81-Des!CO81</f>
        <v>360.89495364364529</v>
      </c>
      <c r="CP81">
        <f>Adm!CP81-Des!CP81</f>
        <v>437.92620622979439</v>
      </c>
      <c r="CQ81">
        <f>Adm!CQ81-Des!CQ81</f>
        <v>371.37057454742717</v>
      </c>
      <c r="CR81">
        <f>Adm!CR81-Des!CR81</f>
        <v>138.30019318288259</v>
      </c>
      <c r="CS81">
        <f>Adm!CS81-Des!CS81</f>
        <v>43.880703269614969</v>
      </c>
      <c r="CT81">
        <f>Adm!CT81-Des!CT81</f>
        <v>-263.7656133217688</v>
      </c>
    </row>
    <row r="82" spans="2:98" x14ac:dyDescent="0.3">
      <c r="B82">
        <v>3107</v>
      </c>
      <c r="C82">
        <f>Adm!C82-Des!C82</f>
        <v>-5374.0925861515207</v>
      </c>
      <c r="D82">
        <f>Adm!D82-Des!D82</f>
        <v>-2883.8680349115311</v>
      </c>
      <c r="E82">
        <f>Adm!E82-Des!E82</f>
        <v>-2549.0852431572712</v>
      </c>
      <c r="F82">
        <f>Adm!F82-Des!F82</f>
        <v>418.57026087069244</v>
      </c>
      <c r="G82">
        <f>Adm!G82-Des!G82</f>
        <v>-2352.0343563345959</v>
      </c>
      <c r="H82">
        <f>Adm!H82-Des!H82</f>
        <v>4033.3518707697513</v>
      </c>
      <c r="I82">
        <f>Adm!I82-Des!I82</f>
        <v>1110.0598449363752</v>
      </c>
      <c r="J82">
        <f>Adm!J82-Des!J82</f>
        <v>329.16609444780624</v>
      </c>
      <c r="K82">
        <f>Adm!K82-Des!K82</f>
        <v>3677.4637811425346</v>
      </c>
      <c r="L82">
        <f>Adm!L82-Des!L82</f>
        <v>-9458.9205621635629</v>
      </c>
      <c r="M82">
        <f>Adm!M82-Des!M82</f>
        <v>-8669.9176860845182</v>
      </c>
      <c r="N82">
        <f>Adm!N82-Des!N82</f>
        <v>-12541.863100162096</v>
      </c>
      <c r="O82">
        <f>Adm!O82-Des!O82</f>
        <v>-2627.3775729697663</v>
      </c>
      <c r="P82">
        <f>Adm!P82-Des!P82</f>
        <v>2300.198088745572</v>
      </c>
      <c r="Q82">
        <f>Adm!Q82-Des!Q82</f>
        <v>3705.3372941693233</v>
      </c>
      <c r="R82">
        <f>Adm!R82-Des!R82</f>
        <v>6383.9496980258118</v>
      </c>
      <c r="S82">
        <f>Adm!S82-Des!S82</f>
        <v>3008.5486826875131</v>
      </c>
      <c r="T82">
        <f>Adm!T82-Des!T82</f>
        <v>8554.4018173545192</v>
      </c>
      <c r="U82">
        <f>Adm!U82-Des!U82</f>
        <v>5185.0108358474099</v>
      </c>
      <c r="V82">
        <f>Adm!V82-Des!V82</f>
        <v>4360.393736250393</v>
      </c>
      <c r="W82">
        <f>Adm!W82-Des!W82</f>
        <v>7934.4392963189748</v>
      </c>
      <c r="X82">
        <f>Adm!X82-Des!X82</f>
        <v>-4800.4721798221872</v>
      </c>
      <c r="Y82">
        <f>Adm!Y82-Des!Y82</f>
        <v>-3698.1952061607444</v>
      </c>
      <c r="Z82">
        <f>Adm!Z82-Des!Z82</f>
        <v>-7467.3356973880582</v>
      </c>
      <c r="AA82">
        <f>Adm!AA82-Des!AA82</f>
        <v>2348.8340606274141</v>
      </c>
      <c r="AB82">
        <f>Adm!AB82-Des!AB82</f>
        <v>7027.5370413013879</v>
      </c>
      <c r="AC82">
        <f>Adm!AC82-Des!AC82</f>
        <v>8115.1708019879152</v>
      </c>
      <c r="AD82">
        <f>Adm!AD82-Des!AD82</f>
        <v>10488.89128675597</v>
      </c>
      <c r="AE82">
        <f>Adm!AE82-Des!AE82</f>
        <v>6866.3363612724352</v>
      </c>
      <c r="AF82">
        <f>Adm!AF82-Des!AF82</f>
        <v>12232.681868739077</v>
      </c>
      <c r="AG82">
        <f>Adm!AG82-Des!AG82</f>
        <v>8740.0414710007753</v>
      </c>
      <c r="AH82">
        <f>Adm!AH82-Des!AH82</f>
        <v>7829.0502097623248</v>
      </c>
      <c r="AI82">
        <f>Adm!AI82-Des!AI82</f>
        <v>11336.718569132587</v>
      </c>
      <c r="AJ82">
        <f>Adm!AJ82-Des!AJ82</f>
        <v>-1455.5606236436433</v>
      </c>
      <c r="AK82">
        <f>Adm!AK82-Des!AK82</f>
        <v>-409.53745877702022</v>
      </c>
      <c r="AL82">
        <f>Adm!AL82-Des!AL82</f>
        <v>-4241.1256565857038</v>
      </c>
      <c r="AM82">
        <f>Adm!AM82-Des!AM82</f>
        <v>5499.5816020041675</v>
      </c>
      <c r="AN82">
        <f>Adm!AN82-Des!AN82</f>
        <v>10084.977619192359</v>
      </c>
      <c r="AO82">
        <f>Adm!AO82-Des!AO82</f>
        <v>11060.66811360119</v>
      </c>
      <c r="AP82">
        <f>Adm!AP82-Des!AP82</f>
        <v>13308.04531570492</v>
      </c>
      <c r="AQ82">
        <f>Adm!AQ82-Des!AQ82</f>
        <v>9552.9038644466491</v>
      </c>
      <c r="AR82">
        <f>Adm!AR82-Des!AR82</f>
        <v>14789.786152909495</v>
      </c>
      <c r="AS82">
        <f>Adm!AS82-Des!AS82</f>
        <v>11178.340678038585</v>
      </c>
      <c r="AT82">
        <f>Adm!AT82-Des!AT82</f>
        <v>10162.794969158989</v>
      </c>
      <c r="AU82">
        <f>Adm!AU82-Des!AU82</f>
        <v>13579.376049721614</v>
      </c>
      <c r="AV82">
        <f>Adm!AV82-Des!AV82</f>
        <v>705.46011236860068</v>
      </c>
      <c r="AW82">
        <f>Adm!AW82-Des!AW82</f>
        <v>1674.007049135078</v>
      </c>
      <c r="AX82">
        <f>Adm!AX82-Des!AX82</f>
        <v>-2235.5759640184551</v>
      </c>
      <c r="AY82">
        <f>Adm!AY82-Des!AY82</f>
        <v>7423.7318314905424</v>
      </c>
      <c r="AZ82">
        <f>Adm!AZ82-Des!AZ82</f>
        <v>11923.511163531017</v>
      </c>
      <c r="BA82">
        <f>Adm!BA82-Des!BA82</f>
        <v>12810.190913155588</v>
      </c>
      <c r="BB82">
        <f>Adm!BB82-Des!BB82</f>
        <v>14966.843181669159</v>
      </c>
      <c r="BC82">
        <f>Adm!BC82-Des!BC82</f>
        <v>11121.041176926708</v>
      </c>
      <c r="BD82">
        <f>Adm!BD82-Des!BD82</f>
        <v>16268.690214881542</v>
      </c>
      <c r="BE82">
        <f>Adm!BE82-Des!BE82</f>
        <v>12570.174503072121</v>
      </c>
      <c r="BF82">
        <f>Adm!BF82-Des!BF82</f>
        <v>11469.865633744601</v>
      </c>
      <c r="BG82">
        <f>Adm!BG82-Des!BG82</f>
        <v>14803.727504044466</v>
      </c>
      <c r="BH82">
        <f>Adm!BH82-Des!BH82</f>
        <v>1848.7094168067997</v>
      </c>
      <c r="BI82">
        <f>Adm!BI82-Des!BI82</f>
        <v>2737.4168135986984</v>
      </c>
      <c r="BJ82">
        <f>Adm!BJ82-Des!BJ82</f>
        <v>-1250.8455650421238</v>
      </c>
      <c r="BK82">
        <f>Adm!BK82-Des!BK82</f>
        <v>8331.173834002926</v>
      </c>
      <c r="BL82">
        <f>Adm!BL82-Des!BL82</f>
        <v>12755.571145322901</v>
      </c>
      <c r="BM82">
        <f>Adm!BM82-Des!BM82</f>
        <v>13569.389922208211</v>
      </c>
      <c r="BN82">
        <f>Adm!BN82-Des!BN82</f>
        <v>15656.128135051142</v>
      </c>
      <c r="BO82">
        <f>Adm!BO82-Des!BO82</f>
        <v>11743.285275803646</v>
      </c>
      <c r="BP82">
        <f>Adm!BP82-Des!BP82</f>
        <v>16825.972792229964</v>
      </c>
      <c r="BQ82">
        <f>Adm!BQ82-Des!BQ82</f>
        <v>13063.041824689077</v>
      </c>
      <c r="BR82">
        <f>Adm!BR82-Des!BR82</f>
        <v>11896.84492977793</v>
      </c>
      <c r="BS82">
        <f>Adm!BS82-Des!BS82</f>
        <v>15161.357718200088</v>
      </c>
      <c r="BT82">
        <f>Adm!BT82-Des!BT82</f>
        <v>2132.2480726299691</v>
      </c>
      <c r="BU82">
        <f>Adm!BU82-Des!BU82</f>
        <v>2942.1911709160486</v>
      </c>
      <c r="BV82">
        <f>Adm!BV82-Des!BV82</f>
        <v>-1127.6806062129908</v>
      </c>
      <c r="BW82">
        <f>Adm!BW82-Des!BW82</f>
        <v>8373.4342669452017</v>
      </c>
      <c r="BX82">
        <f>Adm!BX82-Des!BX82</f>
        <v>12722.333140817995</v>
      </c>
      <c r="BY82">
        <f>Adm!BY82-Des!BY82</f>
        <v>13470.826070760086</v>
      </c>
      <c r="BZ82">
        <f>Adm!BZ82-Des!BZ82</f>
        <v>15505.879795327986</v>
      </c>
      <c r="CA82">
        <f>Adm!CA82-Des!CA82</f>
        <v>11555.783355119522</v>
      </c>
      <c r="CB82">
        <f>Adm!CB82-Des!CB82</f>
        <v>16612.893612527958</v>
      </c>
      <c r="CC82">
        <f>Adm!CC82-Des!CC82</f>
        <v>12829.409485120414</v>
      </c>
      <c r="CD82">
        <f>Adm!CD82-Des!CD82</f>
        <v>11638.219584724575</v>
      </c>
      <c r="CE82">
        <f>Adm!CE82-Des!CE82</f>
        <v>14862.141436432663</v>
      </c>
      <c r="CF82">
        <f>Adm!CF82-Des!CF82</f>
        <v>1767.6031466873246</v>
      </c>
      <c r="CG82">
        <f>Adm!CG82-Des!CG82</f>
        <v>2483.3683642947581</v>
      </c>
      <c r="CH82">
        <f>Adm!CH82-Des!CH82</f>
        <v>-1709.2063362153131</v>
      </c>
      <c r="CI82">
        <f>Adm!CI82-Des!CI82</f>
        <v>7653.958952840534</v>
      </c>
      <c r="CJ82">
        <f>Adm!CJ82-Des!CJ82</f>
        <v>11880.175001530617</v>
      </c>
      <c r="CK82">
        <f>Adm!CK82-Des!CK82</f>
        <v>12514.652293687162</v>
      </c>
      <c r="CL82">
        <f>Adm!CL82-Des!CL82</f>
        <v>14516.301551680808</v>
      </c>
      <c r="CM82">
        <f>Adm!CM82-Des!CM82</f>
        <v>10600.742681628559</v>
      </c>
      <c r="CN82">
        <f>Adm!CN82-Des!CN82</f>
        <v>15656.871151504252</v>
      </c>
      <c r="CO82">
        <f>Adm!CO82-Des!CO82</f>
        <v>12236.818569616327</v>
      </c>
      <c r="CP82">
        <f>Adm!CP82-Des!CP82</f>
        <v>10950.215515480057</v>
      </c>
      <c r="CQ82">
        <f>Adm!CQ82-Des!CQ82</f>
        <v>13936.534346928878</v>
      </c>
      <c r="CR82">
        <f>Adm!CR82-Des!CR82</f>
        <v>3383.7519270322809</v>
      </c>
      <c r="CS82">
        <f>Adm!CS82-Des!CS82</f>
        <v>-349.79113943749689</v>
      </c>
      <c r="CT82">
        <f>Adm!CT82-Des!CT82</f>
        <v>-1605.9733760466916</v>
      </c>
    </row>
    <row r="83" spans="2:98" x14ac:dyDescent="0.3">
      <c r="B83">
        <v>3101</v>
      </c>
      <c r="C83">
        <f>Adm!C83-Des!C83</f>
        <v>-29.013805197088004</v>
      </c>
      <c r="D83">
        <f>Adm!D83-Des!D83</f>
        <v>-74.297463733361383</v>
      </c>
      <c r="E83">
        <f>Adm!E83-Des!E83</f>
        <v>246.41615961061689</v>
      </c>
      <c r="F83">
        <f>Adm!F83-Des!F83</f>
        <v>664.66817427286151</v>
      </c>
      <c r="G83">
        <f>Adm!G83-Des!G83</f>
        <v>422.90158460626026</v>
      </c>
      <c r="H83">
        <f>Adm!H83-Des!H83</f>
        <v>612.0931028847217</v>
      </c>
      <c r="I83">
        <f>Adm!I83-Des!I83</f>
        <v>133.34635724407872</v>
      </c>
      <c r="J83">
        <f>Adm!J83-Des!J83</f>
        <v>-7.9406663252971157</v>
      </c>
      <c r="K83">
        <f>Adm!K83-Des!K83</f>
        <v>-52.065803600637992</v>
      </c>
      <c r="L83">
        <f>Adm!L83-Des!L83</f>
        <v>-848.56221539081571</v>
      </c>
      <c r="M83">
        <f>Adm!M83-Des!M83</f>
        <v>-633.24371360763325</v>
      </c>
      <c r="N83">
        <f>Adm!N83-Des!N83</f>
        <v>-845.20052723993695</v>
      </c>
      <c r="O83">
        <f>Adm!O83-Des!O83</f>
        <v>7.6937090810188238</v>
      </c>
      <c r="P83">
        <f>Adm!P83-Des!P83</f>
        <v>392.67066737789173</v>
      </c>
      <c r="Q83">
        <f>Adm!Q83-Des!Q83</f>
        <v>623.50407361156158</v>
      </c>
      <c r="R83">
        <f>Adm!R83-Des!R83</f>
        <v>805.51176053399604</v>
      </c>
      <c r="S83">
        <f>Adm!S83-Des!S83</f>
        <v>452.60812788250769</v>
      </c>
      <c r="T83">
        <f>Adm!T83-Des!T83</f>
        <v>560.97473537083988</v>
      </c>
      <c r="U83">
        <f>Adm!U83-Des!U83</f>
        <v>35.058681378779511</v>
      </c>
      <c r="V83">
        <f>Adm!V83-Des!V83</f>
        <v>-111.42441470682525</v>
      </c>
      <c r="W83">
        <f>Adm!W83-Des!W83</f>
        <v>-134.30900640865775</v>
      </c>
      <c r="X83">
        <f>Adm!X83-Des!X83</f>
        <v>-887.3056058090051</v>
      </c>
      <c r="Y83">
        <f>Adm!Y83-Des!Y83</f>
        <v>-624.1226669721359</v>
      </c>
      <c r="Z83">
        <f>Adm!Z83-Des!Z83</f>
        <v>-793.44428524467548</v>
      </c>
      <c r="AA83">
        <f>Adm!AA83-Des!AA83</f>
        <v>90.804427896328434</v>
      </c>
      <c r="AB83">
        <f>Adm!AB83-Des!AB83</f>
        <v>489.86462100750759</v>
      </c>
      <c r="AC83">
        <f>Adm!AC83-Des!AC83</f>
        <v>716.4027007061618</v>
      </c>
      <c r="AD83">
        <f>Adm!AD83-Des!AD83</f>
        <v>879.02239716857412</v>
      </c>
      <c r="AE83">
        <f>Adm!AE83-Des!AE83</f>
        <v>497.85087282995937</v>
      </c>
      <c r="AF83">
        <f>Adm!AF83-Des!AF83</f>
        <v>577.1178618507256</v>
      </c>
      <c r="AG83">
        <f>Adm!AG83-Des!AG83</f>
        <v>28.54686837385816</v>
      </c>
      <c r="AH83">
        <f>Adm!AH83-Des!AH83</f>
        <v>-129.87333580979566</v>
      </c>
      <c r="AI83">
        <f>Adm!AI83-Des!AI83</f>
        <v>-153.43446282889909</v>
      </c>
      <c r="AJ83">
        <f>Adm!AJ83-Des!AJ83</f>
        <v>-898.46551032689467</v>
      </c>
      <c r="AK83">
        <f>Adm!AK83-Des!AK83</f>
        <v>-623.04380793363634</v>
      </c>
      <c r="AL83">
        <f>Adm!AL83-Des!AL83</f>
        <v>-780.29419249828698</v>
      </c>
      <c r="AM83">
        <f>Adm!AM83-Des!AM83</f>
        <v>112.61028880651338</v>
      </c>
      <c r="AN83">
        <f>Adm!AN83-Des!AN83</f>
        <v>515.40512657742283</v>
      </c>
      <c r="AO83">
        <f>Adm!AO83-Des!AO83</f>
        <v>740.88937389383682</v>
      </c>
      <c r="AP83">
        <f>Adm!AP83-Des!AP83</f>
        <v>898.90852985949959</v>
      </c>
      <c r="AQ83">
        <f>Adm!AQ83-Des!AQ83</f>
        <v>511.28497354309911</v>
      </c>
      <c r="AR83">
        <f>Adm!AR83-Des!AR83</f>
        <v>583.86135177502547</v>
      </c>
      <c r="AS83">
        <f>Adm!AS83-Des!AS83</f>
        <v>29.572922979552459</v>
      </c>
      <c r="AT83">
        <f>Adm!AT83-Des!AT83</f>
        <v>-132.89893526351534</v>
      </c>
      <c r="AU83">
        <f>Adm!AU83-Des!AU83</f>
        <v>-158.65123750729435</v>
      </c>
      <c r="AV83">
        <f>Adm!AV83-Des!AV83</f>
        <v>-904.21984125333483</v>
      </c>
      <c r="AW83">
        <f>Adm!AW83-Des!AW83</f>
        <v>-628.16138201712374</v>
      </c>
      <c r="AX83">
        <f>Adm!AX83-Des!AX83</f>
        <v>-784.21084793533919</v>
      </c>
      <c r="AY83">
        <f>Adm!AY83-Des!AY83</f>
        <v>109.85775159584819</v>
      </c>
      <c r="AZ83">
        <f>Adm!AZ83-Des!AZ83</f>
        <v>513.30853043658635</v>
      </c>
      <c r="BA83">
        <f>Adm!BA83-Des!BA83</f>
        <v>738.67826235058783</v>
      </c>
      <c r="BB83">
        <f>Adm!BB83-Des!BB83</f>
        <v>895.78133292844541</v>
      </c>
      <c r="BC83">
        <f>Adm!BC83-Des!BC83</f>
        <v>506.60237708548448</v>
      </c>
      <c r="BD83">
        <f>Adm!BD83-Des!BD83</f>
        <v>577.25779281389623</v>
      </c>
      <c r="BE83">
        <f>Adm!BE83-Des!BE83</f>
        <v>20.97121008569593</v>
      </c>
      <c r="BF83">
        <f>Adm!BF83-Des!BF83</f>
        <v>-143.35351623761107</v>
      </c>
      <c r="BG83">
        <f>Adm!BG83-Des!BG83</f>
        <v>-170.69871931454691</v>
      </c>
      <c r="BH83">
        <f>Adm!BH83-Des!BH83</f>
        <v>-917.59042215065529</v>
      </c>
      <c r="BI83">
        <f>Adm!BI83-Des!BI83</f>
        <v>-642.64239526619804</v>
      </c>
      <c r="BJ83">
        <f>Adm!BJ83-Des!BJ83</f>
        <v>-799.66129766878339</v>
      </c>
      <c r="BK83">
        <f>Adm!BK83-Des!BK83</f>
        <v>93.537295786266441</v>
      </c>
      <c r="BL83">
        <f>Adm!BL83-Des!BL83</f>
        <v>496.2263881969202</v>
      </c>
      <c r="BM83">
        <f>Adm!BM83-Des!BM83</f>
        <v>720.99219685774915</v>
      </c>
      <c r="BN83">
        <f>Adm!BN83-Des!BN83</f>
        <v>877.70428211309991</v>
      </c>
      <c r="BO83">
        <f>Adm!BO83-Des!BO83</f>
        <v>488.3623476572111</v>
      </c>
      <c r="BP83">
        <f>Adm!BP83-Des!BP83</f>
        <v>559.0186816199257</v>
      </c>
      <c r="BQ83">
        <f>Adm!BQ83-Des!BQ83</f>
        <v>2.7375712450957508</v>
      </c>
      <c r="BR83">
        <f>Adm!BR83-Des!BR83</f>
        <v>-161.81438930867444</v>
      </c>
      <c r="BS83">
        <f>Adm!BS83-Des!BS83</f>
        <v>-189.88287738647159</v>
      </c>
      <c r="BT83">
        <f>Adm!BT83-Des!BT83</f>
        <v>-938.20566389865053</v>
      </c>
      <c r="BU83">
        <f>Adm!BU83-Des!BU83</f>
        <v>-665.47080208220177</v>
      </c>
      <c r="BV83">
        <f>Adm!BV83-Des!BV83</f>
        <v>-825.35037463263143</v>
      </c>
      <c r="BW83">
        <f>Adm!BW83-Des!BW83</f>
        <v>64.713837023909946</v>
      </c>
      <c r="BX83">
        <f>Adm!BX83-Des!BX83</f>
        <v>464.57678347387173</v>
      </c>
      <c r="BY83">
        <f>Adm!BY83-Des!BY83</f>
        <v>687.50954130831997</v>
      </c>
      <c r="BZ83">
        <f>Adm!BZ83-Des!BZ83</f>
        <v>843.99904205718212</v>
      </c>
      <c r="CA83">
        <f>Adm!CA83-Des!CA83</f>
        <v>456.38368098749379</v>
      </c>
      <c r="CB83">
        <f>Adm!CB83-Des!CB83</f>
        <v>530.58799483738403</v>
      </c>
      <c r="CC83">
        <f>Adm!CC83-Des!CC83</f>
        <v>-21.043169989207854</v>
      </c>
      <c r="CD83">
        <f>Adm!CD83-Des!CD83</f>
        <v>-181.10717357539033</v>
      </c>
      <c r="CE83">
        <f>Adm!CE83-Des!CE83</f>
        <v>-206.47198640280385</v>
      </c>
      <c r="CF83">
        <f>Adm!CF83-Des!CF83</f>
        <v>-955.38976410216401</v>
      </c>
      <c r="CG83">
        <f>Adm!CG83-Des!CG83</f>
        <v>-687.50090070361512</v>
      </c>
      <c r="CH83">
        <f>Adm!CH83-Des!CH83</f>
        <v>-856.45391556963477</v>
      </c>
      <c r="CI83">
        <f>Adm!CI83-Des!CI83</f>
        <v>21.694870048911071</v>
      </c>
      <c r="CJ83">
        <f>Adm!CJ83-Des!CJ83</f>
        <v>409.59393377294782</v>
      </c>
      <c r="CK83">
        <f>Adm!CK83-Des!CK83</f>
        <v>622.41613708688237</v>
      </c>
      <c r="CL83">
        <f>Adm!CL83-Des!CL83</f>
        <v>776.5187704503478</v>
      </c>
      <c r="CM83">
        <f>Adm!CM83-Des!CM83</f>
        <v>393.26280454268817</v>
      </c>
      <c r="CN83">
        <f>Adm!CN83-Des!CN83</f>
        <v>477.37383096328358</v>
      </c>
      <c r="CO83">
        <f>Adm!CO83-Des!CO83</f>
        <v>-47.596902153793053</v>
      </c>
      <c r="CP83">
        <f>Adm!CP83-Des!CP83</f>
        <v>-198.14926136481881</v>
      </c>
      <c r="CQ83">
        <f>Adm!CQ83-Des!CQ83</f>
        <v>-211.09897607554467</v>
      </c>
      <c r="CR83">
        <f>Adm!CR83-Des!CR83</f>
        <v>-820.18448592666118</v>
      </c>
      <c r="CS83">
        <f>Adm!CS83-Des!CS83</f>
        <v>-784.32355216816541</v>
      </c>
      <c r="CT83">
        <f>Adm!CT83-Des!CT83</f>
        <v>-737.21708115289675</v>
      </c>
    </row>
    <row r="84" spans="2:98" x14ac:dyDescent="0.3">
      <c r="B84">
        <v>3100</v>
      </c>
      <c r="C84">
        <f>Adm!C84-Des!C84</f>
        <v>0</v>
      </c>
      <c r="D84">
        <f>Adm!D84-Des!D84</f>
        <v>0</v>
      </c>
      <c r="E84">
        <f>Adm!E84-Des!E84</f>
        <v>0</v>
      </c>
      <c r="F84">
        <f>Adm!F84-Des!F84</f>
        <v>0</v>
      </c>
      <c r="G84">
        <f>Adm!G84-Des!G84</f>
        <v>0</v>
      </c>
      <c r="H84">
        <f>Adm!H84-Des!H84</f>
        <v>0</v>
      </c>
      <c r="I84">
        <f>Adm!I84-Des!I84</f>
        <v>0</v>
      </c>
      <c r="J84">
        <f>Adm!J84-Des!J84</f>
        <v>0</v>
      </c>
      <c r="K84">
        <f>Adm!K84-Des!K84</f>
        <v>0</v>
      </c>
      <c r="L84">
        <f>Adm!L84-Des!L84</f>
        <v>0</v>
      </c>
      <c r="M84">
        <f>Adm!M84-Des!M84</f>
        <v>0</v>
      </c>
      <c r="N84">
        <f>Adm!N84-Des!N84</f>
        <v>0</v>
      </c>
      <c r="O84">
        <f>Adm!O84-Des!O84</f>
        <v>0</v>
      </c>
      <c r="P84">
        <f>Adm!P84-Des!P84</f>
        <v>0</v>
      </c>
      <c r="Q84">
        <f>Adm!Q84-Des!Q84</f>
        <v>0</v>
      </c>
      <c r="R84">
        <f>Adm!R84-Des!R84</f>
        <v>0</v>
      </c>
      <c r="S84">
        <f>Adm!S84-Des!S84</f>
        <v>0</v>
      </c>
      <c r="T84">
        <f>Adm!T84-Des!T84</f>
        <v>0</v>
      </c>
      <c r="U84">
        <f>Adm!U84-Des!U84</f>
        <v>0</v>
      </c>
      <c r="V84">
        <f>Adm!V84-Des!V84</f>
        <v>0</v>
      </c>
      <c r="W84">
        <f>Adm!W84-Des!W84</f>
        <v>0</v>
      </c>
      <c r="X84">
        <f>Adm!X84-Des!X84</f>
        <v>0</v>
      </c>
      <c r="Y84">
        <f>Adm!Y84-Des!Y84</f>
        <v>0</v>
      </c>
      <c r="Z84">
        <f>Adm!Z84-Des!Z84</f>
        <v>0</v>
      </c>
      <c r="AA84">
        <f>Adm!AA84-Des!AA84</f>
        <v>0</v>
      </c>
      <c r="AB84">
        <f>Adm!AB84-Des!AB84</f>
        <v>0</v>
      </c>
      <c r="AC84">
        <f>Adm!AC84-Des!AC84</f>
        <v>0</v>
      </c>
      <c r="AD84">
        <f>Adm!AD84-Des!AD84</f>
        <v>0</v>
      </c>
      <c r="AE84">
        <f>Adm!AE84-Des!AE84</f>
        <v>0</v>
      </c>
      <c r="AF84">
        <f>Adm!AF84-Des!AF84</f>
        <v>0</v>
      </c>
      <c r="AG84">
        <f>Adm!AG84-Des!AG84</f>
        <v>0</v>
      </c>
      <c r="AH84">
        <f>Adm!AH84-Des!AH84</f>
        <v>0</v>
      </c>
      <c r="AI84">
        <f>Adm!AI84-Des!AI84</f>
        <v>0</v>
      </c>
      <c r="AJ84">
        <f>Adm!AJ84-Des!AJ84</f>
        <v>0</v>
      </c>
      <c r="AK84">
        <f>Adm!AK84-Des!AK84</f>
        <v>0</v>
      </c>
      <c r="AL84">
        <f>Adm!AL84-Des!AL84</f>
        <v>0</v>
      </c>
      <c r="AM84">
        <f>Adm!AM84-Des!AM84</f>
        <v>0</v>
      </c>
      <c r="AN84">
        <f>Adm!AN84-Des!AN84</f>
        <v>0</v>
      </c>
      <c r="AO84">
        <f>Adm!AO84-Des!AO84</f>
        <v>0</v>
      </c>
      <c r="AP84">
        <f>Adm!AP84-Des!AP84</f>
        <v>0</v>
      </c>
      <c r="AQ84">
        <f>Adm!AQ84-Des!AQ84</f>
        <v>0</v>
      </c>
      <c r="AR84">
        <f>Adm!AR84-Des!AR84</f>
        <v>0</v>
      </c>
      <c r="AS84">
        <f>Adm!AS84-Des!AS84</f>
        <v>0</v>
      </c>
      <c r="AT84">
        <f>Adm!AT84-Des!AT84</f>
        <v>0</v>
      </c>
      <c r="AU84">
        <f>Adm!AU84-Des!AU84</f>
        <v>0</v>
      </c>
      <c r="AV84">
        <f>Adm!AV84-Des!AV84</f>
        <v>0</v>
      </c>
      <c r="AW84">
        <f>Adm!AW84-Des!AW84</f>
        <v>0</v>
      </c>
      <c r="AX84">
        <f>Adm!AX84-Des!AX84</f>
        <v>0</v>
      </c>
      <c r="AY84">
        <f>Adm!AY84-Des!AY84</f>
        <v>0</v>
      </c>
      <c r="AZ84">
        <f>Adm!AZ84-Des!AZ84</f>
        <v>0</v>
      </c>
      <c r="BA84">
        <f>Adm!BA84-Des!BA84</f>
        <v>0</v>
      </c>
      <c r="BB84">
        <f>Adm!BB84-Des!BB84</f>
        <v>0</v>
      </c>
      <c r="BC84">
        <f>Adm!BC84-Des!BC84</f>
        <v>0</v>
      </c>
      <c r="BD84">
        <f>Adm!BD84-Des!BD84</f>
        <v>0</v>
      </c>
      <c r="BE84">
        <f>Adm!BE84-Des!BE84</f>
        <v>0</v>
      </c>
      <c r="BF84">
        <f>Adm!BF84-Des!BF84</f>
        <v>0</v>
      </c>
      <c r="BG84">
        <f>Adm!BG84-Des!BG84</f>
        <v>0</v>
      </c>
      <c r="BH84">
        <f>Adm!BH84-Des!BH84</f>
        <v>0</v>
      </c>
      <c r="BI84">
        <f>Adm!BI84-Des!BI84</f>
        <v>0</v>
      </c>
      <c r="BJ84">
        <f>Adm!BJ84-Des!BJ84</f>
        <v>0</v>
      </c>
      <c r="BK84">
        <f>Adm!BK84-Des!BK84</f>
        <v>0</v>
      </c>
      <c r="BL84">
        <f>Adm!BL84-Des!BL84</f>
        <v>0</v>
      </c>
      <c r="BM84">
        <f>Adm!BM84-Des!BM84</f>
        <v>0</v>
      </c>
      <c r="BN84">
        <f>Adm!BN84-Des!BN84</f>
        <v>0</v>
      </c>
      <c r="BO84">
        <f>Adm!BO84-Des!BO84</f>
        <v>0</v>
      </c>
      <c r="BP84">
        <f>Adm!BP84-Des!BP84</f>
        <v>0</v>
      </c>
      <c r="BQ84">
        <f>Adm!BQ84-Des!BQ84</f>
        <v>0</v>
      </c>
      <c r="BR84">
        <f>Adm!BR84-Des!BR84</f>
        <v>0</v>
      </c>
      <c r="BS84">
        <f>Adm!BS84-Des!BS84</f>
        <v>0</v>
      </c>
      <c r="BT84">
        <f>Adm!BT84-Des!BT84</f>
        <v>0</v>
      </c>
      <c r="BU84">
        <f>Adm!BU84-Des!BU84</f>
        <v>0</v>
      </c>
      <c r="BV84">
        <f>Adm!BV84-Des!BV84</f>
        <v>0</v>
      </c>
      <c r="BW84">
        <f>Adm!BW84-Des!BW84</f>
        <v>0</v>
      </c>
      <c r="BX84">
        <f>Adm!BX84-Des!BX84</f>
        <v>0</v>
      </c>
      <c r="BY84">
        <f>Adm!BY84-Des!BY84</f>
        <v>0</v>
      </c>
      <c r="BZ84">
        <f>Adm!BZ84-Des!BZ84</f>
        <v>0</v>
      </c>
      <c r="CA84">
        <f>Adm!CA84-Des!CA84</f>
        <v>0</v>
      </c>
      <c r="CB84">
        <f>Adm!CB84-Des!CB84</f>
        <v>0</v>
      </c>
      <c r="CC84">
        <f>Adm!CC84-Des!CC84</f>
        <v>0</v>
      </c>
      <c r="CD84">
        <f>Adm!CD84-Des!CD84</f>
        <v>0</v>
      </c>
      <c r="CE84">
        <f>Adm!CE84-Des!CE84</f>
        <v>0</v>
      </c>
      <c r="CF84">
        <f>Adm!CF84-Des!CF84</f>
        <v>0</v>
      </c>
      <c r="CG84">
        <f>Adm!CG84-Des!CG84</f>
        <v>0</v>
      </c>
      <c r="CH84">
        <f>Adm!CH84-Des!CH84</f>
        <v>0</v>
      </c>
      <c r="CI84">
        <f>Adm!CI84-Des!CI84</f>
        <v>0</v>
      </c>
      <c r="CJ84">
        <f>Adm!CJ84-Des!CJ84</f>
        <v>0</v>
      </c>
      <c r="CK84">
        <f>Adm!CK84-Des!CK84</f>
        <v>0</v>
      </c>
      <c r="CL84">
        <f>Adm!CL84-Des!CL84</f>
        <v>0</v>
      </c>
      <c r="CM84">
        <f>Adm!CM84-Des!CM84</f>
        <v>0</v>
      </c>
      <c r="CN84">
        <f>Adm!CN84-Des!CN84</f>
        <v>0</v>
      </c>
      <c r="CO84">
        <f>Adm!CO84-Des!CO84</f>
        <v>0</v>
      </c>
      <c r="CP84">
        <f>Adm!CP84-Des!CP84</f>
        <v>0</v>
      </c>
      <c r="CQ84">
        <f>Adm!CQ84-Des!CQ84</f>
        <v>0</v>
      </c>
      <c r="CR84">
        <f>Adm!CR84-Des!CR84</f>
        <v>0</v>
      </c>
      <c r="CS84">
        <f>Adm!CS84-Des!CS84</f>
        <v>0</v>
      </c>
      <c r="CT84">
        <f>Adm!CT84-Des!CT84</f>
        <v>0</v>
      </c>
    </row>
    <row r="85" spans="2:98" x14ac:dyDescent="0.3">
      <c r="B85">
        <v>3203</v>
      </c>
      <c r="C85">
        <f>Adm!C85-Des!C85</f>
        <v>-2222.4749525129373</v>
      </c>
      <c r="D85">
        <f>Adm!D85-Des!D85</f>
        <v>-1503.8615240815598</v>
      </c>
      <c r="E85">
        <f>Adm!E85-Des!E85</f>
        <v>-1416.6732489438291</v>
      </c>
      <c r="F85">
        <f>Adm!F85-Des!F85</f>
        <v>-170.83750913192853</v>
      </c>
      <c r="G85">
        <f>Adm!G85-Des!G85</f>
        <v>-831.57703347103597</v>
      </c>
      <c r="H85">
        <f>Adm!H85-Des!H85</f>
        <v>1026.1753183479268</v>
      </c>
      <c r="I85">
        <f>Adm!I85-Des!I85</f>
        <v>476.81074788512706</v>
      </c>
      <c r="J85">
        <f>Adm!J85-Des!J85</f>
        <v>483.58391033870794</v>
      </c>
      <c r="K85">
        <f>Adm!K85-Des!K85</f>
        <v>1481.125642312305</v>
      </c>
      <c r="L85">
        <f>Adm!L85-Des!L85</f>
        <v>-1585.7839174014953</v>
      </c>
      <c r="M85">
        <f>Adm!M85-Des!M85</f>
        <v>-1371.185981007111</v>
      </c>
      <c r="N85">
        <f>Adm!N85-Des!N85</f>
        <v>-2584.6847929834803</v>
      </c>
      <c r="O85">
        <f>Adm!O85-Des!O85</f>
        <v>-1556.9904390830816</v>
      </c>
      <c r="P85">
        <f>Adm!P85-Des!P85</f>
        <v>-402.34974526976657</v>
      </c>
      <c r="Q85">
        <f>Adm!Q85-Des!Q85</f>
        <v>-302.26570733164408</v>
      </c>
      <c r="R85">
        <f>Adm!R85-Des!R85</f>
        <v>1259.7804546144616</v>
      </c>
      <c r="S85">
        <f>Adm!S85-Des!S85</f>
        <v>658.65423664141781</v>
      </c>
      <c r="T85">
        <f>Adm!T85-Des!T85</f>
        <v>2439.5446930465332</v>
      </c>
      <c r="U85">
        <f>Adm!U85-Des!U85</f>
        <v>1831.058027363455</v>
      </c>
      <c r="V85">
        <f>Adm!V85-Des!V85</f>
        <v>1771.6196694641512</v>
      </c>
      <c r="W85">
        <f>Adm!W85-Des!W85</f>
        <v>2734.2178348370144</v>
      </c>
      <c r="X85">
        <f>Adm!X85-Des!X85</f>
        <v>-325.91578738416138</v>
      </c>
      <c r="Y85">
        <f>Adm!Y85-Des!Y85</f>
        <v>-93.825353861546319</v>
      </c>
      <c r="Z85">
        <f>Adm!Z85-Des!Z85</f>
        <v>-1298.5731137144321</v>
      </c>
      <c r="AA85">
        <f>Adm!AA85-Des!AA85</f>
        <v>-282.92963011185566</v>
      </c>
      <c r="AB85">
        <f>Adm!AB85-Des!AB85</f>
        <v>835.31456742505543</v>
      </c>
      <c r="AC85">
        <f>Adm!AC85-Des!AC85</f>
        <v>881.28686537580143</v>
      </c>
      <c r="AD85">
        <f>Adm!AD85-Des!AD85</f>
        <v>2383.5706719153932</v>
      </c>
      <c r="AE85">
        <f>Adm!AE85-Des!AE85</f>
        <v>1727.506466170511</v>
      </c>
      <c r="AF85">
        <f>Adm!AF85-Des!AF85</f>
        <v>3463.7588658273489</v>
      </c>
      <c r="AG85">
        <f>Adm!AG85-Des!AG85</f>
        <v>2821.2046654115147</v>
      </c>
      <c r="AH85">
        <f>Adm!AH85-Des!AH85</f>
        <v>2735.0893374816442</v>
      </c>
      <c r="AI85">
        <f>Adm!AI85-Des!AI85</f>
        <v>3674.4617240802472</v>
      </c>
      <c r="AJ85">
        <f>Adm!AJ85-Des!AJ85</f>
        <v>591.67258643938112</v>
      </c>
      <c r="AK85">
        <f>Adm!AK85-Des!AK85</f>
        <v>800.19339494753513</v>
      </c>
      <c r="AL85">
        <f>Adm!AL85-Des!AL85</f>
        <v>-429.4773681376173</v>
      </c>
      <c r="AM85">
        <f>Adm!AM85-Des!AM85</f>
        <v>559.92231337686462</v>
      </c>
      <c r="AN85">
        <f>Adm!AN85-Des!AN85</f>
        <v>1650.6477326259082</v>
      </c>
      <c r="AO85">
        <f>Adm!AO85-Des!AO85</f>
        <v>1667.8049211982579</v>
      </c>
      <c r="AP85">
        <f>Adm!AP85-Des!AP85</f>
        <v>3140.0842187714843</v>
      </c>
      <c r="AQ85">
        <f>Adm!AQ85-Des!AQ85</f>
        <v>2453.2499326631769</v>
      </c>
      <c r="AR85">
        <f>Adm!AR85-Des!AR85</f>
        <v>4158.7118281471594</v>
      </c>
      <c r="AS85">
        <f>Adm!AS85-Des!AS85</f>
        <v>3486.2077947506586</v>
      </c>
      <c r="AT85">
        <f>Adm!AT85-Des!AT85</f>
        <v>3371.6578954231154</v>
      </c>
      <c r="AU85">
        <f>Adm!AU85-Des!AU85</f>
        <v>4284.370226240706</v>
      </c>
      <c r="AV85">
        <f>Adm!AV85-Des!AV85</f>
        <v>1176.492676345053</v>
      </c>
      <c r="AW85">
        <f>Adm!AW85-Des!AW85</f>
        <v>1360.9653936216928</v>
      </c>
      <c r="AX85">
        <f>Adm!AX85-Des!AX85</f>
        <v>107.65992267857291</v>
      </c>
      <c r="AY85">
        <f>Adm!AY85-Des!AY85</f>
        <v>1073.3391685755778</v>
      </c>
      <c r="AZ85">
        <f>Adm!AZ85-Des!AZ85</f>
        <v>2140.0172040864854</v>
      </c>
      <c r="BA85">
        <f>Adm!BA85-Des!BA85</f>
        <v>2132.8257286138396</v>
      </c>
      <c r="BB85">
        <f>Adm!BB85-Des!BB85</f>
        <v>3580.662301115226</v>
      </c>
      <c r="BC85">
        <f>Adm!BC85-Des!BC85</f>
        <v>2869.5559705191845</v>
      </c>
      <c r="BD85">
        <f>Adm!BD85-Des!BD85</f>
        <v>4551.1305309759191</v>
      </c>
      <c r="BE85">
        <f>Adm!BE85-Des!BE85</f>
        <v>3855.2273694100513</v>
      </c>
      <c r="BF85">
        <f>Adm!BF85-Des!BF85</f>
        <v>3717.7538177779861</v>
      </c>
      <c r="BG85">
        <f>Adm!BG85-Des!BG85</f>
        <v>4607.9238489827258</v>
      </c>
      <c r="BH85">
        <f>Adm!BH85-Des!BH85</f>
        <v>1477.7641984777001</v>
      </c>
      <c r="BI85">
        <f>Adm!BI85-Des!BI85</f>
        <v>1640.1214879268955</v>
      </c>
      <c r="BJ85">
        <f>Adm!BJ85-Des!BJ85</f>
        <v>364.84279422204418</v>
      </c>
      <c r="BK85">
        <f>Adm!BK85-Des!BK85</f>
        <v>1308.755618400246</v>
      </c>
      <c r="BL85">
        <f>Adm!BL85-Des!BL85</f>
        <v>2354.0217253051742</v>
      </c>
      <c r="BM85">
        <f>Adm!BM85-Des!BM85</f>
        <v>2325.9702680747287</v>
      </c>
      <c r="BN85">
        <f>Adm!BN85-Des!BN85</f>
        <v>3753.6885776089912</v>
      </c>
      <c r="BO85">
        <f>Adm!BO85-Des!BO85</f>
        <v>3023.316348444765</v>
      </c>
      <c r="BP85">
        <f>Adm!BP85-Des!BP85</f>
        <v>4686.4415417937344</v>
      </c>
      <c r="BQ85">
        <f>Adm!BQ85-Des!BQ85</f>
        <v>3972.6830813280467</v>
      </c>
      <c r="BR85">
        <f>Adm!BR85-Des!BR85</f>
        <v>3817.5487471801243</v>
      </c>
      <c r="BS85">
        <f>Adm!BS85-Des!BS85</f>
        <v>4689.7477533745696</v>
      </c>
      <c r="BT85">
        <f>Adm!BT85-Des!BT85</f>
        <v>1540.8261943848775</v>
      </c>
      <c r="BU85">
        <f>Adm!BU85-Des!BU85</f>
        <v>1683.3323548000917</v>
      </c>
      <c r="BV85">
        <f>Adm!BV85-Des!BV85</f>
        <v>387.14362227614038</v>
      </c>
      <c r="BW85">
        <f>Adm!BW85-Des!BW85</f>
        <v>1309.5283087341086</v>
      </c>
      <c r="BX85">
        <f>Adm!BX85-Des!BX85</f>
        <v>2333.4783071019992</v>
      </c>
      <c r="BY85">
        <f>Adm!BY85-Des!BY85</f>
        <v>2285.3942719354673</v>
      </c>
      <c r="BZ85">
        <f>Adm!BZ85-Des!BZ85</f>
        <v>3695.433063860015</v>
      </c>
      <c r="CA85">
        <f>Adm!CA85-Des!CA85</f>
        <v>2950.4903841651831</v>
      </c>
      <c r="CB85">
        <f>Adm!CB85-Des!CB85</f>
        <v>4602.3328269671474</v>
      </c>
      <c r="CC85">
        <f>Adm!CC85-Des!CC85</f>
        <v>3879.9503735944454</v>
      </c>
      <c r="CD85">
        <f>Adm!CD85-Des!CD85</f>
        <v>3717.4625151116197</v>
      </c>
      <c r="CE85">
        <f>Adm!CE85-Des!CE85</f>
        <v>4581.4098457178843</v>
      </c>
      <c r="CF85">
        <f>Adm!CF85-Des!CF85</f>
        <v>1420.9862160541015</v>
      </c>
      <c r="CG85">
        <f>Adm!CG85-Des!CG85</f>
        <v>1546.7889171784191</v>
      </c>
      <c r="CH85">
        <f>Adm!CH85-Des!CH85</f>
        <v>227.0756258561014</v>
      </c>
      <c r="CI85">
        <f>Adm!CI85-Des!CI85</f>
        <v>1119.5413746642516</v>
      </c>
      <c r="CJ85">
        <f>Adm!CJ85-Des!CJ85</f>
        <v>2112.3997834536931</v>
      </c>
      <c r="CK85">
        <f>Adm!CK85-Des!CK85</f>
        <v>2029.6756189850639</v>
      </c>
      <c r="CL85">
        <f>Adm!CL85-Des!CL85</f>
        <v>3416.8832110241201</v>
      </c>
      <c r="CM85">
        <f>Adm!CM85-Des!CM85</f>
        <v>2661.791996674976</v>
      </c>
      <c r="CN85">
        <f>Adm!CN85-Des!CN85</f>
        <v>4299.5471021824414</v>
      </c>
      <c r="CO85">
        <f>Adm!CO85-Des!CO85</f>
        <v>3641.0557033988516</v>
      </c>
      <c r="CP85">
        <f>Adm!CP85-Des!CP85</f>
        <v>3477.5640538587468</v>
      </c>
      <c r="CQ85">
        <f>Adm!CQ85-Des!CQ85</f>
        <v>4265.5453897605257</v>
      </c>
      <c r="CR85">
        <f>Adm!CR85-Des!CR85</f>
        <v>1695.3087036617362</v>
      </c>
      <c r="CS85">
        <f>Adm!CS85-Des!CS85</f>
        <v>847.04898173056426</v>
      </c>
      <c r="CT85">
        <f>Adm!CT85-Des!CT85</f>
        <v>216.00815291736217</v>
      </c>
    </row>
    <row r="86" spans="2:98" x14ac:dyDescent="0.3">
      <c r="B86">
        <v>3201</v>
      </c>
      <c r="C86">
        <f>Adm!C86-Des!C86</f>
        <v>-173.60209156649034</v>
      </c>
      <c r="D86">
        <f>Adm!D86-Des!D86</f>
        <v>-110.57287931053816</v>
      </c>
      <c r="E86">
        <f>Adm!E86-Des!E86</f>
        <v>207.00084685593538</v>
      </c>
      <c r="F86">
        <f>Adm!F86-Des!F86</f>
        <v>184.97739953340488</v>
      </c>
      <c r="G86">
        <f>Adm!G86-Des!G86</f>
        <v>205.2224415955493</v>
      </c>
      <c r="H86">
        <f>Adm!H86-Des!H86</f>
        <v>418.58310360316091</v>
      </c>
      <c r="I86">
        <f>Adm!I86-Des!I86</f>
        <v>380.29509713631433</v>
      </c>
      <c r="J86">
        <f>Adm!J86-Des!J86</f>
        <v>-28.582814495480307</v>
      </c>
      <c r="K86">
        <f>Adm!K86-Des!K86</f>
        <v>119.85479622708408</v>
      </c>
      <c r="L86">
        <f>Adm!L86-Des!L86</f>
        <v>-631.89443273413144</v>
      </c>
      <c r="M86">
        <f>Adm!M86-Des!M86</f>
        <v>-874.94706356144366</v>
      </c>
      <c r="N86">
        <f>Adm!N86-Des!N86</f>
        <v>-737.27707930588394</v>
      </c>
      <c r="O86">
        <f>Adm!O86-Des!O86</f>
        <v>317.96048792309284</v>
      </c>
      <c r="P86">
        <f>Adm!P86-Des!P86</f>
        <v>233.30128130210187</v>
      </c>
      <c r="Q86">
        <f>Adm!Q86-Des!Q86</f>
        <v>456.94269508610705</v>
      </c>
      <c r="R86">
        <f>Adm!R86-Des!R86</f>
        <v>302.87414888752619</v>
      </c>
      <c r="S86">
        <f>Adm!S86-Des!S86</f>
        <v>409.1664476701535</v>
      </c>
      <c r="T86">
        <f>Adm!T86-Des!T86</f>
        <v>577.44809528819815</v>
      </c>
      <c r="U86">
        <f>Adm!U86-Des!U86</f>
        <v>500.44516790318721</v>
      </c>
      <c r="V86">
        <f>Adm!V86-Des!V86</f>
        <v>79.361949383067895</v>
      </c>
      <c r="W86">
        <f>Adm!W86-Des!W86</f>
        <v>212.1405505165767</v>
      </c>
      <c r="X86">
        <f>Adm!X86-Des!X86</f>
        <v>-534.85560050995946</v>
      </c>
      <c r="Y86">
        <f>Adm!Y86-Des!Y86</f>
        <v>-760.61049380217605</v>
      </c>
      <c r="Z86">
        <f>Adm!Z86-Des!Z86</f>
        <v>-599.53656412812984</v>
      </c>
      <c r="AA86">
        <f>Adm!AA86-Des!AA86</f>
        <v>478.48767011862446</v>
      </c>
      <c r="AB86">
        <f>Adm!AB86-Des!AB86</f>
        <v>406.31572988014568</v>
      </c>
      <c r="AC86">
        <f>Adm!AC86-Des!AC86</f>
        <v>628.51435199069056</v>
      </c>
      <c r="AD86">
        <f>Adm!AD86-Des!AD86</f>
        <v>461.37188100271806</v>
      </c>
      <c r="AE86">
        <f>Adm!AE86-Des!AE86</f>
        <v>548.72442318844151</v>
      </c>
      <c r="AF86">
        <f>Adm!AF86-Des!AF86</f>
        <v>698.6862919330797</v>
      </c>
      <c r="AG86">
        <f>Adm!AG86-Des!AG86</f>
        <v>608.51201458394007</v>
      </c>
      <c r="AH86">
        <f>Adm!AH86-Des!AH86</f>
        <v>180.86071896782596</v>
      </c>
      <c r="AI86">
        <f>Adm!AI86-Des!AI86</f>
        <v>312.61302096554891</v>
      </c>
      <c r="AJ86">
        <f>Adm!AJ86-Des!AJ86</f>
        <v>-432.14590586041413</v>
      </c>
      <c r="AK86">
        <f>Adm!AK86-Des!AK86</f>
        <v>-654.73700230675558</v>
      </c>
      <c r="AL86">
        <f>Adm!AL86-Des!AL86</f>
        <v>-491.23379037961604</v>
      </c>
      <c r="AM86">
        <f>Adm!AM86-Des!AM86</f>
        <v>587.71827859205814</v>
      </c>
      <c r="AN86">
        <f>Adm!AN86-Des!AN86</f>
        <v>514.87829380050925</v>
      </c>
      <c r="AO86">
        <f>Adm!AO86-Des!AO86</f>
        <v>735.03794193301064</v>
      </c>
      <c r="AP86">
        <f>Adm!AP86-Des!AP86</f>
        <v>564.78928343938469</v>
      </c>
      <c r="AQ86">
        <f>Adm!AQ86-Des!AQ86</f>
        <v>648.27684009168252</v>
      </c>
      <c r="AR86">
        <f>Adm!AR86-Des!AR86</f>
        <v>793.95499086474138</v>
      </c>
      <c r="AS86">
        <f>Adm!AS86-Des!AS86</f>
        <v>699.47256654784405</v>
      </c>
      <c r="AT86">
        <f>Adm!AT86-Des!AT86</f>
        <v>267.89224955838472</v>
      </c>
      <c r="AU86">
        <f>Adm!AU86-Des!AU86</f>
        <v>396.40941071655288</v>
      </c>
      <c r="AV86">
        <f>Adm!AV86-Des!AV86</f>
        <v>-350.75867795310069</v>
      </c>
      <c r="AW86">
        <f>Adm!AW86-Des!AW86</f>
        <v>-575.02031863735874</v>
      </c>
      <c r="AX86">
        <f>Adm!AX86-Des!AX86</f>
        <v>-412.71423436776467</v>
      </c>
      <c r="AY86">
        <f>Adm!AY86-Des!AY86</f>
        <v>665.17283132263083</v>
      </c>
      <c r="AZ86">
        <f>Adm!AZ86-Des!AZ86</f>
        <v>591.09891452757711</v>
      </c>
      <c r="BA86">
        <f>Adm!BA86-Des!BA86</f>
        <v>809.67892649435544</v>
      </c>
      <c r="BB86">
        <f>Adm!BB86-Des!BB86</f>
        <v>637.47805896793716</v>
      </c>
      <c r="BC86">
        <f>Adm!BC86-Des!BC86</f>
        <v>718.73335313930875</v>
      </c>
      <c r="BD86">
        <f>Adm!BD86-Des!BD86</f>
        <v>862.04817382798774</v>
      </c>
      <c r="BE86">
        <f>Adm!BE86-Des!BE86</f>
        <v>765.21188392394015</v>
      </c>
      <c r="BF86">
        <f>Adm!BF86-Des!BF86</f>
        <v>331.3756315809278</v>
      </c>
      <c r="BG86">
        <f>Adm!BG86-Des!BG86</f>
        <v>457.75829623472646</v>
      </c>
      <c r="BH86">
        <f>Adm!BH86-Des!BH86</f>
        <v>-291.45024763635593</v>
      </c>
      <c r="BI86">
        <f>Adm!BI86-Des!BI86</f>
        <v>-517.70724807423312</v>
      </c>
      <c r="BJ86">
        <f>Adm!BJ86-Des!BJ86</f>
        <v>-357.39045898280347</v>
      </c>
      <c r="BK86">
        <f>Adm!BK86-Des!BK86</f>
        <v>718.50744862659394</v>
      </c>
      <c r="BL86">
        <f>Adm!BL86-Des!BL86</f>
        <v>642.4806466937589</v>
      </c>
      <c r="BM86">
        <f>Adm!BM86-Des!BM86</f>
        <v>859.21508708573492</v>
      </c>
      <c r="BN86">
        <f>Adm!BN86-Des!BN86</f>
        <v>685.35999742019885</v>
      </c>
      <c r="BO86">
        <f>Adm!BO86-Des!BO86</f>
        <v>765.21713040885516</v>
      </c>
      <c r="BP86">
        <f>Adm!BP86-Des!BP86</f>
        <v>907.40022257736382</v>
      </c>
      <c r="BQ86">
        <f>Adm!BQ86-Des!BQ86</f>
        <v>809.62770181077485</v>
      </c>
      <c r="BR86">
        <f>Adm!BR86-Des!BR86</f>
        <v>374.89165263521272</v>
      </c>
      <c r="BS86">
        <f>Adm!BS86-Des!BS86</f>
        <v>500.18650374769732</v>
      </c>
      <c r="BT86">
        <f>Adm!BT86-Des!BT86</f>
        <v>-250.53331411200816</v>
      </c>
      <c r="BU86">
        <f>Adm!BU86-Des!BU86</f>
        <v>-478.89582074921873</v>
      </c>
      <c r="BV86">
        <f>Adm!BV86-Des!BV86</f>
        <v>-321.30803078092549</v>
      </c>
      <c r="BW86">
        <f>Adm!BW86-Des!BW86</f>
        <v>751.39990914250211</v>
      </c>
      <c r="BX86">
        <f>Adm!BX86-Des!BX86</f>
        <v>672.07722795652808</v>
      </c>
      <c r="BY86">
        <f>Adm!BY86-Des!BY86</f>
        <v>885.8944836914352</v>
      </c>
      <c r="BZ86">
        <f>Adm!BZ86-Des!BZ86</f>
        <v>710.00339279138279</v>
      </c>
      <c r="CA86">
        <f>Adm!CA86-Des!CA86</f>
        <v>789.08439415177327</v>
      </c>
      <c r="CB86">
        <f>Adm!CB86-Des!CB86</f>
        <v>931.88837816999603</v>
      </c>
      <c r="CC86">
        <f>Adm!CC86-Des!CC86</f>
        <v>835.93226946230607</v>
      </c>
      <c r="CD86">
        <f>Adm!CD86-Des!CD86</f>
        <v>403.68753316112543</v>
      </c>
      <c r="CE86">
        <f>Adm!CE86-Des!CE86</f>
        <v>531.29722377298367</v>
      </c>
      <c r="CF86">
        <f>Adm!CF86-Des!CF86</f>
        <v>-218.29586387527161</v>
      </c>
      <c r="CG86">
        <f>Adm!CG86-Des!CG86</f>
        <v>-447.66660042490821</v>
      </c>
      <c r="CH86">
        <f>Adm!CH86-Des!CH86</f>
        <v>-294.06042082573367</v>
      </c>
      <c r="CI86">
        <f>Adm!CI86-Des!CI86</f>
        <v>771.19603768988827</v>
      </c>
      <c r="CJ86">
        <f>Adm!CJ86-Des!CJ86</f>
        <v>682.78385726350916</v>
      </c>
      <c r="CK86">
        <f>Adm!CK86-Des!CK86</f>
        <v>885.22745889452472</v>
      </c>
      <c r="CL86">
        <f>Adm!CL86-Des!CL86</f>
        <v>700.89125509130008</v>
      </c>
      <c r="CM86">
        <f>Adm!CM86-Des!CM86</f>
        <v>777.72624204324802</v>
      </c>
      <c r="CN86">
        <f>Adm!CN86-Des!CN86</f>
        <v>917.78443963725022</v>
      </c>
      <c r="CO86">
        <f>Adm!CO86-Des!CO86</f>
        <v>845.5970105953129</v>
      </c>
      <c r="CP86">
        <f>Adm!CP86-Des!CP86</f>
        <v>439.27743789915712</v>
      </c>
      <c r="CQ86">
        <f>Adm!CQ86-Des!CQ86</f>
        <v>522.82405883649153</v>
      </c>
      <c r="CR86">
        <f>Adm!CR86-Des!CR86</f>
        <v>1.0649532475690648</v>
      </c>
      <c r="CS86">
        <f>Adm!CS86-Des!CS86</f>
        <v>-534.76499762840831</v>
      </c>
      <c r="CT86">
        <f>Adm!CT86-Des!CT86</f>
        <v>-240.98761473253307</v>
      </c>
    </row>
    <row r="87" spans="2:98" x14ac:dyDescent="0.3">
      <c r="B87">
        <v>3204</v>
      </c>
      <c r="C87">
        <f>Adm!C87-Des!C87</f>
        <v>-318.71567254831689</v>
      </c>
      <c r="D87">
        <f>Adm!D87-Des!D87</f>
        <v>-101.45641698610143</v>
      </c>
      <c r="E87">
        <f>Adm!E87-Des!E87</f>
        <v>52.271312228857823</v>
      </c>
      <c r="F87">
        <f>Adm!F87-Des!F87</f>
        <v>415.13188969706471</v>
      </c>
      <c r="G87">
        <f>Adm!G87-Des!G87</f>
        <v>216.83569025810993</v>
      </c>
      <c r="H87">
        <f>Adm!H87-Des!H87</f>
        <v>479.19463191205978</v>
      </c>
      <c r="I87">
        <f>Adm!I87-Des!I87</f>
        <v>252.83975457829729</v>
      </c>
      <c r="J87">
        <f>Adm!J87-Des!J87</f>
        <v>132.68855141198674</v>
      </c>
      <c r="K87">
        <f>Adm!K87-Des!K87</f>
        <v>114.61560766234788</v>
      </c>
      <c r="L87">
        <f>Adm!L87-Des!L87</f>
        <v>-496.74657020363247</v>
      </c>
      <c r="M87">
        <f>Adm!M87-Des!M87</f>
        <v>-437.81891666822503</v>
      </c>
      <c r="N87">
        <f>Adm!N87-Des!N87</f>
        <v>-670.38214559607695</v>
      </c>
      <c r="O87">
        <f>Adm!O87-Des!O87</f>
        <v>-194.76722310917876</v>
      </c>
      <c r="P87">
        <f>Adm!P87-Des!P87</f>
        <v>203.66241728060959</v>
      </c>
      <c r="Q87">
        <f>Adm!Q87-Des!Q87</f>
        <v>316.74383491031222</v>
      </c>
      <c r="R87">
        <f>Adm!R87-Des!R87</f>
        <v>583.73989112499112</v>
      </c>
      <c r="S87">
        <f>Adm!S87-Des!S87</f>
        <v>362.13438754592835</v>
      </c>
      <c r="T87">
        <f>Adm!T87-Des!T87</f>
        <v>581.68748796088539</v>
      </c>
      <c r="U87">
        <f>Adm!U87-Des!U87</f>
        <v>311.51719398197838</v>
      </c>
      <c r="V87">
        <f>Adm!V87-Des!V87</f>
        <v>155.9763712959757</v>
      </c>
      <c r="W87">
        <f>Adm!W87-Des!W87</f>
        <v>113.95196288008492</v>
      </c>
      <c r="X87">
        <f>Adm!X87-Des!X87</f>
        <v>-499.95032442021511</v>
      </c>
      <c r="Y87">
        <f>Adm!Y87-Des!Y87</f>
        <v>-426.38131769384927</v>
      </c>
      <c r="Z87">
        <f>Adm!Z87-Des!Z87</f>
        <v>-632.29355022932123</v>
      </c>
      <c r="AA87">
        <f>Adm!AA87-Des!AA87</f>
        <v>-126.73532686809176</v>
      </c>
      <c r="AB87">
        <f>Adm!AB87-Des!AB87</f>
        <v>294.62322199926257</v>
      </c>
      <c r="AC87">
        <f>Adm!AC87-Des!AC87</f>
        <v>417.66609376589713</v>
      </c>
      <c r="AD87">
        <f>Adm!AD87-Des!AD87</f>
        <v>680.70487035820997</v>
      </c>
      <c r="AE87">
        <f>Adm!AE87-Des!AE87</f>
        <v>444.48347072940669</v>
      </c>
      <c r="AF87">
        <f>Adm!AF87-Des!AF87</f>
        <v>644.59698593019721</v>
      </c>
      <c r="AG87">
        <f>Adm!AG87-Des!AG87</f>
        <v>355.99045805519017</v>
      </c>
      <c r="AH87">
        <f>Adm!AH87-Des!AH87</f>
        <v>186.9325206703038</v>
      </c>
      <c r="AI87">
        <f>Adm!AI87-Des!AI87</f>
        <v>137.72702949551513</v>
      </c>
      <c r="AJ87">
        <f>Adm!AJ87-Des!AJ87</f>
        <v>-477.70132359745958</v>
      </c>
      <c r="AK87">
        <f>Adm!AK87-Des!AK87</f>
        <v>-401.88433626918277</v>
      </c>
      <c r="AL87">
        <f>Adm!AL87-Des!AL87</f>
        <v>-603.91421756360933</v>
      </c>
      <c r="AM87">
        <f>Adm!AM87-Des!AM87</f>
        <v>-94.608806207128964</v>
      </c>
      <c r="AN87">
        <f>Adm!AN87-Des!AN87</f>
        <v>329.20820801545324</v>
      </c>
      <c r="AO87">
        <f>Adm!AO87-Des!AO87</f>
        <v>452.86828117060531</v>
      </c>
      <c r="AP87">
        <f>Adm!AP87-Des!AP87</f>
        <v>714.60104110750308</v>
      </c>
      <c r="AQ87">
        <f>Adm!AQ87-Des!AQ87</f>
        <v>475.40173999041599</v>
      </c>
      <c r="AR87">
        <f>Adm!AR87-Des!AR87</f>
        <v>671.3466770298005</v>
      </c>
      <c r="AS87">
        <f>Adm!AS87-Des!AS87</f>
        <v>377.99969943295037</v>
      </c>
      <c r="AT87">
        <f>Adm!AT87-Des!AT87</f>
        <v>204.27551751834289</v>
      </c>
      <c r="AU87">
        <f>Adm!AU87-Des!AU87</f>
        <v>151.02503541636452</v>
      </c>
      <c r="AV87">
        <f>Adm!AV87-Des!AV87</f>
        <v>-467.49073142455472</v>
      </c>
      <c r="AW87">
        <f>Adm!AW87-Des!AW87</f>
        <v>-393.73631969593362</v>
      </c>
      <c r="AX87">
        <f>Adm!AX87-Des!AX87</f>
        <v>-596.98774520420511</v>
      </c>
      <c r="AY87">
        <f>Adm!AY87-Des!AY87</f>
        <v>-88.410897675730212</v>
      </c>
      <c r="AZ87">
        <f>Adm!AZ87-Des!AZ87</f>
        <v>334.77986045606576</v>
      </c>
      <c r="BA87">
        <f>Adm!BA87-Des!BA87</f>
        <v>457.59549200942001</v>
      </c>
      <c r="BB87">
        <f>Adm!BB87-Des!BB87</f>
        <v>718.08474016062382</v>
      </c>
      <c r="BC87">
        <f>Adm!BC87-Des!BC87</f>
        <v>477.21419984593558</v>
      </c>
      <c r="BD87">
        <f>Adm!BD87-Des!BD87</f>
        <v>671.14847322585001</v>
      </c>
      <c r="BE87">
        <f>Adm!BE87-Des!BE87</f>
        <v>375.59669103968963</v>
      </c>
      <c r="BF87">
        <f>Adm!BF87-Des!BF87</f>
        <v>199.61683955732406</v>
      </c>
      <c r="BG87">
        <f>Adm!BG87-Des!BG87</f>
        <v>144.16174002098251</v>
      </c>
      <c r="BH87">
        <f>Adm!BH87-Des!BH87</f>
        <v>-476.45956902941589</v>
      </c>
      <c r="BI87">
        <f>Adm!BI87-Des!BI87</f>
        <v>-404.70666821407531</v>
      </c>
      <c r="BJ87">
        <f>Adm!BJ87-Des!BJ87</f>
        <v>-609.8695298116404</v>
      </c>
      <c r="BK87">
        <f>Adm!BK87-Des!BK87</f>
        <v>-103.12131911106462</v>
      </c>
      <c r="BL87">
        <f>Adm!BL87-Des!BL87</f>
        <v>318.33998595336379</v>
      </c>
      <c r="BM87">
        <f>Adm!BM87-Des!BM87</f>
        <v>439.56763856441194</v>
      </c>
      <c r="BN87">
        <f>Adm!BN87-Des!BN87</f>
        <v>698.664753843585</v>
      </c>
      <c r="BO87">
        <f>Adm!BO87-Des!BO87</f>
        <v>456.63801474569073</v>
      </c>
      <c r="BP87">
        <f>Adm!BP87-Des!BP87</f>
        <v>649.64686370267464</v>
      </c>
      <c r="BQ87">
        <f>Adm!BQ87-Des!BQ87</f>
        <v>353.32542294488348</v>
      </c>
      <c r="BR87">
        <f>Adm!BR87-Des!BR87</f>
        <v>176.58016725822108</v>
      </c>
      <c r="BS87">
        <f>Adm!BS87-Des!BS87</f>
        <v>120.15564263889428</v>
      </c>
      <c r="BT87">
        <f>Adm!BT87-Des!BT87</f>
        <v>-501.85648963681979</v>
      </c>
      <c r="BU87">
        <f>Adm!BU87-Des!BU87</f>
        <v>-432.07502642761847</v>
      </c>
      <c r="BV87">
        <f>Adm!BV87-Des!BV87</f>
        <v>-639.82099886999367</v>
      </c>
      <c r="BW87">
        <f>Adm!BW87-Des!BW87</f>
        <v>-136.12116648057872</v>
      </c>
      <c r="BX87">
        <f>Adm!BX87-Des!BX87</f>
        <v>282.15815629153622</v>
      </c>
      <c r="BY87">
        <f>Adm!BY87-Des!BY87</f>
        <v>400.53996774859388</v>
      </c>
      <c r="BZ87">
        <f>Adm!BZ87-Des!BZ87</f>
        <v>657.63699745551185</v>
      </c>
      <c r="CA87">
        <f>Adm!CA87-Des!CA87</f>
        <v>414.87041570828842</v>
      </c>
      <c r="CB87">
        <f>Adm!CB87-Des!CB87</f>
        <v>608.58545005922588</v>
      </c>
      <c r="CC87">
        <f>Adm!CC87-Des!CC87</f>
        <v>314.25773110760656</v>
      </c>
      <c r="CD87">
        <f>Adm!CD87-Des!CD87</f>
        <v>140.25862217854865</v>
      </c>
      <c r="CE87">
        <f>Adm!CE87-Des!CE87</f>
        <v>86.428193025712062</v>
      </c>
      <c r="CF87">
        <f>Adm!CF87-Des!CF87</f>
        <v>-534.25162426984843</v>
      </c>
      <c r="CG87">
        <f>Adm!CG87-Des!CG87</f>
        <v>-465.48027222924247</v>
      </c>
      <c r="CH87">
        <f>Adm!CH87-Des!CH87</f>
        <v>-677.41723545516288</v>
      </c>
      <c r="CI87">
        <f>Adm!CI87-Des!CI87</f>
        <v>-181.24207059938544</v>
      </c>
      <c r="CJ87">
        <f>Adm!CJ87-Des!CJ87</f>
        <v>227.41099317181124</v>
      </c>
      <c r="CK87">
        <f>Adm!CK87-Des!CK87</f>
        <v>334.67733877851697</v>
      </c>
      <c r="CL87">
        <f>Adm!CL87-Des!CL87</f>
        <v>583.6851262188502</v>
      </c>
      <c r="CM87">
        <f>Adm!CM87-Des!CM87</f>
        <v>337.99403951644308</v>
      </c>
      <c r="CN87">
        <f>Adm!CN87-Des!CN87</f>
        <v>532.22486876658058</v>
      </c>
      <c r="CO87">
        <f>Adm!CO87-Des!CO87</f>
        <v>256.48432312273235</v>
      </c>
      <c r="CP87">
        <f>Adm!CP87-Des!CP87</f>
        <v>96.431810328208485</v>
      </c>
      <c r="CQ87">
        <f>Adm!CQ87-Des!CQ87</f>
        <v>39.688026832590367</v>
      </c>
      <c r="CR87">
        <f>Adm!CR87-Des!CR87</f>
        <v>-466.75008402027834</v>
      </c>
      <c r="CS87">
        <f>Adm!CS87-Des!CS87</f>
        <v>-555.93489998765381</v>
      </c>
      <c r="CT87">
        <f>Adm!CT87-Des!CT87</f>
        <v>-635.35707204948449</v>
      </c>
    </row>
    <row r="88" spans="2:98" x14ac:dyDescent="0.3">
      <c r="B88">
        <v>3202</v>
      </c>
      <c r="C88">
        <f>Adm!C88-Des!C88</f>
        <v>102.91270982814149</v>
      </c>
      <c r="D88">
        <f>Adm!D88-Des!D88</f>
        <v>-73.579104065483989</v>
      </c>
      <c r="E88">
        <f>Adm!E88-Des!E88</f>
        <v>846.56504460861925</v>
      </c>
      <c r="F88">
        <f>Adm!F88-Des!F88</f>
        <v>1079.6577002625536</v>
      </c>
      <c r="G88">
        <f>Adm!G88-Des!G88</f>
        <v>758.28074820247457</v>
      </c>
      <c r="H88">
        <f>Adm!H88-Des!H88</f>
        <v>957.47839885765552</v>
      </c>
      <c r="I88">
        <f>Adm!I88-Des!I88</f>
        <v>716.06080662936438</v>
      </c>
      <c r="J88">
        <f>Adm!J88-Des!J88</f>
        <v>-437.48438814485053</v>
      </c>
      <c r="K88">
        <f>Adm!K88-Des!K88</f>
        <v>-617.64075473044886</v>
      </c>
      <c r="L88">
        <f>Adm!L88-Des!L88</f>
        <v>-2021.6432275668903</v>
      </c>
      <c r="M88">
        <f>Adm!M88-Des!M88</f>
        <v>-2366.8546134868084</v>
      </c>
      <c r="N88">
        <f>Adm!N88-Des!N88</f>
        <v>-1890.4585405154412</v>
      </c>
      <c r="O88">
        <f>Adm!O88-Des!O88</f>
        <v>1526.2729964586115</v>
      </c>
      <c r="P88">
        <f>Adm!P88-Des!P88</f>
        <v>1448.7674703840876</v>
      </c>
      <c r="Q88">
        <f>Adm!Q88-Des!Q88</f>
        <v>1519.7179282231946</v>
      </c>
      <c r="R88">
        <f>Adm!R88-Des!R88</f>
        <v>728.2924560409183</v>
      </c>
      <c r="S88">
        <f>Adm!S88-Des!S88</f>
        <v>712.87191518941108</v>
      </c>
      <c r="T88">
        <f>Adm!T88-Des!T88</f>
        <v>1063.9265978362864</v>
      </c>
      <c r="U88">
        <f>Adm!U88-Des!U88</f>
        <v>753.16160856423448</v>
      </c>
      <c r="V88">
        <f>Adm!V88-Des!V88</f>
        <v>-467.72567366291969</v>
      </c>
      <c r="W88">
        <f>Adm!W88-Des!W88</f>
        <v>-718.47158641706028</v>
      </c>
      <c r="X88">
        <f>Adm!X88-Des!X88</f>
        <v>-2105.5768168625718</v>
      </c>
      <c r="Y88">
        <f>Adm!Y88-Des!Y88</f>
        <v>-2364.7933050847532</v>
      </c>
      <c r="Z88">
        <f>Adm!Z88-Des!Z88</f>
        <v>-1772.2602748358254</v>
      </c>
      <c r="AA88">
        <f>Adm!AA88-Des!AA88</f>
        <v>1747.9897326908058</v>
      </c>
      <c r="AB88">
        <f>Adm!AB88-Des!AB88</f>
        <v>1718.7960779090854</v>
      </c>
      <c r="AC88">
        <f>Adm!AC88-Des!AC88</f>
        <v>1771.8522948034233</v>
      </c>
      <c r="AD88">
        <f>Adm!AD88-Des!AD88</f>
        <v>913.37111061591895</v>
      </c>
      <c r="AE88">
        <f>Adm!AE88-Des!AE88</f>
        <v>813.17129505621233</v>
      </c>
      <c r="AF88">
        <f>Adm!AF88-Des!AF88</f>
        <v>1093.0188780864537</v>
      </c>
      <c r="AG88">
        <f>Adm!AG88-Des!AG88</f>
        <v>742.68883212417677</v>
      </c>
      <c r="AH88">
        <f>Adm!AH88-Des!AH88</f>
        <v>-484.87187175752388</v>
      </c>
      <c r="AI88">
        <f>Adm!AI88-Des!AI88</f>
        <v>-719.8307914870511</v>
      </c>
      <c r="AJ88">
        <f>Adm!AJ88-Des!AJ88</f>
        <v>-2082.62601940691</v>
      </c>
      <c r="AK88">
        <f>Adm!AK88-Des!AK88</f>
        <v>-2320.0993192419105</v>
      </c>
      <c r="AL88">
        <f>Adm!AL88-Des!AL88</f>
        <v>-1713.9643791282861</v>
      </c>
      <c r="AM88">
        <f>Adm!AM88-Des!AM88</f>
        <v>1811.1052247307707</v>
      </c>
      <c r="AN88">
        <f>Adm!AN88-Des!AN88</f>
        <v>1779.962736416398</v>
      </c>
      <c r="AO88">
        <f>Adm!AO88-Des!AO88</f>
        <v>1826.7300820602813</v>
      </c>
      <c r="AP88">
        <f>Adm!AP88-Des!AP88</f>
        <v>959.30831963545643</v>
      </c>
      <c r="AQ88">
        <f>Adm!AQ88-Des!AQ88</f>
        <v>848.48285687148928</v>
      </c>
      <c r="AR88">
        <f>Adm!AR88-Des!AR88</f>
        <v>1116.8634767870353</v>
      </c>
      <c r="AS88">
        <f>Adm!AS88-Des!AS88</f>
        <v>755.39196427794559</v>
      </c>
      <c r="AT88">
        <f>Adm!AT88-Des!AT88</f>
        <v>-481.57355328274753</v>
      </c>
      <c r="AU88">
        <f>Adm!AU88-Des!AU88</f>
        <v>-723.0308499489538</v>
      </c>
      <c r="AV88">
        <f>Adm!AV88-Des!AV88</f>
        <v>-2089.0042231684165</v>
      </c>
      <c r="AW88">
        <f>Adm!AW88-Des!AW88</f>
        <v>-2326.8844843021789</v>
      </c>
      <c r="AX88">
        <f>Adm!AX88-Des!AX88</f>
        <v>-1719.6827558233708</v>
      </c>
      <c r="AY88">
        <f>Adm!AY88-Des!AY88</f>
        <v>1806.391046677707</v>
      </c>
      <c r="AZ88">
        <f>Adm!AZ88-Des!AZ88</f>
        <v>1774.9629965840131</v>
      </c>
      <c r="BA88">
        <f>Adm!BA88-Des!BA88</f>
        <v>1819.5875665604435</v>
      </c>
      <c r="BB88">
        <f>Adm!BB88-Des!BB88</f>
        <v>948.3029814075544</v>
      </c>
      <c r="BC88">
        <f>Adm!BC88-Des!BC88</f>
        <v>832.51922355097304</v>
      </c>
      <c r="BD88">
        <f>Adm!BD88-Des!BD88</f>
        <v>1095.621309280421</v>
      </c>
      <c r="BE88">
        <f>Adm!BE88-Des!BE88</f>
        <v>729.17658554058653</v>
      </c>
      <c r="BF88">
        <f>Adm!BF88-Des!BF88</f>
        <v>-512.14436635226048</v>
      </c>
      <c r="BG88">
        <f>Adm!BG88-Des!BG88</f>
        <v>-757.34613448743221</v>
      </c>
      <c r="BH88">
        <f>Adm!BH88-Des!BH88</f>
        <v>-2126.6709667510349</v>
      </c>
      <c r="BI88">
        <f>Adm!BI88-Des!BI88</f>
        <v>-2367.7858643193622</v>
      </c>
      <c r="BJ88">
        <f>Adm!BJ88-Des!BJ88</f>
        <v>-1763.9007763694062</v>
      </c>
      <c r="BK88">
        <f>Adm!BK88-Des!BK88</f>
        <v>1758.7342797118254</v>
      </c>
      <c r="BL88">
        <f>Adm!BL88-Des!BL88</f>
        <v>1723.8797565958021</v>
      </c>
      <c r="BM88">
        <f>Adm!BM88-Des!BM88</f>
        <v>1765.3544758588469</v>
      </c>
      <c r="BN88">
        <f>Adm!BN88-Des!BN88</f>
        <v>891.49974959320207</v>
      </c>
      <c r="BO88">
        <f>Adm!BO88-Des!BO88</f>
        <v>773.94832905657859</v>
      </c>
      <c r="BP88">
        <f>Adm!BP88-Des!BP88</f>
        <v>1036.1074623450604</v>
      </c>
      <c r="BQ88">
        <f>Adm!BQ88-Des!BQ88</f>
        <v>669.28045595388176</v>
      </c>
      <c r="BR88">
        <f>Adm!BR88-Des!BR88</f>
        <v>-572.42395811123242</v>
      </c>
      <c r="BS88">
        <f>Adm!BS88-Des!BS88</f>
        <v>-818.77790524341344</v>
      </c>
      <c r="BT88">
        <f>Adm!BT88-Des!BT88</f>
        <v>-2190.7984290407194</v>
      </c>
      <c r="BU88">
        <f>Adm!BU88-Des!BU88</f>
        <v>-2436.6704455127374</v>
      </c>
      <c r="BV88">
        <f>Adm!BV88-Des!BV88</f>
        <v>-1839.6113927693232</v>
      </c>
      <c r="BW88">
        <f>Adm!BW88-Des!BW88</f>
        <v>1674.7779752670613</v>
      </c>
      <c r="BX88">
        <f>Adm!BX88-Des!BX88</f>
        <v>1631.5311071746546</v>
      </c>
      <c r="BY88">
        <f>Adm!BY88-Des!BY88</f>
        <v>1666.1170541037282</v>
      </c>
      <c r="BZ88">
        <f>Adm!BZ88-Des!BZ88</f>
        <v>788.50574180862532</v>
      </c>
      <c r="CA88">
        <f>Adm!CA88-Des!CA88</f>
        <v>671.4691482123817</v>
      </c>
      <c r="CB88">
        <f>Adm!CB88-Des!CB88</f>
        <v>938.69722963481763</v>
      </c>
      <c r="CC88">
        <f>Adm!CC88-Des!CC88</f>
        <v>580.64862567370983</v>
      </c>
      <c r="CD88">
        <f>Adm!CD88-Des!CD88</f>
        <v>-650.45094169715958</v>
      </c>
      <c r="CE88">
        <f>Adm!CE88-Des!CE88</f>
        <v>-887.25926627607441</v>
      </c>
      <c r="CF88">
        <f>Adm!CF88-Des!CF88</f>
        <v>-2254.1979353303423</v>
      </c>
      <c r="CG88">
        <f>Adm!CG88-Des!CG88</f>
        <v>-2502.7099197990101</v>
      </c>
      <c r="CH88">
        <f>Adm!CH88-Des!CH88</f>
        <v>-1918.4404287474108</v>
      </c>
      <c r="CI88">
        <f>Adm!CI88-Des!CI88</f>
        <v>1571.4955807538372</v>
      </c>
      <c r="CJ88">
        <f>Adm!CJ88-Des!CJ88</f>
        <v>1497.4925216663123</v>
      </c>
      <c r="CK88">
        <f>Adm!CK88-Des!CK88</f>
        <v>1496.0967992100541</v>
      </c>
      <c r="CL88">
        <f>Adm!CL88-Des!CL88</f>
        <v>593.15038760085736</v>
      </c>
      <c r="CM88">
        <f>Adm!CM88-Des!CM88</f>
        <v>472.61659457094902</v>
      </c>
      <c r="CN88">
        <f>Adm!CN88-Des!CN88</f>
        <v>746.78279378879779</v>
      </c>
      <c r="CO88">
        <f>Adm!CO88-Des!CO88</f>
        <v>457.97636471314945</v>
      </c>
      <c r="CP88">
        <f>Adm!CP88-Des!CP88</f>
        <v>-657.58022150539728</v>
      </c>
      <c r="CQ88">
        <f>Adm!CQ88-Des!CQ88</f>
        <v>-995.15748484244432</v>
      </c>
      <c r="CR88">
        <f>Adm!CR88-Des!CR88</f>
        <v>-1856.109555084935</v>
      </c>
      <c r="CS88">
        <f>Adm!CS88-Des!CS88</f>
        <v>-2738.0648226815811</v>
      </c>
      <c r="CT88">
        <f>Adm!CT88-Des!CT88</f>
        <v>-1942.8988272782226</v>
      </c>
    </row>
    <row r="89" spans="2:98" x14ac:dyDescent="0.3">
      <c r="B89">
        <v>3305</v>
      </c>
      <c r="C89">
        <f>Adm!C89-Des!C89</f>
        <v>-1804.4148531816372</v>
      </c>
      <c r="D89">
        <f>Adm!D89-Des!D89</f>
        <v>-990.74051084294388</v>
      </c>
      <c r="E89">
        <f>Adm!E89-Des!E89</f>
        <v>-892.45765403921359</v>
      </c>
      <c r="F89">
        <f>Adm!F89-Des!F89</f>
        <v>-236.46982425342321</v>
      </c>
      <c r="G89">
        <f>Adm!G89-Des!G89</f>
        <v>-386.59871671401288</v>
      </c>
      <c r="H89">
        <f>Adm!H89-Des!H89</f>
        <v>142.57554062417239</v>
      </c>
      <c r="I89">
        <f>Adm!I89-Des!I89</f>
        <v>129.90614163348164</v>
      </c>
      <c r="J89">
        <f>Adm!J89-Des!J89</f>
        <v>-90.902036915765166</v>
      </c>
      <c r="K89">
        <f>Adm!K89-Des!K89</f>
        <v>312.07878142694335</v>
      </c>
      <c r="L89">
        <f>Adm!L89-Des!L89</f>
        <v>-722.01284796570053</v>
      </c>
      <c r="M89">
        <f>Adm!M89-Des!M89</f>
        <v>-1015.5504864921695</v>
      </c>
      <c r="N89">
        <f>Adm!N89-Des!N89</f>
        <v>-1144.9070190965576</v>
      </c>
      <c r="O89">
        <f>Adm!O89-Des!O89</f>
        <v>-998.39709078113992</v>
      </c>
      <c r="P89">
        <f>Adm!P89-Des!P89</f>
        <v>-179.73354684885635</v>
      </c>
      <c r="Q89">
        <f>Adm!Q89-Des!Q89</f>
        <v>-114.68443636367374</v>
      </c>
      <c r="R89">
        <f>Adm!R89-Des!R89</f>
        <v>521.66897189354313</v>
      </c>
      <c r="S89">
        <f>Adm!S89-Des!S89</f>
        <v>339.69508141337792</v>
      </c>
      <c r="T89">
        <f>Adm!T89-Des!T89</f>
        <v>800.43860384338132</v>
      </c>
      <c r="U89">
        <f>Adm!U89-Des!U89</f>
        <v>735.74179789898153</v>
      </c>
      <c r="V89">
        <f>Adm!V89-Des!V89</f>
        <v>488.60005147165975</v>
      </c>
      <c r="W89">
        <f>Adm!W89-Des!W89</f>
        <v>889.4451657355221</v>
      </c>
      <c r="X89">
        <f>Adm!X89-Des!X89</f>
        <v>-121.298266404071</v>
      </c>
      <c r="Y89">
        <f>Adm!Y89-Des!Y89</f>
        <v>-381.63330466235675</v>
      </c>
      <c r="Z89">
        <f>Adm!Z89-Des!Z89</f>
        <v>-485.12916641066477</v>
      </c>
      <c r="AA89">
        <f>Adm!AA89-Des!AA89</f>
        <v>-329.56453331819648</v>
      </c>
      <c r="AB89">
        <f>Adm!AB89-Des!AB89</f>
        <v>478.21893286010345</v>
      </c>
      <c r="AC89">
        <f>Adm!AC89-Des!AC89</f>
        <v>515.8256336279519</v>
      </c>
      <c r="AD89">
        <f>Adm!AD89-Des!AD89</f>
        <v>1116.4454252177711</v>
      </c>
      <c r="AE89">
        <f>Adm!AE89-Des!AE89</f>
        <v>899.24311613297505</v>
      </c>
      <c r="AF89">
        <f>Adm!AF89-Des!AF89</f>
        <v>1331.2738035592556</v>
      </c>
      <c r="AG89">
        <f>Adm!AG89-Des!AG89</f>
        <v>1246.5783819346216</v>
      </c>
      <c r="AH89">
        <f>Adm!AH89-Des!AH89</f>
        <v>987.12214475119799</v>
      </c>
      <c r="AI89">
        <f>Adm!AI89-Des!AI89</f>
        <v>1380.6282334507414</v>
      </c>
      <c r="AJ89">
        <f>Adm!AJ89-Des!AJ89</f>
        <v>364.67470197882358</v>
      </c>
      <c r="AK89">
        <f>Adm!AK89-Des!AK89</f>
        <v>99.091617687972757</v>
      </c>
      <c r="AL89">
        <f>Adm!AL89-Des!AL89</f>
        <v>-10.986501754823621</v>
      </c>
      <c r="AM89">
        <f>Adm!AM89-Des!AM89</f>
        <v>136.09113911816166</v>
      </c>
      <c r="AN89">
        <f>Adm!AN89-Des!AN89</f>
        <v>933.37383705387401</v>
      </c>
      <c r="AO89">
        <f>Adm!AO89-Des!AO89</f>
        <v>958.63181113217252</v>
      </c>
      <c r="AP89">
        <f>Adm!AP89-Des!AP89</f>
        <v>1545.4431235750835</v>
      </c>
      <c r="AQ89">
        <f>Adm!AQ89-Des!AQ89</f>
        <v>1313.5736894205947</v>
      </c>
      <c r="AR89">
        <f>Adm!AR89-Des!AR89</f>
        <v>1730.8285568681003</v>
      </c>
      <c r="AS89">
        <f>Adm!AS89-Des!AS89</f>
        <v>1631.9989979655893</v>
      </c>
      <c r="AT89">
        <f>Adm!AT89-Des!AT89</f>
        <v>1359.6114504290199</v>
      </c>
      <c r="AU89">
        <f>Adm!AU89-Des!AU89</f>
        <v>1741.6156743465326</v>
      </c>
      <c r="AV89">
        <f>Adm!AV89-Des!AV89</f>
        <v>715.44893152033183</v>
      </c>
      <c r="AW89">
        <f>Adm!AW89-Des!AW89</f>
        <v>440.52223894179042</v>
      </c>
      <c r="AX89">
        <f>Adm!AX89-Des!AX89</f>
        <v>321.43964268147101</v>
      </c>
      <c r="AY89">
        <f>Adm!AY89-Des!AY89</f>
        <v>459.38501685742449</v>
      </c>
      <c r="AZ89">
        <f>Adm!AZ89-Des!AZ89</f>
        <v>1247.1252725001505</v>
      </c>
      <c r="BA89">
        <f>Adm!BA89-Des!BA89</f>
        <v>1262.3692127967515</v>
      </c>
      <c r="BB89">
        <f>Adm!BB89-Des!BB89</f>
        <v>1838.8132298820601</v>
      </c>
      <c r="BC89">
        <f>Adm!BC89-Des!BC89</f>
        <v>1596.4353262351615</v>
      </c>
      <c r="BD89">
        <f>Adm!BD89-Des!BD89</f>
        <v>2003.2555604050904</v>
      </c>
      <c r="BE89">
        <f>Adm!BE89-Des!BE89</f>
        <v>1894.2179311593609</v>
      </c>
      <c r="BF89">
        <f>Adm!BF89-Des!BF89</f>
        <v>1611.9128426405368</v>
      </c>
      <c r="BG89">
        <f>Adm!BG89-Des!BG89</f>
        <v>1984.2744607759159</v>
      </c>
      <c r="BH89">
        <f>Adm!BH89-Des!BH89</f>
        <v>948.67708998881062</v>
      </c>
      <c r="BI89">
        <f>Adm!BI89-Des!BI89</f>
        <v>664.46143079619105</v>
      </c>
      <c r="BJ89">
        <f>Adm!BJ89-Des!BJ89</f>
        <v>536.18875169443527</v>
      </c>
      <c r="BK89">
        <f>Adm!BK89-Des!BK89</f>
        <v>665.0487000291414</v>
      </c>
      <c r="BL89">
        <f>Adm!BL89-Des!BL89</f>
        <v>1443.8649927743736</v>
      </c>
      <c r="BM89">
        <f>Adm!BM89-Des!BM89</f>
        <v>1450.4373576277321</v>
      </c>
      <c r="BN89">
        <f>Adm!BN89-Des!BN89</f>
        <v>2018.5539928140297</v>
      </c>
      <c r="BO89">
        <f>Adm!BO89-Des!BO89</f>
        <v>1768.2434938896986</v>
      </c>
      <c r="BP89">
        <f>Adm!BP89-Des!BP89</f>
        <v>2167.4961530569526</v>
      </c>
      <c r="BQ89">
        <f>Adm!BQ89-Des!BQ89</f>
        <v>2051.1238450671717</v>
      </c>
      <c r="BR89">
        <f>Adm!BR89-Des!BR89</f>
        <v>1761.490591947475</v>
      </c>
      <c r="BS89">
        <f>Adm!BS89-Des!BS89</f>
        <v>2126.2546372975921</v>
      </c>
      <c r="BT89">
        <f>Adm!BT89-Des!BT89</f>
        <v>1082.5417123073348</v>
      </c>
      <c r="BU89">
        <f>Adm!BU89-Des!BU89</f>
        <v>789.56216199868686</v>
      </c>
      <c r="BV89">
        <f>Adm!BV89-Des!BV89</f>
        <v>651.94360773500921</v>
      </c>
      <c r="BW89">
        <f>Adm!BW89-Des!BW89</f>
        <v>771.1750947526325</v>
      </c>
      <c r="BX89">
        <f>Adm!BX89-Des!BX89</f>
        <v>1540.5857415504488</v>
      </c>
      <c r="BY89">
        <f>Adm!BY89-Des!BY89</f>
        <v>1538.5881665095985</v>
      </c>
      <c r="BZ89">
        <f>Adm!BZ89-Des!BZ89</f>
        <v>2099.5407002739412</v>
      </c>
      <c r="CA89">
        <f>Adm!CA89-Des!CA89</f>
        <v>1843.8241136230099</v>
      </c>
      <c r="CB89">
        <f>Adm!CB89-Des!CB89</f>
        <v>2239.4201622060027</v>
      </c>
      <c r="CC89">
        <f>Adm!CC89-Des!CC89</f>
        <v>2120.6758025905019</v>
      </c>
      <c r="CD89">
        <f>Adm!CD89-Des!CD89</f>
        <v>1829.0715005711409</v>
      </c>
      <c r="CE89">
        <f>Adm!CE89-Des!CE89</f>
        <v>2191.0243538310497</v>
      </c>
      <c r="CF89">
        <f>Adm!CF89-Des!CF89</f>
        <v>1142.3454603112914</v>
      </c>
      <c r="CG89">
        <f>Adm!CG89-Des!CG89</f>
        <v>841.21816666041377</v>
      </c>
      <c r="CH89">
        <f>Adm!CH89-Des!CH89</f>
        <v>691.63967482746375</v>
      </c>
      <c r="CI89">
        <f>Adm!CI89-Des!CI89</f>
        <v>795.46002363799198</v>
      </c>
      <c r="CJ89">
        <f>Adm!CJ89-Des!CJ89</f>
        <v>1548.7306002078876</v>
      </c>
      <c r="CK89">
        <f>Adm!CK89-Des!CK89</f>
        <v>1530.4270185610803</v>
      </c>
      <c r="CL89">
        <f>Adm!CL89-Des!CL89</f>
        <v>2080.5848154110827</v>
      </c>
      <c r="CM89">
        <f>Adm!CM89-Des!CM89</f>
        <v>1822.5834672153396</v>
      </c>
      <c r="CN89">
        <f>Adm!CN89-Des!CN89</f>
        <v>2218.0236808692207</v>
      </c>
      <c r="CO89">
        <f>Adm!CO89-Des!CO89</f>
        <v>2127.478620833881</v>
      </c>
      <c r="CP89">
        <f>Adm!CP89-Des!CP89</f>
        <v>1852.9342476983293</v>
      </c>
      <c r="CQ89">
        <f>Adm!CQ89-Des!CQ89</f>
        <v>2184.9319338470086</v>
      </c>
      <c r="CR89">
        <f>Adm!CR89-Des!CR89</f>
        <v>1344.871702831595</v>
      </c>
      <c r="CS89">
        <f>Adm!CS89-Des!CS89</f>
        <v>761.42921212682631</v>
      </c>
      <c r="CT89">
        <f>Adm!CT89-Des!CT89</f>
        <v>693.42800379268738</v>
      </c>
    </row>
    <row r="90" spans="2:98" x14ac:dyDescent="0.3">
      <c r="B90">
        <v>3301</v>
      </c>
      <c r="C90">
        <f>Adm!C90-Des!C90</f>
        <v>47.190637123214856</v>
      </c>
      <c r="D90">
        <f>Adm!D90-Des!D90</f>
        <v>5.0335924631244779</v>
      </c>
      <c r="E90">
        <f>Adm!E90-Des!E90</f>
        <v>-10.888803257947302</v>
      </c>
      <c r="F90">
        <f>Adm!F90-Des!F90</f>
        <v>169.41638865200798</v>
      </c>
      <c r="G90">
        <f>Adm!G90-Des!G90</f>
        <v>31.379369008292997</v>
      </c>
      <c r="H90">
        <f>Adm!H90-Des!H90</f>
        <v>225.1989204970655</v>
      </c>
      <c r="I90">
        <f>Adm!I90-Des!I90</f>
        <v>142.4075857444434</v>
      </c>
      <c r="J90">
        <f>Adm!J90-Des!J90</f>
        <v>85.004543160308458</v>
      </c>
      <c r="K90">
        <f>Adm!K90-Des!K90</f>
        <v>142.92138978187756</v>
      </c>
      <c r="L90">
        <f>Adm!L90-Des!L90</f>
        <v>-192.86059221306095</v>
      </c>
      <c r="M90">
        <f>Adm!M90-Des!M90</f>
        <v>-145.52947347865233</v>
      </c>
      <c r="N90">
        <f>Adm!N90-Des!N90</f>
        <v>-294.18636164927409</v>
      </c>
      <c r="O90">
        <f>Adm!O90-Des!O90</f>
        <v>-3.9692257665037687</v>
      </c>
      <c r="P90">
        <f>Adm!P90-Des!P90</f>
        <v>141.37225376710012</v>
      </c>
      <c r="Q90">
        <f>Adm!Q90-Des!Q90</f>
        <v>119.36126553701729</v>
      </c>
      <c r="R90">
        <f>Adm!R90-Des!R90</f>
        <v>244.19270382877403</v>
      </c>
      <c r="S90">
        <f>Adm!S90-Des!S90</f>
        <v>120.43805833448914</v>
      </c>
      <c r="T90">
        <f>Adm!T90-Des!T90</f>
        <v>301.54702251080198</v>
      </c>
      <c r="U90">
        <f>Adm!U90-Des!U90</f>
        <v>206.48116592404836</v>
      </c>
      <c r="V90">
        <f>Adm!V90-Des!V90</f>
        <v>143.13432566373217</v>
      </c>
      <c r="W90">
        <f>Adm!W90-Des!W90</f>
        <v>194.19862694988581</v>
      </c>
      <c r="X90">
        <f>Adm!X90-Des!X90</f>
        <v>-142.97064065920267</v>
      </c>
      <c r="Y90">
        <f>Adm!Y90-Des!Y90</f>
        <v>-93.137230806430352</v>
      </c>
      <c r="Z90">
        <f>Adm!Z90-Des!Z90</f>
        <v>-236.52585470854638</v>
      </c>
      <c r="AA90">
        <f>Adm!AA90-Des!AA90</f>
        <v>60.163030530077776</v>
      </c>
      <c r="AB90">
        <f>Adm!AB90-Des!AB90</f>
        <v>210.23988905470469</v>
      </c>
      <c r="AC90">
        <f>Adm!AC90-Des!AC90</f>
        <v>189.77663153292133</v>
      </c>
      <c r="AD90">
        <f>Adm!AD90-Des!AD90</f>
        <v>312.88594142136844</v>
      </c>
      <c r="AE90">
        <f>Adm!AE90-Des!AE90</f>
        <v>185.0170478094135</v>
      </c>
      <c r="AF90">
        <f>Adm!AF90-Des!AF90</f>
        <v>361.12553638397958</v>
      </c>
      <c r="AG90">
        <f>Adm!AG90-Des!AG90</f>
        <v>261.56105741217289</v>
      </c>
      <c r="AH90">
        <f>Adm!AH90-Des!AH90</f>
        <v>195.01292299665738</v>
      </c>
      <c r="AI90">
        <f>Adm!AI90-Des!AI90</f>
        <v>244.34673503772819</v>
      </c>
      <c r="AJ90">
        <f>Adm!AJ90-Des!AJ90</f>
        <v>-93.363198249616744</v>
      </c>
      <c r="AK90">
        <f>Adm!AK90-Des!AK90</f>
        <v>-43.377394018395307</v>
      </c>
      <c r="AL90">
        <f>Adm!AL90-Des!AL90</f>
        <v>-186.39944897156329</v>
      </c>
      <c r="AM90">
        <f>Adm!AM90-Des!AM90</f>
        <v>110.53595395682191</v>
      </c>
      <c r="AN90">
        <f>Adm!AN90-Des!AN90</f>
        <v>260.56062768243464</v>
      </c>
      <c r="AO90">
        <f>Adm!AO90-Des!AO90</f>
        <v>239.68263234699248</v>
      </c>
      <c r="AP90">
        <f>Adm!AP90-Des!AP90</f>
        <v>362.02016277027224</v>
      </c>
      <c r="AQ90">
        <f>Adm!AQ90-Des!AQ90</f>
        <v>233.07020046762545</v>
      </c>
      <c r="AR90">
        <f>Adm!AR90-Des!AR90</f>
        <v>407.87144651870017</v>
      </c>
      <c r="AS90">
        <f>Adm!AS90-Des!AS90</f>
        <v>306.88780102363035</v>
      </c>
      <c r="AT90">
        <f>Adm!AT90-Des!AT90</f>
        <v>238.93781130279899</v>
      </c>
      <c r="AU90">
        <f>Adm!AU90-Des!AU90</f>
        <v>287.00378410974508</v>
      </c>
      <c r="AV90">
        <f>Adm!AV90-Des!AV90</f>
        <v>-51.764613393675518</v>
      </c>
      <c r="AW90">
        <f>Adm!AW90-Des!AW90</f>
        <v>-2.6115554047016758</v>
      </c>
      <c r="AX90">
        <f>Adm!AX90-Des!AX90</f>
        <v>-146.28165942340047</v>
      </c>
      <c r="AY90">
        <f>Adm!AY90-Des!AY90</f>
        <v>150.11195349102763</v>
      </c>
      <c r="AZ90">
        <f>Adm!AZ90-Des!AZ90</f>
        <v>299.61438064997037</v>
      </c>
      <c r="BA90">
        <f>Adm!BA90-Des!BA90</f>
        <v>278.16530302599654</v>
      </c>
      <c r="BB90">
        <f>Adm!BB90-Des!BB90</f>
        <v>399.8480788843151</v>
      </c>
      <c r="BC90">
        <f>Adm!BC90-Des!BC90</f>
        <v>270.15932079816389</v>
      </c>
      <c r="BD90">
        <f>Adm!BD90-Des!BD90</f>
        <v>444.16156068047485</v>
      </c>
      <c r="BE90">
        <f>Adm!BE90-Des!BE90</f>
        <v>342.35167744292494</v>
      </c>
      <c r="BF90">
        <f>Adm!BF90-Des!BF90</f>
        <v>273.5769433099756</v>
      </c>
      <c r="BG90">
        <f>Adm!BG90-Des!BG90</f>
        <v>320.83650457848489</v>
      </c>
      <c r="BH90">
        <f>Adm!BH90-Des!BH90</f>
        <v>-18.715864900240831</v>
      </c>
      <c r="BI90">
        <f>Adm!BI90-Des!BI90</f>
        <v>29.671443071570593</v>
      </c>
      <c r="BJ90">
        <f>Adm!BJ90-Des!BJ90</f>
        <v>-114.75187981687759</v>
      </c>
      <c r="BK90">
        <f>Adm!BK90-Des!BK90</f>
        <v>180.90027661191584</v>
      </c>
      <c r="BL90">
        <f>Adm!BL90-Des!BL90</f>
        <v>329.68087610486009</v>
      </c>
      <c r="BM90">
        <f>Adm!BM90-Des!BM90</f>
        <v>307.54587137012368</v>
      </c>
      <c r="BN90">
        <f>Adm!BN90-Des!BN90</f>
        <v>428.59889608612139</v>
      </c>
      <c r="BO90">
        <f>Adm!BO90-Des!BO90</f>
        <v>298.35309408302237</v>
      </c>
      <c r="BP90">
        <f>Adm!BP90-Des!BP90</f>
        <v>471.87464535635581</v>
      </c>
      <c r="BQ90">
        <f>Adm!BQ90-Des!BQ90</f>
        <v>369.64353607484281</v>
      </c>
      <c r="BR90">
        <f>Adm!BR90-Des!BR90</f>
        <v>300.4667623528419</v>
      </c>
      <c r="BS90">
        <f>Adm!BS90-Des!BS90</f>
        <v>347.28446575056796</v>
      </c>
      <c r="BT90">
        <f>Adm!BT90-Des!BT90</f>
        <v>7.1857713635283744</v>
      </c>
      <c r="BU90">
        <f>Adm!BU90-Des!BU90</f>
        <v>54.871234675411642</v>
      </c>
      <c r="BV90">
        <f>Adm!BV90-Des!BV90</f>
        <v>-90.426070127132107</v>
      </c>
      <c r="BW90">
        <f>Adm!BW90-Des!BW90</f>
        <v>204.21295754632092</v>
      </c>
      <c r="BX90">
        <f>Adm!BX90-Des!BX90</f>
        <v>351.92747109779611</v>
      </c>
      <c r="BY90">
        <f>Adm!BY90-Des!BY90</f>
        <v>328.79993532413027</v>
      </c>
      <c r="BZ90">
        <f>Adm!BZ90-Des!BZ90</f>
        <v>449.0748893254713</v>
      </c>
      <c r="CA90">
        <f>Adm!CA90-Des!CA90</f>
        <v>318.38303491655779</v>
      </c>
      <c r="CB90">
        <f>Adm!CB90-Des!CB90</f>
        <v>491.85204117768444</v>
      </c>
      <c r="CC90">
        <f>Adm!CC90-Des!CC90</f>
        <v>389.93202321066246</v>
      </c>
      <c r="CD90">
        <f>Adm!CD90-Des!CD90</f>
        <v>321.30946707309408</v>
      </c>
      <c r="CE90">
        <f>Adm!CE90-Des!CE90</f>
        <v>368.69626267599756</v>
      </c>
      <c r="CF90">
        <f>Adm!CF90-Des!CF90</f>
        <v>28.898871911425886</v>
      </c>
      <c r="CG90">
        <f>Adm!CG90-Des!CG90</f>
        <v>76.327386893112362</v>
      </c>
      <c r="CH90">
        <f>Adm!CH90-Des!CH90</f>
        <v>-70.044031945726147</v>
      </c>
      <c r="CI90">
        <f>Adm!CI90-Des!CI90</f>
        <v>222.50531494481402</v>
      </c>
      <c r="CJ90">
        <f>Adm!CJ90-Des!CJ90</f>
        <v>367.67756438863626</v>
      </c>
      <c r="CK90">
        <f>Adm!CK90-Des!CK90</f>
        <v>341.1218563829766</v>
      </c>
      <c r="CL90">
        <f>Adm!CL90-Des!CL90</f>
        <v>458.77609410669538</v>
      </c>
      <c r="CM90">
        <f>Adm!CM90-Des!CM90</f>
        <v>327.05099360808981</v>
      </c>
      <c r="CN90">
        <f>Adm!CN90-Des!CN90</f>
        <v>498.82459116811197</v>
      </c>
      <c r="CO90">
        <f>Adm!CO90-Des!CO90</f>
        <v>402.77820756687379</v>
      </c>
      <c r="CP90">
        <f>Adm!CP90-Des!CP90</f>
        <v>341.30108691874602</v>
      </c>
      <c r="CQ90">
        <f>Adm!CQ90-Des!CQ90</f>
        <v>369.96466984207382</v>
      </c>
      <c r="CR90">
        <f>Adm!CR90-Des!CR90</f>
        <v>107.95233517806491</v>
      </c>
      <c r="CS90">
        <f>Adm!CS90-Des!CS90</f>
        <v>41.901028186741314</v>
      </c>
      <c r="CT90">
        <f>Adm!CT90-Des!CT90</f>
        <v>-22.220625618023405</v>
      </c>
    </row>
    <row r="91" spans="2:98" x14ac:dyDescent="0.3">
      <c r="B91">
        <v>3304</v>
      </c>
      <c r="C91">
        <f>Adm!C91-Des!C91</f>
        <v>-142.4906139282175</v>
      </c>
      <c r="D91">
        <f>Adm!D91-Des!D91</f>
        <v>-562.46321086122089</v>
      </c>
      <c r="E91">
        <f>Adm!E91-Des!E91</f>
        <v>-733.28039491966865</v>
      </c>
      <c r="F91">
        <f>Adm!F91-Des!F91</f>
        <v>-169.8841505056721</v>
      </c>
      <c r="G91">
        <f>Adm!G91-Des!G91</f>
        <v>-301.50227627872528</v>
      </c>
      <c r="H91">
        <f>Adm!H91-Des!H91</f>
        <v>94.314187293251052</v>
      </c>
      <c r="I91">
        <f>Adm!I91-Des!I91</f>
        <v>41.34920045537865</v>
      </c>
      <c r="J91">
        <f>Adm!J91-Des!J91</f>
        <v>76.945357964570121</v>
      </c>
      <c r="K91">
        <f>Adm!K91-Des!K91</f>
        <v>313.39688486280011</v>
      </c>
      <c r="L91">
        <f>Adm!L91-Des!L91</f>
        <v>-145.23849348452495</v>
      </c>
      <c r="M91">
        <f>Adm!M91-Des!M91</f>
        <v>79.37881238688351</v>
      </c>
      <c r="N91">
        <f>Adm!N91-Des!N91</f>
        <v>-160.00609047824582</v>
      </c>
      <c r="O91">
        <f>Adm!O91-Des!O91</f>
        <v>-343.63590630463568</v>
      </c>
      <c r="P91">
        <f>Adm!P91-Des!P91</f>
        <v>-121.74457982951026</v>
      </c>
      <c r="Q91">
        <f>Adm!Q91-Des!Q91</f>
        <v>-300.99402891356021</v>
      </c>
      <c r="R91">
        <f>Adm!R91-Des!R91</f>
        <v>192.18303508847885</v>
      </c>
      <c r="S91">
        <f>Adm!S91-Des!S91</f>
        <v>38.045985868395292</v>
      </c>
      <c r="T91">
        <f>Adm!T91-Des!T91</f>
        <v>409.56710257511531</v>
      </c>
      <c r="U91">
        <f>Adm!U91-Des!U91</f>
        <v>344.59658762180334</v>
      </c>
      <c r="V91">
        <f>Adm!V91-Des!V91</f>
        <v>364.86116700456023</v>
      </c>
      <c r="W91">
        <f>Adm!W91-Des!W91</f>
        <v>591.07166839231377</v>
      </c>
      <c r="X91">
        <f>Adm!X91-Des!X91</f>
        <v>130.12456134005242</v>
      </c>
      <c r="Y91">
        <f>Adm!Y91-Des!Y91</f>
        <v>355.35848805344176</v>
      </c>
      <c r="Z91">
        <f>Adm!Z91-Des!Z91</f>
        <v>119.26189888620229</v>
      </c>
      <c r="AA91">
        <f>Adm!AA91-Des!AA91</f>
        <v>-60.402940841735472</v>
      </c>
      <c r="AB91">
        <f>Adm!AB91-Des!AB91</f>
        <v>163.03828946501835</v>
      </c>
      <c r="AC91">
        <f>Adm!AC91-Des!AC91</f>
        <v>-18.260103550717758</v>
      </c>
      <c r="AD91">
        <f>Adm!AD91-Des!AD91</f>
        <v>469.45217296814553</v>
      </c>
      <c r="AE91">
        <f>Adm!AE91-Des!AE91</f>
        <v>307.3213371495267</v>
      </c>
      <c r="AF91">
        <f>Adm!AF91-Des!AF91</f>
        <v>669.77038210213777</v>
      </c>
      <c r="AG91">
        <f>Adm!AG91-Des!AG91</f>
        <v>596.11715850290602</v>
      </c>
      <c r="AH91">
        <f>Adm!AH91-Des!AH91</f>
        <v>609.05169042161742</v>
      </c>
      <c r="AI91">
        <f>Adm!AI91-Des!AI91</f>
        <v>829.63860362507694</v>
      </c>
      <c r="AJ91">
        <f>Adm!AJ91-Des!AJ91</f>
        <v>364.60782962444318</v>
      </c>
      <c r="AK91">
        <f>Adm!AK91-Des!AK91</f>
        <v>586.79761932518613</v>
      </c>
      <c r="AL91">
        <f>Adm!AL91-Des!AL91</f>
        <v>348.11662498269561</v>
      </c>
      <c r="AM91">
        <f>Adm!AM91-Des!AM91</f>
        <v>165.84176534506878</v>
      </c>
      <c r="AN91">
        <f>Adm!AN91-Des!AN91</f>
        <v>386.32096147122866</v>
      </c>
      <c r="AO91">
        <f>Adm!AO91-Des!AO91</f>
        <v>201.5520918232196</v>
      </c>
      <c r="AP91">
        <f>Adm!AP91-Des!AP91</f>
        <v>685.2762286004845</v>
      </c>
      <c r="AQ91">
        <f>Adm!AQ91-Des!AQ91</f>
        <v>518.73628127955999</v>
      </c>
      <c r="AR91">
        <f>Adm!AR91-Des!AR91</f>
        <v>876.51754908128441</v>
      </c>
      <c r="AS91">
        <f>Adm!AS91-Des!AS91</f>
        <v>798.12782159771086</v>
      </c>
      <c r="AT91">
        <f>Adm!AT91-Des!AT91</f>
        <v>806.43668988278841</v>
      </c>
      <c r="AU91">
        <f>Adm!AU91-Des!AU91</f>
        <v>1022.6444221249485</v>
      </c>
      <c r="AV91">
        <f>Adm!AV91-Des!AV91</f>
        <v>553.54957828622901</v>
      </c>
      <c r="AW91">
        <f>Adm!AW91-Des!AW91</f>
        <v>771.98513289090897</v>
      </c>
      <c r="AX91">
        <f>Adm!AX91-Des!AX91</f>
        <v>529.79285775105564</v>
      </c>
      <c r="AY91">
        <f>Adm!AY91-Des!AY91</f>
        <v>344.1486794297798</v>
      </c>
      <c r="AZ91">
        <f>Adm!AZ91-Des!AZ91</f>
        <v>561.298356722069</v>
      </c>
      <c r="BA91">
        <f>Adm!BA91-Des!BA91</f>
        <v>373.16418368490849</v>
      </c>
      <c r="BB91">
        <f>Adm!BB91-Des!BB91</f>
        <v>853.45314857161975</v>
      </c>
      <c r="BC91">
        <f>Adm!BC91-Des!BC91</f>
        <v>683.41526552559117</v>
      </c>
      <c r="BD91">
        <f>Adm!BD91-Des!BD91</f>
        <v>1037.6715152623437</v>
      </c>
      <c r="BE91">
        <f>Adm!BE91-Des!BE91</f>
        <v>955.77533278731971</v>
      </c>
      <c r="BF91">
        <f>Adm!BF91-Des!BF91</f>
        <v>960.63422345202707</v>
      </c>
      <c r="BG91">
        <f>Adm!BG91-Des!BG91</f>
        <v>1173.4671362060726</v>
      </c>
      <c r="BH91">
        <f>Adm!BH91-Des!BH91</f>
        <v>701.06918723167837</v>
      </c>
      <c r="BI91">
        <f>Adm!BI91-Des!BI91</f>
        <v>916.25303266574338</v>
      </c>
      <c r="BJ91">
        <f>Adm!BJ91-Des!BJ91</f>
        <v>670.83407176132732</v>
      </c>
      <c r="BK91">
        <f>Adm!BK91-Des!BK91</f>
        <v>481.96854303799137</v>
      </c>
      <c r="BL91">
        <f>Adm!BL91-Des!BL91</f>
        <v>695.90002285779519</v>
      </c>
      <c r="BM91">
        <f>Adm!BM91-Des!BM91</f>
        <v>504.57169438871006</v>
      </c>
      <c r="BN91">
        <f>Adm!BN91-Des!BN91</f>
        <v>981.73256250493978</v>
      </c>
      <c r="BO91">
        <f>Adm!BO91-Des!BO91</f>
        <v>808.68568812882586</v>
      </c>
      <c r="BP91">
        <f>Adm!BP91-Des!BP91</f>
        <v>1160.099398020192</v>
      </c>
      <c r="BQ91">
        <f>Adm!BQ91-Des!BQ91</f>
        <v>1075.5492102516055</v>
      </c>
      <c r="BR91">
        <f>Adm!BR91-Des!BR91</f>
        <v>1077.9228748898995</v>
      </c>
      <c r="BS91">
        <f>Adm!BS91-Des!BS91</f>
        <v>1288.3705564751972</v>
      </c>
      <c r="BT91">
        <f>Adm!BT91-Des!BT91</f>
        <v>813.57700550266418</v>
      </c>
      <c r="BU91">
        <f>Adm!BU91-Des!BU91</f>
        <v>1026.2261522316849</v>
      </c>
      <c r="BV91">
        <f>Adm!BV91-Des!BV91</f>
        <v>778.02220872318685</v>
      </c>
      <c r="BW91">
        <f>Adm!BW91-Des!BW91</f>
        <v>586.06692642075814</v>
      </c>
      <c r="BX91">
        <f>Adm!BX91-Des!BX91</f>
        <v>796.63780211095127</v>
      </c>
      <c r="BY91">
        <f>Adm!BY91-Des!BY91</f>
        <v>601.81125389356384</v>
      </c>
      <c r="BZ91">
        <f>Adm!BZ91-Des!BZ91</f>
        <v>1075.5558311534578</v>
      </c>
      <c r="CA91">
        <f>Adm!CA91-Des!CA91</f>
        <v>899.43593708338176</v>
      </c>
      <c r="CB91">
        <f>Adm!CB91-Des!CB91</f>
        <v>1248.3678740082614</v>
      </c>
      <c r="CC91">
        <f>Adm!CC91-Des!CC91</f>
        <v>1162.0838163697135</v>
      </c>
      <c r="CD91">
        <f>Adm!CD91-Des!CD91</f>
        <v>1163.4949657790767</v>
      </c>
      <c r="CE91">
        <f>Adm!CE91-Des!CE91</f>
        <v>1373.5741227492954</v>
      </c>
      <c r="CF91">
        <f>Adm!CF91-Des!CF91</f>
        <v>898.65132192037072</v>
      </c>
      <c r="CG91">
        <f>Adm!CG91-Des!CG91</f>
        <v>1110.8788409559756</v>
      </c>
      <c r="CH91">
        <f>Adm!CH91-Des!CH91</f>
        <v>861.40168992712097</v>
      </c>
      <c r="CI91">
        <f>Adm!CI91-Des!CI91</f>
        <v>666.60417908612362</v>
      </c>
      <c r="CJ91">
        <f>Adm!CJ91-Des!CJ91</f>
        <v>873.01859190559662</v>
      </c>
      <c r="CK91">
        <f>Adm!CK91-Des!CK91</f>
        <v>672.01216834296247</v>
      </c>
      <c r="CL91">
        <f>Adm!CL91-Des!CL91</f>
        <v>1138.9730339946655</v>
      </c>
      <c r="CM91">
        <f>Adm!CM91-Des!CM91</f>
        <v>957.17985835347827</v>
      </c>
      <c r="CN91">
        <f>Adm!CN91-Des!CN91</f>
        <v>1300.4827601075021</v>
      </c>
      <c r="CO91">
        <f>Adm!CO91-Des!CO91</f>
        <v>1213.6347348936843</v>
      </c>
      <c r="CP91">
        <f>Adm!CP91-Des!CP91</f>
        <v>1230.4486465861464</v>
      </c>
      <c r="CQ91">
        <f>Adm!CQ91-Des!CQ91</f>
        <v>1413.5407115228936</v>
      </c>
      <c r="CR91">
        <f>Adm!CR91-Des!CR91</f>
        <v>1035.2594566331663</v>
      </c>
      <c r="CS91">
        <f>Adm!CS91-Des!CS91</f>
        <v>1112.3697179741157</v>
      </c>
      <c r="CT91">
        <f>Adm!CT91-Des!CT91</f>
        <v>997.43593218908791</v>
      </c>
    </row>
    <row r="92" spans="2:98" x14ac:dyDescent="0.3">
      <c r="B92">
        <v>3303</v>
      </c>
      <c r="C92">
        <f>Adm!C92-Des!C92</f>
        <v>-732.01589722925883</v>
      </c>
      <c r="D92">
        <f>Adm!D92-Des!D92</f>
        <v>-512.39992880734781</v>
      </c>
      <c r="E92">
        <f>Adm!E92-Des!E92</f>
        <v>-327.1120779409739</v>
      </c>
      <c r="F92">
        <f>Adm!F92-Des!F92</f>
        <v>2.2987132458283668</v>
      </c>
      <c r="G92">
        <f>Adm!G92-Des!G92</f>
        <v>-80.783710895405875</v>
      </c>
      <c r="H92">
        <f>Adm!H92-Des!H92</f>
        <v>283.65178874800313</v>
      </c>
      <c r="I92">
        <f>Adm!I92-Des!I92</f>
        <v>224.07844561176353</v>
      </c>
      <c r="J92">
        <f>Adm!J92-Des!J92</f>
        <v>161.78025425292935</v>
      </c>
      <c r="K92">
        <f>Adm!K92-Des!K92</f>
        <v>359.92682514628223</v>
      </c>
      <c r="L92">
        <f>Adm!L92-Des!L92</f>
        <v>-314.99078709769128</v>
      </c>
      <c r="M92">
        <f>Adm!M92-Des!M92</f>
        <v>-332.11596164013645</v>
      </c>
      <c r="N92">
        <f>Adm!N92-Des!N92</f>
        <v>-600.41752181134143</v>
      </c>
      <c r="O92">
        <f>Adm!O92-Des!O92</f>
        <v>-391.92266748860084</v>
      </c>
      <c r="P92">
        <f>Adm!P92-Des!P92</f>
        <v>-49.067440683088535</v>
      </c>
      <c r="Q92">
        <f>Adm!Q92-Des!Q92</f>
        <v>61.042261501048415</v>
      </c>
      <c r="R92">
        <f>Adm!R92-Des!R92</f>
        <v>374.04309780164112</v>
      </c>
      <c r="S92">
        <f>Adm!S92-Des!S92</f>
        <v>261.50431359098229</v>
      </c>
      <c r="T92">
        <f>Adm!T92-Des!T92</f>
        <v>586.61125316220887</v>
      </c>
      <c r="U92">
        <f>Adm!U92-Des!U92</f>
        <v>504.56646000997307</v>
      </c>
      <c r="V92">
        <f>Adm!V92-Des!V92</f>
        <v>417.93772345076513</v>
      </c>
      <c r="W92">
        <f>Adm!W92-Des!W92</f>
        <v>602.37813812662216</v>
      </c>
      <c r="X92">
        <f>Adm!X92-Des!X92</f>
        <v>-74.541540709610217</v>
      </c>
      <c r="Y92">
        <f>Adm!Y92-Des!Y92</f>
        <v>-86.216913902283977</v>
      </c>
      <c r="Z92">
        <f>Adm!Z92-Des!Z92</f>
        <v>-345.10580926780403</v>
      </c>
      <c r="AA92">
        <f>Adm!AA92-Des!AA92</f>
        <v>-128.0326468431681</v>
      </c>
      <c r="AB92">
        <f>Adm!AB92-Des!AB92</f>
        <v>218.59423942469675</v>
      </c>
      <c r="AC92">
        <f>Adm!AC92-Des!AC92</f>
        <v>326.15558157814849</v>
      </c>
      <c r="AD92">
        <f>Adm!AD92-Des!AD92</f>
        <v>631.08597492395984</v>
      </c>
      <c r="AE92">
        <f>Adm!AE92-Des!AE92</f>
        <v>507.20841862187444</v>
      </c>
      <c r="AF92">
        <f>Adm!AF92-Des!AF92</f>
        <v>820.25742374135552</v>
      </c>
      <c r="AG92">
        <f>Adm!AG92-Des!AG92</f>
        <v>727.40834006153727</v>
      </c>
      <c r="AH92">
        <f>Adm!AH92-Des!AH92</f>
        <v>632.19299023503163</v>
      </c>
      <c r="AI92">
        <f>Adm!AI92-Des!AI92</f>
        <v>810.34591028339491</v>
      </c>
      <c r="AJ92">
        <f>Adm!AJ92-Des!AJ92</f>
        <v>128.98209301222414</v>
      </c>
      <c r="AK92">
        <f>Adm!AK92-Des!AK92</f>
        <v>114.03088128851414</v>
      </c>
      <c r="AL92">
        <f>Adm!AL92-Des!AL92</f>
        <v>-147.62317145266161</v>
      </c>
      <c r="AM92">
        <f>Adm!AM92-Des!AM92</f>
        <v>66.67561756772011</v>
      </c>
      <c r="AN92">
        <f>Adm!AN92-Des!AN92</f>
        <v>410.15358448220559</v>
      </c>
      <c r="AO92">
        <f>Adm!AO92-Des!AO92</f>
        <v>513.96684179352633</v>
      </c>
      <c r="AP92">
        <f>Adm!AP92-Des!AP92</f>
        <v>814.46168217698232</v>
      </c>
      <c r="AQ92">
        <f>Adm!AQ92-Des!AQ92</f>
        <v>685.51297889403486</v>
      </c>
      <c r="AR92">
        <f>Adm!AR92-Des!AR92</f>
        <v>993.03864947479269</v>
      </c>
      <c r="AS92">
        <f>Adm!AS92-Des!AS92</f>
        <v>894.48834885878387</v>
      </c>
      <c r="AT92">
        <f>Adm!AT92-Des!AT92</f>
        <v>793.68785829691114</v>
      </c>
      <c r="AU92">
        <f>Adm!AU92-Des!AU92</f>
        <v>966.60752297069121</v>
      </c>
      <c r="AV92">
        <f>Adm!AV92-Des!AV92</f>
        <v>280.48425616068471</v>
      </c>
      <c r="AW92">
        <f>Adm!AW92-Des!AW92</f>
        <v>261.23967809473652</v>
      </c>
      <c r="AX92">
        <f>Adm!AX92-Des!AX92</f>
        <v>-4.3535303382313941</v>
      </c>
      <c r="AY92">
        <f>Adm!AY92-Des!AY92</f>
        <v>206.19686657352031</v>
      </c>
      <c r="AZ92">
        <f>Adm!AZ92-Des!AZ92</f>
        <v>545.9597522810418</v>
      </c>
      <c r="BA92">
        <f>Adm!BA92-Des!BA92</f>
        <v>645.98248474345201</v>
      </c>
      <c r="BB92">
        <f>Adm!BB92-Des!BB92</f>
        <v>942.5686773643165</v>
      </c>
      <c r="BC92">
        <f>Adm!BC92-Des!BC92</f>
        <v>809.60933586169358</v>
      </c>
      <c r="BD92">
        <f>Adm!BD92-Des!BD92</f>
        <v>1113.0742101776441</v>
      </c>
      <c r="BE92">
        <f>Adm!BE92-Des!BE92</f>
        <v>1010.4730841234414</v>
      </c>
      <c r="BF92">
        <f>Adm!BF92-Des!BF92</f>
        <v>905.67808530434741</v>
      </c>
      <c r="BG92">
        <f>Adm!BG92-Des!BG92</f>
        <v>1074.6806488186794</v>
      </c>
      <c r="BH92">
        <f>Adm!BH92-Des!BH92</f>
        <v>384.71347542754847</v>
      </c>
      <c r="BI92">
        <f>Adm!BI92-Des!BI92</f>
        <v>361.67765617076111</v>
      </c>
      <c r="BJ92">
        <f>Adm!BJ92-Des!BJ92</f>
        <v>92.322989768277694</v>
      </c>
      <c r="BK92">
        <f>Adm!BK92-Des!BK92</f>
        <v>299.13088204516043</v>
      </c>
      <c r="BL92">
        <f>Adm!BL92-Des!BL92</f>
        <v>635.18196380416339</v>
      </c>
      <c r="BM92">
        <f>Adm!BM92-Des!BM92</f>
        <v>731.56095097402431</v>
      </c>
      <c r="BN92">
        <f>Adm!BN92-Des!BN92</f>
        <v>1024.6277308212739</v>
      </c>
      <c r="BO92">
        <f>Adm!BO92-Des!BO92</f>
        <v>888.33208686177659</v>
      </c>
      <c r="BP92">
        <f>Adm!BP92-Des!BP92</f>
        <v>1188.6820821651918</v>
      </c>
      <c r="BQ92">
        <f>Adm!BQ92-Des!BQ92</f>
        <v>1083.1821432025154</v>
      </c>
      <c r="BR92">
        <f>Adm!BR92-Des!BR92</f>
        <v>975.64042533573047</v>
      </c>
      <c r="BS92">
        <f>Adm!BS92-Des!BS92</f>
        <v>1141.927141322738</v>
      </c>
      <c r="BT92">
        <f>Adm!BT92-Des!BT92</f>
        <v>449.11867841483399</v>
      </c>
      <c r="BU92">
        <f>Adm!BU92-Des!BU92</f>
        <v>422.96494337646982</v>
      </c>
      <c r="BV92">
        <f>Adm!BV92-Des!BV92</f>
        <v>150.11935133006409</v>
      </c>
      <c r="BW92">
        <f>Adm!BW92-Des!BW92</f>
        <v>353.06584850246145</v>
      </c>
      <c r="BX92">
        <f>Adm!BX92-Des!BX92</f>
        <v>685.01072241488782</v>
      </c>
      <c r="BY92">
        <f>Adm!BY92-Des!BY92</f>
        <v>777.27856803834766</v>
      </c>
      <c r="BZ92">
        <f>Adm!BZ92-Des!BZ92</f>
        <v>1066.5437362046723</v>
      </c>
      <c r="CA92">
        <f>Adm!CA92-Des!CA92</f>
        <v>927.07471874806834</v>
      </c>
      <c r="CB92">
        <f>Adm!CB92-Des!CB92</f>
        <v>1225.1276379423653</v>
      </c>
      <c r="CC92">
        <f>Adm!CC92-Des!CC92</f>
        <v>1118.295752900648</v>
      </c>
      <c r="CD92">
        <f>Adm!CD92-Des!CD92</f>
        <v>1010.2821313814029</v>
      </c>
      <c r="CE92">
        <f>Adm!CE92-Des!CE92</f>
        <v>1176.5763847478529</v>
      </c>
      <c r="CF92">
        <f>Adm!CF92-Des!CF92</f>
        <v>483.6675638435363</v>
      </c>
      <c r="CG92">
        <f>Adm!CG92-Des!CG92</f>
        <v>456.57827463494687</v>
      </c>
      <c r="CH92">
        <f>Adm!CH92-Des!CH92</f>
        <v>181.11856741487918</v>
      </c>
      <c r="CI92">
        <f>Adm!CI92-Des!CI92</f>
        <v>379.13404226485818</v>
      </c>
      <c r="CJ92">
        <f>Adm!CJ92-Des!CJ92</f>
        <v>704.554938657805</v>
      </c>
      <c r="CK92">
        <f>Adm!CK92-Des!CK92</f>
        <v>787.68929392040718</v>
      </c>
      <c r="CL92">
        <f>Adm!CL92-Des!CL92</f>
        <v>1068.8150442261676</v>
      </c>
      <c r="CM92">
        <f>Adm!CM92-Des!CM92</f>
        <v>923.26840257228469</v>
      </c>
      <c r="CN92">
        <f>Adm!CN92-Des!CN92</f>
        <v>1215.0457770277362</v>
      </c>
      <c r="CO92">
        <f>Adm!CO92-Des!CO92</f>
        <v>1119.8295115045075</v>
      </c>
      <c r="CP92">
        <f>Adm!CP92-Des!CP92</f>
        <v>1017.3794930398408</v>
      </c>
      <c r="CQ92">
        <f>Adm!CQ92-Des!CQ92</f>
        <v>1161.5278603361312</v>
      </c>
      <c r="CR92">
        <f>Adm!CR92-Des!CR92</f>
        <v>606.85704021072888</v>
      </c>
      <c r="CS92">
        <f>Adm!CS92-Des!CS92</f>
        <v>382.69142031278352</v>
      </c>
      <c r="CT92">
        <f>Adm!CT92-Des!CT92</f>
        <v>251.06226724027147</v>
      </c>
    </row>
    <row r="93" spans="2:98" x14ac:dyDescent="0.3">
      <c r="B93">
        <v>3306</v>
      </c>
      <c r="C93">
        <f>Adm!C93-Des!C93</f>
        <v>-26186.766821822748</v>
      </c>
      <c r="D93">
        <f>Adm!D93-Des!D93</f>
        <v>-9908.8285072363797</v>
      </c>
      <c r="E93">
        <f>Adm!E93-Des!E93</f>
        <v>-9433.2426327004359</v>
      </c>
      <c r="F93">
        <f>Adm!F93-Des!F93</f>
        <v>4.8376235216856003</v>
      </c>
      <c r="G93">
        <f>Adm!G93-Des!G93</f>
        <v>-2167.8907876655721</v>
      </c>
      <c r="H93">
        <f>Adm!H93-Des!H93</f>
        <v>4260.0541985614109</v>
      </c>
      <c r="I93">
        <f>Adm!I93-Des!I93</f>
        <v>4922.2737591814512</v>
      </c>
      <c r="J93">
        <f>Adm!J93-Des!J93</f>
        <v>-256.05529471486807</v>
      </c>
      <c r="K93">
        <f>Adm!K93-Des!K93</f>
        <v>5051.6878880634758</v>
      </c>
      <c r="L93">
        <f>Adm!L93-Des!L93</f>
        <v>-7228.2567232969741</v>
      </c>
      <c r="M93">
        <f>Adm!M93-Des!M93</f>
        <v>-11551.703619195439</v>
      </c>
      <c r="N93">
        <f>Adm!N93-Des!N93</f>
        <v>-11075.39858114309</v>
      </c>
      <c r="O93">
        <f>Adm!O93-Des!O93</f>
        <v>-10748.134714401327</v>
      </c>
      <c r="P93">
        <f>Adm!P93-Des!P93</f>
        <v>1569.6222504422331</v>
      </c>
      <c r="Q93">
        <f>Adm!Q93-Des!Q93</f>
        <v>440.41707955648599</v>
      </c>
      <c r="R93">
        <f>Adm!R93-Des!R93</f>
        <v>9553.8641353179555</v>
      </c>
      <c r="S93">
        <f>Adm!S93-Des!S93</f>
        <v>6590.3375060919643</v>
      </c>
      <c r="T93">
        <f>Adm!T93-Des!T93</f>
        <v>12064.60367675584</v>
      </c>
      <c r="U93">
        <f>Adm!U93-Des!U93</f>
        <v>12015.549525586335</v>
      </c>
      <c r="V93">
        <f>Adm!V93-Des!V93</f>
        <v>6384.3204124471958</v>
      </c>
      <c r="W93">
        <f>Adm!W93-Des!W93</f>
        <v>11505.503287146901</v>
      </c>
      <c r="X93">
        <f>Adm!X93-Des!X93</f>
        <v>-629.22636930785666</v>
      </c>
      <c r="Y93">
        <f>Adm!Y93-Des!Y93</f>
        <v>-4589.1732700940775</v>
      </c>
      <c r="Z93">
        <f>Adm!Z93-Des!Z93</f>
        <v>-3732.2733339581609</v>
      </c>
      <c r="AA93">
        <f>Adm!AA93-Des!AA93</f>
        <v>-3145.9391640468093</v>
      </c>
      <c r="AB93">
        <f>Adm!AB93-Des!AB93</f>
        <v>9221.241020736561</v>
      </c>
      <c r="AC93">
        <f>Adm!AC93-Des!AC93</f>
        <v>7915.6726757553697</v>
      </c>
      <c r="AD93">
        <f>Adm!AD93-Des!AD93</f>
        <v>16692.676235303414</v>
      </c>
      <c r="AE93">
        <f>Adm!AE93-Des!AE93</f>
        <v>13333.601186572836</v>
      </c>
      <c r="AF93">
        <f>Adm!AF93-Des!AF93</f>
        <v>18442.158493529059</v>
      </c>
      <c r="AG93">
        <f>Adm!AG93-Des!AG93</f>
        <v>18110.956625280582</v>
      </c>
      <c r="AH93">
        <f>Adm!AH93-Des!AH93</f>
        <v>12293.987934692574</v>
      </c>
      <c r="AI93">
        <f>Adm!AI93-Des!AI93</f>
        <v>17308.591374716751</v>
      </c>
      <c r="AJ93">
        <f>Adm!AJ93-Des!AJ93</f>
        <v>5116.382312797432</v>
      </c>
      <c r="AK93">
        <f>Adm!AK93-Des!AK93</f>
        <v>1118.1716951195122</v>
      </c>
      <c r="AL93">
        <f>Adm!AL93-Des!AL93</f>
        <v>1933.2244615462259</v>
      </c>
      <c r="AM93">
        <f>Adm!AM93-Des!AM93</f>
        <v>2460.3720506039099</v>
      </c>
      <c r="AN93">
        <f>Adm!AN93-Des!AN93</f>
        <v>14744.683443363698</v>
      </c>
      <c r="AO93">
        <f>Adm!AO93-Des!AO93</f>
        <v>13331.291986813623</v>
      </c>
      <c r="AP93">
        <f>Adm!AP93-Des!AP93</f>
        <v>21978.075078387657</v>
      </c>
      <c r="AQ93">
        <f>Adm!AQ93-Des!AQ93</f>
        <v>18472.279181056991</v>
      </c>
      <c r="AR93">
        <f>Adm!AR93-Des!AR93</f>
        <v>23426.137258875999</v>
      </c>
      <c r="AS93">
        <f>Adm!AS93-Des!AS93</f>
        <v>22941.885282373871</v>
      </c>
      <c r="AT93">
        <f>Adm!AT93-Des!AT93</f>
        <v>16982.041599526565</v>
      </c>
      <c r="AU93">
        <f>Adm!AU93-Des!AU93</f>
        <v>21869.264737436926</v>
      </c>
      <c r="AV93">
        <f>Adm!AV93-Des!AV93</f>
        <v>9566.1704248713795</v>
      </c>
      <c r="AW93">
        <f>Adm!AW93-Des!AW93</f>
        <v>5470.5427094867046</v>
      </c>
      <c r="AX93">
        <f>Adm!AX93-Des!AX93</f>
        <v>6196.0873370877234</v>
      </c>
      <c r="AY93">
        <f>Adm!AY93-Des!AY93</f>
        <v>6635.5931908958009</v>
      </c>
      <c r="AZ93">
        <f>Adm!AZ93-Des!AZ93</f>
        <v>18829.423382718174</v>
      </c>
      <c r="BA93">
        <f>Adm!BA93-Des!BA93</f>
        <v>17320.3605369406</v>
      </c>
      <c r="BB93">
        <f>Adm!BB93-Des!BB93</f>
        <v>25866.335803963302</v>
      </c>
      <c r="BC93">
        <f>Adm!BC93-Des!BC93</f>
        <v>22256.347378930892</v>
      </c>
      <c r="BD93">
        <f>Adm!BD93-Des!BD93</f>
        <v>27105.038289296295</v>
      </c>
      <c r="BE93">
        <f>Adm!BE93-Des!BE93</f>
        <v>26516.764948241384</v>
      </c>
      <c r="BF93">
        <f>Adm!BF93-Des!BF93</f>
        <v>20455.297971342021</v>
      </c>
      <c r="BG93">
        <f>Adm!BG93-Des!BG93</f>
        <v>25243.553408736014</v>
      </c>
      <c r="BH93">
        <f>Adm!BH93-Des!BH93</f>
        <v>12843.658607480262</v>
      </c>
      <c r="BI93">
        <f>Adm!BI93-Des!BI93</f>
        <v>8652.6250781507697</v>
      </c>
      <c r="BJ93">
        <f>Adm!BJ93-Des!BJ93</f>
        <v>9283.5973331469868</v>
      </c>
      <c r="BK93">
        <f>Adm!BK93-Des!BK93</f>
        <v>9629.3909063959145</v>
      </c>
      <c r="BL93">
        <f>Adm!BL93-Des!BL93</f>
        <v>21731.133467515639</v>
      </c>
      <c r="BM93">
        <f>Adm!BM93-Des!BM93</f>
        <v>20132.97763761814</v>
      </c>
      <c r="BN93">
        <f>Adm!BN93-Des!BN93</f>
        <v>28594.419472026464</v>
      </c>
      <c r="BO93">
        <f>Adm!BO93-Des!BO93</f>
        <v>24905.605130219628</v>
      </c>
      <c r="BP93">
        <f>Adm!BP93-Des!BP93</f>
        <v>29681.25217019819</v>
      </c>
      <c r="BQ93">
        <f>Adm!BQ93-Des!BQ93</f>
        <v>29024.234363264142</v>
      </c>
      <c r="BR93">
        <f>Adm!BR93-Des!BR93</f>
        <v>22895.201472648245</v>
      </c>
      <c r="BS93">
        <f>Adm!BS93-Des!BS93</f>
        <v>27612.793060443917</v>
      </c>
      <c r="BT93">
        <f>Adm!BT93-Des!BT93</f>
        <v>15134.757700680057</v>
      </c>
      <c r="BU93">
        <f>Adm!BU93-Des!BU93</f>
        <v>10855.03299619985</v>
      </c>
      <c r="BV93">
        <f>Adm!BV93-Des!BV93</f>
        <v>11386.376544021972</v>
      </c>
      <c r="BW93">
        <f>Adm!BW93-Des!BW93</f>
        <v>11624.780128605576</v>
      </c>
      <c r="BX93">
        <f>Adm!BX93-Des!BX93</f>
        <v>23618.084124665009</v>
      </c>
      <c r="BY93">
        <f>Adm!BY93-Des!BY93</f>
        <v>21919.550149527116</v>
      </c>
      <c r="BZ93">
        <f>Adm!BZ93-Des!BZ93</f>
        <v>30298.154831482912</v>
      </c>
      <c r="CA93">
        <f>Adm!CA93-Des!CA93</f>
        <v>26551.288781397219</v>
      </c>
      <c r="CB93">
        <f>Adm!CB93-Des!CB93</f>
        <v>31296.366755983647</v>
      </c>
      <c r="CC93">
        <f>Adm!CC93-Des!CC93</f>
        <v>30632.544063388399</v>
      </c>
      <c r="CD93">
        <f>Adm!CD93-Des!CD93</f>
        <v>24510.15502126707</v>
      </c>
      <c r="CE93">
        <f>Adm!CE93-Des!CE93</f>
        <v>29231.146635058714</v>
      </c>
      <c r="CF93">
        <f>Adm!CF93-Des!CF93</f>
        <v>16732.911503659619</v>
      </c>
      <c r="CG93">
        <f>Adm!CG93-Des!CG93</f>
        <v>12390.03508838758</v>
      </c>
      <c r="CH93">
        <f>Adm!CH93-Des!CH93</f>
        <v>12800.139533738722</v>
      </c>
      <c r="CI93">
        <f>Adm!CI93-Des!CI93</f>
        <v>12852.33049696291</v>
      </c>
      <c r="CJ93">
        <f>Adm!CJ93-Des!CJ93</f>
        <v>24627.651179368986</v>
      </c>
      <c r="CK93">
        <f>Adm!CK93-Des!CK93</f>
        <v>22688.30120187829</v>
      </c>
      <c r="CL93">
        <f>Adm!CL93-Des!CL93</f>
        <v>30862.963568114094</v>
      </c>
      <c r="CM93">
        <f>Adm!CM93-Des!CM93</f>
        <v>27058.300247499632</v>
      </c>
      <c r="CN93">
        <f>Adm!CN93-Des!CN93</f>
        <v>31776.161852333054</v>
      </c>
      <c r="CO93">
        <f>Adm!CO93-Des!CO93</f>
        <v>31394.914839573845</v>
      </c>
      <c r="CP93">
        <f>Adm!CP93-Des!CP93</f>
        <v>25829.527883871808</v>
      </c>
      <c r="CQ93">
        <f>Adm!CQ93-Des!CQ93</f>
        <v>29730.084871951432</v>
      </c>
      <c r="CR93">
        <f>Adm!CR93-Des!CR93</f>
        <v>20172.003408138</v>
      </c>
      <c r="CS93">
        <f>Adm!CS93-Des!CS93</f>
        <v>12475.114672628144</v>
      </c>
      <c r="CT93">
        <f>Adm!CT93-Des!CT93</f>
        <v>13257.672842977598</v>
      </c>
    </row>
    <row r="94" spans="2:98" x14ac:dyDescent="0.3">
      <c r="B94">
        <v>3302</v>
      </c>
      <c r="C94">
        <f>Adm!C94-Des!C94</f>
        <v>-1697.8612249942416</v>
      </c>
      <c r="D94">
        <f>Adm!D94-Des!D94</f>
        <v>-1048.8743883871775</v>
      </c>
      <c r="E94">
        <f>Adm!E94-Des!E94</f>
        <v>-156.78593140874545</v>
      </c>
      <c r="F94">
        <f>Adm!F94-Des!F94</f>
        <v>116.23943996992875</v>
      </c>
      <c r="G94">
        <f>Adm!G94-Des!G94</f>
        <v>137.53860547367549</v>
      </c>
      <c r="H94">
        <f>Adm!H94-Des!H94</f>
        <v>658.29481040474911</v>
      </c>
      <c r="I94">
        <f>Adm!I94-Des!I94</f>
        <v>515.32369635331543</v>
      </c>
      <c r="J94">
        <f>Adm!J94-Des!J94</f>
        <v>206.2224534338593</v>
      </c>
      <c r="K94">
        <f>Adm!K94-Des!K94</f>
        <v>94.107215789315887</v>
      </c>
      <c r="L94">
        <f>Adm!L94-Des!L94</f>
        <v>-1192.8080171119527</v>
      </c>
      <c r="M94">
        <f>Adm!M94-Des!M94</f>
        <v>-1700.366553986888</v>
      </c>
      <c r="N94">
        <f>Adm!N94-Des!N94</f>
        <v>-2252.9551844865773</v>
      </c>
      <c r="O94">
        <f>Adm!O94-Des!O94</f>
        <v>-607.04600502225458</v>
      </c>
      <c r="P94">
        <f>Adm!P94-Des!P94</f>
        <v>116.5782761974333</v>
      </c>
      <c r="Q94">
        <f>Adm!Q94-Des!Q94</f>
        <v>843.77219471476201</v>
      </c>
      <c r="R94">
        <f>Adm!R94-Des!R94</f>
        <v>987.8378384077505</v>
      </c>
      <c r="S94">
        <f>Adm!S94-Des!S94</f>
        <v>918.11126126015461</v>
      </c>
      <c r="T94">
        <f>Adm!T94-Des!T94</f>
        <v>1309.8838150751071</v>
      </c>
      <c r="U94">
        <f>Adm!U94-Des!U94</f>
        <v>1068.3031201532203</v>
      </c>
      <c r="V94">
        <f>Adm!V94-Des!V94</f>
        <v>683.77619102682183</v>
      </c>
      <c r="W94">
        <f>Adm!W94-Des!W94</f>
        <v>533.83522596603325</v>
      </c>
      <c r="X94">
        <f>Adm!X94-Des!X94</f>
        <v>-736.86509627927626</v>
      </c>
      <c r="Y94">
        <f>Adm!Y94-Des!Y94</f>
        <v>-1189.1583093780555</v>
      </c>
      <c r="Z94">
        <f>Adm!Z94-Des!Z94</f>
        <v>-1671.8266762192297</v>
      </c>
      <c r="AA94">
        <f>Adm!AA94-Des!AA94</f>
        <v>34.2570562953033</v>
      </c>
      <c r="AB94">
        <f>Adm!AB94-Des!AB94</f>
        <v>788.75442681418917</v>
      </c>
      <c r="AC94">
        <f>Adm!AC94-Des!AC94</f>
        <v>1510.5493479794422</v>
      </c>
      <c r="AD94">
        <f>Adm!AD94-Des!AD94</f>
        <v>1619.2898585195826</v>
      </c>
      <c r="AE94">
        <f>Adm!AE94-Des!AE94</f>
        <v>1498.4791118678786</v>
      </c>
      <c r="AF94">
        <f>Adm!AF94-Des!AF94</f>
        <v>1838.6230040780029</v>
      </c>
      <c r="AG94">
        <f>Adm!AG94-Des!AG94</f>
        <v>1555.9521609077283</v>
      </c>
      <c r="AH94">
        <f>Adm!AH94-Des!AH94</f>
        <v>1145.5072380291367</v>
      </c>
      <c r="AI94">
        <f>Adm!AI94-Des!AI94</f>
        <v>983.79684494784124</v>
      </c>
      <c r="AJ94">
        <f>Adm!AJ94-Des!AJ94</f>
        <v>-288.78902537563044</v>
      </c>
      <c r="AK94">
        <f>Adm!AK94-Des!AK94</f>
        <v>-738.1862986371616</v>
      </c>
      <c r="AL94">
        <f>Adm!AL94-Des!AL94</f>
        <v>-1217.474177732176</v>
      </c>
      <c r="AM94">
        <f>Adm!AM94-Des!AM94</f>
        <v>489.6537285411996</v>
      </c>
      <c r="AN94">
        <f>Adm!AN94-Des!AN94</f>
        <v>1241.4194612372048</v>
      </c>
      <c r="AO94">
        <f>Adm!AO94-Des!AO94</f>
        <v>1956.2786676554351</v>
      </c>
      <c r="AP94">
        <f>Adm!AP94-Des!AP94</f>
        <v>2054.1619815162994</v>
      </c>
      <c r="AQ94">
        <f>Adm!AQ94-Des!AQ94</f>
        <v>1919.4022104601027</v>
      </c>
      <c r="AR94">
        <f>Adm!AR94-Des!AR94</f>
        <v>2243.7631409022306</v>
      </c>
      <c r="AS94">
        <f>Adm!AS94-Des!AS94</f>
        <v>1944.9695095443603</v>
      </c>
      <c r="AT94">
        <f>Adm!AT94-Des!AT94</f>
        <v>1519.4908287163016</v>
      </c>
      <c r="AU94">
        <f>Adm!AU94-Des!AU94</f>
        <v>1344.8681721442863</v>
      </c>
      <c r="AV94">
        <f>Adm!AV94-Des!AV94</f>
        <v>61.89671756669668</v>
      </c>
      <c r="AW94">
        <f>Adm!AW94-Des!AW94</f>
        <v>-395.61870549661398</v>
      </c>
      <c r="AX94">
        <f>Adm!AX94-Des!AX94</f>
        <v>-881.51469489434021</v>
      </c>
      <c r="AY94">
        <f>Adm!AY94-Des!AY94</f>
        <v>819.5553697341893</v>
      </c>
      <c r="AZ94">
        <f>Adm!AZ94-Des!AZ94</f>
        <v>1564.9590998714903</v>
      </c>
      <c r="BA94">
        <f>Adm!BA94-Des!BA94</f>
        <v>2272.6175735902343</v>
      </c>
      <c r="BB94">
        <f>Adm!BB94-Des!BB94</f>
        <v>2362.3158548605388</v>
      </c>
      <c r="BC94">
        <f>Adm!BC94-Des!BC94</f>
        <v>2218.5642565745911</v>
      </c>
      <c r="BD94">
        <f>Adm!BD94-Des!BD94</f>
        <v>2533.4810429131612</v>
      </c>
      <c r="BE94">
        <f>Adm!BE94-Des!BE94</f>
        <v>2225.1644041713935</v>
      </c>
      <c r="BF94">
        <f>Adm!BF94-Des!BF94</f>
        <v>1790.3601613549727</v>
      </c>
      <c r="BG94">
        <f>Adm!BG94-Des!BG94</f>
        <v>1606.7393600203031</v>
      </c>
      <c r="BH94">
        <f>Adm!BH94-Des!BH94</f>
        <v>315.09535777449673</v>
      </c>
      <c r="BI94">
        <f>Adm!BI94-Des!BI94</f>
        <v>-150.84403143354211</v>
      </c>
      <c r="BJ94">
        <f>Adm!BJ94-Des!BJ94</f>
        <v>-644.99710301545747</v>
      </c>
      <c r="BK94">
        <f>Adm!BK94-Des!BK94</f>
        <v>1047.9554548905253</v>
      </c>
      <c r="BL94">
        <f>Adm!BL94-Des!BL94</f>
        <v>1785.4381863273047</v>
      </c>
      <c r="BM94">
        <f>Adm!BM94-Des!BM94</f>
        <v>2485.5053127612882</v>
      </c>
      <c r="BN94">
        <f>Adm!BN94-Des!BN94</f>
        <v>2568.1060884288599</v>
      </c>
      <c r="BO94">
        <f>Adm!BO94-Des!BO94</f>
        <v>2417.8740853220352</v>
      </c>
      <c r="BP94">
        <f>Adm!BP94-Des!BP94</f>
        <v>2726.9307370692877</v>
      </c>
      <c r="BQ94">
        <f>Adm!BQ94-Des!BQ94</f>
        <v>2413.1973467472562</v>
      </c>
      <c r="BR94">
        <f>Adm!BR94-Des!BR94</f>
        <v>1973.0494756249955</v>
      </c>
      <c r="BS94">
        <f>Adm!BS94-Des!BS94</f>
        <v>1783.6474272142259</v>
      </c>
      <c r="BT94">
        <f>Adm!BT94-Des!BT94</f>
        <v>485.25473521801541</v>
      </c>
      <c r="BU94">
        <f>Adm!BU94-Des!BU94</f>
        <v>11.218145495788121</v>
      </c>
      <c r="BV94">
        <f>Adm!BV94-Des!BV94</f>
        <v>-492.44172966879341</v>
      </c>
      <c r="BW94">
        <f>Adm!BW94-Des!BW94</f>
        <v>1189.9707276985609</v>
      </c>
      <c r="BX94">
        <f>Adm!BX94-Des!BX94</f>
        <v>1916.7054574843096</v>
      </c>
      <c r="BY94">
        <f>Adm!BY94-Des!BY94</f>
        <v>2606.9659309687886</v>
      </c>
      <c r="BZ94">
        <f>Adm!BZ94-Des!BZ94</f>
        <v>2681.9240662522043</v>
      </c>
      <c r="CA94">
        <f>Adm!CA94-Des!CA94</f>
        <v>2527.1773534043969</v>
      </c>
      <c r="CB94">
        <f>Adm!CB94-Des!CB94</f>
        <v>2835.2260838043167</v>
      </c>
      <c r="CC94">
        <f>Adm!CC94-Des!CC94</f>
        <v>2523.5229837130391</v>
      </c>
      <c r="CD94">
        <f>Adm!CD94-Des!CD94</f>
        <v>2087.0674377222767</v>
      </c>
      <c r="CE94">
        <f>Adm!CE94-Des!CE94</f>
        <v>1900.8040153905677</v>
      </c>
      <c r="CF94">
        <f>Adm!CF94-Des!CF94</f>
        <v>602.31415784633282</v>
      </c>
      <c r="CG94">
        <f>Adm!CG94-Des!CG94</f>
        <v>122.51998399584772</v>
      </c>
      <c r="CH94">
        <f>Adm!CH94-Des!CH94</f>
        <v>-394.41971708682104</v>
      </c>
      <c r="CI94">
        <f>Adm!CI94-Des!CI94</f>
        <v>1267.056700735322</v>
      </c>
      <c r="CJ94">
        <f>Adm!CJ94-Des!CJ94</f>
        <v>1968.4288577753341</v>
      </c>
      <c r="CK94">
        <f>Adm!CK94-Des!CK94</f>
        <v>2630.7397297160478</v>
      </c>
      <c r="CL94">
        <f>Adm!CL94-Des!CL94</f>
        <v>2684.3096818249069</v>
      </c>
      <c r="CM94">
        <f>Adm!CM94-Des!CM94</f>
        <v>2522.8188462671751</v>
      </c>
      <c r="CN94">
        <f>Adm!CN94-Des!CN94</f>
        <v>2826.8754942772812</v>
      </c>
      <c r="CO94">
        <f>Adm!CO94-Des!CO94</f>
        <v>2559.1620755900531</v>
      </c>
      <c r="CP94">
        <f>Adm!CP94-Des!CP94</f>
        <v>2157.4679018844472</v>
      </c>
      <c r="CQ94">
        <f>Adm!CQ94-Des!CQ94</f>
        <v>1957.6202905749487</v>
      </c>
      <c r="CR94">
        <f>Adm!CR94-Des!CR94</f>
        <v>948.26378747543095</v>
      </c>
      <c r="CS94">
        <f>Adm!CS94-Des!CS94</f>
        <v>110.35019698192627</v>
      </c>
      <c r="CT94">
        <f>Adm!CT94-Des!CT94</f>
        <v>-239.54073341794174</v>
      </c>
    </row>
    <row r="95" spans="2:98" x14ac:dyDescent="0.3">
      <c r="B95">
        <v>3300</v>
      </c>
      <c r="C95">
        <f>Adm!C95-Des!C95</f>
        <v>0</v>
      </c>
      <c r="D95">
        <f>Adm!D95-Des!D95</f>
        <v>0</v>
      </c>
      <c r="E95">
        <f>Adm!E95-Des!E95</f>
        <v>0</v>
      </c>
      <c r="F95">
        <f>Adm!F95-Des!F95</f>
        <v>0</v>
      </c>
      <c r="G95">
        <f>Adm!G95-Des!G95</f>
        <v>0</v>
      </c>
      <c r="H95">
        <f>Adm!H95-Des!H95</f>
        <v>0</v>
      </c>
      <c r="I95">
        <f>Adm!I95-Des!I95</f>
        <v>0</v>
      </c>
      <c r="J95">
        <f>Adm!J95-Des!J95</f>
        <v>0</v>
      </c>
      <c r="K95">
        <f>Adm!K95-Des!K95</f>
        <v>0</v>
      </c>
      <c r="L95">
        <f>Adm!L95-Des!L95</f>
        <v>0</v>
      </c>
      <c r="M95">
        <f>Adm!M95-Des!M95</f>
        <v>0</v>
      </c>
      <c r="N95">
        <f>Adm!N95-Des!N95</f>
        <v>0</v>
      </c>
      <c r="O95">
        <f>Adm!O95-Des!O95</f>
        <v>0</v>
      </c>
      <c r="P95">
        <f>Adm!P95-Des!P95</f>
        <v>0</v>
      </c>
      <c r="Q95">
        <f>Adm!Q95-Des!Q95</f>
        <v>0</v>
      </c>
      <c r="R95">
        <f>Adm!R95-Des!R95</f>
        <v>0</v>
      </c>
      <c r="S95">
        <f>Adm!S95-Des!S95</f>
        <v>0</v>
      </c>
      <c r="T95">
        <f>Adm!T95-Des!T95</f>
        <v>0</v>
      </c>
      <c r="U95">
        <f>Adm!U95-Des!U95</f>
        <v>0</v>
      </c>
      <c r="V95">
        <f>Adm!V95-Des!V95</f>
        <v>0</v>
      </c>
      <c r="W95">
        <f>Adm!W95-Des!W95</f>
        <v>0</v>
      </c>
      <c r="X95">
        <f>Adm!X95-Des!X95</f>
        <v>0</v>
      </c>
      <c r="Y95">
        <f>Adm!Y95-Des!Y95</f>
        <v>0</v>
      </c>
      <c r="Z95">
        <f>Adm!Z95-Des!Z95</f>
        <v>0</v>
      </c>
      <c r="AA95">
        <f>Adm!AA95-Des!AA95</f>
        <v>0</v>
      </c>
      <c r="AB95">
        <f>Adm!AB95-Des!AB95</f>
        <v>0</v>
      </c>
      <c r="AC95">
        <f>Adm!AC95-Des!AC95</f>
        <v>0</v>
      </c>
      <c r="AD95">
        <f>Adm!AD95-Des!AD95</f>
        <v>0</v>
      </c>
      <c r="AE95">
        <f>Adm!AE95-Des!AE95</f>
        <v>0</v>
      </c>
      <c r="AF95">
        <f>Adm!AF95-Des!AF95</f>
        <v>0</v>
      </c>
      <c r="AG95">
        <f>Adm!AG95-Des!AG95</f>
        <v>0</v>
      </c>
      <c r="AH95">
        <f>Adm!AH95-Des!AH95</f>
        <v>0</v>
      </c>
      <c r="AI95">
        <f>Adm!AI95-Des!AI95</f>
        <v>0</v>
      </c>
      <c r="AJ95">
        <f>Adm!AJ95-Des!AJ95</f>
        <v>0</v>
      </c>
      <c r="AK95">
        <f>Adm!AK95-Des!AK95</f>
        <v>0</v>
      </c>
      <c r="AL95">
        <f>Adm!AL95-Des!AL95</f>
        <v>0</v>
      </c>
      <c r="AM95">
        <f>Adm!AM95-Des!AM95</f>
        <v>0</v>
      </c>
      <c r="AN95">
        <f>Adm!AN95-Des!AN95</f>
        <v>0</v>
      </c>
      <c r="AO95">
        <f>Adm!AO95-Des!AO95</f>
        <v>0</v>
      </c>
      <c r="AP95">
        <f>Adm!AP95-Des!AP95</f>
        <v>0</v>
      </c>
      <c r="AQ95">
        <f>Adm!AQ95-Des!AQ95</f>
        <v>0</v>
      </c>
      <c r="AR95">
        <f>Adm!AR95-Des!AR95</f>
        <v>0</v>
      </c>
      <c r="AS95">
        <f>Adm!AS95-Des!AS95</f>
        <v>0</v>
      </c>
      <c r="AT95">
        <f>Adm!AT95-Des!AT95</f>
        <v>0</v>
      </c>
      <c r="AU95">
        <f>Adm!AU95-Des!AU95</f>
        <v>0</v>
      </c>
      <c r="AV95">
        <f>Adm!AV95-Des!AV95</f>
        <v>0</v>
      </c>
      <c r="AW95">
        <f>Adm!AW95-Des!AW95</f>
        <v>0</v>
      </c>
      <c r="AX95">
        <f>Adm!AX95-Des!AX95</f>
        <v>0</v>
      </c>
      <c r="AY95">
        <f>Adm!AY95-Des!AY95</f>
        <v>0</v>
      </c>
      <c r="AZ95">
        <f>Adm!AZ95-Des!AZ95</f>
        <v>0</v>
      </c>
      <c r="BA95">
        <f>Adm!BA95-Des!BA95</f>
        <v>0</v>
      </c>
      <c r="BB95">
        <f>Adm!BB95-Des!BB95</f>
        <v>0</v>
      </c>
      <c r="BC95">
        <f>Adm!BC95-Des!BC95</f>
        <v>0</v>
      </c>
      <c r="BD95">
        <f>Adm!BD95-Des!BD95</f>
        <v>0</v>
      </c>
      <c r="BE95">
        <f>Adm!BE95-Des!BE95</f>
        <v>0</v>
      </c>
      <c r="BF95">
        <f>Adm!BF95-Des!BF95</f>
        <v>0</v>
      </c>
      <c r="BG95">
        <f>Adm!BG95-Des!BG95</f>
        <v>0</v>
      </c>
      <c r="BH95">
        <f>Adm!BH95-Des!BH95</f>
        <v>0</v>
      </c>
      <c r="BI95">
        <f>Adm!BI95-Des!BI95</f>
        <v>0</v>
      </c>
      <c r="BJ95">
        <f>Adm!BJ95-Des!BJ95</f>
        <v>0</v>
      </c>
      <c r="BK95">
        <f>Adm!BK95-Des!BK95</f>
        <v>0</v>
      </c>
      <c r="BL95">
        <f>Adm!BL95-Des!BL95</f>
        <v>0</v>
      </c>
      <c r="BM95">
        <f>Adm!BM95-Des!BM95</f>
        <v>0</v>
      </c>
      <c r="BN95">
        <f>Adm!BN95-Des!BN95</f>
        <v>0</v>
      </c>
      <c r="BO95">
        <f>Adm!BO95-Des!BO95</f>
        <v>0</v>
      </c>
      <c r="BP95">
        <f>Adm!BP95-Des!BP95</f>
        <v>0</v>
      </c>
      <c r="BQ95">
        <f>Adm!BQ95-Des!BQ95</f>
        <v>0</v>
      </c>
      <c r="BR95">
        <f>Adm!BR95-Des!BR95</f>
        <v>0</v>
      </c>
      <c r="BS95">
        <f>Adm!BS95-Des!BS95</f>
        <v>0</v>
      </c>
      <c r="BT95">
        <f>Adm!BT95-Des!BT95</f>
        <v>0</v>
      </c>
      <c r="BU95">
        <f>Adm!BU95-Des!BU95</f>
        <v>0</v>
      </c>
      <c r="BV95">
        <f>Adm!BV95-Des!BV95</f>
        <v>0</v>
      </c>
      <c r="BW95">
        <f>Adm!BW95-Des!BW95</f>
        <v>0</v>
      </c>
      <c r="BX95">
        <f>Adm!BX95-Des!BX95</f>
        <v>0</v>
      </c>
      <c r="BY95">
        <f>Adm!BY95-Des!BY95</f>
        <v>0</v>
      </c>
      <c r="BZ95">
        <f>Adm!BZ95-Des!BZ95</f>
        <v>0</v>
      </c>
      <c r="CA95">
        <f>Adm!CA95-Des!CA95</f>
        <v>0</v>
      </c>
      <c r="CB95">
        <f>Adm!CB95-Des!CB95</f>
        <v>0</v>
      </c>
      <c r="CC95">
        <f>Adm!CC95-Des!CC95</f>
        <v>0</v>
      </c>
      <c r="CD95">
        <f>Adm!CD95-Des!CD95</f>
        <v>0</v>
      </c>
      <c r="CE95">
        <f>Adm!CE95-Des!CE95</f>
        <v>0</v>
      </c>
      <c r="CF95">
        <f>Adm!CF95-Des!CF95</f>
        <v>0</v>
      </c>
      <c r="CG95">
        <f>Adm!CG95-Des!CG95</f>
        <v>0</v>
      </c>
      <c r="CH95">
        <f>Adm!CH95-Des!CH95</f>
        <v>0</v>
      </c>
      <c r="CI95">
        <f>Adm!CI95-Des!CI95</f>
        <v>0</v>
      </c>
      <c r="CJ95">
        <f>Adm!CJ95-Des!CJ95</f>
        <v>0</v>
      </c>
      <c r="CK95">
        <f>Adm!CK95-Des!CK95</f>
        <v>0</v>
      </c>
      <c r="CL95">
        <f>Adm!CL95-Des!CL95</f>
        <v>0</v>
      </c>
      <c r="CM95">
        <f>Adm!CM95-Des!CM95</f>
        <v>0</v>
      </c>
      <c r="CN95">
        <f>Adm!CN95-Des!CN95</f>
        <v>0</v>
      </c>
      <c r="CO95">
        <f>Adm!CO95-Des!CO95</f>
        <v>0</v>
      </c>
      <c r="CP95">
        <f>Adm!CP95-Des!CP95</f>
        <v>0</v>
      </c>
      <c r="CQ95">
        <f>Adm!CQ95-Des!CQ95</f>
        <v>0</v>
      </c>
      <c r="CR95">
        <f>Adm!CR95-Des!CR95</f>
        <v>0</v>
      </c>
      <c r="CS95">
        <f>Adm!CS95-Des!CS95</f>
        <v>0</v>
      </c>
      <c r="CT95">
        <f>Adm!CT95-Des!CT95</f>
        <v>0</v>
      </c>
    </row>
    <row r="96" spans="2:98" x14ac:dyDescent="0.3">
      <c r="B96">
        <v>3508</v>
      </c>
      <c r="C96">
        <f>Adm!C96-Des!C96</f>
        <v>-464.80181260973222</v>
      </c>
      <c r="D96">
        <f>Adm!D96-Des!D96</f>
        <v>896.60311108650785</v>
      </c>
      <c r="E96">
        <f>Adm!E96-Des!E96</f>
        <v>1137.2059853114952</v>
      </c>
      <c r="F96">
        <f>Adm!F96-Des!F96</f>
        <v>1836.3245770155327</v>
      </c>
      <c r="G96">
        <f>Adm!G96-Des!G96</f>
        <v>750.46004549168265</v>
      </c>
      <c r="H96">
        <f>Adm!H96-Des!H96</f>
        <v>1921.1338650789012</v>
      </c>
      <c r="I96">
        <f>Adm!I96-Des!I96</f>
        <v>755.39064316673102</v>
      </c>
      <c r="J96">
        <f>Adm!J96-Des!J96</f>
        <v>-434.09086548338837</v>
      </c>
      <c r="K96">
        <f>Adm!K96-Des!K96</f>
        <v>314.3538512979294</v>
      </c>
      <c r="L96">
        <f>Adm!L96-Des!L96</f>
        <v>-2908.564119065155</v>
      </c>
      <c r="M96">
        <f>Adm!M96-Des!M96</f>
        <v>-2487.0850804062175</v>
      </c>
      <c r="N96">
        <f>Adm!N96-Des!N96</f>
        <v>-2062.8541823241731</v>
      </c>
      <c r="O96">
        <f>Adm!O96-Des!O96</f>
        <v>466.84377659560687</v>
      </c>
      <c r="P96">
        <f>Adm!P96-Des!P96</f>
        <v>1807.1206726751925</v>
      </c>
      <c r="Q96">
        <f>Adm!Q96-Des!Q96</f>
        <v>1553.1945187805695</v>
      </c>
      <c r="R96">
        <f>Adm!R96-Des!R96</f>
        <v>2121.6591373234896</v>
      </c>
      <c r="S96">
        <f>Adm!S96-Des!S96</f>
        <v>941.35907876693727</v>
      </c>
      <c r="T96">
        <f>Adm!T96-Des!T96</f>
        <v>1920.1219963659369</v>
      </c>
      <c r="U96">
        <f>Adm!U96-Des!U96</f>
        <v>663.24782367629905</v>
      </c>
      <c r="V96">
        <f>Adm!V96-Des!V96</f>
        <v>-594.47302707240669</v>
      </c>
      <c r="W96">
        <f>Adm!W96-Des!W96</f>
        <v>134.94339888567993</v>
      </c>
      <c r="X96">
        <f>Adm!X96-Des!X96</f>
        <v>-3026.2762779969116</v>
      </c>
      <c r="Y96">
        <f>Adm!Y96-Des!Y96</f>
        <v>-2497.5829748720862</v>
      </c>
      <c r="Z96">
        <f>Adm!Z96-Des!Z96</f>
        <v>-1955.3988451868327</v>
      </c>
      <c r="AA96">
        <f>Adm!AA96-Des!AA96</f>
        <v>668.91264559639967</v>
      </c>
      <c r="AB96">
        <f>Adm!AB96-Des!AB96</f>
        <v>2052.8396227929161</v>
      </c>
      <c r="AC96">
        <f>Adm!AC96-Des!AC96</f>
        <v>1784.8305302989365</v>
      </c>
      <c r="AD96">
        <f>Adm!AD96-Des!AD96</f>
        <v>2295.8594081163183</v>
      </c>
      <c r="AE96">
        <f>Adm!AE96-Des!AE96</f>
        <v>1039.6883593250641</v>
      </c>
      <c r="AF96">
        <f>Adm!AF96-Des!AF96</f>
        <v>1948.5589260268289</v>
      </c>
      <c r="AG96">
        <f>Adm!AG96-Des!AG96</f>
        <v>643.7126812432798</v>
      </c>
      <c r="AH96">
        <f>Adm!AH96-Des!AH96</f>
        <v>-635.45730925259431</v>
      </c>
      <c r="AI96">
        <f>Adm!AI96-Des!AI96</f>
        <v>94.725778577353594</v>
      </c>
      <c r="AJ96">
        <f>Adm!AJ96-Des!AJ96</f>
        <v>-3052.1555681692935</v>
      </c>
      <c r="AK96">
        <f>Adm!AK96-Des!AK96</f>
        <v>-2504.5759486347724</v>
      </c>
      <c r="AL96">
        <f>Adm!AL96-Des!AL96</f>
        <v>-1945.7787013764428</v>
      </c>
      <c r="AM96">
        <f>Adm!AM96-Des!AM96</f>
        <v>689.08955348247127</v>
      </c>
      <c r="AN96">
        <f>Adm!AN96-Des!AN96</f>
        <v>2076.2376563507614</v>
      </c>
      <c r="AO96">
        <f>Adm!AO96-Des!AO96</f>
        <v>1804.4206243825329</v>
      </c>
      <c r="AP96">
        <f>Adm!AP96-Des!AP96</f>
        <v>2305.8322885742355</v>
      </c>
      <c r="AQ96">
        <f>Adm!AQ96-Des!AQ96</f>
        <v>1036.020251265697</v>
      </c>
      <c r="AR96">
        <f>Adm!AR96-Des!AR96</f>
        <v>1929.3834867116711</v>
      </c>
      <c r="AS96">
        <f>Adm!AS96-Des!AS96</f>
        <v>609.43113183825699</v>
      </c>
      <c r="AT96">
        <f>Adm!AT96-Des!AT96</f>
        <v>-682.474111390502</v>
      </c>
      <c r="AU96">
        <f>Adm!AU96-Des!AU96</f>
        <v>38.583198685090792</v>
      </c>
      <c r="AV96">
        <f>Adm!AV96-Des!AV96</f>
        <v>-3113.5725176762871</v>
      </c>
      <c r="AW96">
        <f>Adm!AW96-Des!AW96</f>
        <v>-2568.1425983411464</v>
      </c>
      <c r="AX96">
        <f>Adm!AX96-Des!AX96</f>
        <v>-2009.7458463230332</v>
      </c>
      <c r="AY96">
        <f>Adm!AY96-Des!AY96</f>
        <v>624.93177351628947</v>
      </c>
      <c r="AZ96">
        <f>Adm!AZ96-Des!AZ96</f>
        <v>2010.8586833637964</v>
      </c>
      <c r="BA96">
        <f>Adm!BA96-Des!BA96</f>
        <v>1736.1336004238956</v>
      </c>
      <c r="BB96">
        <f>Adm!BB96-Des!BB96</f>
        <v>2232.9224697239915</v>
      </c>
      <c r="BC96">
        <f>Adm!BC96-Des!BC96</f>
        <v>957.21354651449656</v>
      </c>
      <c r="BD96">
        <f>Adm!BD96-Des!BD96</f>
        <v>1844.0522795539337</v>
      </c>
      <c r="BE96">
        <f>Adm!BE96-Des!BE96</f>
        <v>517.54697425766426</v>
      </c>
      <c r="BF96">
        <f>Adm!BF96-Des!BF96</f>
        <v>-780.55163226407421</v>
      </c>
      <c r="BG96">
        <f>Adm!BG96-Des!BG96</f>
        <v>-65.197268153465302</v>
      </c>
      <c r="BH96">
        <f>Adm!BH96-Des!BH96</f>
        <v>-3222.6373674241686</v>
      </c>
      <c r="BI96">
        <f>Adm!BI96-Des!BI96</f>
        <v>-2682.2362134585319</v>
      </c>
      <c r="BJ96">
        <f>Adm!BJ96-Des!BJ96</f>
        <v>-2128.7469224732631</v>
      </c>
      <c r="BK96">
        <f>Adm!BK96-Des!BK96</f>
        <v>501.12675520391531</v>
      </c>
      <c r="BL96">
        <f>Adm!BL96-Des!BL96</f>
        <v>1882.483259192697</v>
      </c>
      <c r="BM96">
        <f>Adm!BM96-Des!BM96</f>
        <v>1603.6650084438243</v>
      </c>
      <c r="BN96">
        <f>Adm!BN96-Des!BN96</f>
        <v>2097.1026685430206</v>
      </c>
      <c r="BO96">
        <f>Adm!BO96-Des!BO96</f>
        <v>818.94149231521442</v>
      </c>
      <c r="BP96">
        <f>Adm!BP96-Des!BP96</f>
        <v>1704.1488690463029</v>
      </c>
      <c r="BQ96">
        <f>Adm!BQ96-Des!BQ96</f>
        <v>376.44084720364299</v>
      </c>
      <c r="BR96">
        <f>Adm!BR96-Des!BR96</f>
        <v>-923.12445778403344</v>
      </c>
      <c r="BS96">
        <f>Adm!BS96-Des!BS96</f>
        <v>-210.36202382388001</v>
      </c>
      <c r="BT96">
        <f>Adm!BT96-Des!BT96</f>
        <v>-3372.3106041835363</v>
      </c>
      <c r="BU96">
        <f>Adm!BU96-Des!BU96</f>
        <v>-2838.7675318248266</v>
      </c>
      <c r="BV96">
        <f>Adm!BV96-Des!BV96</f>
        <v>-2294.3084924316317</v>
      </c>
      <c r="BW96">
        <f>Adm!BW96-Des!BW96</f>
        <v>325.26732152361546</v>
      </c>
      <c r="BX96">
        <f>Adm!BX96-Des!BX96</f>
        <v>1696.6044897634802</v>
      </c>
      <c r="BY96">
        <f>Adm!BY96-Des!BY96</f>
        <v>1409.9265283041259</v>
      </c>
      <c r="BZ96">
        <f>Adm!BZ96-Des!BZ96</f>
        <v>1899.4238129154019</v>
      </c>
      <c r="CA96">
        <f>Adm!CA96-Des!CA96</f>
        <v>622.36394190948886</v>
      </c>
      <c r="CB96">
        <f>Adm!CB96-Des!CB96</f>
        <v>1513.798708225384</v>
      </c>
      <c r="CC96">
        <f>Adm!CC96-Des!CC96</f>
        <v>196.20062797792161</v>
      </c>
      <c r="CD96">
        <f>Adm!CD96-Des!CD96</f>
        <v>-1091.8484602464323</v>
      </c>
      <c r="CE96">
        <f>Adm!CE96-Des!CE96</f>
        <v>-369.79981557820611</v>
      </c>
      <c r="CF96">
        <f>Adm!CF96-Des!CF96</f>
        <v>-3528.7536904934059</v>
      </c>
      <c r="CG96">
        <f>Adm!CG96-Des!CG96</f>
        <v>-3002.0307250916467</v>
      </c>
      <c r="CH96">
        <f>Adm!CH96-Des!CH96</f>
        <v>-2476.9635574466447</v>
      </c>
      <c r="CI96">
        <f>Adm!CI96-Des!CI96</f>
        <v>110.80862420001358</v>
      </c>
      <c r="CJ96">
        <f>Adm!CJ96-Des!CJ96</f>
        <v>1445.5217060596988</v>
      </c>
      <c r="CK96">
        <f>Adm!CK96-Des!CK96</f>
        <v>1117.5973517455695</v>
      </c>
      <c r="CL96">
        <f>Adm!CL96-Des!CL96</f>
        <v>1583.4620737322348</v>
      </c>
      <c r="CM96">
        <f>Adm!CM96-Des!CM96</f>
        <v>309.74679520609061</v>
      </c>
      <c r="CN96">
        <f>Adm!CN96-Des!CN96</f>
        <v>1209.637164284879</v>
      </c>
      <c r="CO96">
        <f>Adm!CO96-Des!CO96</f>
        <v>3.624961800456731</v>
      </c>
      <c r="CP96">
        <f>Adm!CP96-Des!CP96</f>
        <v>-1232.2781941168214</v>
      </c>
      <c r="CQ96">
        <f>Adm!CQ96-Des!CQ96</f>
        <v>-614.27560531323979</v>
      </c>
      <c r="CR96">
        <f>Adm!CR96-Des!CR96</f>
        <v>-3042.5614214206034</v>
      </c>
      <c r="CS96">
        <f>Adm!CS96-Des!CS96</f>
        <v>-3630.6005940502364</v>
      </c>
      <c r="CT96">
        <f>Adm!CT96-Des!CT96</f>
        <v>-2398.1148819257342</v>
      </c>
    </row>
    <row r="97" spans="2:98" x14ac:dyDescent="0.3">
      <c r="B97">
        <v>3501</v>
      </c>
      <c r="C97">
        <f>Adm!C97-Des!C97</f>
        <v>880.71340855568815</v>
      </c>
      <c r="D97">
        <f>Adm!D97-Des!D97</f>
        <v>1741.8339588707131</v>
      </c>
      <c r="E97">
        <f>Adm!E97-Des!E97</f>
        <v>3318.1888595577639</v>
      </c>
      <c r="F97">
        <f>Adm!F97-Des!F97</f>
        <v>5109.5569244284252</v>
      </c>
      <c r="G97">
        <f>Adm!G97-Des!G97</f>
        <v>1674.6827049993553</v>
      </c>
      <c r="H97">
        <f>Adm!H97-Des!H97</f>
        <v>6578.3002228342539</v>
      </c>
      <c r="I97">
        <f>Adm!I97-Des!I97</f>
        <v>2257.8513108934367</v>
      </c>
      <c r="J97">
        <f>Adm!J97-Des!J97</f>
        <v>-2048.5356515018775</v>
      </c>
      <c r="K97">
        <f>Adm!K97-Des!K97</f>
        <v>1795.3088276558683</v>
      </c>
      <c r="L97">
        <f>Adm!L97-Des!L97</f>
        <v>-10349.793007756618</v>
      </c>
      <c r="M97">
        <f>Adm!M97-Des!M97</f>
        <v>-8808.9706164684922</v>
      </c>
      <c r="N97">
        <f>Adm!N97-Des!N97</f>
        <v>-6509.629213814691</v>
      </c>
      <c r="O97">
        <f>Adm!O97-Des!O97</f>
        <v>3891.1984792356143</v>
      </c>
      <c r="P97">
        <f>Adm!P97-Des!P97</f>
        <v>5855.469664637094</v>
      </c>
      <c r="Q97">
        <f>Adm!Q97-Des!Q97</f>
        <v>4243.0005280821351</v>
      </c>
      <c r="R97">
        <f>Adm!R97-Des!R97</f>
        <v>5584.8532413939065</v>
      </c>
      <c r="S97">
        <f>Adm!S97-Des!S97</f>
        <v>2400.6314542604578</v>
      </c>
      <c r="T97">
        <f>Adm!T97-Des!T97</f>
        <v>6700.8838502829039</v>
      </c>
      <c r="U97">
        <f>Adm!U97-Des!U97</f>
        <v>2078.275301916965</v>
      </c>
      <c r="V97">
        <f>Adm!V97-Des!V97</f>
        <v>-2494.3633978145353</v>
      </c>
      <c r="W97">
        <f>Adm!W97-Des!W97</f>
        <v>1179.5445220242182</v>
      </c>
      <c r="X97">
        <f>Adm!X97-Des!X97</f>
        <v>-10848.900999868267</v>
      </c>
      <c r="Y97">
        <f>Adm!Y97-Des!Y97</f>
        <v>-8999.9164501175655</v>
      </c>
      <c r="Z97">
        <f>Adm!Z97-Des!Z97</f>
        <v>-6306.6948477532242</v>
      </c>
      <c r="AA97">
        <f>Adm!AA97-Des!AA97</f>
        <v>4444.1696837545769</v>
      </c>
      <c r="AB97">
        <f>Adm!AB97-Des!AB97</f>
        <v>6592.412824395662</v>
      </c>
      <c r="AC97">
        <f>Adm!AC97-Des!AC97</f>
        <v>4958.1762771129906</v>
      </c>
      <c r="AD97">
        <f>Adm!AD97-Des!AD97</f>
        <v>6117.8977939112956</v>
      </c>
      <c r="AE97">
        <f>Adm!AE97-Des!AE97</f>
        <v>2680.2729757405759</v>
      </c>
      <c r="AF97">
        <f>Adm!AF97-Des!AF97</f>
        <v>6745.4133243536799</v>
      </c>
      <c r="AG97">
        <f>Adm!AG97-Des!AG97</f>
        <v>1964.2206965041187</v>
      </c>
      <c r="AH97">
        <f>Adm!AH97-Des!AH97</f>
        <v>-2674.9730537076011</v>
      </c>
      <c r="AI97">
        <f>Adm!AI97-Des!AI97</f>
        <v>1007.0560495495611</v>
      </c>
      <c r="AJ97">
        <f>Adm!AJ97-Des!AJ97</f>
        <v>-10970.617698075792</v>
      </c>
      <c r="AK97">
        <f>Adm!AK97-Des!AK97</f>
        <v>-9059.6690002269406</v>
      </c>
      <c r="AL97">
        <f>Adm!AL97-Des!AL97</f>
        <v>-6314.9141454180408</v>
      </c>
      <c r="AM97">
        <f>Adm!AM97-Des!AM97</f>
        <v>4467.1825771455588</v>
      </c>
      <c r="AN97">
        <f>Adm!AN97-Des!AN97</f>
        <v>6624.7226409815212</v>
      </c>
      <c r="AO97">
        <f>Adm!AO97-Des!AO97</f>
        <v>4980.0466323341461</v>
      </c>
      <c r="AP97">
        <f>Adm!AP97-Des!AP97</f>
        <v>6113.0843885671129</v>
      </c>
      <c r="AQ97">
        <f>Adm!AQ97-Des!AQ97</f>
        <v>2636.7590542760699</v>
      </c>
      <c r="AR97">
        <f>Adm!AR97-Des!AR97</f>
        <v>6656.4824417289783</v>
      </c>
      <c r="AS97">
        <f>Adm!AS97-Des!AS97</f>
        <v>1829.4672519736923</v>
      </c>
      <c r="AT97">
        <f>Adm!AT97-Des!AT97</f>
        <v>-2849.6790458479918</v>
      </c>
      <c r="AU97">
        <f>Adm!AU97-Des!AU97</f>
        <v>802.89269933558535</v>
      </c>
      <c r="AV97">
        <f>Adm!AV97-Des!AV97</f>
        <v>-11192.090098870995</v>
      </c>
      <c r="AW97">
        <f>Adm!AW97-Des!AW97</f>
        <v>-9287.9622507012209</v>
      </c>
      <c r="AX97">
        <f>Adm!AX97-Des!AX97</f>
        <v>-6543.6940214633432</v>
      </c>
      <c r="AY97">
        <f>Adm!AY97-Des!AY97</f>
        <v>4239.2005155689294</v>
      </c>
      <c r="AZ97">
        <f>Adm!AZ97-Des!AZ97</f>
        <v>6394.5512197377939</v>
      </c>
      <c r="BA97">
        <f>Adm!BA97-Des!BA97</f>
        <v>4742.3168413600106</v>
      </c>
      <c r="BB97">
        <f>Adm!BB97-Des!BB97</f>
        <v>5862.1868052445388</v>
      </c>
      <c r="BC97">
        <f>Adm!BC97-Des!BC97</f>
        <v>2368.4755433794235</v>
      </c>
      <c r="BD97">
        <f>Adm!BD97-Des!BD97</f>
        <v>6368.7117001897132</v>
      </c>
      <c r="BE97">
        <f>Adm!BE97-Des!BE97</f>
        <v>1522.0672197597851</v>
      </c>
      <c r="BF97">
        <f>Adm!BF97-Des!BF97</f>
        <v>-3175.6114435639174</v>
      </c>
      <c r="BG97">
        <f>Adm!BG97-Des!BG97</f>
        <v>459.90234774420242</v>
      </c>
      <c r="BH97">
        <f>Adm!BH97-Des!BH97</f>
        <v>-11550.939487978045</v>
      </c>
      <c r="BI97">
        <f>Adm!BI97-Des!BI97</f>
        <v>-9662.0076580890309</v>
      </c>
      <c r="BJ97">
        <f>Adm!BJ97-Des!BJ97</f>
        <v>-6932.6684644794987</v>
      </c>
      <c r="BK97">
        <f>Adm!BK97-Des!BK97</f>
        <v>3835.5824920436389</v>
      </c>
      <c r="BL97">
        <f>Adm!BL97-Des!BL97</f>
        <v>5977.0846779932472</v>
      </c>
      <c r="BM97">
        <f>Adm!BM97-Des!BM97</f>
        <v>4312.6601384352616</v>
      </c>
      <c r="BN97">
        <f>Adm!BN97-Des!BN97</f>
        <v>5422.8959302078147</v>
      </c>
      <c r="BO97">
        <f>Adm!BO97-Des!BO97</f>
        <v>1922.6141892321648</v>
      </c>
      <c r="BP97">
        <f>Adm!BP97-Des!BP97</f>
        <v>5919.0526019753634</v>
      </c>
      <c r="BQ97">
        <f>Adm!BQ97-Des!BQ97</f>
        <v>1070.0477779777721</v>
      </c>
      <c r="BR97">
        <f>Adm!BR97-Des!BR97</f>
        <v>-3630.8753481282074</v>
      </c>
      <c r="BS97">
        <f>Adm!BS97-Des!BS97</f>
        <v>-2.3585745063610375</v>
      </c>
      <c r="BT97">
        <f>Adm!BT97-Des!BT97</f>
        <v>-12026.582725107659</v>
      </c>
      <c r="BU97">
        <f>Adm!BU97-Des!BU97</f>
        <v>-10158.876137602183</v>
      </c>
      <c r="BV97">
        <f>Adm!BV97-Des!BV97</f>
        <v>-7458.064236190301</v>
      </c>
      <c r="BW97">
        <f>Adm!BW97-Des!BW97</f>
        <v>3277.2856670543842</v>
      </c>
      <c r="BX97">
        <f>Adm!BX97-Des!BX97</f>
        <v>5386.5750557787978</v>
      </c>
      <c r="BY97">
        <f>Adm!BY97-Des!BY97</f>
        <v>3696.8491276841378</v>
      </c>
      <c r="BZ97">
        <f>Adm!BZ97-Des!BZ97</f>
        <v>4794.6122319159113</v>
      </c>
      <c r="CA97">
        <f>Adm!CA97-Des!CA97</f>
        <v>1298.5925342326664</v>
      </c>
      <c r="CB97">
        <f>Adm!CB97-Des!CB97</f>
        <v>5316.5697134259462</v>
      </c>
      <c r="CC97">
        <f>Adm!CC97-Des!CC97</f>
        <v>502.45625363339059</v>
      </c>
      <c r="CD97">
        <f>Adm!CD97-Des!CD97</f>
        <v>-4158.3539720096778</v>
      </c>
      <c r="CE97">
        <f>Adm!CE97-Des!CE97</f>
        <v>-496.85018800357284</v>
      </c>
      <c r="CF97">
        <f>Adm!CF97-Des!CF97</f>
        <v>-12509.056657724039</v>
      </c>
      <c r="CG97">
        <f>Adm!CG97-Des!CG97</f>
        <v>-10662.343800765073</v>
      </c>
      <c r="CH97">
        <f>Adm!CH97-Des!CH97</f>
        <v>-8025.2872794316645</v>
      </c>
      <c r="CI97">
        <f>Adm!CI97-Des!CI97</f>
        <v>2604.391495002601</v>
      </c>
      <c r="CJ97">
        <f>Adm!CJ97-Des!CJ97</f>
        <v>4593.6955493146852</v>
      </c>
      <c r="CK97">
        <f>Adm!CK97-Des!CK97</f>
        <v>2765.2257859900456</v>
      </c>
      <c r="CL97">
        <f>Adm!CL97-Des!CL97</f>
        <v>3789.3098856435681</v>
      </c>
      <c r="CM97">
        <f>Adm!CM97-Des!CM97</f>
        <v>302.79711755789685</v>
      </c>
      <c r="CN97">
        <f>Adm!CN97-Des!CN97</f>
        <v>4336.6842477255595</v>
      </c>
      <c r="CO97">
        <f>Adm!CO97-Des!CO97</f>
        <v>-71.680141894663393</v>
      </c>
      <c r="CP97">
        <f>Adm!CP97-Des!CP97</f>
        <v>-4633.9140607554036</v>
      </c>
      <c r="CQ97">
        <f>Adm!CQ97-Des!CQ97</f>
        <v>-1377.5437913089991</v>
      </c>
      <c r="CR97">
        <f>Adm!CR97-Des!CR97</f>
        <v>-10420.984510186081</v>
      </c>
      <c r="CS97">
        <f>Adm!CS97-Des!CS97</f>
        <v>-13132.214914390774</v>
      </c>
      <c r="CT97">
        <f>Adm!CT97-Des!CT97</f>
        <v>-7420.3435811961463</v>
      </c>
    </row>
    <row r="98" spans="2:98" x14ac:dyDescent="0.3">
      <c r="B98">
        <v>3507</v>
      </c>
      <c r="C98">
        <f>Adm!C98-Des!C98</f>
        <v>-959.73963611670479</v>
      </c>
      <c r="D98">
        <f>Adm!D98-Des!D98</f>
        <v>710.73101652844343</v>
      </c>
      <c r="E98">
        <f>Adm!E98-Des!E98</f>
        <v>2161.8137367366289</v>
      </c>
      <c r="F98">
        <f>Adm!F98-Des!F98</f>
        <v>5530.9886493650338</v>
      </c>
      <c r="G98">
        <f>Adm!G98-Des!G98</f>
        <v>1916.2521552578182</v>
      </c>
      <c r="H98">
        <f>Adm!H98-Des!H98</f>
        <v>7757.4113046161146</v>
      </c>
      <c r="I98">
        <f>Adm!I98-Des!I98</f>
        <v>2998.7878898551353</v>
      </c>
      <c r="J98">
        <f>Adm!J98-Des!J98</f>
        <v>486.65706708578364</v>
      </c>
      <c r="K98">
        <f>Adm!K98-Des!K98</f>
        <v>3487.6948833673596</v>
      </c>
      <c r="L98">
        <f>Adm!L98-Des!L98</f>
        <v>-10459.214361056023</v>
      </c>
      <c r="M98">
        <f>Adm!M98-Des!M98</f>
        <v>-7850.5150923391921</v>
      </c>
      <c r="N98">
        <f>Adm!N98-Des!N98</f>
        <v>-10219.663329501855</v>
      </c>
      <c r="O98">
        <f>Adm!O98-Des!O98</f>
        <v>187.01724925639428</v>
      </c>
      <c r="P98">
        <f>Adm!P98-Des!P98</f>
        <v>4436.3606711221655</v>
      </c>
      <c r="Q98">
        <f>Adm!Q98-Des!Q98</f>
        <v>5469.9279799403885</v>
      </c>
      <c r="R98">
        <f>Adm!R98-Des!R98</f>
        <v>8502.422697865135</v>
      </c>
      <c r="S98">
        <f>Adm!S98-Des!S98</f>
        <v>4270.989768963067</v>
      </c>
      <c r="T98">
        <f>Adm!T98-Des!T98</f>
        <v>9099.5130461401786</v>
      </c>
      <c r="U98">
        <f>Adm!U98-Des!U98</f>
        <v>3908.6761347419088</v>
      </c>
      <c r="V98">
        <f>Adm!V98-Des!V98</f>
        <v>1227.9978660807828</v>
      </c>
      <c r="W98">
        <f>Adm!W98-Des!W98</f>
        <v>4398.6026786802031</v>
      </c>
      <c r="X98">
        <f>Adm!X98-Des!X98</f>
        <v>-9117.625407436899</v>
      </c>
      <c r="Y98">
        <f>Adm!Y98-Des!Y98</f>
        <v>-6081.5634377889874</v>
      </c>
      <c r="Z98">
        <f>Adm!Z98-Des!Z98</f>
        <v>-8158.4946143230627</v>
      </c>
      <c r="AA98">
        <f>Adm!AA98-Des!AA98</f>
        <v>2358.3250576469945</v>
      </c>
      <c r="AB98">
        <f>Adm!AB98-Des!AB98</f>
        <v>6538.9233558361084</v>
      </c>
      <c r="AC98">
        <f>Adm!AC98-Des!AC98</f>
        <v>7383.1116982747117</v>
      </c>
      <c r="AD98">
        <f>Adm!AD98-Des!AD98</f>
        <v>10181.70879862013</v>
      </c>
      <c r="AE98">
        <f>Adm!AE98-Des!AE98</f>
        <v>5731.0081153546998</v>
      </c>
      <c r="AF98">
        <f>Adm!AF98-Des!AF98</f>
        <v>10387.608329707524</v>
      </c>
      <c r="AG98">
        <f>Adm!AG98-Des!AG98</f>
        <v>5081.484274579132</v>
      </c>
      <c r="AH98">
        <f>Adm!AH98-Des!AH98</f>
        <v>2335.8144699749246</v>
      </c>
      <c r="AI98">
        <f>Adm!AI98-Des!AI98</f>
        <v>5479.7650822649157</v>
      </c>
      <c r="AJ98">
        <f>Adm!AJ98-Des!AJ98</f>
        <v>-8037.1184453740425</v>
      </c>
      <c r="AK98">
        <f>Adm!AK98-Des!AK98</f>
        <v>-4988.1947684172264</v>
      </c>
      <c r="AL98">
        <f>Adm!AL98-Des!AL98</f>
        <v>-7051.2894357476544</v>
      </c>
      <c r="AM98">
        <f>Adm!AM98-Des!AM98</f>
        <v>3468.7823600514312</v>
      </c>
      <c r="AN98">
        <f>Adm!AN98-Des!AN98</f>
        <v>7633.2176460541377</v>
      </c>
      <c r="AO98">
        <f>Adm!AO98-Des!AO98</f>
        <v>8437.855904217271</v>
      </c>
      <c r="AP98">
        <f>Adm!AP98-Des!AP98</f>
        <v>11175.589934097567</v>
      </c>
      <c r="AQ98">
        <f>Adm!AQ98-Des!AQ98</f>
        <v>6650.0488463015645</v>
      </c>
      <c r="AR98">
        <f>Adm!AR98-Des!AR98</f>
        <v>11227.922887563385</v>
      </c>
      <c r="AS98">
        <f>Adm!AS98-Des!AS98</f>
        <v>5848.8083232648423</v>
      </c>
      <c r="AT98">
        <f>Adm!AT98-Des!AT98</f>
        <v>3042.3191637758136</v>
      </c>
      <c r="AU98">
        <f>Adm!AU98-Des!AU98</f>
        <v>6139.6097918789965</v>
      </c>
      <c r="AV98">
        <f>Adm!AV98-Des!AV98</f>
        <v>-7411.843609253192</v>
      </c>
      <c r="AW98">
        <f>Adm!AW98-Des!AW98</f>
        <v>-4389.9797391862376</v>
      </c>
      <c r="AX98">
        <f>Adm!AX98-Des!AX98</f>
        <v>-6477.7963235277712</v>
      </c>
      <c r="AY98">
        <f>Adm!AY98-Des!AY98</f>
        <v>4015.706233960198</v>
      </c>
      <c r="AZ98">
        <f>Adm!AZ98-Des!AZ98</f>
        <v>8149.3620980262785</v>
      </c>
      <c r="BA98">
        <f>Adm!BA98-Des!BA98</f>
        <v>8918.5287428429292</v>
      </c>
      <c r="BB98">
        <f>Adm!BB98-Des!BB98</f>
        <v>11617.011832907447</v>
      </c>
      <c r="BC98">
        <f>Adm!BC98-Des!BC98</f>
        <v>7050.042742473277</v>
      </c>
      <c r="BD98">
        <f>Adm!BD98-Des!BD98</f>
        <v>11585.954148350967</v>
      </c>
      <c r="BE98">
        <f>Adm!BE98-Des!BE98</f>
        <v>6165.5881325929367</v>
      </c>
      <c r="BF98">
        <f>Adm!BF98-Des!BF98</f>
        <v>3319.2224108160444</v>
      </c>
      <c r="BG98">
        <f>Adm!BG98-Des!BG98</f>
        <v>6378.123195221895</v>
      </c>
      <c r="BH98">
        <f>Adm!BH98-Des!BH98</f>
        <v>-7210.4937293448165</v>
      </c>
      <c r="BI98">
        <f>Adm!BI98-Des!BI98</f>
        <v>-4224.9436784564896</v>
      </c>
      <c r="BJ98">
        <f>Adm!BJ98-Des!BJ98</f>
        <v>-6348.4580973187112</v>
      </c>
      <c r="BK98">
        <f>Adm!BK98-Des!BK98</f>
        <v>4110.061323070433</v>
      </c>
      <c r="BL98">
        <f>Adm!BL98-Des!BL98</f>
        <v>8209.9350610388356</v>
      </c>
      <c r="BM98">
        <f>Adm!BM98-Des!BM98</f>
        <v>8947.2754348056187</v>
      </c>
      <c r="BN98">
        <f>Adm!BN98-Des!BN98</f>
        <v>11616.624572075918</v>
      </c>
      <c r="BO98">
        <f>Adm!BO98-Des!BO98</f>
        <v>7023.5434871008038</v>
      </c>
      <c r="BP98">
        <f>Adm!BP98-Des!BP98</f>
        <v>11535.920908381857</v>
      </c>
      <c r="BQ98">
        <f>Adm!BQ98-Des!BQ98</f>
        <v>6093.1861833488656</v>
      </c>
      <c r="BR98">
        <f>Adm!BR98-Des!BR98</f>
        <v>3223.3443949638167</v>
      </c>
      <c r="BS98">
        <f>Adm!BS98-Des!BS98</f>
        <v>6254.9993907794851</v>
      </c>
      <c r="BT98">
        <f>Adm!BT98-Des!BT98</f>
        <v>-7366.911914220691</v>
      </c>
      <c r="BU98">
        <f>Adm!BU98-Des!BU98</f>
        <v>-4421.7185529873241</v>
      </c>
      <c r="BV98">
        <f>Adm!BV98-Des!BV98</f>
        <v>-6591.6683003400685</v>
      </c>
      <c r="BW98">
        <f>Adm!BW98-Des!BW98</f>
        <v>3817.5990477083105</v>
      </c>
      <c r="BX98">
        <f>Adm!BX98-Des!BX98</f>
        <v>7870.5863751097786</v>
      </c>
      <c r="BY98">
        <f>Adm!BY98-Des!BY98</f>
        <v>8569.4466247912642</v>
      </c>
      <c r="BZ98">
        <f>Adm!BZ98-Des!BZ98</f>
        <v>11214.101212684516</v>
      </c>
      <c r="CA98">
        <f>Adm!CA98-Des!CA98</f>
        <v>6613.0854817542568</v>
      </c>
      <c r="CB98">
        <f>Adm!CB98-Des!CB98</f>
        <v>11133.579044545302</v>
      </c>
      <c r="CC98">
        <f>Adm!CC98-Des!CC98</f>
        <v>5709.707990492825</v>
      </c>
      <c r="CD98">
        <f>Adm!CD98-Des!CD98</f>
        <v>2860.2942644153954</v>
      </c>
      <c r="CE98">
        <f>Adm!CE98-Des!CE98</f>
        <v>5901.3212873994198</v>
      </c>
      <c r="CF98">
        <f>Adm!CF98-Des!CF98</f>
        <v>-7734.7789613578643</v>
      </c>
      <c r="CG98">
        <f>Adm!CG98-Des!CG98</f>
        <v>-4836.7098975315166</v>
      </c>
      <c r="CH98">
        <f>Adm!CH98-Des!CH98</f>
        <v>-7092.2538148198801</v>
      </c>
      <c r="CI98">
        <f>Adm!CI98-Des!CI98</f>
        <v>3198.2826706143096</v>
      </c>
      <c r="CJ98">
        <f>Adm!CJ98-Des!CJ98</f>
        <v>7130.0255576413183</v>
      </c>
      <c r="CK98">
        <f>Adm!CK98-Des!CK98</f>
        <v>7696.8749472491763</v>
      </c>
      <c r="CL98">
        <f>Adm!CL98-Des!CL98</f>
        <v>10284.071206343113</v>
      </c>
      <c r="CM98">
        <f>Adm!CM98-Des!CM98</f>
        <v>5701.5450025358878</v>
      </c>
      <c r="CN98">
        <f>Adm!CN98-Des!CN98</f>
        <v>10240.091692575632</v>
      </c>
      <c r="CO98">
        <f>Adm!CO98-Des!CO98</f>
        <v>5197.8089568228315</v>
      </c>
      <c r="CP98">
        <f>Adm!CP98-Des!CP98</f>
        <v>2423.2780624231382</v>
      </c>
      <c r="CQ98">
        <f>Adm!CQ98-Des!CQ98</f>
        <v>5079.4836898426292</v>
      </c>
      <c r="CR98">
        <f>Adm!CR98-Des!CR98</f>
        <v>-5683.506831992403</v>
      </c>
      <c r="CS98">
        <f>Adm!CS98-Des!CS98</f>
        <v>-7635.7996199071931</v>
      </c>
      <c r="CT98">
        <f>Adm!CT98-Des!CT98</f>
        <v>-6280.9877104178013</v>
      </c>
    </row>
    <row r="99" spans="2:98" x14ac:dyDescent="0.3">
      <c r="B99">
        <v>3504</v>
      </c>
      <c r="C99">
        <f>Adm!C99-Des!C99</f>
        <v>-381.77368465918153</v>
      </c>
      <c r="D99">
        <f>Adm!D99-Des!D99</f>
        <v>1391.7430652189032</v>
      </c>
      <c r="E99">
        <f>Adm!E99-Des!E99</f>
        <v>1766.6177051431077</v>
      </c>
      <c r="F99">
        <f>Adm!F99-Des!F99</f>
        <v>5020.3335482044986</v>
      </c>
      <c r="G99">
        <f>Adm!G99-Des!G99</f>
        <v>1841.3562750826859</v>
      </c>
      <c r="H99">
        <f>Adm!H99-Des!H99</f>
        <v>5408.191067302625</v>
      </c>
      <c r="I99">
        <f>Adm!I99-Des!I99</f>
        <v>2049.564545750889</v>
      </c>
      <c r="J99">
        <f>Adm!J99-Des!J99</f>
        <v>424.33416410439168</v>
      </c>
      <c r="K99">
        <f>Adm!K99-Des!K99</f>
        <v>2044.3503712688798</v>
      </c>
      <c r="L99">
        <f>Adm!L99-Des!L99</f>
        <v>-6842.0533623411629</v>
      </c>
      <c r="M99">
        <f>Adm!M99-Des!M99</f>
        <v>-4531.1349093000063</v>
      </c>
      <c r="N99">
        <f>Adm!N99-Des!N99</f>
        <v>-6086.7534759634673</v>
      </c>
      <c r="O99">
        <f>Adm!O99-Des!O99</f>
        <v>-913.629059645491</v>
      </c>
      <c r="P99">
        <f>Adm!P99-Des!P99</f>
        <v>2961.3239451161135</v>
      </c>
      <c r="Q99">
        <f>Adm!Q99-Des!Q99</f>
        <v>3009.4869503550581</v>
      </c>
      <c r="R99">
        <f>Adm!R99-Des!R99</f>
        <v>5818.6479802581798</v>
      </c>
      <c r="S99">
        <f>Adm!S99-Des!S99</f>
        <v>2296.8218813541171</v>
      </c>
      <c r="T99">
        <f>Adm!T99-Des!T99</f>
        <v>5469.835253597219</v>
      </c>
      <c r="U99">
        <f>Adm!U99-Des!U99</f>
        <v>1975.8905901113649</v>
      </c>
      <c r="V99">
        <f>Adm!V99-Des!V99</f>
        <v>189.5598038578355</v>
      </c>
      <c r="W99">
        <f>Adm!W99-Des!W99</f>
        <v>1706.3722116434783</v>
      </c>
      <c r="X99">
        <f>Adm!X99-Des!X99</f>
        <v>-7145.9324358158829</v>
      </c>
      <c r="Y99">
        <f>Adm!Y99-Des!Y99</f>
        <v>-4713.2406914858093</v>
      </c>
      <c r="Z99">
        <f>Adm!Z99-Des!Z99</f>
        <v>-6077.7572082517963</v>
      </c>
      <c r="AA99">
        <f>Adm!AA99-Des!AA99</f>
        <v>-698.73299732335363</v>
      </c>
      <c r="AB99">
        <f>Adm!AB99-Des!AB99</f>
        <v>3324.1374017887247</v>
      </c>
      <c r="AC99">
        <f>Adm!AC99-Des!AC99</f>
        <v>3422.374889780207</v>
      </c>
      <c r="AD99">
        <f>Adm!AD99-Des!AD99</f>
        <v>6184.2682140194993</v>
      </c>
      <c r="AE99">
        <f>Adm!AE99-Des!AE99</f>
        <v>2546.9308545234308</v>
      </c>
      <c r="AF99">
        <f>Adm!AF99-Des!AF99</f>
        <v>5580.360067182035</v>
      </c>
      <c r="AG99">
        <f>Adm!AG99-Des!AG99</f>
        <v>1963.9628423811664</v>
      </c>
      <c r="AH99">
        <f>Adm!AH99-Des!AH99</f>
        <v>97.019050391212659</v>
      </c>
      <c r="AI99">
        <f>Adm!AI99-Des!AI99</f>
        <v>1580.5818400240732</v>
      </c>
      <c r="AJ99">
        <f>Adm!AJ99-Des!AJ99</f>
        <v>-7266.7234316278664</v>
      </c>
      <c r="AK99">
        <f>Adm!AK99-Des!AK99</f>
        <v>-4807.2005782781289</v>
      </c>
      <c r="AL99">
        <f>Adm!AL99-Des!AL99</f>
        <v>-6139.3149337506802</v>
      </c>
      <c r="AM99">
        <f>Adm!AM99-Des!AM99</f>
        <v>-733.97515446287071</v>
      </c>
      <c r="AN99">
        <f>Adm!AN99-Des!AN99</f>
        <v>3302.9682564683535</v>
      </c>
      <c r="AO99">
        <f>Adm!AO99-Des!AO99</f>
        <v>3401.3398384284301</v>
      </c>
      <c r="AP99">
        <f>Adm!AP99-Des!AP99</f>
        <v>6150.6284677736621</v>
      </c>
      <c r="AQ99">
        <f>Adm!AQ99-Des!AQ99</f>
        <v>2490.7621665361512</v>
      </c>
      <c r="AR99">
        <f>Adm!AR99-Des!AR99</f>
        <v>5495.4348539115636</v>
      </c>
      <c r="AS99">
        <f>Adm!AS99-Des!AS99</f>
        <v>1848.1649493609948</v>
      </c>
      <c r="AT99">
        <f>Adm!AT99-Des!AT99</f>
        <v>-47.789016247785185</v>
      </c>
      <c r="AU99">
        <f>Adm!AU99-Des!AU99</f>
        <v>1411.7903695014975</v>
      </c>
      <c r="AV99">
        <f>Adm!AV99-Des!AV99</f>
        <v>-7452.7523681559869</v>
      </c>
      <c r="AW99">
        <f>Adm!AW99-Des!AW99</f>
        <v>-5003.760304771029</v>
      </c>
      <c r="AX99">
        <f>Adm!AX99-Des!AX99</f>
        <v>-6341.312667688504</v>
      </c>
      <c r="AY99">
        <f>Adm!AY99-Des!AY99</f>
        <v>-938.8672895057025</v>
      </c>
      <c r="AZ99">
        <f>Adm!AZ99-Des!AZ99</f>
        <v>3095.0897189330972</v>
      </c>
      <c r="BA99">
        <f>Adm!BA99-Des!BA99</f>
        <v>3188.4054967390548</v>
      </c>
      <c r="BB99">
        <f>Adm!BB99-Des!BB99</f>
        <v>5929.6536761617681</v>
      </c>
      <c r="BC99">
        <f>Adm!BC99-Des!BC99</f>
        <v>2258.8988416631801</v>
      </c>
      <c r="BD99">
        <f>Adm!BD99-Des!BD99</f>
        <v>5250.6895251683018</v>
      </c>
      <c r="BE99">
        <f>Adm!BE99-Des!BE99</f>
        <v>1589.6462584139663</v>
      </c>
      <c r="BF99">
        <f>Adm!BF99-Des!BF99</f>
        <v>-320.03913067229587</v>
      </c>
      <c r="BG99">
        <f>Adm!BG99-Des!BG99</f>
        <v>1126.3793619557982</v>
      </c>
      <c r="BH99">
        <f>Adm!BH99-Des!BH99</f>
        <v>-7750.6511188408331</v>
      </c>
      <c r="BI99">
        <f>Adm!BI99-Des!BI99</f>
        <v>-5313.6487058352723</v>
      </c>
      <c r="BJ99">
        <f>Adm!BJ99-Des!BJ99</f>
        <v>-6662.9164673336818</v>
      </c>
      <c r="BK99">
        <f>Adm!BK99-Des!BK99</f>
        <v>-1271.9711450276191</v>
      </c>
      <c r="BL99">
        <f>Adm!BL99-Des!BL99</f>
        <v>2750.929484212098</v>
      </c>
      <c r="BM99">
        <f>Adm!BM99-Des!BM99</f>
        <v>2834.1357046197663</v>
      </c>
      <c r="BN99">
        <f>Adm!BN99-Des!BN99</f>
        <v>5566.8466774768567</v>
      </c>
      <c r="BO99">
        <f>Adm!BO99-Des!BO99</f>
        <v>1889.6165288053344</v>
      </c>
      <c r="BP99">
        <f>Adm!BP99-Des!BP99</f>
        <v>4877.0549756915389</v>
      </c>
      <c r="BQ99">
        <f>Adm!BQ99-Des!BQ99</f>
        <v>1213.1876274802198</v>
      </c>
      <c r="BR99">
        <f>Adm!BR99-Des!BR99</f>
        <v>-699.10316289976618</v>
      </c>
      <c r="BS99">
        <f>Adm!BS99-Des!BS99</f>
        <v>743.08943263611582</v>
      </c>
      <c r="BT99">
        <f>Adm!BT99-Des!BT99</f>
        <v>-8141.719871110301</v>
      </c>
      <c r="BU99">
        <f>Adm!BU99-Des!BU99</f>
        <v>-5717.4738093191008</v>
      </c>
      <c r="BV99">
        <f>Adm!BV99-Des!BV99</f>
        <v>-7084.7822186535195</v>
      </c>
      <c r="BW99">
        <f>Adm!BW99-Des!BW99</f>
        <v>-1715.9456294365191</v>
      </c>
      <c r="BX99">
        <f>Adm!BX99-Des!BX99</f>
        <v>2283.5519658849698</v>
      </c>
      <c r="BY99">
        <f>Adm!BY99-Des!BY99</f>
        <v>2345.9549981178425</v>
      </c>
      <c r="BZ99">
        <f>Adm!BZ99-Des!BZ99</f>
        <v>5064.6580479843506</v>
      </c>
      <c r="CA99">
        <f>Adm!CA99-Des!CA99</f>
        <v>1383.6194814453411</v>
      </c>
      <c r="CB99">
        <f>Adm!CB99-Des!CB99</f>
        <v>4379.0779766855012</v>
      </c>
      <c r="CC99">
        <f>Adm!CC99-Des!CC99</f>
        <v>733.96551692074718</v>
      </c>
      <c r="CD99">
        <f>Adm!CD99-Des!CD99</f>
        <v>-1152.7867600310274</v>
      </c>
      <c r="CE99">
        <f>Adm!CE99-Des!CE99</f>
        <v>314.56876490759169</v>
      </c>
      <c r="CF99">
        <f>Adm!CF99-Des!CF99</f>
        <v>-8554.41556105786</v>
      </c>
      <c r="CG99">
        <f>Adm!CG99-Des!CG99</f>
        <v>-6132.8475918317636</v>
      </c>
      <c r="CH99">
        <f>Adm!CH99-Des!CH99</f>
        <v>-7529.7752352165226</v>
      </c>
      <c r="CI99">
        <f>Adm!CI99-Des!CI99</f>
        <v>-2220.5101431480434</v>
      </c>
      <c r="CJ99">
        <f>Adm!CJ99-Des!CJ99</f>
        <v>1702.3717864298742</v>
      </c>
      <c r="CK99">
        <f>Adm!CK99-Des!CK99</f>
        <v>1666.2270796091798</v>
      </c>
      <c r="CL99">
        <f>Adm!CL99-Des!CL99</f>
        <v>4318.2934077449318</v>
      </c>
      <c r="CM99">
        <f>Adm!CM99-Des!CM99</f>
        <v>615.49099316198408</v>
      </c>
      <c r="CN99">
        <f>Adm!CN99-Des!CN99</f>
        <v>3598.4389836031296</v>
      </c>
      <c r="CO99">
        <f>Adm!CO99-Des!CO99</f>
        <v>176.1979940616111</v>
      </c>
      <c r="CP99">
        <f>Adm!CP99-Des!CP99</f>
        <v>-1621.0567735177901</v>
      </c>
      <c r="CQ99">
        <f>Adm!CQ99-Des!CQ99</f>
        <v>-357.63498071455251</v>
      </c>
      <c r="CR99">
        <f>Adm!CR99-Des!CR99</f>
        <v>-7483.5871510772631</v>
      </c>
      <c r="CS99">
        <f>Adm!CS99-Des!CS99</f>
        <v>-7846.4320273972116</v>
      </c>
      <c r="CT99">
        <f>Adm!CT99-Des!CT99</f>
        <v>-6875.0414301439596</v>
      </c>
    </row>
    <row r="100" spans="2:98" x14ac:dyDescent="0.3">
      <c r="B100">
        <v>3506</v>
      </c>
      <c r="C100">
        <f>Adm!C100-Des!C100</f>
        <v>101.08320071245544</v>
      </c>
      <c r="D100">
        <f>Adm!D100-Des!D100</f>
        <v>494.63427146467257</v>
      </c>
      <c r="E100">
        <f>Adm!E100-Des!E100</f>
        <v>1308.8473507964518</v>
      </c>
      <c r="F100">
        <f>Adm!F100-Des!F100</f>
        <v>3075.0880838347184</v>
      </c>
      <c r="G100">
        <f>Adm!G100-Des!G100</f>
        <v>1042.186940497324</v>
      </c>
      <c r="H100">
        <f>Adm!H100-Des!H100</f>
        <v>4449.8365054049355</v>
      </c>
      <c r="I100">
        <f>Adm!I100-Des!I100</f>
        <v>1969.238534520664</v>
      </c>
      <c r="J100">
        <f>Adm!J100-Des!J100</f>
        <v>464.7878536187618</v>
      </c>
      <c r="K100">
        <f>Adm!K100-Des!K100</f>
        <v>1969.7669691766296</v>
      </c>
      <c r="L100">
        <f>Adm!L100-Des!L100</f>
        <v>-5815.2991043710208</v>
      </c>
      <c r="M100">
        <f>Adm!M100-Des!M100</f>
        <v>-4569.8148964417014</v>
      </c>
      <c r="N100">
        <f>Adm!N100-Des!N100</f>
        <v>-6106.8544906276056</v>
      </c>
      <c r="O100">
        <f>Adm!O100-Des!O100</f>
        <v>-237.36350241286891</v>
      </c>
      <c r="P100">
        <f>Adm!P100-Des!P100</f>
        <v>2042.4541747304866</v>
      </c>
      <c r="Q100">
        <f>Adm!Q100-Des!Q100</f>
        <v>2503.9667603116213</v>
      </c>
      <c r="R100">
        <f>Adm!R100-Des!R100</f>
        <v>4190.7444983136356</v>
      </c>
      <c r="S100">
        <f>Adm!S100-Des!S100</f>
        <v>1988.0191079669239</v>
      </c>
      <c r="T100">
        <f>Adm!T100-Des!T100</f>
        <v>5022.3568138681567</v>
      </c>
      <c r="U100">
        <f>Adm!U100-Des!U100</f>
        <v>2388.7413239518173</v>
      </c>
      <c r="V100">
        <f>Adm!V100-Des!V100</f>
        <v>713.39901219241801</v>
      </c>
      <c r="W100">
        <f>Adm!W100-Des!W100</f>
        <v>2118.2890782718969</v>
      </c>
      <c r="X100">
        <f>Adm!X100-Des!X100</f>
        <v>-5633.7862746396822</v>
      </c>
      <c r="Y100">
        <f>Adm!Y100-Des!Y100</f>
        <v>-4279.83798454918</v>
      </c>
      <c r="Z100">
        <f>Adm!Z100-Des!Z100</f>
        <v>-5659.6411637836136</v>
      </c>
      <c r="AA100">
        <f>Adm!AA100-Des!AA100</f>
        <v>369.28330538974478</v>
      </c>
      <c r="AB100">
        <f>Adm!AB100-Des!AB100</f>
        <v>2755.3945963358856</v>
      </c>
      <c r="AC100">
        <f>Adm!AC100-Des!AC100</f>
        <v>3242.874705494407</v>
      </c>
      <c r="AD100">
        <f>Adm!AD100-Des!AD100</f>
        <v>4879.7237038897511</v>
      </c>
      <c r="AE100">
        <f>Adm!AE100-Des!AE100</f>
        <v>2576.2582909064986</v>
      </c>
      <c r="AF100">
        <f>Adm!AF100-Des!AF100</f>
        <v>5493.3219322350124</v>
      </c>
      <c r="AG100">
        <f>Adm!AG100-Des!AG100</f>
        <v>2756.4039590472566</v>
      </c>
      <c r="AH100">
        <f>Adm!AH100-Des!AH100</f>
        <v>1009.4159116607625</v>
      </c>
      <c r="AI100">
        <f>Adm!AI100-Des!AI100</f>
        <v>2378.1556936168345</v>
      </c>
      <c r="AJ100">
        <f>Adm!AJ100-Des!AJ100</f>
        <v>-5380.9429422680842</v>
      </c>
      <c r="AK100">
        <f>Adm!AK100-Des!AK100</f>
        <v>-4016.4834687591647</v>
      </c>
      <c r="AL100">
        <f>Adm!AL100-Des!AL100</f>
        <v>-5380.0441594075473</v>
      </c>
      <c r="AM100">
        <f>Adm!AM100-Des!AM100</f>
        <v>661.91446356481174</v>
      </c>
      <c r="AN100">
        <f>Adm!AN100-Des!AN100</f>
        <v>3052.5246293401797</v>
      </c>
      <c r="AO100">
        <f>Adm!AO100-Des!AO100</f>
        <v>3533.8069461791711</v>
      </c>
      <c r="AP100">
        <f>Adm!AP100-Des!AP100</f>
        <v>5153.9876835863761</v>
      </c>
      <c r="AQ100">
        <f>Adm!AQ100-Des!AQ100</f>
        <v>2825.2773746131279</v>
      </c>
      <c r="AR100">
        <f>Adm!AR100-Des!AR100</f>
        <v>5711.5359765798094</v>
      </c>
      <c r="AS100">
        <f>Adm!AS100-Des!AS100</f>
        <v>2941.8555954930307</v>
      </c>
      <c r="AT100">
        <f>Adm!AT100-Des!AT100</f>
        <v>1163.6716324540539</v>
      </c>
      <c r="AU100">
        <f>Adm!AU100-Des!AU100</f>
        <v>2505.5197934504868</v>
      </c>
      <c r="AV100">
        <f>Adm!AV100-Des!AV100</f>
        <v>-5274.758576871438</v>
      </c>
      <c r="AW100">
        <f>Adm!AW100-Des!AW100</f>
        <v>-3925.8816534855832</v>
      </c>
      <c r="AX100">
        <f>Adm!AX100-Des!AX100</f>
        <v>-5300.8251244034291</v>
      </c>
      <c r="AY100">
        <f>Adm!AY100-Des!AY100</f>
        <v>731.85031026659271</v>
      </c>
      <c r="AZ100">
        <f>Adm!AZ100-Des!AZ100</f>
        <v>3113.1710713793145</v>
      </c>
      <c r="BA100">
        <f>Adm!BA100-Des!BA100</f>
        <v>3583.6174426230864</v>
      </c>
      <c r="BB100">
        <f>Adm!BB100-Des!BB100</f>
        <v>5190.7238508670162</v>
      </c>
      <c r="BC100">
        <f>Adm!BC100-Des!BC100</f>
        <v>2846.8199290305638</v>
      </c>
      <c r="BD100">
        <f>Adm!BD100-Des!BD100</f>
        <v>5716.4228632621744</v>
      </c>
      <c r="BE100">
        <f>Adm!BE100-Des!BE100</f>
        <v>2929.4579044585407</v>
      </c>
      <c r="BF100">
        <f>Adm!BF100-Des!BF100</f>
        <v>1134.0581086381208</v>
      </c>
      <c r="BG100">
        <f>Adm!BG100-Des!BG100</f>
        <v>2459.1493937326122</v>
      </c>
      <c r="BH100">
        <f>Adm!BH100-Des!BH100</f>
        <v>-5337.3549178778776</v>
      </c>
      <c r="BI100">
        <f>Adm!BI100-Des!BI100</f>
        <v>-4004.3032310650997</v>
      </c>
      <c r="BJ100">
        <f>Adm!BJ100-Des!BJ100</f>
        <v>-5394.8264555583337</v>
      </c>
      <c r="BK100">
        <f>Adm!BK100-Des!BK100</f>
        <v>622.50107430407297</v>
      </c>
      <c r="BL100">
        <f>Adm!BL100-Des!BL100</f>
        <v>2988.9298821422781</v>
      </c>
      <c r="BM100">
        <f>Adm!BM100-Des!BM100</f>
        <v>3445.3906800445184</v>
      </c>
      <c r="BN100">
        <f>Adm!BN100-Des!BN100</f>
        <v>5039.967599311869</v>
      </c>
      <c r="BO100">
        <f>Adm!BO100-Des!BO100</f>
        <v>2685.4213535229646</v>
      </c>
      <c r="BP100">
        <f>Adm!BP100-Des!BP100</f>
        <v>5546.3315731761468</v>
      </c>
      <c r="BQ100">
        <f>Adm!BQ100-Des!BQ100</f>
        <v>2752.1190352932099</v>
      </c>
      <c r="BR100">
        <f>Adm!BR100-Des!BR100</f>
        <v>949.79000590232317</v>
      </c>
      <c r="BS100">
        <f>Adm!BS100-Des!BS100</f>
        <v>2266.6747112730518</v>
      </c>
      <c r="BT100">
        <f>Adm!BT100-Des!BT100</f>
        <v>-5541.0055624353299</v>
      </c>
      <c r="BU100">
        <f>Adm!BU100-Des!BU100</f>
        <v>-4223.3687681595002</v>
      </c>
      <c r="BV100">
        <f>Adm!BV100-Des!BV100</f>
        <v>-5633.8596913625006</v>
      </c>
      <c r="BW100">
        <f>Adm!BW100-Des!BW100</f>
        <v>359.95146487704187</v>
      </c>
      <c r="BX100">
        <f>Adm!BX100-Des!BX100</f>
        <v>2701.6842645888173</v>
      </c>
      <c r="BY100">
        <f>Adm!BY100-Des!BY100</f>
        <v>3135.6373242989612</v>
      </c>
      <c r="BZ100">
        <f>Adm!BZ100-Des!BZ100</f>
        <v>4713.5601032586419</v>
      </c>
      <c r="CA100">
        <f>Adm!CA100-Des!CA100</f>
        <v>2351.223031573536</v>
      </c>
      <c r="CB100">
        <f>Adm!CB100-Des!CB100</f>
        <v>5214.7007959404109</v>
      </c>
      <c r="CC100">
        <f>Adm!CC100-Des!CC100</f>
        <v>2432.5335732540698</v>
      </c>
      <c r="CD100">
        <f>Adm!CD100-Des!CD100</f>
        <v>648.37117150982522</v>
      </c>
      <c r="CE100">
        <f>Adm!CE100-Des!CE100</f>
        <v>1983.3390063891056</v>
      </c>
      <c r="CF100">
        <f>Adm!CF100-Des!CF100</f>
        <v>-5814.1086202853403</v>
      </c>
      <c r="CG100">
        <f>Adm!CG100-Des!CG100</f>
        <v>-4502.010041075464</v>
      </c>
      <c r="CH100">
        <f>Adm!CH100-Des!CH100</f>
        <v>-5941.2009956345792</v>
      </c>
      <c r="CI100">
        <f>Adm!CI100-Des!CI100</f>
        <v>-2.2525036982260644</v>
      </c>
      <c r="CJ100">
        <f>Adm!CJ100-Des!CJ100</f>
        <v>2270.5599899579465</v>
      </c>
      <c r="CK100">
        <f>Adm!CK100-Des!CK100</f>
        <v>2614.803897474696</v>
      </c>
      <c r="CL100">
        <f>Adm!CL100-Des!CL100</f>
        <v>4130.8539250509639</v>
      </c>
      <c r="CM100">
        <f>Adm!CM100-Des!CM100</f>
        <v>1744.2619676551403</v>
      </c>
      <c r="CN100">
        <f>Adm!CN100-Des!CN100</f>
        <v>4584.9803832496618</v>
      </c>
      <c r="CO100">
        <f>Adm!CO100-Des!CO100</f>
        <v>1997.2443747118668</v>
      </c>
      <c r="CP100">
        <f>Adm!CP100-Des!CP100</f>
        <v>288.67264444992907</v>
      </c>
      <c r="CQ100">
        <f>Adm!CQ100-Des!CQ100</f>
        <v>1392.3565919293687</v>
      </c>
      <c r="CR100">
        <f>Adm!CR100-Des!CR100</f>
        <v>-4708.739397291014</v>
      </c>
      <c r="CS100">
        <f>Adm!CS100-Des!CS100</f>
        <v>-6009.0403942638113</v>
      </c>
      <c r="CT100">
        <f>Adm!CT100-Des!CT100</f>
        <v>-5350.7661686463907</v>
      </c>
    </row>
    <row r="101" spans="2:98" x14ac:dyDescent="0.3">
      <c r="B101">
        <v>3511</v>
      </c>
      <c r="C101">
        <f>Adm!C101-Des!C101</f>
        <v>-572.70725019431211</v>
      </c>
      <c r="D101">
        <f>Adm!D101-Des!D101</f>
        <v>-13.657020045349782</v>
      </c>
      <c r="E101">
        <f>Adm!E101-Des!E101</f>
        <v>-113.47242607154112</v>
      </c>
      <c r="F101">
        <f>Adm!F101-Des!F101</f>
        <v>358.2176922832823</v>
      </c>
      <c r="G101">
        <f>Adm!G101-Des!G101</f>
        <v>-167.91371899815749</v>
      </c>
      <c r="H101">
        <f>Adm!H101-Des!H101</f>
        <v>1200.0122474967611</v>
      </c>
      <c r="I101">
        <f>Adm!I101-Des!I101</f>
        <v>733.62077859390592</v>
      </c>
      <c r="J101">
        <f>Adm!J101-Des!J101</f>
        <v>508.60810422852774</v>
      </c>
      <c r="K101">
        <f>Adm!K101-Des!K101</f>
        <v>1289.4738447938735</v>
      </c>
      <c r="L101">
        <f>Adm!L101-Des!L101</f>
        <v>-1295.7227876240604</v>
      </c>
      <c r="M101">
        <f>Adm!M101-Des!M101</f>
        <v>-1128.6973498491525</v>
      </c>
      <c r="N101">
        <f>Adm!N101-Des!N101</f>
        <v>-1829.0486869473198</v>
      </c>
      <c r="O101">
        <f>Adm!O101-Des!O101</f>
        <v>26.265002842385911</v>
      </c>
      <c r="P101">
        <f>Adm!P101-Des!P101</f>
        <v>544.79155043485298</v>
      </c>
      <c r="Q101">
        <f>Adm!Q101-Des!Q101</f>
        <v>505.39687463589325</v>
      </c>
      <c r="R101">
        <f>Adm!R101-Des!R101</f>
        <v>957.17547908364213</v>
      </c>
      <c r="S101">
        <f>Adm!S101-Des!S101</f>
        <v>430.76170935397931</v>
      </c>
      <c r="T101">
        <f>Adm!T101-Des!T101</f>
        <v>1727.7506482077588</v>
      </c>
      <c r="U101">
        <f>Adm!U101-Des!U101</f>
        <v>1266.6269048486738</v>
      </c>
      <c r="V101">
        <f>Adm!V101-Des!V101</f>
        <v>1052.7907731020869</v>
      </c>
      <c r="W101">
        <f>Adm!W101-Des!W101</f>
        <v>1811.3218919473811</v>
      </c>
      <c r="X101">
        <f>Adm!X101-Des!X101</f>
        <v>-795.53715648226535</v>
      </c>
      <c r="Y101">
        <f>Adm!Y101-Des!Y101</f>
        <v>-656.80561521441177</v>
      </c>
      <c r="Z101">
        <f>Adm!Z101-Des!Z101</f>
        <v>-1382.4846450557725</v>
      </c>
      <c r="AA101">
        <f>Adm!AA101-Des!AA101</f>
        <v>462.46427174619203</v>
      </c>
      <c r="AB101">
        <f>Adm!AB101-Des!AB101</f>
        <v>981.9895096107457</v>
      </c>
      <c r="AC101">
        <f>Adm!AC101-Des!AC101</f>
        <v>948.14825679548085</v>
      </c>
      <c r="AD101">
        <f>Adm!AD101-Des!AD101</f>
        <v>1404.730293031007</v>
      </c>
      <c r="AE101">
        <f>Adm!AE101-Des!AE101</f>
        <v>878.16374611274841</v>
      </c>
      <c r="AF101">
        <f>Adm!AF101-Des!AF101</f>
        <v>2168.7311242644755</v>
      </c>
      <c r="AG101">
        <f>Adm!AG101-Des!AG101</f>
        <v>1696.5320840456625</v>
      </c>
      <c r="AH101">
        <f>Adm!AH101-Des!AH101</f>
        <v>1469.6969114740532</v>
      </c>
      <c r="AI101">
        <f>Adm!AI101-Des!AI101</f>
        <v>2215.7794748810111</v>
      </c>
      <c r="AJ101">
        <f>Adm!AJ101-Des!AJ101</f>
        <v>-401.52139387398711</v>
      </c>
      <c r="AK101">
        <f>Adm!AK101-Des!AK101</f>
        <v>-271.09189315840013</v>
      </c>
      <c r="AL101">
        <f>Adm!AL101-Des!AL101</f>
        <v>-1003.6098330190407</v>
      </c>
      <c r="AM101">
        <f>Adm!AM101-Des!AM101</f>
        <v>835.21152337869717</v>
      </c>
      <c r="AN101">
        <f>Adm!AN101-Des!AN101</f>
        <v>1348.8470865689151</v>
      </c>
      <c r="AO101">
        <f>Adm!AO101-Des!AO101</f>
        <v>1309.1866679273226</v>
      </c>
      <c r="AP101">
        <f>Adm!AP101-Des!AP101</f>
        <v>1760.0235615480651</v>
      </c>
      <c r="AQ101">
        <f>Adm!AQ101-Des!AQ101</f>
        <v>1227.7784629263133</v>
      </c>
      <c r="AR101">
        <f>Adm!AR101-Des!AR101</f>
        <v>2512.6258291257163</v>
      </c>
      <c r="AS101">
        <f>Adm!AS101-Des!AS101</f>
        <v>2034.4932257618093</v>
      </c>
      <c r="AT101">
        <f>Adm!AT101-Des!AT101</f>
        <v>1801.3738992934086</v>
      </c>
      <c r="AU101">
        <f>Adm!AU101-Des!AU101</f>
        <v>2540.8086561094933</v>
      </c>
      <c r="AV101">
        <f>Adm!AV101-Des!AV101</f>
        <v>-83.367949984940424</v>
      </c>
      <c r="AW101">
        <f>Adm!AW101-Des!AW101</f>
        <v>40.188900468294378</v>
      </c>
      <c r="AX101">
        <f>Adm!AX101-Des!AX101</f>
        <v>-698.96742555191304</v>
      </c>
      <c r="AY101">
        <f>Adm!AY101-Des!AY101</f>
        <v>1133.5984570853216</v>
      </c>
      <c r="AZ101">
        <f>Adm!AZ101-Des!AZ101</f>
        <v>1641.3921392298253</v>
      </c>
      <c r="BA101">
        <f>Adm!BA101-Des!BA101</f>
        <v>1596.2325803436725</v>
      </c>
      <c r="BB101">
        <f>Adm!BB101-Des!BB101</f>
        <v>2041.7897061316944</v>
      </c>
      <c r="BC101">
        <f>Adm!BC101-Des!BC101</f>
        <v>1504.3613616501571</v>
      </c>
      <c r="BD101">
        <f>Adm!BD101-Des!BD101</f>
        <v>2784.0345819351869</v>
      </c>
      <c r="BE101">
        <f>Adm!BE101-Des!BE101</f>
        <v>2300.6940298986865</v>
      </c>
      <c r="BF101">
        <f>Adm!BF101-Des!BF101</f>
        <v>2062.3235902446904</v>
      </c>
      <c r="BG101">
        <f>Adm!BG101-Des!BG101</f>
        <v>2796.4699736642178</v>
      </c>
      <c r="BH101">
        <f>Adm!BH101-Des!BH101</f>
        <v>166.97532481405688</v>
      </c>
      <c r="BI101">
        <f>Adm!BI101-Des!BI101</f>
        <v>285.19075689141755</v>
      </c>
      <c r="BJ101">
        <f>Adm!BJ101-Des!BJ101</f>
        <v>-459.31883028863922</v>
      </c>
      <c r="BK101">
        <f>Adm!BK101-Des!BK101</f>
        <v>1367.9091254355153</v>
      </c>
      <c r="BL101">
        <f>Adm!BL101-Des!BL101</f>
        <v>1870.4305292427271</v>
      </c>
      <c r="BM101">
        <f>Adm!BM101-Des!BM101</f>
        <v>1820.1371079088131</v>
      </c>
      <c r="BN101">
        <f>Adm!BN101-Des!BN101</f>
        <v>2260.7827517431469</v>
      </c>
      <c r="BO101">
        <f>Adm!BO101-Des!BO101</f>
        <v>1718.7394215194981</v>
      </c>
      <c r="BP101">
        <f>Adm!BP101-Des!BP101</f>
        <v>2994.1317734499498</v>
      </c>
      <c r="BQ101">
        <f>Adm!BQ101-Des!BQ101</f>
        <v>2506.8203269647474</v>
      </c>
      <c r="BR101">
        <f>Adm!BR101-Des!BR101</f>
        <v>2264.6885324189352</v>
      </c>
      <c r="BS101">
        <f>Adm!BS101-Des!BS101</f>
        <v>2995.1115288256442</v>
      </c>
      <c r="BT101">
        <f>Adm!BT101-Des!BT101</f>
        <v>361.71911096798249</v>
      </c>
      <c r="BU101">
        <f>Adm!BU101-Des!BU101</f>
        <v>475.66114021786052</v>
      </c>
      <c r="BV101">
        <f>Adm!BV101-Des!BV101</f>
        <v>-273.62267123920356</v>
      </c>
      <c r="BW101">
        <f>Adm!BW101-Des!BW101</f>
        <v>1548.3381389718725</v>
      </c>
      <c r="BX101">
        <f>Adm!BX101-Des!BX101</f>
        <v>2045.2715144282993</v>
      </c>
      <c r="BY101">
        <f>Adm!BY101-Des!BY101</f>
        <v>1989.3885818240724</v>
      </c>
      <c r="BZ101">
        <f>Adm!BZ101-Des!BZ101</f>
        <v>2424.854224687344</v>
      </c>
      <c r="CA101">
        <f>Adm!CA101-Des!CA101</f>
        <v>1878.4425351706213</v>
      </c>
      <c r="CB101">
        <f>Adm!CB101-Des!CB101</f>
        <v>3150.5881453858183</v>
      </c>
      <c r="CC101">
        <f>Adm!CC101-Des!CC101</f>
        <v>2661.2369371299919</v>
      </c>
      <c r="CD101">
        <f>Adm!CD101-Des!CD101</f>
        <v>2418.1506573867209</v>
      </c>
      <c r="CE101">
        <f>Adm!CE101-Des!CE101</f>
        <v>3148.195901913241</v>
      </c>
      <c r="CF101">
        <f>Adm!CF101-Des!CF101</f>
        <v>514.31575711379264</v>
      </c>
      <c r="CG101">
        <f>Adm!CG101-Des!CG101</f>
        <v>626.93071426275492</v>
      </c>
      <c r="CH101">
        <f>Adm!CH101-Des!CH101</f>
        <v>-125.80160612080908</v>
      </c>
      <c r="CI101">
        <f>Adm!CI101-Des!CI101</f>
        <v>1689.7461290248029</v>
      </c>
      <c r="CJ101">
        <f>Adm!CJ101-Des!CJ101</f>
        <v>2179.5522713011105</v>
      </c>
      <c r="CK101">
        <f>Adm!CK101-Des!CK101</f>
        <v>2109.884914837321</v>
      </c>
      <c r="CL101">
        <f>Adm!CL101-Des!CL101</f>
        <v>2535.7090223722407</v>
      </c>
      <c r="CM101">
        <f>Adm!CM101-Des!CM101</f>
        <v>1981.5840534666531</v>
      </c>
      <c r="CN101">
        <f>Adm!CN101-Des!CN101</f>
        <v>3230.0495276827533</v>
      </c>
      <c r="CO101">
        <f>Adm!CO101-Des!CO101</f>
        <v>2782.3118065737108</v>
      </c>
      <c r="CP101">
        <f>Adm!CP101-Des!CP101</f>
        <v>2517.2405342790717</v>
      </c>
      <c r="CQ101">
        <f>Adm!CQ101-Des!CQ101</f>
        <v>3152.5102745314398</v>
      </c>
      <c r="CR101">
        <f>Adm!CR101-Des!CR101</f>
        <v>1071.9151940226875</v>
      </c>
      <c r="CS101">
        <f>Adm!CS101-Des!CS101</f>
        <v>284.3843574383518</v>
      </c>
      <c r="CT101">
        <f>Adm!CT101-Des!CT101</f>
        <v>196.27371671167566</v>
      </c>
    </row>
    <row r="102" spans="2:98" x14ac:dyDescent="0.3">
      <c r="B102">
        <v>3502</v>
      </c>
      <c r="C102">
        <f>Adm!C102-Des!C102</f>
        <v>2786.1650025691488</v>
      </c>
      <c r="D102">
        <f>Adm!D102-Des!D102</f>
        <v>1378.4332600876915</v>
      </c>
      <c r="E102">
        <f>Adm!E102-Des!E102</f>
        <v>5301.8472361648346</v>
      </c>
      <c r="F102">
        <f>Adm!F102-Des!F102</f>
        <v>10704.977175111613</v>
      </c>
      <c r="G102">
        <f>Adm!G102-Des!G102</f>
        <v>5230.0187438189241</v>
      </c>
      <c r="H102">
        <f>Adm!H102-Des!H102</f>
        <v>15689.784078865414</v>
      </c>
      <c r="I102">
        <f>Adm!I102-Des!I102</f>
        <v>6398.3574925904795</v>
      </c>
      <c r="J102">
        <f>Adm!J102-Des!J102</f>
        <v>260.47753457587169</v>
      </c>
      <c r="K102">
        <f>Adm!K102-Des!K102</f>
        <v>4545.9561071249736</v>
      </c>
      <c r="L102">
        <f>Adm!L102-Des!L102</f>
        <v>-20531.6475769668</v>
      </c>
      <c r="M102">
        <f>Adm!M102-Des!M102</f>
        <v>-16102.181671946189</v>
      </c>
      <c r="N102">
        <f>Adm!N102-Des!N102</f>
        <v>-16442.718398239362</v>
      </c>
      <c r="O102">
        <f>Adm!O102-Des!O102</f>
        <v>3663.7631471535133</v>
      </c>
      <c r="P102">
        <f>Adm!P102-Des!P102</f>
        <v>7617.983657720426</v>
      </c>
      <c r="Q102">
        <f>Adm!Q102-Des!Q102</f>
        <v>7622.0386431803126</v>
      </c>
      <c r="R102">
        <f>Adm!R102-Des!R102</f>
        <v>11865.892170074498</v>
      </c>
      <c r="S102">
        <f>Adm!S102-Des!S102</f>
        <v>6161.9013590813774</v>
      </c>
      <c r="T102">
        <f>Adm!T102-Des!T102</f>
        <v>15381.375195365377</v>
      </c>
      <c r="U102">
        <f>Adm!U102-Des!U102</f>
        <v>5522.8051963351609</v>
      </c>
      <c r="V102">
        <f>Adm!V102-Des!V102</f>
        <v>-1193.4234085588541</v>
      </c>
      <c r="W102">
        <f>Adm!W102-Des!W102</f>
        <v>2625.1651920799559</v>
      </c>
      <c r="X102">
        <f>Adm!X102-Des!X102</f>
        <v>-22473.69625062542</v>
      </c>
      <c r="Y102">
        <f>Adm!Y102-Des!Y102</f>
        <v>-17713.509436622709</v>
      </c>
      <c r="Z102">
        <f>Adm!Z102-Des!Z102</f>
        <v>-17414.917141809834</v>
      </c>
      <c r="AA102">
        <f>Adm!AA102-Des!AA102</f>
        <v>3453.5619510252909</v>
      </c>
      <c r="AB102">
        <f>Adm!AB102-Des!AB102</f>
        <v>8021.2362455448092</v>
      </c>
      <c r="AC102">
        <f>Adm!AC102-Des!AC102</f>
        <v>8314.9297510512843</v>
      </c>
      <c r="AD102">
        <f>Adm!AD102-Des!AD102</f>
        <v>12492.176640865357</v>
      </c>
      <c r="AE102">
        <f>Adm!AE102-Des!AE102</f>
        <v>6451.8977945533843</v>
      </c>
      <c r="AF102">
        <f>Adm!AF102-Des!AF102</f>
        <v>15220.424526770781</v>
      </c>
      <c r="AG102">
        <f>Adm!AG102-Des!AG102</f>
        <v>4949.3172744060321</v>
      </c>
      <c r="AH102">
        <f>Adm!AH102-Des!AH102</f>
        <v>-2043.0021605809161</v>
      </c>
      <c r="AI102">
        <f>Adm!AI102-Des!AI102</f>
        <v>1664.7606429876214</v>
      </c>
      <c r="AJ102">
        <f>Adm!AJ102-Des!AJ102</f>
        <v>-23406.204631185159</v>
      </c>
      <c r="AK102">
        <f>Adm!AK102-Des!AK102</f>
        <v>-18535.178264567618</v>
      </c>
      <c r="AL102">
        <f>Adm!AL102-Des!AL102</f>
        <v>-18100.253530541817</v>
      </c>
      <c r="AM102">
        <f>Adm!AM102-Des!AM102</f>
        <v>2888.1493967366987</v>
      </c>
      <c r="AN102">
        <f>Adm!AN102-Des!AN102</f>
        <v>7536.9055283674825</v>
      </c>
      <c r="AO102">
        <f>Adm!AO102-Des!AO102</f>
        <v>7865.9668680417235</v>
      </c>
      <c r="AP102">
        <f>Adm!AP102-Des!AP102</f>
        <v>12035.649136736007</v>
      </c>
      <c r="AQ102">
        <f>Adm!AQ102-Des!AQ102</f>
        <v>5952.8091501290692</v>
      </c>
      <c r="AR102">
        <f>Adm!AR102-Des!AR102</f>
        <v>14654.726709839379</v>
      </c>
      <c r="AS102">
        <f>Adm!AS102-Des!AS102</f>
        <v>4305.9019837089654</v>
      </c>
      <c r="AT102">
        <f>Adm!AT102-Des!AT102</f>
        <v>-2761.7512770091853</v>
      </c>
      <c r="AU102">
        <f>Adm!AU102-Des!AU102</f>
        <v>884.80961277015012</v>
      </c>
      <c r="AV102">
        <f>Adm!AV102-Des!AV102</f>
        <v>-24225.752161979115</v>
      </c>
      <c r="AW102">
        <f>Adm!AW102-Des!AW102</f>
        <v>-19371.182092592622</v>
      </c>
      <c r="AX102">
        <f>Adm!AX102-Des!AX102</f>
        <v>-18933.894239625326</v>
      </c>
      <c r="AY102">
        <f>Adm!AY102-Des!AY102</f>
        <v>2067.4136624121165</v>
      </c>
      <c r="AZ102">
        <f>Adm!AZ102-Des!AZ102</f>
        <v>6730.3192386522278</v>
      </c>
      <c r="BA102">
        <f>Adm!BA102-Des!BA102</f>
        <v>7067.2745066423522</v>
      </c>
      <c r="BB102">
        <f>Adm!BB102-Des!BB102</f>
        <v>11234.623574331563</v>
      </c>
      <c r="BC102">
        <f>Adm!BC102-Des!BC102</f>
        <v>5139.0291118488531</v>
      </c>
      <c r="BD102">
        <f>Adm!BD102-Des!BD102</f>
        <v>13820.354643110855</v>
      </c>
      <c r="BE102">
        <f>Adm!BE102-Des!BE102</f>
        <v>3446.8494221057554</v>
      </c>
      <c r="BF102">
        <f>Adm!BF102-Des!BF102</f>
        <v>-3646.181830390844</v>
      </c>
      <c r="BG102">
        <f>Adm!BG102-Des!BG102</f>
        <v>-23.603001925319404</v>
      </c>
      <c r="BH102">
        <f>Adm!BH102-Des!BH102</f>
        <v>-25156.143472323631</v>
      </c>
      <c r="BI102">
        <f>Adm!BI102-Des!BI102</f>
        <v>-20321.993968711886</v>
      </c>
      <c r="BJ102">
        <f>Adm!BJ102-Des!BJ102</f>
        <v>-19904.311912563979</v>
      </c>
      <c r="BK102">
        <f>Adm!BK102-Des!BK102</f>
        <v>1077.9053941004531</v>
      </c>
      <c r="BL102">
        <f>Adm!BL102-Des!BL102</f>
        <v>5722.8409919812984</v>
      </c>
      <c r="BM102">
        <f>Adm!BM102-Des!BM102</f>
        <v>6044.4828717431083</v>
      </c>
      <c r="BN102">
        <f>Adm!BN102-Des!BN102</f>
        <v>10201.203312120611</v>
      </c>
      <c r="BO102">
        <f>Adm!BO102-Des!BO102</f>
        <v>4101.3803152192559</v>
      </c>
      <c r="BP102">
        <f>Adm!BP102-Des!BP102</f>
        <v>12785.325461781853</v>
      </c>
      <c r="BQ102">
        <f>Adm!BQ102-Des!BQ102</f>
        <v>2419.6725193375241</v>
      </c>
      <c r="BR102">
        <f>Adm!BR102-Des!BR102</f>
        <v>-4664.250554641505</v>
      </c>
      <c r="BS102">
        <f>Adm!BS102-Des!BS102</f>
        <v>-1037.1807165881764</v>
      </c>
      <c r="BT102">
        <f>Adm!BT102-Des!BT102</f>
        <v>-26176.316140441148</v>
      </c>
      <c r="BU102">
        <f>Adm!BU102-Des!BU102</f>
        <v>-21364.999219155499</v>
      </c>
      <c r="BV102">
        <f>Adm!BV102-Des!BV102</f>
        <v>-20988.162479580744</v>
      </c>
      <c r="BW102">
        <f>Adm!BW102-Des!BW102</f>
        <v>-61.677272617678682</v>
      </c>
      <c r="BX102">
        <f>Adm!BX102-Des!BX102</f>
        <v>4521.0619353194197</v>
      </c>
      <c r="BY102">
        <f>Adm!BY102-Des!BY102</f>
        <v>4786.6123153279041</v>
      </c>
      <c r="BZ102">
        <f>Adm!BZ102-Des!BZ102</f>
        <v>8907.5205949119118</v>
      </c>
      <c r="CA102">
        <f>Adm!CA102-Des!CA102</f>
        <v>2804.3570998166106</v>
      </c>
      <c r="CB102">
        <f>Adm!CB102-Des!CB102</f>
        <v>11524.141802226586</v>
      </c>
      <c r="CC102">
        <f>Adm!CC102-Des!CC102</f>
        <v>1231.356778610214</v>
      </c>
      <c r="CD102">
        <f>Adm!CD102-Des!CD102</f>
        <v>-5754.6054641220762</v>
      </c>
      <c r="CE102">
        <f>Adm!CE102-Des!CE102</f>
        <v>-2027.3744310029215</v>
      </c>
      <c r="CF102">
        <f>Adm!CF102-Des!CF102</f>
        <v>-27093.68747108645</v>
      </c>
      <c r="CG102">
        <f>Adm!CG102-Des!CG102</f>
        <v>-22267.212605022498</v>
      </c>
      <c r="CH102">
        <f>Adm!CH102-Des!CH102</f>
        <v>-21962.351715009194</v>
      </c>
      <c r="CI102">
        <f>Adm!CI102-Des!CI102</f>
        <v>-1205.5051123193844</v>
      </c>
      <c r="CJ102">
        <f>Adm!CJ102-Des!CJ102</f>
        <v>3145.0207991784628</v>
      </c>
      <c r="CK102">
        <f>Adm!CK102-Des!CK102</f>
        <v>3101.4224105460307</v>
      </c>
      <c r="CL102">
        <f>Adm!CL102-Des!CL102</f>
        <v>7000.0007857612509</v>
      </c>
      <c r="CM102">
        <f>Adm!CM102-Des!CM102</f>
        <v>795.51354121003533</v>
      </c>
      <c r="CN102">
        <f>Adm!CN102-Des!CN102</f>
        <v>9430.9352353520735</v>
      </c>
      <c r="CO102">
        <f>Adm!CO102-Des!CO102</f>
        <v>-149.25483721124328</v>
      </c>
      <c r="CP102">
        <f>Adm!CP102-Des!CP102</f>
        <v>-6969.6024432016566</v>
      </c>
      <c r="CQ102">
        <f>Adm!CQ102-Des!CQ102</f>
        <v>-3585.7192162399879</v>
      </c>
      <c r="CR102">
        <f>Adm!CR102-Des!CR102</f>
        <v>-23234.167591766018</v>
      </c>
      <c r="CS102">
        <f>Adm!CS102-Des!CS102</f>
        <v>-26754.479931877853</v>
      </c>
      <c r="CT102">
        <f>Adm!CT102-Des!CT102</f>
        <v>-19558.634893684997</v>
      </c>
    </row>
    <row r="103" spans="2:98" x14ac:dyDescent="0.3">
      <c r="B103">
        <v>3503</v>
      </c>
      <c r="C103">
        <f>Adm!C103-Des!C103</f>
        <v>785.23742250009582</v>
      </c>
      <c r="D103">
        <f>Adm!D103-Des!D103</f>
        <v>1932.3164360146411</v>
      </c>
      <c r="E103">
        <f>Adm!E103-Des!E103</f>
        <v>2607.1583197226728</v>
      </c>
      <c r="F103">
        <f>Adm!F103-Des!F103</f>
        <v>4358.748261397016</v>
      </c>
      <c r="G103">
        <f>Adm!G103-Des!G103</f>
        <v>1020.8792195203614</v>
      </c>
      <c r="H103">
        <f>Adm!H103-Des!H103</f>
        <v>4386.2222491139037</v>
      </c>
      <c r="I103">
        <f>Adm!I103-Des!I103</f>
        <v>1119.5497695061822</v>
      </c>
      <c r="J103">
        <f>Adm!J103-Des!J103</f>
        <v>-788.72149125495343</v>
      </c>
      <c r="K103">
        <f>Adm!K103-Des!K103</f>
        <v>855.04162382075992</v>
      </c>
      <c r="L103">
        <f>Adm!L103-Des!L103</f>
        <v>-7307.4627145727572</v>
      </c>
      <c r="M103">
        <f>Adm!M103-Des!M103</f>
        <v>-4952.9714891126732</v>
      </c>
      <c r="N103">
        <f>Adm!N103-Des!N103</f>
        <v>-5253.843050011179</v>
      </c>
      <c r="O103">
        <f>Adm!O103-Des!O103</f>
        <v>1176.012939101096</v>
      </c>
      <c r="P103">
        <f>Adm!P103-Des!P103</f>
        <v>4384.6000709916807</v>
      </c>
      <c r="Q103">
        <f>Adm!Q103-Des!Q103</f>
        <v>3698.4404148154381</v>
      </c>
      <c r="R103">
        <f>Adm!R103-Des!R103</f>
        <v>4640.127379131829</v>
      </c>
      <c r="S103">
        <f>Adm!S103-Des!S103</f>
        <v>921.19024076174173</v>
      </c>
      <c r="T103">
        <f>Adm!T103-Des!T103</f>
        <v>4012.7674784349329</v>
      </c>
      <c r="U103">
        <f>Adm!U103-Des!U103</f>
        <v>751.73957708154376</v>
      </c>
      <c r="V103">
        <f>Adm!V103-Des!V103</f>
        <v>-1343.7635377651895</v>
      </c>
      <c r="W103">
        <f>Adm!W103-Des!W103</f>
        <v>207.32372545963699</v>
      </c>
      <c r="X103">
        <f>Adm!X103-Des!X103</f>
        <v>-7828.7760928311836</v>
      </c>
      <c r="Y103">
        <f>Adm!Y103-Des!Y103</f>
        <v>-5274.4322543245225</v>
      </c>
      <c r="Z103">
        <f>Adm!Z103-Des!Z103</f>
        <v>-5364.753410823776</v>
      </c>
      <c r="AA103">
        <f>Adm!AA103-Des!AA103</f>
        <v>1245.0484641657113</v>
      </c>
      <c r="AB103">
        <f>Adm!AB103-Des!AB103</f>
        <v>4555.4049121437565</v>
      </c>
      <c r="AC103">
        <f>Adm!AC103-Des!AC103</f>
        <v>3868.2983542025831</v>
      </c>
      <c r="AD103">
        <f>Adm!AD103-Des!AD103</f>
        <v>4719.3977153272645</v>
      </c>
      <c r="AE103">
        <f>Adm!AE103-Des!AE103</f>
        <v>862.94721640502576</v>
      </c>
      <c r="AF103">
        <f>Adm!AF103-Des!AF103</f>
        <v>3820.1041276093865</v>
      </c>
      <c r="AG103">
        <f>Adm!AG103-Des!AG103</f>
        <v>463.29932974586609</v>
      </c>
      <c r="AH103">
        <f>Adm!AH103-Des!AH103</f>
        <v>-1676.2669607249936</v>
      </c>
      <c r="AI103">
        <f>Adm!AI103-Des!AI103</f>
        <v>-122.82354962001318</v>
      </c>
      <c r="AJ103">
        <f>Adm!AJ103-Des!AJ103</f>
        <v>-8126.009250993312</v>
      </c>
      <c r="AK103">
        <f>Adm!AK103-Des!AK103</f>
        <v>-5526.9920473493303</v>
      </c>
      <c r="AL103">
        <f>Adm!AL103-Des!AL103</f>
        <v>-5576.2185882262529</v>
      </c>
      <c r="AM103">
        <f>Adm!AM103-Des!AM103</f>
        <v>1062.1352015612674</v>
      </c>
      <c r="AN103">
        <f>Adm!AN103-Des!AN103</f>
        <v>4385.4278609219436</v>
      </c>
      <c r="AO103">
        <f>Adm!AO103-Des!AO103</f>
        <v>3696.5587405743117</v>
      </c>
      <c r="AP103">
        <f>Adm!AP103-Des!AP103</f>
        <v>4534.2402323266688</v>
      </c>
      <c r="AQ103">
        <f>Adm!AQ103-Des!AQ103</f>
        <v>656.67155030761387</v>
      </c>
      <c r="AR103">
        <f>Adm!AR103-Des!AR103</f>
        <v>3589.2934153062024</v>
      </c>
      <c r="AS103">
        <f>Adm!AS103-Des!AS103</f>
        <v>208.73474079688458</v>
      </c>
      <c r="AT103">
        <f>Adm!AT103-Des!AT103</f>
        <v>-1950.2529581276904</v>
      </c>
      <c r="AU103">
        <f>Adm!AU103-Des!AU103</f>
        <v>-409.62809728063257</v>
      </c>
      <c r="AV103">
        <f>Adm!AV103-Des!AV103</f>
        <v>-8418.4815966787792</v>
      </c>
      <c r="AW103">
        <f>Adm!AW103-Des!AW103</f>
        <v>-5819.1678754153227</v>
      </c>
      <c r="AX103">
        <f>Adm!AX103-Des!AX103</f>
        <v>-5864.5678858505507</v>
      </c>
      <c r="AY103">
        <f>Adm!AY103-Des!AY103</f>
        <v>778.28494719790433</v>
      </c>
      <c r="AZ103">
        <f>Adm!AZ103-Des!AZ103</f>
        <v>4104.3244815150156</v>
      </c>
      <c r="BA103">
        <f>Adm!BA103-Des!BA103</f>
        <v>3415.048938652757</v>
      </c>
      <c r="BB103">
        <f>Adm!BB103-Des!BB103</f>
        <v>4248.9578131349936</v>
      </c>
      <c r="BC103">
        <f>Adm!BC103-Des!BC103</f>
        <v>364.98609190649222</v>
      </c>
      <c r="BD103">
        <f>Adm!BD103-Des!BD103</f>
        <v>3289.7806583787569</v>
      </c>
      <c r="BE103">
        <f>Adm!BE103-Des!BE103</f>
        <v>-98.854712209400532</v>
      </c>
      <c r="BF103">
        <f>Adm!BF103-Des!BF103</f>
        <v>-2265.377061292249</v>
      </c>
      <c r="BG103">
        <f>Adm!BG103-Des!BG103</f>
        <v>-731.45941923758164</v>
      </c>
      <c r="BH103">
        <f>Adm!BH103-Des!BH103</f>
        <v>-8746.3224709567785</v>
      </c>
      <c r="BI103">
        <f>Adm!BI103-Des!BI103</f>
        <v>-6152.6419411121633</v>
      </c>
      <c r="BJ103">
        <f>Adm!BJ103-Des!BJ103</f>
        <v>-6203.5587855772292</v>
      </c>
      <c r="BK103">
        <f>Adm!BK103-Des!BK103</f>
        <v>433.88550225325525</v>
      </c>
      <c r="BL103">
        <f>Adm!BL103-Des!BL103</f>
        <v>3754.9371733435655</v>
      </c>
      <c r="BM103">
        <f>Adm!BM103-Des!BM103</f>
        <v>3061.6517690324054</v>
      </c>
      <c r="BN103">
        <f>Adm!BN103-Des!BN103</f>
        <v>3893.127419892593</v>
      </c>
      <c r="BO103">
        <f>Adm!BO103-Des!BO103</f>
        <v>8.658947970779991</v>
      </c>
      <c r="BP103">
        <f>Adm!BP103-Des!BP103</f>
        <v>2934.7402398748236</v>
      </c>
      <c r="BQ103">
        <f>Adm!BQ103-Des!BQ103</f>
        <v>-451.65945804260991</v>
      </c>
      <c r="BR103">
        <f>Adm!BR103-Des!BR103</f>
        <v>-2616.4838268962994</v>
      </c>
      <c r="BS103">
        <f>Adm!BS103-Des!BS103</f>
        <v>-1083.266925898497</v>
      </c>
      <c r="BT103">
        <f>Adm!BT103-Des!BT103</f>
        <v>-9102.9623463834178</v>
      </c>
      <c r="BU103">
        <f>Adm!BU103-Des!BU103</f>
        <v>-6519.2407547873081</v>
      </c>
      <c r="BV103">
        <f>Adm!BV103-Des!BV103</f>
        <v>-6584.9567056331298</v>
      </c>
      <c r="BW103">
        <f>Adm!BW103-Des!BW103</f>
        <v>34.685041525321139</v>
      </c>
      <c r="BX103">
        <f>Adm!BX103-Des!BX103</f>
        <v>3338.1734493056611</v>
      </c>
      <c r="BY103">
        <f>Adm!BY103-Des!BY103</f>
        <v>2631.6006932720848</v>
      </c>
      <c r="BZ103">
        <f>Adm!BZ103-Des!BZ103</f>
        <v>3457.9498718744217</v>
      </c>
      <c r="CA103">
        <f>Adm!CA103-Des!CA103</f>
        <v>-420.87257150227924</v>
      </c>
      <c r="CB103">
        <f>Adm!CB103-Des!CB103</f>
        <v>2522.0622160860694</v>
      </c>
      <c r="CC103">
        <f>Adm!CC103-Des!CC103</f>
        <v>-838.74380883864796</v>
      </c>
      <c r="CD103">
        <f>Adm!CD103-Des!CD103</f>
        <v>-2974.453045838347</v>
      </c>
      <c r="CE103">
        <f>Adm!CE103-Des!CE103</f>
        <v>-1416.5437111858682</v>
      </c>
      <c r="CF103">
        <f>Adm!CF103-Des!CF103</f>
        <v>-9424.9191991763873</v>
      </c>
      <c r="CG103">
        <f>Adm!CG103-Des!CG103</f>
        <v>-6851.1298657576153</v>
      </c>
      <c r="CH103">
        <f>Adm!CH103-Des!CH103</f>
        <v>-6954.1973994197906</v>
      </c>
      <c r="CI103">
        <f>Adm!CI103-Des!CI103</f>
        <v>-398.76844553012415</v>
      </c>
      <c r="CJ103">
        <f>Adm!CJ103-Des!CJ103</f>
        <v>2830.1229123975554</v>
      </c>
      <c r="CK103">
        <f>Adm!CK103-Des!CK103</f>
        <v>2036.611356931995</v>
      </c>
      <c r="CL103">
        <f>Adm!CL103-Des!CL103</f>
        <v>2816.8273894091271</v>
      </c>
      <c r="CM103">
        <f>Adm!CM103-Des!CM103</f>
        <v>-1054.4704068742631</v>
      </c>
      <c r="CN103">
        <f>Adm!CN103-Des!CN103</f>
        <v>1901.3476396596616</v>
      </c>
      <c r="CO103">
        <f>Adm!CO103-Des!CO103</f>
        <v>-1207.8570455542886</v>
      </c>
      <c r="CP103">
        <f>Adm!CP103-Des!CP103</f>
        <v>-3262.583564290393</v>
      </c>
      <c r="CQ103">
        <f>Adm!CQ103-Des!CQ103</f>
        <v>-1928.3667817729365</v>
      </c>
      <c r="CR103">
        <f>Adm!CR103-Des!CR103</f>
        <v>-8177.0942581288364</v>
      </c>
      <c r="CS103">
        <f>Adm!CS103-Des!CS103</f>
        <v>-8401.8790798304362</v>
      </c>
      <c r="CT103">
        <f>Adm!CT103-Des!CT103</f>
        <v>-6273.7452999232519</v>
      </c>
    </row>
    <row r="104" spans="2:98" x14ac:dyDescent="0.3">
      <c r="B104">
        <v>3512</v>
      </c>
      <c r="C104">
        <f>Adm!C104-Des!C104</f>
        <v>-1394.9003584295533</v>
      </c>
      <c r="D104">
        <f>Adm!D104-Des!D104</f>
        <v>-282.13279122615859</v>
      </c>
      <c r="E104">
        <f>Adm!E104-Des!E104</f>
        <v>72.540073511227092</v>
      </c>
      <c r="F104">
        <f>Adm!F104-Des!F104</f>
        <v>1489.8024604312668</v>
      </c>
      <c r="G104">
        <f>Adm!G104-Des!G104</f>
        <v>-366.89532573451288</v>
      </c>
      <c r="H104">
        <f>Adm!H104-Des!H104</f>
        <v>2808.7500173196349</v>
      </c>
      <c r="I104">
        <f>Adm!I104-Des!I104</f>
        <v>926.42948316612819</v>
      </c>
      <c r="J104">
        <f>Adm!J104-Des!J104</f>
        <v>386.13945300803971</v>
      </c>
      <c r="K104">
        <f>Adm!K104-Des!K104</f>
        <v>2418.1359978515793</v>
      </c>
      <c r="L104">
        <f>Adm!L104-Des!L104</f>
        <v>-4142.4884416578934</v>
      </c>
      <c r="M104">
        <f>Adm!M104-Des!M104</f>
        <v>-2855.4772749610638</v>
      </c>
      <c r="N104">
        <f>Adm!N104-Des!N104</f>
        <v>-4671.1640871320196</v>
      </c>
      <c r="O104">
        <f>Adm!O104-Des!O104</f>
        <v>21.466867307393841</v>
      </c>
      <c r="P104">
        <f>Adm!P104-Des!P104</f>
        <v>1758.9319836285904</v>
      </c>
      <c r="Q104">
        <f>Adm!Q104-Des!Q104</f>
        <v>2028.6238212187236</v>
      </c>
      <c r="R104">
        <f>Adm!R104-Des!R104</f>
        <v>3534.5686273356114</v>
      </c>
      <c r="S104">
        <f>Adm!S104-Des!S104</f>
        <v>1567.4226685212889</v>
      </c>
      <c r="T104">
        <f>Adm!T104-Des!T104</f>
        <v>4463.8718093954449</v>
      </c>
      <c r="U104">
        <f>Adm!U104-Des!U104</f>
        <v>2491.9057438255622</v>
      </c>
      <c r="V104">
        <f>Adm!V104-Des!V104</f>
        <v>1955.6531216150761</v>
      </c>
      <c r="W104">
        <f>Adm!W104-Des!W104</f>
        <v>4072.3024059866329</v>
      </c>
      <c r="X104">
        <f>Adm!X104-Des!X104</f>
        <v>-2318.0441088311527</v>
      </c>
      <c r="Y104">
        <f>Adm!Y104-Des!Y104</f>
        <v>-891.59876354975859</v>
      </c>
      <c r="Z104">
        <f>Adm!Z104-Des!Z104</f>
        <v>-2648.3875801404793</v>
      </c>
      <c r="AA104">
        <f>Adm!AA104-Des!AA104</f>
        <v>2012.4176072294067</v>
      </c>
      <c r="AB104">
        <f>Adm!AB104-Des!AB104</f>
        <v>3640.4708709099432</v>
      </c>
      <c r="AC104">
        <f>Adm!AC104-Des!AC104</f>
        <v>3759.7858798718589</v>
      </c>
      <c r="AD104">
        <f>Adm!AD104-Des!AD104</f>
        <v>5118.8512073165912</v>
      </c>
      <c r="AE104">
        <f>Adm!AE104-Des!AE104</f>
        <v>3038.0844245690387</v>
      </c>
      <c r="AF104">
        <f>Adm!AF104-Des!AF104</f>
        <v>5864.1232047546509</v>
      </c>
      <c r="AG104">
        <f>Adm!AG104-Des!AG104</f>
        <v>3858.7332123917404</v>
      </c>
      <c r="AH104">
        <f>Adm!AH104-Des!AH104</f>
        <v>3311.2812395520887</v>
      </c>
      <c r="AI104">
        <f>Adm!AI104-Des!AI104</f>
        <v>5424.0327260095983</v>
      </c>
      <c r="AJ104">
        <f>Adm!AJ104-Des!AJ104</f>
        <v>-973.07286457240843</v>
      </c>
      <c r="AK104">
        <f>Adm!AK104-Des!AK104</f>
        <v>438.66932200054725</v>
      </c>
      <c r="AL104">
        <f>Adm!AL104-Des!AL104</f>
        <v>-1342.1584069898017</v>
      </c>
      <c r="AM104">
        <f>Adm!AM104-Des!AM104</f>
        <v>3285.8658783759893</v>
      </c>
      <c r="AN104">
        <f>Adm!AN104-Des!AN104</f>
        <v>4873.6985785856305</v>
      </c>
      <c r="AO104">
        <f>Adm!AO104-Des!AO104</f>
        <v>4947.0375394667717</v>
      </c>
      <c r="AP104">
        <f>Adm!AP104-Des!AP104</f>
        <v>6256.6605698497806</v>
      </c>
      <c r="AQ104">
        <f>Adm!AQ104-Des!AQ104</f>
        <v>4125.9032254268095</v>
      </c>
      <c r="AR104">
        <f>Adm!AR104-Des!AR104</f>
        <v>6904.4942468446388</v>
      </c>
      <c r="AS104">
        <f>Adm!AS104-Des!AS104</f>
        <v>4856.6688137383244</v>
      </c>
      <c r="AT104">
        <f>Adm!AT104-Des!AT104</f>
        <v>4272.9022718967972</v>
      </c>
      <c r="AU104">
        <f>Adm!AU104-Des!AU104</f>
        <v>6354.9302618319925</v>
      </c>
      <c r="AV104">
        <f>Adm!AV104-Des!AV104</f>
        <v>-69.154459538323863</v>
      </c>
      <c r="AW104">
        <f>Adm!AW104-Des!AW104</f>
        <v>1316.9302409332959</v>
      </c>
      <c r="AX104">
        <f>Adm!AX104-Des!AX104</f>
        <v>-490.40526982827578</v>
      </c>
      <c r="AY104">
        <f>Adm!AY104-Des!AY104</f>
        <v>4108.9375522314804</v>
      </c>
      <c r="AZ104">
        <f>Adm!AZ104-Des!AZ104</f>
        <v>5665.6376401292437</v>
      </c>
      <c r="BA104">
        <f>Adm!BA104-Des!BA104</f>
        <v>5705.9758732135306</v>
      </c>
      <c r="BB104">
        <f>Adm!BB104-Des!BB104</f>
        <v>6981.7624211588336</v>
      </c>
      <c r="BC104">
        <f>Adm!BC104-Des!BC104</f>
        <v>4817.375873196157</v>
      </c>
      <c r="BD104">
        <f>Adm!BD104-Des!BD104</f>
        <v>7563.2855824508079</v>
      </c>
      <c r="BE104">
        <f>Adm!BE104-Des!BE104</f>
        <v>5484.0417455560382</v>
      </c>
      <c r="BF104">
        <f>Adm!BF104-Des!BF104</f>
        <v>4870.0565804718935</v>
      </c>
      <c r="BG104">
        <f>Adm!BG104-Des!BG104</f>
        <v>6922.7754772429907</v>
      </c>
      <c r="BH104">
        <f>Adm!BH104-Des!BH104</f>
        <v>469.95313321911817</v>
      </c>
      <c r="BI104">
        <f>Adm!BI104-Des!BI104</f>
        <v>1827.6352919893252</v>
      </c>
      <c r="BJ104">
        <f>Adm!BJ104-Des!BJ104</f>
        <v>-7.8158332273887936</v>
      </c>
      <c r="BK104">
        <f>Adm!BK104-Des!BK104</f>
        <v>4563.8501509120833</v>
      </c>
      <c r="BL104">
        <f>Adm!BL104-Des!BL104</f>
        <v>6093.6038927852933</v>
      </c>
      <c r="BM104">
        <f>Adm!BM104-Des!BM104</f>
        <v>6108.0403197014093</v>
      </c>
      <c r="BN104">
        <f>Adm!BN104-Des!BN104</f>
        <v>7359.157932008995</v>
      </c>
      <c r="BO104">
        <f>Adm!BO104-Des!BO104</f>
        <v>5171.2590364776697</v>
      </c>
      <c r="BP104">
        <f>Adm!BP104-Des!BP104</f>
        <v>7894.390924230931</v>
      </c>
      <c r="BQ104">
        <f>Adm!BQ104-Des!BQ104</f>
        <v>5792.356701153476</v>
      </c>
      <c r="BR104">
        <f>Adm!BR104-Des!BR104</f>
        <v>5154.6433894222282</v>
      </c>
      <c r="BS104">
        <f>Adm!BS104-Des!BS104</f>
        <v>7181.8526292142778</v>
      </c>
      <c r="BT104">
        <f>Adm!BT104-Des!BT104</f>
        <v>701.29160584814963</v>
      </c>
      <c r="BU104">
        <f>Adm!BU104-Des!BU104</f>
        <v>2029.2267019749052</v>
      </c>
      <c r="BV104">
        <f>Adm!BV104-Des!BV104</f>
        <v>163.04346193067613</v>
      </c>
      <c r="BW104">
        <f>Adm!BW104-Des!BW104</f>
        <v>4704.7292020854002</v>
      </c>
      <c r="BX104">
        <f>Adm!BX104-Des!BX104</f>
        <v>6207.375731581189</v>
      </c>
      <c r="BY104">
        <f>Adm!BY104-Des!BY104</f>
        <v>6199.5462861269625</v>
      </c>
      <c r="BZ104">
        <f>Adm!BZ104-Des!BZ104</f>
        <v>7434.4616919318796</v>
      </c>
      <c r="CA104">
        <f>Adm!CA104-Des!CA104</f>
        <v>5236.344534439937</v>
      </c>
      <c r="CB104">
        <f>Adm!CB104-Des!CB104</f>
        <v>7953.6188004423893</v>
      </c>
      <c r="CC104">
        <f>Adm!CC104-Des!CC104</f>
        <v>5846.8581074213871</v>
      </c>
      <c r="CD104">
        <f>Adm!CD104-Des!CD104</f>
        <v>5201.3692949426986</v>
      </c>
      <c r="CE104">
        <f>Adm!CE104-Des!CE104</f>
        <v>7212.9938146470813</v>
      </c>
      <c r="CF104">
        <f>Adm!CF104-Des!CF104</f>
        <v>705.41081039248093</v>
      </c>
      <c r="CG104">
        <f>Adm!CG104-Des!CG104</f>
        <v>1993.6310411505547</v>
      </c>
      <c r="CH104">
        <f>Adm!CH104-Des!CH104</f>
        <v>75.816620456927922</v>
      </c>
      <c r="CI104">
        <f>Adm!CI104-Des!CI104</f>
        <v>4559.5390267864132</v>
      </c>
      <c r="CJ104">
        <f>Adm!CJ104-Des!CJ104</f>
        <v>6014.2374239338096</v>
      </c>
      <c r="CK104">
        <f>Adm!CK104-Des!CK104</f>
        <v>5961.9100193143531</v>
      </c>
      <c r="CL104">
        <f>Adm!CL104-Des!CL104</f>
        <v>7191.8431117006694</v>
      </c>
      <c r="CM104">
        <f>Adm!CM104-Des!CM104</f>
        <v>5021.8099624007591</v>
      </c>
      <c r="CN104">
        <f>Adm!CN104-Des!CN104</f>
        <v>7745.4531114617857</v>
      </c>
      <c r="CO104">
        <f>Adm!CO104-Des!CO104</f>
        <v>5806.6256561669579</v>
      </c>
      <c r="CP104">
        <f>Adm!CP104-Des!CP104</f>
        <v>5145.5652586697979</v>
      </c>
      <c r="CQ104">
        <f>Adm!CQ104-Des!CQ104</f>
        <v>6905.8534100677643</v>
      </c>
      <c r="CR104">
        <f>Adm!CR104-Des!CR104</f>
        <v>1760.1445256071893</v>
      </c>
      <c r="CS104">
        <f>Adm!CS104-Des!CS104</f>
        <v>584.0889484675572</v>
      </c>
      <c r="CT104">
        <f>Adm!CT104-Des!CT104</f>
        <v>395.7688702117448</v>
      </c>
    </row>
    <row r="105" spans="2:98" x14ac:dyDescent="0.3">
      <c r="B105">
        <v>3509</v>
      </c>
      <c r="C105">
        <f>Adm!C105-Des!C105</f>
        <v>-133.39673292860243</v>
      </c>
      <c r="D105">
        <f>Adm!D105-Des!D105</f>
        <v>151.42691831121692</v>
      </c>
      <c r="E105">
        <f>Adm!E105-Des!E105</f>
        <v>336.07747251219325</v>
      </c>
      <c r="F105">
        <f>Adm!F105-Des!F105</f>
        <v>460.47248918363221</v>
      </c>
      <c r="G105">
        <f>Adm!G105-Des!G105</f>
        <v>328.43572704404914</v>
      </c>
      <c r="H105">
        <f>Adm!H105-Des!H105</f>
        <v>595.92817746867422</v>
      </c>
      <c r="I105">
        <f>Adm!I105-Des!I105</f>
        <v>293.16432549766114</v>
      </c>
      <c r="J105">
        <f>Adm!J105-Des!J105</f>
        <v>-63.750454517848539</v>
      </c>
      <c r="K105">
        <f>Adm!K105-Des!K105</f>
        <v>5.5973273322119894</v>
      </c>
      <c r="L105">
        <f>Adm!L105-Des!L105</f>
        <v>-822.24720195223836</v>
      </c>
      <c r="M105">
        <f>Adm!M105-Des!M105</f>
        <v>-741.48953839641854</v>
      </c>
      <c r="N105">
        <f>Adm!N105-Des!N105</f>
        <v>-616.16924586890445</v>
      </c>
      <c r="O105">
        <f>Adm!O105-Des!O105</f>
        <v>255.44536261405437</v>
      </c>
      <c r="P105">
        <f>Adm!P105-Des!P105</f>
        <v>439.05397092877411</v>
      </c>
      <c r="Q105">
        <f>Adm!Q105-Des!Q105</f>
        <v>503.81693269630705</v>
      </c>
      <c r="R105">
        <f>Adm!R105-Des!R105</f>
        <v>604.04484684281533</v>
      </c>
      <c r="S105">
        <f>Adm!S105-Des!S105</f>
        <v>464.53671793804597</v>
      </c>
      <c r="T105">
        <f>Adm!T105-Des!T105</f>
        <v>665.59374037872112</v>
      </c>
      <c r="U105">
        <f>Adm!U105-Des!U105</f>
        <v>314.77619353625641</v>
      </c>
      <c r="V105">
        <f>Adm!V105-Des!V105</f>
        <v>-76.323326330776581</v>
      </c>
      <c r="W105">
        <f>Adm!W105-Des!W105</f>
        <v>-16.891606030036655</v>
      </c>
      <c r="X105">
        <f>Adm!X105-Des!X105</f>
        <v>-821.5145193702574</v>
      </c>
      <c r="Y105">
        <f>Adm!Y105-Des!Y105</f>
        <v>-697.45858778612137</v>
      </c>
      <c r="Z105">
        <f>Adm!Z105-Des!Z105</f>
        <v>-523.81856671880541</v>
      </c>
      <c r="AA105">
        <f>Adm!AA105-Des!AA105</f>
        <v>386.2312003198208</v>
      </c>
      <c r="AB105">
        <f>Adm!AB105-Des!AB105</f>
        <v>587.43442630334994</v>
      </c>
      <c r="AC105">
        <f>Adm!AC105-Des!AC105</f>
        <v>646.93106318929404</v>
      </c>
      <c r="AD105">
        <f>Adm!AD105-Des!AD105</f>
        <v>725.0458184462459</v>
      </c>
      <c r="AE105">
        <f>Adm!AE105-Des!AE105</f>
        <v>556.49296865960287</v>
      </c>
      <c r="AF105">
        <f>Adm!AF105-Des!AF105</f>
        <v>731.04147531235003</v>
      </c>
      <c r="AG105">
        <f>Adm!AG105-Des!AG105</f>
        <v>362.20153850962424</v>
      </c>
      <c r="AH105">
        <f>Adm!AH105-Des!AH105</f>
        <v>-36.900226815332644</v>
      </c>
      <c r="AI105">
        <f>Adm!AI105-Des!AI105</f>
        <v>22.755897872400965</v>
      </c>
      <c r="AJ105">
        <f>Adm!AJ105-Des!AJ105</f>
        <v>-776.71110738742573</v>
      </c>
      <c r="AK105">
        <f>Adm!AK105-Des!AK105</f>
        <v>-645.84343697500753</v>
      </c>
      <c r="AL105">
        <f>Adm!AL105-Des!AL105</f>
        <v>-466.12502034588215</v>
      </c>
      <c r="AM105">
        <f>Adm!AM105-Des!AM105</f>
        <v>447.95216175665064</v>
      </c>
      <c r="AN105">
        <f>Adm!AN105-Des!AN105</f>
        <v>650.63694980483888</v>
      </c>
      <c r="AO105">
        <f>Adm!AO105-Des!AO105</f>
        <v>709.07901856230455</v>
      </c>
      <c r="AP105">
        <f>Adm!AP105-Des!AP105</f>
        <v>783.92616563059346</v>
      </c>
      <c r="AQ105">
        <f>Adm!AQ105-Des!AQ105</f>
        <v>610.46205577426008</v>
      </c>
      <c r="AR105">
        <f>Adm!AR105-Des!AR105</f>
        <v>779.23382165426483</v>
      </c>
      <c r="AS105">
        <f>Adm!AS105-Des!AS105</f>
        <v>404.63756213518354</v>
      </c>
      <c r="AT105">
        <f>Adm!AT105-Des!AT105</f>
        <v>0.61083005553518888</v>
      </c>
      <c r="AU105">
        <f>Adm!AU105-Des!AU105</f>
        <v>56.709726386593502</v>
      </c>
      <c r="AV105">
        <f>Adm!AV105-Des!AV105</f>
        <v>-744.81135524004776</v>
      </c>
      <c r="AW105">
        <f>Adm!AW105-Des!AW105</f>
        <v>-614.75698381072834</v>
      </c>
      <c r="AX105">
        <f>Adm!AX105-Des!AX105</f>
        <v>-435.1423029259704</v>
      </c>
      <c r="AY105">
        <f>Adm!AY105-Des!AY105</f>
        <v>478.93792278572255</v>
      </c>
      <c r="AZ105">
        <f>Adm!AZ105-Des!AZ105</f>
        <v>681.2447282784151</v>
      </c>
      <c r="BA105">
        <f>Adm!BA105-Des!BA105</f>
        <v>738.66803794815678</v>
      </c>
      <c r="BB105">
        <f>Adm!BB105-Des!BB105</f>
        <v>811.84014874070272</v>
      </c>
      <c r="BC105">
        <f>Adm!BC105-Des!BC105</f>
        <v>636.2097498219764</v>
      </c>
      <c r="BD105">
        <f>Adm!BD105-Des!BD105</f>
        <v>802.56734597304239</v>
      </c>
      <c r="BE105">
        <f>Adm!BE105-Des!BE105</f>
        <v>425.53424942263973</v>
      </c>
      <c r="BF105">
        <f>Adm!BF105-Des!BF105</f>
        <v>19.194159536384177</v>
      </c>
      <c r="BG105">
        <f>Adm!BG105-Des!BG105</f>
        <v>73.154365959165261</v>
      </c>
      <c r="BH105">
        <f>Adm!BH105-Des!BH105</f>
        <v>-730.35326714291205</v>
      </c>
      <c r="BI105">
        <f>Adm!BI105-Des!BI105</f>
        <v>-602.18828351407956</v>
      </c>
      <c r="BJ105">
        <f>Adm!BJ105-Des!BJ105</f>
        <v>-424.41014020832972</v>
      </c>
      <c r="BK105">
        <f>Adm!BK105-Des!BK105</f>
        <v>487.8835282063601</v>
      </c>
      <c r="BL105">
        <f>Adm!BL105-Des!BL105</f>
        <v>688.50251595416739</v>
      </c>
      <c r="BM105">
        <f>Adm!BM105-Des!BM105</f>
        <v>744.42421801961791</v>
      </c>
      <c r="BN105">
        <f>Adm!BN105-Des!BN105</f>
        <v>816.37388644767725</v>
      </c>
      <c r="BO105">
        <f>Adm!BO105-Des!BO105</f>
        <v>639.85305826603508</v>
      </c>
      <c r="BP105">
        <f>Adm!BP105-Des!BP105</f>
        <v>805.61995406932874</v>
      </c>
      <c r="BQ105">
        <f>Adm!BQ105-Des!BQ105</f>
        <v>428.15016020001349</v>
      </c>
      <c r="BR105">
        <f>Adm!BR105-Des!BR105</f>
        <v>21.272346525961439</v>
      </c>
      <c r="BS105">
        <f>Adm!BS105-Des!BS105</f>
        <v>74.275469322524259</v>
      </c>
      <c r="BT105">
        <f>Adm!BT105-Des!BT105</f>
        <v>-730.90489326243096</v>
      </c>
      <c r="BU105">
        <f>Adm!BU105-Des!BU105</f>
        <v>-605.29651067789291</v>
      </c>
      <c r="BV105">
        <f>Adm!BV105-Des!BV105</f>
        <v>-430.90236286962227</v>
      </c>
      <c r="BW105">
        <f>Adm!BW105-Des!BW105</f>
        <v>477.51158023564494</v>
      </c>
      <c r="BX105">
        <f>Adm!BX105-Des!BX105</f>
        <v>674.33835336320408</v>
      </c>
      <c r="BY105">
        <f>Adm!BY105-Des!BY105</f>
        <v>727.27978441456798</v>
      </c>
      <c r="BZ105">
        <f>Adm!BZ105-Des!BZ105</f>
        <v>797.75182054642755</v>
      </c>
      <c r="CA105">
        <f>Adm!CA105-Des!CA105</f>
        <v>621.70382078535931</v>
      </c>
      <c r="CB105">
        <f>Adm!CB105-Des!CB105</f>
        <v>789.92614843425508</v>
      </c>
      <c r="CC105">
        <f>Adm!CC105-Des!CC105</f>
        <v>416.39154194399998</v>
      </c>
      <c r="CD105">
        <f>Adm!CD105-Des!CD105</f>
        <v>13.928754299602588</v>
      </c>
      <c r="CE105">
        <f>Adm!CE105-Des!CE105</f>
        <v>70.399429674764178</v>
      </c>
      <c r="CF105">
        <f>Adm!CF105-Des!CF105</f>
        <v>-733.79698049636499</v>
      </c>
      <c r="CG105">
        <f>Adm!CG105-Des!CG105</f>
        <v>-610.98236134448689</v>
      </c>
      <c r="CH105">
        <f>Adm!CH105-Des!CH105</f>
        <v>-443.93499175546458</v>
      </c>
      <c r="CI105">
        <f>Adm!CI105-Des!CI105</f>
        <v>452.7295093212233</v>
      </c>
      <c r="CJ105">
        <f>Adm!CJ105-Des!CJ105</f>
        <v>636.0462910095157</v>
      </c>
      <c r="CK105">
        <f>Adm!CK105-Des!CK105</f>
        <v>674.6017391377045</v>
      </c>
      <c r="CL105">
        <f>Adm!CL105-Des!CL105</f>
        <v>736.4705155302081</v>
      </c>
      <c r="CM105">
        <f>Adm!CM105-Des!CM105</f>
        <v>560.95665470481981</v>
      </c>
      <c r="CN105">
        <f>Adm!CN105-Des!CN105</f>
        <v>735.06020246000571</v>
      </c>
      <c r="CO105">
        <f>Adm!CO105-Des!CO105</f>
        <v>393.02635491359433</v>
      </c>
      <c r="CP105">
        <f>Adm!CP105-Des!CP105</f>
        <v>19.89535331341267</v>
      </c>
      <c r="CQ105">
        <f>Adm!CQ105-Des!CQ105</f>
        <v>57.417436528297003</v>
      </c>
      <c r="CR105">
        <f>Adm!CR105-Des!CR105</f>
        <v>-553.03024619882763</v>
      </c>
      <c r="CS105">
        <f>Adm!CS105-Des!CS105</f>
        <v>-723.49861059766863</v>
      </c>
      <c r="CT105">
        <f>Adm!CT105-Des!CT105</f>
        <v>-381.91437341663186</v>
      </c>
    </row>
    <row r="106" spans="2:98" x14ac:dyDescent="0.3">
      <c r="B106">
        <v>3505</v>
      </c>
      <c r="C106">
        <f>Adm!C106-Des!C106</f>
        <v>-1617.5219583535254</v>
      </c>
      <c r="D106">
        <f>Adm!D106-Des!D106</f>
        <v>-1214.2456197813099</v>
      </c>
      <c r="E106">
        <f>Adm!E106-Des!E106</f>
        <v>-98.924570234557905</v>
      </c>
      <c r="F106">
        <f>Adm!F106-Des!F106</f>
        <v>3228.1910892461055</v>
      </c>
      <c r="G106">
        <f>Adm!G106-Des!G106</f>
        <v>2232.1374838451029</v>
      </c>
      <c r="H106">
        <f>Adm!H106-Des!H106</f>
        <v>5352.6242221521406</v>
      </c>
      <c r="I106">
        <f>Adm!I106-Des!I106</f>
        <v>3426.0431028195489</v>
      </c>
      <c r="J106">
        <f>Adm!J106-Des!J106</f>
        <v>1855.3352777308864</v>
      </c>
      <c r="K106">
        <f>Adm!K106-Des!K106</f>
        <v>2341.4610103119921</v>
      </c>
      <c r="L106">
        <f>Adm!L106-Des!L106</f>
        <v>-4274.8776718621521</v>
      </c>
      <c r="M106">
        <f>Adm!M106-Des!M106</f>
        <v>-4822.8295704205766</v>
      </c>
      <c r="N106">
        <f>Adm!N106-Des!N106</f>
        <v>-6402.1030810431894</v>
      </c>
      <c r="O106">
        <f>Adm!O106-Des!O106</f>
        <v>-2961.9409489391219</v>
      </c>
      <c r="P106">
        <f>Adm!P106-Des!P106</f>
        <v>-176.5067822122619</v>
      </c>
      <c r="Q106">
        <f>Adm!Q106-Des!Q106</f>
        <v>744.91043237296617</v>
      </c>
      <c r="R106">
        <f>Adm!R106-Des!R106</f>
        <v>3868.9816609628288</v>
      </c>
      <c r="S106">
        <f>Adm!S106-Des!S106</f>
        <v>2849.821016366097</v>
      </c>
      <c r="T106">
        <f>Adm!T106-Des!T106</f>
        <v>5638.4076944072403</v>
      </c>
      <c r="U106">
        <f>Adm!U106-Des!U106</f>
        <v>3524.0854129093568</v>
      </c>
      <c r="V106">
        <f>Adm!V106-Des!V106</f>
        <v>1730.6355755052373</v>
      </c>
      <c r="W106">
        <f>Adm!W106-Des!W106</f>
        <v>1972.9489607998858</v>
      </c>
      <c r="X106">
        <f>Adm!X106-Des!X106</f>
        <v>-4795.7120869864311</v>
      </c>
      <c r="Y106">
        <f>Adm!Y106-Des!Y106</f>
        <v>-5373.0584869116501</v>
      </c>
      <c r="Z106">
        <f>Adm!Z106-Des!Z106</f>
        <v>-6818.9306472282133</v>
      </c>
      <c r="AA106">
        <f>Adm!AA106-Des!AA106</f>
        <v>-3120.909470653578</v>
      </c>
      <c r="AB106">
        <f>Adm!AB106-Des!AB106</f>
        <v>-49.544004804894939</v>
      </c>
      <c r="AC106">
        <f>Adm!AC106-Des!AC106</f>
        <v>1089.3764951739213</v>
      </c>
      <c r="AD106">
        <f>Adm!AD106-Des!AD106</f>
        <v>4300.83719605039</v>
      </c>
      <c r="AE106">
        <f>Adm!AE106-Des!AE106</f>
        <v>3231.48894524551</v>
      </c>
      <c r="AF106">
        <f>Adm!AF106-Des!AF106</f>
        <v>5873.6266557826657</v>
      </c>
      <c r="AG106">
        <f>Adm!AG106-Des!AG106</f>
        <v>3580.0085282086347</v>
      </c>
      <c r="AH106">
        <f>Adm!AH106-Des!AH106</f>
        <v>1631.4226437103116</v>
      </c>
      <c r="AI106">
        <f>Adm!AI106-Des!AI106</f>
        <v>1775.963367006354</v>
      </c>
      <c r="AJ106">
        <f>Adm!AJ106-Des!AJ106</f>
        <v>-5027.2263857212438</v>
      </c>
      <c r="AK106">
        <f>Adm!AK106-Des!AK106</f>
        <v>-5590.1957230962962</v>
      </c>
      <c r="AL106">
        <f>Adm!AL106-Des!AL106</f>
        <v>-6995.4551356048505</v>
      </c>
      <c r="AM106">
        <f>Adm!AM106-Des!AM106</f>
        <v>-3251.4368893615065</v>
      </c>
      <c r="AN106">
        <f>Adm!AN106-Des!AN106</f>
        <v>-142.60406151593997</v>
      </c>
      <c r="AO106">
        <f>Adm!AO106-Des!AO106</f>
        <v>1018.7071124898921</v>
      </c>
      <c r="AP106">
        <f>Adm!AP106-Des!AP106</f>
        <v>4236.1614667355061</v>
      </c>
      <c r="AQ106">
        <f>Adm!AQ106-Des!AQ106</f>
        <v>3157.8850449759047</v>
      </c>
      <c r="AR106">
        <f>Adm!AR106-Des!AR106</f>
        <v>5779.0235319495005</v>
      </c>
      <c r="AS106">
        <f>Adm!AS106-Des!AS106</f>
        <v>3456.1335225891817</v>
      </c>
      <c r="AT106">
        <f>Adm!AT106-Des!AT106</f>
        <v>1474.6108560760258</v>
      </c>
      <c r="AU106">
        <f>Adm!AU106-Des!AU106</f>
        <v>1587.5006268697362</v>
      </c>
      <c r="AV106">
        <f>Adm!AV106-Des!AV106</f>
        <v>-5241.6947562539481</v>
      </c>
      <c r="AW106">
        <f>Adm!AW106-Des!AW106</f>
        <v>-5822.3185554394022</v>
      </c>
      <c r="AX106">
        <f>Adm!AX106-Des!AX106</f>
        <v>-7236.4923086759754</v>
      </c>
      <c r="AY106">
        <f>Adm!AY106-Des!AY106</f>
        <v>-3494.4921471102207</v>
      </c>
      <c r="AZ106">
        <f>Adm!AZ106-Des!AZ106</f>
        <v>-384.05265918540681</v>
      </c>
      <c r="BA106">
        <f>Adm!BA106-Des!BA106</f>
        <v>778.96318761385737</v>
      </c>
      <c r="BB106">
        <f>Adm!BB106-Des!BB106</f>
        <v>3995.5035711332312</v>
      </c>
      <c r="BC106">
        <f>Adm!BC106-Des!BC106</f>
        <v>2912.3829679698138</v>
      </c>
      <c r="BD106">
        <f>Adm!BD106-Des!BD106</f>
        <v>5524.8505976781616</v>
      </c>
      <c r="BE106">
        <f>Adm!BE106-Des!BE106</f>
        <v>3190.537033331384</v>
      </c>
      <c r="BF106">
        <f>Adm!BF106-Des!BF106</f>
        <v>1196.2512309238919</v>
      </c>
      <c r="BG106">
        <f>Adm!BG106-Des!BG106</f>
        <v>1296.2413892400218</v>
      </c>
      <c r="BH106">
        <f>Adm!BH106-Des!BH106</f>
        <v>-5545.2953654292432</v>
      </c>
      <c r="BI106">
        <f>Adm!BI106-Des!BI106</f>
        <v>-6137.5289555006693</v>
      </c>
      <c r="BJ106">
        <f>Adm!BJ106-Des!BJ106</f>
        <v>-7562.7298929794215</v>
      </c>
      <c r="BK106">
        <f>Adm!BK106-Des!BK106</f>
        <v>-3831.3602411607135</v>
      </c>
      <c r="BL106">
        <f>Adm!BL106-Des!BL106</f>
        <v>-731.13041773157966</v>
      </c>
      <c r="BM106">
        <f>Adm!BM106-Des!BM106</f>
        <v>422.45009261737869</v>
      </c>
      <c r="BN106">
        <f>Adm!BN106-Des!BN106</f>
        <v>3630.9622541700883</v>
      </c>
      <c r="BO106">
        <f>Adm!BO106-Des!BO106</f>
        <v>2541.9209456757617</v>
      </c>
      <c r="BP106">
        <f>Adm!BP106-Des!BP106</f>
        <v>5151.0237357125443</v>
      </c>
      <c r="BQ106">
        <f>Adm!BQ106-Des!BQ106</f>
        <v>2815.7629702710292</v>
      </c>
      <c r="BR106">
        <f>Adm!BR106-Des!BR106</f>
        <v>821.99299672407506</v>
      </c>
      <c r="BS106">
        <f>Adm!BS106-Des!BS106</f>
        <v>922.18285631315666</v>
      </c>
      <c r="BT106">
        <f>Adm!BT106-Des!BT106</f>
        <v>-5921.7853386594161</v>
      </c>
      <c r="BU106">
        <f>Adm!BU106-Des!BU106</f>
        <v>-6521.3593605304959</v>
      </c>
      <c r="BV106">
        <f>Adm!BV106-Des!BV106</f>
        <v>-7960.3040114081577</v>
      </c>
      <c r="BW106">
        <f>Adm!BW106-Des!BW106</f>
        <v>-4249.0853924264957</v>
      </c>
      <c r="BX106">
        <f>Adm!BX106-Des!BX106</f>
        <v>-1173.4991059870954</v>
      </c>
      <c r="BY106">
        <f>Adm!BY106-Des!BY106</f>
        <v>-45.285798832912405</v>
      </c>
      <c r="BZ106">
        <f>Adm!BZ106-Des!BZ106</f>
        <v>3142.1425484573192</v>
      </c>
      <c r="CA106">
        <f>Adm!CA106-Des!CA106</f>
        <v>2041.4283214165625</v>
      </c>
      <c r="CB106">
        <f>Adm!CB106-Des!CB106</f>
        <v>4652.2029118333267</v>
      </c>
      <c r="CC106">
        <f>Adm!CC106-Des!CC106</f>
        <v>2333.3061929981723</v>
      </c>
      <c r="CD106">
        <f>Adm!CD106-Des!CD106</f>
        <v>368.5526531573305</v>
      </c>
      <c r="CE106">
        <f>Adm!CE106-Des!CE106</f>
        <v>504.30327262236824</v>
      </c>
      <c r="CF106">
        <f>Adm!CF106-Des!CF106</f>
        <v>-6306.9687166824133</v>
      </c>
      <c r="CG106">
        <f>Adm!CG106-Des!CG106</f>
        <v>-6887.9464694643357</v>
      </c>
      <c r="CH106">
        <f>Adm!CH106-Des!CH106</f>
        <v>-8334.463316272806</v>
      </c>
      <c r="CI106">
        <f>Adm!CI106-Des!CI106</f>
        <v>-4665.3284647033215</v>
      </c>
      <c r="CJ106">
        <f>Adm!CJ106-Des!CJ106</f>
        <v>-1662.1469127802266</v>
      </c>
      <c r="CK106">
        <f>Adm!CK106-Des!CK106</f>
        <v>-639.48368094614125</v>
      </c>
      <c r="CL106">
        <f>Adm!CL106-Des!CL106</f>
        <v>2448.6056003176272</v>
      </c>
      <c r="CM106">
        <f>Adm!CM106-Des!CM106</f>
        <v>1275.0328760031553</v>
      </c>
      <c r="CN106">
        <f>Adm!CN106-Des!CN106</f>
        <v>3832.0675273606357</v>
      </c>
      <c r="CO106">
        <f>Adm!CO106-Des!CO106</f>
        <v>1660.195257629035</v>
      </c>
      <c r="CP106">
        <f>Adm!CP106-Des!CP106</f>
        <v>-209.62106679172575</v>
      </c>
      <c r="CQ106">
        <f>Adm!CQ106-Des!CQ106</f>
        <v>-106.85238980147187</v>
      </c>
      <c r="CR106">
        <f>Adm!CR106-Des!CR106</f>
        <v>-5585.2266630192498</v>
      </c>
      <c r="CS106">
        <f>Adm!CS106-Des!CS106</f>
        <v>-7799.1602617041153</v>
      </c>
      <c r="CT106">
        <f>Adm!CT106-Des!CT106</f>
        <v>-7844.9721697434106</v>
      </c>
    </row>
    <row r="107" spans="2:98" x14ac:dyDescent="0.3">
      <c r="B107">
        <v>3513</v>
      </c>
      <c r="C107">
        <f>Adm!C107-Des!C107</f>
        <v>-2051.6426261137967</v>
      </c>
      <c r="D107">
        <f>Adm!D107-Des!D107</f>
        <v>-472.53012285047953</v>
      </c>
      <c r="E107">
        <f>Adm!E107-Des!E107</f>
        <v>-819.78814463037997</v>
      </c>
      <c r="F107">
        <f>Adm!F107-Des!F107</f>
        <v>504.59662015264621</v>
      </c>
      <c r="G107">
        <f>Adm!G107-Des!G107</f>
        <v>-835.28470885002389</v>
      </c>
      <c r="H107">
        <f>Adm!H107-Des!H107</f>
        <v>1092.6764510745925</v>
      </c>
      <c r="I107">
        <f>Adm!I107-Des!I107</f>
        <v>451.27820664395767</v>
      </c>
      <c r="J107">
        <f>Adm!J107-Des!J107</f>
        <v>209.41092081443276</v>
      </c>
      <c r="K107">
        <f>Adm!K107-Des!K107</f>
        <v>1470.4234395229832</v>
      </c>
      <c r="L107">
        <f>Adm!L107-Des!L107</f>
        <v>-2030.2417421831124</v>
      </c>
      <c r="M107">
        <f>Adm!M107-Des!M107</f>
        <v>-1520.0077081265154</v>
      </c>
      <c r="N107">
        <f>Adm!N107-Des!N107</f>
        <v>-2864.1452607653955</v>
      </c>
      <c r="O107">
        <f>Adm!O107-Des!O107</f>
        <v>-1201.6132624253478</v>
      </c>
      <c r="P107">
        <f>Adm!P107-Des!P107</f>
        <v>547.55612486216705</v>
      </c>
      <c r="Q107">
        <f>Adm!Q107-Des!Q107</f>
        <v>311.85191029027192</v>
      </c>
      <c r="R107">
        <f>Adm!R107-Des!R107</f>
        <v>1645.6432055944388</v>
      </c>
      <c r="S107">
        <f>Adm!S107-Des!S107</f>
        <v>302.29345982195809</v>
      </c>
      <c r="T107">
        <f>Adm!T107-Des!T107</f>
        <v>2105.3599438680212</v>
      </c>
      <c r="U107">
        <f>Adm!U107-Des!U107</f>
        <v>1480.8582478926073</v>
      </c>
      <c r="V107">
        <f>Adm!V107-Des!V107</f>
        <v>1270.9104438253562</v>
      </c>
      <c r="W107">
        <f>Adm!W107-Des!W107</f>
        <v>2573.4716126898893</v>
      </c>
      <c r="X107">
        <f>Adm!X107-Des!X107</f>
        <v>-878.63835561082306</v>
      </c>
      <c r="Y107">
        <f>Adm!Y107-Des!Y107</f>
        <v>-357.86096669419203</v>
      </c>
      <c r="Z107">
        <f>Adm!Z107-Des!Z107</f>
        <v>-1733.2897709977478</v>
      </c>
      <c r="AA107">
        <f>Adm!AA107-Des!AA107</f>
        <v>-129.68910227685046</v>
      </c>
      <c r="AB107">
        <f>Adm!AB107-Des!AB107</f>
        <v>1548.0117090611457</v>
      </c>
      <c r="AC107">
        <f>Adm!AC107-Des!AC107</f>
        <v>1244.4977869500217</v>
      </c>
      <c r="AD107">
        <f>Adm!AD107-Des!AD107</f>
        <v>2526.0251762435946</v>
      </c>
      <c r="AE107">
        <f>Adm!AE107-Des!AE107</f>
        <v>1148.677112186313</v>
      </c>
      <c r="AF107">
        <f>Adm!AF107-Des!AF107</f>
        <v>2931.7177144725028</v>
      </c>
      <c r="AG107">
        <f>Adm!AG107-Des!AG107</f>
        <v>2294.1982065008779</v>
      </c>
      <c r="AH107">
        <f>Adm!AH107-Des!AH107</f>
        <v>2071.8472915832899</v>
      </c>
      <c r="AI107">
        <f>Adm!AI107-Des!AI107</f>
        <v>3358.875537748434</v>
      </c>
      <c r="AJ107">
        <f>Adm!AJ107-Des!AJ107</f>
        <v>-112.8603282284821</v>
      </c>
      <c r="AK107">
        <f>Adm!AK107-Des!AK107</f>
        <v>384.70605307616643</v>
      </c>
      <c r="AL107">
        <f>Adm!AL107-Des!AL107</f>
        <v>-1016.6174302977415</v>
      </c>
      <c r="AM107">
        <f>Adm!AM107-Des!AM107</f>
        <v>559.21329601637626</v>
      </c>
      <c r="AN107">
        <f>Adm!AN107-Des!AN107</f>
        <v>2207.8921380086249</v>
      </c>
      <c r="AO107">
        <f>Adm!AO107-Des!AO107</f>
        <v>1874.7394212736872</v>
      </c>
      <c r="AP107">
        <f>Adm!AP107-Des!AP107</f>
        <v>3126.8432242578783</v>
      </c>
      <c r="AQ107">
        <f>Adm!AQ107-Des!AQ107</f>
        <v>1721.2421071725585</v>
      </c>
      <c r="AR107">
        <f>Adm!AR107-Des!AR107</f>
        <v>3478.0021924798639</v>
      </c>
      <c r="AS107">
        <f>Adm!AS107-Des!AS107</f>
        <v>2816.5280729373808</v>
      </c>
      <c r="AT107">
        <f>Adm!AT107-Des!AT107</f>
        <v>2572.3119386407816</v>
      </c>
      <c r="AU107">
        <f>Adm!AU107-Des!AU107</f>
        <v>3838.8377449790423</v>
      </c>
      <c r="AV107">
        <f>Adm!AV107-Des!AV107</f>
        <v>347.03185510187177</v>
      </c>
      <c r="AW107">
        <f>Adm!AW107-Des!AW107</f>
        <v>824.15306656812027</v>
      </c>
      <c r="AX107">
        <f>Adm!AX107-Des!AX107</f>
        <v>-598.44455453035334</v>
      </c>
      <c r="AY107">
        <f>Adm!AY107-Des!AY107</f>
        <v>955.25018511891903</v>
      </c>
      <c r="AZ107">
        <f>Adm!AZ107-Des!AZ107</f>
        <v>2581.2324699738892</v>
      </c>
      <c r="BA107">
        <f>Adm!BA107-Des!BA107</f>
        <v>2225.2842799147438</v>
      </c>
      <c r="BB107">
        <f>Adm!BB107-Des!BB107</f>
        <v>3454.937617089814</v>
      </c>
      <c r="BC107">
        <f>Adm!BC107-Des!BC107</f>
        <v>2027.5352829774492</v>
      </c>
      <c r="BD107">
        <f>Adm!BD107-Des!BD107</f>
        <v>3763.2639959854896</v>
      </c>
      <c r="BE107">
        <f>Adm!BE107-Des!BE107</f>
        <v>3081.4869612157345</v>
      </c>
      <c r="BF107">
        <f>Adm!BF107-Des!BF107</f>
        <v>2817.5505619153155</v>
      </c>
      <c r="BG107">
        <f>Adm!BG107-Des!BG107</f>
        <v>4064.7529609474077</v>
      </c>
      <c r="BH107">
        <f>Adm!BH107-Des!BH107</f>
        <v>553.84797849457027</v>
      </c>
      <c r="BI107">
        <f>Adm!BI107-Des!BI107</f>
        <v>1011.970909216685</v>
      </c>
      <c r="BJ107">
        <f>Adm!BJ107-Des!BJ107</f>
        <v>-429.57944108743322</v>
      </c>
      <c r="BK107">
        <f>Adm!BK107-Des!BK107</f>
        <v>1105.2260879767964</v>
      </c>
      <c r="BL107">
        <f>Adm!BL107-Des!BL107</f>
        <v>2712.4655126803482</v>
      </c>
      <c r="BM107">
        <f>Adm!BM107-Des!BM107</f>
        <v>2338.0464760303475</v>
      </c>
      <c r="BN107">
        <f>Adm!BN107-Des!BN107</f>
        <v>3549.6347630249402</v>
      </c>
      <c r="BO107">
        <f>Adm!BO107-Des!BO107</f>
        <v>2104.6724969621791</v>
      </c>
      <c r="BP107">
        <f>Adm!BP107-Des!BP107</f>
        <v>3823.3707751402508</v>
      </c>
      <c r="BQ107">
        <f>Adm!BQ107-Des!BQ107</f>
        <v>3125.0167966506669</v>
      </c>
      <c r="BR107">
        <f>Adm!BR107-Des!BR107</f>
        <v>2844.7830143581341</v>
      </c>
      <c r="BS107">
        <f>Adm!BS107-Des!BS107</f>
        <v>4075.7329272479619</v>
      </c>
      <c r="BT107">
        <f>Adm!BT107-Des!BT107</f>
        <v>548.39342673954525</v>
      </c>
      <c r="BU107">
        <f>Adm!BU107-Des!BU107</f>
        <v>989.76104901691724</v>
      </c>
      <c r="BV107">
        <f>Adm!BV107-Des!BV107</f>
        <v>-468.84550605910772</v>
      </c>
      <c r="BW107">
        <f>Adm!BW107-Des!BW107</f>
        <v>1048.8110598265193</v>
      </c>
      <c r="BX107">
        <f>Adm!BX107-Des!BX107</f>
        <v>2639.1784064035601</v>
      </c>
      <c r="BY107">
        <f>Adm!BY107-Des!BY107</f>
        <v>2248.6033763816449</v>
      </c>
      <c r="BZ107">
        <f>Adm!BZ107-Des!BZ107</f>
        <v>3445.1449215340108</v>
      </c>
      <c r="CA107">
        <f>Adm!CA107-Des!CA107</f>
        <v>1986.4564358094503</v>
      </c>
      <c r="CB107">
        <f>Adm!CB107-Des!CB107</f>
        <v>3692.7270123613489</v>
      </c>
      <c r="CC107">
        <f>Adm!CC107-Des!CC107</f>
        <v>2982.9163620108884</v>
      </c>
      <c r="CD107">
        <f>Adm!CD107-Des!CD107</f>
        <v>2691.7211707146416</v>
      </c>
      <c r="CE107">
        <f>Adm!CE107-Des!CE107</f>
        <v>3911.4469551475413</v>
      </c>
      <c r="CF107">
        <f>Adm!CF107-Des!CF107</f>
        <v>371.90713663447968</v>
      </c>
      <c r="CG107">
        <f>Adm!CG107-Des!CG107</f>
        <v>799.62282250496355</v>
      </c>
      <c r="CH107">
        <f>Adm!CH107-Des!CH107</f>
        <v>-674.96154011099134</v>
      </c>
      <c r="CI107">
        <f>Adm!CI107-Des!CI107</f>
        <v>823.89278425589146</v>
      </c>
      <c r="CJ107">
        <f>Adm!CJ107-Des!CJ107</f>
        <v>2397.2712411944231</v>
      </c>
      <c r="CK107">
        <f>Adm!CK107-Des!CK107</f>
        <v>1984.211566134727</v>
      </c>
      <c r="CL107">
        <f>Adm!CL107-Des!CL107</f>
        <v>3165.5031481607075</v>
      </c>
      <c r="CM107">
        <f>Adm!CM107-Des!CM107</f>
        <v>1701.5729648102206</v>
      </c>
      <c r="CN107">
        <f>Adm!CN107-Des!CN107</f>
        <v>3380.3506494400062</v>
      </c>
      <c r="CO107">
        <f>Adm!CO107-Des!CO107</f>
        <v>2721.1978973623336</v>
      </c>
      <c r="CP107">
        <f>Adm!CP107-Des!CP107</f>
        <v>2431.7793142090086</v>
      </c>
      <c r="CQ107">
        <f>Adm!CQ107-Des!CQ107</f>
        <v>3459.0329785708891</v>
      </c>
      <c r="CR107">
        <f>Adm!CR107-Des!CR107</f>
        <v>643.54893227673892</v>
      </c>
      <c r="CS107">
        <f>Adm!CS107-Des!CS107</f>
        <v>-128.93688723488594</v>
      </c>
      <c r="CT107">
        <f>Adm!CT107-Des!CT107</f>
        <v>-790.50010698925325</v>
      </c>
    </row>
    <row r="108" spans="2:98" x14ac:dyDescent="0.3">
      <c r="B108">
        <v>3515</v>
      </c>
      <c r="C108">
        <f>Adm!C108-Des!C108</f>
        <v>-16899.480786356755</v>
      </c>
      <c r="D108">
        <f>Adm!D108-Des!D108</f>
        <v>-5289.3153130899009</v>
      </c>
      <c r="E108">
        <f>Adm!E108-Des!E108</f>
        <v>-3625.4927246553125</v>
      </c>
      <c r="F108">
        <f>Adm!F108-Des!F108</f>
        <v>7194.1790157546347</v>
      </c>
      <c r="G108">
        <f>Adm!G108-Des!G108</f>
        <v>-2950.1666531472874</v>
      </c>
      <c r="H108">
        <f>Adm!H108-Des!H108</f>
        <v>16726.717268313427</v>
      </c>
      <c r="I108">
        <f>Adm!I108-Des!I108</f>
        <v>6639.3077591848851</v>
      </c>
      <c r="J108">
        <f>Adm!J108-Des!J108</f>
        <v>3931.4954108972452</v>
      </c>
      <c r="K108">
        <f>Adm!K108-Des!K108</f>
        <v>16829.232611906715</v>
      </c>
      <c r="L108">
        <f>Adm!L108-Des!L108</f>
        <v>-22046.684281194524</v>
      </c>
      <c r="M108">
        <f>Adm!M108-Des!M108</f>
        <v>-16332.745766373497</v>
      </c>
      <c r="N108">
        <f>Adm!N108-Des!N108</f>
        <v>-25614.276212539698</v>
      </c>
      <c r="O108">
        <f>Adm!O108-Des!O108</f>
        <v>-3024.9971476848878</v>
      </c>
      <c r="P108">
        <f>Adm!P108-Des!P108</f>
        <v>10047.37859112196</v>
      </c>
      <c r="Q108">
        <f>Adm!Q108-Des!Q108</f>
        <v>10818.29616897658</v>
      </c>
      <c r="R108">
        <f>Adm!R108-Des!R108</f>
        <v>22602.20511096681</v>
      </c>
      <c r="S108">
        <f>Adm!S108-Des!S108</f>
        <v>11877.838571629836</v>
      </c>
      <c r="T108">
        <f>Adm!T108-Des!T108</f>
        <v>29873.840205990826</v>
      </c>
      <c r="U108">
        <f>Adm!U108-Des!U108</f>
        <v>19270.126268093038</v>
      </c>
      <c r="V108">
        <f>Adm!V108-Des!V108</f>
        <v>16418.80084085447</v>
      </c>
      <c r="W108">
        <f>Adm!W108-Des!W108</f>
        <v>29710.064948749554</v>
      </c>
      <c r="X108">
        <f>Adm!X108-Des!X108</f>
        <v>-8265.433173224068</v>
      </c>
      <c r="Y108">
        <f>Adm!Y108-Des!Y108</f>
        <v>-1760.0897288940614</v>
      </c>
      <c r="Z108">
        <f>Adm!Z108-Des!Z108</f>
        <v>-10696.617184901435</v>
      </c>
      <c r="AA108">
        <f>Adm!AA108-Des!AA108</f>
        <v>11693.561427851906</v>
      </c>
      <c r="AB108">
        <f>Adm!AB108-Des!AB108</f>
        <v>24075.42463983316</v>
      </c>
      <c r="AC108">
        <f>Adm!AC108-Des!AC108</f>
        <v>23872.641314891516</v>
      </c>
      <c r="AD108">
        <f>Adm!AD108-Des!AD108</f>
        <v>34669.868810578482</v>
      </c>
      <c r="AE108">
        <f>Adm!AE108-Des!AE108</f>
        <v>23143.73818969581</v>
      </c>
      <c r="AF108">
        <f>Adm!AF108-Des!AF108</f>
        <v>40600.616030238569</v>
      </c>
      <c r="AG108">
        <f>Adm!AG108-Des!AG108</f>
        <v>29693.569077254855</v>
      </c>
      <c r="AH108">
        <f>Adm!AH108-Des!AH108</f>
        <v>26687.023154126597</v>
      </c>
      <c r="AI108">
        <f>Adm!AI108-Des!AI108</f>
        <v>39876.253614359535</v>
      </c>
      <c r="AJ108">
        <f>Adm!AJ108-Des!AJ108</f>
        <v>1784.024533217249</v>
      </c>
      <c r="AK108">
        <f>Adm!AK108-Des!AK108</f>
        <v>8122.9918218286475</v>
      </c>
      <c r="AL108">
        <f>Adm!AL108-Des!AL108</f>
        <v>-1038.9045845163637</v>
      </c>
      <c r="AM108">
        <f>Adm!AM108-Des!AM108</f>
        <v>21071.91137724428</v>
      </c>
      <c r="AN108">
        <f>Adm!AN108-Des!AN108</f>
        <v>33130.244254252466</v>
      </c>
      <c r="AO108">
        <f>Adm!AO108-Des!AO108</f>
        <v>32570.966499899805</v>
      </c>
      <c r="AP108">
        <f>Adm!AP108-Des!AP108</f>
        <v>42992.232801539241</v>
      </c>
      <c r="AQ108">
        <f>Adm!AQ108-Des!AQ108</f>
        <v>31087.184442611644</v>
      </c>
      <c r="AR108">
        <f>Adm!AR108-Des!AR108</f>
        <v>48179.873911155271</v>
      </c>
      <c r="AS108">
        <f>Adm!AS108-Des!AS108</f>
        <v>36938.073008093867</v>
      </c>
      <c r="AT108">
        <f>Adm!AT108-Des!AT108</f>
        <v>33633.546259724884</v>
      </c>
      <c r="AU108">
        <f>Adm!AU108-Des!AU108</f>
        <v>46559.462530654157</v>
      </c>
      <c r="AV108">
        <f>Adm!AV108-Des!AV108</f>
        <v>8228.40893943212</v>
      </c>
      <c r="AW108">
        <f>Adm!AW108-Des!AW108</f>
        <v>14338.86686074821</v>
      </c>
      <c r="AX108">
        <f>Adm!AX108-Des!AX108</f>
        <v>4945.5165697671473</v>
      </c>
      <c r="AY108">
        <f>Adm!AY108-Des!AY108</f>
        <v>26813.39964388113</v>
      </c>
      <c r="AZ108">
        <f>Adm!AZ108-Des!AZ108</f>
        <v>38615.021406302811</v>
      </c>
      <c r="BA108">
        <f>Adm!BA108-Des!BA108</f>
        <v>37788.330340161046</v>
      </c>
      <c r="BB108">
        <f>Adm!BB108-Des!BB108</f>
        <v>47937.550417610735</v>
      </c>
      <c r="BC108">
        <f>Adm!BC108-Des!BC108</f>
        <v>35762.181985290023</v>
      </c>
      <c r="BD108">
        <f>Adm!BD108-Des!BD108</f>
        <v>52590.900071575947</v>
      </c>
      <c r="BE108">
        <f>Adm!BE108-Des!BE108</f>
        <v>41093.492027100991</v>
      </c>
      <c r="BF108">
        <f>Adm!BF108-Des!BF108</f>
        <v>37541.358985575847</v>
      </c>
      <c r="BG108">
        <f>Adm!BG108-Des!BG108</f>
        <v>50225.859307345061</v>
      </c>
      <c r="BH108">
        <f>Adm!BH108-Des!BH108</f>
        <v>11657.474674142839</v>
      </c>
      <c r="BI108">
        <f>Adm!BI108-Des!BI108</f>
        <v>17533.263919584104</v>
      </c>
      <c r="BJ108">
        <f>Adm!BJ108-Des!BJ108</f>
        <v>7907.735125860374</v>
      </c>
      <c r="BK108">
        <f>Adm!BK108-Des!BK108</f>
        <v>29547.075917313632</v>
      </c>
      <c r="BL108">
        <f>Adm!BL108-Des!BL108</f>
        <v>41125.843079560727</v>
      </c>
      <c r="BM108">
        <f>Adm!BM108-Des!BM108</f>
        <v>40084.150163452956</v>
      </c>
      <c r="BN108">
        <f>Adm!BN108-Des!BN108</f>
        <v>50027.511678599578</v>
      </c>
      <c r="BO108">
        <f>Adm!BO108-Des!BO108</f>
        <v>37654.922267975169</v>
      </c>
      <c r="BP108">
        <f>Adm!BP108-Des!BP108</f>
        <v>54292.216746041377</v>
      </c>
      <c r="BQ108">
        <f>Adm!BQ108-Des!BQ108</f>
        <v>42604.14220033231</v>
      </c>
      <c r="BR108">
        <f>Adm!BR108-Des!BR108</f>
        <v>38855.826592111669</v>
      </c>
      <c r="BS108">
        <f>Adm!BS108-Des!BS108</f>
        <v>51332.840182936634</v>
      </c>
      <c r="BT108">
        <f>Adm!BT108-Des!BT108</f>
        <v>12542.458590959548</v>
      </c>
      <c r="BU108">
        <f>Adm!BU108-Des!BU108</f>
        <v>18182.956594352494</v>
      </c>
      <c r="BV108">
        <f>Adm!BV108-Des!BV108</f>
        <v>8315.4251657215063</v>
      </c>
      <c r="BW108">
        <f>Adm!BW108-Des!BW108</f>
        <v>29717.488901528413</v>
      </c>
      <c r="BX108">
        <f>Adm!BX108-Des!BX108</f>
        <v>41077.875173163891</v>
      </c>
      <c r="BY108">
        <f>Adm!BY108-Des!BY108</f>
        <v>39850.098630842229</v>
      </c>
      <c r="BZ108">
        <f>Adm!BZ108-Des!BZ108</f>
        <v>49648.321885936894</v>
      </c>
      <c r="CA108">
        <f>Adm!CA108-Des!CA108</f>
        <v>37171.715773928678</v>
      </c>
      <c r="CB108">
        <f>Adm!CB108-Des!CB108</f>
        <v>53735.920247832546</v>
      </c>
      <c r="CC108">
        <f>Adm!CC108-Des!CC108</f>
        <v>41984.715110133227</v>
      </c>
      <c r="CD108">
        <f>Adm!CD108-Des!CD108</f>
        <v>38155.257245487534</v>
      </c>
      <c r="CE108">
        <f>Adm!CE108-Des!CE108</f>
        <v>50501.079290187918</v>
      </c>
      <c r="CF108">
        <f>Adm!CF108-Des!CF108</f>
        <v>11503.896313058445</v>
      </c>
      <c r="CG108">
        <f>Adm!CG108-Des!CG108</f>
        <v>16852.403160547605</v>
      </c>
      <c r="CH108">
        <f>Adm!CH108-Des!CH108</f>
        <v>6610.5258595138439</v>
      </c>
      <c r="CI108">
        <f>Adm!CI108-Des!CI108</f>
        <v>27595.246982994606</v>
      </c>
      <c r="CJ108">
        <f>Adm!CJ108-Des!CJ108</f>
        <v>38593.693259353749</v>
      </c>
      <c r="CK108">
        <f>Adm!CK108-Des!CK108</f>
        <v>37038.927112473524</v>
      </c>
      <c r="CL108">
        <f>Adm!CL108-Des!CL108</f>
        <v>46759.563965773792</v>
      </c>
      <c r="CM108">
        <f>Adm!CM108-Des!CM108</f>
        <v>34420.871589738759</v>
      </c>
      <c r="CN108">
        <f>Adm!CN108-Des!CN108</f>
        <v>51022.93170087575</v>
      </c>
      <c r="CO108">
        <f>Adm!CO108-Des!CO108</f>
        <v>40352.721047278028</v>
      </c>
      <c r="CP108">
        <f>Adm!CP108-Des!CP108</f>
        <v>36266.143407783005</v>
      </c>
      <c r="CQ108">
        <f>Adm!CQ108-Des!CQ108</f>
        <v>47514.845881341374</v>
      </c>
      <c r="CR108">
        <f>Adm!CR108-Des!CR108</f>
        <v>16004.418047752115</v>
      </c>
      <c r="CS108">
        <f>Adm!CS108-Des!CS108</f>
        <v>7426.3703474256909</v>
      </c>
      <c r="CT108">
        <f>Adm!CT108-Des!CT108</f>
        <v>6159.3753284019185</v>
      </c>
    </row>
    <row r="109" spans="2:98" x14ac:dyDescent="0.3">
      <c r="B109">
        <v>3510</v>
      </c>
      <c r="C109">
        <f>Adm!C109-Des!C109</f>
        <v>-90.571092315070928</v>
      </c>
      <c r="D109">
        <f>Adm!D109-Des!D109</f>
        <v>456.46153045985193</v>
      </c>
      <c r="E109">
        <f>Adm!E109-Des!E109</f>
        <v>675.33660144520309</v>
      </c>
      <c r="F109">
        <f>Adm!F109-Des!F109</f>
        <v>1841.0618392610504</v>
      </c>
      <c r="G109">
        <f>Adm!G109-Des!G109</f>
        <v>902.83748050435861</v>
      </c>
      <c r="H109">
        <f>Adm!H109-Des!H109</f>
        <v>2506.8217281748243</v>
      </c>
      <c r="I109">
        <f>Adm!I109-Des!I109</f>
        <v>1373.5940049667056</v>
      </c>
      <c r="J109">
        <f>Adm!J109-Des!J109</f>
        <v>62.176369490901379</v>
      </c>
      <c r="K109">
        <f>Adm!K109-Des!K109</f>
        <v>889.58392823034455</v>
      </c>
      <c r="L109">
        <f>Adm!L109-Des!L109</f>
        <v>-3116.7929752764553</v>
      </c>
      <c r="M109">
        <f>Adm!M109-Des!M109</f>
        <v>-2877.4533702040512</v>
      </c>
      <c r="N109">
        <f>Adm!N109-Des!N109</f>
        <v>-2605.6366389475947</v>
      </c>
      <c r="O109">
        <f>Adm!O109-Des!O109</f>
        <v>151.98713726507958</v>
      </c>
      <c r="P109">
        <f>Adm!P109-Des!P109</f>
        <v>1436.1373077445323</v>
      </c>
      <c r="Q109">
        <f>Adm!Q109-Des!Q109</f>
        <v>1185.0219246404922</v>
      </c>
      <c r="R109">
        <f>Adm!R109-Des!R109</f>
        <v>2027.1114159809467</v>
      </c>
      <c r="S109">
        <f>Adm!S109-Des!S109</f>
        <v>1044.6814732106122</v>
      </c>
      <c r="T109">
        <f>Adm!T109-Des!T109</f>
        <v>2435.6159047716442</v>
      </c>
      <c r="U109">
        <f>Adm!U109-Des!U109</f>
        <v>1190.5749869327169</v>
      </c>
      <c r="V109">
        <f>Adm!V109-Des!V109</f>
        <v>-203.7698937832738</v>
      </c>
      <c r="W109">
        <f>Adm!W109-Des!W109</f>
        <v>540.31187442780083</v>
      </c>
      <c r="X109">
        <f>Adm!X109-Des!X109</f>
        <v>-3488.2855430260342</v>
      </c>
      <c r="Y109">
        <f>Adm!Y109-Des!Y109</f>
        <v>-3223.1306351270132</v>
      </c>
      <c r="Z109">
        <f>Adm!Z109-Des!Z109</f>
        <v>-2876.9946807643355</v>
      </c>
      <c r="AA109">
        <f>Adm!AA109-Des!AA109</f>
        <v>-14.893710131951593</v>
      </c>
      <c r="AB109">
        <f>Adm!AB109-Des!AB109</f>
        <v>1364.5017836479137</v>
      </c>
      <c r="AC109">
        <f>Adm!AC109-Des!AC109</f>
        <v>1169.6567465734379</v>
      </c>
      <c r="AD109">
        <f>Adm!AD109-Des!AD109</f>
        <v>2018.1668551753473</v>
      </c>
      <c r="AE109">
        <f>Adm!AE109-Des!AE109</f>
        <v>998.99373946492142</v>
      </c>
      <c r="AF109">
        <f>Adm!AF109-Des!AF109</f>
        <v>2329.3990927714199</v>
      </c>
      <c r="AG109">
        <f>Adm!AG109-Des!AG109</f>
        <v>1022.4464760413102</v>
      </c>
      <c r="AH109">
        <f>Adm!AH109-Des!AH109</f>
        <v>-418.56252378156205</v>
      </c>
      <c r="AI109">
        <f>Adm!AI109-Des!AI109</f>
        <v>301.33297355460809</v>
      </c>
      <c r="AJ109">
        <f>Adm!AJ109-Des!AJ109</f>
        <v>-3730.3307505629446</v>
      </c>
      <c r="AK109">
        <f>Adm!AK109-Des!AK109</f>
        <v>-3453.9130858724452</v>
      </c>
      <c r="AL109">
        <f>Adm!AL109-Des!AL109</f>
        <v>-3090.3785225025908</v>
      </c>
      <c r="AM109">
        <f>Adm!AM109-Des!AM109</f>
        <v>-211.36010579746016</v>
      </c>
      <c r="AN109">
        <f>Adm!AN109-Des!AN109</f>
        <v>1180.4960792219035</v>
      </c>
      <c r="AO109">
        <f>Adm!AO109-Des!AO109</f>
        <v>992.04309030997956</v>
      </c>
      <c r="AP109">
        <f>Adm!AP109-Des!AP109</f>
        <v>1840.8447796676182</v>
      </c>
      <c r="AQ109">
        <f>Adm!AQ109-Des!AQ109</f>
        <v>816.70294854273197</v>
      </c>
      <c r="AR109">
        <f>Adm!AR109-Des!AR109</f>
        <v>2138.2171054642386</v>
      </c>
      <c r="AS109">
        <f>Adm!AS109-Des!AS109</f>
        <v>820.13495523758502</v>
      </c>
      <c r="AT109">
        <f>Adm!AT109-Des!AT109</f>
        <v>-632.37351159180162</v>
      </c>
      <c r="AU109">
        <f>Adm!AU109-Des!AU109</f>
        <v>77.419738694026819</v>
      </c>
      <c r="AV109">
        <f>Adm!AV109-Des!AV109</f>
        <v>-3961.6475340042894</v>
      </c>
      <c r="AW109">
        <f>Adm!AW109-Des!AW109</f>
        <v>-3689.3988183225988</v>
      </c>
      <c r="AX109">
        <f>Adm!AX109-Des!AX109</f>
        <v>-3327.1140898556409</v>
      </c>
      <c r="AY109">
        <f>Adm!AY109-Des!AY109</f>
        <v>-447.41111550133792</v>
      </c>
      <c r="AZ109">
        <f>Adm!AZ109-Des!AZ109</f>
        <v>945.78552689267781</v>
      </c>
      <c r="BA109">
        <f>Adm!BA109-Des!BA109</f>
        <v>758.17160288209834</v>
      </c>
      <c r="BB109">
        <f>Adm!BB109-Des!BB109</f>
        <v>1606.5771050266412</v>
      </c>
      <c r="BC109">
        <f>Adm!BC109-Des!BC109</f>
        <v>580.59765913722003</v>
      </c>
      <c r="BD109">
        <f>Adm!BD109-Des!BD109</f>
        <v>1899.0661138140031</v>
      </c>
      <c r="BE109">
        <f>Adm!BE109-Des!BE109</f>
        <v>577.19774271691676</v>
      </c>
      <c r="BF109">
        <f>Adm!BF109-Des!BF109</f>
        <v>-879.35811523370285</v>
      </c>
      <c r="BG109">
        <f>Adm!BG109-Des!BG109</f>
        <v>-173.54035008869232</v>
      </c>
      <c r="BH109">
        <f>Adm!BH109-Des!BH109</f>
        <v>-4216.3795299683516</v>
      </c>
      <c r="BI109">
        <f>Adm!BI109-Des!BI109</f>
        <v>-3947.7276734233237</v>
      </c>
      <c r="BJ109">
        <f>Adm!BJ109-Des!BJ109</f>
        <v>-3588.9532499058814</v>
      </c>
      <c r="BK109">
        <f>Adm!BK109-Des!BK109</f>
        <v>-712.71153853738997</v>
      </c>
      <c r="BL109">
        <f>Adm!BL109-Des!BL109</f>
        <v>677.1648088069287</v>
      </c>
      <c r="BM109">
        <f>Adm!BM109-Des!BM109</f>
        <v>486.61009631824891</v>
      </c>
      <c r="BN109">
        <f>Adm!BN109-Des!BN109</f>
        <v>1332.7849273580869</v>
      </c>
      <c r="BO109">
        <f>Adm!BO109-Des!BO109</f>
        <v>305.59063533470908</v>
      </c>
      <c r="BP109">
        <f>Adm!BP109-Des!BP109</f>
        <v>1623.9909330625997</v>
      </c>
      <c r="BQ109">
        <f>Adm!BQ109-Des!BQ109</f>
        <v>303.02050291890191</v>
      </c>
      <c r="BR109">
        <f>Adm!BR109-Des!BR109</f>
        <v>-1152.2315900528429</v>
      </c>
      <c r="BS109">
        <f>Adm!BS109-Des!BS109</f>
        <v>-445.59691137902701</v>
      </c>
      <c r="BT109">
        <f>Adm!BT109-Des!BT109</f>
        <v>-4489.1484406174513</v>
      </c>
      <c r="BU109">
        <f>Adm!BU109-Des!BU109</f>
        <v>-4223.6393170668453</v>
      </c>
      <c r="BV109">
        <f>Adm!BV109-Des!BV109</f>
        <v>-3870.8666307416688</v>
      </c>
      <c r="BW109">
        <f>Adm!BW109-Des!BW109</f>
        <v>-1003.1764108367561</v>
      </c>
      <c r="BX109">
        <f>Adm!BX109-Des!BX109</f>
        <v>376.74736123907314</v>
      </c>
      <c r="BY109">
        <f>Adm!BY109-Des!BY109</f>
        <v>176.6918630377495</v>
      </c>
      <c r="BZ109">
        <f>Adm!BZ109-Des!BZ109</f>
        <v>1016.0202626345526</v>
      </c>
      <c r="CA109">
        <f>Adm!CA109-Des!CA109</f>
        <v>-13.342884722071176</v>
      </c>
      <c r="CB109">
        <f>Adm!CB109-Des!CB109</f>
        <v>1308.8776824418237</v>
      </c>
      <c r="CC109">
        <f>Adm!CC109-Des!CC109</f>
        <v>-2.2246997905203898</v>
      </c>
      <c r="CD109">
        <f>Adm!CD109-Des!CD109</f>
        <v>-1442.9488477020859</v>
      </c>
      <c r="CE109">
        <f>Adm!CE109-Des!CE109</f>
        <v>-720.25018987780641</v>
      </c>
      <c r="CF109">
        <f>Adm!CF109-Des!CF109</f>
        <v>-4750.569408051213</v>
      </c>
      <c r="CG109">
        <f>Adm!CG109-Des!CG109</f>
        <v>-4479.4824801104032</v>
      </c>
      <c r="CH109">
        <f>Adm!CH109-Des!CH109</f>
        <v>-4133.9264925442731</v>
      </c>
      <c r="CI109">
        <f>Adm!CI109-Des!CI109</f>
        <v>-1289.3227425781733</v>
      </c>
      <c r="CJ109">
        <f>Adm!CJ109-Des!CJ109</f>
        <v>56.302279491071204</v>
      </c>
      <c r="CK109">
        <f>Adm!CK109-Des!CK109</f>
        <v>-192.53056982485214</v>
      </c>
      <c r="CL109">
        <f>Adm!CL109-Des!CL109</f>
        <v>607.46597702330291</v>
      </c>
      <c r="CM109">
        <f>Adm!CM109-Des!CM109</f>
        <v>-442.36516838506304</v>
      </c>
      <c r="CN109">
        <f>Adm!CN109-Des!CN109</f>
        <v>860.67233324707922</v>
      </c>
      <c r="CO109">
        <f>Adm!CO109-Des!CO109</f>
        <v>-348.45700789005059</v>
      </c>
      <c r="CP109">
        <f>Adm!CP109-Des!CP109</f>
        <v>-1740.6561792110997</v>
      </c>
      <c r="CQ109">
        <f>Adm!CQ109-Des!CQ109</f>
        <v>-1117.6241677804519</v>
      </c>
      <c r="CR109">
        <f>Adm!CR109-Des!CR109</f>
        <v>-4265.2628606013386</v>
      </c>
      <c r="CS109">
        <f>Adm!CS109-Des!CS109</f>
        <v>-5257.8133465670207</v>
      </c>
      <c r="CT109">
        <f>Adm!CT109-Des!CT109</f>
        <v>-4012.8380730418239</v>
      </c>
    </row>
    <row r="110" spans="2:98" x14ac:dyDescent="0.3">
      <c r="B110">
        <v>3514</v>
      </c>
      <c r="C110">
        <f>Adm!C110-Des!C110</f>
        <v>-171.60588603698602</v>
      </c>
      <c r="D110">
        <f>Adm!D110-Des!D110</f>
        <v>-84.462630665481811</v>
      </c>
      <c r="E110">
        <f>Adm!E110-Des!E110</f>
        <v>-188.73341919170548</v>
      </c>
      <c r="F110">
        <f>Adm!F110-Des!F110</f>
        <v>51.157263830684542</v>
      </c>
      <c r="G110">
        <f>Adm!G110-Des!G110</f>
        <v>-50.905182928035174</v>
      </c>
      <c r="H110">
        <f>Adm!H110-Des!H110</f>
        <v>173.25164093425769</v>
      </c>
      <c r="I110">
        <f>Adm!I110-Des!I110</f>
        <v>84.337395512672174</v>
      </c>
      <c r="J110">
        <f>Adm!J110-Des!J110</f>
        <v>35.255258551531597</v>
      </c>
      <c r="K110">
        <f>Adm!K110-Des!K110</f>
        <v>266.44635376214001</v>
      </c>
      <c r="L110">
        <f>Adm!L110-Des!L110</f>
        <v>-147.58678763698208</v>
      </c>
      <c r="M110">
        <f>Adm!M110-Des!M110</f>
        <v>-31.397523037181372</v>
      </c>
      <c r="N110">
        <f>Adm!N110-Des!N110</f>
        <v>5.1133726667615065</v>
      </c>
      <c r="O110">
        <f>Adm!O110-Des!O110</f>
        <v>-71.109703824291273</v>
      </c>
      <c r="P110">
        <f>Adm!P110-Des!P110</f>
        <v>50.757990127436415</v>
      </c>
      <c r="Q110">
        <f>Adm!Q110-Des!Q110</f>
        <v>-73.746581820345909</v>
      </c>
      <c r="R110">
        <f>Adm!R110-Des!R110</f>
        <v>177.79756912975654</v>
      </c>
      <c r="S110">
        <f>Adm!S110-Des!S110</f>
        <v>68.702631106098579</v>
      </c>
      <c r="T110">
        <f>Adm!T110-Des!T110</f>
        <v>278.48574288256623</v>
      </c>
      <c r="U110">
        <f>Adm!U110-Des!U110</f>
        <v>188.06253321995405</v>
      </c>
      <c r="V110">
        <f>Adm!V110-Des!V110</f>
        <v>135.71826639148458</v>
      </c>
      <c r="W110">
        <f>Adm!W110-Des!W110</f>
        <v>365.23285519504566</v>
      </c>
      <c r="X110">
        <f>Adm!X110-Des!X110</f>
        <v>-47.945864255143306</v>
      </c>
      <c r="Y110">
        <f>Adm!Y110-Des!Y110</f>
        <v>68.782344418572166</v>
      </c>
      <c r="Z110">
        <f>Adm!Z110-Des!Z110</f>
        <v>105.38303046103192</v>
      </c>
      <c r="AA110">
        <f>Adm!AA110-Des!AA110</f>
        <v>28.71592221458377</v>
      </c>
      <c r="AB110">
        <f>Adm!AB110-Des!AB110</f>
        <v>149.22211165512817</v>
      </c>
      <c r="AC110">
        <f>Adm!AC110-Des!AC110</f>
        <v>22.424799904814336</v>
      </c>
      <c r="AD110">
        <f>Adm!AD110-Des!AD110</f>
        <v>271.1409186973915</v>
      </c>
      <c r="AE110">
        <f>Adm!AE110-Des!AE110</f>
        <v>159.08158472000537</v>
      </c>
      <c r="AF110">
        <f>Adm!AF110-Des!AF110</f>
        <v>366.07050817789172</v>
      </c>
      <c r="AG110">
        <f>Adm!AG110-Des!AG110</f>
        <v>273.21416462941079</v>
      </c>
      <c r="AH110">
        <f>Adm!AH110-Des!AH110</f>
        <v>218.83926711170307</v>
      </c>
      <c r="AI110">
        <f>Adm!AI110-Des!AI110</f>
        <v>446.67541847280677</v>
      </c>
      <c r="AJ110">
        <f>Adm!AJ110-Des!AJ110</f>
        <v>32.081267888788261</v>
      </c>
      <c r="AK110">
        <f>Adm!AK110-Des!AK110</f>
        <v>147.53575435533139</v>
      </c>
      <c r="AL110">
        <f>Adm!AL110-Des!AL110</f>
        <v>182.88449807830875</v>
      </c>
      <c r="AM110">
        <f>Adm!AM110-Des!AM110</f>
        <v>104.89922863366201</v>
      </c>
      <c r="AN110">
        <f>Adm!AN110-Des!AN110</f>
        <v>223.96978582985503</v>
      </c>
      <c r="AO110">
        <f>Adm!AO110-Des!AO110</f>
        <v>95.603851461700287</v>
      </c>
      <c r="AP110">
        <f>Adm!AP110-Des!AP110</f>
        <v>342.63671150885602</v>
      </c>
      <c r="AQ110">
        <f>Adm!AQ110-Des!AQ110</f>
        <v>228.82316543763409</v>
      </c>
      <c r="AR110">
        <f>Adm!AR110-Des!AR110</f>
        <v>434.04320758172435</v>
      </c>
      <c r="AS110">
        <f>Adm!AS110-Des!AS110</f>
        <v>339.45768569174402</v>
      </c>
      <c r="AT110">
        <f>Adm!AT110-Des!AT110</f>
        <v>283.43248725253534</v>
      </c>
      <c r="AU110">
        <f>Adm!AU110-Des!AU110</f>
        <v>509.71390353606716</v>
      </c>
      <c r="AV110">
        <f>Adm!AV110-Des!AV110</f>
        <v>93.6551571966952</v>
      </c>
      <c r="AW110">
        <f>Adm!AW110-Des!AW110</f>
        <v>207.71374432326729</v>
      </c>
      <c r="AX110">
        <f>Adm!AX110-Des!AX110</f>
        <v>241.70692125696678</v>
      </c>
      <c r="AY110">
        <f>Adm!AY110-Des!AY110</f>
        <v>162.38026750100198</v>
      </c>
      <c r="AZ110">
        <f>Adm!AZ110-Des!AZ110</f>
        <v>280.10615043602638</v>
      </c>
      <c r="BA110">
        <f>Adm!BA110-Des!BA110</f>
        <v>150.38585995679978</v>
      </c>
      <c r="BB110">
        <f>Adm!BB110-Des!BB110</f>
        <v>396.05791757535189</v>
      </c>
      <c r="BC110">
        <f>Adm!BC110-Des!BC110</f>
        <v>280.88601032654105</v>
      </c>
      <c r="BD110">
        <f>Adm!BD110-Des!BD110</f>
        <v>484.75997807353451</v>
      </c>
      <c r="BE110">
        <f>Adm!BE110-Des!BE110</f>
        <v>388.84764802099426</v>
      </c>
      <c r="BF110">
        <f>Adm!BF110-Des!BF110</f>
        <v>331.51702761744127</v>
      </c>
      <c r="BG110">
        <f>Adm!BG110-Des!BG110</f>
        <v>556.51177953931892</v>
      </c>
      <c r="BH110">
        <f>Adm!BH110-Des!BH110</f>
        <v>139.17965968947283</v>
      </c>
      <c r="BI110">
        <f>Adm!BI110-Des!BI110</f>
        <v>251.9728517024555</v>
      </c>
      <c r="BJ110">
        <f>Adm!BJ110-Des!BJ110</f>
        <v>284.70659736860534</v>
      </c>
      <c r="BK110">
        <f>Adm!BK110-Des!BK110</f>
        <v>204.13008959244189</v>
      </c>
      <c r="BL110">
        <f>Adm!BL110-Des!BL110</f>
        <v>320.62561917667153</v>
      </c>
      <c r="BM110">
        <f>Adm!BM110-Des!BM110</f>
        <v>189.70919936844257</v>
      </c>
      <c r="BN110">
        <f>Adm!BN110-Des!BN110</f>
        <v>434.2351005474261</v>
      </c>
      <c r="BO110">
        <f>Adm!BO110-Des!BO110</f>
        <v>317.97830570119095</v>
      </c>
      <c r="BP110">
        <f>Adm!BP110-Des!BP110</f>
        <v>520.82963193248497</v>
      </c>
      <c r="BQ110">
        <f>Adm!BQ110-Des!BQ110</f>
        <v>423.94319823596925</v>
      </c>
      <c r="BR110">
        <f>Adm!BR110-Des!BR110</f>
        <v>365.65786448146582</v>
      </c>
      <c r="BS110">
        <f>Adm!BS110-Des!BS110</f>
        <v>589.67711027916766</v>
      </c>
      <c r="BT110">
        <f>Adm!BT110-Des!BT110</f>
        <v>171.30724128452721</v>
      </c>
      <c r="BU110">
        <f>Adm!BU110-Des!BU110</f>
        <v>282.97077873203671</v>
      </c>
      <c r="BV110">
        <f>Adm!BV110-Des!BV110</f>
        <v>314.47819870088233</v>
      </c>
      <c r="BW110">
        <f>Adm!BW110-Des!BW110</f>
        <v>232.60708798178075</v>
      </c>
      <c r="BX110">
        <f>Adm!BX110-Des!BX110</f>
        <v>347.80108775347662</v>
      </c>
      <c r="BY110">
        <f>Adm!BY110-Des!BY110</f>
        <v>215.65915594166972</v>
      </c>
      <c r="BZ110">
        <f>Adm!BZ110-Des!BZ110</f>
        <v>459.12112874000923</v>
      </c>
      <c r="CA110">
        <f>Adm!CA110-Des!CA110</f>
        <v>342.02548346488402</v>
      </c>
      <c r="CB110">
        <f>Adm!CB110-Des!CB110</f>
        <v>544.28609853179432</v>
      </c>
      <c r="CC110">
        <f>Adm!CC110-Des!CC110</f>
        <v>447.02114253760692</v>
      </c>
      <c r="CD110">
        <f>Adm!CD110-Des!CD110</f>
        <v>388.48428686929446</v>
      </c>
      <c r="CE110">
        <f>Adm!CE110-Des!CE110</f>
        <v>612.22969643360238</v>
      </c>
      <c r="CF110">
        <f>Adm!CF110-Des!CF110</f>
        <v>193.39576329044212</v>
      </c>
      <c r="CG110">
        <f>Adm!CG110-Des!CG110</f>
        <v>304.26245339428306</v>
      </c>
      <c r="CH110">
        <f>Adm!CH110-Des!CH110</f>
        <v>334.45038341660756</v>
      </c>
      <c r="CI110">
        <f>Adm!CI110-Des!CI110</f>
        <v>250.69572511853403</v>
      </c>
      <c r="CJ110">
        <f>Adm!CJ110-Des!CJ110</f>
        <v>363.92099517032602</v>
      </c>
      <c r="CK110">
        <f>Adm!CK110-Des!CK110</f>
        <v>229.06395802581528</v>
      </c>
      <c r="CL110">
        <f>Adm!CL110-Des!CL110</f>
        <v>470.72880317022418</v>
      </c>
      <c r="CM110">
        <f>Adm!CM110-Des!CM110</f>
        <v>352.86142442353821</v>
      </c>
      <c r="CN110">
        <f>Adm!CN110-Des!CN110</f>
        <v>552.27351061927538</v>
      </c>
      <c r="CO110">
        <f>Adm!CO110-Des!CO110</f>
        <v>462.77664298468289</v>
      </c>
      <c r="CP110">
        <f>Adm!CP110-Des!CP110</f>
        <v>402.71924512791065</v>
      </c>
      <c r="CQ110">
        <f>Adm!CQ110-Des!CQ110</f>
        <v>614.1271781748228</v>
      </c>
      <c r="CR110">
        <f>Adm!CR110-Des!CR110</f>
        <v>274.68574189960054</v>
      </c>
      <c r="CS110">
        <f>Adm!CS110-Des!CS110</f>
        <v>251.34205498970505</v>
      </c>
      <c r="CT110">
        <f>Adm!CT110-Des!CT110</f>
        <v>384.5426291554536</v>
      </c>
    </row>
    <row r="111" spans="2:98" x14ac:dyDescent="0.3">
      <c r="B111">
        <v>3500</v>
      </c>
      <c r="C111">
        <f>Adm!C111-Des!C111</f>
        <v>0</v>
      </c>
      <c r="D111">
        <f>Adm!D111-Des!D111</f>
        <v>0</v>
      </c>
      <c r="E111">
        <f>Adm!E111-Des!E111</f>
        <v>0</v>
      </c>
      <c r="F111">
        <f>Adm!F111-Des!F111</f>
        <v>0</v>
      </c>
      <c r="G111">
        <f>Adm!G111-Des!G111</f>
        <v>0</v>
      </c>
      <c r="H111">
        <f>Adm!H111-Des!H111</f>
        <v>0</v>
      </c>
      <c r="I111">
        <f>Adm!I111-Des!I111</f>
        <v>0</v>
      </c>
      <c r="J111">
        <f>Adm!J111-Des!J111</f>
        <v>0</v>
      </c>
      <c r="K111">
        <f>Adm!K111-Des!K111</f>
        <v>0</v>
      </c>
      <c r="L111">
        <f>Adm!L111-Des!L111</f>
        <v>0</v>
      </c>
      <c r="M111">
        <f>Adm!M111-Des!M111</f>
        <v>0</v>
      </c>
      <c r="N111">
        <f>Adm!N111-Des!N111</f>
        <v>0</v>
      </c>
      <c r="O111">
        <f>Adm!O111-Des!O111</f>
        <v>0</v>
      </c>
      <c r="P111">
        <f>Adm!P111-Des!P111</f>
        <v>0</v>
      </c>
      <c r="Q111">
        <f>Adm!Q111-Des!Q111</f>
        <v>0</v>
      </c>
      <c r="R111">
        <f>Adm!R111-Des!R111</f>
        <v>0</v>
      </c>
      <c r="S111">
        <f>Adm!S111-Des!S111</f>
        <v>0</v>
      </c>
      <c r="T111">
        <f>Adm!T111-Des!T111</f>
        <v>0</v>
      </c>
      <c r="U111">
        <f>Adm!U111-Des!U111</f>
        <v>0</v>
      </c>
      <c r="V111">
        <f>Adm!V111-Des!V111</f>
        <v>0</v>
      </c>
      <c r="W111">
        <f>Adm!W111-Des!W111</f>
        <v>0</v>
      </c>
      <c r="X111">
        <f>Adm!X111-Des!X111</f>
        <v>0</v>
      </c>
      <c r="Y111">
        <f>Adm!Y111-Des!Y111</f>
        <v>0</v>
      </c>
      <c r="Z111">
        <f>Adm!Z111-Des!Z111</f>
        <v>0</v>
      </c>
      <c r="AA111">
        <f>Adm!AA111-Des!AA111</f>
        <v>0</v>
      </c>
      <c r="AB111">
        <f>Adm!AB111-Des!AB111</f>
        <v>0</v>
      </c>
      <c r="AC111">
        <f>Adm!AC111-Des!AC111</f>
        <v>0</v>
      </c>
      <c r="AD111">
        <f>Adm!AD111-Des!AD111</f>
        <v>0</v>
      </c>
      <c r="AE111">
        <f>Adm!AE111-Des!AE111</f>
        <v>0</v>
      </c>
      <c r="AF111">
        <f>Adm!AF111-Des!AF111</f>
        <v>0</v>
      </c>
      <c r="AG111">
        <f>Adm!AG111-Des!AG111</f>
        <v>0</v>
      </c>
      <c r="AH111">
        <f>Adm!AH111-Des!AH111</f>
        <v>0</v>
      </c>
      <c r="AI111">
        <f>Adm!AI111-Des!AI111</f>
        <v>0</v>
      </c>
      <c r="AJ111">
        <f>Adm!AJ111-Des!AJ111</f>
        <v>0</v>
      </c>
      <c r="AK111">
        <f>Adm!AK111-Des!AK111</f>
        <v>0</v>
      </c>
      <c r="AL111">
        <f>Adm!AL111-Des!AL111</f>
        <v>0</v>
      </c>
      <c r="AM111">
        <f>Adm!AM111-Des!AM111</f>
        <v>0</v>
      </c>
      <c r="AN111">
        <f>Adm!AN111-Des!AN111</f>
        <v>0</v>
      </c>
      <c r="AO111">
        <f>Adm!AO111-Des!AO111</f>
        <v>0</v>
      </c>
      <c r="AP111">
        <f>Adm!AP111-Des!AP111</f>
        <v>0</v>
      </c>
      <c r="AQ111">
        <f>Adm!AQ111-Des!AQ111</f>
        <v>0</v>
      </c>
      <c r="AR111">
        <f>Adm!AR111-Des!AR111</f>
        <v>0</v>
      </c>
      <c r="AS111">
        <f>Adm!AS111-Des!AS111</f>
        <v>0</v>
      </c>
      <c r="AT111">
        <f>Adm!AT111-Des!AT111</f>
        <v>0</v>
      </c>
      <c r="AU111">
        <f>Adm!AU111-Des!AU111</f>
        <v>0</v>
      </c>
      <c r="AV111">
        <f>Adm!AV111-Des!AV111</f>
        <v>0</v>
      </c>
      <c r="AW111">
        <f>Adm!AW111-Des!AW111</f>
        <v>0</v>
      </c>
      <c r="AX111">
        <f>Adm!AX111-Des!AX111</f>
        <v>0</v>
      </c>
      <c r="AY111">
        <f>Adm!AY111-Des!AY111</f>
        <v>0</v>
      </c>
      <c r="AZ111">
        <f>Adm!AZ111-Des!AZ111</f>
        <v>0</v>
      </c>
      <c r="BA111">
        <f>Adm!BA111-Des!BA111</f>
        <v>0</v>
      </c>
      <c r="BB111">
        <f>Adm!BB111-Des!BB111</f>
        <v>0</v>
      </c>
      <c r="BC111">
        <f>Adm!BC111-Des!BC111</f>
        <v>0</v>
      </c>
      <c r="BD111">
        <f>Adm!BD111-Des!BD111</f>
        <v>0</v>
      </c>
      <c r="BE111">
        <f>Adm!BE111-Des!BE111</f>
        <v>0</v>
      </c>
      <c r="BF111">
        <f>Adm!BF111-Des!BF111</f>
        <v>0</v>
      </c>
      <c r="BG111">
        <f>Adm!BG111-Des!BG111</f>
        <v>0</v>
      </c>
      <c r="BH111">
        <f>Adm!BH111-Des!BH111</f>
        <v>0</v>
      </c>
      <c r="BI111">
        <f>Adm!BI111-Des!BI111</f>
        <v>0</v>
      </c>
      <c r="BJ111">
        <f>Adm!BJ111-Des!BJ111</f>
        <v>0</v>
      </c>
      <c r="BK111">
        <f>Adm!BK111-Des!BK111</f>
        <v>0</v>
      </c>
      <c r="BL111">
        <f>Adm!BL111-Des!BL111</f>
        <v>0</v>
      </c>
      <c r="BM111">
        <f>Adm!BM111-Des!BM111</f>
        <v>0</v>
      </c>
      <c r="BN111">
        <f>Adm!BN111-Des!BN111</f>
        <v>0</v>
      </c>
      <c r="BO111">
        <f>Adm!BO111-Des!BO111</f>
        <v>0</v>
      </c>
      <c r="BP111">
        <f>Adm!BP111-Des!BP111</f>
        <v>0</v>
      </c>
      <c r="BQ111">
        <f>Adm!BQ111-Des!BQ111</f>
        <v>0</v>
      </c>
      <c r="BR111">
        <f>Adm!BR111-Des!BR111</f>
        <v>0</v>
      </c>
      <c r="BS111">
        <f>Adm!BS111-Des!BS111</f>
        <v>0</v>
      </c>
      <c r="BT111">
        <f>Adm!BT111-Des!BT111</f>
        <v>0</v>
      </c>
      <c r="BU111">
        <f>Adm!BU111-Des!BU111</f>
        <v>0</v>
      </c>
      <c r="BV111">
        <f>Adm!BV111-Des!BV111</f>
        <v>0</v>
      </c>
      <c r="BW111">
        <f>Adm!BW111-Des!BW111</f>
        <v>0</v>
      </c>
      <c r="BX111">
        <f>Adm!BX111-Des!BX111</f>
        <v>0</v>
      </c>
      <c r="BY111">
        <f>Adm!BY111-Des!BY111</f>
        <v>0</v>
      </c>
      <c r="BZ111">
        <f>Adm!BZ111-Des!BZ111</f>
        <v>0</v>
      </c>
      <c r="CA111">
        <f>Adm!CA111-Des!CA111</f>
        <v>0</v>
      </c>
      <c r="CB111">
        <f>Adm!CB111-Des!CB111</f>
        <v>0</v>
      </c>
      <c r="CC111">
        <f>Adm!CC111-Des!CC111</f>
        <v>0</v>
      </c>
      <c r="CD111">
        <f>Adm!CD111-Des!CD111</f>
        <v>0</v>
      </c>
      <c r="CE111">
        <f>Adm!CE111-Des!CE111</f>
        <v>0</v>
      </c>
      <c r="CF111">
        <f>Adm!CF111-Des!CF111</f>
        <v>0</v>
      </c>
      <c r="CG111">
        <f>Adm!CG111-Des!CG111</f>
        <v>0</v>
      </c>
      <c r="CH111">
        <f>Adm!CH111-Des!CH111</f>
        <v>0</v>
      </c>
      <c r="CI111">
        <f>Adm!CI111-Des!CI111</f>
        <v>0</v>
      </c>
      <c r="CJ111">
        <f>Adm!CJ111-Des!CJ111</f>
        <v>0</v>
      </c>
      <c r="CK111">
        <f>Adm!CK111-Des!CK111</f>
        <v>0</v>
      </c>
      <c r="CL111">
        <f>Adm!CL111-Des!CL111</f>
        <v>0</v>
      </c>
      <c r="CM111">
        <f>Adm!CM111-Des!CM111</f>
        <v>0</v>
      </c>
      <c r="CN111">
        <f>Adm!CN111-Des!CN111</f>
        <v>0</v>
      </c>
      <c r="CO111">
        <f>Adm!CO111-Des!CO111</f>
        <v>0</v>
      </c>
      <c r="CP111">
        <f>Adm!CP111-Des!CP111</f>
        <v>0</v>
      </c>
      <c r="CQ111">
        <f>Adm!CQ111-Des!CQ111</f>
        <v>0</v>
      </c>
      <c r="CR111">
        <f>Adm!CR111-Des!CR111</f>
        <v>0</v>
      </c>
      <c r="CS111">
        <f>Adm!CS111-Des!CS111</f>
        <v>0</v>
      </c>
      <c r="CT111">
        <f>Adm!CT111-Des!CT111</f>
        <v>0</v>
      </c>
    </row>
    <row r="112" spans="2:98" x14ac:dyDescent="0.3">
      <c r="B112">
        <v>4104</v>
      </c>
      <c r="C112">
        <f>Adm!C112-Des!C112</f>
        <v>-658.65664778521159</v>
      </c>
      <c r="D112">
        <f>Adm!D112-Des!D112</f>
        <v>-270.21418936170812</v>
      </c>
      <c r="E112">
        <f>Adm!E112-Des!E112</f>
        <v>160.68960959236756</v>
      </c>
      <c r="F112">
        <f>Adm!F112-Des!F112</f>
        <v>1046.1982791380897</v>
      </c>
      <c r="G112">
        <f>Adm!G112-Des!G112</f>
        <v>935.3998268123355</v>
      </c>
      <c r="H112">
        <f>Adm!H112-Des!H112</f>
        <v>1621.3949150321632</v>
      </c>
      <c r="I112">
        <f>Adm!I112-Des!I112</f>
        <v>1178.1155061891022</v>
      </c>
      <c r="J112">
        <f>Adm!J112-Des!J112</f>
        <v>342.14463252198266</v>
      </c>
      <c r="K112">
        <f>Adm!K112-Des!K112</f>
        <v>473.61632587922531</v>
      </c>
      <c r="L112">
        <f>Adm!L112-Des!L112</f>
        <v>-1552.1735533419892</v>
      </c>
      <c r="M112">
        <f>Adm!M112-Des!M112</f>
        <v>-1966.1885458628326</v>
      </c>
      <c r="N112">
        <f>Adm!N112-Des!N112</f>
        <v>-1876.014548902649</v>
      </c>
      <c r="O112">
        <f>Adm!O112-Des!O112</f>
        <v>-397.42781472177239</v>
      </c>
      <c r="P112">
        <f>Adm!P112-Des!P112</f>
        <v>613.99406163686535</v>
      </c>
      <c r="Q112">
        <f>Adm!Q112-Des!Q112</f>
        <v>872.43894091521497</v>
      </c>
      <c r="R112">
        <f>Adm!R112-Des!R112</f>
        <v>1340.4667655534818</v>
      </c>
      <c r="S112">
        <f>Adm!S112-Des!S112</f>
        <v>1038.1660153925836</v>
      </c>
      <c r="T112">
        <f>Adm!T112-Des!T112</f>
        <v>1599.6305407064751</v>
      </c>
      <c r="U112">
        <f>Adm!U112-Des!U112</f>
        <v>1074.6843915753384</v>
      </c>
      <c r="V112">
        <f>Adm!V112-Des!V112</f>
        <v>177.89878381968492</v>
      </c>
      <c r="W112">
        <f>Adm!W112-Des!W112</f>
        <v>243.70764824998105</v>
      </c>
      <c r="X112">
        <f>Adm!X112-Des!X112</f>
        <v>-1811.2980619981977</v>
      </c>
      <c r="Y112">
        <f>Adm!Y112-Des!Y112</f>
        <v>-2207.837231762277</v>
      </c>
      <c r="Z112">
        <f>Adm!Z112-Des!Z112</f>
        <v>-2054.4905035396996</v>
      </c>
      <c r="AA112">
        <f>Adm!AA112-Des!AA112</f>
        <v>-485.23333019589336</v>
      </c>
      <c r="AB112">
        <f>Adm!AB112-Des!AB112</f>
        <v>612.10631601325531</v>
      </c>
      <c r="AC112">
        <f>Adm!AC112-Des!AC112</f>
        <v>924.87741806068789</v>
      </c>
      <c r="AD112">
        <f>Adm!AD112-Des!AD112</f>
        <v>1403.9710218316582</v>
      </c>
      <c r="AE112">
        <f>Adm!AE112-Des!AE112</f>
        <v>1073.6295010498848</v>
      </c>
      <c r="AF112">
        <f>Adm!AF112-Des!AF112</f>
        <v>1584.3080852814628</v>
      </c>
      <c r="AG112">
        <f>Adm!AG112-Des!AG112</f>
        <v>1005.85279742487</v>
      </c>
      <c r="AH112">
        <f>Adm!AH112-Des!AH112</f>
        <v>68.226499193589916</v>
      </c>
      <c r="AI112">
        <f>Adm!AI112-Des!AI112</f>
        <v>112.78953524162353</v>
      </c>
      <c r="AJ112">
        <f>Adm!AJ112-Des!AJ112</f>
        <v>-1944.863402481993</v>
      </c>
      <c r="AK112">
        <f>Adm!AK112-Des!AK112</f>
        <v>-2331.3851042880606</v>
      </c>
      <c r="AL112">
        <f>Adm!AL112-Des!AL112</f>
        <v>-2162.5770951604327</v>
      </c>
      <c r="AM112">
        <f>Adm!AM112-Des!AM112</f>
        <v>-578.25676890961313</v>
      </c>
      <c r="AN112">
        <f>Adm!AN112-Des!AN112</f>
        <v>530.29103685103155</v>
      </c>
      <c r="AO112">
        <f>Adm!AO112-Des!AO112</f>
        <v>849.09040096169565</v>
      </c>
      <c r="AP112">
        <f>Adm!AP112-Des!AP112</f>
        <v>1329.0739258689973</v>
      </c>
      <c r="AQ112">
        <f>Adm!AQ112-Des!AQ112</f>
        <v>995.20901354069429</v>
      </c>
      <c r="AR112">
        <f>Adm!AR112-Des!AR112</f>
        <v>1499.0229558478031</v>
      </c>
      <c r="AS112">
        <f>Adm!AS112-Des!AS112</f>
        <v>911.69478361089341</v>
      </c>
      <c r="AT112">
        <f>Adm!AT112-Des!AT112</f>
        <v>-35.292202134431136</v>
      </c>
      <c r="AU112">
        <f>Adm!AU112-Des!AU112</f>
        <v>0.92524612463375888</v>
      </c>
      <c r="AV112">
        <f>Adm!AV112-Des!AV112</f>
        <v>-2062.8880256942948</v>
      </c>
      <c r="AW112">
        <f>Adm!AW112-Des!AW112</f>
        <v>-2452.8369263173017</v>
      </c>
      <c r="AX112">
        <f>Adm!AX112-Des!AX112</f>
        <v>-2284.9117978449694</v>
      </c>
      <c r="AY112">
        <f>Adm!AY112-Des!AY112</f>
        <v>-699.72971425917513</v>
      </c>
      <c r="AZ112">
        <f>Adm!AZ112-Des!AZ112</f>
        <v>410.32717956403758</v>
      </c>
      <c r="BA112">
        <f>Adm!BA112-Des!BA112</f>
        <v>730.25601793458645</v>
      </c>
      <c r="BB112">
        <f>Adm!BB112-Des!BB112</f>
        <v>1210.3149925448274</v>
      </c>
      <c r="BC112">
        <f>Adm!BC112-Des!BC112</f>
        <v>875.26052788725883</v>
      </c>
      <c r="BD112">
        <f>Adm!BD112-Des!BD112</f>
        <v>1376.8082512273663</v>
      </c>
      <c r="BE112">
        <f>Adm!BE112-Des!BE112</f>
        <v>786.54842657000609</v>
      </c>
      <c r="BF112">
        <f>Adm!BF112-Des!BF112</f>
        <v>-163.60098185431389</v>
      </c>
      <c r="BG112">
        <f>Adm!BG112-Des!BG112</f>
        <v>-130.46582210368661</v>
      </c>
      <c r="BH112">
        <f>Adm!BH112-Des!BH112</f>
        <v>-2197.1515991188899</v>
      </c>
      <c r="BI112">
        <f>Adm!BI112-Des!BI112</f>
        <v>-2589.7859900269309</v>
      </c>
      <c r="BJ112">
        <f>Adm!BJ112-Des!BJ112</f>
        <v>-2424.4507823794138</v>
      </c>
      <c r="BK112">
        <f>Adm!BK112-Des!BK112</f>
        <v>-841.82613507429733</v>
      </c>
      <c r="BL112">
        <f>Adm!BL112-Des!BL112</f>
        <v>265.74426637873785</v>
      </c>
      <c r="BM112">
        <f>Adm!BM112-Des!BM112</f>
        <v>583.42214218687695</v>
      </c>
      <c r="BN112">
        <f>Adm!BN112-Des!BN112</f>
        <v>1061.7226178437172</v>
      </c>
      <c r="BO112">
        <f>Adm!BO112-Des!BO112</f>
        <v>725.66473177843181</v>
      </c>
      <c r="BP112">
        <f>Adm!BP112-Des!BP112</f>
        <v>1227.1135746314849</v>
      </c>
      <c r="BQ112">
        <f>Adm!BQ112-Des!BQ112</f>
        <v>637.57909833915573</v>
      </c>
      <c r="BR112">
        <f>Adm!BR112-Des!BR112</f>
        <v>-311.4021582642913</v>
      </c>
      <c r="BS112">
        <f>Adm!BS112-Des!BS112</f>
        <v>-277.32409937299644</v>
      </c>
      <c r="BT112">
        <f>Adm!BT112-Des!BT112</f>
        <v>-2344.1239261007322</v>
      </c>
      <c r="BU112">
        <f>Adm!BU112-Des!BU112</f>
        <v>-2738.7047262309143</v>
      </c>
      <c r="BV112">
        <f>Adm!BV112-Des!BV112</f>
        <v>-2577.5985100369912</v>
      </c>
      <c r="BW112">
        <f>Adm!BW112-Des!BW112</f>
        <v>-1001.3736408362292</v>
      </c>
      <c r="BX112">
        <f>Adm!BX112-Des!BX112</f>
        <v>98.419268892363107</v>
      </c>
      <c r="BY112">
        <f>Adm!BY112-Des!BY112</f>
        <v>408.35056008437823</v>
      </c>
      <c r="BZ112">
        <f>Adm!BZ112-Des!BZ112</f>
        <v>880.70251018380168</v>
      </c>
      <c r="CA112">
        <f>Adm!CA112-Des!CA112</f>
        <v>542.20630740857996</v>
      </c>
      <c r="CB112">
        <f>Adm!CB112-Des!CB112</f>
        <v>1045.9307721217001</v>
      </c>
      <c r="CC112">
        <f>Adm!CC112-Des!CC112</f>
        <v>463.63986710990048</v>
      </c>
      <c r="CD112">
        <f>Adm!CD112-Des!CD112</f>
        <v>-474.05176897897582</v>
      </c>
      <c r="CE112">
        <f>Adm!CE112-Des!CE112</f>
        <v>-426.9138563019842</v>
      </c>
      <c r="CF112">
        <f>Adm!CF112-Des!CF112</f>
        <v>-2482.2417167346939</v>
      </c>
      <c r="CG112">
        <f>Adm!CG112-Des!CG112</f>
        <v>-2870.8006492477298</v>
      </c>
      <c r="CH112">
        <f>Adm!CH112-Des!CH112</f>
        <v>-2713.1645699446512</v>
      </c>
      <c r="CI112">
        <f>Adm!CI112-Des!CI112</f>
        <v>-1152.6551747144827</v>
      </c>
      <c r="CJ112">
        <f>Adm!CJ112-Des!CJ112</f>
        <v>-78.92747890260307</v>
      </c>
      <c r="CK112">
        <f>Adm!CK112-Des!CK112</f>
        <v>194.42456805188249</v>
      </c>
      <c r="CL112">
        <f>Adm!CL112-Des!CL112</f>
        <v>633.07577688595666</v>
      </c>
      <c r="CM112">
        <f>Adm!CM112-Des!CM112</f>
        <v>273.54378102763349</v>
      </c>
      <c r="CN112">
        <f>Adm!CN112-Des!CN112</f>
        <v>764.21355853570458</v>
      </c>
      <c r="CO112">
        <f>Adm!CO112-Des!CO112</f>
        <v>237.9297728462443</v>
      </c>
      <c r="CP112">
        <f>Adm!CP112-Des!CP112</f>
        <v>-650.33762225230839</v>
      </c>
      <c r="CQ112">
        <f>Adm!CQ112-Des!CQ112</f>
        <v>-623.56899023443566</v>
      </c>
      <c r="CR112">
        <f>Adm!CR112-Des!CR112</f>
        <v>-2228.479475105144</v>
      </c>
      <c r="CS112">
        <f>Adm!CS112-Des!CS112</f>
        <v>-3138.2297968069092</v>
      </c>
      <c r="CT112">
        <f>Adm!CT112-Des!CT112</f>
        <v>-2649.5731408482429</v>
      </c>
    </row>
    <row r="113" spans="2:98" x14ac:dyDescent="0.3">
      <c r="B113">
        <v>4110</v>
      </c>
      <c r="C113">
        <f>Adm!C113-Des!C113</f>
        <v>-966.90695860308915</v>
      </c>
      <c r="D113">
        <f>Adm!D113-Des!D113</f>
        <v>-740.8376677620472</v>
      </c>
      <c r="E113">
        <f>Adm!E113-Des!E113</f>
        <v>-69.928165841200098</v>
      </c>
      <c r="F113">
        <f>Adm!F113-Des!F113</f>
        <v>1970.8312528348906</v>
      </c>
      <c r="G113">
        <f>Adm!G113-Des!G113</f>
        <v>-687.99029571433493</v>
      </c>
      <c r="H113">
        <f>Adm!H113-Des!H113</f>
        <v>3640.0255861440673</v>
      </c>
      <c r="I113">
        <f>Adm!I113-Des!I113</f>
        <v>489.56388066937507</v>
      </c>
      <c r="J113">
        <f>Adm!J113-Des!J113</f>
        <v>279.8721051148168</v>
      </c>
      <c r="K113">
        <f>Adm!K113-Des!K113</f>
        <v>2818.0744347090513</v>
      </c>
      <c r="L113">
        <f>Adm!L113-Des!L113</f>
        <v>-5658.0770801691397</v>
      </c>
      <c r="M113">
        <f>Adm!M113-Des!M113</f>
        <v>-2648.2608734022724</v>
      </c>
      <c r="N113">
        <f>Adm!N113-Des!N113</f>
        <v>-5015.0269021660861</v>
      </c>
      <c r="O113">
        <f>Adm!O113-Des!O113</f>
        <v>718.79070108992164</v>
      </c>
      <c r="P113">
        <f>Adm!P113-Des!P113</f>
        <v>2542.1592912801279</v>
      </c>
      <c r="Q113">
        <f>Adm!Q113-Des!Q113</f>
        <v>2472.4768955035688</v>
      </c>
      <c r="R113">
        <f>Adm!R113-Des!R113</f>
        <v>4725.9515182485629</v>
      </c>
      <c r="S113">
        <f>Adm!S113-Des!S113</f>
        <v>1687.1260985961198</v>
      </c>
      <c r="T113">
        <f>Adm!T113-Des!T113</f>
        <v>5736.6369987055295</v>
      </c>
      <c r="U113">
        <f>Adm!U113-Des!U113</f>
        <v>2431.4115199459266</v>
      </c>
      <c r="V113">
        <f>Adm!V113-Des!V113</f>
        <v>2165.9089522480499</v>
      </c>
      <c r="W113">
        <f>Adm!W113-Des!W113</f>
        <v>4805.3128376898458</v>
      </c>
      <c r="X113">
        <f>Adm!X113-Des!X113</f>
        <v>-3448.0669631665878</v>
      </c>
      <c r="Y113">
        <f>Adm!Y113-Des!Y113</f>
        <v>-228.86086547598825</v>
      </c>
      <c r="Z113">
        <f>Adm!Z113-Des!Z113</f>
        <v>-2476.1010780477227</v>
      </c>
      <c r="AA113">
        <f>Adm!AA113-Des!AA113</f>
        <v>3251.3558827060333</v>
      </c>
      <c r="AB113">
        <f>Adm!AB113-Des!AB113</f>
        <v>4951.232201267012</v>
      </c>
      <c r="AC113">
        <f>Adm!AC113-Des!AC113</f>
        <v>4686.7526710716265</v>
      </c>
      <c r="AD113">
        <f>Adm!AD113-Des!AD113</f>
        <v>6737.3788164559737</v>
      </c>
      <c r="AE113">
        <f>Adm!AE113-Des!AE113</f>
        <v>3535.0309766052014</v>
      </c>
      <c r="AF113">
        <f>Adm!AF113-Des!AF113</f>
        <v>7480.9531144828215</v>
      </c>
      <c r="AG113">
        <f>Adm!AG113-Des!AG113</f>
        <v>4127.7770827700224</v>
      </c>
      <c r="AH113">
        <f>Adm!AH113-Des!AH113</f>
        <v>3850.7095945357069</v>
      </c>
      <c r="AI113">
        <f>Adm!AI113-Des!AI113</f>
        <v>6492.9215553016911</v>
      </c>
      <c r="AJ113">
        <f>Adm!AJ113-Des!AJ113</f>
        <v>-1759.7013571295975</v>
      </c>
      <c r="AK113">
        <f>Adm!AK113-Des!AK113</f>
        <v>1449.3114205540041</v>
      </c>
      <c r="AL113">
        <f>Adm!AL113-Des!AL113</f>
        <v>-821.78370401828579</v>
      </c>
      <c r="AM113">
        <f>Adm!AM113-Des!AM113</f>
        <v>4868.9579605103427</v>
      </c>
      <c r="AN113">
        <f>Adm!AN113-Des!AN113</f>
        <v>6521.3120943337053</v>
      </c>
      <c r="AO113">
        <f>Adm!AO113-Des!AO113</f>
        <v>6200.9563598867971</v>
      </c>
      <c r="AP113">
        <f>Adm!AP113-Des!AP113</f>
        <v>8190.3869524810798</v>
      </c>
      <c r="AQ113">
        <f>Adm!AQ113-Des!AQ113</f>
        <v>4925.3207069674172</v>
      </c>
      <c r="AR113">
        <f>Adm!AR113-Des!AR113</f>
        <v>8811.1696334279986</v>
      </c>
      <c r="AS113">
        <f>Adm!AS113-Des!AS113</f>
        <v>5404.1456502619403</v>
      </c>
      <c r="AT113">
        <f>Adm!AT113-Des!AT113</f>
        <v>5081.3957063287453</v>
      </c>
      <c r="AU113">
        <f>Adm!AU113-Des!AU113</f>
        <v>7685.839353760588</v>
      </c>
      <c r="AV113">
        <f>Adm!AV113-Des!AV113</f>
        <v>-598.83702692516817</v>
      </c>
      <c r="AW113">
        <f>Adm!AW113-Des!AW113</f>
        <v>2580.5904975246085</v>
      </c>
      <c r="AX113">
        <f>Adm!AX113-Des!AX113</f>
        <v>279.22802641466842</v>
      </c>
      <c r="AY113">
        <f>Adm!AY113-Des!AY113</f>
        <v>5936.8925546056125</v>
      </c>
      <c r="AZ113">
        <f>Adm!AZ113-Des!AZ113</f>
        <v>7552.6636019424332</v>
      </c>
      <c r="BA113">
        <f>Adm!BA113-Des!BA113</f>
        <v>7192.8064040479076</v>
      </c>
      <c r="BB113">
        <f>Adm!BB113-Des!BB113</f>
        <v>9141.1652368698124</v>
      </c>
      <c r="BC113">
        <f>Adm!BC113-Des!BC113</f>
        <v>5834.9415480037278</v>
      </c>
      <c r="BD113">
        <f>Adm!BD113-Des!BD113</f>
        <v>9680.6813648571697</v>
      </c>
      <c r="BE113">
        <f>Adm!BE113-Des!BE113</f>
        <v>6235.1512274882698</v>
      </c>
      <c r="BF113">
        <f>Adm!BF113-Des!BF113</f>
        <v>5875.4995178080862</v>
      </c>
      <c r="BG113">
        <f>Adm!BG113-Des!BG113</f>
        <v>8444.2899117565394</v>
      </c>
      <c r="BH113">
        <f>Adm!BH113-Des!BH113</f>
        <v>124.75110923327156</v>
      </c>
      <c r="BI113">
        <f>Adm!BI113-Des!BI113</f>
        <v>3269.7707367302937</v>
      </c>
      <c r="BJ113">
        <f>Adm!BJ113-Des!BJ113</f>
        <v>934.37501385730866</v>
      </c>
      <c r="BK113">
        <f>Adm!BK113-Des!BK113</f>
        <v>6558.5828582059476</v>
      </c>
      <c r="BL113">
        <f>Adm!BL113-Des!BL113</f>
        <v>8141.8767259351152</v>
      </c>
      <c r="BM113">
        <f>Adm!BM113-Des!BM113</f>
        <v>7750.9607983536553</v>
      </c>
      <c r="BN113">
        <f>Adm!BN113-Des!BN113</f>
        <v>9669.9444331300765</v>
      </c>
      <c r="BO113">
        <f>Adm!BO113-Des!BO113</f>
        <v>6335.9220866062242</v>
      </c>
      <c r="BP113">
        <f>Adm!BP113-Des!BP113</f>
        <v>10154.842825018699</v>
      </c>
      <c r="BQ113">
        <f>Adm!BQ113-Des!BQ113</f>
        <v>6682.4115819341096</v>
      </c>
      <c r="BR113">
        <f>Adm!BR113-Des!BR113</f>
        <v>6294.4545969260362</v>
      </c>
      <c r="BS113">
        <f>Adm!BS113-Des!BS113</f>
        <v>8832.3184935981117</v>
      </c>
      <c r="BT113">
        <f>Adm!BT113-Des!BT113</f>
        <v>478.5675374660932</v>
      </c>
      <c r="BU113">
        <f>Adm!BU113-Des!BU113</f>
        <v>3586.3691041436687</v>
      </c>
      <c r="BV113">
        <f>Adm!BV113-Des!BV113</f>
        <v>1212.173705297886</v>
      </c>
      <c r="BW113">
        <f>Adm!BW113-Des!BW113</f>
        <v>6798.4544945885136</v>
      </c>
      <c r="BX113">
        <f>Adm!BX113-Des!BX113</f>
        <v>8347.7215166618262</v>
      </c>
      <c r="BY113">
        <f>Adm!BY113-Des!BY113</f>
        <v>7929.5265612242947</v>
      </c>
      <c r="BZ113">
        <f>Adm!BZ113-Des!BZ113</f>
        <v>9829.8036814501684</v>
      </c>
      <c r="CA113">
        <f>Adm!CA113-Des!CA113</f>
        <v>6485.6503815473698</v>
      </c>
      <c r="CB113">
        <f>Adm!CB113-Des!CB113</f>
        <v>10300.814763804417</v>
      </c>
      <c r="CC113">
        <f>Adm!CC113-Des!CC113</f>
        <v>6826.489543690157</v>
      </c>
      <c r="CD113">
        <f>Adm!CD113-Des!CD113</f>
        <v>6432.533821725403</v>
      </c>
      <c r="CE113">
        <f>Adm!CE113-Des!CE113</f>
        <v>8953.4146987266286</v>
      </c>
      <c r="CF113">
        <f>Adm!CF113-Des!CF113</f>
        <v>566.27023869355617</v>
      </c>
      <c r="CG113">
        <f>Adm!CG113-Des!CG113</f>
        <v>3622.1557367195783</v>
      </c>
      <c r="CH113">
        <f>Adm!CH113-Des!CH113</f>
        <v>1178.29728092812</v>
      </c>
      <c r="CI113">
        <f>Adm!CI113-Des!CI113</f>
        <v>6685.4236593757669</v>
      </c>
      <c r="CJ113">
        <f>Adm!CJ113-Des!CJ113</f>
        <v>8167.8286456653586</v>
      </c>
      <c r="CK113">
        <f>Adm!CK113-Des!CK113</f>
        <v>7688.9202525853179</v>
      </c>
      <c r="CL113">
        <f>Adm!CL113-Des!CL113</f>
        <v>9583.3388208261313</v>
      </c>
      <c r="CM113">
        <f>Adm!CM113-Des!CM113</f>
        <v>6280.0724942079978</v>
      </c>
      <c r="CN113">
        <f>Adm!CN113-Des!CN113</f>
        <v>10110.351500471123</v>
      </c>
      <c r="CO113">
        <f>Adm!CO113-Des!CO113</f>
        <v>6876.1188167651853</v>
      </c>
      <c r="CP113">
        <f>Adm!CP113-Des!CP113</f>
        <v>6450.1746949117078</v>
      </c>
      <c r="CQ113">
        <f>Adm!CQ113-Des!CQ113</f>
        <v>8708.7881479466159</v>
      </c>
      <c r="CR113">
        <f>Adm!CR113-Des!CR113</f>
        <v>2030.4577080941235</v>
      </c>
      <c r="CS113">
        <f>Adm!CS113-Des!CS113</f>
        <v>1832.696413227648</v>
      </c>
      <c r="CT113">
        <f>Adm!CT113-Des!CT113</f>
        <v>1950.5113593803544</v>
      </c>
    </row>
    <row r="114" spans="2:98" x14ac:dyDescent="0.3">
      <c r="B114">
        <v>4102</v>
      </c>
      <c r="C114">
        <f>Adm!C114-Des!C114</f>
        <v>-57.93098528957421</v>
      </c>
      <c r="D114">
        <f>Adm!D114-Des!D114</f>
        <v>126.71207740551199</v>
      </c>
      <c r="E114">
        <f>Adm!E114-Des!E114</f>
        <v>283.20991732908055</v>
      </c>
      <c r="F114">
        <f>Adm!F114-Des!F114</f>
        <v>299.20396980304622</v>
      </c>
      <c r="G114">
        <f>Adm!G114-Des!G114</f>
        <v>226.30409927693472</v>
      </c>
      <c r="H114">
        <f>Adm!H114-Des!H114</f>
        <v>397.14733957463864</v>
      </c>
      <c r="I114">
        <f>Adm!I114-Des!I114</f>
        <v>288.15194472356461</v>
      </c>
      <c r="J114">
        <f>Adm!J114-Des!J114</f>
        <v>139.5395722605017</v>
      </c>
      <c r="K114">
        <f>Adm!K114-Des!K114</f>
        <v>158.20889783565985</v>
      </c>
      <c r="L114">
        <f>Adm!L114-Des!L114</f>
        <v>-361.52352155775134</v>
      </c>
      <c r="M114">
        <f>Adm!M114-Des!M114</f>
        <v>-411.58915786861826</v>
      </c>
      <c r="N114">
        <f>Adm!N114-Des!N114</f>
        <v>-465.11251655185424</v>
      </c>
      <c r="O114">
        <f>Adm!O114-Des!O114</f>
        <v>175.88153030294689</v>
      </c>
      <c r="P114">
        <f>Adm!P114-Des!P114</f>
        <v>325.12234230240119</v>
      </c>
      <c r="Q114">
        <f>Adm!Q114-Des!Q114</f>
        <v>422.45468973748757</v>
      </c>
      <c r="R114">
        <f>Adm!R114-Des!R114</f>
        <v>357.25486209313362</v>
      </c>
      <c r="S114">
        <f>Adm!S114-Des!S114</f>
        <v>287.52587046828671</v>
      </c>
      <c r="T114">
        <f>Adm!T114-Des!T114</f>
        <v>447.66511721777465</v>
      </c>
      <c r="U114">
        <f>Adm!U114-Des!U114</f>
        <v>325.35943129056227</v>
      </c>
      <c r="V114">
        <f>Adm!V114-Des!V114</f>
        <v>165.01657784255326</v>
      </c>
      <c r="W114">
        <f>Adm!W114-Des!W114</f>
        <v>178.89147883111923</v>
      </c>
      <c r="X114">
        <f>Adm!X114-Des!X114</f>
        <v>-337.3239528102124</v>
      </c>
      <c r="Y114">
        <f>Adm!Y114-Des!Y114</f>
        <v>-376.95262773705554</v>
      </c>
      <c r="Z114">
        <f>Adm!Z114-Des!Z114</f>
        <v>-416.31994017295528</v>
      </c>
      <c r="AA114">
        <f>Adm!AA114-Des!AA114</f>
        <v>239.09014061922608</v>
      </c>
      <c r="AB114">
        <f>Adm!AB114-Des!AB114</f>
        <v>397.98389108761785</v>
      </c>
      <c r="AC114">
        <f>Adm!AC114-Des!AC114</f>
        <v>497.42715236766435</v>
      </c>
      <c r="AD114">
        <f>Adm!AD114-Des!AD114</f>
        <v>427.49831727150558</v>
      </c>
      <c r="AE114">
        <f>Adm!AE114-Des!AE114</f>
        <v>348.8751583356584</v>
      </c>
      <c r="AF114">
        <f>Adm!AF114-Des!AF114</f>
        <v>499.28539082298585</v>
      </c>
      <c r="AG114">
        <f>Adm!AG114-Des!AG114</f>
        <v>369.21560143142983</v>
      </c>
      <c r="AH114">
        <f>Adm!AH114-Des!AH114</f>
        <v>204.46279827700255</v>
      </c>
      <c r="AI114">
        <f>Adm!AI114-Des!AI114</f>
        <v>217.24587557549876</v>
      </c>
      <c r="AJ114">
        <f>Adm!AJ114-Des!AJ114</f>
        <v>-297.68068108728949</v>
      </c>
      <c r="AK114">
        <f>Adm!AK114-Des!AK114</f>
        <v>-334.89771101403494</v>
      </c>
      <c r="AL114">
        <f>Adm!AL114-Des!AL114</f>
        <v>-371.82522568739432</v>
      </c>
      <c r="AM114">
        <f>Adm!AM114-Des!AM114</f>
        <v>285.37123657074335</v>
      </c>
      <c r="AN114">
        <f>Adm!AN114-Des!AN114</f>
        <v>445.11907342286486</v>
      </c>
      <c r="AO114">
        <f>Adm!AO114-Des!AO114</f>
        <v>544.47591508439518</v>
      </c>
      <c r="AP114">
        <f>Adm!AP114-Des!AP114</f>
        <v>473.6568837791292</v>
      </c>
      <c r="AQ114">
        <f>Adm!AQ114-Des!AQ114</f>
        <v>393.54608124899596</v>
      </c>
      <c r="AR114">
        <f>Adm!AR114-Des!AR114</f>
        <v>542.11794913623589</v>
      </c>
      <c r="AS114">
        <f>Adm!AS114-Des!AS114</f>
        <v>410.12969209595894</v>
      </c>
      <c r="AT114">
        <f>Adm!AT114-Des!AT114</f>
        <v>243.63955987302779</v>
      </c>
      <c r="AU114">
        <f>Adm!AU114-Des!AU114</f>
        <v>255.06834211466139</v>
      </c>
      <c r="AV114">
        <f>Adm!AV114-Des!AV114</f>
        <v>-260.7329398445554</v>
      </c>
      <c r="AW114">
        <f>Adm!AW114-Des!AW114</f>
        <v>-298.37360771668409</v>
      </c>
      <c r="AX114">
        <f>Adm!AX114-Des!AX114</f>
        <v>-335.40857985539105</v>
      </c>
      <c r="AY114">
        <f>Adm!AY114-Des!AY114</f>
        <v>321.80633291395498</v>
      </c>
      <c r="AZ114">
        <f>Adm!AZ114-Des!AZ114</f>
        <v>481.51572591082413</v>
      </c>
      <c r="BA114">
        <f>Adm!BA114-Des!BA114</f>
        <v>580.65256291582045</v>
      </c>
      <c r="BB114">
        <f>Adm!BB114-Des!BB114</f>
        <v>509.38811662896342</v>
      </c>
      <c r="BC114">
        <f>Adm!BC114-Des!BC114</f>
        <v>428.63570839067052</v>
      </c>
      <c r="BD114">
        <f>Adm!BD114-Des!BD114</f>
        <v>576.44323771514155</v>
      </c>
      <c r="BE114">
        <f>Adm!BE114-Des!BE114</f>
        <v>443.65055129320035</v>
      </c>
      <c r="BF114">
        <f>Adm!BF114-Des!BF114</f>
        <v>276.37980814903131</v>
      </c>
      <c r="BG114">
        <f>Adm!BG114-Des!BG114</f>
        <v>287.08359542642484</v>
      </c>
      <c r="BH114">
        <f>Adm!BH114-Des!BH114</f>
        <v>-229.38571135144366</v>
      </c>
      <c r="BI114">
        <f>Adm!BI114-Des!BI114</f>
        <v>-267.65437333915816</v>
      </c>
      <c r="BJ114">
        <f>Adm!BJ114-Des!BJ114</f>
        <v>-305.29656063491984</v>
      </c>
      <c r="BK114">
        <f>Adm!BK114-Des!BK114</f>
        <v>351.32403481380925</v>
      </c>
      <c r="BL114">
        <f>Adm!BL114-Des!BL114</f>
        <v>510.46269586199924</v>
      </c>
      <c r="BM114">
        <f>Adm!BM114-Des!BM114</f>
        <v>609.08044267475316</v>
      </c>
      <c r="BN114">
        <f>Adm!BN114-Des!BN114</f>
        <v>537.3845630418059</v>
      </c>
      <c r="BO114">
        <f>Adm!BO114-Des!BO114</f>
        <v>456.31685576709515</v>
      </c>
      <c r="BP114">
        <f>Adm!BP114-Des!BP114</f>
        <v>603.92865271685696</v>
      </c>
      <c r="BQ114">
        <f>Adm!BQ114-Des!BQ114</f>
        <v>471.0243202624988</v>
      </c>
      <c r="BR114">
        <f>Adm!BR114-Des!BR114</f>
        <v>303.64765836916195</v>
      </c>
      <c r="BS114">
        <f>Adm!BS114-Des!BS114</f>
        <v>314.14083882532941</v>
      </c>
      <c r="BT114">
        <f>Adm!BT114-Des!BT114</f>
        <v>-202.7595012046786</v>
      </c>
      <c r="BU114">
        <f>Adm!BU114-Des!BU114</f>
        <v>-241.76303449312218</v>
      </c>
      <c r="BV114">
        <f>Adm!BV114-Des!BV114</f>
        <v>-280.45639753453315</v>
      </c>
      <c r="BW114">
        <f>Adm!BW114-Des!BW114</f>
        <v>374.88079158092978</v>
      </c>
      <c r="BX114">
        <f>Adm!BX114-Des!BX114</f>
        <v>532.68473587011295</v>
      </c>
      <c r="BY114">
        <f>Adm!BY114-Des!BY114</f>
        <v>630.16249789600033</v>
      </c>
      <c r="BZ114">
        <f>Adm!BZ114-Des!BZ114</f>
        <v>557.77530687660465</v>
      </c>
      <c r="CA114">
        <f>Adm!CA114-Des!CA114</f>
        <v>476.65541114384951</v>
      </c>
      <c r="CB114">
        <f>Adm!CB114-Des!CB114</f>
        <v>624.91929554644412</v>
      </c>
      <c r="CC114">
        <f>Adm!CC114-Des!CC114</f>
        <v>493.2641861619768</v>
      </c>
      <c r="CD114">
        <f>Adm!CD114-Des!CD114</f>
        <v>327.46063713525336</v>
      </c>
      <c r="CE114">
        <f>Adm!CE114-Des!CE114</f>
        <v>339.41064284445474</v>
      </c>
      <c r="CF114">
        <f>Adm!CF114-Des!CF114</f>
        <v>-176.6645670768803</v>
      </c>
      <c r="CG114">
        <f>Adm!CG114-Des!CG114</f>
        <v>-215.92263541370448</v>
      </c>
      <c r="CH114">
        <f>Adm!CH114-Des!CH114</f>
        <v>-256.41903523354995</v>
      </c>
      <c r="CI114">
        <f>Adm!CI114-Des!CI114</f>
        <v>395.45575043152166</v>
      </c>
      <c r="CJ114">
        <f>Adm!CJ114-Des!CJ114</f>
        <v>548.97013350091174</v>
      </c>
      <c r="CK114">
        <f>Adm!CK114-Des!CK114</f>
        <v>640.98070482679805</v>
      </c>
      <c r="CL114">
        <f>Adm!CL114-Des!CL114</f>
        <v>564.83296718795145</v>
      </c>
      <c r="CM114">
        <f>Adm!CM114-Des!CM114</f>
        <v>482.79509471086294</v>
      </c>
      <c r="CN114">
        <f>Adm!CN114-Des!CN114</f>
        <v>628.87836551937335</v>
      </c>
      <c r="CO114">
        <f>Adm!CO114-Des!CO114</f>
        <v>513.28155724706858</v>
      </c>
      <c r="CP114">
        <f>Adm!CP114-Des!CP114</f>
        <v>351.64263952530473</v>
      </c>
      <c r="CQ114">
        <f>Adm!CQ114-Des!CQ114</f>
        <v>354.55471991525474</v>
      </c>
      <c r="CR114">
        <f>Adm!CR114-Des!CR114</f>
        <v>-45.67233729516829</v>
      </c>
      <c r="CS114">
        <f>Adm!CS114-Des!CS114</f>
        <v>-257.20179937179273</v>
      </c>
      <c r="CT114">
        <f>Adm!CT114-Des!CT114</f>
        <v>-192.30367068952182</v>
      </c>
    </row>
    <row r="115" spans="2:98" x14ac:dyDescent="0.3">
      <c r="B115">
        <v>4101</v>
      </c>
      <c r="C115">
        <f>Adm!C115-Des!C115</f>
        <v>317.74254228317022</v>
      </c>
      <c r="D115">
        <f>Adm!D115-Des!D115</f>
        <v>1345.5150266071369</v>
      </c>
      <c r="E115">
        <f>Adm!E115-Des!E115</f>
        <v>2616.2140591355628</v>
      </c>
      <c r="F115">
        <f>Adm!F115-Des!F115</f>
        <v>2704.7928245356061</v>
      </c>
      <c r="G115">
        <f>Adm!G115-Des!G115</f>
        <v>1276.7088949399495</v>
      </c>
      <c r="H115">
        <f>Adm!H115-Des!H115</f>
        <v>2441.0418445519435</v>
      </c>
      <c r="I115">
        <f>Adm!I115-Des!I115</f>
        <v>860.84553766686349</v>
      </c>
      <c r="J115">
        <f>Adm!J115-Des!J115</f>
        <v>321.20353203950435</v>
      </c>
      <c r="K115">
        <f>Adm!K115-Des!K115</f>
        <v>199.17407426175305</v>
      </c>
      <c r="L115">
        <f>Adm!L115-Des!L115</f>
        <v>-2983.0501817587292</v>
      </c>
      <c r="M115">
        <f>Adm!M115-Des!M115</f>
        <v>-2238.4144666952461</v>
      </c>
      <c r="N115">
        <f>Adm!N115-Des!N115</f>
        <v>-3385.9838707238951</v>
      </c>
      <c r="O115">
        <f>Adm!O115-Des!O115</f>
        <v>734.29371296561112</v>
      </c>
      <c r="P115">
        <f>Adm!P115-Des!P115</f>
        <v>2220.5687104451727</v>
      </c>
      <c r="Q115">
        <f>Adm!Q115-Des!Q115</f>
        <v>2857.1001096420414</v>
      </c>
      <c r="R115">
        <f>Adm!R115-Des!R115</f>
        <v>2914.5409406174886</v>
      </c>
      <c r="S115">
        <f>Adm!S115-Des!S115</f>
        <v>1331.3713423185472</v>
      </c>
      <c r="T115">
        <f>Adm!T115-Des!T115</f>
        <v>2347.3226110923679</v>
      </c>
      <c r="U115">
        <f>Adm!U115-Des!U115</f>
        <v>663.22961472477164</v>
      </c>
      <c r="V115">
        <f>Adm!V115-Des!V115</f>
        <v>69.544446622041505</v>
      </c>
      <c r="W115">
        <f>Adm!W115-Des!W115</f>
        <v>-30.817763222681606</v>
      </c>
      <c r="X115">
        <f>Adm!X115-Des!X115</f>
        <v>-3115.704967133117</v>
      </c>
      <c r="Y115">
        <f>Adm!Y115-Des!Y115</f>
        <v>-2242.0035633849748</v>
      </c>
      <c r="Z115">
        <f>Adm!Z115-Des!Z115</f>
        <v>-3265.1258771653838</v>
      </c>
      <c r="AA115">
        <f>Adm!AA115-Des!AA115</f>
        <v>939.29190922233738</v>
      </c>
      <c r="AB115">
        <f>Adm!AB115-Des!AB115</f>
        <v>2450.2397423859438</v>
      </c>
      <c r="AC115">
        <f>Adm!AC115-Des!AC115</f>
        <v>3055.7792022917929</v>
      </c>
      <c r="AD115">
        <f>Adm!AD115-Des!AD115</f>
        <v>3047.8885679632749</v>
      </c>
      <c r="AE115">
        <f>Adm!AE115-Des!AE115</f>
        <v>1391.2087704109545</v>
      </c>
      <c r="AF115">
        <f>Adm!AF115-Des!AF115</f>
        <v>2347.2571095124695</v>
      </c>
      <c r="AG115">
        <f>Adm!AG115-Des!AG115</f>
        <v>628.31632303465267</v>
      </c>
      <c r="AH115">
        <f>Adm!AH115-Des!AH115</f>
        <v>25.489457197445518</v>
      </c>
      <c r="AI115">
        <f>Adm!AI115-Des!AI115</f>
        <v>-64.787541969634731</v>
      </c>
      <c r="AJ115">
        <f>Adm!AJ115-Des!AJ115</f>
        <v>-3129.3633236134419</v>
      </c>
      <c r="AK115">
        <f>Adm!AK115-Des!AK115</f>
        <v>-2233.337944867947</v>
      </c>
      <c r="AL115">
        <f>Adm!AL115-Des!AL115</f>
        <v>-3237.8006104033211</v>
      </c>
      <c r="AM115">
        <f>Adm!AM115-Des!AM115</f>
        <v>978.66772092304745</v>
      </c>
      <c r="AN115">
        <f>Adm!AN115-Des!AN115</f>
        <v>2494.1807502953561</v>
      </c>
      <c r="AO115">
        <f>Adm!AO115-Des!AO115</f>
        <v>3097.2675887690903</v>
      </c>
      <c r="AP115">
        <f>Adm!AP115-Des!AP115</f>
        <v>3081.2714711068529</v>
      </c>
      <c r="AQ115">
        <f>Adm!AQ115-Des!AQ115</f>
        <v>1412.8448732711349</v>
      </c>
      <c r="AR115">
        <f>Adm!AR115-Des!AR115</f>
        <v>2355.9115928906194</v>
      </c>
      <c r="AS115">
        <f>Adm!AS115-Des!AS115</f>
        <v>625.15428067592802</v>
      </c>
      <c r="AT115">
        <f>Adm!AT115-Des!AT115</f>
        <v>13.55925203298375</v>
      </c>
      <c r="AU115">
        <f>Adm!AU115-Des!AU115</f>
        <v>-81.498268110206482</v>
      </c>
      <c r="AV115">
        <f>Adm!AV115-Des!AV115</f>
        <v>-3147.0298330745482</v>
      </c>
      <c r="AW115">
        <f>Adm!AW115-Des!AW115</f>
        <v>-2249.2226440283839</v>
      </c>
      <c r="AX115">
        <f>Adm!AX115-Des!AX115</f>
        <v>-3250.7385015290838</v>
      </c>
      <c r="AY115">
        <f>Adm!AY115-Des!AY115</f>
        <v>968.30739495647595</v>
      </c>
      <c r="AZ115">
        <f>Adm!AZ115-Des!AZ115</f>
        <v>2484.9522024039306</v>
      </c>
      <c r="BA115">
        <f>Adm!BA115-Des!BA115</f>
        <v>3087.2999549098204</v>
      </c>
      <c r="BB115">
        <f>Adm!BB115-Des!BB115</f>
        <v>3068.8718259016678</v>
      </c>
      <c r="BC115">
        <f>Adm!BC115-Des!BC115</f>
        <v>1396.8828298164772</v>
      </c>
      <c r="BD115">
        <f>Adm!BD115-Des!BD115</f>
        <v>2335.9292496118724</v>
      </c>
      <c r="BE115">
        <f>Adm!BE115-Des!BE115</f>
        <v>601.24837123205907</v>
      </c>
      <c r="BF115">
        <f>Adm!BF115-Des!BF115</f>
        <v>-13.858554578479016</v>
      </c>
      <c r="BG115">
        <f>Adm!BG115-Des!BG115</f>
        <v>-111.94873972942696</v>
      </c>
      <c r="BH115">
        <f>Adm!BH115-Des!BH115</f>
        <v>-3180.1365891806436</v>
      </c>
      <c r="BI115">
        <f>Adm!BI115-Des!BI115</f>
        <v>-2284.7674291583535</v>
      </c>
      <c r="BJ115">
        <f>Adm!BJ115-Des!BJ115</f>
        <v>-3288.6082297998346</v>
      </c>
      <c r="BK115">
        <f>Adm!BK115-Des!BK115</f>
        <v>928.2416366753605</v>
      </c>
      <c r="BL115">
        <f>Adm!BL115-Des!BL115</f>
        <v>2442.966033875955</v>
      </c>
      <c r="BM115">
        <f>Adm!BM115-Des!BM115</f>
        <v>3043.8955982596945</v>
      </c>
      <c r="BN115">
        <f>Adm!BN115-Des!BN115</f>
        <v>3024.7583185582953</v>
      </c>
      <c r="BO115">
        <f>Adm!BO115-Des!BO115</f>
        <v>1352.8344545926557</v>
      </c>
      <c r="BP115">
        <f>Adm!BP115-Des!BP115</f>
        <v>2292.5389599564642</v>
      </c>
      <c r="BQ115">
        <f>Adm!BQ115-Des!BQ115</f>
        <v>558.63638422414624</v>
      </c>
      <c r="BR115">
        <f>Adm!BR115-Des!BR115</f>
        <v>-56.285026327979722</v>
      </c>
      <c r="BS115">
        <f>Adm!BS115-Des!BS115</f>
        <v>-155.57683137249114</v>
      </c>
      <c r="BT115">
        <f>Adm!BT115-Des!BT115</f>
        <v>-3226.9862782281416</v>
      </c>
      <c r="BU115">
        <f>Adm!BU115-Des!BU115</f>
        <v>-2337.0670270775736</v>
      </c>
      <c r="BV115">
        <f>Adm!BV115-Des!BV115</f>
        <v>-3348.1692809945998</v>
      </c>
      <c r="BW115">
        <f>Adm!BW115-Des!BW115</f>
        <v>860.70018888547565</v>
      </c>
      <c r="BX115">
        <f>Adm!BX115-Des!BX115</f>
        <v>2368.3465946375654</v>
      </c>
      <c r="BY115">
        <f>Adm!BY115-Des!BY115</f>
        <v>2964.9034804005787</v>
      </c>
      <c r="BZ115">
        <f>Adm!BZ115-Des!BZ115</f>
        <v>2945.6174503697257</v>
      </c>
      <c r="CA115">
        <f>Adm!CA115-Des!CA115</f>
        <v>1278.5065253421199</v>
      </c>
      <c r="CB115">
        <f>Adm!CB115-Des!CB115</f>
        <v>2227.5907052304956</v>
      </c>
      <c r="CC115">
        <f>Adm!CC115-Des!CC115</f>
        <v>505.89470277773944</v>
      </c>
      <c r="CD115">
        <f>Adm!CD115-Des!CD115</f>
        <v>-96.875289257170152</v>
      </c>
      <c r="CE115">
        <f>Adm!CE115-Des!CE115</f>
        <v>-187.88811359267675</v>
      </c>
      <c r="CF115">
        <f>Adm!CF115-Des!CF115</f>
        <v>-3258.697218381014</v>
      </c>
      <c r="CG115">
        <f>Adm!CG115-Des!CG115</f>
        <v>-2378.6505442971029</v>
      </c>
      <c r="CH115">
        <f>Adm!CH115-Des!CH115</f>
        <v>-3411.5251095000185</v>
      </c>
      <c r="CI115">
        <f>Adm!CI115-Des!CI115</f>
        <v>765.6450632905362</v>
      </c>
      <c r="CJ115">
        <f>Adm!CJ115-Des!CJ115</f>
        <v>2240.2287407694712</v>
      </c>
      <c r="CK115">
        <f>Adm!CK115-Des!CK115</f>
        <v>2803.6032234530521</v>
      </c>
      <c r="CL115">
        <f>Adm!CL115-Des!CL115</f>
        <v>2773.4669645660269</v>
      </c>
      <c r="CM115">
        <f>Adm!CM115-Des!CM115</f>
        <v>1121.1636996437701</v>
      </c>
      <c r="CN115">
        <f>Adm!CN115-Des!CN115</f>
        <v>2091.7185959669223</v>
      </c>
      <c r="CO115">
        <f>Adm!CO115-Des!CO115</f>
        <v>484.70821966143922</v>
      </c>
      <c r="CP115">
        <f>Adm!CP115-Des!CP115</f>
        <v>-82.372349811414097</v>
      </c>
      <c r="CQ115">
        <f>Adm!CQ115-Des!CQ115</f>
        <v>-245.49071452438511</v>
      </c>
      <c r="CR115">
        <f>Adm!CR115-Des!CR115</f>
        <v>-2659.4113712549406</v>
      </c>
      <c r="CS115">
        <f>Adm!CS115-Des!CS115</f>
        <v>-2900.87739223471</v>
      </c>
      <c r="CT115">
        <f>Adm!CT115-Des!CT115</f>
        <v>-3066.964081295182</v>
      </c>
    </row>
    <row r="116" spans="2:98" x14ac:dyDescent="0.3">
      <c r="B116">
        <v>4103</v>
      </c>
      <c r="C116">
        <f>Adm!C116-Des!C116</f>
        <v>445.87947405785235</v>
      </c>
      <c r="D116">
        <f>Adm!D116-Des!D116</f>
        <v>1542.4008293661718</v>
      </c>
      <c r="E116">
        <f>Adm!E116-Des!E116</f>
        <v>1818.3178151911961</v>
      </c>
      <c r="F116">
        <f>Adm!F116-Des!F116</f>
        <v>3294.8768672963051</v>
      </c>
      <c r="G116">
        <f>Adm!G116-Des!G116</f>
        <v>1148.9538247038981</v>
      </c>
      <c r="H116">
        <f>Adm!H116-Des!H116</f>
        <v>3867.5763904115011</v>
      </c>
      <c r="I116">
        <f>Adm!I116-Des!I116</f>
        <v>1572.4345078820334</v>
      </c>
      <c r="J116">
        <f>Adm!J116-Des!J116</f>
        <v>597.28107852114044</v>
      </c>
      <c r="K116">
        <f>Adm!K116-Des!K116</f>
        <v>1811.8043277106444</v>
      </c>
      <c r="L116">
        <f>Adm!L116-Des!L116</f>
        <v>-4619.9400901397312</v>
      </c>
      <c r="M116">
        <f>Adm!M116-Des!M116</f>
        <v>-3015.5028636464085</v>
      </c>
      <c r="N116">
        <f>Adm!N116-Des!N116</f>
        <v>-4317.1897608446961</v>
      </c>
      <c r="O116">
        <f>Adm!O116-Des!O116</f>
        <v>1467.4273517267648</v>
      </c>
      <c r="P116">
        <f>Adm!P116-Des!P116</f>
        <v>3379.6625305211746</v>
      </c>
      <c r="Q116">
        <f>Adm!Q116-Des!Q116</f>
        <v>3262.0889964719245</v>
      </c>
      <c r="R116">
        <f>Adm!R116-Des!R116</f>
        <v>4150.3593695048185</v>
      </c>
      <c r="S116">
        <f>Adm!S116-Des!S116</f>
        <v>1900.6319921887953</v>
      </c>
      <c r="T116">
        <f>Adm!T116-Des!T116</f>
        <v>4444.0491405920329</v>
      </c>
      <c r="U116">
        <f>Adm!U116-Des!U116</f>
        <v>2007.4139098050618</v>
      </c>
      <c r="V116">
        <f>Adm!V116-Des!V116</f>
        <v>993.97330982648782</v>
      </c>
      <c r="W116">
        <f>Adm!W116-Des!W116</f>
        <v>2227.503300639939</v>
      </c>
      <c r="X116">
        <f>Adm!X116-Des!X116</f>
        <v>-4088.6099502228499</v>
      </c>
      <c r="Y116">
        <f>Adm!Y116-Des!Y116</f>
        <v>-2351.2657599374907</v>
      </c>
      <c r="Z116">
        <f>Adm!Z116-Des!Z116</f>
        <v>-3540.5174976908638</v>
      </c>
      <c r="AA116">
        <f>Adm!AA116-Des!AA116</f>
        <v>2317.1362239503287</v>
      </c>
      <c r="AB116">
        <f>Adm!AB116-Des!AB116</f>
        <v>4239.7683135631341</v>
      </c>
      <c r="AC116">
        <f>Adm!AC116-Des!AC116</f>
        <v>4072.3579022675949</v>
      </c>
      <c r="AD116">
        <f>Adm!AD116-Des!AD116</f>
        <v>4875.1082220153003</v>
      </c>
      <c r="AE116">
        <f>Adm!AE116-Des!AE116</f>
        <v>2530.9489354310354</v>
      </c>
      <c r="AF116">
        <f>Adm!AF116-Des!AF116</f>
        <v>4993.4704773289377</v>
      </c>
      <c r="AG116">
        <f>Adm!AG116-Des!AG116</f>
        <v>2502.5822255018138</v>
      </c>
      <c r="AH116">
        <f>Adm!AH116-Des!AH116</f>
        <v>1463.3861729493001</v>
      </c>
      <c r="AI116">
        <f>Adm!AI116-Des!AI116</f>
        <v>2693.5958637724179</v>
      </c>
      <c r="AJ116">
        <f>Adm!AJ116-Des!AJ116</f>
        <v>-3612.7341402690654</v>
      </c>
      <c r="AK116">
        <f>Adm!AK116-Des!AK116</f>
        <v>-1861.9383432695031</v>
      </c>
      <c r="AL116">
        <f>Adm!AL116-Des!AL116</f>
        <v>-3041.3192446911125</v>
      </c>
      <c r="AM116">
        <f>Adm!AM116-Des!AM116</f>
        <v>2818.4673612562874</v>
      </c>
      <c r="AN116">
        <f>Adm!AN116-Des!AN116</f>
        <v>4734.0424710199004</v>
      </c>
      <c r="AO116">
        <f>Adm!AO116-Des!AO116</f>
        <v>4550.9250274813567</v>
      </c>
      <c r="AP116">
        <f>Adm!AP116-Des!AP116</f>
        <v>5331.2467373629843</v>
      </c>
      <c r="AQ116">
        <f>Adm!AQ116-Des!AQ116</f>
        <v>2960.6985582503694</v>
      </c>
      <c r="AR116">
        <f>Adm!AR116-Des!AR116</f>
        <v>5395.9348954389279</v>
      </c>
      <c r="AS116">
        <f>Adm!AS116-Des!AS116</f>
        <v>2879.67710386615</v>
      </c>
      <c r="AT116">
        <f>Adm!AT116-Des!AT116</f>
        <v>1819.0425694803998</v>
      </c>
      <c r="AU116">
        <f>Adm!AU116-Des!AU116</f>
        <v>3032.5970392533054</v>
      </c>
      <c r="AV116">
        <f>Adm!AV116-Des!AV116</f>
        <v>-3285.9690938784697</v>
      </c>
      <c r="AW116">
        <f>Adm!AW116-Des!AW116</f>
        <v>-1544.3020506836547</v>
      </c>
      <c r="AX116">
        <f>Adm!AX116-Des!AX116</f>
        <v>-2731.4693724971366</v>
      </c>
      <c r="AY116">
        <f>Adm!AY116-Des!AY116</f>
        <v>3120.2036474565393</v>
      </c>
      <c r="AZ116">
        <f>Adm!AZ116-Des!AZ116</f>
        <v>5026.187735997788</v>
      </c>
      <c r="BA116">
        <f>Adm!BA116-Des!BA116</f>
        <v>4831.5575737721301</v>
      </c>
      <c r="BB116">
        <f>Adm!BB116-Des!BB116</f>
        <v>5598.6456163293624</v>
      </c>
      <c r="BC116">
        <f>Adm!BC116-Des!BC116</f>
        <v>3213.7534846955386</v>
      </c>
      <c r="BD116">
        <f>Adm!BD116-Des!BD116</f>
        <v>5634.2620675532526</v>
      </c>
      <c r="BE116">
        <f>Adm!BE116-Des!BE116</f>
        <v>3103.4888332568808</v>
      </c>
      <c r="BF116">
        <f>Adm!BF116-Des!BF116</f>
        <v>2028.8832023262366</v>
      </c>
      <c r="BG116">
        <f>Adm!BG116-Des!BG116</f>
        <v>3229.0708466811338</v>
      </c>
      <c r="BH116">
        <f>Adm!BH116-Des!BH116</f>
        <v>-3102.3805058277067</v>
      </c>
      <c r="BI116">
        <f>Adm!BI116-Des!BI116</f>
        <v>-1373.2858048942435</v>
      </c>
      <c r="BJ116">
        <f>Adm!BJ116-Des!BJ116</f>
        <v>-2572.7976857926988</v>
      </c>
      <c r="BK116">
        <f>Adm!BK116-Des!BK116</f>
        <v>3266.8364921224129</v>
      </c>
      <c r="BL116">
        <f>Adm!BL116-Des!BL116</f>
        <v>5161.3318643621169</v>
      </c>
      <c r="BM116">
        <f>Adm!BM116-Des!BM116</f>
        <v>4956.096835508084</v>
      </c>
      <c r="BN116">
        <f>Adm!BN116-Des!BN116</f>
        <v>5713.7465160656429</v>
      </c>
      <c r="BO116">
        <f>Adm!BO116-Des!BO116</f>
        <v>3320.6487081554442</v>
      </c>
      <c r="BP116">
        <f>Adm!BP116-Des!BP116</f>
        <v>5733.8979467625613</v>
      </c>
      <c r="BQ116">
        <f>Adm!BQ116-Des!BQ116</f>
        <v>3196.1240116033005</v>
      </c>
      <c r="BR116">
        <f>Adm!BR116-Des!BR116</f>
        <v>2113.771103731633</v>
      </c>
      <c r="BS116">
        <f>Adm!BS116-Des!BS116</f>
        <v>3304.3697374000985</v>
      </c>
      <c r="BT116">
        <f>Adm!BT116-Des!BT116</f>
        <v>-3039.3625961551443</v>
      </c>
      <c r="BU116">
        <f>Adm!BU116-Des!BU116</f>
        <v>-1325.492894284107</v>
      </c>
      <c r="BV116">
        <f>Adm!BV116-Des!BV116</f>
        <v>-2542.5629465899183</v>
      </c>
      <c r="BW116">
        <f>Adm!BW116-Des!BW116</f>
        <v>3278.7117726169745</v>
      </c>
      <c r="BX116">
        <f>Adm!BX116-Des!BX116</f>
        <v>5156.2899217728555</v>
      </c>
      <c r="BY116">
        <f>Adm!BY116-Des!BY116</f>
        <v>4938.0526412892868</v>
      </c>
      <c r="BZ116">
        <f>Adm!BZ116-Des!BZ116</f>
        <v>5688.6787117268323</v>
      </c>
      <c r="CA116">
        <f>Adm!CA116-Des!CA116</f>
        <v>3295.4984192851043</v>
      </c>
      <c r="CB116">
        <f>Adm!CB116-Des!CB116</f>
        <v>5714.9988706757722</v>
      </c>
      <c r="CC116">
        <f>Adm!CC116-Des!CC116</f>
        <v>3187.3131592364007</v>
      </c>
      <c r="CD116">
        <f>Adm!CD116-Des!CD116</f>
        <v>2114.8457953208999</v>
      </c>
      <c r="CE116">
        <f>Adm!CE116-Des!CE116</f>
        <v>3309.7680903163855</v>
      </c>
      <c r="CF116">
        <f>Adm!CF116-Des!CF116</f>
        <v>-3040.3692563091754</v>
      </c>
      <c r="CG116">
        <f>Adm!CG116-Des!CG116</f>
        <v>-1347.1816605838831</v>
      </c>
      <c r="CH116">
        <f>Adm!CH116-Des!CH116</f>
        <v>-2601.1414239902369</v>
      </c>
      <c r="CI116">
        <f>Adm!CI116-Des!CI116</f>
        <v>3170.3375438702569</v>
      </c>
      <c r="CJ116">
        <f>Adm!CJ116-Des!CJ116</f>
        <v>4999.0026734727799</v>
      </c>
      <c r="CK116">
        <f>Adm!CK116-Des!CK116</f>
        <v>4728.9377680654216</v>
      </c>
      <c r="CL116">
        <f>Adm!CL116-Des!CL116</f>
        <v>5462.6397754110367</v>
      </c>
      <c r="CM116">
        <f>Adm!CM116-Des!CM116</f>
        <v>3088.5891099748769</v>
      </c>
      <c r="CN116">
        <f>Adm!CN116-Des!CN116</f>
        <v>5515.9387052622697</v>
      </c>
      <c r="CO116">
        <f>Adm!CO116-Des!CO116</f>
        <v>3169.1101816463633</v>
      </c>
      <c r="CP116">
        <f>Adm!CP116-Des!CP116</f>
        <v>2107.4603710882293</v>
      </c>
      <c r="CQ116">
        <f>Adm!CQ116-Des!CQ116</f>
        <v>3130.4619267813832</v>
      </c>
      <c r="CR116">
        <f>Adm!CR116-Des!CR116</f>
        <v>-1904.3157988998501</v>
      </c>
      <c r="CS116">
        <f>Adm!CS116-Des!CS116</f>
        <v>-2511.627539354864</v>
      </c>
      <c r="CT116">
        <f>Adm!CT116-Des!CT116</f>
        <v>-2020.0376149072908</v>
      </c>
    </row>
    <row r="117" spans="2:98" x14ac:dyDescent="0.3">
      <c r="B117">
        <v>4107</v>
      </c>
      <c r="C117">
        <f>Adm!C117-Des!C117</f>
        <v>-73.852272166044713</v>
      </c>
      <c r="D117">
        <f>Adm!D117-Des!D117</f>
        <v>457.38489131512506</v>
      </c>
      <c r="E117">
        <f>Adm!E117-Des!E117</f>
        <v>529.35176402363868</v>
      </c>
      <c r="F117">
        <f>Adm!F117-Des!F117</f>
        <v>661.72331075587681</v>
      </c>
      <c r="G117">
        <f>Adm!G117-Des!G117</f>
        <v>417.69526115759527</v>
      </c>
      <c r="H117">
        <f>Adm!H117-Des!H117</f>
        <v>706.97439242338805</v>
      </c>
      <c r="I117">
        <f>Adm!I117-Des!I117</f>
        <v>429.33949620224439</v>
      </c>
      <c r="J117">
        <f>Adm!J117-Des!J117</f>
        <v>269.21020155162159</v>
      </c>
      <c r="K117">
        <f>Adm!K117-Des!K117</f>
        <v>448.71324812861667</v>
      </c>
      <c r="L117">
        <f>Adm!L117-Des!L117</f>
        <v>-418.00381784644787</v>
      </c>
      <c r="M117">
        <f>Adm!M117-Des!M117</f>
        <v>-289.55183098632097</v>
      </c>
      <c r="N117">
        <f>Adm!N117-Des!N117</f>
        <v>-450.87062630777564</v>
      </c>
      <c r="O117">
        <f>Adm!O117-Des!O117</f>
        <v>427.73875037170637</v>
      </c>
      <c r="P117">
        <f>Adm!P117-Des!P117</f>
        <v>702.76614280053491</v>
      </c>
      <c r="Q117">
        <f>Adm!Q117-Des!Q117</f>
        <v>789.18825210551404</v>
      </c>
      <c r="R117">
        <f>Adm!R117-Des!R117</f>
        <v>834.37773926972659</v>
      </c>
      <c r="S117">
        <f>Adm!S117-Des!S117</f>
        <v>556.25725428291662</v>
      </c>
      <c r="T117">
        <f>Adm!T117-Des!T117</f>
        <v>815.61490185546972</v>
      </c>
      <c r="U117">
        <f>Adm!U117-Des!U117</f>
        <v>521.20468674089261</v>
      </c>
      <c r="V117">
        <f>Adm!V117-Des!V117</f>
        <v>364.67787609039942</v>
      </c>
      <c r="W117">
        <f>Adm!W117-Des!W117</f>
        <v>559.16436222470838</v>
      </c>
      <c r="X117">
        <f>Adm!X117-Des!X117</f>
        <v>-278.82516554597032</v>
      </c>
      <c r="Y117">
        <f>Adm!Y117-Des!Y117</f>
        <v>-124.01211357286593</v>
      </c>
      <c r="Z117">
        <f>Adm!Z117-Des!Z117</f>
        <v>-268.83865493423673</v>
      </c>
      <c r="AA117">
        <f>Adm!AA117-Des!AA117</f>
        <v>615.48745792628051</v>
      </c>
      <c r="AB117">
        <f>Adm!AB117-Des!AB117</f>
        <v>885.85857160058367</v>
      </c>
      <c r="AC117">
        <f>Adm!AC117-Des!AC117</f>
        <v>960.64973320950048</v>
      </c>
      <c r="AD117">
        <f>Adm!AD117-Des!AD117</f>
        <v>992.50412298192077</v>
      </c>
      <c r="AE117">
        <f>Adm!AE117-Des!AE117</f>
        <v>703.25597542151081</v>
      </c>
      <c r="AF117">
        <f>Adm!AF117-Des!AF117</f>
        <v>955.53566207699896</v>
      </c>
      <c r="AG117">
        <f>Adm!AG117-Des!AG117</f>
        <v>658.1856794510386</v>
      </c>
      <c r="AH117">
        <f>Adm!AH117-Des!AH117</f>
        <v>501.81173435412165</v>
      </c>
      <c r="AI117">
        <f>Adm!AI117-Des!AI117</f>
        <v>698.15714807843324</v>
      </c>
      <c r="AJ117">
        <f>Adm!AJ117-Des!AJ117</f>
        <v>-137.42688654365702</v>
      </c>
      <c r="AK117">
        <f>Adm!AK117-Des!AK117</f>
        <v>19.515787774273122</v>
      </c>
      <c r="AL117">
        <f>Adm!AL117-Des!AL117</f>
        <v>-123.97839797304277</v>
      </c>
      <c r="AM117">
        <f>Adm!AM117-Des!AM117</f>
        <v>760.60097917866551</v>
      </c>
      <c r="AN117">
        <f>Adm!AN117-Des!AN117</f>
        <v>1030.044368471491</v>
      </c>
      <c r="AO117">
        <f>Adm!AO117-Des!AO117</f>
        <v>1102.7983962457747</v>
      </c>
      <c r="AP117">
        <f>Adm!AP117-Des!AP117</f>
        <v>1131.7690301702978</v>
      </c>
      <c r="AQ117">
        <f>Adm!AQ117-Des!AQ117</f>
        <v>839.21231834188075</v>
      </c>
      <c r="AR117">
        <f>Adm!AR117-Des!AR117</f>
        <v>1088.243901664755</v>
      </c>
      <c r="AS117">
        <f>Adm!AS117-Des!AS117</f>
        <v>788.12632178901731</v>
      </c>
      <c r="AT117">
        <f>Adm!AT117-Des!AT117</f>
        <v>629.70787421190744</v>
      </c>
      <c r="AU117">
        <f>Adm!AU117-Des!AU117</f>
        <v>824.7487015377119</v>
      </c>
      <c r="AV117">
        <f>Adm!AV117-Des!AV117</f>
        <v>-11.577949227468707</v>
      </c>
      <c r="AW117">
        <f>Adm!AW117-Des!AW117</f>
        <v>144.89913250676</v>
      </c>
      <c r="AX117">
        <f>Adm!AX117-Des!AX117</f>
        <v>0.92873780877926038</v>
      </c>
      <c r="AY117">
        <f>Adm!AY117-Des!AY117</f>
        <v>884.81352527604759</v>
      </c>
      <c r="AZ117">
        <f>Adm!AZ117-Des!AZ117</f>
        <v>1153.2540553333629</v>
      </c>
      <c r="BA117">
        <f>Adm!BA117-Des!BA117</f>
        <v>1224.7168106404606</v>
      </c>
      <c r="BB117">
        <f>Adm!BB117-Des!BB117</f>
        <v>1252.198298815103</v>
      </c>
      <c r="BC117">
        <f>Adm!BC117-Des!BC117</f>
        <v>958.06730522896851</v>
      </c>
      <c r="BD117">
        <f>Adm!BD117-Des!BD117</f>
        <v>1205.5347559872771</v>
      </c>
      <c r="BE117">
        <f>Adm!BE117-Des!BE117</f>
        <v>903.91987449009503</v>
      </c>
      <c r="BF117">
        <f>Adm!BF117-Des!BF117</f>
        <v>744.08703350423821</v>
      </c>
      <c r="BG117">
        <f>Adm!BG117-Des!BG117</f>
        <v>937.7836910441838</v>
      </c>
      <c r="BH117">
        <f>Adm!BH117-Des!BH117</f>
        <v>100.15986296421124</v>
      </c>
      <c r="BI117">
        <f>Adm!BI117-Des!BI117</f>
        <v>255.37062947127924</v>
      </c>
      <c r="BJ117">
        <f>Adm!BJ117-Des!BJ117</f>
        <v>110.1676641629092</v>
      </c>
      <c r="BK117">
        <f>Adm!BK117-Des!BK117</f>
        <v>992.87856059339538</v>
      </c>
      <c r="BL117">
        <f>Adm!BL117-Des!BL117</f>
        <v>1260.2439559668392</v>
      </c>
      <c r="BM117">
        <f>Adm!BM117-Des!BM117</f>
        <v>1330.7698696666794</v>
      </c>
      <c r="BN117">
        <f>Adm!BN117-Des!BN117</f>
        <v>1357.4710854557661</v>
      </c>
      <c r="BO117">
        <f>Adm!BO117-Des!BO117</f>
        <v>1062.6937919095844</v>
      </c>
      <c r="BP117">
        <f>Adm!BP117-Des!BP117</f>
        <v>1309.5745464706688</v>
      </c>
      <c r="BQ117">
        <f>Adm!BQ117-Des!BQ117</f>
        <v>1007.3110197864435</v>
      </c>
      <c r="BR117">
        <f>Adm!BR117-Des!BR117</f>
        <v>846.62240782258414</v>
      </c>
      <c r="BS117">
        <f>Adm!BS117-Des!BS117</f>
        <v>1039.1274953107522</v>
      </c>
      <c r="BT117">
        <f>Adm!BT117-Des!BT117</f>
        <v>199.91187648017967</v>
      </c>
      <c r="BU117">
        <f>Adm!BU117-Des!BU117</f>
        <v>353.17115412390194</v>
      </c>
      <c r="BV117">
        <f>Adm!BV117-Des!BV117</f>
        <v>205.82211071439906</v>
      </c>
      <c r="BW117">
        <f>Adm!BW117-Des!BW117</f>
        <v>1086.4678342714697</v>
      </c>
      <c r="BX117">
        <f>Adm!BX117-Des!BX117</f>
        <v>1352.1841039938354</v>
      </c>
      <c r="BY117">
        <f>Adm!BY117-Des!BY117</f>
        <v>1421.7891600364637</v>
      </c>
      <c r="BZ117">
        <f>Adm!BZ117-Des!BZ117</f>
        <v>1448.4946393226201</v>
      </c>
      <c r="CA117">
        <f>Adm!CA117-Des!CA117</f>
        <v>1154.6398069718025</v>
      </c>
      <c r="CB117">
        <f>Adm!CB117-Des!CB117</f>
        <v>1403.1080155721656</v>
      </c>
      <c r="CC117">
        <f>Adm!CC117-Des!CC117</f>
        <v>1102.5840770492514</v>
      </c>
      <c r="CD117">
        <f>Adm!CD117-Des!CD117</f>
        <v>943.10795724728086</v>
      </c>
      <c r="CE117">
        <f>Adm!CE117-Des!CE117</f>
        <v>1135.5269236320746</v>
      </c>
      <c r="CF117">
        <f>Adm!CF117-Des!CF117</f>
        <v>294.33124824941569</v>
      </c>
      <c r="CG117">
        <f>Adm!CG117-Des!CG117</f>
        <v>443.49260794220481</v>
      </c>
      <c r="CH117">
        <f>Adm!CH117-Des!CH117</f>
        <v>290.10824609661722</v>
      </c>
      <c r="CI117">
        <f>Adm!CI117-Des!CI117</f>
        <v>1163.6988561965536</v>
      </c>
      <c r="CJ117">
        <f>Adm!CJ117-Des!CJ117</f>
        <v>1423.7870375564962</v>
      </c>
      <c r="CK117">
        <f>Adm!CK117-Des!CK117</f>
        <v>1488.640491647313</v>
      </c>
      <c r="CL117">
        <f>Adm!CL117-Des!CL117</f>
        <v>1516.4566199854526</v>
      </c>
      <c r="CM117">
        <f>Adm!CM117-Des!CM117</f>
        <v>1229.0072836463842</v>
      </c>
      <c r="CN117">
        <f>Adm!CN117-Des!CN117</f>
        <v>1481.8827512512398</v>
      </c>
      <c r="CO117">
        <f>Adm!CO117-Des!CO117</f>
        <v>1205.2287125285002</v>
      </c>
      <c r="CP117">
        <f>Adm!CP117-Des!CP117</f>
        <v>1048.8596835592944</v>
      </c>
      <c r="CQ117">
        <f>Adm!CQ117-Des!CQ117</f>
        <v>1209.8805963052437</v>
      </c>
      <c r="CR117">
        <f>Adm!CR117-Des!CR117</f>
        <v>552.62780848490547</v>
      </c>
      <c r="CS117">
        <f>Adm!CS117-Des!CS117</f>
        <v>379.98538481557262</v>
      </c>
      <c r="CT117">
        <f>Adm!CT117-Des!CT117</f>
        <v>444.39618593238629</v>
      </c>
    </row>
    <row r="118" spans="2:98" x14ac:dyDescent="0.3">
      <c r="B118">
        <v>4106</v>
      </c>
      <c r="C118">
        <f>Adm!C118-Des!C118</f>
        <v>219.90142434912195</v>
      </c>
      <c r="D118">
        <f>Adm!D118-Des!D118</f>
        <v>450.18350066901075</v>
      </c>
      <c r="E118">
        <f>Adm!E118-Des!E118</f>
        <v>735.94127239754198</v>
      </c>
      <c r="F118">
        <f>Adm!F118-Des!F118</f>
        <v>1253.832593676987</v>
      </c>
      <c r="G118">
        <f>Adm!G118-Des!G118</f>
        <v>739.06220814864355</v>
      </c>
      <c r="H118">
        <f>Adm!H118-Des!H118</f>
        <v>1754.6690840448027</v>
      </c>
      <c r="I118">
        <f>Adm!I118-Des!I118</f>
        <v>921.85424136246911</v>
      </c>
      <c r="J118">
        <f>Adm!J118-Des!J118</f>
        <v>582.46837346378925</v>
      </c>
      <c r="K118">
        <f>Adm!K118-Des!K118</f>
        <v>1201.1116328090411</v>
      </c>
      <c r="L118">
        <f>Adm!L118-Des!L118</f>
        <v>-1262.6576383914871</v>
      </c>
      <c r="M118">
        <f>Adm!M118-Des!M118</f>
        <v>-767.87257116350156</v>
      </c>
      <c r="N118">
        <f>Adm!N118-Des!N118</f>
        <v>-1209.0974539280614</v>
      </c>
      <c r="O118">
        <f>Adm!O118-Des!O118</f>
        <v>1042.7780573222262</v>
      </c>
      <c r="P118">
        <f>Adm!P118-Des!P118</f>
        <v>1431.0103514244383</v>
      </c>
      <c r="Q118">
        <f>Adm!Q118-Des!Q118</f>
        <v>1611.7566432521417</v>
      </c>
      <c r="R118">
        <f>Adm!R118-Des!R118</f>
        <v>1972.4678418209296</v>
      </c>
      <c r="S118">
        <f>Adm!S118-Des!S118</f>
        <v>1357.4079320855381</v>
      </c>
      <c r="T118">
        <f>Adm!T118-Des!T118</f>
        <v>2304.4757243470503</v>
      </c>
      <c r="U118">
        <f>Adm!U118-Des!U118</f>
        <v>1419.2880045737893</v>
      </c>
      <c r="V118">
        <f>Adm!V118-Des!V118</f>
        <v>1054.2189880240439</v>
      </c>
      <c r="W118">
        <f>Adm!W118-Des!W118</f>
        <v>1697.9665970343085</v>
      </c>
      <c r="X118">
        <f>Adm!X118-Des!X118</f>
        <v>-693.2881128970912</v>
      </c>
      <c r="Y118">
        <f>Adm!Y118-Des!Y118</f>
        <v>-121.39742855129589</v>
      </c>
      <c r="Z118">
        <f>Adm!Z118-Des!Z118</f>
        <v>-506.36786701967685</v>
      </c>
      <c r="AA118">
        <f>Adm!AA118-Des!AA118</f>
        <v>1768.4586581705025</v>
      </c>
      <c r="AB118">
        <f>Adm!AB118-Des!AB118</f>
        <v>2140.6690823282061</v>
      </c>
      <c r="AC118">
        <f>Adm!AC118-Des!AC118</f>
        <v>2274.6792672197371</v>
      </c>
      <c r="AD118">
        <f>Adm!AD118-Des!AD118</f>
        <v>2576.6030706577403</v>
      </c>
      <c r="AE118">
        <f>Adm!AE118-Des!AE118</f>
        <v>1908.2200406368138</v>
      </c>
      <c r="AF118">
        <f>Adm!AF118-Des!AF118</f>
        <v>2818.5355765143649</v>
      </c>
      <c r="AG118">
        <f>Adm!AG118-Des!AG118</f>
        <v>1916.4329309500263</v>
      </c>
      <c r="AH118">
        <f>Adm!AH118-Des!AH118</f>
        <v>1550.8240543054271</v>
      </c>
      <c r="AI118">
        <f>Adm!AI118-Des!AI118</f>
        <v>2203.6264636626875</v>
      </c>
      <c r="AJ118">
        <f>Adm!AJ118-Des!AJ118</f>
        <v>-175.70194602975607</v>
      </c>
      <c r="AK118">
        <f>Adm!AK118-Des!AK118</f>
        <v>406.0553420377837</v>
      </c>
      <c r="AL118">
        <f>Adm!AL118-Des!AL118</f>
        <v>26.256774780142223</v>
      </c>
      <c r="AM118">
        <f>Adm!AM118-Des!AM118</f>
        <v>2300.859142283216</v>
      </c>
      <c r="AN118">
        <f>Adm!AN118-Des!AN118</f>
        <v>2667.9234945571334</v>
      </c>
      <c r="AO118">
        <f>Adm!AO118-Des!AO118</f>
        <v>2792.9187206147981</v>
      </c>
      <c r="AP118">
        <f>Adm!AP118-Des!AP118</f>
        <v>3083.3081164632385</v>
      </c>
      <c r="AQ118">
        <f>Adm!AQ118-Des!AQ118</f>
        <v>2402.380345063304</v>
      </c>
      <c r="AR118">
        <f>Adm!AR118-Des!AR118</f>
        <v>3300.6623220924212</v>
      </c>
      <c r="AS118">
        <f>Adm!AS118-Des!AS118</f>
        <v>2388.3363535758035</v>
      </c>
      <c r="AT118">
        <f>Adm!AT118-Des!AT118</f>
        <v>2015.1139888464386</v>
      </c>
      <c r="AU118">
        <f>Adm!AU118-Des!AU118</f>
        <v>2663.030486005362</v>
      </c>
      <c r="AV118">
        <f>Adm!AV118-Des!AV118</f>
        <v>280.99744833641853</v>
      </c>
      <c r="AW118">
        <f>Adm!AW118-Des!AW118</f>
        <v>861.24148990046888</v>
      </c>
      <c r="AX118">
        <f>Adm!AX118-Des!AX118</f>
        <v>480.02459454539348</v>
      </c>
      <c r="AY118">
        <f>Adm!AY118-Des!AY118</f>
        <v>2752.4262449368871</v>
      </c>
      <c r="AZ118">
        <f>Adm!AZ118-Des!AZ118</f>
        <v>3116.0524557232966</v>
      </c>
      <c r="BA118">
        <f>Adm!BA118-Des!BA118</f>
        <v>3236.3717365169723</v>
      </c>
      <c r="BB118">
        <f>Adm!BB118-Des!BB118</f>
        <v>3521.1871277136088</v>
      </c>
      <c r="BC118">
        <f>Adm!BC118-Des!BC118</f>
        <v>2834.2768768019341</v>
      </c>
      <c r="BD118">
        <f>Adm!BD118-Des!BD118</f>
        <v>3726.6223092270211</v>
      </c>
      <c r="BE118">
        <f>Adm!BE118-Des!BE118</f>
        <v>2808.7037737630544</v>
      </c>
      <c r="BF118">
        <f>Adm!BF118-Des!BF118</f>
        <v>2430.3382888182532</v>
      </c>
      <c r="BG118">
        <f>Adm!BG118-Des!BG118</f>
        <v>3073.5103490701167</v>
      </c>
      <c r="BH118">
        <f>Adm!BH118-Des!BH118</f>
        <v>687.00188436334793</v>
      </c>
      <c r="BI118">
        <f>Adm!BI118-Des!BI118</f>
        <v>1262.9142448098464</v>
      </c>
      <c r="BJ118">
        <f>Adm!BJ118-Des!BJ118</f>
        <v>877.4504523923315</v>
      </c>
      <c r="BK118">
        <f>Adm!BK118-Des!BK118</f>
        <v>3145.7223954437868</v>
      </c>
      <c r="BL118">
        <f>Adm!BL118-Des!BL118</f>
        <v>3505.4445162618249</v>
      </c>
      <c r="BM118">
        <f>Adm!BM118-Des!BM118</f>
        <v>3622.2201919872969</v>
      </c>
      <c r="BN118">
        <f>Adm!BN118-Des!BN118</f>
        <v>3903.9439948519357</v>
      </c>
      <c r="BO118">
        <f>Adm!BO118-Des!BO118</f>
        <v>3214.3725633081522</v>
      </c>
      <c r="BP118">
        <f>Adm!BP118-Des!BP118</f>
        <v>4104.3064772615689</v>
      </c>
      <c r="BQ118">
        <f>Adm!BQ118-Des!BQ118</f>
        <v>3183.8860378677855</v>
      </c>
      <c r="BR118">
        <f>Adm!BR118-Des!BR118</f>
        <v>2802.4882613000409</v>
      </c>
      <c r="BS118">
        <f>Adm!BS118-Des!BS118</f>
        <v>3441.6738625413745</v>
      </c>
      <c r="BT118">
        <f>Adm!BT118-Des!BT118</f>
        <v>1049.9672042595084</v>
      </c>
      <c r="BU118">
        <f>Adm!BU118-Des!BU118</f>
        <v>1619.5185115771746</v>
      </c>
      <c r="BV118">
        <f>Adm!BV118-Des!BV118</f>
        <v>1226.9697170259169</v>
      </c>
      <c r="BW118">
        <f>Adm!BW118-Des!BW118</f>
        <v>3488.2425782677856</v>
      </c>
      <c r="BX118">
        <f>Adm!BX118-Des!BX118</f>
        <v>3842.092860319739</v>
      </c>
      <c r="BY118">
        <f>Adm!BY118-Des!BY118</f>
        <v>3955.1453426220905</v>
      </c>
      <c r="BZ118">
        <f>Adm!BZ118-Des!BZ118</f>
        <v>4235.9975559069026</v>
      </c>
      <c r="CA118">
        <f>Adm!CA118-Des!CA118</f>
        <v>3548.49808678728</v>
      </c>
      <c r="CB118">
        <f>Adm!CB118-Des!CB118</f>
        <v>4442.7688265115139</v>
      </c>
      <c r="CC118">
        <f>Adm!CC118-Des!CC118</f>
        <v>3527.450332343029</v>
      </c>
      <c r="CD118">
        <f>Adm!CD118-Des!CD118</f>
        <v>3149.8692137119288</v>
      </c>
      <c r="CE118">
        <f>Adm!CE118-Des!CE118</f>
        <v>3789.2149853264018</v>
      </c>
      <c r="CF118">
        <f>Adm!CF118-Des!CF118</f>
        <v>1392.0840987898846</v>
      </c>
      <c r="CG118">
        <f>Adm!CG118-Des!CG118</f>
        <v>1949.8003523433108</v>
      </c>
      <c r="CH118">
        <f>Adm!CH118-Des!CH118</f>
        <v>1539.2084879697722</v>
      </c>
      <c r="CI118">
        <f>Adm!CI118-Des!CI118</f>
        <v>3778.7222819783419</v>
      </c>
      <c r="CJ118">
        <f>Adm!CJ118-Des!CJ118</f>
        <v>4114.024239006143</v>
      </c>
      <c r="CK118">
        <f>Adm!CK118-Des!CK118</f>
        <v>4210.6379850338271</v>
      </c>
      <c r="CL118">
        <f>Adm!CL118-Des!CL118</f>
        <v>4491.6284765971541</v>
      </c>
      <c r="CM118">
        <f>Adm!CM118-Des!CM118</f>
        <v>3820.5792632590601</v>
      </c>
      <c r="CN118">
        <f>Adm!CN118-Des!CN118</f>
        <v>4725.4576848615725</v>
      </c>
      <c r="CO118">
        <f>Adm!CO118-Des!CO118</f>
        <v>3887.2924956593524</v>
      </c>
      <c r="CP118">
        <f>Adm!CP118-Des!CP118</f>
        <v>3518.4905681477976</v>
      </c>
      <c r="CQ118">
        <f>Adm!CQ118-Des!CQ118</f>
        <v>4080.2501986900461</v>
      </c>
      <c r="CR118">
        <f>Adm!CR118-Des!CR118</f>
        <v>2216.314072989022</v>
      </c>
      <c r="CS118">
        <f>Adm!CS118-Des!CS118</f>
        <v>1819.6762234286543</v>
      </c>
      <c r="CT118">
        <f>Adm!CT118-Des!CT118</f>
        <v>2072.3006212983455</v>
      </c>
    </row>
    <row r="119" spans="2:98" x14ac:dyDescent="0.3">
      <c r="B119">
        <v>4109</v>
      </c>
      <c r="C119">
        <f>Adm!C119-Des!C119</f>
        <v>-41.018384094329122</v>
      </c>
      <c r="D119">
        <f>Adm!D119-Des!D119</f>
        <v>167.7520794974098</v>
      </c>
      <c r="E119">
        <f>Adm!E119-Des!E119</f>
        <v>188.57794892670927</v>
      </c>
      <c r="F119">
        <f>Adm!F119-Des!F119</f>
        <v>313.56463840231891</v>
      </c>
      <c r="G119">
        <f>Adm!G119-Des!G119</f>
        <v>139.97306533012488</v>
      </c>
      <c r="H119">
        <f>Adm!H119-Des!H119</f>
        <v>264.92324637448723</v>
      </c>
      <c r="I119">
        <f>Adm!I119-Des!I119</f>
        <v>124.46704545992975</v>
      </c>
      <c r="J119">
        <f>Adm!J119-Des!J119</f>
        <v>52.75301005264123</v>
      </c>
      <c r="K119">
        <f>Adm!K119-Des!K119</f>
        <v>120.96798980485437</v>
      </c>
      <c r="L119">
        <f>Adm!L119-Des!L119</f>
        <v>-247.53064041793755</v>
      </c>
      <c r="M119">
        <f>Adm!M119-Des!M119</f>
        <v>-158.24551130291775</v>
      </c>
      <c r="N119">
        <f>Adm!N119-Des!N119</f>
        <v>-206.9610652042154</v>
      </c>
      <c r="O119">
        <f>Adm!O119-Des!O119</f>
        <v>38.773165615546986</v>
      </c>
      <c r="P119">
        <f>Adm!P119-Des!P119</f>
        <v>289.23250660856093</v>
      </c>
      <c r="Q119">
        <f>Adm!Q119-Des!Q119</f>
        <v>286.82887467761111</v>
      </c>
      <c r="R119">
        <f>Adm!R119-Des!R119</f>
        <v>394.49708189799276</v>
      </c>
      <c r="S119">
        <f>Adm!S119-Des!S119</f>
        <v>205.47050946664285</v>
      </c>
      <c r="T119">
        <f>Adm!T119-Des!T119</f>
        <v>316.045971444119</v>
      </c>
      <c r="U119">
        <f>Adm!U119-Des!U119</f>
        <v>164.58470447703803</v>
      </c>
      <c r="V119">
        <f>Adm!V119-Des!V119</f>
        <v>89.355068977192786</v>
      </c>
      <c r="W119">
        <f>Adm!W119-Des!W119</f>
        <v>162.17225726905508</v>
      </c>
      <c r="X119">
        <f>Adm!X119-Des!X119</f>
        <v>-193.05736832833145</v>
      </c>
      <c r="Y119">
        <f>Adm!Y119-Des!Y119</f>
        <v>-87.847433263135827</v>
      </c>
      <c r="Z119">
        <f>Adm!Z119-Des!Z119</f>
        <v>-122.94504815111623</v>
      </c>
      <c r="AA119">
        <f>Adm!AA119-Des!AA119</f>
        <v>130.8062415543327</v>
      </c>
      <c r="AB119">
        <f>Adm!AB119-Des!AB119</f>
        <v>382.20618040898034</v>
      </c>
      <c r="AC119">
        <f>Adm!AC119-Des!AC119</f>
        <v>374.70155199862666</v>
      </c>
      <c r="AD119">
        <f>Adm!AD119-Des!AD119</f>
        <v>474.09375290282787</v>
      </c>
      <c r="AE119">
        <f>Adm!AE119-Des!AE119</f>
        <v>276.64780426090465</v>
      </c>
      <c r="AF119">
        <f>Adm!AF119-Des!AF119</f>
        <v>380.86705396170555</v>
      </c>
      <c r="AG119">
        <f>Adm!AG119-Des!AG119</f>
        <v>226.05333679149521</v>
      </c>
      <c r="AH119">
        <f>Adm!AH119-Des!AH119</f>
        <v>150.25826909324178</v>
      </c>
      <c r="AI119">
        <f>Adm!AI119-Des!AI119</f>
        <v>224.41337347143644</v>
      </c>
      <c r="AJ119">
        <f>Adm!AJ119-Des!AJ119</f>
        <v>-128.60073542238706</v>
      </c>
      <c r="AK119">
        <f>Adm!AK119-Des!AK119</f>
        <v>-21.148264980346084</v>
      </c>
      <c r="AL119">
        <f>Adm!AL119-Des!AL119</f>
        <v>-54.523782850214502</v>
      </c>
      <c r="AM119">
        <f>Adm!AM119-Des!AM119</f>
        <v>200.16775329749817</v>
      </c>
      <c r="AN119">
        <f>Adm!AN119-Des!AN119</f>
        <v>451.66640971933748</v>
      </c>
      <c r="AO119">
        <f>Adm!AO119-Des!AO119</f>
        <v>443.48963410353281</v>
      </c>
      <c r="AP119">
        <f>Adm!AP119-Des!AP119</f>
        <v>541.60527457864691</v>
      </c>
      <c r="AQ119">
        <f>Adm!AQ119-Des!AQ119</f>
        <v>342.51948507032739</v>
      </c>
      <c r="AR119">
        <f>Adm!AR119-Des!AR119</f>
        <v>445.01918317212585</v>
      </c>
      <c r="AS119">
        <f>Adm!AS119-Des!AS119</f>
        <v>288.67890675770695</v>
      </c>
      <c r="AT119">
        <f>Adm!AT119-Des!AT119</f>
        <v>211.74963508323026</v>
      </c>
      <c r="AU119">
        <f>Adm!AU119-Des!AU119</f>
        <v>285.24293968120628</v>
      </c>
      <c r="AV119">
        <f>Adm!AV119-Des!AV119</f>
        <v>-68.008934422102811</v>
      </c>
      <c r="AW119">
        <f>Adm!AW119-Des!AW119</f>
        <v>39.48367461351836</v>
      </c>
      <c r="AX119">
        <f>Adm!AX119-Des!AX119</f>
        <v>6.239029272789594</v>
      </c>
      <c r="AY119">
        <f>Adm!AY119-Des!AY119</f>
        <v>260.98415073889646</v>
      </c>
      <c r="AZ119">
        <f>Adm!AZ119-Des!AZ119</f>
        <v>512.35294893960827</v>
      </c>
      <c r="BA119">
        <f>Adm!BA119-Des!BA119</f>
        <v>503.83299183705049</v>
      </c>
      <c r="BB119">
        <f>Adm!BB119-Des!BB119</f>
        <v>601.42624483593772</v>
      </c>
      <c r="BC119">
        <f>Adm!BC119-Des!BC119</f>
        <v>401.70861770830697</v>
      </c>
      <c r="BD119">
        <f>Adm!BD119-Des!BD119</f>
        <v>503.54146702868775</v>
      </c>
      <c r="BE119">
        <f>Adm!BE119-Des!BE119</f>
        <v>346.55560376604581</v>
      </c>
      <c r="BF119">
        <f>Adm!BF119-Des!BF119</f>
        <v>269.03032650489331</v>
      </c>
      <c r="BG119">
        <f>Adm!BG119-Des!BG119</f>
        <v>341.98013603712479</v>
      </c>
      <c r="BH119">
        <f>Adm!BH119-Des!BH119</f>
        <v>-11.774627044053886</v>
      </c>
      <c r="BI119">
        <f>Adm!BI119-Des!BI119</f>
        <v>95.241963622285311</v>
      </c>
      <c r="BJ119">
        <f>Adm!BJ119-Des!BJ119</f>
        <v>61.543200562541188</v>
      </c>
      <c r="BK119">
        <f>Adm!BK119-Des!BK119</f>
        <v>315.86488092062609</v>
      </c>
      <c r="BL119">
        <f>Adm!BL119-Des!BL119</f>
        <v>566.8614813919894</v>
      </c>
      <c r="BM119">
        <f>Adm!BM119-Des!BM119</f>
        <v>558.04455231064503</v>
      </c>
      <c r="BN119">
        <f>Adm!BN119-Des!BN119</f>
        <v>655.43090691520138</v>
      </c>
      <c r="BO119">
        <f>Adm!BO119-Des!BO119</f>
        <v>455.58919226973831</v>
      </c>
      <c r="BP119">
        <f>Adm!BP119-Des!BP119</f>
        <v>557.34270069946524</v>
      </c>
      <c r="BQ119">
        <f>Adm!BQ119-Des!BQ119</f>
        <v>400.25345336991131</v>
      </c>
      <c r="BR119">
        <f>Adm!BR119-Des!BR119</f>
        <v>322.51285084842812</v>
      </c>
      <c r="BS119">
        <f>Adm!BS119-Des!BS119</f>
        <v>395.05100667705346</v>
      </c>
      <c r="BT119">
        <f>Adm!BT119-Des!BT119</f>
        <v>40.636417365693433</v>
      </c>
      <c r="BU119">
        <f>Adm!BU119-Des!BU119</f>
        <v>146.75278348086067</v>
      </c>
      <c r="BV119">
        <f>Adm!BV119-Des!BV119</f>
        <v>111.99679224744386</v>
      </c>
      <c r="BW119">
        <f>Adm!BW119-Des!BW119</f>
        <v>365.25987675485067</v>
      </c>
      <c r="BX119">
        <f>Adm!BX119-Des!BX119</f>
        <v>615.39848584478113</v>
      </c>
      <c r="BY119">
        <f>Adm!BY119-Des!BY119</f>
        <v>606.12607066971714</v>
      </c>
      <c r="BZ119">
        <f>Adm!BZ119-Des!BZ119</f>
        <v>703.60516958180051</v>
      </c>
      <c r="CA119">
        <f>Adm!CA119-Des!CA119</f>
        <v>504.43816804181824</v>
      </c>
      <c r="CB119">
        <f>Adm!CB119-Des!CB119</f>
        <v>607.33480656061056</v>
      </c>
      <c r="CC119">
        <f>Adm!CC119-Des!CC119</f>
        <v>451.58197451168189</v>
      </c>
      <c r="CD119">
        <f>Adm!CD119-Des!CD119</f>
        <v>374.97214991151759</v>
      </c>
      <c r="CE119">
        <f>Adm!CE119-Des!CE119</f>
        <v>447.95996125579768</v>
      </c>
      <c r="CF119">
        <f>Adm!CF119-Des!CF119</f>
        <v>92.894439953879555</v>
      </c>
      <c r="CG119">
        <f>Adm!CG119-Des!CG119</f>
        <v>197.03289959401127</v>
      </c>
      <c r="CH119">
        <f>Adm!CH119-Des!CH119</f>
        <v>158.99866894422303</v>
      </c>
      <c r="CI119">
        <f>Adm!CI119-Des!CI119</f>
        <v>408.14833042522605</v>
      </c>
      <c r="CJ119">
        <f>Adm!CJ119-Des!CJ119</f>
        <v>654.55244225209344</v>
      </c>
      <c r="CK119">
        <f>Adm!CK119-Des!CK119</f>
        <v>642.23762678018556</v>
      </c>
      <c r="CL119">
        <f>Adm!CL119-Des!CL119</f>
        <v>739.63491619215119</v>
      </c>
      <c r="CM119">
        <f>Adm!CM119-Des!CM119</f>
        <v>543.64712975377461</v>
      </c>
      <c r="CN119">
        <f>Adm!CN119-Des!CN119</f>
        <v>650.10210348333976</v>
      </c>
      <c r="CO119">
        <f>Adm!CO119-Des!CO119</f>
        <v>506.61090331235937</v>
      </c>
      <c r="CP119">
        <f>Adm!CP119-Des!CP119</f>
        <v>434.61667903173975</v>
      </c>
      <c r="CQ119">
        <f>Adm!CQ119-Des!CQ119</f>
        <v>498.60052137921457</v>
      </c>
      <c r="CR119">
        <f>Adm!CR119-Des!CR119</f>
        <v>211.10418312320917</v>
      </c>
      <c r="CS119">
        <f>Adm!CS119-Des!CS119</f>
        <v>196.47110281247615</v>
      </c>
      <c r="CT119">
        <f>Adm!CT119-Des!CT119</f>
        <v>235.86187900211416</v>
      </c>
    </row>
    <row r="120" spans="2:98" x14ac:dyDescent="0.3">
      <c r="B120">
        <v>4105</v>
      </c>
      <c r="C120">
        <f>Adm!C120-Des!C120</f>
        <v>-331.67687839226892</v>
      </c>
      <c r="D120">
        <f>Adm!D120-Des!D120</f>
        <v>65.372579167804361</v>
      </c>
      <c r="E120">
        <f>Adm!E120-Des!E120</f>
        <v>138.70443521502875</v>
      </c>
      <c r="F120">
        <f>Adm!F120-Des!F120</f>
        <v>327.13468719302</v>
      </c>
      <c r="G120">
        <f>Adm!G120-Des!G120</f>
        <v>55.641362122719329</v>
      </c>
      <c r="H120">
        <f>Adm!H120-Des!H120</f>
        <v>460.89753272652888</v>
      </c>
      <c r="I120">
        <f>Adm!I120-Des!I120</f>
        <v>204.58679627832225</v>
      </c>
      <c r="J120">
        <f>Adm!J120-Des!J120</f>
        <v>56.528818075416893</v>
      </c>
      <c r="K120">
        <f>Adm!K120-Des!K120</f>
        <v>397.01198642454619</v>
      </c>
      <c r="L120">
        <f>Adm!L120-Des!L120</f>
        <v>-587.18129300826422</v>
      </c>
      <c r="M120">
        <f>Adm!M120-Des!M120</f>
        <v>-445.58523181028431</v>
      </c>
      <c r="N120">
        <f>Adm!N120-Des!N120</f>
        <v>-645.07522347469057</v>
      </c>
      <c r="O120">
        <f>Adm!O120-Des!O120</f>
        <v>21.784274005289262</v>
      </c>
      <c r="P120">
        <f>Adm!P120-Des!P120</f>
        <v>444.85954394263808</v>
      </c>
      <c r="Q120">
        <f>Adm!Q120-Des!Q120</f>
        <v>532.2771660533499</v>
      </c>
      <c r="R120">
        <f>Adm!R120-Des!R120</f>
        <v>773.09957268187463</v>
      </c>
      <c r="S120">
        <f>Adm!S120-Des!S120</f>
        <v>475.04817598945101</v>
      </c>
      <c r="T120">
        <f>Adm!T120-Des!T120</f>
        <v>847.3180607672839</v>
      </c>
      <c r="U120">
        <f>Adm!U120-Des!U120</f>
        <v>576.0504878185493</v>
      </c>
      <c r="V120">
        <f>Adm!V120-Des!V120</f>
        <v>429.010399019945</v>
      </c>
      <c r="W120">
        <f>Adm!W120-Des!W120</f>
        <v>794.8015215419191</v>
      </c>
      <c r="X120">
        <f>Adm!X120-Des!X120</f>
        <v>-144.71777407113223</v>
      </c>
      <c r="Y120">
        <f>Adm!Y120-Des!Y120</f>
        <v>43.003970610218857</v>
      </c>
      <c r="Z120">
        <f>Adm!Z120-Des!Z120</f>
        <v>-125.4781685098269</v>
      </c>
      <c r="AA120">
        <f>Adm!AA120-Des!AA120</f>
        <v>550.1572312963408</v>
      </c>
      <c r="AB120">
        <f>Adm!AB120-Des!AB120</f>
        <v>959.83433331925426</v>
      </c>
      <c r="AC120">
        <f>Adm!AC120-Des!AC120</f>
        <v>1018.8996946578372</v>
      </c>
      <c r="AD120">
        <f>Adm!AD120-Des!AD120</f>
        <v>1227.5843066349507</v>
      </c>
      <c r="AE120">
        <f>Adm!AE120-Des!AE120</f>
        <v>903.07150316289699</v>
      </c>
      <c r="AF120">
        <f>Adm!AF120-Des!AF120</f>
        <v>1259.3822845383693</v>
      </c>
      <c r="AG120">
        <f>Adm!AG120-Des!AG120</f>
        <v>982.80553274833164</v>
      </c>
      <c r="AH120">
        <f>Adm!AH120-Des!AH120</f>
        <v>838.03214442932585</v>
      </c>
      <c r="AI120">
        <f>Adm!AI120-Des!AI120</f>
        <v>1209.5757944516672</v>
      </c>
      <c r="AJ120">
        <f>Adm!AJ120-Des!AJ120</f>
        <v>275.9019126569583</v>
      </c>
      <c r="AK120">
        <f>Adm!AK120-Des!AK120</f>
        <v>467.51498885170713</v>
      </c>
      <c r="AL120">
        <f>Adm!AL120-Des!AL120</f>
        <v>300.18358776594141</v>
      </c>
      <c r="AM120">
        <f>Adm!AM120-Des!AM120</f>
        <v>974.27304186548827</v>
      </c>
      <c r="AN120">
        <f>Adm!AN120-Des!AN120</f>
        <v>1380.1232782957668</v>
      </c>
      <c r="AO120">
        <f>Adm!AO120-Des!AO120</f>
        <v>1433.6211708580031</v>
      </c>
      <c r="AP120">
        <f>Adm!AP120-Des!AP120</f>
        <v>1635.624140425376</v>
      </c>
      <c r="AQ120">
        <f>Adm!AQ120-Des!AQ120</f>
        <v>1304.0411050145685</v>
      </c>
      <c r="AR120">
        <f>Adm!AR120-Des!AR120</f>
        <v>1653.6622220895842</v>
      </c>
      <c r="AS120">
        <f>Adm!AS120-Des!AS120</f>
        <v>1371.4418901983263</v>
      </c>
      <c r="AT120">
        <f>Adm!AT120-Des!AT120</f>
        <v>1222.4568821205185</v>
      </c>
      <c r="AU120">
        <f>Adm!AU120-Des!AU120</f>
        <v>1591.220749747712</v>
      </c>
      <c r="AV120">
        <f>Adm!AV120-Des!AV120</f>
        <v>655.8372664073031</v>
      </c>
      <c r="AW120">
        <f>Adm!AW120-Des!AW120</f>
        <v>846.23275072238539</v>
      </c>
      <c r="AX120">
        <f>Adm!AX120-Des!AX120</f>
        <v>677.5822647140867</v>
      </c>
      <c r="AY120">
        <f>Adm!AY120-Des!AY120</f>
        <v>1349.8188785214279</v>
      </c>
      <c r="AZ120">
        <f>Adm!AZ120-Des!AZ120</f>
        <v>1753.1037432545781</v>
      </c>
      <c r="BA120">
        <f>Adm!BA120-Des!BA120</f>
        <v>1803.3901152341441</v>
      </c>
      <c r="BB120">
        <f>Adm!BB120-Des!BB120</f>
        <v>2001.7633869025703</v>
      </c>
      <c r="BC120">
        <f>Adm!BC120-Des!BC120</f>
        <v>1666.4102181456965</v>
      </c>
      <c r="BD120">
        <f>Adm!BD120-Des!BD120</f>
        <v>2012.3531387656749</v>
      </c>
      <c r="BE120">
        <f>Adm!BE120-Des!BE120</f>
        <v>1726.681549976367</v>
      </c>
      <c r="BF120">
        <f>Adm!BF120-Des!BF120</f>
        <v>1574.5047458561448</v>
      </c>
      <c r="BG120">
        <f>Adm!BG120-Des!BG120</f>
        <v>1940.2951158989617</v>
      </c>
      <c r="BH120">
        <f>Adm!BH120-Des!BH120</f>
        <v>1002.0847076318405</v>
      </c>
      <c r="BI120">
        <f>Adm!BI120-Des!BI120</f>
        <v>1189.7374059885296</v>
      </c>
      <c r="BJ120">
        <f>Adm!BJ120-Des!BJ120</f>
        <v>1018.400543847587</v>
      </c>
      <c r="BK120">
        <f>Adm!BK120-Des!BK120</f>
        <v>1688.0207766040712</v>
      </c>
      <c r="BL120">
        <f>Adm!BL120-Des!BL120</f>
        <v>2088.8028111279145</v>
      </c>
      <c r="BM120">
        <f>Adm!BM120-Des!BM120</f>
        <v>2136.7485235532968</v>
      </c>
      <c r="BN120">
        <f>Adm!BN120-Des!BN120</f>
        <v>2332.9656349946563</v>
      </c>
      <c r="BO120">
        <f>Adm!BO120-Des!BO120</f>
        <v>1995.6084318269986</v>
      </c>
      <c r="BP120">
        <f>Adm!BP120-Des!BP120</f>
        <v>2339.5975822485634</v>
      </c>
      <c r="BQ120">
        <f>Adm!BQ120-Des!BQ120</f>
        <v>2051.8592008225278</v>
      </c>
      <c r="BR120">
        <f>Adm!BR120-Des!BR120</f>
        <v>1897.3131059048937</v>
      </c>
      <c r="BS120">
        <f>Adm!BS120-Des!BS120</f>
        <v>2260.2741751671183</v>
      </c>
      <c r="BT120">
        <f>Adm!BT120-Des!BT120</f>
        <v>1318.7158559945983</v>
      </c>
      <c r="BU120">
        <f>Adm!BU120-Des!BU120</f>
        <v>1502.5956244965564</v>
      </c>
      <c r="BV120">
        <f>Adm!BV120-Des!BV120</f>
        <v>1327.3249370223675</v>
      </c>
      <c r="BW120">
        <f>Adm!BW120-Des!BW120</f>
        <v>1993.2524293232764</v>
      </c>
      <c r="BX120">
        <f>Adm!BX120-Des!BX120</f>
        <v>2391.0386076906325</v>
      </c>
      <c r="BY120">
        <f>Adm!BY120-Des!BY120</f>
        <v>2437.0729583649718</v>
      </c>
      <c r="BZ120">
        <f>Adm!BZ120-Des!BZ120</f>
        <v>2632.6569654132672</v>
      </c>
      <c r="CA120">
        <f>Adm!CA120-Des!CA120</f>
        <v>2295.8410871186807</v>
      </c>
      <c r="CB120">
        <f>Adm!CB120-Des!CB120</f>
        <v>2641.1097073718411</v>
      </c>
      <c r="CC120">
        <f>Adm!CC120-Des!CC120</f>
        <v>2354.6397911146305</v>
      </c>
      <c r="CD120">
        <f>Adm!CD120-Des!CD120</f>
        <v>2200.4302554888236</v>
      </c>
      <c r="CE120">
        <f>Adm!CE120-Des!CE120</f>
        <v>2561.824273289436</v>
      </c>
      <c r="CF120">
        <f>Adm!CF120-Des!CF120</f>
        <v>1616.0892681845107</v>
      </c>
      <c r="CG120">
        <f>Adm!CG120-Des!CG120</f>
        <v>1793.0357179613311</v>
      </c>
      <c r="CH120">
        <f>Adm!CH120-Des!CH120</f>
        <v>1608.4172837837323</v>
      </c>
      <c r="CI120">
        <f>Adm!CI120-Des!CI120</f>
        <v>2264.0014025554374</v>
      </c>
      <c r="CJ120">
        <f>Adm!CJ120-Des!CJ120</f>
        <v>2653.7562489071624</v>
      </c>
      <c r="CK120">
        <f>Adm!CK120-Des!CK120</f>
        <v>2694.0679558752636</v>
      </c>
      <c r="CL120">
        <f>Adm!CL120-Des!CL120</f>
        <v>2891.7199786690471</v>
      </c>
      <c r="CM120">
        <f>Adm!CM120-Des!CM120</f>
        <v>2565.167029535758</v>
      </c>
      <c r="CN120">
        <f>Adm!CN120-Des!CN120</f>
        <v>2918.1999607819107</v>
      </c>
      <c r="CO120">
        <f>Adm!CO120-Des!CO120</f>
        <v>2665.813792118257</v>
      </c>
      <c r="CP120">
        <f>Adm!CP120-Des!CP120</f>
        <v>2514.920329351371</v>
      </c>
      <c r="CQ120">
        <f>Adm!CQ120-Des!CQ120</f>
        <v>2838.1506423090359</v>
      </c>
      <c r="CR120">
        <f>Adm!CR120-Des!CR120</f>
        <v>2098.0258625975948</v>
      </c>
      <c r="CS120">
        <f>Adm!CS120-Des!CS120</f>
        <v>1904.3669601510737</v>
      </c>
      <c r="CT120">
        <f>Adm!CT120-Des!CT120</f>
        <v>1940.5471293068877</v>
      </c>
    </row>
    <row r="121" spans="2:98" x14ac:dyDescent="0.3">
      <c r="B121">
        <v>4108</v>
      </c>
      <c r="C121">
        <f>Adm!C121-Des!C121</f>
        <v>355.04529579654672</v>
      </c>
      <c r="D121">
        <f>Adm!D121-Des!D121</f>
        <v>304.03315940086941</v>
      </c>
      <c r="E121">
        <f>Adm!E121-Des!E121</f>
        <v>209.69111186089913</v>
      </c>
      <c r="F121">
        <f>Adm!F121-Des!F121</f>
        <v>214.45377273360327</v>
      </c>
      <c r="G121">
        <f>Adm!G121-Des!G121</f>
        <v>-52.112892045363878</v>
      </c>
      <c r="H121">
        <f>Adm!H121-Des!H121</f>
        <v>279.65369226629127</v>
      </c>
      <c r="I121">
        <f>Adm!I121-Des!I121</f>
        <v>-13.443060017570588</v>
      </c>
      <c r="J121">
        <f>Adm!J121-Des!J121</f>
        <v>23.438333154480461</v>
      </c>
      <c r="K121">
        <f>Adm!K121-Des!K121</f>
        <v>310.0845081652169</v>
      </c>
      <c r="L121">
        <f>Adm!L121-Des!L121</f>
        <v>-325.0903179444922</v>
      </c>
      <c r="M121">
        <f>Adm!M121-Des!M121</f>
        <v>101.35934172478801</v>
      </c>
      <c r="N121">
        <f>Adm!N121-Des!N121</f>
        <v>-36.38606764679389</v>
      </c>
      <c r="O121">
        <f>Adm!O121-Des!O121</f>
        <v>432.92995508319018</v>
      </c>
      <c r="P121">
        <f>Adm!P121-Des!P121</f>
        <v>391.16680213176187</v>
      </c>
      <c r="Q121">
        <f>Adm!Q121-Des!Q121</f>
        <v>273.42217761334086</v>
      </c>
      <c r="R121">
        <f>Adm!R121-Des!R121</f>
        <v>344.98369306609857</v>
      </c>
      <c r="S121">
        <f>Adm!S121-Des!S121</f>
        <v>71.305875193470911</v>
      </c>
      <c r="T121">
        <f>Adm!T121-Des!T121</f>
        <v>393.75967598048737</v>
      </c>
      <c r="U121">
        <f>Adm!U121-Des!U121</f>
        <v>110.97176869854502</v>
      </c>
      <c r="V121">
        <f>Adm!V121-Des!V121</f>
        <v>163.59024135396112</v>
      </c>
      <c r="W121">
        <f>Adm!W121-Des!W121</f>
        <v>475.69423390015663</v>
      </c>
      <c r="X121">
        <f>Adm!X121-Des!X121</f>
        <v>-131.62021306099223</v>
      </c>
      <c r="Y121">
        <f>Adm!Y121-Des!Y121</f>
        <v>311.69441493787826</v>
      </c>
      <c r="Z121">
        <f>Adm!Z121-Des!Z121</f>
        <v>175.06832590818294</v>
      </c>
      <c r="AA121">
        <f>Adm!AA121-Des!AA121</f>
        <v>631.19434440727264</v>
      </c>
      <c r="AB121">
        <f>Adm!AB121-Des!AB121</f>
        <v>567.66494582160794</v>
      </c>
      <c r="AC121">
        <f>Adm!AC121-Des!AC121</f>
        <v>427.55673049629149</v>
      </c>
      <c r="AD121">
        <f>Adm!AD121-Des!AD121</f>
        <v>483.32077462726056</v>
      </c>
      <c r="AE121">
        <f>Adm!AE121-Des!AE121</f>
        <v>203.55443629801175</v>
      </c>
      <c r="AF121">
        <f>Adm!AF121-Des!AF121</f>
        <v>528.65476213214106</v>
      </c>
      <c r="AG121">
        <f>Adm!AG121-Des!AG121</f>
        <v>253.75521998772319</v>
      </c>
      <c r="AH121">
        <f>Adm!AH121-Des!AH121</f>
        <v>315.45947526558393</v>
      </c>
      <c r="AI121">
        <f>Adm!AI121-Des!AI121</f>
        <v>634.84390386335417</v>
      </c>
      <c r="AJ121">
        <f>Adm!AJ121-Des!AJ121</f>
        <v>31.67141256259265</v>
      </c>
      <c r="AK121">
        <f>Adm!AK121-Des!AK121</f>
        <v>476.03464286219787</v>
      </c>
      <c r="AL121">
        <f>Adm!AL121-Des!AL121</f>
        <v>338.16964209788375</v>
      </c>
      <c r="AM121">
        <f>Adm!AM121-Des!AM121</f>
        <v>791.74808968355865</v>
      </c>
      <c r="AN121">
        <f>Adm!AN121-Des!AN121</f>
        <v>725.15622673103189</v>
      </c>
      <c r="AO121">
        <f>Adm!AO121-Des!AO121</f>
        <v>582.00609859323322</v>
      </c>
      <c r="AP121">
        <f>Adm!AP121-Des!AP121</f>
        <v>635.1143582318241</v>
      </c>
      <c r="AQ121">
        <f>Adm!AQ121-Des!AQ121</f>
        <v>353.35746696756814</v>
      </c>
      <c r="AR121">
        <f>Adm!AR121-Des!AR121</f>
        <v>677.33014678752306</v>
      </c>
      <c r="AS121">
        <f>Adm!AS121-Des!AS121</f>
        <v>402.22498260981092</v>
      </c>
      <c r="AT121">
        <f>Adm!AT121-Des!AT121</f>
        <v>464.51253955125867</v>
      </c>
      <c r="AU121">
        <f>Adm!AU121-Des!AU121</f>
        <v>784.95455708988902</v>
      </c>
      <c r="AV121">
        <f>Adm!AV121-Des!AV121</f>
        <v>182.90503725211283</v>
      </c>
      <c r="AW121">
        <f>Adm!AW121-Des!AW121</f>
        <v>628.08014643739762</v>
      </c>
      <c r="AX121">
        <f>Adm!AX121-Des!AX121</f>
        <v>490.48229756296678</v>
      </c>
      <c r="AY121">
        <f>Adm!AY121-Des!AY121</f>
        <v>943.74289152982783</v>
      </c>
      <c r="AZ121">
        <f>Adm!AZ121-Des!AZ121</f>
        <v>876.37912552120679</v>
      </c>
      <c r="BA121">
        <f>Adm!BA121-Des!BA121</f>
        <v>732.23006732361318</v>
      </c>
      <c r="BB121">
        <f>Adm!BB121-Des!BB121</f>
        <v>784.34470378270544</v>
      </c>
      <c r="BC121">
        <f>Adm!BC121-Des!BC121</f>
        <v>501.76636987386519</v>
      </c>
      <c r="BD121">
        <f>Adm!BD121-Des!BD121</f>
        <v>825.16005921183933</v>
      </c>
      <c r="BE121">
        <f>Adm!BE121-Des!BE121</f>
        <v>549.70052913117797</v>
      </c>
      <c r="BF121">
        <f>Adm!BF121-Des!BF121</f>
        <v>611.7864075941693</v>
      </c>
      <c r="BG121">
        <f>Adm!BG121-Des!BG121</f>
        <v>932.0941248515237</v>
      </c>
      <c r="BH121">
        <f>Adm!BH121-Des!BH121</f>
        <v>329.91137680524662</v>
      </c>
      <c r="BI121">
        <f>Adm!BI121-Des!BI121</f>
        <v>774.92344956778197</v>
      </c>
      <c r="BJ121">
        <f>Adm!BJ121-Des!BJ121</f>
        <v>637.13737464051474</v>
      </c>
      <c r="BK121">
        <f>Adm!BK121-Des!BK121</f>
        <v>1090.2125030279822</v>
      </c>
      <c r="BL121">
        <f>Adm!BL121-Des!BL121</f>
        <v>1022.698688440476</v>
      </c>
      <c r="BM121">
        <f>Adm!BM121-Des!BM121</f>
        <v>878.45303021177006</v>
      </c>
      <c r="BN121">
        <f>Adm!BN121-Des!BN121</f>
        <v>930.51310211067494</v>
      </c>
      <c r="BO121">
        <f>Adm!BO121-Des!BO121</f>
        <v>647.87564105299043</v>
      </c>
      <c r="BP121">
        <f>Adm!BP121-Des!BP121</f>
        <v>971.13059656027917</v>
      </c>
      <c r="BQ121">
        <f>Adm!BQ121-Des!BQ121</f>
        <v>695.36922173372204</v>
      </c>
      <c r="BR121">
        <f>Adm!BR121-Des!BR121</f>
        <v>756.92823838192226</v>
      </c>
      <c r="BS121">
        <f>Adm!BS121-Des!BS121</f>
        <v>1076.4759975230331</v>
      </c>
      <c r="BT121">
        <f>Adm!BT121-Des!BT121</f>
        <v>473.36903295163575</v>
      </c>
      <c r="BU121">
        <f>Adm!BU121-Des!BU121</f>
        <v>917.44061753677579</v>
      </c>
      <c r="BV121">
        <f>Adm!BV121-Des!BV121</f>
        <v>778.90070734619349</v>
      </c>
      <c r="BW121">
        <f>Adm!BW121-Des!BW121</f>
        <v>1231.6168000779617</v>
      </c>
      <c r="BX121">
        <f>Adm!BX121-Des!BX121</f>
        <v>1164.2885643361278</v>
      </c>
      <c r="BY121">
        <f>Adm!BY121-Des!BY121</f>
        <v>1020.8038399262587</v>
      </c>
      <c r="BZ121">
        <f>Adm!BZ121-Des!BZ121</f>
        <v>1074.076460738509</v>
      </c>
      <c r="CA121">
        <f>Adm!CA121-Des!CA121</f>
        <v>792.82271788961771</v>
      </c>
      <c r="CB121">
        <f>Adm!CB121-Des!CB121</f>
        <v>1117.241755237108</v>
      </c>
      <c r="CC121">
        <f>Adm!CC121-Des!CC121</f>
        <v>841.98869608534733</v>
      </c>
      <c r="CD121">
        <f>Adm!CD121-Des!CD121</f>
        <v>903.03563771562949</v>
      </c>
      <c r="CE121">
        <f>Adm!CE121-Des!CE121</f>
        <v>1220.8161819878387</v>
      </c>
      <c r="CF121">
        <f>Adm!CF121-Des!CF121</f>
        <v>614.74626732011166</v>
      </c>
      <c r="CG121">
        <f>Adm!CG121-Des!CG121</f>
        <v>1055.0809768180761</v>
      </c>
      <c r="CH121">
        <f>Adm!CH121-Des!CH121</f>
        <v>912.64373966441417</v>
      </c>
      <c r="CI121">
        <f>Adm!CI121-Des!CI121</f>
        <v>1362.4258477635804</v>
      </c>
      <c r="CJ121">
        <f>Adm!CJ121-Des!CJ121</f>
        <v>1294.8969493951718</v>
      </c>
      <c r="CK121">
        <f>Adm!CK121-Des!CK121</f>
        <v>1152.9168447645125</v>
      </c>
      <c r="CL121">
        <f>Adm!CL121-Des!CL121</f>
        <v>1212.6046809885256</v>
      </c>
      <c r="CM121">
        <f>Adm!CM121-Des!CM121</f>
        <v>940.1621702355551</v>
      </c>
      <c r="CN121">
        <f>Adm!CN121-Des!CN121</f>
        <v>1268.6350139264641</v>
      </c>
      <c r="CO121">
        <f>Adm!CO121-Des!CO121</f>
        <v>1012.2996384302924</v>
      </c>
      <c r="CP121">
        <f>Adm!CP121-Des!CP121</f>
        <v>1061.0120644999488</v>
      </c>
      <c r="CQ121">
        <f>Adm!CQ121-Des!CQ121</f>
        <v>1352.4901764604228</v>
      </c>
      <c r="CR121">
        <f>Adm!CR121-Des!CR121</f>
        <v>875.41565297691614</v>
      </c>
      <c r="CS121">
        <f>Adm!CS121-Des!CS121</f>
        <v>1022.9874278431216</v>
      </c>
      <c r="CT121">
        <f>Adm!CT121-Des!CT121</f>
        <v>1128.6378977479008</v>
      </c>
    </row>
    <row r="122" spans="2:98" x14ac:dyDescent="0.3">
      <c r="B122">
        <v>4100</v>
      </c>
      <c r="C122">
        <f>Adm!C122-Des!C122</f>
        <v>0</v>
      </c>
      <c r="D122">
        <f>Adm!D122-Des!D122</f>
        <v>0</v>
      </c>
      <c r="E122">
        <f>Adm!E122-Des!E122</f>
        <v>0</v>
      </c>
      <c r="F122">
        <f>Adm!F122-Des!F122</f>
        <v>0</v>
      </c>
      <c r="G122">
        <f>Adm!G122-Des!G122</f>
        <v>0</v>
      </c>
      <c r="H122">
        <f>Adm!H122-Des!H122</f>
        <v>0</v>
      </c>
      <c r="I122">
        <f>Adm!I122-Des!I122</f>
        <v>0</v>
      </c>
      <c r="J122">
        <f>Adm!J122-Des!J122</f>
        <v>0</v>
      </c>
      <c r="K122">
        <f>Adm!K122-Des!K122</f>
        <v>0</v>
      </c>
      <c r="L122">
        <f>Adm!L122-Des!L122</f>
        <v>0</v>
      </c>
      <c r="M122">
        <f>Adm!M122-Des!M122</f>
        <v>0</v>
      </c>
      <c r="N122">
        <f>Adm!N122-Des!N122</f>
        <v>0</v>
      </c>
      <c r="O122">
        <f>Adm!O122-Des!O122</f>
        <v>0</v>
      </c>
      <c r="P122">
        <f>Adm!P122-Des!P122</f>
        <v>0</v>
      </c>
      <c r="Q122">
        <f>Adm!Q122-Des!Q122</f>
        <v>0</v>
      </c>
      <c r="R122">
        <f>Adm!R122-Des!R122</f>
        <v>0</v>
      </c>
      <c r="S122">
        <f>Adm!S122-Des!S122</f>
        <v>0</v>
      </c>
      <c r="T122">
        <f>Adm!T122-Des!T122</f>
        <v>0</v>
      </c>
      <c r="U122">
        <f>Adm!U122-Des!U122</f>
        <v>0</v>
      </c>
      <c r="V122">
        <f>Adm!V122-Des!V122</f>
        <v>0</v>
      </c>
      <c r="W122">
        <f>Adm!W122-Des!W122</f>
        <v>0</v>
      </c>
      <c r="X122">
        <f>Adm!X122-Des!X122</f>
        <v>0</v>
      </c>
      <c r="Y122">
        <f>Adm!Y122-Des!Y122</f>
        <v>0</v>
      </c>
      <c r="Z122">
        <f>Adm!Z122-Des!Z122</f>
        <v>0</v>
      </c>
      <c r="AA122">
        <f>Adm!AA122-Des!AA122</f>
        <v>0</v>
      </c>
      <c r="AB122">
        <f>Adm!AB122-Des!AB122</f>
        <v>0</v>
      </c>
      <c r="AC122">
        <f>Adm!AC122-Des!AC122</f>
        <v>0</v>
      </c>
      <c r="AD122">
        <f>Adm!AD122-Des!AD122</f>
        <v>0</v>
      </c>
      <c r="AE122">
        <f>Adm!AE122-Des!AE122</f>
        <v>0</v>
      </c>
      <c r="AF122">
        <f>Adm!AF122-Des!AF122</f>
        <v>0</v>
      </c>
      <c r="AG122">
        <f>Adm!AG122-Des!AG122</f>
        <v>0</v>
      </c>
      <c r="AH122">
        <f>Adm!AH122-Des!AH122</f>
        <v>0</v>
      </c>
      <c r="AI122">
        <f>Adm!AI122-Des!AI122</f>
        <v>0</v>
      </c>
      <c r="AJ122">
        <f>Adm!AJ122-Des!AJ122</f>
        <v>0</v>
      </c>
      <c r="AK122">
        <f>Adm!AK122-Des!AK122</f>
        <v>0</v>
      </c>
      <c r="AL122">
        <f>Adm!AL122-Des!AL122</f>
        <v>0</v>
      </c>
      <c r="AM122">
        <f>Adm!AM122-Des!AM122</f>
        <v>0</v>
      </c>
      <c r="AN122">
        <f>Adm!AN122-Des!AN122</f>
        <v>0</v>
      </c>
      <c r="AO122">
        <f>Adm!AO122-Des!AO122</f>
        <v>0</v>
      </c>
      <c r="AP122">
        <f>Adm!AP122-Des!AP122</f>
        <v>0</v>
      </c>
      <c r="AQ122">
        <f>Adm!AQ122-Des!AQ122</f>
        <v>0</v>
      </c>
      <c r="AR122">
        <f>Adm!AR122-Des!AR122</f>
        <v>0</v>
      </c>
      <c r="AS122">
        <f>Adm!AS122-Des!AS122</f>
        <v>0</v>
      </c>
      <c r="AT122">
        <f>Adm!AT122-Des!AT122</f>
        <v>0</v>
      </c>
      <c r="AU122">
        <f>Adm!AU122-Des!AU122</f>
        <v>0</v>
      </c>
      <c r="AV122">
        <f>Adm!AV122-Des!AV122</f>
        <v>0</v>
      </c>
      <c r="AW122">
        <f>Adm!AW122-Des!AW122</f>
        <v>0</v>
      </c>
      <c r="AX122">
        <f>Adm!AX122-Des!AX122</f>
        <v>0</v>
      </c>
      <c r="AY122">
        <f>Adm!AY122-Des!AY122</f>
        <v>0</v>
      </c>
      <c r="AZ122">
        <f>Adm!AZ122-Des!AZ122</f>
        <v>0</v>
      </c>
      <c r="BA122">
        <f>Adm!BA122-Des!BA122</f>
        <v>0</v>
      </c>
      <c r="BB122">
        <f>Adm!BB122-Des!BB122</f>
        <v>0</v>
      </c>
      <c r="BC122">
        <f>Adm!BC122-Des!BC122</f>
        <v>0</v>
      </c>
      <c r="BD122">
        <f>Adm!BD122-Des!BD122</f>
        <v>0</v>
      </c>
      <c r="BE122">
        <f>Adm!BE122-Des!BE122</f>
        <v>0</v>
      </c>
      <c r="BF122">
        <f>Adm!BF122-Des!BF122</f>
        <v>0</v>
      </c>
      <c r="BG122">
        <f>Adm!BG122-Des!BG122</f>
        <v>0</v>
      </c>
      <c r="BH122">
        <f>Adm!BH122-Des!BH122</f>
        <v>0</v>
      </c>
      <c r="BI122">
        <f>Adm!BI122-Des!BI122</f>
        <v>0</v>
      </c>
      <c r="BJ122">
        <f>Adm!BJ122-Des!BJ122</f>
        <v>0</v>
      </c>
      <c r="BK122">
        <f>Adm!BK122-Des!BK122</f>
        <v>0</v>
      </c>
      <c r="BL122">
        <f>Adm!BL122-Des!BL122</f>
        <v>0</v>
      </c>
      <c r="BM122">
        <f>Adm!BM122-Des!BM122</f>
        <v>0</v>
      </c>
      <c r="BN122">
        <f>Adm!BN122-Des!BN122</f>
        <v>0</v>
      </c>
      <c r="BO122">
        <f>Adm!BO122-Des!BO122</f>
        <v>0</v>
      </c>
      <c r="BP122">
        <f>Adm!BP122-Des!BP122</f>
        <v>0</v>
      </c>
      <c r="BQ122">
        <f>Adm!BQ122-Des!BQ122</f>
        <v>0</v>
      </c>
      <c r="BR122">
        <f>Adm!BR122-Des!BR122</f>
        <v>0</v>
      </c>
      <c r="BS122">
        <f>Adm!BS122-Des!BS122</f>
        <v>0</v>
      </c>
      <c r="BT122">
        <f>Adm!BT122-Des!BT122</f>
        <v>0</v>
      </c>
      <c r="BU122">
        <f>Adm!BU122-Des!BU122</f>
        <v>0</v>
      </c>
      <c r="BV122">
        <f>Adm!BV122-Des!BV122</f>
        <v>0</v>
      </c>
      <c r="BW122">
        <f>Adm!BW122-Des!BW122</f>
        <v>0</v>
      </c>
      <c r="BX122">
        <f>Adm!BX122-Des!BX122</f>
        <v>0</v>
      </c>
      <c r="BY122">
        <f>Adm!BY122-Des!BY122</f>
        <v>0</v>
      </c>
      <c r="BZ122">
        <f>Adm!BZ122-Des!BZ122</f>
        <v>0</v>
      </c>
      <c r="CA122">
        <f>Adm!CA122-Des!CA122</f>
        <v>0</v>
      </c>
      <c r="CB122">
        <f>Adm!CB122-Des!CB122</f>
        <v>0</v>
      </c>
      <c r="CC122">
        <f>Adm!CC122-Des!CC122</f>
        <v>0</v>
      </c>
      <c r="CD122">
        <f>Adm!CD122-Des!CD122</f>
        <v>0</v>
      </c>
      <c r="CE122">
        <f>Adm!CE122-Des!CE122</f>
        <v>0</v>
      </c>
      <c r="CF122">
        <f>Adm!CF122-Des!CF122</f>
        <v>0</v>
      </c>
      <c r="CG122">
        <f>Adm!CG122-Des!CG122</f>
        <v>0</v>
      </c>
      <c r="CH122">
        <f>Adm!CH122-Des!CH122</f>
        <v>0</v>
      </c>
      <c r="CI122">
        <f>Adm!CI122-Des!CI122</f>
        <v>0</v>
      </c>
      <c r="CJ122">
        <f>Adm!CJ122-Des!CJ122</f>
        <v>0</v>
      </c>
      <c r="CK122">
        <f>Adm!CK122-Des!CK122</f>
        <v>0</v>
      </c>
      <c r="CL122">
        <f>Adm!CL122-Des!CL122</f>
        <v>0</v>
      </c>
      <c r="CM122">
        <f>Adm!CM122-Des!CM122</f>
        <v>0</v>
      </c>
      <c r="CN122">
        <f>Adm!CN122-Des!CN122</f>
        <v>0</v>
      </c>
      <c r="CO122">
        <f>Adm!CO122-Des!CO122</f>
        <v>0</v>
      </c>
      <c r="CP122">
        <f>Adm!CP122-Des!CP122</f>
        <v>0</v>
      </c>
      <c r="CQ122">
        <f>Adm!CQ122-Des!CQ122</f>
        <v>0</v>
      </c>
      <c r="CR122">
        <f>Adm!CR122-Des!CR122</f>
        <v>0</v>
      </c>
      <c r="CS122">
        <f>Adm!CS122-Des!CS122</f>
        <v>0</v>
      </c>
      <c r="CT122">
        <f>Adm!CT122-Des!CT122</f>
        <v>0</v>
      </c>
    </row>
    <row r="123" spans="2:98" x14ac:dyDescent="0.3">
      <c r="B123">
        <v>4203</v>
      </c>
      <c r="C123">
        <f>Adm!C123-Des!C123</f>
        <v>1378.7032851902022</v>
      </c>
      <c r="D123">
        <f>Adm!D123-Des!D123</f>
        <v>1099.3348963869576</v>
      </c>
      <c r="E123">
        <f>Adm!E123-Des!E123</f>
        <v>-530.81209296649922</v>
      </c>
      <c r="F123">
        <f>Adm!F123-Des!F123</f>
        <v>-50.774774688974503</v>
      </c>
      <c r="G123">
        <f>Adm!G123-Des!G123</f>
        <v>-802.599368014221</v>
      </c>
      <c r="H123">
        <f>Adm!H123-Des!H123</f>
        <v>548.57607234263105</v>
      </c>
      <c r="I123">
        <f>Adm!I123-Des!I123</f>
        <v>-381.54374122900026</v>
      </c>
      <c r="J123">
        <f>Adm!J123-Des!J123</f>
        <v>-330.71383856718103</v>
      </c>
      <c r="K123">
        <f>Adm!K123-Des!K123</f>
        <v>796.83952617663817</v>
      </c>
      <c r="L123">
        <f>Adm!L123-Des!L123</f>
        <v>-1107.4935080444484</v>
      </c>
      <c r="M123">
        <f>Adm!M123-Des!M123</f>
        <v>330.22834612044926</v>
      </c>
      <c r="N123">
        <f>Adm!N123-Des!N123</f>
        <v>423.065124582316</v>
      </c>
      <c r="O123">
        <f>Adm!O123-Des!O123</f>
        <v>717.78452169777211</v>
      </c>
      <c r="P123">
        <f>Adm!P123-Des!P123</f>
        <v>568.6919208608615</v>
      </c>
      <c r="Q123">
        <f>Adm!Q123-Des!Q123</f>
        <v>-602.05416244701792</v>
      </c>
      <c r="R123">
        <f>Adm!R123-Des!R123</f>
        <v>267.51027103638717</v>
      </c>
      <c r="S123">
        <f>Adm!S123-Des!S123</f>
        <v>-598.98018123585507</v>
      </c>
      <c r="T123">
        <f>Adm!T123-Des!T123</f>
        <v>668.00831471457241</v>
      </c>
      <c r="U123">
        <f>Adm!U123-Des!U123</f>
        <v>-264.77941637140975</v>
      </c>
      <c r="V123">
        <f>Adm!V123-Des!V123</f>
        <v>-158.70751051071511</v>
      </c>
      <c r="W123">
        <f>Adm!W123-Des!W123</f>
        <v>1028.4585639171451</v>
      </c>
      <c r="X123">
        <f>Adm!X123-Des!X123</f>
        <v>-835.7011515920185</v>
      </c>
      <c r="Y123">
        <f>Adm!Y123-Des!Y123</f>
        <v>598.36564263731407</v>
      </c>
      <c r="Z123">
        <f>Adm!Z123-Des!Z123</f>
        <v>651.44848594032965</v>
      </c>
      <c r="AA123">
        <f>Adm!AA123-Des!AA123</f>
        <v>889.58808585533461</v>
      </c>
      <c r="AB123">
        <f>Adm!AB123-Des!AB123</f>
        <v>690.58903370560347</v>
      </c>
      <c r="AC123">
        <f>Adm!AC123-Des!AC123</f>
        <v>-508.77055305206977</v>
      </c>
      <c r="AD123">
        <f>Adm!AD123-Des!AD123</f>
        <v>358.92515976992945</v>
      </c>
      <c r="AE123">
        <f>Adm!AE123-Des!AE123</f>
        <v>-489.49428247830838</v>
      </c>
      <c r="AF123">
        <f>Adm!AF123-Des!AF123</f>
        <v>802.89912931625486</v>
      </c>
      <c r="AG123">
        <f>Adm!AG123-Des!AG123</f>
        <v>-108.67639904000862</v>
      </c>
      <c r="AH123">
        <f>Adm!AH123-Des!AH123</f>
        <v>8.4795908556457107</v>
      </c>
      <c r="AI123">
        <f>Adm!AI123-Des!AI123</f>
        <v>1196.4189539146178</v>
      </c>
      <c r="AJ123">
        <f>Adm!AJ123-Des!AJ123</f>
        <v>-673.76449506721883</v>
      </c>
      <c r="AK123">
        <f>Adm!AK123-Des!AK123</f>
        <v>751.65318338332645</v>
      </c>
      <c r="AL123">
        <f>Adm!AL123-Des!AL123</f>
        <v>796.41124394588951</v>
      </c>
      <c r="AM123">
        <f>Adm!AM123-Des!AM123</f>
        <v>1027.7729794982133</v>
      </c>
      <c r="AN123">
        <f>Adm!AN123-Des!AN123</f>
        <v>823.54773822122934</v>
      </c>
      <c r="AO123">
        <f>Adm!AO123-Des!AO123</f>
        <v>-379.87201410572834</v>
      </c>
      <c r="AP123">
        <f>Adm!AP123-Des!AP123</f>
        <v>484.76810397513418</v>
      </c>
      <c r="AQ123">
        <f>Adm!AQ123-Des!AQ123</f>
        <v>-365.55013570724896</v>
      </c>
      <c r="AR123">
        <f>Adm!AR123-Des!AR123</f>
        <v>926.28211810263747</v>
      </c>
      <c r="AS123">
        <f>Adm!AS123-Des!AS123</f>
        <v>15.357157529919277</v>
      </c>
      <c r="AT123">
        <f>Adm!AT123-Des!AT123</f>
        <v>133.82497586837826</v>
      </c>
      <c r="AU123">
        <f>Adm!AU123-Des!AU123</f>
        <v>1322.925953010953</v>
      </c>
      <c r="AV123">
        <f>Adm!AV123-Des!AV123</f>
        <v>-546.99258943406039</v>
      </c>
      <c r="AW123">
        <f>Adm!AW123-Des!AW123</f>
        <v>877.40212177051535</v>
      </c>
      <c r="AX123">
        <f>Adm!AX123-Des!AX123</f>
        <v>919.92642910286668</v>
      </c>
      <c r="AY123">
        <f>Adm!AY123-Des!AY123</f>
        <v>1148.2968610909857</v>
      </c>
      <c r="AZ123">
        <f>Adm!AZ123-Des!AZ123</f>
        <v>940.92845482654047</v>
      </c>
      <c r="BA123">
        <f>Adm!BA123-Des!BA123</f>
        <v>-265.26610192824046</v>
      </c>
      <c r="BB123">
        <f>Adm!BB123-Des!BB123</f>
        <v>597.24865248496735</v>
      </c>
      <c r="BC123">
        <f>Adm!BC123-Des!BC123</f>
        <v>-254.53357212940136</v>
      </c>
      <c r="BD123">
        <f>Adm!BD123-Des!BD123</f>
        <v>1036.3112026690187</v>
      </c>
      <c r="BE123">
        <f>Adm!BE123-Des!BE123</f>
        <v>124.61222118658861</v>
      </c>
      <c r="BF123">
        <f>Adm!BF123-Des!BF123</f>
        <v>242.28634989913917</v>
      </c>
      <c r="BG123">
        <f>Adm!BG123-Des!BG123</f>
        <v>1430.4341863342524</v>
      </c>
      <c r="BH123">
        <f>Adm!BH123-Des!BH123</f>
        <v>-440.63033289865871</v>
      </c>
      <c r="BI123">
        <f>Adm!BI123-Des!BI123</f>
        <v>982.47533068050689</v>
      </c>
      <c r="BJ123">
        <f>Adm!BJ123-Des!BJ123</f>
        <v>1023.6610676194114</v>
      </c>
      <c r="BK123">
        <f>Adm!BK123-Des!BK123</f>
        <v>1250.7410928803911</v>
      </c>
      <c r="BL123">
        <f>Adm!BL123-Des!BL123</f>
        <v>1042.2004013883579</v>
      </c>
      <c r="BM123">
        <f>Adm!BM123-Des!BM123</f>
        <v>-165.02763071141817</v>
      </c>
      <c r="BN123">
        <f>Adm!BN123-Des!BN123</f>
        <v>696.55394574725142</v>
      </c>
      <c r="BO123">
        <f>Adm!BO123-Des!BO123</f>
        <v>-156.1546662733208</v>
      </c>
      <c r="BP123">
        <f>Adm!BP123-Des!BP123</f>
        <v>1133.6434068875496</v>
      </c>
      <c r="BQ123">
        <f>Adm!BQ123-Des!BQ123</f>
        <v>220.65493532043183</v>
      </c>
      <c r="BR123">
        <f>Adm!BR123-Des!BR123</f>
        <v>336.72741082305674</v>
      </c>
      <c r="BS123">
        <f>Adm!BS123-Des!BS123</f>
        <v>1522.9899966791313</v>
      </c>
      <c r="BT123">
        <f>Adm!BT123-Des!BT123</f>
        <v>-350.09402627668715</v>
      </c>
      <c r="BU123">
        <f>Adm!BU123-Des!BU123</f>
        <v>1071.1118060935241</v>
      </c>
      <c r="BV123">
        <f>Adm!BV123-Des!BV123</f>
        <v>1110.8190934349168</v>
      </c>
      <c r="BW123">
        <f>Adm!BW123-Des!BW123</f>
        <v>1337.1027353247282</v>
      </c>
      <c r="BX123">
        <f>Adm!BX123-Des!BX123</f>
        <v>1128.5713413684398</v>
      </c>
      <c r="BY123">
        <f>Adm!BY123-Des!BY123</f>
        <v>-77.928551711855107</v>
      </c>
      <c r="BZ123">
        <f>Adm!BZ123-Des!BZ123</f>
        <v>784.78778791565946</v>
      </c>
      <c r="CA123">
        <f>Adm!CA123-Des!CA123</f>
        <v>-66.880636648978907</v>
      </c>
      <c r="CB123">
        <f>Adm!CB123-Des!CB123</f>
        <v>1223.2853165149354</v>
      </c>
      <c r="CC123">
        <f>Adm!CC123-Des!CC123</f>
        <v>309.4544331809193</v>
      </c>
      <c r="CD123">
        <f>Adm!CD123-Des!CD123</f>
        <v>423.16209191227426</v>
      </c>
      <c r="CE123">
        <f>Adm!CE123-Des!CE123</f>
        <v>1605.4334098903964</v>
      </c>
      <c r="CF123">
        <f>Adm!CF123-Des!CF123</f>
        <v>-272.88914973091505</v>
      </c>
      <c r="CG123">
        <f>Adm!CG123-Des!CG123</f>
        <v>1142.7406331279089</v>
      </c>
      <c r="CH123">
        <f>Adm!CH123-Des!CH123</f>
        <v>1177.2306244446763</v>
      </c>
      <c r="CI123">
        <f>Adm!CI123-Des!CI123</f>
        <v>1400.4237464794851</v>
      </c>
      <c r="CJ123">
        <f>Adm!CJ123-Des!CJ123</f>
        <v>1193.9584486165022</v>
      </c>
      <c r="CK123">
        <f>Adm!CK123-Des!CK123</f>
        <v>-9.874960245386319</v>
      </c>
      <c r="CL123">
        <f>Adm!CL123-Des!CL123</f>
        <v>864.1251472512995</v>
      </c>
      <c r="CM123">
        <f>Adm!CM123-Des!CM123</f>
        <v>26.397181019560776</v>
      </c>
      <c r="CN123">
        <f>Adm!CN123-Des!CN123</f>
        <v>1313.9717755740821</v>
      </c>
      <c r="CO123">
        <f>Adm!CO123-Des!CO123</f>
        <v>444.09877660246002</v>
      </c>
      <c r="CP123">
        <f>Adm!CP123-Des!CP123</f>
        <v>503.61543252640877</v>
      </c>
      <c r="CQ123">
        <f>Adm!CQ123-Des!CQ123</f>
        <v>1621.8576980104344</v>
      </c>
      <c r="CR123">
        <f>Adm!CR123-Des!CR123</f>
        <v>102.89255795077497</v>
      </c>
      <c r="CS123">
        <f>Adm!CS123-Des!CS123</f>
        <v>708.74501292720379</v>
      </c>
      <c r="CT123">
        <f>Adm!CT123-Des!CT123</f>
        <v>1479.5214701087352</v>
      </c>
    </row>
    <row r="124" spans="2:98" x14ac:dyDescent="0.3">
      <c r="B124">
        <v>4201</v>
      </c>
      <c r="C124">
        <f>Adm!C124-Des!C124</f>
        <v>1846.4387950569289</v>
      </c>
      <c r="D124">
        <f>Adm!D124-Des!D124</f>
        <v>665.95046180562895</v>
      </c>
      <c r="E124">
        <f>Adm!E124-Des!E124</f>
        <v>-734.45378572241316</v>
      </c>
      <c r="F124">
        <f>Adm!F124-Des!F124</f>
        <v>627.75210567305294</v>
      </c>
      <c r="G124">
        <f>Adm!G124-Des!G124</f>
        <v>-618.74190545800411</v>
      </c>
      <c r="H124">
        <f>Adm!H124-Des!H124</f>
        <v>1839.7759140837134</v>
      </c>
      <c r="I124">
        <f>Adm!I124-Des!I124</f>
        <v>183.63798533632325</v>
      </c>
      <c r="J124">
        <f>Adm!J124-Des!J124</f>
        <v>29.763671593840627</v>
      </c>
      <c r="K124">
        <f>Adm!K124-Des!K124</f>
        <v>2413.0920257542239</v>
      </c>
      <c r="L124">
        <f>Adm!L124-Des!L124</f>
        <v>-2382.4352819512351</v>
      </c>
      <c r="M124">
        <f>Adm!M124-Des!M124</f>
        <v>-142.03391945695876</v>
      </c>
      <c r="N124">
        <f>Adm!N124-Des!N124</f>
        <v>-416.28965853267619</v>
      </c>
      <c r="O124">
        <f>Adm!O124-Des!O124</f>
        <v>1522.373281935179</v>
      </c>
      <c r="P124">
        <f>Adm!P124-Des!P124</f>
        <v>1113.2582165999574</v>
      </c>
      <c r="Q124">
        <f>Adm!Q124-Des!Q124</f>
        <v>71.781884110765532</v>
      </c>
      <c r="R124">
        <f>Adm!R124-Des!R124</f>
        <v>1396.4354345278734</v>
      </c>
      <c r="S124">
        <f>Adm!S124-Des!S124</f>
        <v>144.48235024244968</v>
      </c>
      <c r="T124">
        <f>Adm!T124-Des!T124</f>
        <v>2503.2061379775059</v>
      </c>
      <c r="U124">
        <f>Adm!U124-Des!U124</f>
        <v>814.51666105339973</v>
      </c>
      <c r="V124">
        <f>Adm!V124-Des!V124</f>
        <v>705.27315770615496</v>
      </c>
      <c r="W124">
        <f>Adm!W124-Des!W124</f>
        <v>3174.4910737806167</v>
      </c>
      <c r="X124">
        <f>Adm!X124-Des!X124</f>
        <v>-1526.1351696184356</v>
      </c>
      <c r="Y124">
        <f>Adm!Y124-Des!Y124</f>
        <v>749.18397691642167</v>
      </c>
      <c r="Z124">
        <f>Adm!Z124-Des!Z124</f>
        <v>444.80921553946246</v>
      </c>
      <c r="AA124">
        <f>Adm!AA124-Des!AA124</f>
        <v>2310.9719832683732</v>
      </c>
      <c r="AB124">
        <f>Adm!AB124-Des!AB124</f>
        <v>1815.1374373638901</v>
      </c>
      <c r="AC124">
        <f>Adm!AC124-Des!AC124</f>
        <v>702.10086495866926</v>
      </c>
      <c r="AD124">
        <f>Adm!AD124-Des!AD124</f>
        <v>1989.5995059772467</v>
      </c>
      <c r="AE124">
        <f>Adm!AE124-Des!AE124</f>
        <v>734.55632113192951</v>
      </c>
      <c r="AF124">
        <f>Adm!AF124-Des!AF124</f>
        <v>3110.943701453587</v>
      </c>
      <c r="AG124">
        <f>Adm!AG124-Des!AG124</f>
        <v>1444.2124217187793</v>
      </c>
      <c r="AH124">
        <f>Adm!AH124-Des!AH124</f>
        <v>1349.0638391968769</v>
      </c>
      <c r="AI124">
        <f>Adm!AI124-Des!AI124</f>
        <v>3819.9080813200726</v>
      </c>
      <c r="AJ124">
        <f>Adm!AJ124-Des!AJ124</f>
        <v>-889.71876118266118</v>
      </c>
      <c r="AK124">
        <f>Adm!AK124-Des!AK124</f>
        <v>1370.4913091593626</v>
      </c>
      <c r="AL124">
        <f>Adm!AL124-Des!AL124</f>
        <v>1049.0130146146585</v>
      </c>
      <c r="AM124">
        <f>Adm!AM124-Des!AM124</f>
        <v>2898.3739939538173</v>
      </c>
      <c r="AN124">
        <f>Adm!AN124-Des!AN124</f>
        <v>2386.6004683425126</v>
      </c>
      <c r="AO124">
        <f>Adm!AO124-Des!AO124</f>
        <v>1258.2964809660007</v>
      </c>
      <c r="AP124">
        <f>Adm!AP124-Des!AP124</f>
        <v>2531.234112913331</v>
      </c>
      <c r="AQ124">
        <f>Adm!AQ124-Des!AQ124</f>
        <v>1262.9047949904743</v>
      </c>
      <c r="AR124">
        <f>Adm!AR124-Des!AR124</f>
        <v>3628.0491908556578</v>
      </c>
      <c r="AS124">
        <f>Adm!AS124-Des!AS124</f>
        <v>1952.5122646628479</v>
      </c>
      <c r="AT124">
        <f>Adm!AT124-Des!AT124</f>
        <v>1850.6413683307073</v>
      </c>
      <c r="AU124">
        <f>Adm!AU124-Des!AU124</f>
        <v>4315.8061436839416</v>
      </c>
      <c r="AV124">
        <f>Adm!AV124-Des!AV124</f>
        <v>-399.75713543573875</v>
      </c>
      <c r="AW124">
        <f>Adm!AW124-Des!AW124</f>
        <v>1853.2227266034097</v>
      </c>
      <c r="AX124">
        <f>Adm!AX124-Des!AX124</f>
        <v>1522.7998839335232</v>
      </c>
      <c r="AY124">
        <f>Adm!AY124-Des!AY124</f>
        <v>3361.750442852077</v>
      </c>
      <c r="AZ124">
        <f>Adm!AZ124-Des!AZ124</f>
        <v>2838.8013177983885</v>
      </c>
      <c r="BA124">
        <f>Adm!BA124-Des!BA124</f>
        <v>1699.3669025553754</v>
      </c>
      <c r="BB124">
        <f>Adm!BB124-Des!BB124</f>
        <v>2961.8362329900629</v>
      </c>
      <c r="BC124">
        <f>Adm!BC124-Des!BC124</f>
        <v>1683.9679577194584</v>
      </c>
      <c r="BD124">
        <f>Adm!BD124-Des!BD124</f>
        <v>4040.4297164875825</v>
      </c>
      <c r="BE124">
        <f>Adm!BE124-Des!BE124</f>
        <v>2356.7771811533821</v>
      </c>
      <c r="BF124">
        <f>Adm!BF124-Des!BF124</f>
        <v>2247.01181132692</v>
      </c>
      <c r="BG124">
        <f>Adm!BG124-Des!BG124</f>
        <v>4704.23093823821</v>
      </c>
      <c r="BH124">
        <f>Adm!BH124-Des!BH124</f>
        <v>-19.458457393509889</v>
      </c>
      <c r="BI124">
        <f>Adm!BI124-Des!BI124</f>
        <v>2225.2376384712807</v>
      </c>
      <c r="BJ124">
        <f>Adm!BJ124-Des!BJ124</f>
        <v>1886.5144728360974</v>
      </c>
      <c r="BK124">
        <f>Adm!BK124-Des!BK124</f>
        <v>3717.3502139168086</v>
      </c>
      <c r="BL124">
        <f>Adm!BL124-Des!BL124</f>
        <v>3186.6682627526643</v>
      </c>
      <c r="BM124">
        <f>Adm!BM124-Des!BM124</f>
        <v>2040.0080686166257</v>
      </c>
      <c r="BN124">
        <f>Adm!BN124-Des!BN124</f>
        <v>3295.7576123905856</v>
      </c>
      <c r="BO124">
        <f>Adm!BO124-Des!BO124</f>
        <v>2011.5188714398864</v>
      </c>
      <c r="BP124">
        <f>Adm!BP124-Des!BP124</f>
        <v>4361.6584831234286</v>
      </c>
      <c r="BQ124">
        <f>Adm!BQ124-Des!BQ124</f>
        <v>2671.3478158764556</v>
      </c>
      <c r="BR124">
        <f>Adm!BR124-Des!BR124</f>
        <v>2554.2271047305876</v>
      </c>
      <c r="BS124">
        <f>Adm!BS124-Des!BS124</f>
        <v>5003.1843611824188</v>
      </c>
      <c r="BT124">
        <f>Adm!BT124-Des!BT124</f>
        <v>270.38238877963158</v>
      </c>
      <c r="BU124">
        <f>Adm!BU124-Des!BU124</f>
        <v>2505.4886558798389</v>
      </c>
      <c r="BV124">
        <f>Adm!BV124-Des!BV124</f>
        <v>2157.3583514509446</v>
      </c>
      <c r="BW124">
        <f>Adm!BW124-Des!BW124</f>
        <v>3979.7886309454479</v>
      </c>
      <c r="BX124">
        <f>Adm!BX124-Des!BX124</f>
        <v>3442.4809378588434</v>
      </c>
      <c r="BY124">
        <f>Adm!BY124-Des!BY124</f>
        <v>2291.4754503366021</v>
      </c>
      <c r="BZ124">
        <f>Adm!BZ124-Des!BZ124</f>
        <v>3545.1899243174448</v>
      </c>
      <c r="CA124">
        <f>Adm!CA124-Des!CA124</f>
        <v>2260.6423227353189</v>
      </c>
      <c r="CB124">
        <f>Adm!CB124-Des!CB124</f>
        <v>4611.0340008707499</v>
      </c>
      <c r="CC124">
        <f>Adm!CC124-Des!CC124</f>
        <v>2919.8656733266216</v>
      </c>
      <c r="CD124">
        <f>Adm!CD124-Des!CD124</f>
        <v>2799.0311867340897</v>
      </c>
      <c r="CE124">
        <f>Adm!CE124-Des!CE124</f>
        <v>5239.7043427573917</v>
      </c>
      <c r="CF124">
        <f>Adm!CF124-Des!CF124</f>
        <v>493.35384378165691</v>
      </c>
      <c r="CG124">
        <f>Adm!CG124-Des!CG124</f>
        <v>2710.490217506449</v>
      </c>
      <c r="CH124">
        <f>Adm!CH124-Des!CH124</f>
        <v>2341.1940970938522</v>
      </c>
      <c r="CI124">
        <f>Adm!CI124-Des!CI124</f>
        <v>4143.5305417502459</v>
      </c>
      <c r="CJ124">
        <f>Adm!CJ124-Des!CJ124</f>
        <v>3596.2465260731115</v>
      </c>
      <c r="CK124">
        <f>Adm!CK124-Des!CK124</f>
        <v>2436.2766139489868</v>
      </c>
      <c r="CL124">
        <f>Adm!CL124-Des!CL124</f>
        <v>3704.8039786975824</v>
      </c>
      <c r="CM124">
        <f>Adm!CM124-Des!CM124</f>
        <v>2446.2472398861646</v>
      </c>
      <c r="CN124">
        <f>Adm!CN124-Des!CN124</f>
        <v>4788.2994983236204</v>
      </c>
      <c r="CO124">
        <f>Adm!CO124-Des!CO124</f>
        <v>3206.9029230873966</v>
      </c>
      <c r="CP124">
        <f>Adm!CP124-Des!CP124</f>
        <v>2992.7869491423298</v>
      </c>
      <c r="CQ124">
        <f>Adm!CQ124-Des!CQ124</f>
        <v>5275.3485564979273</v>
      </c>
      <c r="CR124">
        <f>Adm!CR124-Des!CR124</f>
        <v>1493.9686626318762</v>
      </c>
      <c r="CS124">
        <f>Adm!CS124-Des!CS124</f>
        <v>1757.400144495361</v>
      </c>
      <c r="CT124">
        <f>Adm!CT124-Des!CT124</f>
        <v>3054.2811252710162</v>
      </c>
    </row>
    <row r="125" spans="2:98" x14ac:dyDescent="0.3">
      <c r="B125">
        <v>4204</v>
      </c>
      <c r="C125">
        <f>Adm!C125-Des!C125</f>
        <v>2162.6972384291803</v>
      </c>
      <c r="D125">
        <f>Adm!D125-Des!D125</f>
        <v>2621.4299678235402</v>
      </c>
      <c r="E125">
        <f>Adm!E125-Des!E125</f>
        <v>1479.2724719592152</v>
      </c>
      <c r="F125">
        <f>Adm!F125-Des!F125</f>
        <v>1885.0494132429849</v>
      </c>
      <c r="G125">
        <f>Adm!G125-Des!G125</f>
        <v>-286.65341124503539</v>
      </c>
      <c r="H125">
        <f>Adm!H125-Des!H125</f>
        <v>2582.325138598615</v>
      </c>
      <c r="I125">
        <f>Adm!I125-Des!I125</f>
        <v>181.5515291720294</v>
      </c>
      <c r="J125">
        <f>Adm!J125-Des!J125</f>
        <v>-39.43786959915451</v>
      </c>
      <c r="K125">
        <f>Adm!K125-Des!K125</f>
        <v>1773.8772632631917</v>
      </c>
      <c r="L125">
        <f>Adm!L125-Des!L125</f>
        <v>-3937.9361833185394</v>
      </c>
      <c r="M125">
        <f>Adm!M125-Des!M125</f>
        <v>-1365.755737775653</v>
      </c>
      <c r="N125">
        <f>Adm!N125-Des!N125</f>
        <v>-2367.6146086543704</v>
      </c>
      <c r="O125">
        <f>Adm!O125-Des!O125</f>
        <v>2515.957021041133</v>
      </c>
      <c r="P125">
        <f>Adm!P125-Des!P125</f>
        <v>3216.941095553404</v>
      </c>
      <c r="Q125">
        <f>Adm!Q125-Des!Q125</f>
        <v>2330.612768797615</v>
      </c>
      <c r="R125">
        <f>Adm!R125-Des!R125</f>
        <v>3029.3594348065744</v>
      </c>
      <c r="S125">
        <f>Adm!S125-Des!S125</f>
        <v>625.86898829962229</v>
      </c>
      <c r="T125">
        <f>Adm!T125-Des!T125</f>
        <v>3342.7941018189595</v>
      </c>
      <c r="U125">
        <f>Adm!U125-Des!U125</f>
        <v>854.11110796670619</v>
      </c>
      <c r="V125">
        <f>Adm!V125-Des!V125</f>
        <v>719.83676779335292</v>
      </c>
      <c r="W125">
        <f>Adm!W125-Des!W125</f>
        <v>2684.4900946387606</v>
      </c>
      <c r="X125">
        <f>Adm!X125-Des!X125</f>
        <v>-2811.2962867839269</v>
      </c>
      <c r="Y125">
        <f>Adm!Y125-Des!Y125</f>
        <v>-94.668925646874413</v>
      </c>
      <c r="Z125">
        <f>Adm!Z125-Des!Z125</f>
        <v>-1052.4079782510926</v>
      </c>
      <c r="AA125">
        <f>Adm!AA125-Des!AA125</f>
        <v>3771.7580365855611</v>
      </c>
      <c r="AB125">
        <f>Adm!AB125-Des!AB125</f>
        <v>4346.9505235107135</v>
      </c>
      <c r="AC125">
        <f>Adm!AC125-Des!AC125</f>
        <v>3314.1373068780449</v>
      </c>
      <c r="AD125">
        <f>Adm!AD125-Des!AD125</f>
        <v>3895.9964103566999</v>
      </c>
      <c r="AE125">
        <f>Adm!AE125-Des!AE125</f>
        <v>1427.1427118749452</v>
      </c>
      <c r="AF125">
        <f>Adm!AF125-Des!AF125</f>
        <v>4128.544284817639</v>
      </c>
      <c r="AG125">
        <f>Adm!AG125-Des!AG125</f>
        <v>1656.166726821084</v>
      </c>
      <c r="AH125">
        <f>Adm!AH125-Des!AH125</f>
        <v>1549.128374677588</v>
      </c>
      <c r="AI125">
        <f>Adm!AI125-Des!AI125</f>
        <v>3536.0175449486887</v>
      </c>
      <c r="AJ125">
        <f>Adm!AJ125-Des!AJ125</f>
        <v>-1949.5256068819217</v>
      </c>
      <c r="AK125">
        <f>Adm!AK125-Des!AK125</f>
        <v>764.72063721947416</v>
      </c>
      <c r="AL125">
        <f>Adm!AL125-Des!AL125</f>
        <v>-205.48337220848043</v>
      </c>
      <c r="AM125">
        <f>Adm!AM125-Des!AM125</f>
        <v>4599.0624014136265</v>
      </c>
      <c r="AN125">
        <f>Adm!AN125-Des!AN125</f>
        <v>5149.6552479799866</v>
      </c>
      <c r="AO125">
        <f>Adm!AO125-Des!AO125</f>
        <v>4088.8718188998901</v>
      </c>
      <c r="AP125">
        <f>Adm!AP125-Des!AP125</f>
        <v>4641.2776554890079</v>
      </c>
      <c r="AQ125">
        <f>Adm!AQ125-Des!AQ125</f>
        <v>2143.9584721001593</v>
      </c>
      <c r="AR125">
        <f>Adm!AR125-Des!AR125</f>
        <v>4820.4927980466673</v>
      </c>
      <c r="AS125">
        <f>Adm!AS125-Des!AS125</f>
        <v>2328.699395182146</v>
      </c>
      <c r="AT125">
        <f>Adm!AT125-Des!AT125</f>
        <v>2208.0518790032584</v>
      </c>
      <c r="AU125">
        <f>Adm!AU125-Des!AU125</f>
        <v>4185.8579554026655</v>
      </c>
      <c r="AV125">
        <f>Adm!AV125-Des!AV125</f>
        <v>-1306.6174141840602</v>
      </c>
      <c r="AW125">
        <f>Adm!AW125-Des!AW125</f>
        <v>1400.2873482281575</v>
      </c>
      <c r="AX125">
        <f>Adm!AX125-Des!AX125</f>
        <v>420.44192163691332</v>
      </c>
      <c r="AY125">
        <f>Adm!AY125-Des!AY125</f>
        <v>5212.2950603710633</v>
      </c>
      <c r="AZ125">
        <f>Adm!AZ125-Des!AZ125</f>
        <v>5747.5106164950193</v>
      </c>
      <c r="BA125">
        <f>Adm!BA125-Des!BA125</f>
        <v>4669.7505755572347</v>
      </c>
      <c r="BB125">
        <f>Adm!BB125-Des!BB125</f>
        <v>5204.8465287539511</v>
      </c>
      <c r="BC125">
        <f>Adm!BC125-Des!BC125</f>
        <v>2690.8833429491497</v>
      </c>
      <c r="BD125">
        <f>Adm!BD125-Des!BD125</f>
        <v>5351.9460658174503</v>
      </c>
      <c r="BE125">
        <f>Adm!BE125-Des!BE125</f>
        <v>2845.8741318958128</v>
      </c>
      <c r="BF125">
        <f>Adm!BF125-Des!BF125</f>
        <v>2711.8399863480299</v>
      </c>
      <c r="BG125">
        <f>Adm!BG125-Des!BG125</f>
        <v>4676.7459771933281</v>
      </c>
      <c r="BH125">
        <f>Adm!BH125-Des!BH125</f>
        <v>-828.46575748237228</v>
      </c>
      <c r="BI125">
        <f>Adm!BI125-Des!BI125</f>
        <v>1865.7361901650947</v>
      </c>
      <c r="BJ125">
        <f>Adm!BJ125-Des!BJ125</f>
        <v>873.30731355891476</v>
      </c>
      <c r="BK125">
        <f>Adm!BK125-Des!BK125</f>
        <v>5652.9457886843302</v>
      </c>
      <c r="BL125">
        <f>Adm!BL125-Des!BL125</f>
        <v>6176.6208238005784</v>
      </c>
      <c r="BM125">
        <f>Adm!BM125-Des!BM125</f>
        <v>5088.218354561599</v>
      </c>
      <c r="BN125">
        <f>Adm!BN125-Des!BN125</f>
        <v>5613.5780887624423</v>
      </c>
      <c r="BO125">
        <f>Adm!BO125-Des!BO125</f>
        <v>3090.4857186155932</v>
      </c>
      <c r="BP125">
        <f>Adm!BP125-Des!BP125</f>
        <v>5742.4131169380998</v>
      </c>
      <c r="BQ125">
        <f>Adm!BQ125-Des!BQ125</f>
        <v>3226.3784148854174</v>
      </c>
      <c r="BR125">
        <f>Adm!BR125-Des!BR125</f>
        <v>3080.7417235464745</v>
      </c>
      <c r="BS125">
        <f>Adm!BS125-Des!BS125</f>
        <v>5031.8871548003226</v>
      </c>
      <c r="BT125">
        <f>Adm!BT125-Des!BT125</f>
        <v>-489.19511108368897</v>
      </c>
      <c r="BU125">
        <f>Adm!BU125-Des!BU125</f>
        <v>2187.797352550886</v>
      </c>
      <c r="BV125">
        <f>Adm!BV125-Des!BV125</f>
        <v>1178.2829357238297</v>
      </c>
      <c r="BW125">
        <f>Adm!BW125-Des!BW125</f>
        <v>5942.8551511457335</v>
      </c>
      <c r="BX125">
        <f>Adm!BX125-Des!BX125</f>
        <v>6455.3625734220404</v>
      </c>
      <c r="BY125">
        <f>Adm!BY125-Des!BY125</f>
        <v>5361.0008981035135</v>
      </c>
      <c r="BZ125">
        <f>Adm!BZ125-Des!BZ125</f>
        <v>5885.8600181635848</v>
      </c>
      <c r="CA125">
        <f>Adm!CA125-Des!CA125</f>
        <v>3366.566580257735</v>
      </c>
      <c r="CB125">
        <f>Adm!CB125-Des!CB125</f>
        <v>6024.0321674394654</v>
      </c>
      <c r="CC125">
        <f>Adm!CC125-Des!CC125</f>
        <v>3511.5177408706732</v>
      </c>
      <c r="CD125">
        <f>Adm!CD125-Des!CD125</f>
        <v>3363.2520375778477</v>
      </c>
      <c r="CE125">
        <f>Adm!CE125-Des!CE125</f>
        <v>5301.6503215854682</v>
      </c>
      <c r="CF125">
        <f>Adm!CF125-Des!CF125</f>
        <v>-244.36070612959156</v>
      </c>
      <c r="CG125">
        <f>Adm!CG125-Des!CG125</f>
        <v>2396.4757306418469</v>
      </c>
      <c r="CH125">
        <f>Adm!CH125-Des!CH125</f>
        <v>1342.8447051694384</v>
      </c>
      <c r="CI125">
        <f>Adm!CI125-Des!CI125</f>
        <v>6063.9306415270476</v>
      </c>
      <c r="CJ125">
        <f>Adm!CJ125-Des!CJ125</f>
        <v>6549.9436564848293</v>
      </c>
      <c r="CK125">
        <f>Adm!CK125-Des!CK125</f>
        <v>5440.3328898739856</v>
      </c>
      <c r="CL125">
        <f>Adm!CL125-Des!CL125</f>
        <v>5992.6019753472501</v>
      </c>
      <c r="CM125">
        <f>Adm!CM125-Des!CM125</f>
        <v>3529.7768553178539</v>
      </c>
      <c r="CN125">
        <f>Adm!CN125-Des!CN125</f>
        <v>6215.4394566654955</v>
      </c>
      <c r="CO125">
        <f>Adm!CO125-Des!CO125</f>
        <v>3872.4979265625516</v>
      </c>
      <c r="CP125">
        <f>Adm!CP125-Des!CP125</f>
        <v>3658.5262499776582</v>
      </c>
      <c r="CQ125">
        <f>Adm!CQ125-Des!CQ125</f>
        <v>5403.6336187039487</v>
      </c>
      <c r="CR125">
        <f>Adm!CR125-Des!CR125</f>
        <v>1010.6952487854651</v>
      </c>
      <c r="CS125">
        <f>Adm!CS125-Des!CS125</f>
        <v>1277.1149679468508</v>
      </c>
      <c r="CT125">
        <f>Adm!CT125-Des!CT125</f>
        <v>2053.7205045895244</v>
      </c>
    </row>
    <row r="126" spans="2:98" x14ac:dyDescent="0.3">
      <c r="B126">
        <v>4205</v>
      </c>
      <c r="C126">
        <f>Adm!C126-Des!C126</f>
        <v>1073.5267324534343</v>
      </c>
      <c r="D126">
        <f>Adm!D126-Des!D126</f>
        <v>-1060.0079044818194</v>
      </c>
      <c r="E126">
        <f>Adm!E126-Des!E126</f>
        <v>-643.05958506789102</v>
      </c>
      <c r="F126">
        <f>Adm!F126-Des!F126</f>
        <v>594.37253417019565</v>
      </c>
      <c r="G126">
        <f>Adm!G126-Des!G126</f>
        <v>-50.35932418840639</v>
      </c>
      <c r="H126">
        <f>Adm!H126-Des!H126</f>
        <v>989.44464600946048</v>
      </c>
      <c r="I126">
        <f>Adm!I126-Des!I126</f>
        <v>238.56954601287362</v>
      </c>
      <c r="J126">
        <f>Adm!J126-Des!J126</f>
        <v>563.31979341768238</v>
      </c>
      <c r="K126">
        <f>Adm!K126-Des!K126</f>
        <v>1226.390389811575</v>
      </c>
      <c r="L126">
        <f>Adm!L126-Des!L126</f>
        <v>-777.68562266031768</v>
      </c>
      <c r="M126">
        <f>Adm!M126-Des!M126</f>
        <v>398.28295021612939</v>
      </c>
      <c r="N126">
        <f>Adm!N126-Des!N126</f>
        <v>-581.18278183626171</v>
      </c>
      <c r="O126">
        <f>Adm!O126-Des!O126</f>
        <v>523.71735046132017</v>
      </c>
      <c r="P126">
        <f>Adm!P126-Des!P126</f>
        <v>241.25981716753085</v>
      </c>
      <c r="Q126">
        <f>Adm!Q126-Des!Q126</f>
        <v>444.14167413309769</v>
      </c>
      <c r="R126">
        <f>Adm!R126-Des!R126</f>
        <v>1262.7238740062094</v>
      </c>
      <c r="S126">
        <f>Adm!S126-Des!S126</f>
        <v>801.93896161141311</v>
      </c>
      <c r="T126">
        <f>Adm!T126-Des!T126</f>
        <v>1864.6899089047183</v>
      </c>
      <c r="U126">
        <f>Adm!U126-Des!U126</f>
        <v>1049.7612349163846</v>
      </c>
      <c r="V126">
        <f>Adm!V126-Des!V126</f>
        <v>1351.2532420884036</v>
      </c>
      <c r="W126">
        <f>Adm!W126-Des!W126</f>
        <v>2038.1699509224818</v>
      </c>
      <c r="X126">
        <f>Adm!X126-Des!X126</f>
        <v>90.969306382477953</v>
      </c>
      <c r="Y126">
        <f>Adm!Y126-Des!Y126</f>
        <v>1314.6250647451925</v>
      </c>
      <c r="Z126">
        <f>Adm!Z126-Des!Z126</f>
        <v>362.07734177125531</v>
      </c>
      <c r="AA126">
        <f>Adm!AA126-Des!AA126</f>
        <v>1463.5006397473553</v>
      </c>
      <c r="AB126">
        <f>Adm!AB126-Des!AB126</f>
        <v>1144.9762726396584</v>
      </c>
      <c r="AC126">
        <f>Adm!AC126-Des!AC126</f>
        <v>1293.8740943814155</v>
      </c>
      <c r="AD126">
        <f>Adm!AD126-Des!AD126</f>
        <v>2058.6464920628678</v>
      </c>
      <c r="AE126">
        <f>Adm!AE126-Des!AE126</f>
        <v>1556.3221466884497</v>
      </c>
      <c r="AF126">
        <f>Adm!AF126-Des!AF126</f>
        <v>2595.0039341130469</v>
      </c>
      <c r="AG126">
        <f>Adm!AG126-Des!AG126</f>
        <v>1771.5754012480465</v>
      </c>
      <c r="AH126">
        <f>Adm!AH126-Des!AH126</f>
        <v>2073.637650861343</v>
      </c>
      <c r="AI126">
        <f>Adm!AI126-Des!AI126</f>
        <v>2763.2699819139598</v>
      </c>
      <c r="AJ126">
        <f>Adm!AJ126-Des!AJ126</f>
        <v>816.22490704892698</v>
      </c>
      <c r="AK126">
        <f>Adm!AK126-Des!AK126</f>
        <v>2035.4848153796265</v>
      </c>
      <c r="AL126">
        <f>Adm!AL126-Des!AL126</f>
        <v>1074.1147300088851</v>
      </c>
      <c r="AM126">
        <f>Adm!AM126-Des!AM126</f>
        <v>2163.4084358656291</v>
      </c>
      <c r="AN126">
        <f>Adm!AN126-Des!AN126</f>
        <v>1830.6152038929467</v>
      </c>
      <c r="AO126">
        <f>Adm!AO126-Des!AO126</f>
        <v>1963.9885922664107</v>
      </c>
      <c r="AP126">
        <f>Adm!AP126-Des!AP126</f>
        <v>2712.6789801871855</v>
      </c>
      <c r="AQ126">
        <f>Adm!AQ126-Des!AQ126</f>
        <v>2194.4112135274081</v>
      </c>
      <c r="AR126">
        <f>Adm!AR126-Des!AR126</f>
        <v>3218.0441314033742</v>
      </c>
      <c r="AS126">
        <f>Adm!AS126-Des!AS126</f>
        <v>2381.1405336016069</v>
      </c>
      <c r="AT126">
        <f>Adm!AT126-Des!AT126</f>
        <v>2671.6655851025644</v>
      </c>
      <c r="AU126">
        <f>Adm!AU126-Des!AU126</f>
        <v>3351.5864995839875</v>
      </c>
      <c r="AV126">
        <f>Adm!AV126-Des!AV126</f>
        <v>1396.0939842544394</v>
      </c>
      <c r="AW126">
        <f>Adm!AW126-Des!AW126</f>
        <v>2607.3625931972238</v>
      </c>
      <c r="AX126">
        <f>Adm!AX126-Des!AX126</f>
        <v>1637.6871802154164</v>
      </c>
      <c r="AY126">
        <f>Adm!AY126-Des!AY126</f>
        <v>2717.8664322398981</v>
      </c>
      <c r="AZ126">
        <f>Adm!AZ126-Des!AZ126</f>
        <v>2375.0319540006931</v>
      </c>
      <c r="BA126">
        <f>Adm!BA126-Des!BA126</f>
        <v>2497.6495913891376</v>
      </c>
      <c r="BB126">
        <f>Adm!BB126-Des!BB126</f>
        <v>3235.2637654092396</v>
      </c>
      <c r="BC126">
        <f>Adm!BC126-Des!BC126</f>
        <v>2706.0032996316077</v>
      </c>
      <c r="BD126">
        <f>Adm!BD126-Des!BD126</f>
        <v>3719.0127276582971</v>
      </c>
      <c r="BE126">
        <f>Adm!BE126-Des!BE126</f>
        <v>2871.9706139454793</v>
      </c>
      <c r="BF126">
        <f>Adm!BF126-Des!BF126</f>
        <v>3152.8084600846378</v>
      </c>
      <c r="BG126">
        <f>Adm!BG126-Des!BG126</f>
        <v>3823.3745182948442</v>
      </c>
      <c r="BH126">
        <f>Adm!BH126-Des!BH126</f>
        <v>1858.7285988557269</v>
      </c>
      <c r="BI126">
        <f>Adm!BI126-Des!BI126</f>
        <v>3060.9586122864275</v>
      </c>
      <c r="BJ126">
        <f>Adm!BJ126-Des!BJ126</f>
        <v>2082.3432420159625</v>
      </c>
      <c r="BK126">
        <f>Adm!BK126-Des!BK126</f>
        <v>3153.7309762181685</v>
      </c>
      <c r="BL126">
        <f>Adm!BL126-Des!BL126</f>
        <v>2802.3406425167959</v>
      </c>
      <c r="BM126">
        <f>Adm!BM126-Des!BM126</f>
        <v>2916.7201792477208</v>
      </c>
      <c r="BN126">
        <f>Adm!BN126-Des!BN126</f>
        <v>3646.4458926991429</v>
      </c>
      <c r="BO126">
        <f>Adm!BO126-Des!BO126</f>
        <v>3109.5929492880205</v>
      </c>
      <c r="BP126">
        <f>Adm!BP126-Des!BP126</f>
        <v>4115.1533657646796</v>
      </c>
      <c r="BQ126">
        <f>Adm!BQ126-Des!BQ126</f>
        <v>3260.5723482634494</v>
      </c>
      <c r="BR126">
        <f>Adm!BR126-Des!BR126</f>
        <v>3533.5196780113729</v>
      </c>
      <c r="BS126">
        <f>Adm!BS126-Des!BS126</f>
        <v>4195.6332472469949</v>
      </c>
      <c r="BT126">
        <f>Adm!BT126-Des!BT126</f>
        <v>2221.9023098236612</v>
      </c>
      <c r="BU126">
        <f>Adm!BU126-Des!BU126</f>
        <v>3414.5527502416007</v>
      </c>
      <c r="BV126">
        <f>Adm!BV126-Des!BV126</f>
        <v>2426.2334309156358</v>
      </c>
      <c r="BW126">
        <f>Adm!BW126-Des!BW126</f>
        <v>3488.351057355605</v>
      </c>
      <c r="BX126">
        <f>Adm!BX126-Des!BX126</f>
        <v>3128.7572200244176</v>
      </c>
      <c r="BY126">
        <f>Adm!BY126-Des!BY126</f>
        <v>3236.5374305207006</v>
      </c>
      <c r="BZ126">
        <f>Adm!BZ126-Des!BZ126</f>
        <v>3961.5316371122753</v>
      </c>
      <c r="CA126">
        <f>Adm!CA126-Des!CA126</f>
        <v>3421.6454100272385</v>
      </c>
      <c r="CB126">
        <f>Adm!CB126-Des!CB126</f>
        <v>4425.2137873787869</v>
      </c>
      <c r="CC126">
        <f>Adm!CC126-Des!CC126</f>
        <v>3568.5599154668453</v>
      </c>
      <c r="CD126">
        <f>Adm!CD126-Des!CD126</f>
        <v>3838.0160088977136</v>
      </c>
      <c r="CE126">
        <f>Adm!CE126-Des!CE126</f>
        <v>4493.8375665624117</v>
      </c>
      <c r="CF126">
        <f>Adm!CF126-Des!CF126</f>
        <v>2510.1620768085122</v>
      </c>
      <c r="CG126">
        <f>Adm!CG126-Des!CG126</f>
        <v>3689.222425273103</v>
      </c>
      <c r="CH126">
        <f>Adm!CH126-Des!CH126</f>
        <v>2684.3473753812868</v>
      </c>
      <c r="CI126">
        <f>Adm!CI126-Des!CI126</f>
        <v>3729.359550025838</v>
      </c>
      <c r="CJ126">
        <f>Adm!CJ126-Des!CJ126</f>
        <v>3356.8872397879823</v>
      </c>
      <c r="CK126">
        <f>Adm!CK126-Des!CK126</f>
        <v>3454.051310988114</v>
      </c>
      <c r="CL126">
        <f>Adm!CL126-Des!CL126</f>
        <v>4181.5565845665551</v>
      </c>
      <c r="CM126">
        <f>Adm!CM126-Des!CM126</f>
        <v>3652.7549353409413</v>
      </c>
      <c r="CN126">
        <f>Adm!CN126-Des!CN126</f>
        <v>4660.5471907711908</v>
      </c>
      <c r="CO126">
        <f>Adm!CO126-Des!CO126</f>
        <v>3856.1686241201969</v>
      </c>
      <c r="CP126">
        <f>Adm!CP126-Des!CP126</f>
        <v>4108.9738363081997</v>
      </c>
      <c r="CQ126">
        <f>Adm!CQ126-Des!CQ126</f>
        <v>4725.5125687552209</v>
      </c>
      <c r="CR126">
        <f>Adm!CR126-Des!CR126</f>
        <v>3104.2896231193372</v>
      </c>
      <c r="CS126">
        <f>Adm!CS126-Des!CS126</f>
        <v>3469.2250473383901</v>
      </c>
      <c r="CT126">
        <f>Adm!CT126-Des!CT126</f>
        <v>3227.8209137409285</v>
      </c>
    </row>
    <row r="127" spans="2:98" x14ac:dyDescent="0.3">
      <c r="B127">
        <v>4202</v>
      </c>
      <c r="C127">
        <f>Adm!C127-Des!C127</f>
        <v>-247.68079302850128</v>
      </c>
      <c r="D127">
        <f>Adm!D127-Des!D127</f>
        <v>1913.10077391911</v>
      </c>
      <c r="E127">
        <f>Adm!E127-Des!E127</f>
        <v>1400.9934920234518</v>
      </c>
      <c r="F127">
        <f>Adm!F127-Des!F127</f>
        <v>1423.2133726353768</v>
      </c>
      <c r="G127">
        <f>Adm!G127-Des!G127</f>
        <v>-56.018934435192932</v>
      </c>
      <c r="H127">
        <f>Adm!H127-Des!H127</f>
        <v>1371.4768716719482</v>
      </c>
      <c r="I127">
        <f>Adm!I127-Des!I127</f>
        <v>26.102064007105582</v>
      </c>
      <c r="J127">
        <f>Adm!J127-Des!J127</f>
        <v>-443.33738104988515</v>
      </c>
      <c r="K127">
        <f>Adm!K127-Des!K127</f>
        <v>717.73981689583525</v>
      </c>
      <c r="L127">
        <f>Adm!L127-Des!L127</f>
        <v>-2494.8166675170487</v>
      </c>
      <c r="M127">
        <f>Adm!M127-Des!M127</f>
        <v>-1452.272516160725</v>
      </c>
      <c r="N127">
        <f>Adm!N127-Des!N127</f>
        <v>-1573.8274094578901</v>
      </c>
      <c r="O127">
        <f>Adm!O127-Des!O127</f>
        <v>1358.7652485601393</v>
      </c>
      <c r="P127">
        <f>Adm!P127-Des!P127</f>
        <v>2500.7059268807607</v>
      </c>
      <c r="Q127">
        <f>Adm!Q127-Des!Q127</f>
        <v>1925.8610581758658</v>
      </c>
      <c r="R127">
        <f>Adm!R127-Des!R127</f>
        <v>2243.8872887292273</v>
      </c>
      <c r="S127">
        <f>Adm!S127-Des!S127</f>
        <v>590.98736020846991</v>
      </c>
      <c r="T127">
        <f>Adm!T127-Des!T127</f>
        <v>1886.2085359849843</v>
      </c>
      <c r="U127">
        <f>Adm!U127-Des!U127</f>
        <v>482.21312834635864</v>
      </c>
      <c r="V127">
        <f>Adm!V127-Des!V127</f>
        <v>49.854605017744689</v>
      </c>
      <c r="W127">
        <f>Adm!W127-Des!W127</f>
        <v>1341.7421862005103</v>
      </c>
      <c r="X127">
        <f>Adm!X127-Des!X127</f>
        <v>-1685.3309307081763</v>
      </c>
      <c r="Y127">
        <f>Adm!Y127-Des!Y127</f>
        <v>-486.389033323474</v>
      </c>
      <c r="Z127">
        <f>Adm!Z127-Des!Z127</f>
        <v>-537.41353026302386</v>
      </c>
      <c r="AA127">
        <f>Adm!AA127-Des!AA127</f>
        <v>2365.8121141085176</v>
      </c>
      <c r="AB127">
        <f>Adm!AB127-Des!AB127</f>
        <v>3402.4607058988731</v>
      </c>
      <c r="AC127">
        <f>Adm!AC127-Des!AC127</f>
        <v>2689.1554152247372</v>
      </c>
      <c r="AD127">
        <f>Adm!AD127-Des!AD127</f>
        <v>2883.3513974248708</v>
      </c>
      <c r="AE127">
        <f>Adm!AE127-Des!AE127</f>
        <v>1151.5329902145531</v>
      </c>
      <c r="AF127">
        <f>Adm!AF127-Des!AF127</f>
        <v>2418.7246919892787</v>
      </c>
      <c r="AG127">
        <f>Adm!AG127-Des!AG127</f>
        <v>1025.0599125606714</v>
      </c>
      <c r="AH127">
        <f>Adm!AH127-Des!AH127</f>
        <v>621.30018822674901</v>
      </c>
      <c r="AI127">
        <f>Adm!AI127-Des!AI127</f>
        <v>1942.0269584767011</v>
      </c>
      <c r="AJ127">
        <f>Adm!AJ127-Des!AJ127</f>
        <v>-1066.5451295855491</v>
      </c>
      <c r="AK127">
        <f>Adm!AK127-Des!AK127</f>
        <v>137.35276869475638</v>
      </c>
      <c r="AL127">
        <f>Adm!AL127-Des!AL127</f>
        <v>79.217251627760561</v>
      </c>
      <c r="AM127">
        <f>Adm!AM127-Des!AM127</f>
        <v>2966.4508029908975</v>
      </c>
      <c r="AN127">
        <f>Adm!AN127-Des!AN127</f>
        <v>3981.2198780901781</v>
      </c>
      <c r="AO127">
        <f>Adm!AO127-Des!AO127</f>
        <v>3242.4773534399501</v>
      </c>
      <c r="AP127">
        <f>Adm!AP127-Des!AP127</f>
        <v>3409.7965986856107</v>
      </c>
      <c r="AQ127">
        <f>Adm!AQ127-Des!AQ127</f>
        <v>1651.9808134538835</v>
      </c>
      <c r="AR127">
        <f>Adm!AR127-Des!AR127</f>
        <v>2896.430619860952</v>
      </c>
      <c r="AS127">
        <f>Adm!AS127-Des!AS127</f>
        <v>1485.0872284646175</v>
      </c>
      <c r="AT127">
        <f>Adm!AT127-Des!AT127</f>
        <v>1069.2846825928282</v>
      </c>
      <c r="AU127">
        <f>Adm!AU127-Des!AU127</f>
        <v>2382.6849977969068</v>
      </c>
      <c r="AV127">
        <f>Adm!AV127-Des!AV127</f>
        <v>-630.57389662817877</v>
      </c>
      <c r="AW127">
        <f>Adm!AW127-Des!AW127</f>
        <v>568.80262194534589</v>
      </c>
      <c r="AX127">
        <f>Adm!AX127-Des!AX127</f>
        <v>504.26851258538591</v>
      </c>
      <c r="AY127">
        <f>Adm!AY127-Des!AY127</f>
        <v>3382.1752290694567</v>
      </c>
      <c r="AZ127">
        <f>Adm!AZ127-Des!AZ127</f>
        <v>4384.7497584937519</v>
      </c>
      <c r="BA127">
        <f>Adm!BA127-Des!BA127</f>
        <v>3631.837089377037</v>
      </c>
      <c r="BB127">
        <f>Adm!BB127-Des!BB127</f>
        <v>3784.2450465572983</v>
      </c>
      <c r="BC127">
        <f>Adm!BC127-Des!BC127</f>
        <v>2011.8806898482871</v>
      </c>
      <c r="BD127">
        <f>Adm!BD127-Des!BD127</f>
        <v>3242.8216549188728</v>
      </c>
      <c r="BE127">
        <f>Adm!BE127-Des!BE127</f>
        <v>1819.1903966607206</v>
      </c>
      <c r="BF127">
        <f>Adm!BF127-Des!BF127</f>
        <v>1392.1195908351219</v>
      </c>
      <c r="BG127">
        <f>Adm!BG127-Des!BG127</f>
        <v>2694.8892885173009</v>
      </c>
      <c r="BH127">
        <f>Adm!BH127-Des!BH127</f>
        <v>-328.72577540264319</v>
      </c>
      <c r="BI127">
        <f>Adm!BI127-Des!BI127</f>
        <v>860.36120800904246</v>
      </c>
      <c r="BJ127">
        <f>Adm!BJ127-Des!BJ127</f>
        <v>785.60269434360816</v>
      </c>
      <c r="BK127">
        <f>Adm!BK127-Des!BK127</f>
        <v>3653.524828712958</v>
      </c>
      <c r="BL127">
        <f>Adm!BL127-Des!BL127</f>
        <v>4646.6138467629971</v>
      </c>
      <c r="BM127">
        <f>Adm!BM127-Des!BM127</f>
        <v>3884.9321077150344</v>
      </c>
      <c r="BN127">
        <f>Adm!BN127-Des!BN127</f>
        <v>4029.3339859596526</v>
      </c>
      <c r="BO127">
        <f>Adm!BO127-Des!BO127</f>
        <v>2249.5083325506566</v>
      </c>
      <c r="BP127">
        <f>Adm!BP127-Des!BP127</f>
        <v>3473.029327857239</v>
      </c>
      <c r="BQ127">
        <f>Adm!BQ127-Des!BQ127</f>
        <v>2041.3109703448099</v>
      </c>
      <c r="BR127">
        <f>Adm!BR127-Des!BR127</f>
        <v>1604.7556989842597</v>
      </c>
      <c r="BS127">
        <f>Adm!BS127-Des!BS127</f>
        <v>2896.1433281733553</v>
      </c>
      <c r="BT127">
        <f>Adm!BT127-Des!BT127</f>
        <v>-140.77131991834176</v>
      </c>
      <c r="BU127">
        <f>Adm!BU127-Des!BU127</f>
        <v>1033.7166391236788</v>
      </c>
      <c r="BV127">
        <f>Adm!BV127-Des!BV127</f>
        <v>944.30850306603315</v>
      </c>
      <c r="BW127">
        <f>Adm!BW127-Des!BW127</f>
        <v>3799.1987761879755</v>
      </c>
      <c r="BX127">
        <f>Adm!BX127-Des!BX127</f>
        <v>4782.5728260356045</v>
      </c>
      <c r="BY127">
        <f>Adm!BY127-Des!BY127</f>
        <v>4015.733629567887</v>
      </c>
      <c r="BZ127">
        <f>Adm!BZ127-Des!BZ127</f>
        <v>4159.8667668319213</v>
      </c>
      <c r="CA127">
        <f>Adm!CA127-Des!CA127</f>
        <v>2383.7621920371712</v>
      </c>
      <c r="CB127">
        <f>Adm!CB127-Des!CB127</f>
        <v>3612.8296141680439</v>
      </c>
      <c r="CC127">
        <f>Adm!CC127-Des!CC127</f>
        <v>2185.236848513865</v>
      </c>
      <c r="CD127">
        <f>Adm!CD127-Des!CD127</f>
        <v>1747.6884550405703</v>
      </c>
      <c r="CE127">
        <f>Adm!CE127-Des!CE127</f>
        <v>3029.3883865885473</v>
      </c>
      <c r="CF127">
        <f>Adm!CF127-Des!CF127</f>
        <v>-28.049303499352391</v>
      </c>
      <c r="CG127">
        <f>Adm!CG127-Des!CG127</f>
        <v>1115.4848272275813</v>
      </c>
      <c r="CH127">
        <f>Adm!CH127-Des!CH127</f>
        <v>987.46278277982492</v>
      </c>
      <c r="CI127">
        <f>Adm!CI127-Des!CI127</f>
        <v>3803.1235665224522</v>
      </c>
      <c r="CJ127">
        <f>Adm!CJ127-Des!CJ127</f>
        <v>4759.6437378562914</v>
      </c>
      <c r="CK127">
        <f>Adm!CK127-Des!CK127</f>
        <v>3978.6091188536957</v>
      </c>
      <c r="CL127">
        <f>Adm!CL127-Des!CL127</f>
        <v>4141.5907644291583</v>
      </c>
      <c r="CM127">
        <f>Adm!CM127-Des!CM127</f>
        <v>2413.0607320460404</v>
      </c>
      <c r="CN127">
        <f>Adm!CN127-Des!CN127</f>
        <v>3679.1104054253155</v>
      </c>
      <c r="CO127">
        <f>Adm!CO127-Des!CO127</f>
        <v>2373.3079401727009</v>
      </c>
      <c r="CP127">
        <f>Adm!CP127-Des!CP127</f>
        <v>1920.9504834114487</v>
      </c>
      <c r="CQ127">
        <f>Adm!CQ127-Des!CQ127</f>
        <v>3068.7799279543033</v>
      </c>
      <c r="CR127">
        <f>Adm!CR127-Des!CR127</f>
        <v>699.20647331236978</v>
      </c>
      <c r="CS127">
        <f>Adm!CS127-Des!CS127</f>
        <v>497.50716028946044</v>
      </c>
      <c r="CT127">
        <f>Adm!CT127-Des!CT127</f>
        <v>1197.6697716944764</v>
      </c>
    </row>
    <row r="128" spans="2:98" x14ac:dyDescent="0.3">
      <c r="B128">
        <v>4206</v>
      </c>
      <c r="C128">
        <f>Adm!C128-Des!C128</f>
        <v>492.42754431736648</v>
      </c>
      <c r="D128">
        <f>Adm!D128-Des!D128</f>
        <v>233.53225377569652</v>
      </c>
      <c r="E128">
        <f>Adm!E128-Des!E128</f>
        <v>483.69824627067828</v>
      </c>
      <c r="F128">
        <f>Adm!F128-Des!F128</f>
        <v>1063.4416949054466</v>
      </c>
      <c r="G128">
        <f>Adm!G128-Des!G128</f>
        <v>112.42212029178336</v>
      </c>
      <c r="H128">
        <f>Adm!H128-Des!H128</f>
        <v>1089.5643510835034</v>
      </c>
      <c r="I128">
        <f>Adm!I128-Des!I128</f>
        <v>141.2604236492316</v>
      </c>
      <c r="J128">
        <f>Adm!J128-Des!J128</f>
        <v>233.87167331782257</v>
      </c>
      <c r="K128">
        <f>Adm!K128-Des!K128</f>
        <v>723.8868455830052</v>
      </c>
      <c r="L128">
        <f>Adm!L128-Des!L128</f>
        <v>-1195.5232808372511</v>
      </c>
      <c r="M128">
        <f>Adm!M128-Des!M128</f>
        <v>-116.78318335861695</v>
      </c>
      <c r="N128">
        <f>Adm!N128-Des!N128</f>
        <v>-824.71471859359008</v>
      </c>
      <c r="O128">
        <f>Adm!O128-Des!O128</f>
        <v>399.1104548047424</v>
      </c>
      <c r="P128">
        <f>Adm!P128-Des!P128</f>
        <v>906.031272677983</v>
      </c>
      <c r="Q128">
        <f>Adm!Q128-Des!Q128</f>
        <v>802.60945858075502</v>
      </c>
      <c r="R128">
        <f>Adm!R128-Des!R128</f>
        <v>1429.5308906452756</v>
      </c>
      <c r="S128">
        <f>Adm!S128-Des!S128</f>
        <v>471.31025051620963</v>
      </c>
      <c r="T128">
        <f>Adm!T128-Des!T128</f>
        <v>1412.347962154874</v>
      </c>
      <c r="U128">
        <f>Adm!U128-Des!U128</f>
        <v>434.94472325786046</v>
      </c>
      <c r="V128">
        <f>Adm!V128-Des!V128</f>
        <v>527.04988978235269</v>
      </c>
      <c r="W128">
        <f>Adm!W128-Des!W128</f>
        <v>1053.209211163321</v>
      </c>
      <c r="X128">
        <f>Adm!X128-Des!X128</f>
        <v>-807.8797155932225</v>
      </c>
      <c r="Y128">
        <f>Adm!Y128-Des!Y128</f>
        <v>329.55408405965136</v>
      </c>
      <c r="Z128">
        <f>Adm!Z128-Des!Z128</f>
        <v>-337.69031805290251</v>
      </c>
      <c r="AA128">
        <f>Adm!AA128-Des!AA128</f>
        <v>895.76169781342105</v>
      </c>
      <c r="AB128">
        <f>Adm!AB128-Des!AB128</f>
        <v>1382.4494409458421</v>
      </c>
      <c r="AC128">
        <f>Adm!AC128-Des!AC128</f>
        <v>1239.2746941168552</v>
      </c>
      <c r="AD128">
        <f>Adm!AD128-Des!AD128</f>
        <v>1821.5146671246875</v>
      </c>
      <c r="AE128">
        <f>Adm!AE128-Des!AE128</f>
        <v>826.3519857294832</v>
      </c>
      <c r="AF128">
        <f>Adm!AF128-Des!AF128</f>
        <v>1744.7158465883422</v>
      </c>
      <c r="AG128">
        <f>Adm!AG128-Des!AG128</f>
        <v>758.9032796144329</v>
      </c>
      <c r="AH128">
        <f>Adm!AH128-Des!AH128</f>
        <v>852.72151611414301</v>
      </c>
      <c r="AI128">
        <f>Adm!AI128-Des!AI128</f>
        <v>1385.2065088390955</v>
      </c>
      <c r="AJ128">
        <f>Adm!AJ128-Des!AJ128</f>
        <v>-469.56601789130582</v>
      </c>
      <c r="AK128">
        <f>Adm!AK128-Des!AK128</f>
        <v>671.42613861272912</v>
      </c>
      <c r="AL128">
        <f>Adm!AL128-Des!AL128</f>
        <v>3.981545861259292</v>
      </c>
      <c r="AM128">
        <f>Adm!AM128-Des!AM128</f>
        <v>1233.5800580028299</v>
      </c>
      <c r="AN128">
        <f>Adm!AN128-Des!AN128</f>
        <v>1713.3680245324813</v>
      </c>
      <c r="AO128">
        <f>Adm!AO128-Des!AO128</f>
        <v>1561.0175331377068</v>
      </c>
      <c r="AP128">
        <f>Adm!AP128-Des!AP128</f>
        <v>2132.6698342887757</v>
      </c>
      <c r="AQ128">
        <f>Adm!AQ128-Des!AQ128</f>
        <v>1126.4831928344993</v>
      </c>
      <c r="AR128">
        <f>Adm!AR128-Des!AR128</f>
        <v>2034.4048966513728</v>
      </c>
      <c r="AS128">
        <f>Adm!AS128-Des!AS128</f>
        <v>1039.5993412641019</v>
      </c>
      <c r="AT128">
        <f>Adm!AT128-Des!AT128</f>
        <v>1126.3642993709109</v>
      </c>
      <c r="AU128">
        <f>Adm!AU128-Des!AU128</f>
        <v>1653.7150391796476</v>
      </c>
      <c r="AV128">
        <f>Adm!AV128-Des!AV128</f>
        <v>-204.76868273871514</v>
      </c>
      <c r="AW128">
        <f>Adm!AW128-Des!AW128</f>
        <v>933.15934860736525</v>
      </c>
      <c r="AX128">
        <f>Adm!AX128-Des!AX128</f>
        <v>262.51040018938329</v>
      </c>
      <c r="AY128">
        <f>Adm!AY128-Des!AY128</f>
        <v>1488.1992086536538</v>
      </c>
      <c r="AZ128">
        <f>Adm!AZ128-Des!AZ128</f>
        <v>1963.1487420067151</v>
      </c>
      <c r="BA128">
        <f>Adm!BA128-Des!BA128</f>
        <v>1805.1342147945543</v>
      </c>
      <c r="BB128">
        <f>Adm!BB128-Des!BB128</f>
        <v>2370.611026883591</v>
      </c>
      <c r="BC128">
        <f>Adm!BC128-Des!BC128</f>
        <v>1358.1105334543554</v>
      </c>
      <c r="BD128">
        <f>Adm!BD128-Des!BD128</f>
        <v>2259.8840185140107</v>
      </c>
      <c r="BE128">
        <f>Adm!BE128-Des!BE128</f>
        <v>1259.2623944038987</v>
      </c>
      <c r="BF128">
        <f>Adm!BF128-Des!BF128</f>
        <v>1340.5687441855516</v>
      </c>
      <c r="BG128">
        <f>Adm!BG128-Des!BG128</f>
        <v>1862.7455807634087</v>
      </c>
      <c r="BH128">
        <f>Adm!BH128-Des!BH128</f>
        <v>-0.73525500753748929</v>
      </c>
      <c r="BI128">
        <f>Adm!BI128-Des!BI128</f>
        <v>1132.287305527625</v>
      </c>
      <c r="BJ128">
        <f>Adm!BJ128-Des!BJ128</f>
        <v>456.79882313888993</v>
      </c>
      <c r="BK128">
        <f>Adm!BK128-Des!BK128</f>
        <v>1677.7561761124052</v>
      </c>
      <c r="BL128">
        <f>Adm!BL128-Des!BL128</f>
        <v>2148.1729807975389</v>
      </c>
      <c r="BM128">
        <f>Adm!BM128-Des!BM128</f>
        <v>1985.9226494570903</v>
      </c>
      <c r="BN128">
        <f>Adm!BN128-Des!BN128</f>
        <v>2547.5146169082818</v>
      </c>
      <c r="BO128">
        <f>Adm!BO128-Des!BO128</f>
        <v>1531.4425658502223</v>
      </c>
      <c r="BP128">
        <f>Adm!BP128-Des!BP128</f>
        <v>2429.8022435338098</v>
      </c>
      <c r="BQ128">
        <f>Adm!BQ128-Des!BQ128</f>
        <v>1425.6613336538285</v>
      </c>
      <c r="BR128">
        <f>Adm!BR128-Des!BR128</f>
        <v>1503.025880610654</v>
      </c>
      <c r="BS128">
        <f>Adm!BS128-Des!BS128</f>
        <v>2020.5589981407211</v>
      </c>
      <c r="BT128">
        <f>Adm!BT128-Des!BT128</f>
        <v>151.59836712397009</v>
      </c>
      <c r="BU128">
        <f>Adm!BU128-Des!BU128</f>
        <v>1278.4056924999422</v>
      </c>
      <c r="BV128">
        <f>Adm!BV128-Des!BV128</f>
        <v>596.3412133392776</v>
      </c>
      <c r="BW128">
        <f>Adm!BW128-Des!BW128</f>
        <v>1810.9720484591016</v>
      </c>
      <c r="BX128">
        <f>Adm!BX128-Des!BX128</f>
        <v>2276.038938529422</v>
      </c>
      <c r="BY128">
        <f>Adm!BY128-Des!BY128</f>
        <v>2110.0764817054005</v>
      </c>
      <c r="BZ128">
        <f>Adm!BZ128-Des!BZ128</f>
        <v>2669.9913938939571</v>
      </c>
      <c r="CA128">
        <f>Adm!CA128-Des!CA128</f>
        <v>1654.2300656604893</v>
      </c>
      <c r="CB128">
        <f>Adm!CB128-Des!CB128</f>
        <v>2554.3143036418296</v>
      </c>
      <c r="CC128">
        <f>Adm!CC128-Des!CC128</f>
        <v>1552.1970400937898</v>
      </c>
      <c r="CD128">
        <f>Adm!CD128-Des!CD128</f>
        <v>1630.4241448217945</v>
      </c>
      <c r="CE128">
        <f>Adm!CE128-Des!CE128</f>
        <v>2146.0026662411874</v>
      </c>
      <c r="CF128">
        <f>Adm!CF128-Des!CF128</f>
        <v>270.98012083898357</v>
      </c>
      <c r="CG128">
        <f>Adm!CG128-Des!CG128</f>
        <v>1387.1195631069713</v>
      </c>
      <c r="CH128">
        <f>Adm!CH128-Des!CH128</f>
        <v>690.07429550952656</v>
      </c>
      <c r="CI128">
        <f>Adm!CI128-Des!CI128</f>
        <v>1887.6974362326546</v>
      </c>
      <c r="CJ128">
        <f>Adm!CJ128-Des!CJ128</f>
        <v>2338.7303675309668</v>
      </c>
      <c r="CK128">
        <f>Adm!CK128-Des!CK128</f>
        <v>2161.0761678020572</v>
      </c>
      <c r="CL128">
        <f>Adm!CL128-Des!CL128</f>
        <v>2723.0511230109041</v>
      </c>
      <c r="CM128">
        <f>Adm!CM128-Des!CM128</f>
        <v>1720.1273747054001</v>
      </c>
      <c r="CN128">
        <f>Adm!CN128-Des!CN128</f>
        <v>2629.7752531270708</v>
      </c>
      <c r="CO128">
        <f>Adm!CO128-Des!CO128</f>
        <v>1685.2896359054685</v>
      </c>
      <c r="CP128">
        <f>Adm!CP128-Des!CP128</f>
        <v>1752.0563856074259</v>
      </c>
      <c r="CQ128">
        <f>Adm!CQ128-Des!CQ128</f>
        <v>2228.342328773997</v>
      </c>
      <c r="CR128">
        <f>Adm!CR128-Des!CR128</f>
        <v>702.81997217252137</v>
      </c>
      <c r="CS128">
        <f>Adm!CS128-Des!CS128</f>
        <v>1095.9608423709178</v>
      </c>
      <c r="CT128">
        <f>Adm!CT128-Des!CT128</f>
        <v>1060.4151668302402</v>
      </c>
    </row>
    <row r="129" spans="2:98" x14ac:dyDescent="0.3">
      <c r="B129">
        <v>4200</v>
      </c>
      <c r="C129">
        <f>Adm!C129-Des!C129</f>
        <v>0</v>
      </c>
      <c r="D129">
        <f>Adm!D129-Des!D129</f>
        <v>0</v>
      </c>
      <c r="E129">
        <f>Adm!E129-Des!E129</f>
        <v>0</v>
      </c>
      <c r="F129">
        <f>Adm!F129-Des!F129</f>
        <v>0</v>
      </c>
      <c r="G129">
        <f>Adm!G129-Des!G129</f>
        <v>0</v>
      </c>
      <c r="H129">
        <f>Adm!H129-Des!H129</f>
        <v>0</v>
      </c>
      <c r="I129">
        <f>Adm!I129-Des!I129</f>
        <v>0</v>
      </c>
      <c r="J129">
        <f>Adm!J129-Des!J129</f>
        <v>0</v>
      </c>
      <c r="K129">
        <f>Adm!K129-Des!K129</f>
        <v>0</v>
      </c>
      <c r="L129">
        <f>Adm!L129-Des!L129</f>
        <v>0</v>
      </c>
      <c r="M129">
        <f>Adm!M129-Des!M129</f>
        <v>0</v>
      </c>
      <c r="N129">
        <f>Adm!N129-Des!N129</f>
        <v>0</v>
      </c>
      <c r="O129">
        <f>Adm!O129-Des!O129</f>
        <v>0</v>
      </c>
      <c r="P129">
        <f>Adm!P129-Des!P129</f>
        <v>0</v>
      </c>
      <c r="Q129">
        <f>Adm!Q129-Des!Q129</f>
        <v>0</v>
      </c>
      <c r="R129">
        <f>Adm!R129-Des!R129</f>
        <v>0</v>
      </c>
      <c r="S129">
        <f>Adm!S129-Des!S129</f>
        <v>0</v>
      </c>
      <c r="T129">
        <f>Adm!T129-Des!T129</f>
        <v>0</v>
      </c>
      <c r="U129">
        <f>Adm!U129-Des!U129</f>
        <v>0</v>
      </c>
      <c r="V129">
        <f>Adm!V129-Des!V129</f>
        <v>0</v>
      </c>
      <c r="W129">
        <f>Adm!W129-Des!W129</f>
        <v>0</v>
      </c>
      <c r="X129">
        <f>Adm!X129-Des!X129</f>
        <v>0</v>
      </c>
      <c r="Y129">
        <f>Adm!Y129-Des!Y129</f>
        <v>0</v>
      </c>
      <c r="Z129">
        <f>Adm!Z129-Des!Z129</f>
        <v>0</v>
      </c>
      <c r="AA129">
        <f>Adm!AA129-Des!AA129</f>
        <v>0</v>
      </c>
      <c r="AB129">
        <f>Adm!AB129-Des!AB129</f>
        <v>0</v>
      </c>
      <c r="AC129">
        <f>Adm!AC129-Des!AC129</f>
        <v>0</v>
      </c>
      <c r="AD129">
        <f>Adm!AD129-Des!AD129</f>
        <v>0</v>
      </c>
      <c r="AE129">
        <f>Adm!AE129-Des!AE129</f>
        <v>0</v>
      </c>
      <c r="AF129">
        <f>Adm!AF129-Des!AF129</f>
        <v>0</v>
      </c>
      <c r="AG129">
        <f>Adm!AG129-Des!AG129</f>
        <v>0</v>
      </c>
      <c r="AH129">
        <f>Adm!AH129-Des!AH129</f>
        <v>0</v>
      </c>
      <c r="AI129">
        <f>Adm!AI129-Des!AI129</f>
        <v>0</v>
      </c>
      <c r="AJ129">
        <f>Adm!AJ129-Des!AJ129</f>
        <v>0</v>
      </c>
      <c r="AK129">
        <f>Adm!AK129-Des!AK129</f>
        <v>0</v>
      </c>
      <c r="AL129">
        <f>Adm!AL129-Des!AL129</f>
        <v>0</v>
      </c>
      <c r="AM129">
        <f>Adm!AM129-Des!AM129</f>
        <v>0</v>
      </c>
      <c r="AN129">
        <f>Adm!AN129-Des!AN129</f>
        <v>0</v>
      </c>
      <c r="AO129">
        <f>Adm!AO129-Des!AO129</f>
        <v>0</v>
      </c>
      <c r="AP129">
        <f>Adm!AP129-Des!AP129</f>
        <v>0</v>
      </c>
      <c r="AQ129">
        <f>Adm!AQ129-Des!AQ129</f>
        <v>0</v>
      </c>
      <c r="AR129">
        <f>Adm!AR129-Des!AR129</f>
        <v>0</v>
      </c>
      <c r="AS129">
        <f>Adm!AS129-Des!AS129</f>
        <v>0</v>
      </c>
      <c r="AT129">
        <f>Adm!AT129-Des!AT129</f>
        <v>0</v>
      </c>
      <c r="AU129">
        <f>Adm!AU129-Des!AU129</f>
        <v>0</v>
      </c>
      <c r="AV129">
        <f>Adm!AV129-Des!AV129</f>
        <v>0</v>
      </c>
      <c r="AW129">
        <f>Adm!AW129-Des!AW129</f>
        <v>0</v>
      </c>
      <c r="AX129">
        <f>Adm!AX129-Des!AX129</f>
        <v>0</v>
      </c>
      <c r="AY129">
        <f>Adm!AY129-Des!AY129</f>
        <v>0</v>
      </c>
      <c r="AZ129">
        <f>Adm!AZ129-Des!AZ129</f>
        <v>0</v>
      </c>
      <c r="BA129">
        <f>Adm!BA129-Des!BA129</f>
        <v>0</v>
      </c>
      <c r="BB129">
        <f>Adm!BB129-Des!BB129</f>
        <v>0</v>
      </c>
      <c r="BC129">
        <f>Adm!BC129-Des!BC129</f>
        <v>0</v>
      </c>
      <c r="BD129">
        <f>Adm!BD129-Des!BD129</f>
        <v>0</v>
      </c>
      <c r="BE129">
        <f>Adm!BE129-Des!BE129</f>
        <v>0</v>
      </c>
      <c r="BF129">
        <f>Adm!BF129-Des!BF129</f>
        <v>0</v>
      </c>
      <c r="BG129">
        <f>Adm!BG129-Des!BG129</f>
        <v>0</v>
      </c>
      <c r="BH129">
        <f>Adm!BH129-Des!BH129</f>
        <v>0</v>
      </c>
      <c r="BI129">
        <f>Adm!BI129-Des!BI129</f>
        <v>0</v>
      </c>
      <c r="BJ129">
        <f>Adm!BJ129-Des!BJ129</f>
        <v>0</v>
      </c>
      <c r="BK129">
        <f>Adm!BK129-Des!BK129</f>
        <v>0</v>
      </c>
      <c r="BL129">
        <f>Adm!BL129-Des!BL129</f>
        <v>0</v>
      </c>
      <c r="BM129">
        <f>Adm!BM129-Des!BM129</f>
        <v>0</v>
      </c>
      <c r="BN129">
        <f>Adm!BN129-Des!BN129</f>
        <v>0</v>
      </c>
      <c r="BO129">
        <f>Adm!BO129-Des!BO129</f>
        <v>0</v>
      </c>
      <c r="BP129">
        <f>Adm!BP129-Des!BP129</f>
        <v>0</v>
      </c>
      <c r="BQ129">
        <f>Adm!BQ129-Des!BQ129</f>
        <v>0</v>
      </c>
      <c r="BR129">
        <f>Adm!BR129-Des!BR129</f>
        <v>0</v>
      </c>
      <c r="BS129">
        <f>Adm!BS129-Des!BS129</f>
        <v>0</v>
      </c>
      <c r="BT129">
        <f>Adm!BT129-Des!BT129</f>
        <v>0</v>
      </c>
      <c r="BU129">
        <f>Adm!BU129-Des!BU129</f>
        <v>0</v>
      </c>
      <c r="BV129">
        <f>Adm!BV129-Des!BV129</f>
        <v>0</v>
      </c>
      <c r="BW129">
        <f>Adm!BW129-Des!BW129</f>
        <v>0</v>
      </c>
      <c r="BX129">
        <f>Adm!BX129-Des!BX129</f>
        <v>0</v>
      </c>
      <c r="BY129">
        <f>Adm!BY129-Des!BY129</f>
        <v>0</v>
      </c>
      <c r="BZ129">
        <f>Adm!BZ129-Des!BZ129</f>
        <v>0</v>
      </c>
      <c r="CA129">
        <f>Adm!CA129-Des!CA129</f>
        <v>0</v>
      </c>
      <c r="CB129">
        <f>Adm!CB129-Des!CB129</f>
        <v>0</v>
      </c>
      <c r="CC129">
        <f>Adm!CC129-Des!CC129</f>
        <v>0</v>
      </c>
      <c r="CD129">
        <f>Adm!CD129-Des!CD129</f>
        <v>0</v>
      </c>
      <c r="CE129">
        <f>Adm!CE129-Des!CE129</f>
        <v>0</v>
      </c>
      <c r="CF129">
        <f>Adm!CF129-Des!CF129</f>
        <v>0</v>
      </c>
      <c r="CG129">
        <f>Adm!CG129-Des!CG129</f>
        <v>0</v>
      </c>
      <c r="CH129">
        <f>Adm!CH129-Des!CH129</f>
        <v>0</v>
      </c>
      <c r="CI129">
        <f>Adm!CI129-Des!CI129</f>
        <v>0</v>
      </c>
      <c r="CJ129">
        <f>Adm!CJ129-Des!CJ129</f>
        <v>0</v>
      </c>
      <c r="CK129">
        <f>Adm!CK129-Des!CK129</f>
        <v>0</v>
      </c>
      <c r="CL129">
        <f>Adm!CL129-Des!CL129</f>
        <v>0</v>
      </c>
      <c r="CM129">
        <f>Adm!CM129-Des!CM129</f>
        <v>0</v>
      </c>
      <c r="CN129">
        <f>Adm!CN129-Des!CN129</f>
        <v>0</v>
      </c>
      <c r="CO129">
        <f>Adm!CO129-Des!CO129</f>
        <v>0</v>
      </c>
      <c r="CP129">
        <f>Adm!CP129-Des!CP129</f>
        <v>0</v>
      </c>
      <c r="CQ129">
        <f>Adm!CQ129-Des!CQ129</f>
        <v>0</v>
      </c>
      <c r="CR129">
        <f>Adm!CR129-Des!CR129</f>
        <v>0</v>
      </c>
      <c r="CS129">
        <f>Adm!CS129-Des!CS129</f>
        <v>0</v>
      </c>
      <c r="CT129">
        <f>Adm!CT129-Des!CT129</f>
        <v>0</v>
      </c>
    </row>
    <row r="130" spans="2:98" x14ac:dyDescent="0.3">
      <c r="B130">
        <v>4306</v>
      </c>
      <c r="C130">
        <f>Adm!C130-Des!C130</f>
        <v>-48.191162791198622</v>
      </c>
      <c r="D130">
        <f>Adm!D130-Des!D130</f>
        <v>458.55744734036261</v>
      </c>
      <c r="E130">
        <f>Adm!E130-Des!E130</f>
        <v>292.76675669035603</v>
      </c>
      <c r="F130">
        <f>Adm!F130-Des!F130</f>
        <v>-145.53267150177862</v>
      </c>
      <c r="G130">
        <f>Adm!G130-Des!G130</f>
        <v>-527.1146089840945</v>
      </c>
      <c r="H130">
        <f>Adm!H130-Des!H130</f>
        <v>-185.16144263923979</v>
      </c>
      <c r="I130">
        <f>Adm!I130-Des!I130</f>
        <v>-44.715121651678601</v>
      </c>
      <c r="J130">
        <f>Adm!J130-Des!J130</f>
        <v>-10.375412776815665</v>
      </c>
      <c r="K130">
        <f>Adm!K130-Des!K130</f>
        <v>186.871441870745</v>
      </c>
      <c r="L130">
        <f>Adm!L130-Des!L130</f>
        <v>-31.598392341744329</v>
      </c>
      <c r="M130">
        <f>Adm!M130-Des!M130</f>
        <v>110.15597905929599</v>
      </c>
      <c r="N130">
        <f>Adm!N130-Des!N130</f>
        <v>174.71599816885009</v>
      </c>
      <c r="O130">
        <f>Adm!O130-Des!O130</f>
        <v>569.83413555906645</v>
      </c>
      <c r="P130">
        <f>Adm!P130-Des!P130</f>
        <v>583.83409022594878</v>
      </c>
      <c r="Q130">
        <f>Adm!Q130-Des!Q130</f>
        <v>133.49538924641911</v>
      </c>
      <c r="R130">
        <f>Adm!R130-Des!R130</f>
        <v>-150.53043845313732</v>
      </c>
      <c r="S130">
        <f>Adm!S130-Des!S130</f>
        <v>-340.38408004749908</v>
      </c>
      <c r="T130">
        <f>Adm!T130-Des!T130</f>
        <v>21.554414154045844</v>
      </c>
      <c r="U130">
        <f>Adm!U130-Des!U130</f>
        <v>121.56652339564789</v>
      </c>
      <c r="V130">
        <f>Adm!V130-Des!V130</f>
        <v>140.89278041063835</v>
      </c>
      <c r="W130">
        <f>Adm!W130-Des!W130</f>
        <v>375.06103825492346</v>
      </c>
      <c r="X130">
        <f>Adm!X130-Des!X130</f>
        <v>206.49912819080919</v>
      </c>
      <c r="Y130">
        <f>Adm!Y130-Des!Y130</f>
        <v>369.9640176076573</v>
      </c>
      <c r="Z130">
        <f>Adm!Z130-Des!Z130</f>
        <v>417.28233660036312</v>
      </c>
      <c r="AA130">
        <f>Adm!AA130-Des!AA130</f>
        <v>768.56700746008119</v>
      </c>
      <c r="AB130">
        <f>Adm!AB130-Des!AB130</f>
        <v>734.55169937307255</v>
      </c>
      <c r="AC130">
        <f>Adm!AC130-Des!AC130</f>
        <v>249.51836663153472</v>
      </c>
      <c r="AD130">
        <f>Adm!AD130-Des!AD130</f>
        <v>-48.598778591611335</v>
      </c>
      <c r="AE130">
        <f>Adm!AE130-Des!AE130</f>
        <v>-233.60744037912764</v>
      </c>
      <c r="AF130">
        <f>Adm!AF130-Des!AF130</f>
        <v>144.30875052803458</v>
      </c>
      <c r="AG130">
        <f>Adm!AG130-Des!AG130</f>
        <v>261.99904977791221</v>
      </c>
      <c r="AH130">
        <f>Adm!AH130-Des!AH130</f>
        <v>293.80432091058992</v>
      </c>
      <c r="AI130">
        <f>Adm!AI130-Des!AI130</f>
        <v>532.60744432011825</v>
      </c>
      <c r="AJ130">
        <f>Adm!AJ130-Des!AJ130</f>
        <v>361.85071080222588</v>
      </c>
      <c r="AK130">
        <f>Adm!AK130-Des!AK130</f>
        <v>519.09890269478819</v>
      </c>
      <c r="AL130">
        <f>Adm!AL130-Des!AL130</f>
        <v>558.90138099644628</v>
      </c>
      <c r="AM130">
        <f>Adm!AM130-Des!AM130</f>
        <v>903.02359023121608</v>
      </c>
      <c r="AN130">
        <f>Adm!AN130-Des!AN130</f>
        <v>862.77500375673208</v>
      </c>
      <c r="AO130">
        <f>Adm!AO130-Des!AO130</f>
        <v>372.44417047730576</v>
      </c>
      <c r="AP130">
        <f>Adm!AP130-Des!AP130</f>
        <v>69.921726304849926</v>
      </c>
      <c r="AQ130">
        <f>Adm!AQ130-Des!AQ130</f>
        <v>-118.46990546531561</v>
      </c>
      <c r="AR130">
        <f>Adm!AR130-Des!AR130</f>
        <v>257.28255286634294</v>
      </c>
      <c r="AS130">
        <f>Adm!AS130-Des!AS130</f>
        <v>374.04257219993315</v>
      </c>
      <c r="AT130">
        <f>Adm!AT130-Des!AT130</f>
        <v>405.82327282327242</v>
      </c>
      <c r="AU130">
        <f>Adm!AU130-Des!AU130</f>
        <v>644.8865456748008</v>
      </c>
      <c r="AV130">
        <f>Adm!AV130-Des!AV130</f>
        <v>473.98163772786256</v>
      </c>
      <c r="AW130">
        <f>Adm!AW130-Des!AW130</f>
        <v>630.16936343055386</v>
      </c>
      <c r="AX130">
        <f>Adm!AX130-Des!AX130</f>
        <v>667.84956222690016</v>
      </c>
      <c r="AY130">
        <f>Adm!AY130-Des!AY130</f>
        <v>1008.9970893170675</v>
      </c>
      <c r="AZ130">
        <f>Adm!AZ130-Des!AZ130</f>
        <v>965.35630746571906</v>
      </c>
      <c r="BA130">
        <f>Adm!BA130-Des!BA130</f>
        <v>471.68473622131842</v>
      </c>
      <c r="BB130">
        <f>Adm!BB130-Des!BB130</f>
        <v>166.21450132936297</v>
      </c>
      <c r="BC130">
        <f>Adm!BC130-Des!BC130</f>
        <v>-24.594622577069458</v>
      </c>
      <c r="BD130">
        <f>Adm!BD130-Des!BD130</f>
        <v>349.21879866305289</v>
      </c>
      <c r="BE130">
        <f>Adm!BE130-Des!BE130</f>
        <v>464.35235436130915</v>
      </c>
      <c r="BF130">
        <f>Adm!BF130-Des!BF130</f>
        <v>494.62932418839682</v>
      </c>
      <c r="BG130">
        <f>Adm!BG130-Des!BG130</f>
        <v>732.16632672671858</v>
      </c>
      <c r="BH130">
        <f>Adm!BH130-Des!BH130</f>
        <v>559.64269759531271</v>
      </c>
      <c r="BI130">
        <f>Adm!BI130-Des!BI130</f>
        <v>714.12073634328681</v>
      </c>
      <c r="BJ130">
        <f>Adm!BJ130-Des!BJ130</f>
        <v>750.04789684042771</v>
      </c>
      <c r="BK130">
        <f>Adm!BK130-Des!BK130</f>
        <v>1089.4607686095924</v>
      </c>
      <c r="BL130">
        <f>Adm!BL130-Des!BL130</f>
        <v>1044.151043263194</v>
      </c>
      <c r="BM130">
        <f>Adm!BM130-Des!BM130</f>
        <v>548.88934339818479</v>
      </c>
      <c r="BN130">
        <f>Adm!BN130-Des!BN130</f>
        <v>241.87789480342599</v>
      </c>
      <c r="BO130">
        <f>Adm!BO130-Des!BO130</f>
        <v>49.507370897686997</v>
      </c>
      <c r="BP130">
        <f>Adm!BP130-Des!BP130</f>
        <v>421.64828603405749</v>
      </c>
      <c r="BQ130">
        <f>Adm!BQ130-Des!BQ130</f>
        <v>534.91515877621532</v>
      </c>
      <c r="BR130">
        <f>Adm!BR130-Des!BR130</f>
        <v>563.09245248631942</v>
      </c>
      <c r="BS130">
        <f>Adm!BS130-Des!BS130</f>
        <v>798.33493354870961</v>
      </c>
      <c r="BT130">
        <f>Adm!BT130-Des!BT130</f>
        <v>623.45276356904651</v>
      </c>
      <c r="BU130">
        <f>Adm!BU130-Des!BU130</f>
        <v>775.71846421537521</v>
      </c>
      <c r="BV130">
        <f>Adm!BV130-Des!BV130</f>
        <v>809.82336172465057</v>
      </c>
      <c r="BW130">
        <f>Adm!BW130-Des!BW130</f>
        <v>1148.010524573303</v>
      </c>
      <c r="BX130">
        <f>Adm!BX130-Des!BX130</f>
        <v>1102.1629899886084</v>
      </c>
      <c r="BY130">
        <f>Adm!BY130-Des!BY130</f>
        <v>606.96666330495009</v>
      </c>
      <c r="BZ130">
        <f>Adm!BZ130-Des!BZ130</f>
        <v>300.34421667579318</v>
      </c>
      <c r="CA130">
        <f>Adm!CA130-Des!CA130</f>
        <v>108.24398170666609</v>
      </c>
      <c r="CB130">
        <f>Adm!CB130-Des!CB130</f>
        <v>480.02154934317605</v>
      </c>
      <c r="CC130">
        <f>Adm!CC130-Des!CC130</f>
        <v>591.82281371763565</v>
      </c>
      <c r="CD130">
        <f>Adm!CD130-Des!CD130</f>
        <v>617.15485443551916</v>
      </c>
      <c r="CE130">
        <f>Adm!CE130-Des!CE130</f>
        <v>848.1744780896388</v>
      </c>
      <c r="CF130">
        <f>Adm!CF130-Des!CF130</f>
        <v>668.08060659348575</v>
      </c>
      <c r="CG130">
        <f>Adm!CG130-Des!CG130</f>
        <v>814.94065278835023</v>
      </c>
      <c r="CH130">
        <f>Adm!CH130-Des!CH130</f>
        <v>844.45179695337174</v>
      </c>
      <c r="CI130">
        <f>Adm!CI130-Des!CI130</f>
        <v>1180.0542832520077</v>
      </c>
      <c r="CJ130">
        <f>Adm!CJ130-Des!CJ130</f>
        <v>1135.2352030229004</v>
      </c>
      <c r="CK130">
        <f>Adm!CK130-Des!CK130</f>
        <v>644.09422592998908</v>
      </c>
      <c r="CL130">
        <f>Adm!CL130-Des!CL130</f>
        <v>344.92266655580806</v>
      </c>
      <c r="CM130">
        <f>Adm!CM130-Des!CM130</f>
        <v>162.26356016588034</v>
      </c>
      <c r="CN130">
        <f>Adm!CN130-Des!CN130</f>
        <v>538.61544386820151</v>
      </c>
      <c r="CO130">
        <f>Adm!CO130-Des!CO130</f>
        <v>658.93084995194567</v>
      </c>
      <c r="CP130">
        <f>Adm!CP130-Des!CP130</f>
        <v>676.15045266997276</v>
      </c>
      <c r="CQ130">
        <f>Adm!CQ130-Des!CQ130</f>
        <v>870.63126452347842</v>
      </c>
      <c r="CR130">
        <f>Adm!CR130-Des!CR130</f>
        <v>763.90434268759691</v>
      </c>
      <c r="CS130">
        <f>Adm!CS130-Des!CS130</f>
        <v>762.20341786477547</v>
      </c>
      <c r="CT130">
        <f>Adm!CT130-Des!CT130</f>
        <v>844.75811254419932</v>
      </c>
    </row>
    <row r="131" spans="2:98" x14ac:dyDescent="0.3">
      <c r="B131">
        <v>4301</v>
      </c>
      <c r="C131">
        <f>Adm!C131-Des!C131</f>
        <v>-274.63079263603868</v>
      </c>
      <c r="D131">
        <f>Adm!D131-Des!D131</f>
        <v>371.04581888368921</v>
      </c>
      <c r="E131">
        <f>Adm!E131-Des!E131</f>
        <v>926.97620147076304</v>
      </c>
      <c r="F131">
        <f>Adm!F131-Des!F131</f>
        <v>731.08629998818469</v>
      </c>
      <c r="G131">
        <f>Adm!G131-Des!G131</f>
        <v>-122.72148637785176</v>
      </c>
      <c r="H131">
        <f>Adm!H131-Des!H131</f>
        <v>1012.2152902417401</v>
      </c>
      <c r="I131">
        <f>Adm!I131-Des!I131</f>
        <v>329.90121888815338</v>
      </c>
      <c r="J131">
        <f>Adm!J131-Des!J131</f>
        <v>651.0389202443148</v>
      </c>
      <c r="K131">
        <f>Adm!K131-Des!K131</f>
        <v>905.60863805681947</v>
      </c>
      <c r="L131">
        <f>Adm!L131-Des!L131</f>
        <v>-870.02247416215141</v>
      </c>
      <c r="M131">
        <f>Adm!M131-Des!M131</f>
        <v>-104.28128309309432</v>
      </c>
      <c r="N131">
        <f>Adm!N131-Des!N131</f>
        <v>-1470.0706409017239</v>
      </c>
      <c r="O131">
        <f>Adm!O131-Des!O131</f>
        <v>656.21695940185418</v>
      </c>
      <c r="P131">
        <f>Adm!P131-Des!P131</f>
        <v>1207.9613610108336</v>
      </c>
      <c r="Q131">
        <f>Adm!Q131-Des!Q131</f>
        <v>1510.0397186456485</v>
      </c>
      <c r="R131">
        <f>Adm!R131-Des!R131</f>
        <v>1608.8471655232825</v>
      </c>
      <c r="S131">
        <f>Adm!S131-Des!S131</f>
        <v>759.91709643150352</v>
      </c>
      <c r="T131">
        <f>Adm!T131-Des!T131</f>
        <v>1849.0517285256592</v>
      </c>
      <c r="U131">
        <f>Adm!U131-Des!U131</f>
        <v>1127.0177968186854</v>
      </c>
      <c r="V131">
        <f>Adm!V131-Des!V131</f>
        <v>1483.6700641149291</v>
      </c>
      <c r="W131">
        <f>Adm!W131-Des!W131</f>
        <v>1834.3189855942655</v>
      </c>
      <c r="X131">
        <f>Adm!X131-Des!X131</f>
        <v>150.80418280684717</v>
      </c>
      <c r="Y131">
        <f>Adm!Y131-Des!Y131</f>
        <v>992.64563039592213</v>
      </c>
      <c r="Z131">
        <f>Adm!Z131-Des!Z131</f>
        <v>-340.06647281385449</v>
      </c>
      <c r="AA131">
        <f>Adm!AA131-Des!AA131</f>
        <v>1758.2778804994268</v>
      </c>
      <c r="AB131">
        <f>Adm!AB131-Des!AB131</f>
        <v>2241.9528031465998</v>
      </c>
      <c r="AC131">
        <f>Adm!AC131-Des!AC131</f>
        <v>2463.4821945855438</v>
      </c>
      <c r="AD131">
        <f>Adm!AD131-Des!AD131</f>
        <v>2492.45197066939</v>
      </c>
      <c r="AE131">
        <f>Adm!AE131-Des!AE131</f>
        <v>1600.4670179012464</v>
      </c>
      <c r="AF131">
        <f>Adm!AF131-Des!AF131</f>
        <v>2675.2171414189779</v>
      </c>
      <c r="AG131">
        <f>Adm!AG131-Des!AG131</f>
        <v>1958.2866200162571</v>
      </c>
      <c r="AH131">
        <f>Adm!AH131-Des!AH131</f>
        <v>2327.9607242751226</v>
      </c>
      <c r="AI131">
        <f>Adm!AI131-Des!AI131</f>
        <v>2690.1665535573975</v>
      </c>
      <c r="AJ131">
        <f>Adm!AJ131-Des!AJ131</f>
        <v>1011.4707946524632</v>
      </c>
      <c r="AK131">
        <f>Adm!AK131-Des!AK131</f>
        <v>1850.3863717912627</v>
      </c>
      <c r="AL131">
        <f>Adm!AL131-Des!AL131</f>
        <v>508.44143667570825</v>
      </c>
      <c r="AM131">
        <f>Adm!AM131-Des!AM131</f>
        <v>2593.2012214439965</v>
      </c>
      <c r="AN131">
        <f>Adm!AN131-Des!AN131</f>
        <v>3060.5694169950075</v>
      </c>
      <c r="AO131">
        <f>Adm!AO131-Des!AO131</f>
        <v>3264.2690757901364</v>
      </c>
      <c r="AP131">
        <f>Adm!AP131-Des!AP131</f>
        <v>3274.9364885074247</v>
      </c>
      <c r="AQ131">
        <f>Adm!AQ131-Des!AQ131</f>
        <v>2365.3653036085088</v>
      </c>
      <c r="AR131">
        <f>Adm!AR131-Des!AR131</f>
        <v>3424.4901314827348</v>
      </c>
      <c r="AS131">
        <f>Adm!AS131-Des!AS131</f>
        <v>2694.8076106193603</v>
      </c>
      <c r="AT131">
        <f>Adm!AT131-Des!AT131</f>
        <v>3054.8146148293108</v>
      </c>
      <c r="AU131">
        <f>Adm!AU131-Des!AU131</f>
        <v>3409.8366286648743</v>
      </c>
      <c r="AV131">
        <f>Adm!AV131-Des!AV131</f>
        <v>1725.2387461390463</v>
      </c>
      <c r="AW131">
        <f>Adm!AW131-Des!AW131</f>
        <v>2558.1726189512337</v>
      </c>
      <c r="AX131">
        <f>Adm!AX131-Des!AX131</f>
        <v>1209.102096903076</v>
      </c>
      <c r="AY131">
        <f>Adm!AY131-Des!AY131</f>
        <v>3285.1085607596433</v>
      </c>
      <c r="AZ131">
        <f>Adm!AZ131-Des!AZ131</f>
        <v>3742.2237196875176</v>
      </c>
      <c r="BA131">
        <f>Adm!BA131-Des!BA131</f>
        <v>3934.7275475210699</v>
      </c>
      <c r="BB131">
        <f>Adm!BB131-Des!BB131</f>
        <v>3933.9589678652555</v>
      </c>
      <c r="BC131">
        <f>Adm!BC131-Des!BC131</f>
        <v>3013.3033640421199</v>
      </c>
      <c r="BD131">
        <f>Adm!BD131-Des!BD131</f>
        <v>4062.0289799129896</v>
      </c>
      <c r="BE131">
        <f>Adm!BE131-Des!BE131</f>
        <v>3322.6886127898542</v>
      </c>
      <c r="BF131">
        <f>Adm!BF131-Des!BF131</f>
        <v>3673.6337958643489</v>
      </c>
      <c r="BG131">
        <f>Adm!BG131-Des!BG131</f>
        <v>4019.9597845841199</v>
      </c>
      <c r="BH131">
        <f>Adm!BH131-Des!BH131</f>
        <v>2326.8241601138725</v>
      </c>
      <c r="BI131">
        <f>Adm!BI131-Des!BI131</f>
        <v>3151.2628529118338</v>
      </c>
      <c r="BJ131">
        <f>Adm!BJ131-Des!BJ131</f>
        <v>1793.7378787534108</v>
      </c>
      <c r="BK131">
        <f>Adm!BK131-Des!BK131</f>
        <v>3861.4233076344717</v>
      </c>
      <c r="BL131">
        <f>Adm!BL131-Des!BL131</f>
        <v>4310.4890081197227</v>
      </c>
      <c r="BM131">
        <f>Adm!BM131-Des!BM131</f>
        <v>4495.3336356994405</v>
      </c>
      <c r="BN131">
        <f>Adm!BN131-Des!BN131</f>
        <v>4487.3299287629306</v>
      </c>
      <c r="BO131">
        <f>Adm!BO131-Des!BO131</f>
        <v>3559.7641822928817</v>
      </c>
      <c r="BP131">
        <f>Adm!BP131-Des!BP131</f>
        <v>4601.6606750847532</v>
      </c>
      <c r="BQ131">
        <f>Adm!BQ131-Des!BQ131</f>
        <v>3855.2212962988342</v>
      </c>
      <c r="BR131">
        <f>Adm!BR131-Des!BR131</f>
        <v>4198.4297169928359</v>
      </c>
      <c r="BS131">
        <f>Adm!BS131-Des!BS131</f>
        <v>4536.1225240492568</v>
      </c>
      <c r="BT131">
        <f>Adm!BT131-Des!BT131</f>
        <v>2833.4359439071304</v>
      </c>
      <c r="BU131">
        <f>Adm!BU131-Des!BU131</f>
        <v>3647.7057761024626</v>
      </c>
      <c r="BV131">
        <f>Adm!BV131-Des!BV131</f>
        <v>2280.0170038108809</v>
      </c>
      <c r="BW131">
        <f>Adm!BW131-Des!BW131</f>
        <v>4338.3861005133731</v>
      </c>
      <c r="BX131">
        <f>Adm!BX131-Des!BX131</f>
        <v>4779.8469010342778</v>
      </c>
      <c r="BY131">
        <f>Adm!BY131-Des!BY131</f>
        <v>4959.4302217358891</v>
      </c>
      <c r="BZ131">
        <f>Adm!BZ131-Des!BZ131</f>
        <v>4948.6738671872408</v>
      </c>
      <c r="CA131">
        <f>Adm!CA131-Des!CA131</f>
        <v>4020.3933738065643</v>
      </c>
      <c r="CB131">
        <f>Adm!CB131-Des!CB131</f>
        <v>5062.4949943424508</v>
      </c>
      <c r="CC131">
        <f>Adm!CC131-Des!CC131</f>
        <v>4315.5245758193778</v>
      </c>
      <c r="CD131">
        <f>Adm!CD131-Des!CD131</f>
        <v>4655.6165366484565</v>
      </c>
      <c r="CE131">
        <f>Adm!CE131-Des!CE131</f>
        <v>4985.85455345015</v>
      </c>
      <c r="CF131">
        <f>Adm!CF131-Des!CF131</f>
        <v>3270.3993669531337</v>
      </c>
      <c r="CG131">
        <f>Adm!CG131-Des!CG131</f>
        <v>4066.8811495230111</v>
      </c>
      <c r="CH131">
        <f>Adm!CH131-Des!CH131</f>
        <v>2677.7572899139523</v>
      </c>
      <c r="CI131">
        <f>Adm!CI131-Des!CI131</f>
        <v>4714.6453065744499</v>
      </c>
      <c r="CJ131">
        <f>Adm!CJ131-Des!CJ131</f>
        <v>5140.9549067270564</v>
      </c>
      <c r="CK131">
        <f>Adm!CK131-Des!CK131</f>
        <v>5311.3805131871413</v>
      </c>
      <c r="CL131">
        <f>Adm!CL131-Des!CL131</f>
        <v>5308.4618140806451</v>
      </c>
      <c r="CM131">
        <f>Adm!CM131-Des!CM131</f>
        <v>4401.7817189262278</v>
      </c>
      <c r="CN131">
        <f>Adm!CN131-Des!CN131</f>
        <v>5459.3448064545883</v>
      </c>
      <c r="CO131">
        <f>Adm!CO131-Des!CO131</f>
        <v>4776.6839684442384</v>
      </c>
      <c r="CP131">
        <f>Adm!CP131-Des!CP131</f>
        <v>5099.1464458628398</v>
      </c>
      <c r="CQ131">
        <f>Adm!CQ131-Des!CQ131</f>
        <v>5372.1461879408853</v>
      </c>
      <c r="CR131">
        <f>Adm!CR131-Des!CR131</f>
        <v>4007.4961451884374</v>
      </c>
      <c r="CS131">
        <f>Adm!CS131-Des!CS131</f>
        <v>4051.5782803683469</v>
      </c>
      <c r="CT131">
        <f>Adm!CT131-Des!CT131</f>
        <v>3254.6141811284215</v>
      </c>
    </row>
    <row r="132" spans="2:98" x14ac:dyDescent="0.3">
      <c r="B132">
        <v>4303</v>
      </c>
      <c r="C132">
        <f>Adm!C132-Des!C132</f>
        <v>-119.49060512656024</v>
      </c>
      <c r="D132">
        <f>Adm!D132-Des!D132</f>
        <v>164.92788069963763</v>
      </c>
      <c r="E132">
        <f>Adm!E132-Des!E132</f>
        <v>300.22965275364049</v>
      </c>
      <c r="F132">
        <f>Adm!F132-Des!F132</f>
        <v>278.86024272774375</v>
      </c>
      <c r="G132">
        <f>Adm!G132-Des!G132</f>
        <v>-95.0873500546586</v>
      </c>
      <c r="H132">
        <f>Adm!H132-Des!H132</f>
        <v>225.9723698616358</v>
      </c>
      <c r="I132">
        <f>Adm!I132-Des!I132</f>
        <v>45.036214783046489</v>
      </c>
      <c r="J132">
        <f>Adm!J132-Des!J132</f>
        <v>74.43563011438664</v>
      </c>
      <c r="K132">
        <f>Adm!K132-Des!K132</f>
        <v>149.39901415527129</v>
      </c>
      <c r="L132">
        <f>Adm!L132-Des!L132</f>
        <v>-277.70098221213721</v>
      </c>
      <c r="M132">
        <f>Adm!M132-Des!M132</f>
        <v>-20.745910063397332</v>
      </c>
      <c r="N132">
        <f>Adm!N132-Des!N132</f>
        <v>-284.73511148653961</v>
      </c>
      <c r="O132">
        <f>Adm!O132-Des!O132</f>
        <v>151.48553360241658</v>
      </c>
      <c r="P132">
        <f>Adm!P132-Des!P132</f>
        <v>463.56350981531705</v>
      </c>
      <c r="Q132">
        <f>Adm!Q132-Des!Q132</f>
        <v>366.13795956594186</v>
      </c>
      <c r="R132">
        <f>Adm!R132-Des!R132</f>
        <v>401.54653773890095</v>
      </c>
      <c r="S132">
        <f>Adm!S132-Des!S132</f>
        <v>62.03218131389076</v>
      </c>
      <c r="T132">
        <f>Adm!T132-Des!T132</f>
        <v>348.02421942792853</v>
      </c>
      <c r="U132">
        <f>Adm!U132-Des!U132</f>
        <v>166.6071233551952</v>
      </c>
      <c r="V132">
        <f>Adm!V132-Des!V132</f>
        <v>205.66476080264056</v>
      </c>
      <c r="W132">
        <f>Adm!W132-Des!W132</f>
        <v>301.91337392526657</v>
      </c>
      <c r="X132">
        <f>Adm!X132-Des!X132</f>
        <v>-103.52862749725546</v>
      </c>
      <c r="Y132">
        <f>Adm!Y132-Des!Y132</f>
        <v>174.63855189645665</v>
      </c>
      <c r="Z132">
        <f>Adm!Z132-Des!Z132</f>
        <v>-77.830415648595135</v>
      </c>
      <c r="AA132">
        <f>Adm!AA132-Des!AA132</f>
        <v>354.1602881945264</v>
      </c>
      <c r="AB132">
        <f>Adm!AB132-Des!AB132</f>
        <v>651.78142958728677</v>
      </c>
      <c r="AC132">
        <f>Adm!AC132-Des!AC132</f>
        <v>535.66326385594175</v>
      </c>
      <c r="AD132">
        <f>Adm!AD132-Des!AD132</f>
        <v>553.90133626805482</v>
      </c>
      <c r="AE132">
        <f>Adm!AE132-Des!AE132</f>
        <v>203.62448464828049</v>
      </c>
      <c r="AF132">
        <f>Adm!AF132-Des!AF132</f>
        <v>486.16714973986109</v>
      </c>
      <c r="AG132">
        <f>Adm!AG132-Des!AG132</f>
        <v>306.66633624395308</v>
      </c>
      <c r="AH132">
        <f>Adm!AH132-Des!AH132</f>
        <v>350.29009827206573</v>
      </c>
      <c r="AI132">
        <f>Adm!AI132-Des!AI132</f>
        <v>451.18431721162779</v>
      </c>
      <c r="AJ132">
        <f>Adm!AJ132-Des!AJ132</f>
        <v>48.82194988091851</v>
      </c>
      <c r="AK132">
        <f>Adm!AK132-Des!AK132</f>
        <v>328.02828499007273</v>
      </c>
      <c r="AL132">
        <f>Adm!AL132-Des!AL132</f>
        <v>74.797577734686456</v>
      </c>
      <c r="AM132">
        <f>Adm!AM132-Des!AM132</f>
        <v>504.71293081485283</v>
      </c>
      <c r="AN132">
        <f>Adm!AN132-Des!AN132</f>
        <v>799.43383693366195</v>
      </c>
      <c r="AO132">
        <f>Adm!AO132-Des!AO132</f>
        <v>679.97216226843921</v>
      </c>
      <c r="AP132">
        <f>Adm!AP132-Des!AP132</f>
        <v>694.73244293473681</v>
      </c>
      <c r="AQ132">
        <f>Adm!AQ132-Des!AQ132</f>
        <v>341.15600843547418</v>
      </c>
      <c r="AR132">
        <f>Adm!AR132-Des!AR132</f>
        <v>620.88543253114085</v>
      </c>
      <c r="AS132">
        <f>Adm!AS132-Des!AS132</f>
        <v>439.28269979285005</v>
      </c>
      <c r="AT132">
        <f>Adm!AT132-Des!AT132</f>
        <v>481.57688201082328</v>
      </c>
      <c r="AU132">
        <f>Adm!AU132-Des!AU132</f>
        <v>581.77830333840757</v>
      </c>
      <c r="AV132">
        <f>Adm!AV132-Des!AV132</f>
        <v>179.06992398425928</v>
      </c>
      <c r="AW132">
        <f>Adm!AW132-Des!AW132</f>
        <v>457.93450910089814</v>
      </c>
      <c r="AX132">
        <f>Adm!AX132-Des!AX132</f>
        <v>204.08414045518066</v>
      </c>
      <c r="AY132">
        <f>Adm!AY132-Des!AY132</f>
        <v>632.95717279325527</v>
      </c>
      <c r="AZ132">
        <f>Adm!AZ132-Des!AZ132</f>
        <v>926.22357802123588</v>
      </c>
      <c r="BA132">
        <f>Adm!BA132-Des!BA132</f>
        <v>805.02319890020044</v>
      </c>
      <c r="BB132">
        <f>Adm!BB132-Des!BB132</f>
        <v>817.93801648863064</v>
      </c>
      <c r="BC132">
        <f>Adm!BC132-Des!BC132</f>
        <v>462.56951800903062</v>
      </c>
      <c r="BD132">
        <f>Adm!BD132-Des!BD132</f>
        <v>740.66042266893965</v>
      </c>
      <c r="BE132">
        <f>Adm!BE132-Des!BE132</f>
        <v>557.6017514101427</v>
      </c>
      <c r="BF132">
        <f>Adm!BF132-Des!BF132</f>
        <v>598.59527806122151</v>
      </c>
      <c r="BG132">
        <f>Adm!BG132-Des!BG132</f>
        <v>697.59548940846526</v>
      </c>
      <c r="BH132">
        <f>Adm!BH132-Des!BH132</f>
        <v>293.72888014468845</v>
      </c>
      <c r="BI132">
        <f>Adm!BI132-Des!BI132</f>
        <v>571.44067850917145</v>
      </c>
      <c r="BJ132">
        <f>Adm!BJ132-Des!BJ132</f>
        <v>316.43245614523039</v>
      </c>
      <c r="BK132">
        <f>Adm!BK132-Des!BK132</f>
        <v>744.1565879103473</v>
      </c>
      <c r="BL132">
        <f>Adm!BL132-Des!BL132</f>
        <v>1036.3113326898019</v>
      </c>
      <c r="BM132">
        <f>Adm!BM132-Des!BM132</f>
        <v>914.06446447906546</v>
      </c>
      <c r="BN132">
        <f>Adm!BN132-Des!BN132</f>
        <v>926.01018098938403</v>
      </c>
      <c r="BO132">
        <f>Adm!BO132-Des!BO132</f>
        <v>569.73436192040754</v>
      </c>
      <c r="BP132">
        <f>Adm!BP132-Des!BP132</f>
        <v>846.93168311999943</v>
      </c>
      <c r="BQ132">
        <f>Adm!BQ132-Des!BQ132</f>
        <v>662.91903393021767</v>
      </c>
      <c r="BR132">
        <f>Adm!BR132-Des!BR132</f>
        <v>702.81646978688877</v>
      </c>
      <c r="BS132">
        <f>Adm!BS132-Des!BS132</f>
        <v>800.51712083232269</v>
      </c>
      <c r="BT132">
        <f>Adm!BT132-Des!BT132</f>
        <v>395.13667236574202</v>
      </c>
      <c r="BU132">
        <f>Adm!BU132-Des!BU132</f>
        <v>671.18162636815396</v>
      </c>
      <c r="BV132">
        <f>Adm!BV132-Des!BV132</f>
        <v>414.48999318976803</v>
      </c>
      <c r="BW132">
        <f>Adm!BW132-Des!BW132</f>
        <v>840.70385102391811</v>
      </c>
      <c r="BX132">
        <f>Adm!BX132-Des!BX132</f>
        <v>1131.7191719707462</v>
      </c>
      <c r="BY132">
        <f>Adm!BY132-Des!BY132</f>
        <v>1008.8497951064346</v>
      </c>
      <c r="BZ132">
        <f>Adm!BZ132-Des!BZ132</f>
        <v>1020.7287019970845</v>
      </c>
      <c r="CA132">
        <f>Adm!CA132-Des!CA132</f>
        <v>664.83470879176548</v>
      </c>
      <c r="CB132">
        <f>Adm!CB132-Des!CB132</f>
        <v>942.60972457027947</v>
      </c>
      <c r="CC132">
        <f>Adm!CC132-Des!CC132</f>
        <v>759.00399655202909</v>
      </c>
      <c r="CD132">
        <f>Adm!CD132-Des!CD132</f>
        <v>798.73927301552067</v>
      </c>
      <c r="CE132">
        <f>Adm!CE132-Des!CE132</f>
        <v>895.33961713045665</v>
      </c>
      <c r="CF132">
        <f>Adm!CF132-Des!CF132</f>
        <v>487.71632437587323</v>
      </c>
      <c r="CG132">
        <f>Adm!CG132-Des!CG132</f>
        <v>760.44194343967956</v>
      </c>
      <c r="CH132">
        <f>Adm!CH132-Des!CH132</f>
        <v>499.61435240961509</v>
      </c>
      <c r="CI132">
        <f>Adm!CI132-Des!CI132</f>
        <v>921.58571423428657</v>
      </c>
      <c r="CJ132">
        <f>Adm!CJ132-Des!CJ132</f>
        <v>1209.6704824536591</v>
      </c>
      <c r="CK132">
        <f>Adm!CK132-Des!CK132</f>
        <v>1085.1491612859409</v>
      </c>
      <c r="CL132">
        <f>Adm!CL132-Des!CL132</f>
        <v>1098.8306813674481</v>
      </c>
      <c r="CM132">
        <f>Adm!CM132-Des!CM132</f>
        <v>748.20755738450316</v>
      </c>
      <c r="CN132">
        <f>Adm!CN132-Des!CN132</f>
        <v>1030.1469807636204</v>
      </c>
      <c r="CO132">
        <f>Adm!CO132-Des!CO132</f>
        <v>862.16786749466246</v>
      </c>
      <c r="CP132">
        <f>Adm!CP132-Des!CP132</f>
        <v>901.91306080251343</v>
      </c>
      <c r="CQ132">
        <f>Adm!CQ132-Des!CQ132</f>
        <v>982.15717290581233</v>
      </c>
      <c r="CR132">
        <f>Adm!CR132-Des!CR132</f>
        <v>657.03916582182319</v>
      </c>
      <c r="CS132">
        <f>Adm!CS132-Des!CS132</f>
        <v>763.85403378229876</v>
      </c>
      <c r="CT132">
        <f>Adm!CT132-Des!CT132</f>
        <v>632.83281804857052</v>
      </c>
    </row>
    <row r="133" spans="2:98" x14ac:dyDescent="0.3">
      <c r="B133">
        <v>4305</v>
      </c>
      <c r="C133">
        <f>Adm!C133-Des!C133</f>
        <v>1572.9638697232876</v>
      </c>
      <c r="D133">
        <f>Adm!D133-Des!D133</f>
        <v>-476.11554617268121</v>
      </c>
      <c r="E133">
        <f>Adm!E133-Des!E133</f>
        <v>535.74068107933272</v>
      </c>
      <c r="F133">
        <f>Adm!F133-Des!F133</f>
        <v>2140.2999697471387</v>
      </c>
      <c r="G133">
        <f>Adm!G133-Des!G133</f>
        <v>-494.50357507343142</v>
      </c>
      <c r="H133">
        <f>Adm!H133-Des!H133</f>
        <v>3278.886900338206</v>
      </c>
      <c r="I133">
        <f>Adm!I133-Des!I133</f>
        <v>349.36603944459785</v>
      </c>
      <c r="J133">
        <f>Adm!J133-Des!J133</f>
        <v>1192.0055257304266</v>
      </c>
      <c r="K133">
        <f>Adm!K133-Des!K133</f>
        <v>2938.7278322604907</v>
      </c>
      <c r="L133">
        <f>Adm!L133-Des!L133</f>
        <v>-4120.2569630938524</v>
      </c>
      <c r="M133">
        <f>Adm!M133-Des!M133</f>
        <v>-683.56994260356441</v>
      </c>
      <c r="N133">
        <f>Adm!N133-Des!N133</f>
        <v>-4182.6529859336879</v>
      </c>
      <c r="O133">
        <f>Adm!O133-Des!O133</f>
        <v>818.10431391165912</v>
      </c>
      <c r="P133">
        <f>Adm!P133-Des!P133</f>
        <v>2046.0203606004798</v>
      </c>
      <c r="Q133">
        <f>Adm!Q133-Des!Q133</f>
        <v>2497.7941651206638</v>
      </c>
      <c r="R133">
        <f>Adm!R133-Des!R133</f>
        <v>4460.2430293741054</v>
      </c>
      <c r="S133">
        <f>Adm!S133-Des!S133</f>
        <v>1910.3286454954068</v>
      </c>
      <c r="T133">
        <f>Adm!T133-Des!T133</f>
        <v>5733.7464683489234</v>
      </c>
      <c r="U133">
        <f>Adm!U133-Des!U133</f>
        <v>2660.7537101585622</v>
      </c>
      <c r="V133">
        <f>Adm!V133-Des!V133</f>
        <v>3543.8787176780897</v>
      </c>
      <c r="W133">
        <f>Adm!W133-Des!W133</f>
        <v>5497.6274577404256</v>
      </c>
      <c r="X133">
        <f>Adm!X133-Des!X133</f>
        <v>-1375.8709990243951</v>
      </c>
      <c r="Y133">
        <f>Adm!Y133-Des!Y133</f>
        <v>2267.3616420191029</v>
      </c>
      <c r="Z133">
        <f>Adm!Z133-Des!Z133</f>
        <v>-1090.3437306602791</v>
      </c>
      <c r="AA133">
        <f>Adm!AA133-Des!AA133</f>
        <v>3902.8701088510134</v>
      </c>
      <c r="AB133">
        <f>Adm!AB133-Des!AB133</f>
        <v>5012.4869790619196</v>
      </c>
      <c r="AC133">
        <f>Adm!AC133-Des!AC133</f>
        <v>5282.1974809923922</v>
      </c>
      <c r="AD133">
        <f>Adm!AD133-Des!AD133</f>
        <v>7045.6985672407609</v>
      </c>
      <c r="AE133">
        <f>Adm!AE133-Des!AE133</f>
        <v>4333.5313884986026</v>
      </c>
      <c r="AF133">
        <f>Adm!AF133-Des!AF133</f>
        <v>8055.6127416802919</v>
      </c>
      <c r="AG133">
        <f>Adm!AG133-Des!AG133</f>
        <v>4935.509321579957</v>
      </c>
      <c r="AH133">
        <f>Adm!AH133-Des!AH133</f>
        <v>5807.9403283032443</v>
      </c>
      <c r="AI133">
        <f>Adm!AI133-Des!AI133</f>
        <v>7766.1433584899351</v>
      </c>
      <c r="AJ133">
        <f>Adm!AJ133-Des!AJ133</f>
        <v>894.03715060157992</v>
      </c>
      <c r="AK133">
        <f>Adm!AK133-Des!AK133</f>
        <v>4526.1382702386109</v>
      </c>
      <c r="AL133">
        <f>Adm!AL133-Des!AL133</f>
        <v>1142.4589137773437</v>
      </c>
      <c r="AM133">
        <f>Adm!AM133-Des!AM133</f>
        <v>6096.0437944887672</v>
      </c>
      <c r="AN133">
        <f>Adm!AN133-Des!AN133</f>
        <v>7155.1984465192509</v>
      </c>
      <c r="AO133">
        <f>Adm!AO133-Des!AO133</f>
        <v>7366.8477684207755</v>
      </c>
      <c r="AP133">
        <f>Adm!AP133-Des!AP133</f>
        <v>9067.9641761001549</v>
      </c>
      <c r="AQ133">
        <f>Adm!AQ133-Des!AQ133</f>
        <v>6292.7135740837257</v>
      </c>
      <c r="AR133">
        <f>Adm!AR133-Des!AR133</f>
        <v>9954.7968657904421</v>
      </c>
      <c r="AS133">
        <f>Adm!AS133-Des!AS133</f>
        <v>6780.9059521224117</v>
      </c>
      <c r="AT133">
        <f>Adm!AT133-Des!AT133</f>
        <v>7607.3803720555297</v>
      </c>
      <c r="AU133">
        <f>Adm!AU133-Des!AU133</f>
        <v>9527.1129203714081</v>
      </c>
      <c r="AV133">
        <f>Adm!AV133-Des!AV133</f>
        <v>2621.8960866076377</v>
      </c>
      <c r="AW133">
        <f>Adm!AW133-Des!AW133</f>
        <v>6223.1496796347055</v>
      </c>
      <c r="AX133">
        <f>Adm!AX133-Des!AX133</f>
        <v>2807.8824215533532</v>
      </c>
      <c r="AY133">
        <f>Adm!AY133-Des!AY133</f>
        <v>7727.1013846222922</v>
      </c>
      <c r="AZ133">
        <f>Adm!AZ133-Des!AZ133</f>
        <v>8748.4434512174048</v>
      </c>
      <c r="BA133">
        <f>Adm!BA133-Des!BA133</f>
        <v>8919.4113480312226</v>
      </c>
      <c r="BB133">
        <f>Adm!BB133-Des!BB133</f>
        <v>10578.306525333042</v>
      </c>
      <c r="BC133">
        <f>Adm!BC133-Des!BC133</f>
        <v>7760.7699467854545</v>
      </c>
      <c r="BD133">
        <f>Adm!BD133-Des!BD133</f>
        <v>11381.642337094047</v>
      </c>
      <c r="BE133">
        <f>Adm!BE133-Des!BE133</f>
        <v>8168.1866054733837</v>
      </c>
      <c r="BF133">
        <f>Adm!BF133-Des!BF133</f>
        <v>8956.7627674582618</v>
      </c>
      <c r="BG133">
        <f>Adm!BG133-Des!BG133</f>
        <v>10839.92313464261</v>
      </c>
      <c r="BH133">
        <f>Adm!BH133-Des!BH133</f>
        <v>3899.0094439289824</v>
      </c>
      <c r="BI133">
        <f>Adm!BI133-Des!BI133</f>
        <v>7465.0987125378306</v>
      </c>
      <c r="BJ133">
        <f>Adm!BJ133-Des!BJ133</f>
        <v>4015.0941318169062</v>
      </c>
      <c r="BK133">
        <f>Adm!BK133-Des!BK133</f>
        <v>8900.155094541522</v>
      </c>
      <c r="BL133">
        <f>Adm!BL133-Des!BL133</f>
        <v>9888.2482955663145</v>
      </c>
      <c r="BM133">
        <f>Adm!BM133-Des!BM133</f>
        <v>10027.228875101908</v>
      </c>
      <c r="BN133">
        <f>Adm!BN133-Des!BN133</f>
        <v>11655.584910312318</v>
      </c>
      <c r="BO133">
        <f>Adm!BO133-Des!BO133</f>
        <v>8808.8098592975293</v>
      </c>
      <c r="BP133">
        <f>Adm!BP133-Des!BP133</f>
        <v>12401.174816895786</v>
      </c>
      <c r="BQ133">
        <f>Adm!BQ133-Des!BQ133</f>
        <v>9158.9945359424892</v>
      </c>
      <c r="BR133">
        <f>Adm!BR133-Des!BR133</f>
        <v>9917.5015569839452</v>
      </c>
      <c r="BS133">
        <f>Adm!BS133-Des!BS133</f>
        <v>11768.272620012009</v>
      </c>
      <c r="BT133">
        <f>Adm!BT133-Des!BT133</f>
        <v>4792.2111281293037</v>
      </c>
      <c r="BU133">
        <f>Adm!BU133-Des!BU133</f>
        <v>8320.8090572011715</v>
      </c>
      <c r="BV133">
        <f>Adm!BV133-Des!BV133</f>
        <v>4832.3691066552419</v>
      </c>
      <c r="BW133">
        <f>Adm!BW133-Des!BW133</f>
        <v>9680.28355639847</v>
      </c>
      <c r="BX133">
        <f>Adm!BX133-Des!BX133</f>
        <v>10635.142285977898</v>
      </c>
      <c r="BY133">
        <f>Adm!BY133-Des!BY133</f>
        <v>10747.1394303782</v>
      </c>
      <c r="BZ133">
        <f>Adm!BZ133-Des!BZ133</f>
        <v>12356.092273439383</v>
      </c>
      <c r="CA133">
        <f>Adm!CA133-Des!CA133</f>
        <v>9497.1646798794682</v>
      </c>
      <c r="CB133">
        <f>Adm!CB133-Des!CB133</f>
        <v>13082.363353836117</v>
      </c>
      <c r="CC133">
        <f>Adm!CC133-Des!CC133</f>
        <v>9833.8190315609099</v>
      </c>
      <c r="CD133">
        <f>Adm!CD133-Des!CD133</f>
        <v>10581.440728342102</v>
      </c>
      <c r="CE133">
        <f>Adm!CE133-Des!CE133</f>
        <v>12410.92422553197</v>
      </c>
      <c r="CF133">
        <f>Adm!CF133-Des!CF133</f>
        <v>5398.8778083624056</v>
      </c>
      <c r="CG133">
        <f>Adm!CG133-Des!CG133</f>
        <v>8875.5792073412595</v>
      </c>
      <c r="CH133">
        <f>Adm!CH133-Des!CH133</f>
        <v>5320.6356150622887</v>
      </c>
      <c r="CI133">
        <f>Adm!CI133-Des!CI133</f>
        <v>10096.505690251302</v>
      </c>
      <c r="CJ133">
        <f>Adm!CJ133-Des!CJ133</f>
        <v>10991.907687163402</v>
      </c>
      <c r="CK133">
        <f>Adm!CK133-Des!CK133</f>
        <v>11053.7512240988</v>
      </c>
      <c r="CL133">
        <f>Adm!CL133-Des!CL133</f>
        <v>12664.524964140306</v>
      </c>
      <c r="CM133">
        <f>Adm!CM133-Des!CM133</f>
        <v>9843.0703819551127</v>
      </c>
      <c r="CN133">
        <f>Adm!CN133-Des!CN133</f>
        <v>13455.11460792298</v>
      </c>
      <c r="CO133">
        <f>Adm!CO133-Des!CO133</f>
        <v>10424.436014839244</v>
      </c>
      <c r="CP133">
        <f>Adm!CP133-Des!CP133</f>
        <v>11088.294047423522</v>
      </c>
      <c r="CQ133">
        <f>Adm!CQ133-Des!CQ133</f>
        <v>12816.082048790922</v>
      </c>
      <c r="CR133">
        <f>Adm!CR133-Des!CR133</f>
        <v>7094.2588311502477</v>
      </c>
      <c r="CS133">
        <f>Adm!CS133-Des!CS133</f>
        <v>7842.0085020668339</v>
      </c>
      <c r="CT133">
        <f>Adm!CT133-Des!CT133</f>
        <v>6732.4259257972881</v>
      </c>
    </row>
    <row r="134" spans="2:98" x14ac:dyDescent="0.3">
      <c r="B134">
        <v>4307</v>
      </c>
      <c r="C134">
        <f>Adm!C134-Des!C134</f>
        <v>-2106.7261394096868</v>
      </c>
      <c r="D134">
        <f>Adm!D134-Des!D134</f>
        <v>333.76700737815281</v>
      </c>
      <c r="E134">
        <f>Adm!E134-Des!E134</f>
        <v>347.60034422966237</v>
      </c>
      <c r="F134">
        <f>Adm!F134-Des!F134</f>
        <v>230.63756822950199</v>
      </c>
      <c r="G134">
        <f>Adm!G134-Des!G134</f>
        <v>-279.4506337997318</v>
      </c>
      <c r="H134">
        <f>Adm!H134-Des!H134</f>
        <v>233.56114339877877</v>
      </c>
      <c r="I134">
        <f>Adm!I134-Des!I134</f>
        <v>298.44871072821661</v>
      </c>
      <c r="J134">
        <f>Adm!J134-Des!J134</f>
        <v>254.60979524113918</v>
      </c>
      <c r="K134">
        <f>Adm!K134-Des!K134</f>
        <v>600.46206340321987</v>
      </c>
      <c r="L134">
        <f>Adm!L134-Des!L134</f>
        <v>-288.8520155498145</v>
      </c>
      <c r="M134">
        <f>Adm!M134-Des!M134</f>
        <v>-323.19375980387304</v>
      </c>
      <c r="N134">
        <f>Adm!N134-Des!N134</f>
        <v>-755.67405733847772</v>
      </c>
      <c r="O134">
        <f>Adm!O134-Des!O134</f>
        <v>-369.11411364273863</v>
      </c>
      <c r="P134">
        <f>Adm!P134-Des!P134</f>
        <v>602.81341737524144</v>
      </c>
      <c r="Q134">
        <f>Adm!Q134-Des!Q134</f>
        <v>637.40794344614824</v>
      </c>
      <c r="R134">
        <f>Adm!R134-Des!R134</f>
        <v>825.34714784307653</v>
      </c>
      <c r="S134">
        <f>Adm!S134-Des!S134</f>
        <v>283.80018117295003</v>
      </c>
      <c r="T134">
        <f>Adm!T134-Des!T134</f>
        <v>698.01943850578027</v>
      </c>
      <c r="U134">
        <f>Adm!U134-Des!U134</f>
        <v>730.58903730074599</v>
      </c>
      <c r="V134">
        <f>Adm!V134-Des!V134</f>
        <v>697.54397036734463</v>
      </c>
      <c r="W134">
        <f>Adm!W134-Des!W134</f>
        <v>1095.2712089995748</v>
      </c>
      <c r="X134">
        <f>Adm!X134-Des!X134</f>
        <v>253.06432966856937</v>
      </c>
      <c r="Y134">
        <f>Adm!Y134-Des!Y134</f>
        <v>241.02226303422231</v>
      </c>
      <c r="Z134">
        <f>Adm!Z134-Des!Z134</f>
        <v>-197.96510941258111</v>
      </c>
      <c r="AA134">
        <f>Adm!AA134-Des!AA134</f>
        <v>151.8902068704765</v>
      </c>
      <c r="AB134">
        <f>Adm!AB134-Des!AB134</f>
        <v>1071.9692937570489</v>
      </c>
      <c r="AC134">
        <f>Adm!AC134-Des!AC134</f>
        <v>1059.2310124740243</v>
      </c>
      <c r="AD134">
        <f>Adm!AD134-Des!AD134</f>
        <v>1216.4247003319424</v>
      </c>
      <c r="AE134">
        <f>Adm!AE134-Des!AE134</f>
        <v>664.26239686917506</v>
      </c>
      <c r="AF134">
        <f>Adm!AF134-Des!AF134</f>
        <v>1083.9167218821585</v>
      </c>
      <c r="AG134">
        <f>Adm!AG134-Des!AG134</f>
        <v>1129.3081529954943</v>
      </c>
      <c r="AH134">
        <f>Adm!AH134-Des!AH134</f>
        <v>1108.4489720450438</v>
      </c>
      <c r="AI134">
        <f>Adm!AI134-Des!AI134</f>
        <v>1513.2611354274113</v>
      </c>
      <c r="AJ134">
        <f>Adm!AJ134-Des!AJ134</f>
        <v>672.04538947508081</v>
      </c>
      <c r="AK134">
        <f>Adm!AK134-Des!AK134</f>
        <v>656.16292994746073</v>
      </c>
      <c r="AL134">
        <f>Adm!AL134-Des!AL134</f>
        <v>210.52082604735915</v>
      </c>
      <c r="AM134">
        <f>Adm!AM134-Des!AM134</f>
        <v>552.51138562154574</v>
      </c>
      <c r="AN134">
        <f>Adm!AN134-Des!AN134</f>
        <v>1464.3940322153694</v>
      </c>
      <c r="AO134">
        <f>Adm!AO134-Des!AO134</f>
        <v>1443.5590191659358</v>
      </c>
      <c r="AP134">
        <f>Adm!AP134-Des!AP134</f>
        <v>1593.1131256426615</v>
      </c>
      <c r="AQ134">
        <f>Adm!AQ134-Des!AQ134</f>
        <v>1034.2415614070369</v>
      </c>
      <c r="AR134">
        <f>Adm!AR134-Des!AR134</f>
        <v>1448.6157437520924</v>
      </c>
      <c r="AS134">
        <f>Adm!AS134-Des!AS134</f>
        <v>1490.4189570954495</v>
      </c>
      <c r="AT134">
        <f>Adm!AT134-Des!AT134</f>
        <v>1467.4909877753416</v>
      </c>
      <c r="AU134">
        <f>Adm!AU134-Des!AU134</f>
        <v>1871.1566303235622</v>
      </c>
      <c r="AV134">
        <f>Adm!AV134-Des!AV134</f>
        <v>1028.9042499421284</v>
      </c>
      <c r="AW134">
        <f>Adm!AW134-Des!AW134</f>
        <v>1011.3615312198781</v>
      </c>
      <c r="AX134">
        <f>Adm!AX134-Des!AX134</f>
        <v>563.01846766726885</v>
      </c>
      <c r="AY134">
        <f>Adm!AY134-Des!AY134</f>
        <v>901.25286795968532</v>
      </c>
      <c r="AZ134">
        <f>Adm!AZ134-Des!AZ134</f>
        <v>1808.6377395936597</v>
      </c>
      <c r="BA134">
        <f>Adm!BA134-Des!BA134</f>
        <v>1783.0310423769697</v>
      </c>
      <c r="BB134">
        <f>Adm!BB134-Des!BB134</f>
        <v>1927.9755453366743</v>
      </c>
      <c r="BC134">
        <f>Adm!BC134-Des!BC134</f>
        <v>1364.934142582224</v>
      </c>
      <c r="BD134">
        <f>Adm!BD134-Des!BD134</f>
        <v>1775.659453894652</v>
      </c>
      <c r="BE134">
        <f>Adm!BE134-Des!BE134</f>
        <v>1814.2566129480147</v>
      </c>
      <c r="BF134">
        <f>Adm!BF134-Des!BF134</f>
        <v>1788.4036409478722</v>
      </c>
      <c r="BG134">
        <f>Adm!BG134-Des!BG134</f>
        <v>2189.2563769706849</v>
      </c>
      <c r="BH134">
        <f>Adm!BH134-Des!BH134</f>
        <v>1344.1797072073514</v>
      </c>
      <c r="BI134">
        <f>Adm!BI134-Des!BI134</f>
        <v>1323.744952005698</v>
      </c>
      <c r="BJ134">
        <f>Adm!BJ134-Des!BJ134</f>
        <v>872.44859417095904</v>
      </c>
      <c r="BK134">
        <f>Adm!BK134-Des!BK134</f>
        <v>1207.71750537357</v>
      </c>
      <c r="BL134">
        <f>Adm!BL134-Des!BL134</f>
        <v>2112.1891201200069</v>
      </c>
      <c r="BM134">
        <f>Adm!BM134-Des!BM134</f>
        <v>2083.7736075837693</v>
      </c>
      <c r="BN134">
        <f>Adm!BN134-Des!BN134</f>
        <v>2226.0307798522972</v>
      </c>
      <c r="BO134">
        <f>Adm!BO134-Des!BO134</f>
        <v>1660.3919158259669</v>
      </c>
      <c r="BP134">
        <f>Adm!BP134-Des!BP134</f>
        <v>2068.5301354667372</v>
      </c>
      <c r="BQ134">
        <f>Adm!BQ134-Des!BQ134</f>
        <v>2104.4409642846967</v>
      </c>
      <c r="BR134">
        <f>Adm!BR134-Des!BR134</f>
        <v>2075.6961420922216</v>
      </c>
      <c r="BS134">
        <f>Adm!BS134-Des!BS134</f>
        <v>2473.3907814111553</v>
      </c>
      <c r="BT134">
        <f>Adm!BT134-Des!BT134</f>
        <v>1624.9136771492613</v>
      </c>
      <c r="BU134">
        <f>Adm!BU134-Des!BU134</f>
        <v>1600.9648353889861</v>
      </c>
      <c r="BV134">
        <f>Adm!BV134-Des!BV134</f>
        <v>1146.2654352309564</v>
      </c>
      <c r="BW134">
        <f>Adm!BW134-Des!BW134</f>
        <v>1478.5207350006694</v>
      </c>
      <c r="BX134">
        <f>Adm!BX134-Des!BX134</f>
        <v>2380.6298549915027</v>
      </c>
      <c r="BY134">
        <f>Adm!BY134-Des!BY134</f>
        <v>2350.6611280470697</v>
      </c>
      <c r="BZ134">
        <f>Adm!BZ134-Des!BZ134</f>
        <v>2492.1553628134679</v>
      </c>
      <c r="CA134">
        <f>Adm!CA134-Des!CA134</f>
        <v>1926.2931639998988</v>
      </c>
      <c r="CB134">
        <f>Adm!CB134-Des!CB134</f>
        <v>2334.2781264244095</v>
      </c>
      <c r="CC134">
        <f>Adm!CC134-Des!CC134</f>
        <v>2369.4803360657133</v>
      </c>
      <c r="CD134">
        <f>Adm!CD134-Des!CD134</f>
        <v>2338.8560397949186</v>
      </c>
      <c r="CE134">
        <f>Adm!CE134-Des!CE134</f>
        <v>2733.012789083883</v>
      </c>
      <c r="CF134">
        <f>Adm!CF134-Des!CF134</f>
        <v>1879.2453429916368</v>
      </c>
      <c r="CG134">
        <f>Adm!CG134-Des!CG134</f>
        <v>1848.7234617255835</v>
      </c>
      <c r="CH134">
        <f>Adm!CH134-Des!CH134</f>
        <v>1387.0155433805394</v>
      </c>
      <c r="CI134">
        <f>Adm!CI134-Des!CI134</f>
        <v>1713.0019137500676</v>
      </c>
      <c r="CJ134">
        <f>Adm!CJ134-Des!CJ134</f>
        <v>2612.5840437384031</v>
      </c>
      <c r="CK134">
        <f>Adm!CK134-Des!CK134</f>
        <v>2582.9125763764114</v>
      </c>
      <c r="CL134">
        <f>Adm!CL134-Des!CL134</f>
        <v>2728.410081034508</v>
      </c>
      <c r="CM134">
        <f>Adm!CM134-Des!CM134</f>
        <v>2172.7966385064356</v>
      </c>
      <c r="CN134">
        <f>Adm!CN134-Des!CN134</f>
        <v>2584.0741587298744</v>
      </c>
      <c r="CO134">
        <f>Adm!CO134-Des!CO134</f>
        <v>2634.7848670054536</v>
      </c>
      <c r="CP134">
        <f>Adm!CP134-Des!CP134</f>
        <v>2615.2822595078615</v>
      </c>
      <c r="CQ134">
        <f>Adm!CQ134-Des!CQ134</f>
        <v>2937.2079933220193</v>
      </c>
      <c r="CR134">
        <f>Adm!CR134-Des!CR134</f>
        <v>2270.631795394178</v>
      </c>
      <c r="CS134">
        <f>Adm!CS134-Des!CS134</f>
        <v>1943.7305849688619</v>
      </c>
      <c r="CT134">
        <f>Adm!CT134-Des!CT134</f>
        <v>1600.7979423160687</v>
      </c>
    </row>
    <row r="135" spans="2:98" x14ac:dyDescent="0.3">
      <c r="B135">
        <v>4302</v>
      </c>
      <c r="C135">
        <f>Adm!C135-Des!C135</f>
        <v>4958.1495651745972</v>
      </c>
      <c r="D135">
        <f>Adm!D135-Des!D135</f>
        <v>2702.6283739237224</v>
      </c>
      <c r="E135">
        <f>Adm!E135-Des!E135</f>
        <v>-2869.5841941912113</v>
      </c>
      <c r="F135">
        <f>Adm!F135-Des!F135</f>
        <v>1611.7341717961026</v>
      </c>
      <c r="G135">
        <f>Adm!G135-Des!G135</f>
        <v>-1158.6641004637022</v>
      </c>
      <c r="H135">
        <f>Adm!H135-Des!H135</f>
        <v>906.63226884861251</v>
      </c>
      <c r="I135">
        <f>Adm!I135-Des!I135</f>
        <v>-1125.245441167328</v>
      </c>
      <c r="J135">
        <f>Adm!J135-Des!J135</f>
        <v>-900.53723655517388</v>
      </c>
      <c r="K135">
        <f>Adm!K135-Des!K135</f>
        <v>1831.282343820154</v>
      </c>
      <c r="L135">
        <f>Adm!L135-Des!L135</f>
        <v>-4025.0796775298677</v>
      </c>
      <c r="M135">
        <f>Adm!M135-Des!M135</f>
        <v>374.63557367348403</v>
      </c>
      <c r="N135">
        <f>Adm!N135-Des!N135</f>
        <v>-455.66881259741967</v>
      </c>
      <c r="O135">
        <f>Adm!O135-Des!O135</f>
        <v>860.33097177281888</v>
      </c>
      <c r="P135">
        <f>Adm!P135-Des!P135</f>
        <v>2518.8948812149756</v>
      </c>
      <c r="Q135">
        <f>Adm!Q135-Des!Q135</f>
        <v>-253.79486843006816</v>
      </c>
      <c r="R135">
        <f>Adm!R135-Des!R135</f>
        <v>1869.1213285975318</v>
      </c>
      <c r="S135">
        <f>Adm!S135-Des!S135</f>
        <v>-934.51676793867227</v>
      </c>
      <c r="T135">
        <f>Adm!T135-Des!T135</f>
        <v>1993.0904507936866</v>
      </c>
      <c r="U135">
        <f>Adm!U135-Des!U135</f>
        <v>-482.09590966148426</v>
      </c>
      <c r="V135">
        <f>Adm!V135-Des!V135</f>
        <v>-314.60969681352617</v>
      </c>
      <c r="W135">
        <f>Adm!W135-Des!W135</f>
        <v>2868.6507567143944</v>
      </c>
      <c r="X135">
        <f>Adm!X135-Des!X135</f>
        <v>-2885.19313361891</v>
      </c>
      <c r="Y135">
        <f>Adm!Y135-Des!Y135</f>
        <v>1533.8986209317536</v>
      </c>
      <c r="Z135">
        <f>Adm!Z135-Des!Z135</f>
        <v>760.94339111202862</v>
      </c>
      <c r="AA135">
        <f>Adm!AA135-Des!AA135</f>
        <v>1970.3314985575998</v>
      </c>
      <c r="AB135">
        <f>Adm!AB135-Des!AB135</f>
        <v>3457.0590106417039</v>
      </c>
      <c r="AC135">
        <f>Adm!AC135-Des!AC135</f>
        <v>562.51684207432118</v>
      </c>
      <c r="AD135">
        <f>Adm!AD135-Des!AD135</f>
        <v>2596.8953855370746</v>
      </c>
      <c r="AE135">
        <f>Adm!AE135-Des!AE135</f>
        <v>-249.89876379549605</v>
      </c>
      <c r="AF135">
        <f>Adm!AF135-Des!AF135</f>
        <v>2688.0187222291352</v>
      </c>
      <c r="AG135">
        <f>Adm!AG135-Des!AG135</f>
        <v>242.52945123147219</v>
      </c>
      <c r="AH135">
        <f>Adm!AH135-Des!AH135</f>
        <v>436.21678937815523</v>
      </c>
      <c r="AI135">
        <f>Adm!AI135-Des!AI135</f>
        <v>3636.2726549605613</v>
      </c>
      <c r="AJ135">
        <f>Adm!AJ135-Des!AJ135</f>
        <v>-2115.4297681400749</v>
      </c>
      <c r="AK135">
        <f>Adm!AK135-Des!AK135</f>
        <v>2292.1523152602131</v>
      </c>
      <c r="AL135">
        <f>Adm!AL135-Des!AL135</f>
        <v>1499.7856325304019</v>
      </c>
      <c r="AM135">
        <f>Adm!AM135-Des!AM135</f>
        <v>2685.0236171554425</v>
      </c>
      <c r="AN135">
        <f>Adm!AN135-Des!AN135</f>
        <v>4144.3991518773837</v>
      </c>
      <c r="AO135">
        <f>Adm!AO135-Des!AO135</f>
        <v>1221.1577947636324</v>
      </c>
      <c r="AP135">
        <f>Adm!AP135-Des!AP135</f>
        <v>3227.2726744631218</v>
      </c>
      <c r="AQ135">
        <f>Adm!AQ135-Des!AQ135</f>
        <v>354.65860445455473</v>
      </c>
      <c r="AR135">
        <f>Adm!AR135-Des!AR135</f>
        <v>3271.2806588505955</v>
      </c>
      <c r="AS135">
        <f>Adm!AS135-Des!AS135</f>
        <v>810.0478314459433</v>
      </c>
      <c r="AT135">
        <f>Adm!AT135-Des!AT135</f>
        <v>992.98230980543667</v>
      </c>
      <c r="AU135">
        <f>Adm!AU135-Des!AU135</f>
        <v>4185.4164487156158</v>
      </c>
      <c r="AV135">
        <f>Adm!AV135-Des!AV135</f>
        <v>-1573.2710560546911</v>
      </c>
      <c r="AW135">
        <f>Adm!AW135-Des!AW135</f>
        <v>2825.7122437492035</v>
      </c>
      <c r="AX135">
        <f>Adm!AX135-Des!AX135</f>
        <v>2021.8501707802388</v>
      </c>
      <c r="AY135">
        <f>Adm!AY135-Des!AY135</f>
        <v>3192.5991498460899</v>
      </c>
      <c r="AZ135">
        <f>Adm!AZ135-Des!AZ135</f>
        <v>4635.3345903130612</v>
      </c>
      <c r="BA135">
        <f>Adm!BA135-Des!BA135</f>
        <v>1694.5864170934619</v>
      </c>
      <c r="BB135">
        <f>Adm!BB135-Des!BB135</f>
        <v>3683.5299178674941</v>
      </c>
      <c r="BC135">
        <f>Adm!BC135-Des!BC135</f>
        <v>794.84820073958326</v>
      </c>
      <c r="BD135">
        <f>Adm!BD135-Des!BD135</f>
        <v>3696.7424864937675</v>
      </c>
      <c r="BE135">
        <f>Adm!BE135-Des!BE135</f>
        <v>1221.932681951359</v>
      </c>
      <c r="BF135">
        <f>Adm!BF135-Des!BF135</f>
        <v>1392.0366676864905</v>
      </c>
      <c r="BG135">
        <f>Adm!BG135-Des!BG135</f>
        <v>4571.9802307861901</v>
      </c>
      <c r="BH135">
        <f>Adm!BH135-Des!BH135</f>
        <v>-1199.1191985560217</v>
      </c>
      <c r="BI135">
        <f>Adm!BI135-Des!BI135</f>
        <v>3187.4735825521529</v>
      </c>
      <c r="BJ135">
        <f>Adm!BJ135-Des!BJ135</f>
        <v>2371.3683915259462</v>
      </c>
      <c r="BK135">
        <f>Adm!BK135-Des!BK135</f>
        <v>3530.2527030002784</v>
      </c>
      <c r="BL135">
        <f>Adm!BL135-Des!BL135</f>
        <v>4961.7273056020567</v>
      </c>
      <c r="BM135">
        <f>Adm!BM135-Des!BM135</f>
        <v>2010.4246857303478</v>
      </c>
      <c r="BN135">
        <f>Adm!BN135-Des!BN135</f>
        <v>3989.4055601187792</v>
      </c>
      <c r="BO135">
        <f>Adm!BO135-Des!BO135</f>
        <v>1090.982338176429</v>
      </c>
      <c r="BP135">
        <f>Adm!BP135-Des!BP135</f>
        <v>3982.7745241174962</v>
      </c>
      <c r="BQ135">
        <f>Adm!BQ135-Des!BQ135</f>
        <v>1496.8481943637817</v>
      </c>
      <c r="BR135">
        <f>Adm!BR135-Des!BR135</f>
        <v>1654.3077885555504</v>
      </c>
      <c r="BS135">
        <f>Adm!BS135-Des!BS135</f>
        <v>4819.9376645867706</v>
      </c>
      <c r="BT135">
        <f>Adm!BT135-Des!BT135</f>
        <v>-966.74289878681884</v>
      </c>
      <c r="BU135">
        <f>Adm!BU135-Des!BU135</f>
        <v>3403.9768266808896</v>
      </c>
      <c r="BV135">
        <f>Adm!BV135-Des!BV135</f>
        <v>2573.1119373259826</v>
      </c>
      <c r="BW135">
        <f>Adm!BW135-Des!BW135</f>
        <v>3719.8685228223221</v>
      </c>
      <c r="BX135">
        <f>Adm!BX135-Des!BX135</f>
        <v>5143.056719430806</v>
      </c>
      <c r="BY135">
        <f>Adm!BY135-Des!BY135</f>
        <v>2187.7882840178791</v>
      </c>
      <c r="BZ135">
        <f>Adm!BZ135-Des!BZ135</f>
        <v>4166.5901379529823</v>
      </c>
      <c r="CA135">
        <f>Adm!CA135-Des!CA135</f>
        <v>1270.1058563039041</v>
      </c>
      <c r="CB135">
        <f>Adm!CB135-Des!CB135</f>
        <v>4163.3422523384579</v>
      </c>
      <c r="CC135">
        <f>Adm!CC135-Des!CC135</f>
        <v>1675.1695182801559</v>
      </c>
      <c r="CD135">
        <f>Adm!CD135-Des!CD135</f>
        <v>1823.6671266849808</v>
      </c>
      <c r="CE135">
        <f>Adm!CE135-Des!CE135</f>
        <v>4971.1981083843348</v>
      </c>
      <c r="CF135">
        <f>Adm!CF135-Des!CF135</f>
        <v>-843.02884129765152</v>
      </c>
      <c r="CG135">
        <f>Adm!CG135-Des!CG135</f>
        <v>3493.2100827502836</v>
      </c>
      <c r="CH135">
        <f>Adm!CH135-Des!CH135</f>
        <v>2624.8350954370108</v>
      </c>
      <c r="CI135">
        <f>Adm!CI135-Des!CI135</f>
        <v>3740.0621054779149</v>
      </c>
      <c r="CJ135">
        <f>Adm!CJ135-Des!CJ135</f>
        <v>5151.1781994458252</v>
      </c>
      <c r="CK135">
        <f>Adm!CK135-Des!CK135</f>
        <v>2194.8559012177429</v>
      </c>
      <c r="CL135">
        <f>Adm!CL135-Des!CL135</f>
        <v>4211.6380153260106</v>
      </c>
      <c r="CM135">
        <f>Adm!CM135-Des!CM135</f>
        <v>1372.8172827131057</v>
      </c>
      <c r="CN135">
        <f>Adm!CN135-Des!CN135</f>
        <v>4284.2921682231063</v>
      </c>
      <c r="CO135">
        <f>Adm!CO135-Des!CO135</f>
        <v>1942.0643472164302</v>
      </c>
      <c r="CP135">
        <f>Adm!CP135-Des!CP135</f>
        <v>1961.2467129228571</v>
      </c>
      <c r="CQ135">
        <f>Adm!CQ135-Des!CQ135</f>
        <v>4949.9597722496801</v>
      </c>
      <c r="CR135">
        <f>Adm!CR135-Des!CR135</f>
        <v>116.10679583547608</v>
      </c>
      <c r="CS135">
        <f>Adm!CS135-Des!CS135</f>
        <v>2173.2070980096651</v>
      </c>
      <c r="CT135">
        <f>Adm!CT135-Des!CT135</f>
        <v>3372.6215608660859</v>
      </c>
    </row>
    <row r="136" spans="2:98" x14ac:dyDescent="0.3">
      <c r="B136">
        <v>4304</v>
      </c>
      <c r="C136">
        <f>Adm!C136-Des!C136</f>
        <v>1332.9052327829259</v>
      </c>
      <c r="D136">
        <f>Adm!D136-Des!D136</f>
        <v>3690.5849742492519</v>
      </c>
      <c r="E136">
        <f>Adm!E136-Des!E136</f>
        <v>4181.652422513941</v>
      </c>
      <c r="F136">
        <f>Adm!F136-Des!F136</f>
        <v>2385.5534905060867</v>
      </c>
      <c r="G136">
        <f>Adm!G136-Des!G136</f>
        <v>1024.1936416120034</v>
      </c>
      <c r="H136">
        <f>Adm!H136-Des!H136</f>
        <v>288.30380345269259</v>
      </c>
      <c r="I136">
        <f>Adm!I136-Des!I136</f>
        <v>-629.75996870193921</v>
      </c>
      <c r="J136">
        <f>Adm!J136-Des!J136</f>
        <v>-1413.1793208576819</v>
      </c>
      <c r="K136">
        <f>Adm!K136-Des!K136</f>
        <v>-1900.3217595982414</v>
      </c>
      <c r="L136">
        <f>Adm!L136-Des!L136</f>
        <v>-2094.6787735544021</v>
      </c>
      <c r="M136">
        <f>Adm!M136-Des!M136</f>
        <v>-1586.7333367284491</v>
      </c>
      <c r="N136">
        <f>Adm!N136-Des!N136</f>
        <v>-642.67572996684248</v>
      </c>
      <c r="O136">
        <f>Adm!O136-Des!O136</f>
        <v>2422.7662462593062</v>
      </c>
      <c r="P136">
        <f>Adm!P136-Des!P136</f>
        <v>3442.1282608068122</v>
      </c>
      <c r="Q136">
        <f>Adm!Q136-Des!Q136</f>
        <v>3405.1319456350648</v>
      </c>
      <c r="R136">
        <f>Adm!R136-Des!R136</f>
        <v>1724.5121420100804</v>
      </c>
      <c r="S136">
        <f>Adm!S136-Des!S136</f>
        <v>233.34568828308693</v>
      </c>
      <c r="T136">
        <f>Adm!T136-Des!T136</f>
        <v>-569.56254606047878</v>
      </c>
      <c r="U136">
        <f>Adm!U136-Des!U136</f>
        <v>-1507.3947018432173</v>
      </c>
      <c r="V136">
        <f>Adm!V136-Des!V136</f>
        <v>-2249.9620469896108</v>
      </c>
      <c r="W136">
        <f>Adm!W136-Des!W136</f>
        <v>-2560.788597292586</v>
      </c>
      <c r="X136">
        <f>Adm!X136-Des!X136</f>
        <v>-2486.4359039225637</v>
      </c>
      <c r="Y136">
        <f>Adm!Y136-Des!Y136</f>
        <v>-1708.5620274843523</v>
      </c>
      <c r="Z136">
        <f>Adm!Z136-Des!Z136</f>
        <v>-570.14072593383207</v>
      </c>
      <c r="AA136">
        <f>Adm!AA136-Des!AA136</f>
        <v>2564.5423532612513</v>
      </c>
      <c r="AB136">
        <f>Adm!AB136-Des!AB136</f>
        <v>3527.4537015112383</v>
      </c>
      <c r="AC136">
        <f>Adm!AC136-Des!AC136</f>
        <v>3355.2658392970479</v>
      </c>
      <c r="AD136">
        <f>Adm!AD136-Des!AD136</f>
        <v>1524.0192118633859</v>
      </c>
      <c r="AE136">
        <f>Adm!AE136-Des!AE136</f>
        <v>-82.50767361564067</v>
      </c>
      <c r="AF136">
        <f>Adm!AF136-Des!AF136</f>
        <v>-940.11004759790376</v>
      </c>
      <c r="AG136">
        <f>Adm!AG136-Des!AG136</f>
        <v>-1873.5281984729063</v>
      </c>
      <c r="AH136">
        <f>Adm!AH136-Des!AH136</f>
        <v>-2571.9829465555931</v>
      </c>
      <c r="AI136">
        <f>Adm!AI136-Des!AI136</f>
        <v>-2822.7033243527676</v>
      </c>
      <c r="AJ136">
        <f>Adm!AJ136-Des!AJ136</f>
        <v>-2690.9827871085927</v>
      </c>
      <c r="AK136">
        <f>Adm!AK136-Des!AK136</f>
        <v>-1868.9369694919806</v>
      </c>
      <c r="AL136">
        <f>Adm!AL136-Des!AL136</f>
        <v>-702.56324779368697</v>
      </c>
      <c r="AM136">
        <f>Adm!AM136-Des!AM136</f>
        <v>2445.2127299984113</v>
      </c>
      <c r="AN136">
        <f>Adm!AN136-Des!AN136</f>
        <v>3409.2526003853218</v>
      </c>
      <c r="AO136">
        <f>Adm!AO136-Des!AO136</f>
        <v>3229.3689281713814</v>
      </c>
      <c r="AP136">
        <f>Adm!AP136-Des!AP136</f>
        <v>1384.9150732299204</v>
      </c>
      <c r="AQ136">
        <f>Adm!AQ136-Des!AQ136</f>
        <v>-236.61659332355521</v>
      </c>
      <c r="AR136">
        <f>Adm!AR136-Des!AR136</f>
        <v>-1107.0718777336278</v>
      </c>
      <c r="AS136">
        <f>Adm!AS136-Des!AS136</f>
        <v>-2047.7590677467106</v>
      </c>
      <c r="AT136">
        <f>Adm!AT136-Des!AT136</f>
        <v>-2745.9510373351532</v>
      </c>
      <c r="AU136">
        <f>Adm!AU136-Des!AU136</f>
        <v>-2989.0057267998982</v>
      </c>
      <c r="AV136">
        <f>Adm!AV136-Des!AV136</f>
        <v>-2844.2908640297246</v>
      </c>
      <c r="AW136">
        <f>Adm!AW136-Des!AW136</f>
        <v>-2007.1355810081459</v>
      </c>
      <c r="AX136">
        <f>Adm!AX136-Des!AX136</f>
        <v>-826.77108899622908</v>
      </c>
      <c r="AY136">
        <f>Adm!AY136-Des!AY136</f>
        <v>2331.5907914882573</v>
      </c>
      <c r="AZ136">
        <f>Adm!AZ136-Des!AZ136</f>
        <v>3301.9557607724037</v>
      </c>
      <c r="BA136">
        <f>Adm!BA136-Des!BA136</f>
        <v>3124.628671156328</v>
      </c>
      <c r="BB136">
        <f>Adm!BB136-Des!BB136</f>
        <v>1280.3110161126424</v>
      </c>
      <c r="BC136">
        <f>Adm!BC136-Des!BC136</f>
        <v>-341.93307517568246</v>
      </c>
      <c r="BD136">
        <f>Adm!BD136-Des!BD136</f>
        <v>-1212.6747430156829</v>
      </c>
      <c r="BE136">
        <f>Adm!BE136-Des!BE136</f>
        <v>-2152.5134130818351</v>
      </c>
      <c r="BF136">
        <f>Adm!BF136-Des!BF136</f>
        <v>-2848.5853071475012</v>
      </c>
      <c r="BG136">
        <f>Adm!BG136-Des!BG136</f>
        <v>-3088.5094247541911</v>
      </c>
      <c r="BH136">
        <f>Adm!BH136-Des!BH136</f>
        <v>-2940.0702412240062</v>
      </c>
      <c r="BI136">
        <f>Adm!BI136-Des!BI136</f>
        <v>-2098.9560982362855</v>
      </c>
      <c r="BJ136">
        <f>Adm!BJ136-Des!BJ136</f>
        <v>-914.57157128413928</v>
      </c>
      <c r="BK136">
        <f>Adm!BK136-Des!BK136</f>
        <v>2247.9108193404736</v>
      </c>
      <c r="BL136">
        <f>Adm!BL136-Des!BL136</f>
        <v>3222.6850686697544</v>
      </c>
      <c r="BM136">
        <f>Adm!BM136-Des!BM136</f>
        <v>3050.2664813725296</v>
      </c>
      <c r="BN136">
        <f>Adm!BN136-Des!BN136</f>
        <v>1211.4372570774249</v>
      </c>
      <c r="BO136">
        <f>Adm!BO136-Des!BO136</f>
        <v>-404.91796386333226</v>
      </c>
      <c r="BP136">
        <f>Adm!BP136-Des!BP136</f>
        <v>-1269.8691998191971</v>
      </c>
      <c r="BQ136">
        <f>Adm!BQ136-Des!BQ136</f>
        <v>-2204.7814308257639</v>
      </c>
      <c r="BR136">
        <f>Adm!BR136-Des!BR136</f>
        <v>-2897.6441135207479</v>
      </c>
      <c r="BS136">
        <f>Adm!BS136-Des!BS136</f>
        <v>-3136.7389253107249</v>
      </c>
      <c r="BT136">
        <f>Adm!BT136-Des!BT136</f>
        <v>-2990.0172011593968</v>
      </c>
      <c r="BU136">
        <f>Adm!BU136-Des!BU136</f>
        <v>-2152.6093014326652</v>
      </c>
      <c r="BV136">
        <f>Adm!BV136-Des!BV136</f>
        <v>-972.58376204144952</v>
      </c>
      <c r="BW136">
        <f>Adm!BW136-Des!BW136</f>
        <v>2186.8159543657657</v>
      </c>
      <c r="BX136">
        <f>Adm!BX136-Des!BX136</f>
        <v>3161.8878983803879</v>
      </c>
      <c r="BY136">
        <f>Adm!BY136-Des!BY136</f>
        <v>2994.8562299881196</v>
      </c>
      <c r="BZ136">
        <f>Adm!BZ136-Des!BZ136</f>
        <v>1167.2348459545155</v>
      </c>
      <c r="CA136">
        <f>Adm!CA136-Des!CA136</f>
        <v>-432.78661554433711</v>
      </c>
      <c r="CB136">
        <f>Adm!CB136-Des!CB136</f>
        <v>-1278.5654671050197</v>
      </c>
      <c r="CC136">
        <f>Adm!CC136-Des!CC136</f>
        <v>-2195.1642118708005</v>
      </c>
      <c r="CD136">
        <f>Adm!CD136-Des!CD136</f>
        <v>-2875.0942787618933</v>
      </c>
      <c r="CE136">
        <f>Adm!CE136-Des!CE136</f>
        <v>-3111.1187259944345</v>
      </c>
      <c r="CF136">
        <f>Adm!CF136-Des!CF136</f>
        <v>-2974.3868183643117</v>
      </c>
      <c r="CG136">
        <f>Adm!CG136-Des!CG136</f>
        <v>-2160.5169294161187</v>
      </c>
      <c r="CH136">
        <f>Adm!CH136-Des!CH136</f>
        <v>-1014.5321147166596</v>
      </c>
      <c r="CI136">
        <f>Adm!CI136-Des!CI136</f>
        <v>2107.7102707517079</v>
      </c>
      <c r="CJ136">
        <f>Adm!CJ136-Des!CJ136</f>
        <v>3054.5557222185671</v>
      </c>
      <c r="CK136">
        <f>Adm!CK136-Des!CK136</f>
        <v>2878.2480173179647</v>
      </c>
      <c r="CL136">
        <f>Adm!CL136-Des!CL136</f>
        <v>1072.3752603604662</v>
      </c>
      <c r="CM136">
        <f>Adm!CM136-Des!CM136</f>
        <v>-469.25440646882453</v>
      </c>
      <c r="CN136">
        <f>Adm!CN136-Des!CN136</f>
        <v>-1241.8260297414272</v>
      </c>
      <c r="CO136">
        <f>Adm!CO136-Des!CO136</f>
        <v>-2055.6806406207506</v>
      </c>
      <c r="CP136">
        <f>Adm!CP136-Des!CP136</f>
        <v>-2668.9130276668511</v>
      </c>
      <c r="CQ136">
        <f>Adm!CQ136-Des!CQ136</f>
        <v>-2931.3852292322335</v>
      </c>
      <c r="CR136">
        <f>Adm!CR136-Des!CR136</f>
        <v>-2643.2761420735151</v>
      </c>
      <c r="CS136">
        <f>Adm!CS136-Des!CS136</f>
        <v>-2122.6049145150828</v>
      </c>
      <c r="CT136">
        <f>Adm!CT136-Des!CT136</f>
        <v>-987.653539075347</v>
      </c>
    </row>
    <row r="137" spans="2:98" x14ac:dyDescent="0.3">
      <c r="B137">
        <v>4300</v>
      </c>
      <c r="C137">
        <f>Adm!C137-Des!C137</f>
        <v>0</v>
      </c>
      <c r="D137">
        <f>Adm!D137-Des!D137</f>
        <v>0</v>
      </c>
      <c r="E137">
        <f>Adm!E137-Des!E137</f>
        <v>0</v>
      </c>
      <c r="F137">
        <f>Adm!F137-Des!F137</f>
        <v>0</v>
      </c>
      <c r="G137">
        <f>Adm!G137-Des!G137</f>
        <v>0</v>
      </c>
      <c r="H137">
        <f>Adm!H137-Des!H137</f>
        <v>0</v>
      </c>
      <c r="I137">
        <f>Adm!I137-Des!I137</f>
        <v>0</v>
      </c>
      <c r="J137">
        <f>Adm!J137-Des!J137</f>
        <v>0</v>
      </c>
      <c r="K137">
        <f>Adm!K137-Des!K137</f>
        <v>0</v>
      </c>
      <c r="L137">
        <f>Adm!L137-Des!L137</f>
        <v>0</v>
      </c>
      <c r="M137">
        <f>Adm!M137-Des!M137</f>
        <v>0</v>
      </c>
      <c r="N137">
        <f>Adm!N137-Des!N137</f>
        <v>0</v>
      </c>
      <c r="O137">
        <f>Adm!O137-Des!O137</f>
        <v>0</v>
      </c>
      <c r="P137">
        <f>Adm!P137-Des!P137</f>
        <v>0</v>
      </c>
      <c r="Q137">
        <f>Adm!Q137-Des!Q137</f>
        <v>0</v>
      </c>
      <c r="R137">
        <f>Adm!R137-Des!R137</f>
        <v>0</v>
      </c>
      <c r="S137">
        <f>Adm!S137-Des!S137</f>
        <v>0</v>
      </c>
      <c r="T137">
        <f>Adm!T137-Des!T137</f>
        <v>0</v>
      </c>
      <c r="U137">
        <f>Adm!U137-Des!U137</f>
        <v>0</v>
      </c>
      <c r="V137">
        <f>Adm!V137-Des!V137</f>
        <v>0</v>
      </c>
      <c r="W137">
        <f>Adm!W137-Des!W137</f>
        <v>0</v>
      </c>
      <c r="X137">
        <f>Adm!X137-Des!X137</f>
        <v>0</v>
      </c>
      <c r="Y137">
        <f>Adm!Y137-Des!Y137</f>
        <v>0</v>
      </c>
      <c r="Z137">
        <f>Adm!Z137-Des!Z137</f>
        <v>0</v>
      </c>
      <c r="AA137">
        <f>Adm!AA137-Des!AA137</f>
        <v>0</v>
      </c>
      <c r="AB137">
        <f>Adm!AB137-Des!AB137</f>
        <v>0</v>
      </c>
      <c r="AC137">
        <f>Adm!AC137-Des!AC137</f>
        <v>0</v>
      </c>
      <c r="AD137">
        <f>Adm!AD137-Des!AD137</f>
        <v>0</v>
      </c>
      <c r="AE137">
        <f>Adm!AE137-Des!AE137</f>
        <v>0</v>
      </c>
      <c r="AF137">
        <f>Adm!AF137-Des!AF137</f>
        <v>0</v>
      </c>
      <c r="AG137">
        <f>Adm!AG137-Des!AG137</f>
        <v>0</v>
      </c>
      <c r="AH137">
        <f>Adm!AH137-Des!AH137</f>
        <v>0</v>
      </c>
      <c r="AI137">
        <f>Adm!AI137-Des!AI137</f>
        <v>0</v>
      </c>
      <c r="AJ137">
        <f>Adm!AJ137-Des!AJ137</f>
        <v>0</v>
      </c>
      <c r="AK137">
        <f>Adm!AK137-Des!AK137</f>
        <v>0</v>
      </c>
      <c r="AL137">
        <f>Adm!AL137-Des!AL137</f>
        <v>0</v>
      </c>
      <c r="AM137">
        <f>Adm!AM137-Des!AM137</f>
        <v>0</v>
      </c>
      <c r="AN137">
        <f>Adm!AN137-Des!AN137</f>
        <v>0</v>
      </c>
      <c r="AO137">
        <f>Adm!AO137-Des!AO137</f>
        <v>0</v>
      </c>
      <c r="AP137">
        <f>Adm!AP137-Des!AP137</f>
        <v>0</v>
      </c>
      <c r="AQ137">
        <f>Adm!AQ137-Des!AQ137</f>
        <v>0</v>
      </c>
      <c r="AR137">
        <f>Adm!AR137-Des!AR137</f>
        <v>0</v>
      </c>
      <c r="AS137">
        <f>Adm!AS137-Des!AS137</f>
        <v>0</v>
      </c>
      <c r="AT137">
        <f>Adm!AT137-Des!AT137</f>
        <v>0</v>
      </c>
      <c r="AU137">
        <f>Adm!AU137-Des!AU137</f>
        <v>0</v>
      </c>
      <c r="AV137">
        <f>Adm!AV137-Des!AV137</f>
        <v>0</v>
      </c>
      <c r="AW137">
        <f>Adm!AW137-Des!AW137</f>
        <v>0</v>
      </c>
      <c r="AX137">
        <f>Adm!AX137-Des!AX137</f>
        <v>0</v>
      </c>
      <c r="AY137">
        <f>Adm!AY137-Des!AY137</f>
        <v>0</v>
      </c>
      <c r="AZ137">
        <f>Adm!AZ137-Des!AZ137</f>
        <v>0</v>
      </c>
      <c r="BA137">
        <f>Adm!BA137-Des!BA137</f>
        <v>0</v>
      </c>
      <c r="BB137">
        <f>Adm!BB137-Des!BB137</f>
        <v>0</v>
      </c>
      <c r="BC137">
        <f>Adm!BC137-Des!BC137</f>
        <v>0</v>
      </c>
      <c r="BD137">
        <f>Adm!BD137-Des!BD137</f>
        <v>0</v>
      </c>
      <c r="BE137">
        <f>Adm!BE137-Des!BE137</f>
        <v>0</v>
      </c>
      <c r="BF137">
        <f>Adm!BF137-Des!BF137</f>
        <v>0</v>
      </c>
      <c r="BG137">
        <f>Adm!BG137-Des!BG137</f>
        <v>0</v>
      </c>
      <c r="BH137">
        <f>Adm!BH137-Des!BH137</f>
        <v>0</v>
      </c>
      <c r="BI137">
        <f>Adm!BI137-Des!BI137</f>
        <v>0</v>
      </c>
      <c r="BJ137">
        <f>Adm!BJ137-Des!BJ137</f>
        <v>0</v>
      </c>
      <c r="BK137">
        <f>Adm!BK137-Des!BK137</f>
        <v>0</v>
      </c>
      <c r="BL137">
        <f>Adm!BL137-Des!BL137</f>
        <v>0</v>
      </c>
      <c r="BM137">
        <f>Adm!BM137-Des!BM137</f>
        <v>0</v>
      </c>
      <c r="BN137">
        <f>Adm!BN137-Des!BN137</f>
        <v>0</v>
      </c>
      <c r="BO137">
        <f>Adm!BO137-Des!BO137</f>
        <v>0</v>
      </c>
      <c r="BP137">
        <f>Adm!BP137-Des!BP137</f>
        <v>0</v>
      </c>
      <c r="BQ137">
        <f>Adm!BQ137-Des!BQ137</f>
        <v>0</v>
      </c>
      <c r="BR137">
        <f>Adm!BR137-Des!BR137</f>
        <v>0</v>
      </c>
      <c r="BS137">
        <f>Adm!BS137-Des!BS137</f>
        <v>0</v>
      </c>
      <c r="BT137">
        <f>Adm!BT137-Des!BT137</f>
        <v>0</v>
      </c>
      <c r="BU137">
        <f>Adm!BU137-Des!BU137</f>
        <v>0</v>
      </c>
      <c r="BV137">
        <f>Adm!BV137-Des!BV137</f>
        <v>0</v>
      </c>
      <c r="BW137">
        <f>Adm!BW137-Des!BW137</f>
        <v>0</v>
      </c>
      <c r="BX137">
        <f>Adm!BX137-Des!BX137</f>
        <v>0</v>
      </c>
      <c r="BY137">
        <f>Adm!BY137-Des!BY137</f>
        <v>0</v>
      </c>
      <c r="BZ137">
        <f>Adm!BZ137-Des!BZ137</f>
        <v>0</v>
      </c>
      <c r="CA137">
        <f>Adm!CA137-Des!CA137</f>
        <v>0</v>
      </c>
      <c r="CB137">
        <f>Adm!CB137-Des!CB137</f>
        <v>0</v>
      </c>
      <c r="CC137">
        <f>Adm!CC137-Des!CC137</f>
        <v>0</v>
      </c>
      <c r="CD137">
        <f>Adm!CD137-Des!CD137</f>
        <v>0</v>
      </c>
      <c r="CE137">
        <f>Adm!CE137-Des!CE137</f>
        <v>0</v>
      </c>
      <c r="CF137">
        <f>Adm!CF137-Des!CF137</f>
        <v>0</v>
      </c>
      <c r="CG137">
        <f>Adm!CG137-Des!CG137</f>
        <v>0</v>
      </c>
      <c r="CH137">
        <f>Adm!CH137-Des!CH137</f>
        <v>0</v>
      </c>
      <c r="CI137">
        <f>Adm!CI137-Des!CI137</f>
        <v>0</v>
      </c>
      <c r="CJ137">
        <f>Adm!CJ137-Des!CJ137</f>
        <v>0</v>
      </c>
      <c r="CK137">
        <f>Adm!CK137-Des!CK137</f>
        <v>0</v>
      </c>
      <c r="CL137">
        <f>Adm!CL137-Des!CL137</f>
        <v>0</v>
      </c>
      <c r="CM137">
        <f>Adm!CM137-Des!CM137</f>
        <v>0</v>
      </c>
      <c r="CN137">
        <f>Adm!CN137-Des!CN137</f>
        <v>0</v>
      </c>
      <c r="CO137">
        <f>Adm!CO137-Des!CO137</f>
        <v>0</v>
      </c>
      <c r="CP137">
        <f>Adm!CP137-Des!CP137</f>
        <v>0</v>
      </c>
      <c r="CQ137">
        <f>Adm!CQ137-Des!CQ137</f>
        <v>0</v>
      </c>
      <c r="CR137">
        <f>Adm!CR137-Des!CR137</f>
        <v>0</v>
      </c>
      <c r="CS137">
        <f>Adm!CS137-Des!CS137</f>
        <v>0</v>
      </c>
      <c r="CT137">
        <f>Adm!CT137-Des!CT137</f>
        <v>0</v>
      </c>
    </row>
    <row r="138" spans="2:98" x14ac:dyDescent="0.3">
      <c r="B138">
        <v>5003</v>
      </c>
      <c r="C138">
        <f>Adm!C138-Des!C138</f>
        <v>563.9186401479983</v>
      </c>
      <c r="D138">
        <f>Adm!D138-Des!D138</f>
        <v>599.31602083234884</v>
      </c>
      <c r="E138">
        <f>Adm!E138-Des!E138</f>
        <v>745.06544890997611</v>
      </c>
      <c r="F138">
        <f>Adm!F138-Des!F138</f>
        <v>780.07278423396201</v>
      </c>
      <c r="G138">
        <f>Adm!G138-Des!G138</f>
        <v>211.21077314799822</v>
      </c>
      <c r="H138">
        <f>Adm!H138-Des!H138</f>
        <v>881.6708281239562</v>
      </c>
      <c r="I138">
        <f>Adm!I138-Des!I138</f>
        <v>137.91372003534343</v>
      </c>
      <c r="J138">
        <f>Adm!J138-Des!J138</f>
        <v>-38.851083024785112</v>
      </c>
      <c r="K138">
        <f>Adm!K138-Des!K138</f>
        <v>283.35100247199989</v>
      </c>
      <c r="L138">
        <f>Adm!L138-Des!L138</f>
        <v>-1319.6858574085281</v>
      </c>
      <c r="M138">
        <f>Adm!M138-Des!M138</f>
        <v>-697.11825042361033</v>
      </c>
      <c r="N138">
        <f>Adm!N138-Des!N138</f>
        <v>-909.73599587153967</v>
      </c>
      <c r="O138">
        <f>Adm!O138-Des!O138</f>
        <v>671.98578605775856</v>
      </c>
      <c r="P138">
        <f>Adm!P138-Des!P138</f>
        <v>808.07946072625964</v>
      </c>
      <c r="Q138">
        <f>Adm!Q138-Des!Q138</f>
        <v>786.97376382683615</v>
      </c>
      <c r="R138">
        <f>Adm!R138-Des!R138</f>
        <v>833.51192741847353</v>
      </c>
      <c r="S138">
        <f>Adm!S138-Des!S138</f>
        <v>247.16884921671226</v>
      </c>
      <c r="T138">
        <f>Adm!T138-Des!T138</f>
        <v>852.87705442988317</v>
      </c>
      <c r="U138">
        <f>Adm!U138-Des!U138</f>
        <v>105.50151899582852</v>
      </c>
      <c r="V138">
        <f>Adm!V138-Des!V138</f>
        <v>-82.168871996943381</v>
      </c>
      <c r="W138">
        <f>Adm!W138-Des!W138</f>
        <v>249.61929104256888</v>
      </c>
      <c r="X138">
        <f>Adm!X138-Des!X138</f>
        <v>-1319.7029889916857</v>
      </c>
      <c r="Y138">
        <f>Adm!Y138-Des!Y138</f>
        <v>-659.6812036769943</v>
      </c>
      <c r="Z138">
        <f>Adm!Z138-Des!Z138</f>
        <v>-840.72961885363929</v>
      </c>
      <c r="AA138">
        <f>Adm!AA138-Des!AA138</f>
        <v>758.57028133331551</v>
      </c>
      <c r="AB138">
        <f>Adm!AB138-Des!AB138</f>
        <v>893.53788328915743</v>
      </c>
      <c r="AC138">
        <f>Adm!AC138-Des!AC138</f>
        <v>855.61302508573863</v>
      </c>
      <c r="AD138">
        <f>Adm!AD138-Des!AD138</f>
        <v>877.87733753065459</v>
      </c>
      <c r="AE138">
        <f>Adm!AE138-Des!AE138</f>
        <v>268.32272126275893</v>
      </c>
      <c r="AF138">
        <f>Adm!AF138-Des!AF138</f>
        <v>857.76271237833862</v>
      </c>
      <c r="AG138">
        <f>Adm!AG138-Des!AG138</f>
        <v>103.13972097986698</v>
      </c>
      <c r="AH138">
        <f>Adm!AH138-Des!AH138</f>
        <v>-84.080949438024618</v>
      </c>
      <c r="AI138">
        <f>Adm!AI138-Des!AI138</f>
        <v>252.82413523573632</v>
      </c>
      <c r="AJ138">
        <f>Adm!AJ138-Des!AJ138</f>
        <v>-1309.8518029071283</v>
      </c>
      <c r="AK138">
        <f>Adm!AK138-Des!AK138</f>
        <v>-644.03009931332053</v>
      </c>
      <c r="AL138">
        <f>Adm!AL138-Des!AL138</f>
        <v>-821.39723638690884</v>
      </c>
      <c r="AM138">
        <f>Adm!AM138-Des!AM138</f>
        <v>779.14445537043321</v>
      </c>
      <c r="AN138">
        <f>Adm!AN138-Des!AN138</f>
        <v>913.13729246045841</v>
      </c>
      <c r="AO138">
        <f>Adm!AO138-Des!AO138</f>
        <v>872.47487466268922</v>
      </c>
      <c r="AP138">
        <f>Adm!AP138-Des!AP138</f>
        <v>890.79266645779808</v>
      </c>
      <c r="AQ138">
        <f>Adm!AQ138-Des!AQ138</f>
        <v>276.70113439181841</v>
      </c>
      <c r="AR138">
        <f>Adm!AR138-Des!AR138</f>
        <v>861.66559156650055</v>
      </c>
      <c r="AS138">
        <f>Adm!AS138-Des!AS138</f>
        <v>103.22655005193064</v>
      </c>
      <c r="AT138">
        <f>Adm!AT138-Des!AT138</f>
        <v>-86.736095710782138</v>
      </c>
      <c r="AU138">
        <f>Adm!AU138-Des!AU138</f>
        <v>248.62817484210791</v>
      </c>
      <c r="AV138">
        <f>Adm!AV138-Des!AV138</f>
        <v>-1314.5673425196965</v>
      </c>
      <c r="AW138">
        <f>Adm!AW138-Des!AW138</f>
        <v>-648.65268062291125</v>
      </c>
      <c r="AX138">
        <f>Adm!AX138-Des!AX138</f>
        <v>-825.80616274857766</v>
      </c>
      <c r="AY138">
        <f>Adm!AY138-Des!AY138</f>
        <v>774.64982922918443</v>
      </c>
      <c r="AZ138">
        <f>Adm!AZ138-Des!AZ138</f>
        <v>908.01635751818139</v>
      </c>
      <c r="BA138">
        <f>Adm!BA138-Des!BA138</f>
        <v>866.15379914557707</v>
      </c>
      <c r="BB138">
        <f>Adm!BB138-Des!BB138</f>
        <v>882.82933391228562</v>
      </c>
      <c r="BC138">
        <f>Adm!BC138-Des!BC138</f>
        <v>266.86572142557998</v>
      </c>
      <c r="BD138">
        <f>Adm!BD138-Des!BD138</f>
        <v>849.93430946480203</v>
      </c>
      <c r="BE138">
        <f>Adm!BE138-Des!BE138</f>
        <v>89.715829484074675</v>
      </c>
      <c r="BF138">
        <f>Adm!BF138-Des!BF138</f>
        <v>-101.85551246589876</v>
      </c>
      <c r="BG138">
        <f>Adm!BG138-Des!BG138</f>
        <v>232.05409159458395</v>
      </c>
      <c r="BH138">
        <f>Adm!BH138-Des!BH138</f>
        <v>-1332.49451127473</v>
      </c>
      <c r="BI138">
        <f>Adm!BI138-Des!BI138</f>
        <v>-667.88075159130585</v>
      </c>
      <c r="BJ138">
        <f>Adm!BJ138-Des!BJ138</f>
        <v>-846.30053122648769</v>
      </c>
      <c r="BK138">
        <f>Adm!BK138-Des!BK138</f>
        <v>752.94908491319529</v>
      </c>
      <c r="BL138">
        <f>Adm!BL138-Des!BL138</f>
        <v>885.22891072652237</v>
      </c>
      <c r="BM138">
        <f>Adm!BM138-Des!BM138</f>
        <v>842.46845931441203</v>
      </c>
      <c r="BN138">
        <f>Adm!BN138-Des!BN138</f>
        <v>858.4786192919928</v>
      </c>
      <c r="BO138">
        <f>Adm!BO138-Des!BO138</f>
        <v>242.06582133518168</v>
      </c>
      <c r="BP138">
        <f>Adm!BP138-Des!BP138</f>
        <v>824.80266024409138</v>
      </c>
      <c r="BQ138">
        <f>Adm!BQ138-Des!BQ138</f>
        <v>64.189812687727681</v>
      </c>
      <c r="BR138">
        <f>Adm!BR138-Des!BR138</f>
        <v>-128.06817084800423</v>
      </c>
      <c r="BS138">
        <f>Adm!BS138-Des!BS138</f>
        <v>204.6440120640018</v>
      </c>
      <c r="BT138">
        <f>Adm!BT138-Des!BT138</f>
        <v>-1361.7426789442516</v>
      </c>
      <c r="BU138">
        <f>Adm!BU138-Des!BU138</f>
        <v>-699.5778388368617</v>
      </c>
      <c r="BV138">
        <f>Adm!BV138-Des!BV138</f>
        <v>-880.82723418586102</v>
      </c>
      <c r="BW138">
        <f>Adm!BW138-Des!BW138</f>
        <v>715.62933272818373</v>
      </c>
      <c r="BX138">
        <f>Adm!BX138-Des!BX138</f>
        <v>845.68274748629847</v>
      </c>
      <c r="BY138">
        <f>Adm!BY138-Des!BY138</f>
        <v>801.77625901482679</v>
      </c>
      <c r="BZ138">
        <f>Adm!BZ138-Des!BZ138</f>
        <v>818.06933371044579</v>
      </c>
      <c r="CA138">
        <f>Adm!CA138-Des!CA138</f>
        <v>203.41045124703851</v>
      </c>
      <c r="CB138">
        <f>Adm!CB138-Des!CB138</f>
        <v>789.03441754373489</v>
      </c>
      <c r="CC138">
        <f>Adm!CC138-Des!CC138</f>
        <v>31.698492213832651</v>
      </c>
      <c r="CD138">
        <f>Adm!CD138-Des!CD138</f>
        <v>-157.90421113685625</v>
      </c>
      <c r="CE138">
        <f>Adm!CE138-Des!CE138</f>
        <v>175.6400273008112</v>
      </c>
      <c r="CF138">
        <f>Adm!CF138-Des!CF138</f>
        <v>-1392.7211494389339</v>
      </c>
      <c r="CG138">
        <f>Adm!CG138-Des!CG138</f>
        <v>-735.77491090313197</v>
      </c>
      <c r="CH138">
        <f>Adm!CH138-Des!CH138</f>
        <v>-925.55625138192408</v>
      </c>
      <c r="CI138">
        <f>Adm!CI138-Des!CI138</f>
        <v>660.38660792348674</v>
      </c>
      <c r="CJ138">
        <f>Adm!CJ138-Des!CJ138</f>
        <v>781.53920867467241</v>
      </c>
      <c r="CK138">
        <f>Adm!CK138-Des!CK138</f>
        <v>729.07600772113801</v>
      </c>
      <c r="CL138">
        <f>Adm!CL138-Des!CL138</f>
        <v>746.62340035838679</v>
      </c>
      <c r="CM138">
        <f>Adm!CM138-Des!CM138</f>
        <v>140.35286793548948</v>
      </c>
      <c r="CN138">
        <f>Adm!CN138-Des!CN138</f>
        <v>730.50693545948707</v>
      </c>
      <c r="CO138">
        <f>Adm!CO138-Des!CO138</f>
        <v>22.365761753073457</v>
      </c>
      <c r="CP138">
        <f>Adm!CP138-Des!CP138</f>
        <v>-178.15942767650267</v>
      </c>
      <c r="CQ138">
        <f>Adm!CQ138-Des!CQ138</f>
        <v>123.48423093281781</v>
      </c>
      <c r="CR138">
        <f>Adm!CR138-Des!CR138</f>
        <v>-1119.6531237090348</v>
      </c>
      <c r="CS138">
        <f>Adm!CS138-Des!CS138</f>
        <v>-1083.1685820283346</v>
      </c>
      <c r="CT138">
        <f>Adm!CT138-Des!CT138</f>
        <v>-756.01767924764863</v>
      </c>
    </row>
    <row r="139" spans="2:98" x14ac:dyDescent="0.3">
      <c r="B139">
        <v>5002</v>
      </c>
      <c r="C139">
        <f>Adm!C139-Des!C139</f>
        <v>-430.28672832237316</v>
      </c>
      <c r="D139">
        <f>Adm!D139-Des!D139</f>
        <v>221.28920334062605</v>
      </c>
      <c r="E139">
        <f>Adm!E139-Des!E139</f>
        <v>226.68729188170255</v>
      </c>
      <c r="F139">
        <f>Adm!F139-Des!F139</f>
        <v>858.17165294235201</v>
      </c>
      <c r="G139">
        <f>Adm!G139-Des!G139</f>
        <v>122.83474831078092</v>
      </c>
      <c r="H139">
        <f>Adm!H139-Des!H139</f>
        <v>1121.2580094141613</v>
      </c>
      <c r="I139">
        <f>Adm!I139-Des!I139</f>
        <v>424.78797383419806</v>
      </c>
      <c r="J139">
        <f>Adm!J139-Des!J139</f>
        <v>57.751956919068107</v>
      </c>
      <c r="K139">
        <f>Adm!K139-Des!K139</f>
        <v>718.77822181906959</v>
      </c>
      <c r="L139">
        <f>Adm!L139-Des!L139</f>
        <v>-1463.450736761255</v>
      </c>
      <c r="M139">
        <f>Adm!M139-Des!M139</f>
        <v>-931.52862737811301</v>
      </c>
      <c r="N139">
        <f>Adm!N139-Des!N139</f>
        <v>-1219.5454134451993</v>
      </c>
      <c r="O139">
        <f>Adm!O139-Des!O139</f>
        <v>122.08260093610079</v>
      </c>
      <c r="P139">
        <f>Adm!P139-Des!P139</f>
        <v>861.32986494323268</v>
      </c>
      <c r="Q139">
        <f>Adm!Q139-Des!Q139</f>
        <v>689.39312102631266</v>
      </c>
      <c r="R139">
        <f>Adm!R139-Des!R139</f>
        <v>1298.7370905132138</v>
      </c>
      <c r="S139">
        <f>Adm!S139-Des!S139</f>
        <v>533.08347113079981</v>
      </c>
      <c r="T139">
        <f>Adm!T139-Des!T139</f>
        <v>1441.7900383065371</v>
      </c>
      <c r="U139">
        <f>Adm!U139-Des!U139</f>
        <v>720.96682998952383</v>
      </c>
      <c r="V139">
        <f>Adm!V139-Des!V139</f>
        <v>345.54959005734236</v>
      </c>
      <c r="W139">
        <f>Adm!W139-Des!W139</f>
        <v>1016.8405970604763</v>
      </c>
      <c r="X139">
        <f>Adm!X139-Des!X139</f>
        <v>-1125.1454132674844</v>
      </c>
      <c r="Y139">
        <f>Adm!Y139-Des!Y139</f>
        <v>-548.64117292568153</v>
      </c>
      <c r="Z139">
        <f>Adm!Z139-Des!Z139</f>
        <v>-801.7595972846193</v>
      </c>
      <c r="AA139">
        <f>Adm!AA139-Des!AA139</f>
        <v>556.66180605147929</v>
      </c>
      <c r="AB139">
        <f>Adm!AB139-Des!AB139</f>
        <v>1289.6142061593018</v>
      </c>
      <c r="AC139">
        <f>Adm!AC139-Des!AC139</f>
        <v>1092.3337648860852</v>
      </c>
      <c r="AD139">
        <f>Adm!AD139-Des!AD139</f>
        <v>1667.4943170578808</v>
      </c>
      <c r="AE139">
        <f>Adm!AE139-Des!AE139</f>
        <v>868.91786129779575</v>
      </c>
      <c r="AF139">
        <f>Adm!AF139-Des!AF139</f>
        <v>1752.918859383688</v>
      </c>
      <c r="AG139">
        <f>Adm!AG139-Des!AG139</f>
        <v>1018.2533408518702</v>
      </c>
      <c r="AH139">
        <f>Adm!AH139-Des!AH139</f>
        <v>638.54673879452457</v>
      </c>
      <c r="AI139">
        <f>Adm!AI139-Des!AI139</f>
        <v>1311.6716028157825</v>
      </c>
      <c r="AJ139">
        <f>Adm!AJ139-Des!AJ139</f>
        <v>-826.05255295805364</v>
      </c>
      <c r="AK139">
        <f>Adm!AK139-Des!AK139</f>
        <v>-245.81389813352325</v>
      </c>
      <c r="AL139">
        <f>Adm!AL139-Des!AL139</f>
        <v>-497.50282995645102</v>
      </c>
      <c r="AM139">
        <f>Adm!AM139-Des!AM139</f>
        <v>859.37627202834665</v>
      </c>
      <c r="AN139">
        <f>Adm!AN139-Des!AN139</f>
        <v>1587.87997976937</v>
      </c>
      <c r="AO139">
        <f>Adm!AO139-Des!AO139</f>
        <v>1383.7201342684766</v>
      </c>
      <c r="AP139">
        <f>Adm!AP139-Des!AP139</f>
        <v>1950.295812744338</v>
      </c>
      <c r="AQ139">
        <f>Adm!AQ139-Des!AQ139</f>
        <v>1142.3093945316396</v>
      </c>
      <c r="AR139">
        <f>Adm!AR139-Des!AR139</f>
        <v>2017.0053321254563</v>
      </c>
      <c r="AS139">
        <f>Adm!AS139-Des!AS139</f>
        <v>1273.9650922802721</v>
      </c>
      <c r="AT139">
        <f>Adm!AT139-Des!AT139</f>
        <v>887.35900162062171</v>
      </c>
      <c r="AU139">
        <f>Adm!AU139-Des!AU139</f>
        <v>1555.2051792967814</v>
      </c>
      <c r="AV139">
        <f>Adm!AV139-Des!AV139</f>
        <v>-586.43251445771239</v>
      </c>
      <c r="AW139">
        <f>Adm!AW139-Des!AW139</f>
        <v>-9.2817511952998757</v>
      </c>
      <c r="AX139">
        <f>Adm!AX139-Des!AX139</f>
        <v>-263.8651764518836</v>
      </c>
      <c r="AY139">
        <f>Adm!AY139-Des!AY139</f>
        <v>1089.7809725139523</v>
      </c>
      <c r="AZ139">
        <f>Adm!AZ139-Des!AZ139</f>
        <v>1814.4106774476386</v>
      </c>
      <c r="BA139">
        <f>Adm!BA139-Des!BA139</f>
        <v>1605.694787119286</v>
      </c>
      <c r="BB139">
        <f>Adm!BB139-Des!BB139</f>
        <v>2167.1978458011999</v>
      </c>
      <c r="BC139">
        <f>Adm!BC139-Des!BC139</f>
        <v>1353.8895284626706</v>
      </c>
      <c r="BD139">
        <f>Adm!BD139-Des!BD139</f>
        <v>2223.2754766255621</v>
      </c>
      <c r="BE139">
        <f>Adm!BE139-Des!BE139</f>
        <v>1475.1165568293691</v>
      </c>
      <c r="BF139">
        <f>Adm!BF139-Des!BF139</f>
        <v>1083.6525997583449</v>
      </c>
      <c r="BG139">
        <f>Adm!BG139-Des!BG139</f>
        <v>1746.8768019537983</v>
      </c>
      <c r="BH139">
        <f>Adm!BH139-Des!BH139</f>
        <v>-399.22339935799391</v>
      </c>
      <c r="BI139">
        <f>Adm!BI139-Des!BI139</f>
        <v>173.5470307763735</v>
      </c>
      <c r="BJ139">
        <f>Adm!BJ139-Des!BJ139</f>
        <v>-85.371366365641734</v>
      </c>
      <c r="BK139">
        <f>Adm!BK139-Des!BK139</f>
        <v>1264.0097393561919</v>
      </c>
      <c r="BL139">
        <f>Adm!BL139-Des!BL139</f>
        <v>1984.5258934766753</v>
      </c>
      <c r="BM139">
        <f>Adm!BM139-Des!BM139</f>
        <v>1771.9578765563019</v>
      </c>
      <c r="BN139">
        <f>Adm!BN139-Des!BN139</f>
        <v>2329.9622849748375</v>
      </c>
      <c r="BO139">
        <f>Adm!BO139-Des!BO139</f>
        <v>1513.5310525351961</v>
      </c>
      <c r="BP139">
        <f>Adm!BP139-Des!BP139</f>
        <v>2380.0810998733323</v>
      </c>
      <c r="BQ139">
        <f>Adm!BQ139-Des!BQ139</f>
        <v>1629.1604844091016</v>
      </c>
      <c r="BR139">
        <f>Adm!BR139-Des!BR139</f>
        <v>1234.7006170648674</v>
      </c>
      <c r="BS139">
        <f>Adm!BS139-Des!BS139</f>
        <v>1894.3636282216466</v>
      </c>
      <c r="BT139">
        <f>Adm!BT139-Des!BT139</f>
        <v>-256.11138688695974</v>
      </c>
      <c r="BU139">
        <f>Adm!BU139-Des!BU139</f>
        <v>311.41368756782322</v>
      </c>
      <c r="BV139">
        <f>Adm!BV139-Des!BV139</f>
        <v>46.59178095281095</v>
      </c>
      <c r="BW139">
        <f>Adm!BW139-Des!BW139</f>
        <v>1389.9032426463054</v>
      </c>
      <c r="BX139">
        <f>Adm!BX139-Des!BX139</f>
        <v>2104.880581500689</v>
      </c>
      <c r="BY139">
        <f>Adm!BY139-Des!BY139</f>
        <v>1888.0474624541675</v>
      </c>
      <c r="BZ139">
        <f>Adm!BZ139-Des!BZ139</f>
        <v>2443.6493137777252</v>
      </c>
      <c r="CA139">
        <f>Adm!CA139-Des!CA139</f>
        <v>1626.9044646071852</v>
      </c>
      <c r="CB139">
        <f>Adm!CB139-Des!CB139</f>
        <v>2494.9687559039994</v>
      </c>
      <c r="CC139">
        <f>Adm!CC139-Des!CC139</f>
        <v>1746.5661108743043</v>
      </c>
      <c r="CD139">
        <f>Adm!CD139-Des!CD139</f>
        <v>1354.384709672202</v>
      </c>
      <c r="CE139">
        <f>Adm!CE139-Des!CE139</f>
        <v>2014.491764420367</v>
      </c>
      <c r="CF139">
        <f>Adm!CF139-Des!CF139</f>
        <v>-138.85416082984739</v>
      </c>
      <c r="CG139">
        <f>Adm!CG139-Des!CG139</f>
        <v>421.54883047852854</v>
      </c>
      <c r="CH139">
        <f>Adm!CH139-Des!CH139</f>
        <v>144.8749498191064</v>
      </c>
      <c r="CI139">
        <f>Adm!CI139-Des!CI139</f>
        <v>1472.5372427690672</v>
      </c>
      <c r="CJ139">
        <f>Adm!CJ139-Des!CJ139</f>
        <v>2172.7259097069473</v>
      </c>
      <c r="CK139">
        <f>Adm!CK139-Des!CK139</f>
        <v>1940.2055701659592</v>
      </c>
      <c r="CL139">
        <f>Adm!CL139-Des!CL139</f>
        <v>2490.8475595974778</v>
      </c>
      <c r="CM139">
        <f>Adm!CM139-Des!CM139</f>
        <v>1681.2383563229632</v>
      </c>
      <c r="CN139">
        <f>Adm!CN139-Des!CN139</f>
        <v>2550.7940346777104</v>
      </c>
      <c r="CO139">
        <f>Adm!CO139-Des!CO139</f>
        <v>1859.1495151251147</v>
      </c>
      <c r="CP139">
        <f>Adm!CP139-Des!CP139</f>
        <v>1477.252062181662</v>
      </c>
      <c r="CQ139">
        <f>Adm!CQ139-Des!CQ139</f>
        <v>2055.979916564851</v>
      </c>
      <c r="CR139">
        <f>Adm!CR139-Des!CR139</f>
        <v>354.82819104616647</v>
      </c>
      <c r="CS139">
        <f>Adm!CS139-Des!CS139</f>
        <v>134.40932977955163</v>
      </c>
      <c r="CT139">
        <f>Adm!CT139-Des!CT139</f>
        <v>414.99626363314019</v>
      </c>
    </row>
    <row r="140" spans="2:98" x14ac:dyDescent="0.3">
      <c r="B140">
        <v>5004</v>
      </c>
      <c r="C140">
        <f>Adm!C140-Des!C140</f>
        <v>397.81960556490594</v>
      </c>
      <c r="D140">
        <f>Adm!D140-Des!D140</f>
        <v>691.78739626837159</v>
      </c>
      <c r="E140">
        <f>Adm!E140-Des!E140</f>
        <v>1095.9733507744904</v>
      </c>
      <c r="F140">
        <f>Adm!F140-Des!F140</f>
        <v>1146.1780113888699</v>
      </c>
      <c r="G140">
        <f>Adm!G140-Des!G140</f>
        <v>472.95372622822197</v>
      </c>
      <c r="H140">
        <f>Adm!H140-Des!H140</f>
        <v>1360.6763839898931</v>
      </c>
      <c r="I140">
        <f>Adm!I140-Des!I140</f>
        <v>338.26792064577694</v>
      </c>
      <c r="J140">
        <f>Adm!J140-Des!J140</f>
        <v>-28.344182257987995</v>
      </c>
      <c r="K140">
        <f>Adm!K140-Des!K140</f>
        <v>407.35683243340372</v>
      </c>
      <c r="L140">
        <f>Adm!L140-Des!L140</f>
        <v>-1815.2680492733211</v>
      </c>
      <c r="M140">
        <f>Adm!M140-Des!M140</f>
        <v>-1119.4366435238853</v>
      </c>
      <c r="N140">
        <f>Adm!N140-Des!N140</f>
        <v>-1309.7133812763022</v>
      </c>
      <c r="O140">
        <f>Adm!O140-Des!O140</f>
        <v>792.4642006823733</v>
      </c>
      <c r="P140">
        <f>Adm!P140-Des!P140</f>
        <v>1074.5729465671648</v>
      </c>
      <c r="Q140">
        <f>Adm!Q140-Des!Q140</f>
        <v>1157.8309160882218</v>
      </c>
      <c r="R140">
        <f>Adm!R140-Des!R140</f>
        <v>1299.3522405615886</v>
      </c>
      <c r="S140">
        <f>Adm!S140-Des!S140</f>
        <v>558.06061572902036</v>
      </c>
      <c r="T140">
        <f>Adm!T140-Des!T140</f>
        <v>1334.8472121393897</v>
      </c>
      <c r="U140">
        <f>Adm!U140-Des!U140</f>
        <v>287.17051873175387</v>
      </c>
      <c r="V140">
        <f>Adm!V140-Des!V140</f>
        <v>-127.81471334334674</v>
      </c>
      <c r="W140">
        <f>Adm!W140-Des!W140</f>
        <v>303.95158514238392</v>
      </c>
      <c r="X140">
        <f>Adm!X140-Des!X140</f>
        <v>-1877.2064087416948</v>
      </c>
      <c r="Y140">
        <f>Adm!Y140-Des!Y140</f>
        <v>-1118.4884865174054</v>
      </c>
      <c r="Z140">
        <f>Adm!Z140-Des!Z140</f>
        <v>-1239.1129102577333</v>
      </c>
      <c r="AA140">
        <f>Adm!AA140-Des!AA140</f>
        <v>916.25331532057862</v>
      </c>
      <c r="AB140">
        <f>Adm!AB140-Des!AB140</f>
        <v>1220.4130061257702</v>
      </c>
      <c r="AC140">
        <f>Adm!AC140-Des!AC140</f>
        <v>1293.2582935093224</v>
      </c>
      <c r="AD140">
        <f>Adm!AD140-Des!AD140</f>
        <v>1401.6843665760753</v>
      </c>
      <c r="AE140">
        <f>Adm!AE140-Des!AE140</f>
        <v>619.46826994964613</v>
      </c>
      <c r="AF140">
        <f>Adm!AF140-Des!AF140</f>
        <v>1360.8881695326418</v>
      </c>
      <c r="AG140">
        <f>Adm!AG140-Des!AG140</f>
        <v>291.2754365787323</v>
      </c>
      <c r="AH140">
        <f>Adm!AH140-Des!AH140</f>
        <v>-130.82728402377597</v>
      </c>
      <c r="AI140">
        <f>Adm!AI140-Des!AI140</f>
        <v>305.40968286257339</v>
      </c>
      <c r="AJ140">
        <f>Adm!AJ140-Des!AJ140</f>
        <v>-1864.8184845815094</v>
      </c>
      <c r="AK140">
        <f>Adm!AK140-Des!AK140</f>
        <v>-1093.6020427755047</v>
      </c>
      <c r="AL140">
        <f>Adm!AL140-Des!AL140</f>
        <v>-1203.5580740032701</v>
      </c>
      <c r="AM140">
        <f>Adm!AM140-Des!AM140</f>
        <v>958.94815331297741</v>
      </c>
      <c r="AN140">
        <f>Adm!AN140-Des!AN140</f>
        <v>1266.2650842636185</v>
      </c>
      <c r="AO140">
        <f>Adm!AO140-Des!AO140</f>
        <v>1338.5499810685824</v>
      </c>
      <c r="AP140">
        <f>Adm!AP140-Des!AP140</f>
        <v>1443.367085797945</v>
      </c>
      <c r="AQ140">
        <f>Adm!AQ140-Des!AQ140</f>
        <v>655.44412046644266</v>
      </c>
      <c r="AR140">
        <f>Adm!AR140-Des!AR140</f>
        <v>1390.228291579162</v>
      </c>
      <c r="AS140">
        <f>Adm!AS140-Des!AS140</f>
        <v>314.29577365453497</v>
      </c>
      <c r="AT140">
        <f>Adm!AT140-Des!AT140</f>
        <v>-112.73651585484185</v>
      </c>
      <c r="AU140">
        <f>Adm!AU140-Des!AU140</f>
        <v>320.60845734316081</v>
      </c>
      <c r="AV140">
        <f>Adm!AV140-Des!AV140</f>
        <v>-1850.4002084410195</v>
      </c>
      <c r="AW140">
        <f>Adm!AW140-Des!AW140</f>
        <v>-1078.3192536182642</v>
      </c>
      <c r="AX140">
        <f>Adm!AX140-Des!AX140</f>
        <v>-1186.5717423288015</v>
      </c>
      <c r="AY140">
        <f>Adm!AY140-Des!AY140</f>
        <v>977.61580497548675</v>
      </c>
      <c r="AZ140">
        <f>Adm!AZ140-Des!AZ140</f>
        <v>1285.9313174168128</v>
      </c>
      <c r="BA140">
        <f>Adm!BA140-Des!BA140</f>
        <v>1358.2156360094459</v>
      </c>
      <c r="BB140">
        <f>Adm!BB140-Des!BB140</f>
        <v>1462.0647758127297</v>
      </c>
      <c r="BC140">
        <f>Adm!BC140-Des!BC140</f>
        <v>672.48135359923526</v>
      </c>
      <c r="BD140">
        <f>Adm!BD140-Des!BD140</f>
        <v>1405.27869271502</v>
      </c>
      <c r="BE140">
        <f>Adm!BE140-Des!BE140</f>
        <v>327.35440396860122</v>
      </c>
      <c r="BF140">
        <f>Adm!BF140-Des!BF140</f>
        <v>-101.47762611468534</v>
      </c>
      <c r="BG140">
        <f>Adm!BG140-Des!BG140</f>
        <v>330.31838190706458</v>
      </c>
      <c r="BH140">
        <f>Adm!BH140-Des!BH140</f>
        <v>-1842.0301685714876</v>
      </c>
      <c r="BI140">
        <f>Adm!BI140-Des!BI140</f>
        <v>-1071.1594367406278</v>
      </c>
      <c r="BJ140">
        <f>Adm!BJ140-Des!BJ140</f>
        <v>-1180.5488284382673</v>
      </c>
      <c r="BK140">
        <f>Adm!BK140-Des!BK140</f>
        <v>982.58097848801572</v>
      </c>
      <c r="BL140">
        <f>Adm!BL140-Des!BL140</f>
        <v>1289.9931053686469</v>
      </c>
      <c r="BM140">
        <f>Adm!BM140-Des!BM140</f>
        <v>1361.6470079828487</v>
      </c>
      <c r="BN140">
        <f>Adm!BN140-Des!BN140</f>
        <v>1465.2486188341172</v>
      </c>
      <c r="BO140">
        <f>Adm!BO140-Des!BO140</f>
        <v>675.83752703908249</v>
      </c>
      <c r="BP140">
        <f>Adm!BP140-Des!BP140</f>
        <v>1409.1347894624541</v>
      </c>
      <c r="BQ140">
        <f>Adm!BQ140-Des!BQ140</f>
        <v>331.79058001308567</v>
      </c>
      <c r="BR140">
        <f>Adm!BR140-Des!BR140</f>
        <v>-96.760272220398292</v>
      </c>
      <c r="BS140">
        <f>Adm!BS140-Des!BS140</f>
        <v>334.58791001832833</v>
      </c>
      <c r="BT140">
        <f>Adm!BT140-Des!BT140</f>
        <v>-1839.2915072130836</v>
      </c>
      <c r="BU140">
        <f>Adm!BU140-Des!BU140</f>
        <v>-1071.1711679258551</v>
      </c>
      <c r="BV140">
        <f>Adm!BV140-Des!BV140</f>
        <v>-1184.3358913528418</v>
      </c>
      <c r="BW140">
        <f>Adm!BW140-Des!BW140</f>
        <v>974.55728460862792</v>
      </c>
      <c r="BX140">
        <f>Adm!BX140-Des!BX140</f>
        <v>1278.1377673376683</v>
      </c>
      <c r="BY140">
        <f>Adm!BY140-Des!BY140</f>
        <v>1347.3550049176029</v>
      </c>
      <c r="BZ140">
        <f>Adm!BZ140-Des!BZ140</f>
        <v>1450.7776621058147</v>
      </c>
      <c r="CA140">
        <f>Adm!CA140-Des!CA140</f>
        <v>663.90159055408549</v>
      </c>
      <c r="CB140">
        <f>Adm!CB140-Des!CB140</f>
        <v>1402.2908610122558</v>
      </c>
      <c r="CC140">
        <f>Adm!CC140-Des!CC140</f>
        <v>331.68645407113399</v>
      </c>
      <c r="CD140">
        <f>Adm!CD140-Des!CD140</f>
        <v>-90.027868576286892</v>
      </c>
      <c r="CE140">
        <f>Adm!CE140-Des!CE140</f>
        <v>346.14602660889159</v>
      </c>
      <c r="CF140">
        <f>Adm!CF140-Des!CF140</f>
        <v>-1827.0136024112053</v>
      </c>
      <c r="CG140">
        <f>Adm!CG140-Des!CG140</f>
        <v>-1063.7886709936593</v>
      </c>
      <c r="CH140">
        <f>Adm!CH140-Des!CH140</f>
        <v>-1188.4264746776498</v>
      </c>
      <c r="CI140">
        <f>Adm!CI140-Des!CI140</f>
        <v>953.53399361039374</v>
      </c>
      <c r="CJ140">
        <f>Adm!CJ140-Des!CJ140</f>
        <v>1239.6603482280534</v>
      </c>
      <c r="CK140">
        <f>Adm!CK140-Des!CK140</f>
        <v>1290.2889339410085</v>
      </c>
      <c r="CL140">
        <f>Adm!CL140-Des!CL140</f>
        <v>1387.5832436061828</v>
      </c>
      <c r="CM140">
        <f>Adm!CM140-Des!CM140</f>
        <v>607.08124352915911</v>
      </c>
      <c r="CN140">
        <f>Adm!CN140-Des!CN140</f>
        <v>1351.5609598061455</v>
      </c>
      <c r="CO140">
        <f>Adm!CO140-Des!CO140</f>
        <v>351.68683844597399</v>
      </c>
      <c r="CP140">
        <f>Adm!CP140-Des!CP140</f>
        <v>-70.210733793655891</v>
      </c>
      <c r="CQ140">
        <f>Adm!CQ140-Des!CQ140</f>
        <v>323.44736541187558</v>
      </c>
      <c r="CR140">
        <f>Adm!CR140-Des!CR140</f>
        <v>-1374.0787662086514</v>
      </c>
      <c r="CS140">
        <f>Adm!CS140-Des!CS140</f>
        <v>-1441.6706696471738</v>
      </c>
      <c r="CT140">
        <f>Adm!CT140-Des!CT140</f>
        <v>-872.38588406889176</v>
      </c>
    </row>
    <row r="141" spans="2:98" x14ac:dyDescent="0.3">
      <c r="B141">
        <v>5001</v>
      </c>
      <c r="C141">
        <f>Adm!C141-Des!C141</f>
        <v>-95.370156562005604</v>
      </c>
      <c r="D141">
        <f>Adm!D141-Des!D141</f>
        <v>-94.231213235813243</v>
      </c>
      <c r="E141">
        <f>Adm!E141-Des!E141</f>
        <v>-17.359252008198609</v>
      </c>
      <c r="F141">
        <f>Adm!F141-Des!F141</f>
        <v>30.004767811468923</v>
      </c>
      <c r="G141">
        <f>Adm!G141-Des!G141</f>
        <v>-4.3400006071389043</v>
      </c>
      <c r="H141">
        <f>Adm!H141-Des!H141</f>
        <v>80.493756593709008</v>
      </c>
      <c r="I141">
        <f>Adm!I141-Des!I141</f>
        <v>8.6804241191953224</v>
      </c>
      <c r="J141">
        <f>Adm!J141-Des!J141</f>
        <v>-14.022057300127813</v>
      </c>
      <c r="K141">
        <f>Adm!K141-Des!K141</f>
        <v>24.453008591643652</v>
      </c>
      <c r="L141">
        <f>Adm!L141-Des!L141</f>
        <v>-164.61776813512722</v>
      </c>
      <c r="M141">
        <f>Adm!M141-Des!M141</f>
        <v>-98.268914824187959</v>
      </c>
      <c r="N141">
        <f>Adm!N141-Des!N141</f>
        <v>-134.66002923037149</v>
      </c>
      <c r="O141">
        <f>Adm!O141-Des!O141</f>
        <v>8.3665107743619274</v>
      </c>
      <c r="P141">
        <f>Adm!P141-Des!P141</f>
        <v>36.174677395226126</v>
      </c>
      <c r="Q141">
        <f>Adm!Q141-Des!Q141</f>
        <v>54.032976092904619</v>
      </c>
      <c r="R141">
        <f>Adm!R141-Des!R141</f>
        <v>95.749079716165738</v>
      </c>
      <c r="S141">
        <f>Adm!S141-Des!S141</f>
        <v>43.613483733049634</v>
      </c>
      <c r="T141">
        <f>Adm!T141-Des!T141</f>
        <v>113.59986339791521</v>
      </c>
      <c r="U141">
        <f>Adm!U141-Des!U141</f>
        <v>32.31626843141089</v>
      </c>
      <c r="V141">
        <f>Adm!V141-Des!V141</f>
        <v>1.6019454307205478</v>
      </c>
      <c r="W141">
        <f>Adm!W141-Des!W141</f>
        <v>35.755113656641925</v>
      </c>
      <c r="X141">
        <f>Adm!X141-Des!X141</f>
        <v>-152.83827648487602</v>
      </c>
      <c r="Y141">
        <f>Adm!Y141-Des!Y141</f>
        <v>-83.320868030886913</v>
      </c>
      <c r="Z141">
        <f>Adm!Z141-Des!Z141</f>
        <v>-114.95354693315255</v>
      </c>
      <c r="AA141">
        <f>Adm!AA141-Des!AA141</f>
        <v>32.455441074014857</v>
      </c>
      <c r="AB141">
        <f>Adm!AB141-Des!AB141</f>
        <v>62.753438851920237</v>
      </c>
      <c r="AC141">
        <f>Adm!AC141-Des!AC141</f>
        <v>80.609757756437489</v>
      </c>
      <c r="AD141">
        <f>Adm!AD141-Des!AD141</f>
        <v>120.20400766337559</v>
      </c>
      <c r="AE141">
        <f>Adm!AE141-Des!AE141</f>
        <v>64.754638148190224</v>
      </c>
      <c r="AF141">
        <f>Adm!AF141-Des!AF141</f>
        <v>131.29948063495203</v>
      </c>
      <c r="AG141">
        <f>Adm!AG141-Des!AG141</f>
        <v>47.247446038245926</v>
      </c>
      <c r="AH141">
        <f>Adm!AH141-Des!AH141</f>
        <v>14.796327757402423</v>
      </c>
      <c r="AI141">
        <f>Adm!AI141-Des!AI141</f>
        <v>48.205639880091667</v>
      </c>
      <c r="AJ141">
        <f>Adm!AJ141-Des!AJ141</f>
        <v>-140.41721631526082</v>
      </c>
      <c r="AK141">
        <f>Adm!AK141-Des!AK141</f>
        <v>-70.571102046457327</v>
      </c>
      <c r="AL141">
        <f>Adm!AL141-Des!AL141</f>
        <v>-101.82464200706204</v>
      </c>
      <c r="AM141">
        <f>Adm!AM141-Des!AM141</f>
        <v>45.808363859412452</v>
      </c>
      <c r="AN141">
        <f>Adm!AN141-Des!AN141</f>
        <v>76.067592774563423</v>
      </c>
      <c r="AO141">
        <f>Adm!AO141-Des!AO141</f>
        <v>93.588069499262701</v>
      </c>
      <c r="AP141">
        <f>Adm!AP141-Des!AP141</f>
        <v>132.5668660920503</v>
      </c>
      <c r="AQ141">
        <f>Adm!AQ141-Des!AQ141</f>
        <v>76.278658912945843</v>
      </c>
      <c r="AR141">
        <f>Adm!AR141-Des!AR141</f>
        <v>141.84766317987123</v>
      </c>
      <c r="AS141">
        <f>Adm!AS141-Des!AS141</f>
        <v>56.786352438252834</v>
      </c>
      <c r="AT141">
        <f>Adm!AT141-Des!AT141</f>
        <v>23.392835529852618</v>
      </c>
      <c r="AU141">
        <f>Adm!AU141-Des!AU141</f>
        <v>56.001035201472178</v>
      </c>
      <c r="AV141">
        <f>Adm!AV141-Des!AV141</f>
        <v>-133.24954013170714</v>
      </c>
      <c r="AW141">
        <f>Adm!AW141-Des!AW141</f>
        <v>-63.871595431972196</v>
      </c>
      <c r="AX141">
        <f>Adm!AX141-Des!AX141</f>
        <v>-95.483206791516636</v>
      </c>
      <c r="AY141">
        <f>Adm!AY141-Des!AY141</f>
        <v>51.836473283955456</v>
      </c>
      <c r="AZ141">
        <f>Adm!AZ141-Des!AZ141</f>
        <v>81.767007010179782</v>
      </c>
      <c r="BA141">
        <f>Adm!BA141-Des!BA141</f>
        <v>98.903795850698543</v>
      </c>
      <c r="BB141">
        <f>Adm!BB141-Des!BB141</f>
        <v>137.43030870227562</v>
      </c>
      <c r="BC141">
        <f>Adm!BC141-Des!BC141</f>
        <v>80.629886865326171</v>
      </c>
      <c r="BD141">
        <f>Adm!BD141-Des!BD141</f>
        <v>145.64826701408674</v>
      </c>
      <c r="BE141">
        <f>Adm!BE141-Des!BE141</f>
        <v>60.021886469730134</v>
      </c>
      <c r="BF141">
        <f>Adm!BF141-Des!BF141</f>
        <v>26.067570187851743</v>
      </c>
      <c r="BG141">
        <f>Adm!BG141-Des!BG141</f>
        <v>58.129498845801891</v>
      </c>
      <c r="BH141">
        <f>Adm!BH141-Des!BH141</f>
        <v>-131.64999315346518</v>
      </c>
      <c r="BI141">
        <f>Adm!BI141-Des!BI141</f>
        <v>-62.784535005722773</v>
      </c>
      <c r="BJ141">
        <f>Adm!BJ141-Des!BJ141</f>
        <v>-94.892587925045291</v>
      </c>
      <c r="BK141">
        <f>Adm!BK141-Des!BK141</f>
        <v>51.949937918082469</v>
      </c>
      <c r="BL141">
        <f>Adm!BL141-Des!BL141</f>
        <v>81.430200056418926</v>
      </c>
      <c r="BM141">
        <f>Adm!BM141-Des!BM141</f>
        <v>98.153548854670589</v>
      </c>
      <c r="BN141">
        <f>Adm!BN141-Des!BN141</f>
        <v>136.31148857854805</v>
      </c>
      <c r="BO141">
        <f>Adm!BO141-Des!BO141</f>
        <v>79.188156876416315</v>
      </c>
      <c r="BP141">
        <f>Adm!BP141-Des!BP141</f>
        <v>143.91826960624212</v>
      </c>
      <c r="BQ141">
        <f>Adm!BQ141-Des!BQ141</f>
        <v>58.013591777822967</v>
      </c>
      <c r="BR141">
        <f>Adm!BR141-Des!BR141</f>
        <v>23.755172253529054</v>
      </c>
      <c r="BS141">
        <f>Adm!BS141-Des!BS141</f>
        <v>55.447778732008828</v>
      </c>
      <c r="BT141">
        <f>Adm!BT141-Des!BT141</f>
        <v>-134.79793968662216</v>
      </c>
      <c r="BU141">
        <f>Adm!BU141-Des!BU141</f>
        <v>-66.507149756419039</v>
      </c>
      <c r="BV141">
        <f>Adm!BV141-Des!BV141</f>
        <v>-99.279846201637611</v>
      </c>
      <c r="BW141">
        <f>Adm!BW141-Des!BW141</f>
        <v>46.859707447889377</v>
      </c>
      <c r="BX141">
        <f>Adm!BX141-Des!BX141</f>
        <v>75.677622547333613</v>
      </c>
      <c r="BY141">
        <f>Adm!BY141-Des!BY141</f>
        <v>91.869725938238844</v>
      </c>
      <c r="BZ141">
        <f>Adm!BZ141-Des!BZ141</f>
        <v>129.70746322675745</v>
      </c>
      <c r="CA141">
        <f>Adm!CA141-Des!CA141</f>
        <v>72.51904617043283</v>
      </c>
      <c r="CB141">
        <f>Adm!CB141-Des!CB141</f>
        <v>137.4279823220561</v>
      </c>
      <c r="CC141">
        <f>Adm!CC141-Des!CC141</f>
        <v>51.864135885575479</v>
      </c>
      <c r="CD141">
        <f>Adm!CD141-Des!CD141</f>
        <v>17.964906874792405</v>
      </c>
      <c r="CE141">
        <f>Adm!CE141-Des!CE141</f>
        <v>49.835844542063796</v>
      </c>
      <c r="CF141">
        <f>Adm!CF141-Des!CF141</f>
        <v>-140.61302582820008</v>
      </c>
      <c r="CG141">
        <f>Adm!CG141-Des!CG141</f>
        <v>-73.057617444985681</v>
      </c>
      <c r="CH141">
        <f>Adm!CH141-Des!CH141</f>
        <v>-107.16985965713707</v>
      </c>
      <c r="CI141">
        <f>Adm!CI141-Des!CI141</f>
        <v>37.115344669759452</v>
      </c>
      <c r="CJ141">
        <f>Adm!CJ141-Des!CJ141</f>
        <v>64.03410113181485</v>
      </c>
      <c r="CK141">
        <f>Adm!CK141-Des!CK141</f>
        <v>78.228790507034546</v>
      </c>
      <c r="CL141">
        <f>Adm!CL141-Des!CL141</f>
        <v>115.22189965883513</v>
      </c>
      <c r="CM141">
        <f>Adm!CM141-Des!CM141</f>
        <v>58.212519434480555</v>
      </c>
      <c r="CN141">
        <f>Adm!CN141-Des!CN141</f>
        <v>123.29384136431258</v>
      </c>
      <c r="CO141">
        <f>Adm!CO141-Des!CO141</f>
        <v>42.71582980957669</v>
      </c>
      <c r="CP141">
        <f>Adm!CP141-Des!CP141</f>
        <v>9.9566416181019122</v>
      </c>
      <c r="CQ141">
        <f>Adm!CQ141-Des!CQ141</f>
        <v>36.654871877161895</v>
      </c>
      <c r="CR141">
        <f>Adm!CR141-Des!CR141</f>
        <v>-115.18053132052</v>
      </c>
      <c r="CS141">
        <f>Adm!CS141-Des!CS141</f>
        <v>-117.11847513895191</v>
      </c>
      <c r="CT141">
        <f>Adm!CT141-Des!CT141</f>
        <v>-92.663663879554178</v>
      </c>
    </row>
    <row r="142" spans="2:98" x14ac:dyDescent="0.3">
      <c r="B142">
        <v>5104</v>
      </c>
      <c r="C142">
        <f>Adm!C142-Des!C142</f>
        <v>-844.22044176780582</v>
      </c>
      <c r="D142">
        <f>Adm!D142-Des!D142</f>
        <v>89.281539291981971</v>
      </c>
      <c r="E142">
        <f>Adm!E142-Des!E142</f>
        <v>-107.06250197499867</v>
      </c>
      <c r="F142">
        <f>Adm!F142-Des!F142</f>
        <v>785.06708239505861</v>
      </c>
      <c r="G142">
        <f>Adm!G142-Des!G142</f>
        <v>-47.367007552511495</v>
      </c>
      <c r="H142">
        <f>Adm!H142-Des!H142</f>
        <v>860.4873913975789</v>
      </c>
      <c r="I142">
        <f>Adm!I142-Des!I142</f>
        <v>145.43510778801465</v>
      </c>
      <c r="J142">
        <f>Adm!J142-Des!J142</f>
        <v>-33.60083393064815</v>
      </c>
      <c r="K142">
        <f>Adm!K142-Des!K142</f>
        <v>362.26609105489479</v>
      </c>
      <c r="L142">
        <f>Adm!L142-Des!L142</f>
        <v>-1508.4290772875247</v>
      </c>
      <c r="M142">
        <f>Adm!M142-Des!M142</f>
        <v>-917.38631076637103</v>
      </c>
      <c r="N142">
        <f>Adm!N142-Des!N142</f>
        <v>-1476.5067951081837</v>
      </c>
      <c r="O142">
        <f>Adm!O142-Des!O142</f>
        <v>-696.62850215882281</v>
      </c>
      <c r="P142">
        <f>Adm!P142-Des!P142</f>
        <v>569.57272997626387</v>
      </c>
      <c r="Q142">
        <f>Adm!Q142-Des!Q142</f>
        <v>404.09820662237689</v>
      </c>
      <c r="R142">
        <f>Adm!R142-Des!R142</f>
        <v>1294.9949203951837</v>
      </c>
      <c r="S142">
        <f>Adm!S142-Des!S142</f>
        <v>359.31395238572259</v>
      </c>
      <c r="T142">
        <f>Adm!T142-Des!T142</f>
        <v>1156.9478670128392</v>
      </c>
      <c r="U142">
        <f>Adm!U142-Des!U142</f>
        <v>406.64350280850522</v>
      </c>
      <c r="V142">
        <f>Adm!V142-Des!V142</f>
        <v>228.04126295928472</v>
      </c>
      <c r="W142">
        <f>Adm!W142-Des!W142</f>
        <v>637.11148614229023</v>
      </c>
      <c r="X142">
        <f>Adm!X142-Des!X142</f>
        <v>-1201.1719690969257</v>
      </c>
      <c r="Y142">
        <f>Adm!Y142-Des!Y142</f>
        <v>-565.07387826649756</v>
      </c>
      <c r="Z142">
        <f>Adm!Z142-Des!Z142</f>
        <v>-1081.319891778383</v>
      </c>
      <c r="AA142">
        <f>Adm!AA142-Des!AA142</f>
        <v>-278.61428596026599</v>
      </c>
      <c r="AB142">
        <f>Adm!AB142-Des!AB142</f>
        <v>982.82258067163093</v>
      </c>
      <c r="AC142">
        <f>Adm!AC142-Des!AC142</f>
        <v>792.38395131817015</v>
      </c>
      <c r="AD142">
        <f>Adm!AD142-Des!AD142</f>
        <v>1650.168061526545</v>
      </c>
      <c r="AE142">
        <f>Adm!AE142-Des!AE142</f>
        <v>681.62033168408379</v>
      </c>
      <c r="AF142">
        <f>Adm!AF142-Des!AF142</f>
        <v>1451.6082291377297</v>
      </c>
      <c r="AG142">
        <f>Adm!AG142-Des!AG142</f>
        <v>681.7895039895393</v>
      </c>
      <c r="AH142">
        <f>Adm!AH142-Des!AH142</f>
        <v>492.33911232735227</v>
      </c>
      <c r="AI142">
        <f>Adm!AI142-Des!AI142</f>
        <v>897.37943835424267</v>
      </c>
      <c r="AJ142">
        <f>Adm!AJ142-Des!AJ142</f>
        <v>-941.15115340688135</v>
      </c>
      <c r="AK142">
        <f>Adm!AK142-Des!AK142</f>
        <v>-304.32220836792294</v>
      </c>
      <c r="AL142">
        <f>Adm!AL142-Des!AL142</f>
        <v>-820.75196512974981</v>
      </c>
      <c r="AM142">
        <f>Adm!AM142-Des!AM142</f>
        <v>-20.266490794172569</v>
      </c>
      <c r="AN142">
        <f>Adm!AN142-Des!AN142</f>
        <v>1236.2802794107738</v>
      </c>
      <c r="AO142">
        <f>Adm!AO142-Des!AO142</f>
        <v>1038.1356459200233</v>
      </c>
      <c r="AP142">
        <f>Adm!AP142-Des!AP142</f>
        <v>1885.8239345059974</v>
      </c>
      <c r="AQ142">
        <f>Adm!AQ142-Des!AQ142</f>
        <v>905.69315628387267</v>
      </c>
      <c r="AR142">
        <f>Adm!AR142-Des!AR142</f>
        <v>1663.7312784345522</v>
      </c>
      <c r="AS142">
        <f>Adm!AS142-Des!AS142</f>
        <v>882.64489584502007</v>
      </c>
      <c r="AT142">
        <f>Adm!AT142-Des!AT142</f>
        <v>683.35191326384665</v>
      </c>
      <c r="AU142">
        <f>Adm!AU142-Des!AU142</f>
        <v>1080.2741316849315</v>
      </c>
      <c r="AV142">
        <f>Adm!AV142-Des!AV142</f>
        <v>-764.8074218677848</v>
      </c>
      <c r="AW142">
        <f>Adm!AW142-Des!AW142</f>
        <v>-133.46047597116558</v>
      </c>
      <c r="AX142">
        <f>Adm!AX142-Des!AX142</f>
        <v>-654.94020764785819</v>
      </c>
      <c r="AY142">
        <f>Adm!AY142-Des!AY142</f>
        <v>140.35840694167746</v>
      </c>
      <c r="AZ142">
        <f>Adm!AZ142-Des!AZ142</f>
        <v>1391.218740183549</v>
      </c>
      <c r="BA142">
        <f>Adm!BA142-Des!BA142</f>
        <v>1186.7725511575045</v>
      </c>
      <c r="BB142">
        <f>Adm!BB142-Des!BB142</f>
        <v>2027.6342382859657</v>
      </c>
      <c r="BC142">
        <f>Adm!BC142-Des!BC142</f>
        <v>1040.3600212207784</v>
      </c>
      <c r="BD142">
        <f>Adm!BD142-Des!BD142</f>
        <v>1791.1696318488248</v>
      </c>
      <c r="BE142">
        <f>Adm!BE142-Des!BE142</f>
        <v>1002.9529833652887</v>
      </c>
      <c r="BF142">
        <f>Adm!BF142-Des!BF142</f>
        <v>796.72846114973254</v>
      </c>
      <c r="BG142">
        <f>Adm!BG142-Des!BG142</f>
        <v>1186.9386262075022</v>
      </c>
      <c r="BH142">
        <f>Adm!BH142-Des!BH142</f>
        <v>-664.66498969505665</v>
      </c>
      <c r="BI142">
        <f>Adm!BI142-Des!BI142</f>
        <v>-39.689830956147489</v>
      </c>
      <c r="BJ142">
        <f>Adm!BJ142-Des!BJ142</f>
        <v>-567.40534295590078</v>
      </c>
      <c r="BK142">
        <f>Adm!BK142-Des!BK142</f>
        <v>221.82468230479572</v>
      </c>
      <c r="BL142">
        <f>Adm!BL142-Des!BL142</f>
        <v>1466.858036581747</v>
      </c>
      <c r="BM142">
        <f>Adm!BM142-Des!BM142</f>
        <v>1256.9187021678117</v>
      </c>
      <c r="BN142">
        <f>Adm!BN142-Des!BN142</f>
        <v>2092.6879679255835</v>
      </c>
      <c r="BO142">
        <f>Adm!BO142-Des!BO142</f>
        <v>1100.7149027372325</v>
      </c>
      <c r="BP142">
        <f>Adm!BP142-Des!BP142</f>
        <v>1847.1009073350506</v>
      </c>
      <c r="BQ142">
        <f>Adm!BQ142-Des!BQ142</f>
        <v>1054.4985284261202</v>
      </c>
      <c r="BR142">
        <f>Adm!BR142-Des!BR142</f>
        <v>843.60385609757577</v>
      </c>
      <c r="BS142">
        <f>Adm!BS142-Des!BS142</f>
        <v>1228.529429533457</v>
      </c>
      <c r="BT142">
        <f>Adm!BT142-Des!BT142</f>
        <v>-629.20469913666966</v>
      </c>
      <c r="BU142">
        <f>Adm!BU142-Des!BU142</f>
        <v>-11.232678969543485</v>
      </c>
      <c r="BV142">
        <f>Adm!BV142-Des!BV142</f>
        <v>-546.57338985386377</v>
      </c>
      <c r="BW142">
        <f>Adm!BW142-Des!BW142</f>
        <v>234.94159017504353</v>
      </c>
      <c r="BX142">
        <f>Adm!BX142-Des!BX142</f>
        <v>1472.9033853077708</v>
      </c>
      <c r="BY142">
        <f>Adm!BY142-Des!BY142</f>
        <v>1257.3078546975121</v>
      </c>
      <c r="BZ142">
        <f>Adm!BZ142-Des!BZ142</f>
        <v>2089.4394667059933</v>
      </c>
      <c r="CA142">
        <f>Adm!CA142-Des!CA142</f>
        <v>1096.0664832474868</v>
      </c>
      <c r="CB142">
        <f>Adm!CB142-Des!CB142</f>
        <v>1842.9809006277719</v>
      </c>
      <c r="CC142">
        <f>Adm!CC142-Des!CC142</f>
        <v>1051.9214019427418</v>
      </c>
      <c r="CD142">
        <f>Adm!CD142-Des!CD142</f>
        <v>842.18792484777077</v>
      </c>
      <c r="CE142">
        <f>Adm!CE142-Des!CE142</f>
        <v>1226.1530071088928</v>
      </c>
      <c r="CF142">
        <f>Adm!CF142-Des!CF142</f>
        <v>-636.25634526579233</v>
      </c>
      <c r="CG142">
        <f>Adm!CG142-Des!CG142</f>
        <v>-27.649505407778634</v>
      </c>
      <c r="CH142">
        <f>Adm!CH142-Des!CH142</f>
        <v>-577.30751960486668</v>
      </c>
      <c r="CI142">
        <f>Adm!CI142-Des!CI142</f>
        <v>186.43168403777599</v>
      </c>
      <c r="CJ142">
        <f>Adm!CJ142-Des!CJ142</f>
        <v>1407.4056451833239</v>
      </c>
      <c r="CK142">
        <f>Adm!CK142-Des!CK142</f>
        <v>1175.7356268266485</v>
      </c>
      <c r="CL142">
        <f>Adm!CL142-Des!CL142</f>
        <v>2002.9253437579355</v>
      </c>
      <c r="CM142">
        <f>Adm!CM142-Des!CM142</f>
        <v>1016.3232122986265</v>
      </c>
      <c r="CN142">
        <f>Adm!CN142-Des!CN142</f>
        <v>1770.0814788476237</v>
      </c>
      <c r="CO142">
        <f>Adm!CO142-Des!CO142</f>
        <v>1029.1490340197452</v>
      </c>
      <c r="CP142">
        <f>Adm!CP142-Des!CP142</f>
        <v>824.5668358629664</v>
      </c>
      <c r="CQ142">
        <f>Adm!CQ142-Des!CQ142</f>
        <v>1174.6413205972858</v>
      </c>
      <c r="CR142">
        <f>Adm!CR142-Des!CR142</f>
        <v>-384.07649338816555</v>
      </c>
      <c r="CS142">
        <f>Adm!CS142-Des!CS142</f>
        <v>-341.18285631573235</v>
      </c>
      <c r="CT142">
        <f>Adm!CT142-Des!CT142</f>
        <v>-462.47865028972228</v>
      </c>
    </row>
    <row r="143" spans="2:98" x14ac:dyDescent="0.3">
      <c r="B143">
        <v>5102</v>
      </c>
      <c r="C143">
        <f>Adm!C143-Des!C143</f>
        <v>457.01122613115672</v>
      </c>
      <c r="D143">
        <f>Adm!D143-Des!D143</f>
        <v>259.24111898405363</v>
      </c>
      <c r="E143">
        <f>Adm!E143-Des!E143</f>
        <v>-85.530760812412609</v>
      </c>
      <c r="F143">
        <f>Adm!F143-Des!F143</f>
        <v>-66.718314290327044</v>
      </c>
      <c r="G143">
        <f>Adm!G143-Des!G143</f>
        <v>-84.119432217022677</v>
      </c>
      <c r="H143">
        <f>Adm!H143-Des!H143</f>
        <v>247.37757586635234</v>
      </c>
      <c r="I143">
        <f>Adm!I143-Des!I143</f>
        <v>9.0724260740487352</v>
      </c>
      <c r="J143">
        <f>Adm!J143-Des!J143</f>
        <v>38.000047904845815</v>
      </c>
      <c r="K143">
        <f>Adm!K143-Des!K143</f>
        <v>191.07711882111153</v>
      </c>
      <c r="L143">
        <f>Adm!L143-Des!L143</f>
        <v>-320.61763242669531</v>
      </c>
      <c r="M143">
        <f>Adm!M143-Des!M143</f>
        <v>-78.910604726137763</v>
      </c>
      <c r="N143">
        <f>Adm!N143-Des!N143</f>
        <v>-297.2092422393207</v>
      </c>
      <c r="O143">
        <f>Adm!O143-Des!O143</f>
        <v>243.65804377711333</v>
      </c>
      <c r="P143">
        <f>Adm!P143-Des!P143</f>
        <v>253.01339039416507</v>
      </c>
      <c r="Q143">
        <f>Adm!Q143-Des!Q143</f>
        <v>98.520349321519006</v>
      </c>
      <c r="R143">
        <f>Adm!R143-Des!R143</f>
        <v>56.612390089692553</v>
      </c>
      <c r="S143">
        <f>Adm!S143-Des!S143</f>
        <v>-63.736798948247724</v>
      </c>
      <c r="T143">
        <f>Adm!T143-Des!T143</f>
        <v>281.6434712175253</v>
      </c>
      <c r="U143">
        <f>Adm!U143-Des!U143</f>
        <v>102.96521066809419</v>
      </c>
      <c r="V143">
        <f>Adm!V143-Des!V143</f>
        <v>135.71432671094112</v>
      </c>
      <c r="W143">
        <f>Adm!W143-Des!W143</f>
        <v>268.67467357524311</v>
      </c>
      <c r="X143">
        <f>Adm!X143-Des!X143</f>
        <v>-241.15227910824069</v>
      </c>
      <c r="Y143">
        <f>Adm!Y143-Des!Y143</f>
        <v>8.528860069852044</v>
      </c>
      <c r="Z143">
        <f>Adm!Z143-Des!Z143</f>
        <v>-215.55586421739667</v>
      </c>
      <c r="AA143">
        <f>Adm!AA143-Des!AA143</f>
        <v>313.061506030381</v>
      </c>
      <c r="AB143">
        <f>Adm!AB143-Des!AB143</f>
        <v>315.55914079039758</v>
      </c>
      <c r="AC143">
        <f>Adm!AC143-Des!AC143</f>
        <v>159.9212192631212</v>
      </c>
      <c r="AD143">
        <f>Adm!AD143-Des!AD143</f>
        <v>118.39584132065056</v>
      </c>
      <c r="AE143">
        <f>Adm!AE143-Des!AE143</f>
        <v>-1.0828248164721117</v>
      </c>
      <c r="AF143">
        <f>Adm!AF143-Des!AF143</f>
        <v>346.25377796133216</v>
      </c>
      <c r="AG143">
        <f>Adm!AG143-Des!AG143</f>
        <v>169.83291662872216</v>
      </c>
      <c r="AH143">
        <f>Adm!AH143-Des!AH143</f>
        <v>203.76877749403616</v>
      </c>
      <c r="AI143">
        <f>Adm!AI143-Des!AI143</f>
        <v>336.59905010963985</v>
      </c>
      <c r="AJ143">
        <f>Adm!AJ143-Des!AJ143</f>
        <v>-174.05562344309806</v>
      </c>
      <c r="AK143">
        <f>Adm!AK143-Des!AK143</f>
        <v>74.545675274973746</v>
      </c>
      <c r="AL143">
        <f>Adm!AL143-Des!AL143</f>
        <v>-150.76362104553255</v>
      </c>
      <c r="AM143">
        <f>Adm!AM143-Des!AM143</f>
        <v>376.58250271985526</v>
      </c>
      <c r="AN143">
        <f>Adm!AN143-Des!AN143</f>
        <v>377.91446067045581</v>
      </c>
      <c r="AO143">
        <f>Adm!AO143-Des!AO143</f>
        <v>221.3108907810747</v>
      </c>
      <c r="AP143">
        <f>Adm!AP143-Des!AP143</f>
        <v>179.049369070186</v>
      </c>
      <c r="AQ143">
        <f>Adm!AQ143-Des!AQ143</f>
        <v>59.079334137157275</v>
      </c>
      <c r="AR143">
        <f>Adm!AR143-Des!AR143</f>
        <v>406.16346086137628</v>
      </c>
      <c r="AS143">
        <f>Adm!AS143-Des!AS143</f>
        <v>229.66595160183306</v>
      </c>
      <c r="AT143">
        <f>Adm!AT143-Des!AT143</f>
        <v>263.58624216855787</v>
      </c>
      <c r="AU143">
        <f>Adm!AU143-Des!AU143</f>
        <v>396.341586420147</v>
      </c>
      <c r="AV143">
        <f>Adm!AV143-Des!AV143</f>
        <v>-114.53039376661081</v>
      </c>
      <c r="AW143">
        <f>Adm!AW143-Des!AW143</f>
        <v>133.68398683040004</v>
      </c>
      <c r="AX143">
        <f>Adm!AX143-Des!AX143</f>
        <v>-92.155541613416062</v>
      </c>
      <c r="AY143">
        <f>Adm!AY143-Des!AY143</f>
        <v>434.580136865236</v>
      </c>
      <c r="AZ143">
        <f>Adm!AZ143-Des!AZ143</f>
        <v>435.29506766806298</v>
      </c>
      <c r="BA143">
        <f>Adm!BA143-Des!BA143</f>
        <v>278.12640171893418</v>
      </c>
      <c r="BB143">
        <f>Adm!BB143-Des!BB143</f>
        <v>235.38066212089598</v>
      </c>
      <c r="BC143">
        <f>Adm!BC143-Des!BC143</f>
        <v>115.00627250510888</v>
      </c>
      <c r="BD143">
        <f>Adm!BD143-Des!BD143</f>
        <v>461.74417211140508</v>
      </c>
      <c r="BE143">
        <f>Adm!BE143-Des!BE143</f>
        <v>284.92874572195979</v>
      </c>
      <c r="BF143">
        <f>Adm!BF143-Des!BF143</f>
        <v>318.53281544308038</v>
      </c>
      <c r="BG143">
        <f>Adm!BG143-Des!BG143</f>
        <v>450.95744152591533</v>
      </c>
      <c r="BH143">
        <f>Adm!BH143-Des!BH143</f>
        <v>-60.263219400066191</v>
      </c>
      <c r="BI143">
        <f>Adm!BI143-Des!BI143</f>
        <v>187.59189243124729</v>
      </c>
      <c r="BJ143">
        <f>Adm!BJ143-Des!BJ143</f>
        <v>-38.603864167909251</v>
      </c>
      <c r="BK143">
        <f>Adm!BK143-Des!BK143</f>
        <v>487.79272786949377</v>
      </c>
      <c r="BL143">
        <f>Adm!BL143-Des!BL143</f>
        <v>488.19459504838778</v>
      </c>
      <c r="BM143">
        <f>Adm!BM143-Des!BM143</f>
        <v>330.73820403338232</v>
      </c>
      <c r="BN143">
        <f>Adm!BN143-Des!BN143</f>
        <v>287.71812374155888</v>
      </c>
      <c r="BO143">
        <f>Adm!BO143-Des!BO143</f>
        <v>167.06149445014762</v>
      </c>
      <c r="BP143">
        <f>Adm!BP143-Des!BP143</f>
        <v>513.48443322216644</v>
      </c>
      <c r="BQ143">
        <f>Adm!BQ143-Des!BQ143</f>
        <v>336.3014696467294</v>
      </c>
      <c r="BR143">
        <f>Adm!BR143-Des!BR143</f>
        <v>369.47938376516277</v>
      </c>
      <c r="BS143">
        <f>Adm!BS143-Des!BS143</f>
        <v>501.43306452065235</v>
      </c>
      <c r="BT143">
        <f>Adm!BT143-Des!BT143</f>
        <v>-10.26906006871377</v>
      </c>
      <c r="BU143">
        <f>Adm!BU143-Des!BU143</f>
        <v>237.14262495851199</v>
      </c>
      <c r="BV143">
        <f>Adm!BV143-Des!BV143</f>
        <v>10.593181927960813</v>
      </c>
      <c r="BW143">
        <f>Adm!BW143-Des!BW143</f>
        <v>536.76664689878044</v>
      </c>
      <c r="BX143">
        <f>Adm!BX143-Des!BX143</f>
        <v>537.09261316904758</v>
      </c>
      <c r="BY143">
        <f>Adm!BY143-Des!BY143</f>
        <v>379.69006896450128</v>
      </c>
      <c r="BZ143">
        <f>Adm!BZ143-Des!BZ143</f>
        <v>336.79907408730924</v>
      </c>
      <c r="CA143">
        <f>Adm!CA143-Des!CA143</f>
        <v>216.25778124495992</v>
      </c>
      <c r="CB143">
        <f>Adm!CB143-Des!CB143</f>
        <v>562.67324348298825</v>
      </c>
      <c r="CC143">
        <f>Adm!CC143-Des!CC143</f>
        <v>385.2433064068664</v>
      </c>
      <c r="CD143">
        <f>Adm!CD143-Des!CD143</f>
        <v>417.8494009962028</v>
      </c>
      <c r="CE143">
        <f>Adm!CE143-Des!CE143</f>
        <v>548.86182008100423</v>
      </c>
      <c r="CF143">
        <f>Adm!CF143-Des!CF143</f>
        <v>35.933227098185853</v>
      </c>
      <c r="CG143">
        <f>Adm!CG143-Des!CG143</f>
        <v>282.0721890165014</v>
      </c>
      <c r="CH143">
        <f>Adm!CH143-Des!CH143</f>
        <v>54.419364107252932</v>
      </c>
      <c r="CI143">
        <f>Adm!CI143-Des!CI143</f>
        <v>580.10390243242637</v>
      </c>
      <c r="CJ143">
        <f>Adm!CJ143-Des!CJ143</f>
        <v>581.12022692777964</v>
      </c>
      <c r="CK143">
        <f>Adm!CK143-Des!CK143</f>
        <v>424.36481782394321</v>
      </c>
      <c r="CL143">
        <f>Adm!CL143-Des!CL143</f>
        <v>384.13822247111784</v>
      </c>
      <c r="CM143">
        <f>Adm!CM143-Des!CM143</f>
        <v>265.74394693184513</v>
      </c>
      <c r="CN143">
        <f>Adm!CN143-Des!CN143</f>
        <v>609.71229129552103</v>
      </c>
      <c r="CO143">
        <f>Adm!CO143-Des!CO143</f>
        <v>441.27421499383217</v>
      </c>
      <c r="CP143">
        <f>Adm!CP143-Des!CP143</f>
        <v>458.46864814093124</v>
      </c>
      <c r="CQ143">
        <f>Adm!CQ143-Des!CQ143</f>
        <v>579.29191295769442</v>
      </c>
      <c r="CR143">
        <f>Adm!CR143-Des!CR143</f>
        <v>163.55314293368383</v>
      </c>
      <c r="CS143">
        <f>Adm!CS143-Des!CS143</f>
        <v>204.61362623721698</v>
      </c>
      <c r="CT143">
        <f>Adm!CT143-Des!CT143</f>
        <v>161.83577798882743</v>
      </c>
    </row>
    <row r="144" spans="2:98" x14ac:dyDescent="0.3">
      <c r="B144">
        <v>5101</v>
      </c>
      <c r="C144">
        <f>Adm!C144-Des!C144</f>
        <v>3415.5231777174504</v>
      </c>
      <c r="D144">
        <f>Adm!D144-Des!D144</f>
        <v>3126.7975634990216</v>
      </c>
      <c r="E144">
        <f>Adm!E144-Des!E144</f>
        <v>-318.93987104601729</v>
      </c>
      <c r="F144">
        <f>Adm!F144-Des!F144</f>
        <v>-757.59387358247841</v>
      </c>
      <c r="G144">
        <f>Adm!G144-Des!G144</f>
        <v>-220.31044757584095</v>
      </c>
      <c r="H144">
        <f>Adm!H144-Des!H144</f>
        <v>2123.6007641448505</v>
      </c>
      <c r="I144">
        <f>Adm!I144-Des!I144</f>
        <v>506.80435035330083</v>
      </c>
      <c r="J144">
        <f>Adm!J144-Des!J144</f>
        <v>-113.1992546437159</v>
      </c>
      <c r="K144">
        <f>Adm!K144-Des!K144</f>
        <v>806.8648457215786</v>
      </c>
      <c r="L144">
        <f>Adm!L144-Des!L144</f>
        <v>-1761.0339179881958</v>
      </c>
      <c r="M144">
        <f>Adm!M144-Des!M144</f>
        <v>-193.04515903672109</v>
      </c>
      <c r="N144">
        <f>Adm!N144-Des!N144</f>
        <v>-783.01322869535943</v>
      </c>
      <c r="O144">
        <f>Adm!O144-Des!O144</f>
        <v>1658.2824605091027</v>
      </c>
      <c r="P144">
        <f>Adm!P144-Des!P144</f>
        <v>1366.9274372419422</v>
      </c>
      <c r="Q144">
        <f>Adm!Q144-Des!Q144</f>
        <v>546.08606844760288</v>
      </c>
      <c r="R144">
        <f>Adm!R144-Des!R144</f>
        <v>822.49793475605293</v>
      </c>
      <c r="S144">
        <f>Adm!S144-Des!S144</f>
        <v>242.60542933578108</v>
      </c>
      <c r="T144">
        <f>Adm!T144-Des!T144</f>
        <v>1797.4932598913292</v>
      </c>
      <c r="U144">
        <f>Adm!U144-Des!U144</f>
        <v>509.67086718653991</v>
      </c>
      <c r="V144">
        <f>Adm!V144-Des!V144</f>
        <v>388.3489263153715</v>
      </c>
      <c r="W144">
        <f>Adm!W144-Des!W144</f>
        <v>1313.912367520652</v>
      </c>
      <c r="X144">
        <f>Adm!X144-Des!X144</f>
        <v>-1463.2735924009139</v>
      </c>
      <c r="Y144">
        <f>Adm!Y144-Des!Y144</f>
        <v>53.001092411133868</v>
      </c>
      <c r="Z144">
        <f>Adm!Z144-Des!Z144</f>
        <v>-439.1676374333183</v>
      </c>
      <c r="AA144">
        <f>Adm!AA144-Des!AA144</f>
        <v>2059.9685008712877</v>
      </c>
      <c r="AB144">
        <f>Adm!AB144-Des!AB144</f>
        <v>1727.5403894892424</v>
      </c>
      <c r="AC144">
        <f>Adm!AC144-Des!AC144</f>
        <v>849.50346586975138</v>
      </c>
      <c r="AD144">
        <f>Adm!AD144-Des!AD144</f>
        <v>1112.6328515346231</v>
      </c>
      <c r="AE144">
        <f>Adm!AE144-Des!AE144</f>
        <v>541.5415758374711</v>
      </c>
      <c r="AF144">
        <f>Adm!AF144-Des!AF144</f>
        <v>2091.9333353672773</v>
      </c>
      <c r="AG144">
        <f>Adm!AG144-Des!AG144</f>
        <v>787.47149589840774</v>
      </c>
      <c r="AH144">
        <f>Adm!AH144-Des!AH144</f>
        <v>655.87373110880253</v>
      </c>
      <c r="AI144">
        <f>Adm!AI144-Des!AI144</f>
        <v>1582.6058972656119</v>
      </c>
      <c r="AJ144">
        <f>Adm!AJ144-Des!AJ144</f>
        <v>-1190.4083589571401</v>
      </c>
      <c r="AK144">
        <f>Adm!AK144-Des!AK144</f>
        <v>326.47367607413616</v>
      </c>
      <c r="AL144">
        <f>Adm!AL144-Des!AL144</f>
        <v>-167.90694157976577</v>
      </c>
      <c r="AM144">
        <f>Adm!AM144-Des!AM144</f>
        <v>2328.5830801722186</v>
      </c>
      <c r="AN144">
        <f>Adm!AN144-Des!AN144</f>
        <v>1992.7895782238083</v>
      </c>
      <c r="AO144">
        <f>Adm!AO144-Des!AO144</f>
        <v>1109.3673967483228</v>
      </c>
      <c r="AP144">
        <f>Adm!AP144-Des!AP144</f>
        <v>1365.3785109917335</v>
      </c>
      <c r="AQ144">
        <f>Adm!AQ144-Des!AQ144</f>
        <v>787.00816032681905</v>
      </c>
      <c r="AR144">
        <f>Adm!AR144-Des!AR144</f>
        <v>2331.1233656793484</v>
      </c>
      <c r="AS144">
        <f>Adm!AS144-Des!AS144</f>
        <v>1021.5468704926134</v>
      </c>
      <c r="AT144">
        <f>Adm!AT144-Des!AT144</f>
        <v>885.71734473414654</v>
      </c>
      <c r="AU144">
        <f>Adm!AU144-Des!AU144</f>
        <v>1808.8853841572018</v>
      </c>
      <c r="AV144">
        <f>Adm!AV144-Des!AV144</f>
        <v>-967.20142633436262</v>
      </c>
      <c r="AW144">
        <f>Adm!AW144-Des!AW144</f>
        <v>546.82379597865292</v>
      </c>
      <c r="AX144">
        <f>Adm!AX144-Des!AX144</f>
        <v>49.498569194574884</v>
      </c>
      <c r="AY144">
        <f>Adm!AY144-Des!AY144</f>
        <v>2542.7804466765447</v>
      </c>
      <c r="AZ144">
        <f>Adm!AZ144-Des!AZ144</f>
        <v>2203.499003255467</v>
      </c>
      <c r="BA144">
        <f>Adm!BA144-Des!BA144</f>
        <v>1316.3718001233538</v>
      </c>
      <c r="BB144">
        <f>Adm!BB144-Des!BB144</f>
        <v>1568.533137194172</v>
      </c>
      <c r="BC144">
        <f>Adm!BC144-Des!BC144</f>
        <v>986.23652490298991</v>
      </c>
      <c r="BD144">
        <f>Adm!BD144-Des!BD144</f>
        <v>2526.4153986926904</v>
      </c>
      <c r="BE144">
        <f>Adm!BE144-Des!BE144</f>
        <v>1212.9450959906826</v>
      </c>
      <c r="BF144">
        <f>Adm!BF144-Des!BF144</f>
        <v>1073.2900485676764</v>
      </c>
      <c r="BG144">
        <f>Adm!BG144-Des!BG144</f>
        <v>1992.7053266984258</v>
      </c>
      <c r="BH144">
        <f>Adm!BH144-Des!BH144</f>
        <v>-787.05719495904486</v>
      </c>
      <c r="BI144">
        <f>Adm!BI144-Des!BI144</f>
        <v>723.39345191083339</v>
      </c>
      <c r="BJ144">
        <f>Adm!BJ144-Des!BJ144</f>
        <v>222.64579165528266</v>
      </c>
      <c r="BK144">
        <f>Adm!BK144-Des!BK144</f>
        <v>2712.7266995104692</v>
      </c>
      <c r="BL144">
        <f>Adm!BL144-Des!BL144</f>
        <v>2370.5302281138174</v>
      </c>
      <c r="BM144">
        <f>Adm!BM144-Des!BM144</f>
        <v>1480.8001187471054</v>
      </c>
      <c r="BN144">
        <f>Adm!BN144-Des!BN144</f>
        <v>1730.6248600497311</v>
      </c>
      <c r="BO144">
        <f>Adm!BO144-Des!BO144</f>
        <v>1146.1212516724008</v>
      </c>
      <c r="BP144">
        <f>Adm!BP144-Des!BP144</f>
        <v>2684.0050247408653</v>
      </c>
      <c r="BQ144">
        <f>Adm!BQ144-Des!BQ144</f>
        <v>1367.896741966033</v>
      </c>
      <c r="BR144">
        <f>Adm!BR144-Des!BR144</f>
        <v>1225.0400218054929</v>
      </c>
      <c r="BS144">
        <f>Adm!BS144-Des!BS144</f>
        <v>2140.5822492625339</v>
      </c>
      <c r="BT144">
        <f>Adm!BT144-Des!BT144</f>
        <v>-643.65663452167792</v>
      </c>
      <c r="BU144">
        <f>Adm!BU144-Des!BU144</f>
        <v>861.98185292655035</v>
      </c>
      <c r="BV144">
        <f>Adm!BV144-Des!BV144</f>
        <v>356.53005103577016</v>
      </c>
      <c r="BW144">
        <f>Adm!BW144-Des!BW144</f>
        <v>2842.5586079014029</v>
      </c>
      <c r="BX144">
        <f>Adm!BX144-Des!BX144</f>
        <v>2497.4863091702864</v>
      </c>
      <c r="BY144">
        <f>Adm!BY144-Des!BY144</f>
        <v>1606.4180166867445</v>
      </c>
      <c r="BZ144">
        <f>Adm!BZ144-Des!BZ144</f>
        <v>1856.509122738622</v>
      </c>
      <c r="CA144">
        <f>Adm!CA144-Des!CA144</f>
        <v>1273.5433964676849</v>
      </c>
      <c r="CB144">
        <f>Adm!CB144-Des!CB144</f>
        <v>2813.4859635549437</v>
      </c>
      <c r="CC144">
        <f>Adm!CC144-Des!CC144</f>
        <v>1498.785828520442</v>
      </c>
      <c r="CD144">
        <f>Adm!CD144-Des!CD144</f>
        <v>1355.327040219403</v>
      </c>
      <c r="CE144">
        <f>Adm!CE144-Des!CE144</f>
        <v>2266.8947194829561</v>
      </c>
      <c r="CF144">
        <f>Adm!CF144-Des!CF144</f>
        <v>-525.31542315288243</v>
      </c>
      <c r="CG144">
        <f>Adm!CG144-Des!CG144</f>
        <v>968.90322938385725</v>
      </c>
      <c r="CH144">
        <f>Adm!CH144-Des!CH144</f>
        <v>449.79190102174471</v>
      </c>
      <c r="CI144">
        <f>Adm!CI144-Des!CI144</f>
        <v>2923.2846063647557</v>
      </c>
      <c r="CJ144">
        <f>Adm!CJ144-Des!CJ144</f>
        <v>2572.07654818429</v>
      </c>
      <c r="CK144">
        <f>Adm!CK144-Des!CK144</f>
        <v>1676.6404273722983</v>
      </c>
      <c r="CL144">
        <f>Adm!CL144-Des!CL144</f>
        <v>1939.1096052067878</v>
      </c>
      <c r="CM144">
        <f>Adm!CM144-Des!CM144</f>
        <v>1374.3383241529882</v>
      </c>
      <c r="CN144">
        <f>Adm!CN144-Des!CN144</f>
        <v>2911.4882059382362</v>
      </c>
      <c r="CO144">
        <f>Adm!CO144-Des!CO144</f>
        <v>1660.5603888803162</v>
      </c>
      <c r="CP144">
        <f>Adm!CP144-Des!CP144</f>
        <v>1458.4800254806978</v>
      </c>
      <c r="CQ144">
        <f>Adm!CQ144-Des!CQ144</f>
        <v>2318.9895614027409</v>
      </c>
      <c r="CR144">
        <f>Adm!CR144-Des!CR144</f>
        <v>81.952639454135351</v>
      </c>
      <c r="CS144">
        <f>Adm!CS144-Des!CS144</f>
        <v>419.86565343334223</v>
      </c>
      <c r="CT144">
        <f>Adm!CT144-Des!CT144</f>
        <v>918.85671522071789</v>
      </c>
    </row>
    <row r="145" spans="2:98" x14ac:dyDescent="0.3">
      <c r="B145">
        <v>5105</v>
      </c>
      <c r="C145">
        <f>Adm!C145-Des!C145</f>
        <v>1813.8643528129578</v>
      </c>
      <c r="D145">
        <f>Adm!D145-Des!D145</f>
        <v>1364.0330153092918</v>
      </c>
      <c r="E145">
        <f>Adm!E145-Des!E145</f>
        <v>-41.084833648903441</v>
      </c>
      <c r="F145">
        <f>Adm!F145-Des!F145</f>
        <v>-55.426816631095789</v>
      </c>
      <c r="G145">
        <f>Adm!G145-Des!G145</f>
        <v>-268.23412235660453</v>
      </c>
      <c r="H145">
        <f>Adm!H145-Des!H145</f>
        <v>645.81967635003821</v>
      </c>
      <c r="I145">
        <f>Adm!I145-Des!I145</f>
        <v>-139.14927027836166</v>
      </c>
      <c r="J145">
        <f>Adm!J145-Des!J145</f>
        <v>-384.90546140929291</v>
      </c>
      <c r="K145">
        <f>Adm!K145-Des!K145</f>
        <v>200.54681406378768</v>
      </c>
      <c r="L145">
        <f>Adm!L145-Des!L145</f>
        <v>-1175.1787689190915</v>
      </c>
      <c r="M145">
        <f>Adm!M145-Des!M145</f>
        <v>-258.75022262041239</v>
      </c>
      <c r="N145">
        <f>Adm!N145-Des!N145</f>
        <v>-202.15263016130757</v>
      </c>
      <c r="O145">
        <f>Adm!O145-Des!O145</f>
        <v>1097.3362196253775</v>
      </c>
      <c r="P145">
        <f>Adm!P145-Des!P145</f>
        <v>991.15729375573846</v>
      </c>
      <c r="Q145">
        <f>Adm!Q145-Des!Q145</f>
        <v>207.78975703359811</v>
      </c>
      <c r="R145">
        <f>Adm!R145-Des!R145</f>
        <v>229.86847327531814</v>
      </c>
      <c r="S145">
        <f>Adm!S145-Des!S145</f>
        <v>-237.95175290527277</v>
      </c>
      <c r="T145">
        <f>Adm!T145-Des!T145</f>
        <v>545.12698781349263</v>
      </c>
      <c r="U145">
        <f>Adm!U145-Des!U145</f>
        <v>-147.15331644117668</v>
      </c>
      <c r="V145">
        <f>Adm!V145-Des!V145</f>
        <v>-300.82288409967896</v>
      </c>
      <c r="W145">
        <f>Adm!W145-Des!W145</f>
        <v>298.06610148113032</v>
      </c>
      <c r="X145">
        <f>Adm!X145-Des!X145</f>
        <v>-1070.7480143182602</v>
      </c>
      <c r="Y145">
        <f>Adm!Y145-Des!Y145</f>
        <v>-131.28781316271488</v>
      </c>
      <c r="Z145">
        <f>Adm!Z145-Des!Z145</f>
        <v>-58.292524458637672</v>
      </c>
      <c r="AA145">
        <f>Adm!AA145-Des!AA145</f>
        <v>1235.0998347167697</v>
      </c>
      <c r="AB145">
        <f>Adm!AB145-Des!AB145</f>
        <v>1105.8698752049104</v>
      </c>
      <c r="AC145">
        <f>Adm!AC145-Des!AC145</f>
        <v>297.88233929790567</v>
      </c>
      <c r="AD145">
        <f>Adm!AD145-Des!AD145</f>
        <v>303.64845279217843</v>
      </c>
      <c r="AE145">
        <f>Adm!AE145-Des!AE145</f>
        <v>-171.33911061016352</v>
      </c>
      <c r="AF145">
        <f>Adm!AF145-Des!AF145</f>
        <v>611.36249877164028</v>
      </c>
      <c r="AG145">
        <f>Adm!AG145-Des!AG145</f>
        <v>-76.586132384040866</v>
      </c>
      <c r="AH145">
        <f>Adm!AH145-Des!AH145</f>
        <v>-223.46682938817139</v>
      </c>
      <c r="AI145">
        <f>Adm!AI145-Des!AI145</f>
        <v>382.18187245679292</v>
      </c>
      <c r="AJ145">
        <f>Adm!AJ145-Des!AJ145</f>
        <v>-981.66843895047168</v>
      </c>
      <c r="AK145">
        <f>Adm!AK145-Des!AK145</f>
        <v>-39.659607784076798</v>
      </c>
      <c r="AL145">
        <f>Adm!AL145-Des!AL145</f>
        <v>33.695011740255723</v>
      </c>
      <c r="AM145">
        <f>Adm!AM145-Des!AM145</f>
        <v>1325.7786447566796</v>
      </c>
      <c r="AN145">
        <f>Adm!AN145-Des!AN145</f>
        <v>1194.0487063251285</v>
      </c>
      <c r="AO145">
        <f>Adm!AO145-Des!AO145</f>
        <v>382.82232180094252</v>
      </c>
      <c r="AP145">
        <f>Adm!AP145-Des!AP145</f>
        <v>385.15285289814165</v>
      </c>
      <c r="AQ145">
        <f>Adm!AQ145-Des!AQ145</f>
        <v>-92.880569260854827</v>
      </c>
      <c r="AR145">
        <f>Adm!AR145-Des!AR145</f>
        <v>687.63734269326051</v>
      </c>
      <c r="AS145">
        <f>Adm!AS145-Des!AS145</f>
        <v>-1.406735011472847</v>
      </c>
      <c r="AT145">
        <f>Adm!AT145-Des!AT145</f>
        <v>-148.36058636212056</v>
      </c>
      <c r="AU145">
        <f>Adm!AU145-Des!AU145</f>
        <v>457.92379979367706</v>
      </c>
      <c r="AV145">
        <f>Adm!AV145-Des!AV145</f>
        <v>-905.02850671589931</v>
      </c>
      <c r="AW145">
        <f>Adm!AW145-Des!AW145</f>
        <v>37.705724156659926</v>
      </c>
      <c r="AX145">
        <f>Adm!AX145-Des!AX145</f>
        <v>111.31473466441639</v>
      </c>
      <c r="AY145">
        <f>Adm!AY145-Des!AY145</f>
        <v>1403.0816087058665</v>
      </c>
      <c r="AZ145">
        <f>Adm!AZ145-Des!AZ145</f>
        <v>1270.5457056925288</v>
      </c>
      <c r="BA145">
        <f>Adm!BA145-Des!BA145</f>
        <v>458.21594228266895</v>
      </c>
      <c r="BB145">
        <f>Adm!BB145-Des!BB145</f>
        <v>459.35943213672363</v>
      </c>
      <c r="BC145">
        <f>Adm!BC145-Des!BC145</f>
        <v>-19.778115762575908</v>
      </c>
      <c r="BD145">
        <f>Adm!BD145-Des!BD145</f>
        <v>759.80438390991731</v>
      </c>
      <c r="BE145">
        <f>Adm!BE145-Des!BE145</f>
        <v>70.000496950718116</v>
      </c>
      <c r="BF145">
        <f>Adm!BF145-Des!BF145</f>
        <v>-77.583211102214591</v>
      </c>
      <c r="BG145">
        <f>Adm!BG145-Des!BG145</f>
        <v>528.1388759829706</v>
      </c>
      <c r="BH145">
        <f>Adm!BH145-Des!BH145</f>
        <v>-835.35556638028538</v>
      </c>
      <c r="BI145">
        <f>Adm!BI145-Des!BI145</f>
        <v>106.84334630533976</v>
      </c>
      <c r="BJ145">
        <f>Adm!BJ145-Des!BJ145</f>
        <v>179.94764292950094</v>
      </c>
      <c r="BK145">
        <f>Adm!BK145-Des!BK145</f>
        <v>1471.2893409028056</v>
      </c>
      <c r="BL145">
        <f>Adm!BL145-Des!BL145</f>
        <v>1338.4586087897151</v>
      </c>
      <c r="BM145">
        <f>Adm!BM145-Des!BM145</f>
        <v>525.98863155440085</v>
      </c>
      <c r="BN145">
        <f>Adm!BN145-Des!BN145</f>
        <v>527.11900127305307</v>
      </c>
      <c r="BO145">
        <f>Adm!BO145-Des!BO145</f>
        <v>48.003538229435435</v>
      </c>
      <c r="BP145">
        <f>Adm!BP145-Des!BP145</f>
        <v>827.49554381092548</v>
      </c>
      <c r="BQ145">
        <f>Adm!BQ145-Des!BQ145</f>
        <v>137.31782818315878</v>
      </c>
      <c r="BR145">
        <f>Adm!BR145-Des!BR145</f>
        <v>-11.063827746942479</v>
      </c>
      <c r="BS145">
        <f>Adm!BS145-Des!BS145</f>
        <v>593.38466810913633</v>
      </c>
      <c r="BT145">
        <f>Adm!BT145-Des!BT145</f>
        <v>-771.77547603011226</v>
      </c>
      <c r="BU145">
        <f>Adm!BU145-Des!BU145</f>
        <v>168.59649003352752</v>
      </c>
      <c r="BV145">
        <f>Adm!BV145-Des!BV145</f>
        <v>240.06017876024362</v>
      </c>
      <c r="BW145">
        <f>Adm!BW145-Des!BW145</f>
        <v>1530.3372593616696</v>
      </c>
      <c r="BX145">
        <f>Adm!BX145-Des!BX145</f>
        <v>1397.3466016381608</v>
      </c>
      <c r="BY145">
        <f>Adm!BY145-Des!BY145</f>
        <v>585.781141528636</v>
      </c>
      <c r="BZ145">
        <f>Adm!BZ145-Des!BZ145</f>
        <v>588.79365581542879</v>
      </c>
      <c r="CA145">
        <f>Adm!CA145-Des!CA145</f>
        <v>112.169129242282</v>
      </c>
      <c r="CB145">
        <f>Adm!CB145-Des!CB145</f>
        <v>894.14842511008828</v>
      </c>
      <c r="CC145">
        <f>Adm!CC145-Des!CC145</f>
        <v>205.65830548144004</v>
      </c>
      <c r="CD145">
        <f>Adm!CD145-Des!CD145</f>
        <v>57.358301270267475</v>
      </c>
      <c r="CE145">
        <f>Adm!CE145-Des!CE145</f>
        <v>659.58257454451086</v>
      </c>
      <c r="CF145">
        <f>Adm!CF145-Des!CF145</f>
        <v>-710.31010427877118</v>
      </c>
      <c r="CG145">
        <f>Adm!CG145-Des!CG145</f>
        <v>223.30654984853209</v>
      </c>
      <c r="CH145">
        <f>Adm!CH145-Des!CH145</f>
        <v>286.91818719718322</v>
      </c>
      <c r="CI145">
        <f>Adm!CI145-Des!CI145</f>
        <v>1570.3778701382507</v>
      </c>
      <c r="CJ145">
        <f>Adm!CJ145-Des!CJ145</f>
        <v>1434.9704276670636</v>
      </c>
      <c r="CK145">
        <f>Adm!CK145-Des!CK145</f>
        <v>623.56100006983434</v>
      </c>
      <c r="CL145">
        <f>Adm!CL145-Des!CL145</f>
        <v>636.90488786303831</v>
      </c>
      <c r="CM145">
        <f>Adm!CM145-Des!CM145</f>
        <v>175.14748022381536</v>
      </c>
      <c r="CN145">
        <f>Adm!CN145-Des!CN145</f>
        <v>963.90946500718564</v>
      </c>
      <c r="CO145">
        <f>Adm!CO145-Des!CO145</f>
        <v>312.9008873857565</v>
      </c>
      <c r="CP145">
        <f>Adm!CP145-Des!CP145</f>
        <v>134.75784929263682</v>
      </c>
      <c r="CQ145">
        <f>Adm!CQ145-Des!CQ145</f>
        <v>697.32787903005556</v>
      </c>
      <c r="CR145">
        <f>Adm!CR145-Des!CR145</f>
        <v>-385.2178569214866</v>
      </c>
      <c r="CS145">
        <f>Adm!CS145-Des!CS145</f>
        <v>-71.485685207371716</v>
      </c>
      <c r="CT145">
        <f>Adm!CT145-Des!CT145</f>
        <v>497.57825091748418</v>
      </c>
    </row>
    <row r="146" spans="2:98" x14ac:dyDescent="0.3">
      <c r="B146">
        <v>5103</v>
      </c>
      <c r="C146">
        <f>Adm!C146-Des!C146</f>
        <v>157.13300737987629</v>
      </c>
      <c r="D146">
        <f>Adm!D146-Des!D146</f>
        <v>554.09347307824646</v>
      </c>
      <c r="E146">
        <f>Adm!E146-Des!E146</f>
        <v>801.26441005938295</v>
      </c>
      <c r="F146">
        <f>Adm!F146-Des!F146</f>
        <v>1334.9439948717504</v>
      </c>
      <c r="G146">
        <f>Adm!G146-Des!G146</f>
        <v>708.84597208684409</v>
      </c>
      <c r="H146">
        <f>Adm!H146-Des!H146</f>
        <v>1129.7506503541003</v>
      </c>
      <c r="I146">
        <f>Adm!I146-Des!I146</f>
        <v>423.75153216690978</v>
      </c>
      <c r="J146">
        <f>Adm!J146-Des!J146</f>
        <v>-65.592914227316669</v>
      </c>
      <c r="K146">
        <f>Adm!K146-Des!K146</f>
        <v>-74.014648940813458</v>
      </c>
      <c r="L146">
        <f>Adm!L146-Des!L146</f>
        <v>-1534.6068796214436</v>
      </c>
      <c r="M146">
        <f>Adm!M146-Des!M146</f>
        <v>-1222.0725638286426</v>
      </c>
      <c r="N146">
        <f>Adm!N146-Des!N146</f>
        <v>-1308.9836506412846</v>
      </c>
      <c r="O146">
        <f>Adm!O146-Des!O146</f>
        <v>47.835263740581468</v>
      </c>
      <c r="P146">
        <f>Adm!P146-Des!P146</f>
        <v>998.08606696641891</v>
      </c>
      <c r="Q146">
        <f>Adm!Q146-Des!Q146</f>
        <v>1049.4511645388461</v>
      </c>
      <c r="R146">
        <f>Adm!R146-Des!R146</f>
        <v>1339.1914654877437</v>
      </c>
      <c r="S146">
        <f>Adm!S146-Des!S146</f>
        <v>619.93922118680348</v>
      </c>
      <c r="T146">
        <f>Adm!T146-Des!T146</f>
        <v>965.84933511074814</v>
      </c>
      <c r="U146">
        <f>Adm!U146-Des!U146</f>
        <v>204.51338796898153</v>
      </c>
      <c r="V146">
        <f>Adm!V146-Des!V146</f>
        <v>-337.5013573582678</v>
      </c>
      <c r="W146">
        <f>Adm!W146-Des!W146</f>
        <v>-371.66475182315571</v>
      </c>
      <c r="X146">
        <f>Adm!X146-Des!X146</f>
        <v>-1809.6626734582508</v>
      </c>
      <c r="Y146">
        <f>Adm!Y146-Des!Y146</f>
        <v>-1441.0321046606705</v>
      </c>
      <c r="Z146">
        <f>Adm!Z146-Des!Z146</f>
        <v>-1454.7747745313898</v>
      </c>
      <c r="AA146">
        <f>Adm!AA146-Des!AA146</f>
        <v>-29.168303390901201</v>
      </c>
      <c r="AB146">
        <f>Adm!AB146-Des!AB146</f>
        <v>964.83174970614664</v>
      </c>
      <c r="AC146">
        <f>Adm!AC146-Des!AC146</f>
        <v>1026.1345754281592</v>
      </c>
      <c r="AD146">
        <f>Adm!AD146-Des!AD146</f>
        <v>1295.909118492892</v>
      </c>
      <c r="AE146">
        <f>Adm!AE146-Des!AE146</f>
        <v>539.05957322331778</v>
      </c>
      <c r="AF146">
        <f>Adm!AF146-Des!AF146</f>
        <v>844.77977819966418</v>
      </c>
      <c r="AG146">
        <f>Adm!AG146-Des!AG146</f>
        <v>52.616067414446206</v>
      </c>
      <c r="AH146">
        <f>Adm!AH146-Des!AH146</f>
        <v>-505.17209969430314</v>
      </c>
      <c r="AI146">
        <f>Adm!AI146-Des!AI146</f>
        <v>-540.37945053692602</v>
      </c>
      <c r="AJ146">
        <f>Adm!AJ146-Des!AJ146</f>
        <v>-1968.8710182866428</v>
      </c>
      <c r="AK146">
        <f>Adm!AK146-Des!AK146</f>
        <v>-1585.6735072934462</v>
      </c>
      <c r="AL146">
        <f>Adm!AL146-Des!AL146</f>
        <v>-1584.5603572106111</v>
      </c>
      <c r="AM146">
        <f>Adm!AM146-Des!AM146</f>
        <v>-146.90686970994284</v>
      </c>
      <c r="AN146">
        <f>Adm!AN146-Des!AN146</f>
        <v>854.90114605015788</v>
      </c>
      <c r="AO146">
        <f>Adm!AO146-Des!AO146</f>
        <v>919.55710424455037</v>
      </c>
      <c r="AP146">
        <f>Adm!AP146-Des!AP146</f>
        <v>1188.7546979613589</v>
      </c>
      <c r="AQ146">
        <f>Adm!AQ146-Des!AQ146</f>
        <v>428.35609630659019</v>
      </c>
      <c r="AR146">
        <f>Adm!AR146-Des!AR146</f>
        <v>728.78729819102909</v>
      </c>
      <c r="AS146">
        <f>Adm!AS146-Des!AS146</f>
        <v>-69.041739830069218</v>
      </c>
      <c r="AT146">
        <f>Adm!AT146-Des!AT146</f>
        <v>-631.58927439458785</v>
      </c>
      <c r="AU146">
        <f>Adm!AU146-Des!AU146</f>
        <v>-669.70478639163639</v>
      </c>
      <c r="AV146">
        <f>Adm!AV146-Des!AV146</f>
        <v>-2098.8481739303452</v>
      </c>
      <c r="AW146">
        <f>Adm!AW146-Des!AW146</f>
        <v>-1714.2395903629181</v>
      </c>
      <c r="AX146">
        <f>Adm!AX146-Des!AX146</f>
        <v>-1710.324707550541</v>
      </c>
      <c r="AY146">
        <f>Adm!AY146-Des!AY146</f>
        <v>-269.3769548171158</v>
      </c>
      <c r="AZ146">
        <f>Adm!AZ146-Des!AZ146</f>
        <v>735.38085630986188</v>
      </c>
      <c r="BA146">
        <f>Adm!BA146-Des!BA146</f>
        <v>802.08514185554395</v>
      </c>
      <c r="BB146">
        <f>Adm!BB146-Des!BB146</f>
        <v>1072.2415563368304</v>
      </c>
      <c r="BC146">
        <f>Adm!BC146-Des!BC146</f>
        <v>311.84917049578235</v>
      </c>
      <c r="BD146">
        <f>Adm!BD146-Des!BD146</f>
        <v>611.6642005075505</v>
      </c>
      <c r="BE146">
        <f>Adm!BE146-Des!BE146</f>
        <v>-187.03362025566594</v>
      </c>
      <c r="BF146">
        <f>Adm!BF146-Des!BF146</f>
        <v>-750.41271776796066</v>
      </c>
      <c r="BG146">
        <f>Adm!BG146-Des!BG146</f>
        <v>-789.1682475022385</v>
      </c>
      <c r="BH146">
        <f>Adm!BH146-Des!BH146</f>
        <v>-2218.7326143495088</v>
      </c>
      <c r="BI146">
        <f>Adm!BI146-Des!BI146</f>
        <v>-1834.3731557156493</v>
      </c>
      <c r="BJ146">
        <f>Adm!BJ146-Des!BJ146</f>
        <v>-1830.5909289180031</v>
      </c>
      <c r="BK146">
        <f>Adm!BK146-Des!BK146</f>
        <v>-389.66891128699717</v>
      </c>
      <c r="BL146">
        <f>Adm!BL146-Des!BL146</f>
        <v>615.22990096619014</v>
      </c>
      <c r="BM146">
        <f>Adm!BM146-Des!BM146</f>
        <v>682.35687480751221</v>
      </c>
      <c r="BN146">
        <f>Adm!BN146-Des!BN146</f>
        <v>953.3393629728107</v>
      </c>
      <c r="BO146">
        <f>Adm!BO146-Des!BO146</f>
        <v>194.23592540103073</v>
      </c>
      <c r="BP146">
        <f>Adm!BP146-Des!BP146</f>
        <v>495.73249550385344</v>
      </c>
      <c r="BQ146">
        <f>Adm!BQ146-Des!BQ146</f>
        <v>-301.13110489934206</v>
      </c>
      <c r="BR146">
        <f>Adm!BR146-Des!BR146</f>
        <v>-862.92099164538422</v>
      </c>
      <c r="BS146">
        <f>Adm!BS146-Des!BS146</f>
        <v>-900.81205281525081</v>
      </c>
      <c r="BT146">
        <f>Adm!BT146-Des!BT146</f>
        <v>-2330.6663351591628</v>
      </c>
      <c r="BU146">
        <f>Adm!BU146-Des!BU146</f>
        <v>-1947.9731887028947</v>
      </c>
      <c r="BV146">
        <f>Adm!BV146-Des!BV146</f>
        <v>-1947.1118167681016</v>
      </c>
      <c r="BW146">
        <f>Adm!BW146-Des!BW146</f>
        <v>-509.83768172876034</v>
      </c>
      <c r="BX146">
        <f>Adm!BX146-Des!BX146</f>
        <v>491.57143933137922</v>
      </c>
      <c r="BY146">
        <f>Adm!BY146-Des!BY146</f>
        <v>556.44186379091116</v>
      </c>
      <c r="BZ146">
        <f>Adm!BZ146-Des!BZ146</f>
        <v>827.41078288623339</v>
      </c>
      <c r="CA146">
        <f>Adm!CA146-Des!CA146</f>
        <v>71.189125760975912</v>
      </c>
      <c r="CB146">
        <f>Adm!CB146-Des!CB146</f>
        <v>378.51499595932182</v>
      </c>
      <c r="CC146">
        <f>Adm!CC146-Des!CC146</f>
        <v>-410.29995886266988</v>
      </c>
      <c r="CD146">
        <f>Adm!CD146-Des!CD146</f>
        <v>-963.3081028197189</v>
      </c>
      <c r="CE146">
        <f>Adm!CE146-Des!CE146</f>
        <v>-993.85323934862163</v>
      </c>
      <c r="CF146">
        <f>Adm!CF146-Des!CF146</f>
        <v>-2420.2175353970688</v>
      </c>
      <c r="CG146">
        <f>Adm!CG146-Des!CG146</f>
        <v>-2040.0168032835404</v>
      </c>
      <c r="CH146">
        <f>Adm!CH146-Des!CH146</f>
        <v>-2049.0079441930584</v>
      </c>
      <c r="CI146">
        <f>Adm!CI146-Des!CI146</f>
        <v>-628.51036039544897</v>
      </c>
      <c r="CJ146">
        <f>Adm!CJ146-Des!CJ146</f>
        <v>353.03420308932164</v>
      </c>
      <c r="CK146">
        <f>Adm!CK146-Des!CK146</f>
        <v>396.73271934987406</v>
      </c>
      <c r="CL146">
        <f>Adm!CL146-Des!CL146</f>
        <v>656.96695299753446</v>
      </c>
      <c r="CM146">
        <f>Adm!CM146-Des!CM146</f>
        <v>-96.30992618851451</v>
      </c>
      <c r="CN146">
        <f>Adm!CN146-Des!CN146</f>
        <v>222.76072564690548</v>
      </c>
      <c r="CO146">
        <f>Adm!CO146-Des!CO146</f>
        <v>-510.03057815881766</v>
      </c>
      <c r="CP146">
        <f>Adm!CP146-Des!CP146</f>
        <v>-1031.0689813566787</v>
      </c>
      <c r="CQ146">
        <f>Adm!CQ146-Des!CQ146</f>
        <v>-1075.2385919616459</v>
      </c>
      <c r="CR146">
        <f>Adm!CR146-Des!CR146</f>
        <v>-2222.9233940657309</v>
      </c>
      <c r="CS146">
        <f>Adm!CS146-Des!CS146</f>
        <v>-2273.3515726735818</v>
      </c>
      <c r="CT146">
        <f>Adm!CT146-Des!CT146</f>
        <v>-1965.7659257514588</v>
      </c>
    </row>
    <row r="147" spans="2:98" x14ac:dyDescent="0.3">
      <c r="B147">
        <v>5100</v>
      </c>
      <c r="C147">
        <f>Adm!C147-Des!C147</f>
        <v>0</v>
      </c>
      <c r="D147">
        <f>Adm!D147-Des!D147</f>
        <v>0</v>
      </c>
      <c r="E147">
        <f>Adm!E147-Des!E147</f>
        <v>0</v>
      </c>
      <c r="F147">
        <f>Adm!F147-Des!F147</f>
        <v>0</v>
      </c>
      <c r="G147">
        <f>Adm!G147-Des!G147</f>
        <v>0</v>
      </c>
      <c r="H147">
        <f>Adm!H147-Des!H147</f>
        <v>0</v>
      </c>
      <c r="I147">
        <f>Adm!I147-Des!I147</f>
        <v>0</v>
      </c>
      <c r="J147">
        <f>Adm!J147-Des!J147</f>
        <v>0</v>
      </c>
      <c r="K147">
        <f>Adm!K147-Des!K147</f>
        <v>0</v>
      </c>
      <c r="L147">
        <f>Adm!L147-Des!L147</f>
        <v>0</v>
      </c>
      <c r="M147">
        <f>Adm!M147-Des!M147</f>
        <v>0</v>
      </c>
      <c r="N147">
        <f>Adm!N147-Des!N147</f>
        <v>0</v>
      </c>
      <c r="O147">
        <f>Adm!O147-Des!O147</f>
        <v>0</v>
      </c>
      <c r="P147">
        <f>Adm!P147-Des!P147</f>
        <v>0</v>
      </c>
      <c r="Q147">
        <f>Adm!Q147-Des!Q147</f>
        <v>0</v>
      </c>
      <c r="R147">
        <f>Adm!R147-Des!R147</f>
        <v>0</v>
      </c>
      <c r="S147">
        <f>Adm!S147-Des!S147</f>
        <v>0</v>
      </c>
      <c r="T147">
        <f>Adm!T147-Des!T147</f>
        <v>0</v>
      </c>
      <c r="U147">
        <f>Adm!U147-Des!U147</f>
        <v>0</v>
      </c>
      <c r="V147">
        <f>Adm!V147-Des!V147</f>
        <v>0</v>
      </c>
      <c r="W147">
        <f>Adm!W147-Des!W147</f>
        <v>0</v>
      </c>
      <c r="X147">
        <f>Adm!X147-Des!X147</f>
        <v>0</v>
      </c>
      <c r="Y147">
        <f>Adm!Y147-Des!Y147</f>
        <v>0</v>
      </c>
      <c r="Z147">
        <f>Adm!Z147-Des!Z147</f>
        <v>0</v>
      </c>
      <c r="AA147">
        <f>Adm!AA147-Des!AA147</f>
        <v>0</v>
      </c>
      <c r="AB147">
        <f>Adm!AB147-Des!AB147</f>
        <v>0</v>
      </c>
      <c r="AC147">
        <f>Adm!AC147-Des!AC147</f>
        <v>0</v>
      </c>
      <c r="AD147">
        <f>Adm!AD147-Des!AD147</f>
        <v>0</v>
      </c>
      <c r="AE147">
        <f>Adm!AE147-Des!AE147</f>
        <v>0</v>
      </c>
      <c r="AF147">
        <f>Adm!AF147-Des!AF147</f>
        <v>0</v>
      </c>
      <c r="AG147">
        <f>Adm!AG147-Des!AG147</f>
        <v>0</v>
      </c>
      <c r="AH147">
        <f>Adm!AH147-Des!AH147</f>
        <v>0</v>
      </c>
      <c r="AI147">
        <f>Adm!AI147-Des!AI147</f>
        <v>0</v>
      </c>
      <c r="AJ147">
        <f>Adm!AJ147-Des!AJ147</f>
        <v>0</v>
      </c>
      <c r="AK147">
        <f>Adm!AK147-Des!AK147</f>
        <v>0</v>
      </c>
      <c r="AL147">
        <f>Adm!AL147-Des!AL147</f>
        <v>0</v>
      </c>
      <c r="AM147">
        <f>Adm!AM147-Des!AM147</f>
        <v>0</v>
      </c>
      <c r="AN147">
        <f>Adm!AN147-Des!AN147</f>
        <v>0</v>
      </c>
      <c r="AO147">
        <f>Adm!AO147-Des!AO147</f>
        <v>0</v>
      </c>
      <c r="AP147">
        <f>Adm!AP147-Des!AP147</f>
        <v>0</v>
      </c>
      <c r="AQ147">
        <f>Adm!AQ147-Des!AQ147</f>
        <v>0</v>
      </c>
      <c r="AR147">
        <f>Adm!AR147-Des!AR147</f>
        <v>0</v>
      </c>
      <c r="AS147">
        <f>Adm!AS147-Des!AS147</f>
        <v>0</v>
      </c>
      <c r="AT147">
        <f>Adm!AT147-Des!AT147</f>
        <v>0</v>
      </c>
      <c r="AU147">
        <f>Adm!AU147-Des!AU147</f>
        <v>0</v>
      </c>
      <c r="AV147">
        <f>Adm!AV147-Des!AV147</f>
        <v>0</v>
      </c>
      <c r="AW147">
        <f>Adm!AW147-Des!AW147</f>
        <v>0</v>
      </c>
      <c r="AX147">
        <f>Adm!AX147-Des!AX147</f>
        <v>0</v>
      </c>
      <c r="AY147">
        <f>Adm!AY147-Des!AY147</f>
        <v>0</v>
      </c>
      <c r="AZ147">
        <f>Adm!AZ147-Des!AZ147</f>
        <v>0</v>
      </c>
      <c r="BA147">
        <f>Adm!BA147-Des!BA147</f>
        <v>0</v>
      </c>
      <c r="BB147">
        <f>Adm!BB147-Des!BB147</f>
        <v>0</v>
      </c>
      <c r="BC147">
        <f>Adm!BC147-Des!BC147</f>
        <v>0</v>
      </c>
      <c r="BD147">
        <f>Adm!BD147-Des!BD147</f>
        <v>0</v>
      </c>
      <c r="BE147">
        <f>Adm!BE147-Des!BE147</f>
        <v>0</v>
      </c>
      <c r="BF147">
        <f>Adm!BF147-Des!BF147</f>
        <v>0</v>
      </c>
      <c r="BG147">
        <f>Adm!BG147-Des!BG147</f>
        <v>0</v>
      </c>
      <c r="BH147">
        <f>Adm!BH147-Des!BH147</f>
        <v>0</v>
      </c>
      <c r="BI147">
        <f>Adm!BI147-Des!BI147</f>
        <v>0</v>
      </c>
      <c r="BJ147">
        <f>Adm!BJ147-Des!BJ147</f>
        <v>0</v>
      </c>
      <c r="BK147">
        <f>Adm!BK147-Des!BK147</f>
        <v>0</v>
      </c>
      <c r="BL147">
        <f>Adm!BL147-Des!BL147</f>
        <v>0</v>
      </c>
      <c r="BM147">
        <f>Adm!BM147-Des!BM147</f>
        <v>0</v>
      </c>
      <c r="BN147">
        <f>Adm!BN147-Des!BN147</f>
        <v>0</v>
      </c>
      <c r="BO147">
        <f>Adm!BO147-Des!BO147</f>
        <v>0</v>
      </c>
      <c r="BP147">
        <f>Adm!BP147-Des!BP147</f>
        <v>0</v>
      </c>
      <c r="BQ147">
        <f>Adm!BQ147-Des!BQ147</f>
        <v>0</v>
      </c>
      <c r="BR147">
        <f>Adm!BR147-Des!BR147</f>
        <v>0</v>
      </c>
      <c r="BS147">
        <f>Adm!BS147-Des!BS147</f>
        <v>0</v>
      </c>
      <c r="BT147">
        <f>Adm!BT147-Des!BT147</f>
        <v>0</v>
      </c>
      <c r="BU147">
        <f>Adm!BU147-Des!BU147</f>
        <v>0</v>
      </c>
      <c r="BV147">
        <f>Adm!BV147-Des!BV147</f>
        <v>0</v>
      </c>
      <c r="BW147">
        <f>Adm!BW147-Des!BW147</f>
        <v>0</v>
      </c>
      <c r="BX147">
        <f>Adm!BX147-Des!BX147</f>
        <v>0</v>
      </c>
      <c r="BY147">
        <f>Adm!BY147-Des!BY147</f>
        <v>0</v>
      </c>
      <c r="BZ147">
        <f>Adm!BZ147-Des!BZ147</f>
        <v>0</v>
      </c>
      <c r="CA147">
        <f>Adm!CA147-Des!CA147</f>
        <v>0</v>
      </c>
      <c r="CB147">
        <f>Adm!CB147-Des!CB147</f>
        <v>0</v>
      </c>
      <c r="CC147">
        <f>Adm!CC147-Des!CC147</f>
        <v>0</v>
      </c>
      <c r="CD147">
        <f>Adm!CD147-Des!CD147</f>
        <v>0</v>
      </c>
      <c r="CE147">
        <f>Adm!CE147-Des!CE147</f>
        <v>0</v>
      </c>
      <c r="CF147">
        <f>Adm!CF147-Des!CF147</f>
        <v>0</v>
      </c>
      <c r="CG147">
        <f>Adm!CG147-Des!CG147</f>
        <v>0</v>
      </c>
      <c r="CH147">
        <f>Adm!CH147-Des!CH147</f>
        <v>0</v>
      </c>
      <c r="CI147">
        <f>Adm!CI147-Des!CI147</f>
        <v>0</v>
      </c>
      <c r="CJ147">
        <f>Adm!CJ147-Des!CJ147</f>
        <v>0</v>
      </c>
      <c r="CK147">
        <f>Adm!CK147-Des!CK147</f>
        <v>0</v>
      </c>
      <c r="CL147">
        <f>Adm!CL147-Des!CL147</f>
        <v>0</v>
      </c>
      <c r="CM147">
        <f>Adm!CM147-Des!CM147</f>
        <v>0</v>
      </c>
      <c r="CN147">
        <f>Adm!CN147-Des!CN147</f>
        <v>0</v>
      </c>
      <c r="CO147">
        <f>Adm!CO147-Des!CO147</f>
        <v>0</v>
      </c>
      <c r="CP147">
        <f>Adm!CP147-Des!CP147</f>
        <v>0</v>
      </c>
      <c r="CQ147">
        <f>Adm!CQ147-Des!CQ147</f>
        <v>0</v>
      </c>
      <c r="CR147">
        <f>Adm!CR147-Des!CR147</f>
        <v>0</v>
      </c>
      <c r="CS147">
        <f>Adm!CS147-Des!CS147</f>
        <v>0</v>
      </c>
      <c r="CT147">
        <f>Adm!CT147-Des!CT147</f>
        <v>0</v>
      </c>
    </row>
    <row r="148" spans="2:98" x14ac:dyDescent="0.3">
      <c r="B148">
        <v>5203</v>
      </c>
      <c r="C148">
        <f>Adm!C148-Des!C148</f>
        <v>2653.9576630445226</v>
      </c>
      <c r="D148">
        <f>Adm!D148-Des!D148</f>
        <v>3653.1847194279762</v>
      </c>
      <c r="E148">
        <f>Adm!E148-Des!E148</f>
        <v>4372.8189760514033</v>
      </c>
      <c r="F148">
        <f>Adm!F148-Des!F148</f>
        <v>6399.3408305961384</v>
      </c>
      <c r="G148">
        <f>Adm!G148-Des!G148</f>
        <v>2746.7828326470189</v>
      </c>
      <c r="H148">
        <f>Adm!H148-Des!H148</f>
        <v>5410.3729691877743</v>
      </c>
      <c r="I148">
        <f>Adm!I148-Des!I148</f>
        <v>1312.4763777461303</v>
      </c>
      <c r="J148">
        <f>Adm!J148-Des!J148</f>
        <v>701.11608424481528</v>
      </c>
      <c r="K148">
        <f>Adm!K148-Des!K148</f>
        <v>1202.4792060262189</v>
      </c>
      <c r="L148">
        <f>Adm!L148-Des!L148</f>
        <v>-6396.6841483846765</v>
      </c>
      <c r="M148">
        <f>Adm!M148-Des!M148</f>
        <v>-2907.2977591705639</v>
      </c>
      <c r="N148">
        <f>Adm!N148-Des!N148</f>
        <v>-5223.1459189328816</v>
      </c>
      <c r="O148">
        <f>Adm!O148-Des!O148</f>
        <v>1272.2643811558664</v>
      </c>
      <c r="P148">
        <f>Adm!P148-Des!P148</f>
        <v>4755.9884358577729</v>
      </c>
      <c r="Q148">
        <f>Adm!Q148-Des!Q148</f>
        <v>5364.2256245132958</v>
      </c>
      <c r="R148">
        <f>Adm!R148-Des!R148</f>
        <v>7131.2939690305757</v>
      </c>
      <c r="S148">
        <f>Adm!S148-Des!S148</f>
        <v>3309.4874834910152</v>
      </c>
      <c r="T148">
        <f>Adm!T148-Des!T148</f>
        <v>5621.5586690852579</v>
      </c>
      <c r="U148">
        <f>Adm!U148-Des!U148</f>
        <v>1312.0096460850109</v>
      </c>
      <c r="V148">
        <f>Adm!V148-Des!V148</f>
        <v>598.30526436801301</v>
      </c>
      <c r="W148">
        <f>Adm!W148-Des!W148</f>
        <v>1172.4199905193964</v>
      </c>
      <c r="X148">
        <f>Adm!X148-Des!X148</f>
        <v>-6161.8215012819855</v>
      </c>
      <c r="Y148">
        <f>Adm!Y148-Des!Y148</f>
        <v>-2356.3266081307156</v>
      </c>
      <c r="Z148">
        <f>Adm!Z148-Des!Z148</f>
        <v>-4395.7579748985881</v>
      </c>
      <c r="AA148">
        <f>Adm!AA148-Des!AA148</f>
        <v>2269.0758326287832</v>
      </c>
      <c r="AB148">
        <f>Adm!AB148-Des!AB148</f>
        <v>5778.9438662106259</v>
      </c>
      <c r="AC148">
        <f>Adm!AC148-Des!AC148</f>
        <v>6291.9920064755861</v>
      </c>
      <c r="AD148">
        <f>Adm!AD148-Des!AD148</f>
        <v>7898.3881665351146</v>
      </c>
      <c r="AE148">
        <f>Adm!AE148-Des!AE148</f>
        <v>3908.5027865317097</v>
      </c>
      <c r="AF148">
        <f>Adm!AF148-Des!AF148</f>
        <v>6088.7159371910529</v>
      </c>
      <c r="AG148">
        <f>Adm!AG148-Des!AG148</f>
        <v>1703.6466329667455</v>
      </c>
      <c r="AH148">
        <f>Adm!AH148-Des!AH148</f>
        <v>968.65577605669387</v>
      </c>
      <c r="AI148">
        <f>Adm!AI148-Des!AI148</f>
        <v>1560.6408456209319</v>
      </c>
      <c r="AJ148">
        <f>Adm!AJ148-Des!AJ148</f>
        <v>-5735.2742383610457</v>
      </c>
      <c r="AK148">
        <f>Adm!AK148-Des!AK148</f>
        <v>-1887.4564148732388</v>
      </c>
      <c r="AL148">
        <f>Adm!AL148-Des!AL148</f>
        <v>-3892.005363818098</v>
      </c>
      <c r="AM148">
        <f>Adm!AM148-Des!AM148</f>
        <v>2793.8878874833244</v>
      </c>
      <c r="AN148">
        <f>Adm!AN148-Des!AN148</f>
        <v>6308.4378364462609</v>
      </c>
      <c r="AO148">
        <f>Adm!AO148-Des!AO148</f>
        <v>6810.1286558277061</v>
      </c>
      <c r="AP148">
        <f>Adm!AP148-Des!AP148</f>
        <v>8391.8987435629388</v>
      </c>
      <c r="AQ148">
        <f>Adm!AQ148-Des!AQ148</f>
        <v>4368.8647396241649</v>
      </c>
      <c r="AR148">
        <f>Adm!AR148-Des!AR148</f>
        <v>6513.3258241651638</v>
      </c>
      <c r="AS148">
        <f>Adm!AS148-Des!AS148</f>
        <v>2095.744559829247</v>
      </c>
      <c r="AT148">
        <f>Adm!AT148-Des!AT148</f>
        <v>1335.8608568928757</v>
      </c>
      <c r="AU148">
        <f>Adm!AU148-Des!AU148</f>
        <v>1912.4969876868563</v>
      </c>
      <c r="AV148">
        <f>Adm!AV148-Des!AV148</f>
        <v>-5389.9605956879604</v>
      </c>
      <c r="AW148">
        <f>Adm!AW148-Des!AW148</f>
        <v>-1542.6720113558258</v>
      </c>
      <c r="AX148">
        <f>Adm!AX148-Des!AX148</f>
        <v>-3545.4489353659446</v>
      </c>
      <c r="AY148">
        <f>Adm!AY148-Des!AY148</f>
        <v>3141.0983606475929</v>
      </c>
      <c r="AZ148">
        <f>Adm!AZ148-Des!AZ148</f>
        <v>6652.9284842293418</v>
      </c>
      <c r="BA148">
        <f>Adm!BA148-Des!BA148</f>
        <v>7147.7513446128432</v>
      </c>
      <c r="BB148">
        <f>Adm!BB148-Des!BB148</f>
        <v>8719.0083811262302</v>
      </c>
      <c r="BC148">
        <f>Adm!BC148-Des!BC148</f>
        <v>4683.0711291742336</v>
      </c>
      <c r="BD148">
        <f>Adm!BD148-Des!BD148</f>
        <v>6813.655760371541</v>
      </c>
      <c r="BE148">
        <f>Adm!BE148-Des!BE148</f>
        <v>2382.3555029636118</v>
      </c>
      <c r="BF148">
        <f>Adm!BF148-Des!BF148</f>
        <v>1609.5463106612733</v>
      </c>
      <c r="BG148">
        <f>Adm!BG148-Des!BG148</f>
        <v>2174.2166438117056</v>
      </c>
      <c r="BH148">
        <f>Adm!BH148-Des!BH148</f>
        <v>-5139.3697834964478</v>
      </c>
      <c r="BI148">
        <f>Adm!BI148-Des!BI148</f>
        <v>-1302.5498316184021</v>
      </c>
      <c r="BJ148">
        <f>Adm!BJ148-Des!BJ148</f>
        <v>-3315.1697145172584</v>
      </c>
      <c r="BK148">
        <f>Adm!BK148-Des!BK148</f>
        <v>3362.3608848308213</v>
      </c>
      <c r="BL148">
        <f>Adm!BL148-Des!BL148</f>
        <v>6866.3964655320233</v>
      </c>
      <c r="BM148">
        <f>Adm!BM148-Des!BM148</f>
        <v>7355.0730412900957</v>
      </c>
      <c r="BN148">
        <f>Adm!BN148-Des!BN148</f>
        <v>8922.0425383945549</v>
      </c>
      <c r="BO148">
        <f>Adm!BO148-Des!BO148</f>
        <v>4883.4221953265951</v>
      </c>
      <c r="BP148">
        <f>Adm!BP148-Des!BP148</f>
        <v>7012.0537685241725</v>
      </c>
      <c r="BQ148">
        <f>Adm!BQ148-Des!BQ148</f>
        <v>2578.0645317451344</v>
      </c>
      <c r="BR148">
        <f>Adm!BR148-Des!BR148</f>
        <v>1800.0363175587408</v>
      </c>
      <c r="BS148">
        <f>Adm!BS148-Des!BS148</f>
        <v>2355.3123217427128</v>
      </c>
      <c r="BT148">
        <f>Adm!BT148-Des!BT148</f>
        <v>-4972.7546785104496</v>
      </c>
      <c r="BU148">
        <f>Adm!BU148-Des!BU148</f>
        <v>-1155.1579088273356</v>
      </c>
      <c r="BV148">
        <f>Adm!BV148-Des!BV148</f>
        <v>-3189.8710086206556</v>
      </c>
      <c r="BW148">
        <f>Adm!BW148-Des!BW148</f>
        <v>3465.9708510869532</v>
      </c>
      <c r="BX148">
        <f>Adm!BX148-Des!BX148</f>
        <v>6952.8268770271025</v>
      </c>
      <c r="BY148">
        <f>Adm!BY148-Des!BY148</f>
        <v>7432.8181269163033</v>
      </c>
      <c r="BZ148">
        <f>Adm!BZ148-Des!BZ148</f>
        <v>9002.3432366156921</v>
      </c>
      <c r="CA148">
        <f>Adm!CA148-Des!CA148</f>
        <v>4977.9535205018328</v>
      </c>
      <c r="CB148">
        <f>Adm!CB148-Des!CB148</f>
        <v>7129.9408950815559</v>
      </c>
      <c r="CC148">
        <f>Adm!CC148-Des!CC148</f>
        <v>2722.6580706478126</v>
      </c>
      <c r="CD148">
        <f>Adm!CD148-Des!CD148</f>
        <v>1966.4240859776619</v>
      </c>
      <c r="CE148">
        <f>Adm!CE148-Des!CE148</f>
        <v>2528.8608211000974</v>
      </c>
      <c r="CF148">
        <f>Adm!CF148-Des!CF148</f>
        <v>-4815.0871914754243</v>
      </c>
      <c r="CG148">
        <f>Adm!CG148-Des!CG148</f>
        <v>-1040.8241511000233</v>
      </c>
      <c r="CH148">
        <f>Adm!CH148-Des!CH148</f>
        <v>-3145.5757447763608</v>
      </c>
      <c r="CI148">
        <f>Adm!CI148-Des!CI148</f>
        <v>3425.4131979031808</v>
      </c>
      <c r="CJ148">
        <f>Adm!CJ148-Des!CJ148</f>
        <v>6835.7840754685749</v>
      </c>
      <c r="CK148">
        <f>Adm!CK148-Des!CK148</f>
        <v>7254.9536775137676</v>
      </c>
      <c r="CL148">
        <f>Adm!CL148-Des!CL148</f>
        <v>8831.2383093794633</v>
      </c>
      <c r="CM148">
        <f>Adm!CM148-Des!CM148</f>
        <v>4874.4086368449207</v>
      </c>
      <c r="CN148">
        <f>Adm!CN148-Des!CN148</f>
        <v>7108.0344094508619</v>
      </c>
      <c r="CO148">
        <f>Adm!CO148-Des!CO148</f>
        <v>2976.6877104169689</v>
      </c>
      <c r="CP148">
        <f>Adm!CP148-Des!CP148</f>
        <v>2216.207573561187</v>
      </c>
      <c r="CQ148">
        <f>Adm!CQ148-Des!CQ148</f>
        <v>2762.1697941407911</v>
      </c>
      <c r="CR148">
        <f>Adm!CR148-Des!CR148</f>
        <v>-3394.1978056184016</v>
      </c>
      <c r="CS148">
        <f>Adm!CS148-Des!CS148</f>
        <v>-2156.764593939457</v>
      </c>
      <c r="CT148">
        <f>Adm!CT148-Des!CT148</f>
        <v>-2082.7926973974536</v>
      </c>
    </row>
    <row r="149" spans="2:98" x14ac:dyDescent="0.3">
      <c r="B149">
        <v>5204</v>
      </c>
      <c r="C149">
        <f>Adm!C149-Des!C149</f>
        <v>-80.373512361200028</v>
      </c>
      <c r="D149">
        <f>Adm!D149-Des!D149</f>
        <v>388.75787972435683</v>
      </c>
      <c r="E149">
        <f>Adm!E149-Des!E149</f>
        <v>1061.2430940292829</v>
      </c>
      <c r="F149">
        <f>Adm!F149-Des!F149</f>
        <v>1081.079988466618</v>
      </c>
      <c r="G149">
        <f>Adm!G149-Des!G149</f>
        <v>594.88586219501667</v>
      </c>
      <c r="H149">
        <f>Adm!H149-Des!H149</f>
        <v>893.72609027783164</v>
      </c>
      <c r="I149">
        <f>Adm!I149-Des!I149</f>
        <v>214.81609593178882</v>
      </c>
      <c r="J149">
        <f>Adm!J149-Des!J149</f>
        <v>161.84551882870437</v>
      </c>
      <c r="K149">
        <f>Adm!K149-Des!K149</f>
        <v>22.138979930227833</v>
      </c>
      <c r="L149">
        <f>Adm!L149-Des!L149</f>
        <v>-961.26881644018977</v>
      </c>
      <c r="M149">
        <f>Adm!M149-Des!M149</f>
        <v>-522.73377355968023</v>
      </c>
      <c r="N149">
        <f>Adm!N149-Des!N149</f>
        <v>-983.97269043636834</v>
      </c>
      <c r="O149">
        <f>Adm!O149-Des!O149</f>
        <v>401.91467974784155</v>
      </c>
      <c r="P149">
        <f>Adm!P149-Des!P149</f>
        <v>799.76244528379084</v>
      </c>
      <c r="Q149">
        <f>Adm!Q149-Des!Q149</f>
        <v>1119.5230938808509</v>
      </c>
      <c r="R149">
        <f>Adm!R149-Des!R149</f>
        <v>1107.9440053260687</v>
      </c>
      <c r="S149">
        <f>Adm!S149-Des!S149</f>
        <v>559.42630728168024</v>
      </c>
      <c r="T149">
        <f>Adm!T149-Des!T149</f>
        <v>800.0626957184395</v>
      </c>
      <c r="U149">
        <f>Adm!U149-Des!U149</f>
        <v>94.715225502791327</v>
      </c>
      <c r="V149">
        <f>Adm!V149-Des!V149</f>
        <v>19.293972819416012</v>
      </c>
      <c r="W149">
        <f>Adm!W149-Des!W149</f>
        <v>-113.2645531124499</v>
      </c>
      <c r="X149">
        <f>Adm!X149-Des!X149</f>
        <v>-1060.5917690112578</v>
      </c>
      <c r="Y149">
        <f>Adm!Y149-Des!Y149</f>
        <v>-572.57782834962563</v>
      </c>
      <c r="Z149">
        <f>Adm!Z149-Des!Z149</f>
        <v>-983.74483158320936</v>
      </c>
      <c r="AA149">
        <f>Adm!AA149-Des!AA149</f>
        <v>438.05153776031511</v>
      </c>
      <c r="AB149">
        <f>Adm!AB149-Des!AB149</f>
        <v>849.14229066686039</v>
      </c>
      <c r="AC149">
        <f>Adm!AC149-Des!AC149</f>
        <v>1160.4050002318054</v>
      </c>
      <c r="AD149">
        <f>Adm!AD149-Des!AD149</f>
        <v>1126.2585901444654</v>
      </c>
      <c r="AE149">
        <f>Adm!AE149-Des!AE149</f>
        <v>551.17542729616252</v>
      </c>
      <c r="AF149">
        <f>Adm!AF149-Des!AF149</f>
        <v>769.914676347762</v>
      </c>
      <c r="AG149">
        <f>Adm!AG149-Des!AG149</f>
        <v>52.092109180375701</v>
      </c>
      <c r="AH149">
        <f>Adm!AH149-Des!AH149</f>
        <v>-25.877790968022055</v>
      </c>
      <c r="AI149">
        <f>Adm!AI149-Des!AI149</f>
        <v>-153.44357201337516</v>
      </c>
      <c r="AJ149">
        <f>Adm!AJ149-Des!AJ149</f>
        <v>-1091.7388894205642</v>
      </c>
      <c r="AK149">
        <f>Adm!AK149-Des!AK149</f>
        <v>-593.88766195192602</v>
      </c>
      <c r="AL149">
        <f>Adm!AL149-Des!AL149</f>
        <v>-996.62602901722403</v>
      </c>
      <c r="AM149">
        <f>Adm!AM149-Des!AM149</f>
        <v>431.07282524815218</v>
      </c>
      <c r="AN149">
        <f>Adm!AN149-Des!AN149</f>
        <v>845.23126516715729</v>
      </c>
      <c r="AO149">
        <f>Adm!AO149-Des!AO149</f>
        <v>1156.9202405753749</v>
      </c>
      <c r="AP149">
        <f>Adm!AP149-Des!AP149</f>
        <v>1121.0642402774092</v>
      </c>
      <c r="AQ149">
        <f>Adm!AQ149-Des!AQ149</f>
        <v>542.86127367318295</v>
      </c>
      <c r="AR149">
        <f>Adm!AR149-Des!AR149</f>
        <v>757.94136963339952</v>
      </c>
      <c r="AS149">
        <f>Adm!AS149-Des!AS149</f>
        <v>36.806891940606874</v>
      </c>
      <c r="AT149">
        <f>Adm!AT149-Des!AT149</f>
        <v>-43.406592162249581</v>
      </c>
      <c r="AU149">
        <f>Adm!AU149-Des!AU149</f>
        <v>-171.7576189203819</v>
      </c>
      <c r="AV149">
        <f>Adm!AV149-Des!AV149</f>
        <v>-1109.3968592665824</v>
      </c>
      <c r="AW149">
        <f>Adm!AW149-Des!AW149</f>
        <v>-609.82323799238748</v>
      </c>
      <c r="AX149">
        <f>Adm!AX149-Des!AX149</f>
        <v>-1010.3516359700379</v>
      </c>
      <c r="AY149">
        <f>Adm!AY149-Des!AY149</f>
        <v>419.45835900818565</v>
      </c>
      <c r="AZ149">
        <f>Adm!AZ149-Des!AZ149</f>
        <v>835.19948854279482</v>
      </c>
      <c r="BA149">
        <f>Adm!BA149-Des!BA149</f>
        <v>1147.7526918448038</v>
      </c>
      <c r="BB149">
        <f>Adm!BB149-Des!BB149</f>
        <v>1112.0827647773121</v>
      </c>
      <c r="BC149">
        <f>Adm!BC149-Des!BC149</f>
        <v>533.58177708622134</v>
      </c>
      <c r="BD149">
        <f>Adm!BD149-Des!BD149</f>
        <v>748.12637042625192</v>
      </c>
      <c r="BE149">
        <f>Adm!BE149-Des!BE149</f>
        <v>26.432189515333448</v>
      </c>
      <c r="BF149">
        <f>Adm!BF149-Des!BF149</f>
        <v>-54.232294916647334</v>
      </c>
      <c r="BG149">
        <f>Adm!BG149-Des!BG149</f>
        <v>-182.87767012409313</v>
      </c>
      <c r="BH149">
        <f>Adm!BH149-Des!BH149</f>
        <v>-1120.6652315418141</v>
      </c>
      <c r="BI149">
        <f>Adm!BI149-Des!BI149</f>
        <v>-621.1240333016558</v>
      </c>
      <c r="BJ149">
        <f>Adm!BJ149-Des!BJ149</f>
        <v>-1021.5842047994229</v>
      </c>
      <c r="BK149">
        <f>Adm!BK149-Des!BK149</f>
        <v>408.4121145042418</v>
      </c>
      <c r="BL149">
        <f>Adm!BL149-Des!BL149</f>
        <v>824.50418833452568</v>
      </c>
      <c r="BM149">
        <f>Adm!BM149-Des!BM149</f>
        <v>1137.6253002280964</v>
      </c>
      <c r="BN149">
        <f>Adm!BN149-Des!BN149</f>
        <v>1102.7630117156859</v>
      </c>
      <c r="BO149">
        <f>Adm!BO149-Des!BO149</f>
        <v>525.26681311031189</v>
      </c>
      <c r="BP149">
        <f>Adm!BP149-Des!BP149</f>
        <v>740.88332070936576</v>
      </c>
      <c r="BQ149">
        <f>Adm!BQ149-Des!BQ149</f>
        <v>20.114972396298072</v>
      </c>
      <c r="BR149">
        <f>Adm!BR149-Des!BR149</f>
        <v>-60.02834043099665</v>
      </c>
      <c r="BS149">
        <f>Adm!BS149-Des!BS149</f>
        <v>-188.79256704086674</v>
      </c>
      <c r="BT149">
        <f>Adm!BT149-Des!BT149</f>
        <v>-1127.4664001494857</v>
      </c>
      <c r="BU149">
        <f>Adm!BU149-Des!BU149</f>
        <v>-629.52229566054302</v>
      </c>
      <c r="BV149">
        <f>Adm!BV149-Des!BV149</f>
        <v>-1032.0089934426987</v>
      </c>
      <c r="BW149">
        <f>Adm!BW149-Des!BW149</f>
        <v>396.01962825714691</v>
      </c>
      <c r="BX149">
        <f>Adm!BX149-Des!BX149</f>
        <v>810.81345075722584</v>
      </c>
      <c r="BY149">
        <f>Adm!BY149-Des!BY149</f>
        <v>1123.8960885135821</v>
      </c>
      <c r="BZ149">
        <f>Adm!BZ149-Des!BZ149</f>
        <v>1090.6562172422073</v>
      </c>
      <c r="CA149">
        <f>Adm!CA149-Des!CA149</f>
        <v>516.49300979760665</v>
      </c>
      <c r="CB149">
        <f>Adm!CB149-Des!CB149</f>
        <v>736.75086434348486</v>
      </c>
      <c r="CC149">
        <f>Adm!CC149-Des!CC149</f>
        <v>21.049997538279968</v>
      </c>
      <c r="CD149">
        <f>Adm!CD149-Des!CD149</f>
        <v>-54.842002979592507</v>
      </c>
      <c r="CE149">
        <f>Adm!CE149-Des!CE149</f>
        <v>-181.60942740003702</v>
      </c>
      <c r="CF149">
        <f>Adm!CF149-Des!CF149</f>
        <v>-1121.7386148035939</v>
      </c>
      <c r="CG149">
        <f>Adm!CG149-Des!CG149</f>
        <v>-629.29105102972153</v>
      </c>
      <c r="CH149">
        <f>Adm!CH149-Des!CH149</f>
        <v>-1041.1535723585666</v>
      </c>
      <c r="CI149">
        <f>Adm!CI149-Des!CI149</f>
        <v>375.4077336694827</v>
      </c>
      <c r="CJ149">
        <f>Adm!CJ149-Des!CJ149</f>
        <v>780.02696796262535</v>
      </c>
      <c r="CK149">
        <f>Adm!CK149-Des!CK149</f>
        <v>1085.5206021984595</v>
      </c>
      <c r="CL149">
        <f>Adm!CL149-Des!CL149</f>
        <v>1054.6527527564194</v>
      </c>
      <c r="CM149">
        <f>Adm!CM149-Des!CM149</f>
        <v>490.78392013162193</v>
      </c>
      <c r="CN149">
        <f>Adm!CN149-Des!CN149</f>
        <v>725.42952758041065</v>
      </c>
      <c r="CO149">
        <f>Adm!CO149-Des!CO149</f>
        <v>50.357386552101161</v>
      </c>
      <c r="CP149">
        <f>Adm!CP149-Des!CP149</f>
        <v>-29.822230457630212</v>
      </c>
      <c r="CQ149">
        <f>Adm!CQ149-Des!CQ149</f>
        <v>-152.10335669028427</v>
      </c>
      <c r="CR149">
        <f>Adm!CR149-Des!CR149</f>
        <v>-935.34480588949918</v>
      </c>
      <c r="CS149">
        <f>Adm!CS149-Des!CS149</f>
        <v>-792.26470743674508</v>
      </c>
      <c r="CT149">
        <f>Adm!CT149-Des!CT149</f>
        <v>-892.35108004506583</v>
      </c>
    </row>
    <row r="150" spans="2:98" x14ac:dyDescent="0.3">
      <c r="B150">
        <v>5205</v>
      </c>
      <c r="C150">
        <f>Adm!C150-Des!C150</f>
        <v>2967.3039279630702</v>
      </c>
      <c r="D150">
        <f>Adm!D150-Des!D150</f>
        <v>2572.6953058757899</v>
      </c>
      <c r="E150">
        <f>Adm!E150-Des!E150</f>
        <v>2020.2391576855352</v>
      </c>
      <c r="F150">
        <f>Adm!F150-Des!F150</f>
        <v>2667.2709710871259</v>
      </c>
      <c r="G150">
        <f>Adm!G150-Des!G150</f>
        <v>1038.9231734114601</v>
      </c>
      <c r="H150">
        <f>Adm!H150-Des!H150</f>
        <v>2715.2585723623597</v>
      </c>
      <c r="I150">
        <f>Adm!I150-Des!I150</f>
        <v>603.62962129850712</v>
      </c>
      <c r="J150">
        <f>Adm!J150-Des!J150</f>
        <v>-725.71441507042073</v>
      </c>
      <c r="K150">
        <f>Adm!K150-Des!K150</f>
        <v>466.77635713558993</v>
      </c>
      <c r="L150">
        <f>Adm!L150-Des!L150</f>
        <v>-4099.8263599210622</v>
      </c>
      <c r="M150">
        <f>Adm!M150-Des!M150</f>
        <v>-2704.4713915401444</v>
      </c>
      <c r="N150">
        <f>Adm!N150-Des!N150</f>
        <v>-2399.1445008776409</v>
      </c>
      <c r="O150">
        <f>Adm!O150-Des!O150</f>
        <v>2389.6850334428491</v>
      </c>
      <c r="P150">
        <f>Adm!P150-Des!P150</f>
        <v>3422.4984105536969</v>
      </c>
      <c r="Q150">
        <f>Adm!Q150-Des!Q150</f>
        <v>2663.4026597831526</v>
      </c>
      <c r="R150">
        <f>Adm!R150-Des!R150</f>
        <v>2867.9675651548387</v>
      </c>
      <c r="S150">
        <f>Adm!S150-Des!S150</f>
        <v>1107.672557659258</v>
      </c>
      <c r="T150">
        <f>Adm!T150-Des!T150</f>
        <v>2616.8695875935009</v>
      </c>
      <c r="U150">
        <f>Adm!U150-Des!U150</f>
        <v>430.59133677129284</v>
      </c>
      <c r="V150">
        <f>Adm!V150-Des!V150</f>
        <v>-939.60175030423488</v>
      </c>
      <c r="W150">
        <f>Adm!W150-Des!W150</f>
        <v>278.76587154646768</v>
      </c>
      <c r="X150">
        <f>Adm!X150-Des!X150</f>
        <v>-4157.3448755862755</v>
      </c>
      <c r="Y150">
        <f>Adm!Y150-Des!Y150</f>
        <v>-2598.1716377926423</v>
      </c>
      <c r="Z150">
        <f>Adm!Z150-Des!Z150</f>
        <v>-2147.5113294240236</v>
      </c>
      <c r="AA150">
        <f>Adm!AA150-Des!AA150</f>
        <v>2736.7608554841081</v>
      </c>
      <c r="AB150">
        <f>Adm!AB150-Des!AB150</f>
        <v>3791.7646256380067</v>
      </c>
      <c r="AC150">
        <f>Adm!AC150-Des!AC150</f>
        <v>2985.2190582019412</v>
      </c>
      <c r="AD150">
        <f>Adm!AD150-Des!AD150</f>
        <v>3100.8822403745689</v>
      </c>
      <c r="AE150">
        <f>Adm!AE150-Des!AE150</f>
        <v>1244.4960754772164</v>
      </c>
      <c r="AF150">
        <f>Adm!AF150-Des!AF150</f>
        <v>2677.8579644045494</v>
      </c>
      <c r="AG150">
        <f>Adm!AG150-Des!AG150</f>
        <v>450.11231594101628</v>
      </c>
      <c r="AH150">
        <f>Adm!AH150-Des!AH150</f>
        <v>-927.24326665991612</v>
      </c>
      <c r="AI150">
        <f>Adm!AI150-Des!AI150</f>
        <v>308.77983038823731</v>
      </c>
      <c r="AJ150">
        <f>Adm!AJ150-Des!AJ150</f>
        <v>-4097.5388952957455</v>
      </c>
      <c r="AK150">
        <f>Adm!AK150-Des!AK150</f>
        <v>-2507.824013840067</v>
      </c>
      <c r="AL150">
        <f>Adm!AL150-Des!AL150</f>
        <v>-2033.467553197137</v>
      </c>
      <c r="AM150">
        <f>Adm!AM150-Des!AM150</f>
        <v>2864.2566636965057</v>
      </c>
      <c r="AN150">
        <f>Adm!AN150-Des!AN150</f>
        <v>3922.1771827893172</v>
      </c>
      <c r="AO150">
        <f>Adm!AO150-Des!AO150</f>
        <v>3109.5375239961922</v>
      </c>
      <c r="AP150">
        <f>Adm!AP150-Des!AP150</f>
        <v>3212.5793802274075</v>
      </c>
      <c r="AQ150">
        <f>Adm!AQ150-Des!AQ150</f>
        <v>1339.994936880852</v>
      </c>
      <c r="AR150">
        <f>Adm!AR150-Des!AR150</f>
        <v>2756.6484489153263</v>
      </c>
      <c r="AS150">
        <f>Adm!AS150-Des!AS150</f>
        <v>514.46161121556906</v>
      </c>
      <c r="AT150">
        <f>Adm!AT150-Des!AT150</f>
        <v>-873.07060004791492</v>
      </c>
      <c r="AU150">
        <f>Adm!AU150-Des!AU150</f>
        <v>357.85911398563258</v>
      </c>
      <c r="AV150">
        <f>Adm!AV150-Des!AV150</f>
        <v>-4048.9384085522652</v>
      </c>
      <c r="AW150">
        <f>Adm!AW150-Des!AW150</f>
        <v>-2456.5896663304684</v>
      </c>
      <c r="AX150">
        <f>Adm!AX150-Des!AX150</f>
        <v>-1978.4850091988683</v>
      </c>
      <c r="AY150">
        <f>Adm!AY150-Des!AY150</f>
        <v>2922.2308782048203</v>
      </c>
      <c r="AZ150">
        <f>Adm!AZ150-Des!AZ150</f>
        <v>3981.1326762984245</v>
      </c>
      <c r="BA150">
        <f>Adm!BA150-Des!BA150</f>
        <v>3167.0380251752795</v>
      </c>
      <c r="BB150">
        <f>Adm!BB150-Des!BB150</f>
        <v>3266.5052206714608</v>
      </c>
      <c r="BC150">
        <f>Adm!BC150-Des!BC150</f>
        <v>1388.9949367404261</v>
      </c>
      <c r="BD150">
        <f>Adm!BD150-Des!BD150</f>
        <v>2800.2396418580938</v>
      </c>
      <c r="BE150">
        <f>Adm!BE150-Des!BE150</f>
        <v>552.84584020706097</v>
      </c>
      <c r="BF150">
        <f>Adm!BF150-Des!BF150</f>
        <v>-839.33021919833482</v>
      </c>
      <c r="BG150">
        <f>Adm!BG150-Des!BG150</f>
        <v>387.5666539204467</v>
      </c>
      <c r="BH150">
        <f>Adm!BH150-Des!BH150</f>
        <v>-4022.8008520323056</v>
      </c>
      <c r="BI150">
        <f>Adm!BI150-Des!BI150</f>
        <v>-2433.7448223133761</v>
      </c>
      <c r="BJ150">
        <f>Adm!BJ150-Des!BJ150</f>
        <v>-1958.7419440224257</v>
      </c>
      <c r="BK150">
        <f>Adm!BK150-Des!BK150</f>
        <v>2939.1463052113759</v>
      </c>
      <c r="BL150">
        <f>Adm!BL150-Des!BL150</f>
        <v>3995.7316382608078</v>
      </c>
      <c r="BM150">
        <f>Adm!BM150-Des!BM150</f>
        <v>3180.1259648773739</v>
      </c>
      <c r="BN150">
        <f>Adm!BN150-Des!BN150</f>
        <v>3279.0890899474034</v>
      </c>
      <c r="BO150">
        <f>Adm!BO150-Des!BO150</f>
        <v>1402.032610282964</v>
      </c>
      <c r="BP150">
        <f>Adm!BP150-Des!BP150</f>
        <v>2814.2802434818623</v>
      </c>
      <c r="BQ150">
        <f>Adm!BQ150-Des!BQ150</f>
        <v>567.66324164743128</v>
      </c>
      <c r="BR150">
        <f>Adm!BR150-Des!BR150</f>
        <v>-824.97482865982238</v>
      </c>
      <c r="BS150">
        <f>Adm!BS150-Des!BS150</f>
        <v>399.2306003463782</v>
      </c>
      <c r="BT150">
        <f>Adm!BT150-Des!BT150</f>
        <v>-4016.6895740245382</v>
      </c>
      <c r="BU150">
        <f>Adm!BU150-Des!BU150</f>
        <v>-2436.0039385178388</v>
      </c>
      <c r="BV150">
        <f>Adm!BV150-Des!BV150</f>
        <v>-1971.2792725542349</v>
      </c>
      <c r="BW150">
        <f>Adm!BW150-Des!BW150</f>
        <v>2916.1667723566861</v>
      </c>
      <c r="BX150">
        <f>Adm!BX150-Des!BX150</f>
        <v>3964.4334181870399</v>
      </c>
      <c r="BY150">
        <f>Adm!BY150-Des!BY150</f>
        <v>3144.9392076433105</v>
      </c>
      <c r="BZ150">
        <f>Adm!BZ150-Des!BZ150</f>
        <v>3246.1400063646834</v>
      </c>
      <c r="CA150">
        <f>Adm!CA150-Des!CA150</f>
        <v>1377.9066540107124</v>
      </c>
      <c r="CB150">
        <f>Adm!CB150-Des!CB150</f>
        <v>2804.4008266624442</v>
      </c>
      <c r="CC150">
        <f>Adm!CC150-Des!CC150</f>
        <v>574.46856806227515</v>
      </c>
      <c r="CD150">
        <f>Adm!CD150-Des!CD150</f>
        <v>-803.44004764480633</v>
      </c>
      <c r="CE150">
        <f>Adm!CE150-Des!CE150</f>
        <v>428.13604681769721</v>
      </c>
      <c r="CF150">
        <f>Adm!CF150-Des!CF150</f>
        <v>-3992.6274187044764</v>
      </c>
      <c r="CG150">
        <f>Adm!CG150-Des!CG150</f>
        <v>-2431.8784776459906</v>
      </c>
      <c r="CH150">
        <f>Adm!CH150-Des!CH150</f>
        <v>-2002.5713246914638</v>
      </c>
      <c r="CI150">
        <f>Adm!CI150-Des!CI150</f>
        <v>2838.8390390574896</v>
      </c>
      <c r="CJ150">
        <f>Adm!CJ150-Des!CJ150</f>
        <v>3844.7343157426512</v>
      </c>
      <c r="CK150">
        <f>Adm!CK150-Des!CK150</f>
        <v>2986.7917931304946</v>
      </c>
      <c r="CL150">
        <f>Adm!CL150-Des!CL150</f>
        <v>3086.6229674919705</v>
      </c>
      <c r="CM150">
        <f>Adm!CM150-Des!CM150</f>
        <v>1253.2033402680281</v>
      </c>
      <c r="CN150">
        <f>Adm!CN150-Des!CN150</f>
        <v>2715.5503941462594</v>
      </c>
      <c r="CO150">
        <f>Adm!CO150-Des!CO150</f>
        <v>647.20569337728375</v>
      </c>
      <c r="CP150">
        <f>Adm!CP150-Des!CP150</f>
        <v>-710.36923956652754</v>
      </c>
      <c r="CQ150">
        <f>Adm!CQ150-Des!CQ150</f>
        <v>373.21254720573052</v>
      </c>
      <c r="CR150">
        <f>Adm!CR150-Des!CR150</f>
        <v>-3014.838543588241</v>
      </c>
      <c r="CS150">
        <f>Adm!CS150-Des!CS150</f>
        <v>-3253.6981904596614</v>
      </c>
      <c r="CT150">
        <f>Adm!CT150-Des!CT150</f>
        <v>-1556.1696206442975</v>
      </c>
    </row>
    <row r="151" spans="2:98" x14ac:dyDescent="0.3">
      <c r="B151">
        <v>5202</v>
      </c>
      <c r="C151">
        <f>Adm!C151-Des!C151</f>
        <v>-2.921625082557739</v>
      </c>
      <c r="D151">
        <f>Adm!D151-Des!D151</f>
        <v>66.843212837551846</v>
      </c>
      <c r="E151">
        <f>Adm!E151-Des!E151</f>
        <v>176.60816839225004</v>
      </c>
      <c r="F151">
        <f>Adm!F151-Des!F151</f>
        <v>207.97069227959241</v>
      </c>
      <c r="G151">
        <f>Adm!G151-Des!G151</f>
        <v>122.23958744930997</v>
      </c>
      <c r="H151">
        <f>Adm!H151-Des!H151</f>
        <v>210.94840357532985</v>
      </c>
      <c r="I151">
        <f>Adm!I151-Des!I151</f>
        <v>84.83085863191036</v>
      </c>
      <c r="J151">
        <f>Adm!J151-Des!J151</f>
        <v>28.410740962966202</v>
      </c>
      <c r="K151">
        <f>Adm!K151-Des!K151</f>
        <v>27.786269895465239</v>
      </c>
      <c r="L151">
        <f>Adm!L151-Des!L151</f>
        <v>-269.4634966374191</v>
      </c>
      <c r="M151">
        <f>Adm!M151-Des!M151</f>
        <v>-243.44763311839188</v>
      </c>
      <c r="N151">
        <f>Adm!N151-Des!N151</f>
        <v>-323.58218285279952</v>
      </c>
      <c r="O151">
        <f>Adm!O151-Des!O151</f>
        <v>4.1449555946687724</v>
      </c>
      <c r="P151">
        <f>Adm!P151-Des!P151</f>
        <v>124.81927849768726</v>
      </c>
      <c r="Q151">
        <f>Adm!Q151-Des!Q151</f>
        <v>215.81174128491693</v>
      </c>
      <c r="R151">
        <f>Adm!R151-Des!R151</f>
        <v>239.90419722386423</v>
      </c>
      <c r="S151">
        <f>Adm!S151-Des!S151</f>
        <v>148.50726327550137</v>
      </c>
      <c r="T151">
        <f>Adm!T151-Des!T151</f>
        <v>219.56582186373112</v>
      </c>
      <c r="U151">
        <f>Adm!U151-Des!U151</f>
        <v>82.055733961166879</v>
      </c>
      <c r="V151">
        <f>Adm!V151-Des!V151</f>
        <v>17.579755210282656</v>
      </c>
      <c r="W151">
        <f>Adm!W151-Des!W151</f>
        <v>15.259212510208044</v>
      </c>
      <c r="X151">
        <f>Adm!X151-Des!X151</f>
        <v>-275.13779945102715</v>
      </c>
      <c r="Y151">
        <f>Adm!Y151-Des!Y151</f>
        <v>-238.10310465444763</v>
      </c>
      <c r="Z151">
        <f>Adm!Z151-Des!Z151</f>
        <v>-306.63492492530486</v>
      </c>
      <c r="AA151">
        <f>Adm!AA151-Des!AA151</f>
        <v>29.892283543626945</v>
      </c>
      <c r="AB151">
        <f>Adm!AB151-Des!AB151</f>
        <v>154.13576255290764</v>
      </c>
      <c r="AC151">
        <f>Adm!AC151-Des!AC151</f>
        <v>243.23475963645956</v>
      </c>
      <c r="AD151">
        <f>Adm!AD151-Des!AD151</f>
        <v>261.52721656100471</v>
      </c>
      <c r="AE151">
        <f>Adm!AE151-Des!AE151</f>
        <v>162.72899385606433</v>
      </c>
      <c r="AF151">
        <f>Adm!AF151-Des!AF151</f>
        <v>226.9456967639951</v>
      </c>
      <c r="AG151">
        <f>Adm!AG151-Des!AG151</f>
        <v>84.535069805588591</v>
      </c>
      <c r="AH151">
        <f>Adm!AH151-Des!AH151</f>
        <v>17.510009660552896</v>
      </c>
      <c r="AI151">
        <f>Adm!AI151-Des!AI151</f>
        <v>14.656443274823005</v>
      </c>
      <c r="AJ151">
        <f>Adm!AJ151-Des!AJ151</f>
        <v>-274.96356635039069</v>
      </c>
      <c r="AK151">
        <f>Adm!AK151-Des!AK151</f>
        <v>-236.60321467315885</v>
      </c>
      <c r="AL151">
        <f>Adm!AL151-Des!AL151</f>
        <v>-303.8738250788831</v>
      </c>
      <c r="AM151">
        <f>Adm!AM151-Des!AM151</f>
        <v>33.456945483635536</v>
      </c>
      <c r="AN151">
        <f>Adm!AN151-Des!AN151</f>
        <v>157.85144832793276</v>
      </c>
      <c r="AO151">
        <f>Adm!AO151-Des!AO151</f>
        <v>246.40702687526891</v>
      </c>
      <c r="AP151">
        <f>Adm!AP151-Des!AP151</f>
        <v>263.53739108594073</v>
      </c>
      <c r="AQ151">
        <f>Adm!AQ151-Des!AQ151</f>
        <v>163.12542400691768</v>
      </c>
      <c r="AR151">
        <f>Adm!AR151-Des!AR151</f>
        <v>225.50557396127078</v>
      </c>
      <c r="AS151">
        <f>Adm!AS151-Des!AS151</f>
        <v>81.283116788951929</v>
      </c>
      <c r="AT151">
        <f>Adm!AT151-Des!AT151</f>
        <v>12.683386783847709</v>
      </c>
      <c r="AU151">
        <f>Adm!AU151-Des!AU151</f>
        <v>8.6220772893832418</v>
      </c>
      <c r="AV151">
        <f>Adm!AV151-Des!AV151</f>
        <v>-281.81524466236306</v>
      </c>
      <c r="AW151">
        <f>Adm!AW151-Des!AW151</f>
        <v>-243.95602973808332</v>
      </c>
      <c r="AX151">
        <f>Adm!AX151-Des!AX151</f>
        <v>-311.5476937984954</v>
      </c>
      <c r="AY151">
        <f>Adm!AY151-Des!AY151</f>
        <v>25.49269096706098</v>
      </c>
      <c r="AZ151">
        <f>Adm!AZ151-Des!AZ151</f>
        <v>149.50804204045608</v>
      </c>
      <c r="BA151">
        <f>Adm!BA151-Des!BA151</f>
        <v>237.53132974417804</v>
      </c>
      <c r="BB151">
        <f>Adm!BB151-Des!BB151</f>
        <v>253.96974881028746</v>
      </c>
      <c r="BC151">
        <f>Adm!BC151-Des!BC151</f>
        <v>152.74254354420145</v>
      </c>
      <c r="BD151">
        <f>Adm!BD151-Des!BD151</f>
        <v>214.24007744340702</v>
      </c>
      <c r="BE151">
        <f>Adm!BE151-Des!BE151</f>
        <v>69.121158269232637</v>
      </c>
      <c r="BF151">
        <f>Adm!BF151-Des!BF151</f>
        <v>-0.35173743499331067</v>
      </c>
      <c r="BG151">
        <f>Adm!BG151-Des!BG151</f>
        <v>-5.2461357661709371</v>
      </c>
      <c r="BH151">
        <f>Adm!BH151-Des!BH151</f>
        <v>-296.47566674122345</v>
      </c>
      <c r="BI151">
        <f>Adm!BI151-Des!BI151</f>
        <v>-259.37402168075846</v>
      </c>
      <c r="BJ151">
        <f>Adm!BJ151-Des!BJ151</f>
        <v>-327.69263516530737</v>
      </c>
      <c r="BK151">
        <f>Adm!BK151-Des!BK151</f>
        <v>8.6557928805279971</v>
      </c>
      <c r="BL151">
        <f>Adm!BL151-Des!BL151</f>
        <v>132.02797899216512</v>
      </c>
      <c r="BM151">
        <f>Adm!BM151-Des!BM151</f>
        <v>219.47556781617595</v>
      </c>
      <c r="BN151">
        <f>Adm!BN151-Des!BN151</f>
        <v>235.42030283648387</v>
      </c>
      <c r="BO151">
        <f>Adm!BO151-Des!BO151</f>
        <v>133.7810096641083</v>
      </c>
      <c r="BP151">
        <f>Adm!BP151-Des!BP151</f>
        <v>194.92370902304197</v>
      </c>
      <c r="BQ151">
        <f>Adm!BQ151-Des!BQ151</f>
        <v>49.455900941604341</v>
      </c>
      <c r="BR151">
        <f>Adm!BR151-Des!BR151</f>
        <v>-20.432164232223386</v>
      </c>
      <c r="BS151">
        <f>Adm!BS151-Des!BS151</f>
        <v>-25.885149727176668</v>
      </c>
      <c r="BT151">
        <f>Adm!BT151-Des!BT151</f>
        <v>-317.87521688731431</v>
      </c>
      <c r="BU151">
        <f>Adm!BU151-Des!BU151</f>
        <v>-281.75092644994947</v>
      </c>
      <c r="BV151">
        <f>Adm!BV151-Des!BV151</f>
        <v>-351.21613297753788</v>
      </c>
      <c r="BW151">
        <f>Adm!BW151-Des!BW151</f>
        <v>-16.069172677219058</v>
      </c>
      <c r="BX151">
        <f>Adm!BX151-Des!BX151</f>
        <v>106.21277939611423</v>
      </c>
      <c r="BY151">
        <f>Adm!BY151-Des!BY151</f>
        <v>192.86440010040315</v>
      </c>
      <c r="BZ151">
        <f>Adm!BZ151-Des!BZ151</f>
        <v>208.45943615837405</v>
      </c>
      <c r="CA151">
        <f>Adm!CA151-Des!CA151</f>
        <v>106.98655539921856</v>
      </c>
      <c r="CB151">
        <f>Adm!CB151-Des!CB151</f>
        <v>168.76098863260222</v>
      </c>
      <c r="CC151">
        <f>Adm!CC151-Des!CC151</f>
        <v>24.19827448272008</v>
      </c>
      <c r="CD151">
        <f>Adm!CD151-Des!CD151</f>
        <v>-44.824545458563989</v>
      </c>
      <c r="CE151">
        <f>Adm!CE151-Des!CE151</f>
        <v>-49.85197161276983</v>
      </c>
      <c r="CF151">
        <f>Adm!CF151-Des!CF151</f>
        <v>-342.2400644872896</v>
      </c>
      <c r="CG151">
        <f>Adm!CG151-Des!CG151</f>
        <v>-307.59565110214089</v>
      </c>
      <c r="CH151">
        <f>Adm!CH151-Des!CH151</f>
        <v>-379.71956994810057</v>
      </c>
      <c r="CI151">
        <f>Adm!CI151-Des!CI151</f>
        <v>-48.101337363470066</v>
      </c>
      <c r="CJ151">
        <f>Adm!CJ151-Des!CJ151</f>
        <v>70.601231249066132</v>
      </c>
      <c r="CK151">
        <f>Adm!CK151-Des!CK151</f>
        <v>153.89791394613212</v>
      </c>
      <c r="CL151">
        <f>Adm!CL151-Des!CL151</f>
        <v>168.41638796378083</v>
      </c>
      <c r="CM151">
        <f>Adm!CM151-Des!CM151</f>
        <v>68.133453956891572</v>
      </c>
      <c r="CN151">
        <f>Adm!CN151-Des!CN151</f>
        <v>132.15297769884364</v>
      </c>
      <c r="CO151">
        <f>Adm!CO151-Des!CO151</f>
        <v>-1.6555696186624118</v>
      </c>
      <c r="CP151">
        <f>Adm!CP151-Des!CP151</f>
        <v>-69.272938807319406</v>
      </c>
      <c r="CQ151">
        <f>Adm!CQ151-Des!CQ151</f>
        <v>-75.026279427654572</v>
      </c>
      <c r="CR151">
        <f>Adm!CR151-Des!CR151</f>
        <v>-312.16786261647121</v>
      </c>
      <c r="CS151">
        <f>Adm!CS151-Des!CS151</f>
        <v>-372.53826765544682</v>
      </c>
      <c r="CT151">
        <f>Adm!CT151-Des!CT151</f>
        <v>-374.59339077387358</v>
      </c>
    </row>
    <row r="152" spans="2:98" x14ac:dyDescent="0.3">
      <c r="B152">
        <v>5201</v>
      </c>
      <c r="C152">
        <f>Adm!C152-Des!C152</f>
        <v>-17.223154628806583</v>
      </c>
      <c r="D152">
        <f>Adm!D152-Des!D152</f>
        <v>68.638954241947772</v>
      </c>
      <c r="E152">
        <f>Adm!E152-Des!E152</f>
        <v>117.15515321052374</v>
      </c>
      <c r="F152">
        <f>Adm!F152-Des!F152</f>
        <v>140.1233277143665</v>
      </c>
      <c r="G152">
        <f>Adm!G152-Des!G152</f>
        <v>93.564257757030646</v>
      </c>
      <c r="H152">
        <f>Adm!H152-Des!H152</f>
        <v>128.08844604991828</v>
      </c>
      <c r="I152">
        <f>Adm!I152-Des!I152</f>
        <v>73.025493965365968</v>
      </c>
      <c r="J152">
        <f>Adm!J152-Des!J152</f>
        <v>38.756890442050235</v>
      </c>
      <c r="K152">
        <f>Adm!K152-Des!K152</f>
        <v>35.201194156166935</v>
      </c>
      <c r="L152">
        <f>Adm!L152-Des!L152</f>
        <v>-103.49008118647544</v>
      </c>
      <c r="M152">
        <f>Adm!M152-Des!M152</f>
        <v>-80.335946741739804</v>
      </c>
      <c r="N152">
        <f>Adm!N152-Des!N152</f>
        <v>-124.06272303290746</v>
      </c>
      <c r="O152">
        <f>Adm!O152-Des!O152</f>
        <v>32.910905841737986</v>
      </c>
      <c r="P152">
        <f>Adm!P152-Des!P152</f>
        <v>99.257921020928734</v>
      </c>
      <c r="Q152">
        <f>Adm!Q152-Des!Q152</f>
        <v>140.46162098348668</v>
      </c>
      <c r="R152">
        <f>Adm!R152-Des!R152</f>
        <v>154.54572454659979</v>
      </c>
      <c r="S152">
        <f>Adm!S152-Des!S152</f>
        <v>104.81106262619551</v>
      </c>
      <c r="T152">
        <f>Adm!T152-Des!T152</f>
        <v>130.55101897667032</v>
      </c>
      <c r="U152">
        <f>Adm!U152-Des!U152</f>
        <v>69.460385440765322</v>
      </c>
      <c r="V152">
        <f>Adm!V152-Des!V152</f>
        <v>30.762421005300212</v>
      </c>
      <c r="W152">
        <f>Adm!W152-Des!W152</f>
        <v>25.821711459983362</v>
      </c>
      <c r="X152">
        <f>Adm!X152-Des!X152</f>
        <v>-109.69846726662865</v>
      </c>
      <c r="Y152">
        <f>Adm!Y152-Des!Y152</f>
        <v>-81.033099770186936</v>
      </c>
      <c r="Z152">
        <f>Adm!Z152-Des!Z152</f>
        <v>-118.90266541767255</v>
      </c>
      <c r="AA152">
        <f>Adm!AA152-Des!AA152</f>
        <v>42.598403647326222</v>
      </c>
      <c r="AB152">
        <f>Adm!AB152-Des!AB152</f>
        <v>110.90859240865882</v>
      </c>
      <c r="AC152">
        <f>Adm!AC152-Des!AC152</f>
        <v>151.40185315857866</v>
      </c>
      <c r="AD152">
        <f>Adm!AD152-Des!AD152</f>
        <v>162.8802899263618</v>
      </c>
      <c r="AE152">
        <f>Adm!AE152-Des!AE152</f>
        <v>109.77552868792259</v>
      </c>
      <c r="AF152">
        <f>Adm!AF152-Des!AF152</f>
        <v>132.42784461892052</v>
      </c>
      <c r="AG152">
        <f>Adm!AG152-Des!AG152</f>
        <v>69.185758055043379</v>
      </c>
      <c r="AH152">
        <f>Adm!AH152-Des!AH152</f>
        <v>29.447991377162907</v>
      </c>
      <c r="AI152">
        <f>Adm!AI152-Des!AI152</f>
        <v>24.402626944305325</v>
      </c>
      <c r="AJ152">
        <f>Adm!AJ152-Des!AJ152</f>
        <v>-110.62678387334222</v>
      </c>
      <c r="AK152">
        <f>Adm!AK152-Des!AK152</f>
        <v>-81.227562607246682</v>
      </c>
      <c r="AL152">
        <f>Adm!AL152-Des!AL152</f>
        <v>-118.39512936391247</v>
      </c>
      <c r="AM152">
        <f>Adm!AM152-Des!AM152</f>
        <v>43.603372200562035</v>
      </c>
      <c r="AN152">
        <f>Adm!AN152-Des!AN152</f>
        <v>112.11911811460891</v>
      </c>
      <c r="AO152">
        <f>Adm!AO152-Des!AO152</f>
        <v>152.50205983843307</v>
      </c>
      <c r="AP152">
        <f>Adm!AP152-Des!AP152</f>
        <v>163.58083357665782</v>
      </c>
      <c r="AQ152">
        <f>Adm!AQ152-Des!AQ152</f>
        <v>109.8568518899167</v>
      </c>
      <c r="AR152">
        <f>Adm!AR152-Des!AR152</f>
        <v>131.77327560230435</v>
      </c>
      <c r="AS152">
        <f>Adm!AS152-Des!AS152</f>
        <v>67.795304063573212</v>
      </c>
      <c r="AT152">
        <f>Adm!AT152-Des!AT152</f>
        <v>27.425392453065342</v>
      </c>
      <c r="AU152">
        <f>Adm!AU152-Des!AU152</f>
        <v>21.917486791720989</v>
      </c>
      <c r="AV152">
        <f>Adm!AV152-Des!AV152</f>
        <v>-113.3901845556959</v>
      </c>
      <c r="AW152">
        <f>Adm!AW152-Des!AW152</f>
        <v>-84.118454116010298</v>
      </c>
      <c r="AX152">
        <f>Adm!AX152-Des!AX152</f>
        <v>-121.32724632554732</v>
      </c>
      <c r="AY152">
        <f>Adm!AY152-Des!AY152</f>
        <v>40.644638086891518</v>
      </c>
      <c r="AZ152">
        <f>Adm!AZ152-Des!AZ152</f>
        <v>109.09094542990692</v>
      </c>
      <c r="BA152">
        <f>Adm!BA152-Des!BA152</f>
        <v>149.33076813650041</v>
      </c>
      <c r="BB152">
        <f>Adm!BB152-Des!BB152</f>
        <v>160.18978156353614</v>
      </c>
      <c r="BC152">
        <f>Adm!BC152-Des!BC152</f>
        <v>106.18695696814075</v>
      </c>
      <c r="BD152">
        <f>Adm!BD152-Des!BD152</f>
        <v>127.79215658279622</v>
      </c>
      <c r="BE152">
        <f>Adm!BE152-Des!BE152</f>
        <v>63.495825271002104</v>
      </c>
      <c r="BF152">
        <f>Adm!BF152-Des!BF152</f>
        <v>22.817539796772053</v>
      </c>
      <c r="BG152">
        <f>Adm!BG152-Des!BG152</f>
        <v>17.018464948885594</v>
      </c>
      <c r="BH152">
        <f>Adm!BH152-Des!BH152</f>
        <v>-118.56360643375092</v>
      </c>
      <c r="BI152">
        <f>Adm!BI152-Des!BI152</f>
        <v>-89.553173220929239</v>
      </c>
      <c r="BJ152">
        <f>Adm!BJ152-Des!BJ152</f>
        <v>-127.01248209078176</v>
      </c>
      <c r="BK152">
        <f>Adm!BK152-Des!BK152</f>
        <v>34.721768174477575</v>
      </c>
      <c r="BL152">
        <f>Adm!BL152-Des!BL152</f>
        <v>102.95043474256931</v>
      </c>
      <c r="BM152">
        <f>Adm!BM152-Des!BM152</f>
        <v>143.00256147177925</v>
      </c>
      <c r="BN152">
        <f>Adm!BN152-Des!BN152</f>
        <v>153.71221056375134</v>
      </c>
      <c r="BO152">
        <f>Adm!BO152-Des!BO152</f>
        <v>99.599785216454165</v>
      </c>
      <c r="BP152">
        <f>Adm!BP152-Des!BP152</f>
        <v>121.12507179503723</v>
      </c>
      <c r="BQ152">
        <f>Adm!BQ152-Des!BQ152</f>
        <v>56.755177658371167</v>
      </c>
      <c r="BR152">
        <f>Adm!BR152-Des!BR152</f>
        <v>15.975651197853267</v>
      </c>
      <c r="BS152">
        <f>Adm!BS152-Des!BS152</f>
        <v>10.010227241673419</v>
      </c>
      <c r="BT152">
        <f>Adm!BT152-Des!BT152</f>
        <v>-125.8332472889565</v>
      </c>
      <c r="BU152">
        <f>Adm!BU152-Des!BU152</f>
        <v>-97.189989536402663</v>
      </c>
      <c r="BV152">
        <f>Adm!BV152-Des!BV152</f>
        <v>-135.10451448291383</v>
      </c>
      <c r="BW152">
        <f>Adm!BW152-Des!BW152</f>
        <v>26.135689237361248</v>
      </c>
      <c r="BX152">
        <f>Adm!BX152-Des!BX152</f>
        <v>93.906835645647334</v>
      </c>
      <c r="BY152">
        <f>Adm!BY152-Des!BY152</f>
        <v>133.62502839906165</v>
      </c>
      <c r="BZ152">
        <f>Adm!BZ152-Des!BZ152</f>
        <v>144.20240622375991</v>
      </c>
      <c r="CA152">
        <f>Adm!CA152-Des!CA152</f>
        <v>90.203867597467251</v>
      </c>
      <c r="CB152">
        <f>Adm!CB152-Des!CB152</f>
        <v>112.07995840679496</v>
      </c>
      <c r="CC152">
        <f>Adm!CC152-Des!CC152</f>
        <v>48.219014617288622</v>
      </c>
      <c r="CD152">
        <f>Adm!CD152-Des!CD152</f>
        <v>7.9628986943944255</v>
      </c>
      <c r="CE152">
        <f>Adm!CE152-Des!CE152</f>
        <v>2.3375259030476627</v>
      </c>
      <c r="CF152">
        <f>Adm!CF152-Des!CF152</f>
        <v>-133.54942878051884</v>
      </c>
      <c r="CG152">
        <f>Adm!CG152-Des!CG152</f>
        <v>-105.48511101981967</v>
      </c>
      <c r="CH152">
        <f>Adm!CH152-Des!CH152</f>
        <v>-144.56069502644573</v>
      </c>
      <c r="CI152">
        <f>Adm!CI152-Des!CI152</f>
        <v>15.036281830698954</v>
      </c>
      <c r="CJ152">
        <f>Adm!CJ152-Des!CJ152</f>
        <v>81.120231762737376</v>
      </c>
      <c r="CK152">
        <f>Adm!CK152-Des!CK152</f>
        <v>119.24904822671374</v>
      </c>
      <c r="CL152">
        <f>Adm!CL152-Des!CL152</f>
        <v>129.19609758964612</v>
      </c>
      <c r="CM152">
        <f>Adm!CM152-Des!CM152</f>
        <v>75.712917175061875</v>
      </c>
      <c r="CN152">
        <f>Adm!CN152-Des!CN152</f>
        <v>98.629440472299393</v>
      </c>
      <c r="CO152">
        <f>Adm!CO152-Des!CO152</f>
        <v>38.363341597044382</v>
      </c>
      <c r="CP152">
        <f>Adm!CP152-Des!CP152</f>
        <v>1.2778138364078586</v>
      </c>
      <c r="CQ152">
        <f>Adm!CQ152-Des!CQ152</f>
        <v>-8.6431416426726173</v>
      </c>
      <c r="CR152">
        <f>Adm!CR152-Des!CR152</f>
        <v>-117.22544447026303</v>
      </c>
      <c r="CS152">
        <f>Adm!CS152-Des!CS152</f>
        <v>-135.04039722428888</v>
      </c>
      <c r="CT152">
        <f>Adm!CT152-Des!CT152</f>
        <v>-141.22811443904902</v>
      </c>
    </row>
    <row r="153" spans="2:98" x14ac:dyDescent="0.3">
      <c r="B153">
        <v>5200</v>
      </c>
      <c r="C153">
        <f>Adm!C153-Des!C153</f>
        <v>0</v>
      </c>
      <c r="D153">
        <f>Adm!D153-Des!D153</f>
        <v>0</v>
      </c>
      <c r="E153">
        <f>Adm!E153-Des!E153</f>
        <v>0</v>
      </c>
      <c r="F153">
        <f>Adm!F153-Des!F153</f>
        <v>0</v>
      </c>
      <c r="G153">
        <f>Adm!G153-Des!G153</f>
        <v>0</v>
      </c>
      <c r="H153">
        <f>Adm!H153-Des!H153</f>
        <v>0</v>
      </c>
      <c r="I153">
        <f>Adm!I153-Des!I153</f>
        <v>0</v>
      </c>
      <c r="J153">
        <f>Adm!J153-Des!J153</f>
        <v>0</v>
      </c>
      <c r="K153">
        <f>Adm!K153-Des!K153</f>
        <v>0</v>
      </c>
      <c r="L153">
        <f>Adm!L153-Des!L153</f>
        <v>0</v>
      </c>
      <c r="M153">
        <f>Adm!M153-Des!M153</f>
        <v>0</v>
      </c>
      <c r="N153">
        <f>Adm!N153-Des!N153</f>
        <v>0</v>
      </c>
      <c r="O153">
        <f>Adm!O153-Des!O153</f>
        <v>0</v>
      </c>
      <c r="P153">
        <f>Adm!P153-Des!P153</f>
        <v>0</v>
      </c>
      <c r="Q153">
        <f>Adm!Q153-Des!Q153</f>
        <v>0</v>
      </c>
      <c r="R153">
        <f>Adm!R153-Des!R153</f>
        <v>0</v>
      </c>
      <c r="S153">
        <f>Adm!S153-Des!S153</f>
        <v>0</v>
      </c>
      <c r="T153">
        <f>Adm!T153-Des!T153</f>
        <v>0</v>
      </c>
      <c r="U153">
        <f>Adm!U153-Des!U153</f>
        <v>0</v>
      </c>
      <c r="V153">
        <f>Adm!V153-Des!V153</f>
        <v>0</v>
      </c>
      <c r="W153">
        <f>Adm!W153-Des!W153</f>
        <v>0</v>
      </c>
      <c r="X153">
        <f>Adm!X153-Des!X153</f>
        <v>0</v>
      </c>
      <c r="Y153">
        <f>Adm!Y153-Des!Y153</f>
        <v>0</v>
      </c>
      <c r="Z153">
        <f>Adm!Z153-Des!Z153</f>
        <v>0</v>
      </c>
      <c r="AA153">
        <f>Adm!AA153-Des!AA153</f>
        <v>0</v>
      </c>
      <c r="AB153">
        <f>Adm!AB153-Des!AB153</f>
        <v>0</v>
      </c>
      <c r="AC153">
        <f>Adm!AC153-Des!AC153</f>
        <v>0</v>
      </c>
      <c r="AD153">
        <f>Adm!AD153-Des!AD153</f>
        <v>0</v>
      </c>
      <c r="AE153">
        <f>Adm!AE153-Des!AE153</f>
        <v>0</v>
      </c>
      <c r="AF153">
        <f>Adm!AF153-Des!AF153</f>
        <v>0</v>
      </c>
      <c r="AG153">
        <f>Adm!AG153-Des!AG153</f>
        <v>0</v>
      </c>
      <c r="AH153">
        <f>Adm!AH153-Des!AH153</f>
        <v>0</v>
      </c>
      <c r="AI153">
        <f>Adm!AI153-Des!AI153</f>
        <v>0</v>
      </c>
      <c r="AJ153">
        <f>Adm!AJ153-Des!AJ153</f>
        <v>0</v>
      </c>
      <c r="AK153">
        <f>Adm!AK153-Des!AK153</f>
        <v>0</v>
      </c>
      <c r="AL153">
        <f>Adm!AL153-Des!AL153</f>
        <v>0</v>
      </c>
      <c r="AM153">
        <f>Adm!AM153-Des!AM153</f>
        <v>0</v>
      </c>
      <c r="AN153">
        <f>Adm!AN153-Des!AN153</f>
        <v>0</v>
      </c>
      <c r="AO153">
        <f>Adm!AO153-Des!AO153</f>
        <v>0</v>
      </c>
      <c r="AP153">
        <f>Adm!AP153-Des!AP153</f>
        <v>0</v>
      </c>
      <c r="AQ153">
        <f>Adm!AQ153-Des!AQ153</f>
        <v>0</v>
      </c>
      <c r="AR153">
        <f>Adm!AR153-Des!AR153</f>
        <v>0</v>
      </c>
      <c r="AS153">
        <f>Adm!AS153-Des!AS153</f>
        <v>0</v>
      </c>
      <c r="AT153">
        <f>Adm!AT153-Des!AT153</f>
        <v>0</v>
      </c>
      <c r="AU153">
        <f>Adm!AU153-Des!AU153</f>
        <v>0</v>
      </c>
      <c r="AV153">
        <f>Adm!AV153-Des!AV153</f>
        <v>0</v>
      </c>
      <c r="AW153">
        <f>Adm!AW153-Des!AW153</f>
        <v>0</v>
      </c>
      <c r="AX153">
        <f>Adm!AX153-Des!AX153</f>
        <v>0</v>
      </c>
      <c r="AY153">
        <f>Adm!AY153-Des!AY153</f>
        <v>0</v>
      </c>
      <c r="AZ153">
        <f>Adm!AZ153-Des!AZ153</f>
        <v>0</v>
      </c>
      <c r="BA153">
        <f>Adm!BA153-Des!BA153</f>
        <v>0</v>
      </c>
      <c r="BB153">
        <f>Adm!BB153-Des!BB153</f>
        <v>0</v>
      </c>
      <c r="BC153">
        <f>Adm!BC153-Des!BC153</f>
        <v>0</v>
      </c>
      <c r="BD153">
        <f>Adm!BD153-Des!BD153</f>
        <v>0</v>
      </c>
      <c r="BE153">
        <f>Adm!BE153-Des!BE153</f>
        <v>0</v>
      </c>
      <c r="BF153">
        <f>Adm!BF153-Des!BF153</f>
        <v>0</v>
      </c>
      <c r="BG153">
        <f>Adm!BG153-Des!BG153</f>
        <v>0</v>
      </c>
      <c r="BH153">
        <f>Adm!BH153-Des!BH153</f>
        <v>0</v>
      </c>
      <c r="BI153">
        <f>Adm!BI153-Des!BI153</f>
        <v>0</v>
      </c>
      <c r="BJ153">
        <f>Adm!BJ153-Des!BJ153</f>
        <v>0</v>
      </c>
      <c r="BK153">
        <f>Adm!BK153-Des!BK153</f>
        <v>0</v>
      </c>
      <c r="BL153">
        <f>Adm!BL153-Des!BL153</f>
        <v>0</v>
      </c>
      <c r="BM153">
        <f>Adm!BM153-Des!BM153</f>
        <v>0</v>
      </c>
      <c r="BN153">
        <f>Adm!BN153-Des!BN153</f>
        <v>0</v>
      </c>
      <c r="BO153">
        <f>Adm!BO153-Des!BO153</f>
        <v>0</v>
      </c>
      <c r="BP153">
        <f>Adm!BP153-Des!BP153</f>
        <v>0</v>
      </c>
      <c r="BQ153">
        <f>Adm!BQ153-Des!BQ153</f>
        <v>0</v>
      </c>
      <c r="BR153">
        <f>Adm!BR153-Des!BR153</f>
        <v>0</v>
      </c>
      <c r="BS153">
        <f>Adm!BS153-Des!BS153</f>
        <v>0</v>
      </c>
      <c r="BT153">
        <f>Adm!BT153-Des!BT153</f>
        <v>0</v>
      </c>
      <c r="BU153">
        <f>Adm!BU153-Des!BU153</f>
        <v>0</v>
      </c>
      <c r="BV153">
        <f>Adm!BV153-Des!BV153</f>
        <v>0</v>
      </c>
      <c r="BW153">
        <f>Adm!BW153-Des!BW153</f>
        <v>0</v>
      </c>
      <c r="BX153">
        <f>Adm!BX153-Des!BX153</f>
        <v>0</v>
      </c>
      <c r="BY153">
        <f>Adm!BY153-Des!BY153</f>
        <v>0</v>
      </c>
      <c r="BZ153">
        <f>Adm!BZ153-Des!BZ153</f>
        <v>0</v>
      </c>
      <c r="CA153">
        <f>Adm!CA153-Des!CA153</f>
        <v>0</v>
      </c>
      <c r="CB153">
        <f>Adm!CB153-Des!CB153</f>
        <v>0</v>
      </c>
      <c r="CC153">
        <f>Adm!CC153-Des!CC153</f>
        <v>0</v>
      </c>
      <c r="CD153">
        <f>Adm!CD153-Des!CD153</f>
        <v>0</v>
      </c>
      <c r="CE153">
        <f>Adm!CE153-Des!CE153</f>
        <v>0</v>
      </c>
      <c r="CF153">
        <f>Adm!CF153-Des!CF153</f>
        <v>0</v>
      </c>
      <c r="CG153">
        <f>Adm!CG153-Des!CG153</f>
        <v>0</v>
      </c>
      <c r="CH153">
        <f>Adm!CH153-Des!CH153</f>
        <v>0</v>
      </c>
      <c r="CI153">
        <f>Adm!CI153-Des!CI153</f>
        <v>0</v>
      </c>
      <c r="CJ153">
        <f>Adm!CJ153-Des!CJ153</f>
        <v>0</v>
      </c>
      <c r="CK153">
        <f>Adm!CK153-Des!CK153</f>
        <v>0</v>
      </c>
      <c r="CL153">
        <f>Adm!CL153-Des!CL153</f>
        <v>0</v>
      </c>
      <c r="CM153">
        <f>Adm!CM153-Des!CM153</f>
        <v>0</v>
      </c>
      <c r="CN153">
        <f>Adm!CN153-Des!CN153</f>
        <v>0</v>
      </c>
      <c r="CO153">
        <f>Adm!CO153-Des!CO153</f>
        <v>0</v>
      </c>
      <c r="CP153">
        <f>Adm!CP153-Des!CP153</f>
        <v>0</v>
      </c>
      <c r="CQ153">
        <f>Adm!CQ153-Des!CQ153</f>
        <v>0</v>
      </c>
      <c r="CR153">
        <f>Adm!CR153-Des!CR153</f>
        <v>0</v>
      </c>
      <c r="CS153">
        <f>Adm!CS153-Des!CS153</f>
        <v>0</v>
      </c>
      <c r="CT153">
        <f>Adm!CT153-Des!CT153</f>
        <v>0</v>
      </c>
    </row>
    <row r="154" spans="2:98" x14ac:dyDescent="0.3">
      <c r="B154">
        <v>5301</v>
      </c>
      <c r="C154">
        <f>Adm!C154-Des!C154</f>
        <v>-1172.9735836806285</v>
      </c>
      <c r="D154">
        <f>Adm!D154-Des!D154</f>
        <v>295.37362513171684</v>
      </c>
      <c r="E154">
        <f>Adm!E154-Des!E154</f>
        <v>-92.52916387516234</v>
      </c>
      <c r="F154">
        <f>Adm!F154-Des!F154</f>
        <v>1599.4454425190197</v>
      </c>
      <c r="G154">
        <f>Adm!G154-Des!G154</f>
        <v>50.76510814278663</v>
      </c>
      <c r="H154">
        <f>Adm!H154-Des!H154</f>
        <v>2368.2537350889434</v>
      </c>
      <c r="I154">
        <f>Adm!I154-Des!I154</f>
        <v>774.37793689043974</v>
      </c>
      <c r="J154">
        <f>Adm!J154-Des!J154</f>
        <v>-171.5763303880849</v>
      </c>
      <c r="K154">
        <f>Adm!K154-Des!K154</f>
        <v>1344.2914575776922</v>
      </c>
      <c r="L154">
        <f>Adm!L154-Des!L154</f>
        <v>-3750.4370032840307</v>
      </c>
      <c r="M154">
        <f>Adm!M154-Des!M154</f>
        <v>-2777.3870391767196</v>
      </c>
      <c r="N154">
        <f>Adm!N154-Des!N154</f>
        <v>-2797.2728916242268</v>
      </c>
      <c r="O154">
        <f>Adm!O154-Des!O154</f>
        <v>-418.51242653337249</v>
      </c>
      <c r="P154">
        <f>Adm!P154-Des!P154</f>
        <v>1640.2994845966023</v>
      </c>
      <c r="Q154">
        <f>Adm!Q154-Des!Q154</f>
        <v>1055.0317334503743</v>
      </c>
      <c r="R154">
        <f>Adm!R154-Des!R154</f>
        <v>2782.9966209875274</v>
      </c>
      <c r="S154">
        <f>Adm!S154-Des!S154</f>
        <v>1122.7816847144641</v>
      </c>
      <c r="T154">
        <f>Adm!T154-Des!T154</f>
        <v>3206.9319575558802</v>
      </c>
      <c r="U154">
        <f>Adm!U154-Des!U154</f>
        <v>1495.1013884637032</v>
      </c>
      <c r="V154">
        <f>Adm!V154-Des!V154</f>
        <v>488.83068018002086</v>
      </c>
      <c r="W154">
        <f>Adm!W154-Des!W154</f>
        <v>2017.6454607929154</v>
      </c>
      <c r="X154">
        <f>Adm!X154-Des!X154</f>
        <v>-2986.2825590846296</v>
      </c>
      <c r="Y154">
        <f>Adm!Y154-Des!Y154</f>
        <v>-1906.0054567570915</v>
      </c>
      <c r="Z154">
        <f>Adm!Z154-Des!Z154</f>
        <v>-1839.749347680583</v>
      </c>
      <c r="AA154">
        <f>Adm!AA154-Des!AA154</f>
        <v>582.34650775043337</v>
      </c>
      <c r="AB154">
        <f>Adm!AB154-Des!AB154</f>
        <v>2629.9913425591585</v>
      </c>
      <c r="AC154">
        <f>Adm!AC154-Des!AC154</f>
        <v>1986.5956886298482</v>
      </c>
      <c r="AD154">
        <f>Adm!AD154-Des!AD154</f>
        <v>3631.1943004426867</v>
      </c>
      <c r="AE154">
        <f>Adm!AE154-Des!AE154</f>
        <v>1885.0830929404874</v>
      </c>
      <c r="AF154">
        <f>Adm!AF154-Des!AF154</f>
        <v>3897.4463121912195</v>
      </c>
      <c r="AG154">
        <f>Adm!AG154-Des!AG154</f>
        <v>2135.7428103181082</v>
      </c>
      <c r="AH154">
        <f>Adm!AH154-Des!AH154</f>
        <v>1100.9472740245183</v>
      </c>
      <c r="AI154">
        <f>Adm!AI154-Des!AI154</f>
        <v>2617.1095699696707</v>
      </c>
      <c r="AJ154">
        <f>Adm!AJ154-Des!AJ154</f>
        <v>-2390.48560668133</v>
      </c>
      <c r="AK154">
        <f>Adm!AK154-Des!AK154</f>
        <v>-1311.2695269670294</v>
      </c>
      <c r="AL154">
        <f>Adm!AL154-Des!AL154</f>
        <v>-1248.2868140358842</v>
      </c>
      <c r="AM154">
        <f>Adm!AM154-Des!AM154</f>
        <v>1165.3687780228029</v>
      </c>
      <c r="AN154">
        <f>Adm!AN154-Des!AN154</f>
        <v>3198.057413284012</v>
      </c>
      <c r="AO154">
        <f>Adm!AO154-Des!AO154</f>
        <v>2533.1646739804128</v>
      </c>
      <c r="AP154">
        <f>Adm!AP154-Des!AP154</f>
        <v>4150.8537841374055</v>
      </c>
      <c r="AQ154">
        <f>Adm!AQ154-Des!AQ154</f>
        <v>2374.4582935577309</v>
      </c>
      <c r="AR154">
        <f>Adm!AR154-Des!AR154</f>
        <v>4355.6920906206324</v>
      </c>
      <c r="AS154">
        <f>Adm!AS154-Des!AS154</f>
        <v>2564.460914193296</v>
      </c>
      <c r="AT154">
        <f>Adm!AT154-Des!AT154</f>
        <v>1503.5166144990362</v>
      </c>
      <c r="AU154">
        <f>Adm!AU154-Des!AU154</f>
        <v>2997.636288130816</v>
      </c>
      <c r="AV154">
        <f>Adm!AV154-Des!AV154</f>
        <v>-2028.2572171392967</v>
      </c>
      <c r="AW154">
        <f>Adm!AW154-Des!AW154</f>
        <v>-964.76351019689173</v>
      </c>
      <c r="AX154">
        <f>Adm!AX154-Des!AX154</f>
        <v>-916.42948761869775</v>
      </c>
      <c r="AY154">
        <f>Adm!AY154-Des!AY154</f>
        <v>1482.2974555365436</v>
      </c>
      <c r="AZ154">
        <f>Adm!AZ154-Des!AZ154</f>
        <v>3498.9083851479809</v>
      </c>
      <c r="BA154">
        <f>Adm!BA154-Des!BA154</f>
        <v>2816.5175522616482</v>
      </c>
      <c r="BB154">
        <f>Adm!BB154-Des!BB154</f>
        <v>4415.521892732213</v>
      </c>
      <c r="BC154">
        <f>Adm!BC154-Des!BC154</f>
        <v>2619.7762451400558</v>
      </c>
      <c r="BD154">
        <f>Adm!BD154-Des!BD154</f>
        <v>4581.562255063036</v>
      </c>
      <c r="BE154">
        <f>Adm!BE154-Des!BE154</f>
        <v>2771.2161542619215</v>
      </c>
      <c r="BF154">
        <f>Adm!BF154-Des!BF154</f>
        <v>1691.696907947502</v>
      </c>
      <c r="BG154">
        <f>Adm!BG154-Des!BG154</f>
        <v>3167.7768518959783</v>
      </c>
      <c r="BH154">
        <f>Adm!BH154-Des!BH154</f>
        <v>-1875.7560649332881</v>
      </c>
      <c r="BI154">
        <f>Adm!BI154-Des!BI154</f>
        <v>-829.65383285839926</v>
      </c>
      <c r="BJ154">
        <f>Adm!BJ154-Des!BJ154</f>
        <v>-798.52872198599653</v>
      </c>
      <c r="BK154">
        <f>Adm!BK154-Des!BK154</f>
        <v>1583.2580565454991</v>
      </c>
      <c r="BL154">
        <f>Adm!BL154-Des!BL154</f>
        <v>3583.4391720279382</v>
      </c>
      <c r="BM154">
        <f>Adm!BM154-Des!BM154</f>
        <v>2885.462112344765</v>
      </c>
      <c r="BN154">
        <f>Adm!BN154-Des!BN154</f>
        <v>4470.0271402387807</v>
      </c>
      <c r="BO154">
        <f>Adm!BO154-Des!BO154</f>
        <v>2661.1119361595483</v>
      </c>
      <c r="BP154">
        <f>Adm!BP154-Des!BP154</f>
        <v>4610.8069001460317</v>
      </c>
      <c r="BQ154">
        <f>Adm!BQ154-Des!BQ154</f>
        <v>2788.8798916879314</v>
      </c>
      <c r="BR154">
        <f>Adm!BR154-Des!BR154</f>
        <v>1697.3981639749327</v>
      </c>
      <c r="BS154">
        <f>Adm!BS154-Des!BS154</f>
        <v>3160.107917057554</v>
      </c>
      <c r="BT154">
        <f>Adm!BT154-Des!BT154</f>
        <v>-1899.0649941648298</v>
      </c>
      <c r="BU154">
        <f>Adm!BU154-Des!BU154</f>
        <v>-871.23869741518865</v>
      </c>
      <c r="BV154">
        <f>Adm!BV154-Des!BV154</f>
        <v>-860.6294548134174</v>
      </c>
      <c r="BW154">
        <f>Adm!BW154-Des!BW154</f>
        <v>1499.6497804644823</v>
      </c>
      <c r="BX154">
        <f>Adm!BX154-Des!BX154</f>
        <v>3479.28020508185</v>
      </c>
      <c r="BY154">
        <f>Adm!BY154-Des!BY154</f>
        <v>2763.9534649328707</v>
      </c>
      <c r="BZ154">
        <f>Adm!BZ154-Des!BZ154</f>
        <v>4336.3473066230144</v>
      </c>
      <c r="CA154">
        <f>Adm!CA154-Des!CA154</f>
        <v>2521.5297661791992</v>
      </c>
      <c r="CB154">
        <f>Adm!CB154-Des!CB154</f>
        <v>4471.3377197778827</v>
      </c>
      <c r="CC154">
        <f>Adm!CC154-Des!CC154</f>
        <v>2653.6353649802113</v>
      </c>
      <c r="CD154">
        <f>Adm!CD154-Des!CD154</f>
        <v>1567.1515970331529</v>
      </c>
      <c r="CE154">
        <f>Adm!CE154-Des!CE154</f>
        <v>3031.0064931727829</v>
      </c>
      <c r="CF154">
        <f>Adm!CF154-Des!CF154</f>
        <v>-2035.60538526647</v>
      </c>
      <c r="CG154">
        <f>Adm!CG154-Des!CG154</f>
        <v>-1027.4113474178084</v>
      </c>
      <c r="CH154">
        <f>Adm!CH154-Des!CH154</f>
        <v>-1051.2097608341064</v>
      </c>
      <c r="CI154">
        <f>Adm!CI154-Des!CI154</f>
        <v>1262.1919221169737</v>
      </c>
      <c r="CJ154">
        <f>Adm!CJ154-Des!CJ154</f>
        <v>3193.3947216092638</v>
      </c>
      <c r="CK154">
        <f>Adm!CK154-Des!CK154</f>
        <v>2426.1986816147473</v>
      </c>
      <c r="CL154">
        <f>Adm!CL154-Des!CL154</f>
        <v>3974.1462945172025</v>
      </c>
      <c r="CM154">
        <f>Adm!CM154-Des!CM154</f>
        <v>2165.4382139023</v>
      </c>
      <c r="CN154">
        <f>Adm!CN154-Des!CN154</f>
        <v>4118.5435877999844</v>
      </c>
      <c r="CO154">
        <f>Adm!CO154-Des!CO154</f>
        <v>2455.0139526791245</v>
      </c>
      <c r="CP154">
        <f>Adm!CP154-Des!CP154</f>
        <v>1372.8371072341251</v>
      </c>
      <c r="CQ154">
        <f>Adm!CQ154-Des!CQ154</f>
        <v>2745.9466486299789</v>
      </c>
      <c r="CR154">
        <f>Adm!CR154-Des!CR154</f>
        <v>-1353.5519283578105</v>
      </c>
      <c r="CS154">
        <f>Adm!CS154-Des!CS154</f>
        <v>-2020.1963490954149</v>
      </c>
      <c r="CT154">
        <f>Adm!CT154-Des!CT154</f>
        <v>-918.33393059010268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69F2-7D86-4DBC-B6C9-F65E25897AF1}">
  <dimension ref="B3:CU157"/>
  <sheetViews>
    <sheetView topLeftCell="AG139" workbookViewId="0">
      <selection activeCell="BC155" sqref="BC155"/>
    </sheetView>
  </sheetViews>
  <sheetFormatPr defaultRowHeight="14.4" x14ac:dyDescent="0.3"/>
  <cols>
    <col min="4" max="4" width="11.77734375" bestFit="1" customWidth="1"/>
  </cols>
  <sheetData>
    <row r="3" spans="2:99" x14ac:dyDescent="0.3">
      <c r="B3" t="s">
        <v>0</v>
      </c>
      <c r="C3" t="s">
        <v>1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t="s">
        <v>71</v>
      </c>
      <c r="BQ3" t="s">
        <v>72</v>
      </c>
      <c r="BR3" t="s">
        <v>73</v>
      </c>
      <c r="BS3" t="s">
        <v>74</v>
      </c>
      <c r="BT3" t="s">
        <v>75</v>
      </c>
      <c r="BU3" t="s">
        <v>76</v>
      </c>
      <c r="BV3" t="s">
        <v>77</v>
      </c>
      <c r="BW3" t="s">
        <v>78</v>
      </c>
      <c r="BX3" t="s">
        <v>79</v>
      </c>
      <c r="BY3" t="s">
        <v>80</v>
      </c>
      <c r="BZ3" t="s">
        <v>81</v>
      </c>
      <c r="CA3" t="s">
        <v>82</v>
      </c>
      <c r="CB3" t="s">
        <v>83</v>
      </c>
      <c r="CC3" t="s">
        <v>84</v>
      </c>
      <c r="CD3" t="s">
        <v>85</v>
      </c>
      <c r="CE3" t="s">
        <v>86</v>
      </c>
      <c r="CF3" t="s">
        <v>87</v>
      </c>
      <c r="CG3" t="s">
        <v>88</v>
      </c>
      <c r="CH3" t="s">
        <v>89</v>
      </c>
      <c r="CI3" t="s">
        <v>90</v>
      </c>
      <c r="CJ3" t="s">
        <v>91</v>
      </c>
      <c r="CK3" t="s">
        <v>92</v>
      </c>
      <c r="CL3" t="s">
        <v>93</v>
      </c>
      <c r="CM3" t="s">
        <v>94</v>
      </c>
      <c r="CN3" t="s">
        <v>95</v>
      </c>
      <c r="CO3" t="s">
        <v>96</v>
      </c>
      <c r="CP3" t="s">
        <v>97</v>
      </c>
      <c r="CQ3" t="s">
        <v>98</v>
      </c>
      <c r="CR3" t="s">
        <v>99</v>
      </c>
      <c r="CS3" t="s">
        <v>100</v>
      </c>
      <c r="CT3" t="s">
        <v>101</v>
      </c>
      <c r="CU3" t="s">
        <v>6</v>
      </c>
    </row>
    <row r="4" spans="2:99" x14ac:dyDescent="0.3">
      <c r="B4">
        <v>-7656</v>
      </c>
      <c r="C4">
        <v>1102</v>
      </c>
      <c r="D4">
        <f>Net!C3</f>
        <v>-234.71590286995797</v>
      </c>
      <c r="E4">
        <f>D4+Net!D3</f>
        <v>-111.76178006608006</v>
      </c>
      <c r="F4">
        <f>E4+Net!E3</f>
        <v>115.14298632796181</v>
      </c>
      <c r="G4">
        <f>F4+Net!F3</f>
        <v>682.52709611604496</v>
      </c>
      <c r="H4">
        <f>G4+Net!G3</f>
        <v>892.62451152533413</v>
      </c>
      <c r="I4">
        <f>H4+Net!H3</f>
        <v>1598.9236069611152</v>
      </c>
      <c r="J4">
        <f>I4+Net!I3</f>
        <v>1901.3313485090166</v>
      </c>
      <c r="K4">
        <f>J4+Net!J3</f>
        <v>1974.498255801399</v>
      </c>
      <c r="L4">
        <f>K4+Net!K3</f>
        <v>2322.7457262964508</v>
      </c>
      <c r="M4">
        <f>L4+Net!L3</f>
        <v>1440.9403009386724</v>
      </c>
      <c r="N4">
        <f>M4+Net!M3</f>
        <v>743.32510806126447</v>
      </c>
      <c r="O4">
        <f>N4+Net!N3</f>
        <v>-94.635771678243145</v>
      </c>
      <c r="P4">
        <f>O4+Net!O3</f>
        <v>-74.790774479283755</v>
      </c>
      <c r="Q4">
        <f>P4+Net!P3</f>
        <v>373.33603617220979</v>
      </c>
      <c r="R4">
        <f>Q4+Net!Q3</f>
        <v>822.04963236807998</v>
      </c>
      <c r="S4">
        <f>R4+Net!R3</f>
        <v>1570.0583314826627</v>
      </c>
      <c r="T4">
        <f>S4+Net!S3</f>
        <v>1948.4774858284572</v>
      </c>
      <c r="U4">
        <f>T4+Net!T3</f>
        <v>2761.7663904161936</v>
      </c>
      <c r="V4">
        <f>U4+Net!U3</f>
        <v>3145.7008039354032</v>
      </c>
      <c r="W4">
        <f>V4+Net!V3</f>
        <v>3280.7456783791476</v>
      </c>
      <c r="X4">
        <f>W4+Net!W3</f>
        <v>3680.9570105065613</v>
      </c>
      <c r="Y4">
        <f>X4+Net!X3</f>
        <v>2863.1159857326384</v>
      </c>
      <c r="Z4">
        <f>Y4+Net!Y3</f>
        <v>2251.9227392714292</v>
      </c>
      <c r="AA4">
        <f>Z4+Net!Z3</f>
        <v>1525.8481237138039</v>
      </c>
      <c r="AB4">
        <f>AA4+Net!AA3</f>
        <v>1678.6619432034677</v>
      </c>
      <c r="AC4">
        <f>AB4+Net!AB3</f>
        <v>2268.9628014320269</v>
      </c>
      <c r="AD4">
        <f>AC4+Net!AC3</f>
        <v>2855.1762858149395</v>
      </c>
      <c r="AE4">
        <f>AD4+Net!AD3</f>
        <v>3725.4409199132642</v>
      </c>
      <c r="AF4">
        <f>AE4+Net!AE3</f>
        <v>4206.0583574645079</v>
      </c>
      <c r="AG4">
        <f>AF4+Net!AF3</f>
        <v>5102.4929216724668</v>
      </c>
      <c r="AH4">
        <f>AG4+Net!AG3</f>
        <v>5555.5424053913657</v>
      </c>
      <c r="AI4">
        <f>AH4+Net!AH3</f>
        <v>5752.0543527727477</v>
      </c>
      <c r="AJ4">
        <f>AI4+Net!AI3</f>
        <v>6211.6385966389371</v>
      </c>
      <c r="AK4">
        <f>AJ4+Net!AJ3</f>
        <v>5454.6438923367341</v>
      </c>
      <c r="AL4">
        <f>AK4+Net!AK3</f>
        <v>4907.1303935176666</v>
      </c>
      <c r="AM4">
        <f>AL4+Net!AL3</f>
        <v>4247.1836135771828</v>
      </c>
      <c r="AN4">
        <f>AM4+Net!AM3</f>
        <v>4467.1716419529057</v>
      </c>
      <c r="AO4">
        <f>AN4+Net!AN3</f>
        <v>5123.9059674257142</v>
      </c>
      <c r="AP4">
        <f>AO4+Net!AO3</f>
        <v>5774.063369171482</v>
      </c>
      <c r="AQ4">
        <f>AP4+Net!AP3</f>
        <v>6704.3297924338849</v>
      </c>
      <c r="AR4">
        <f>AQ4+Net!AQ3</f>
        <v>7240.0053642435932</v>
      </c>
      <c r="AS4">
        <f>AR4+Net!AR3</f>
        <v>8186.0943247781934</v>
      </c>
      <c r="AT4">
        <f>AS4+Net!AS3</f>
        <v>8683.495537007464</v>
      </c>
      <c r="AU4">
        <f>AT4+Net!AT3</f>
        <v>8919.640744180866</v>
      </c>
      <c r="AV4">
        <f>AU4+Net!AU3</f>
        <v>9415.0292483511112</v>
      </c>
      <c r="AW4">
        <f>AV4+Net!AV3</f>
        <v>8690.9660039276296</v>
      </c>
      <c r="AX4">
        <f>AW4+Net!AW3</f>
        <v>8174.3017236980595</v>
      </c>
      <c r="AY4">
        <f>AX4+Net!AX3</f>
        <v>7543.5884226054477</v>
      </c>
      <c r="AZ4">
        <f>AY4+Net!AY3</f>
        <v>7791.2919889324867</v>
      </c>
      <c r="BA4">
        <f>AZ4+Net!AZ3</f>
        <v>8474.0186788890242</v>
      </c>
      <c r="BB4">
        <f>BA4+Net!BA3</f>
        <v>9148.0725793794918</v>
      </c>
      <c r="BC4">
        <f>BB4+Net!BB3</f>
        <v>10099.748537024003</v>
      </c>
      <c r="BD4">
        <f>BC4+Net!BC3</f>
        <v>10654.050659291266</v>
      </c>
      <c r="BE4">
        <f>BD4+Net!BD3</f>
        <v>11615.834347149465</v>
      </c>
      <c r="BF4">
        <f>BE4+Net!BE3</f>
        <v>12125.98851879944</v>
      </c>
      <c r="BG4">
        <f>BF4+Net!BF3</f>
        <v>12372.02596240735</v>
      </c>
      <c r="BH4">
        <f>BG4+Net!BG3</f>
        <v>12874.558991938744</v>
      </c>
      <c r="BI4">
        <f>BH4+Net!BH3</f>
        <v>12154.992268828963</v>
      </c>
      <c r="BJ4">
        <f>BI4+Net!BI3</f>
        <v>11640.245490295094</v>
      </c>
      <c r="BK4">
        <f>BJ4+Net!BJ3</f>
        <v>11008.920725198097</v>
      </c>
      <c r="BL4">
        <f>BK4+Net!BK3</f>
        <v>11253.546618094011</v>
      </c>
      <c r="BM4">
        <f>BL4+Net!BL3</f>
        <v>11930.840475238088</v>
      </c>
      <c r="BN4">
        <f>BM4+Net!BM3</f>
        <v>12597.287798200601</v>
      </c>
      <c r="BO4">
        <f>BN4+Net!BN3</f>
        <v>13539.429540902531</v>
      </c>
      <c r="BP4">
        <f>BO4+Net!BO3</f>
        <v>14082.540541627881</v>
      </c>
      <c r="BQ4">
        <f>BP4+Net!BP3</f>
        <v>15031.701286915661</v>
      </c>
      <c r="BR4">
        <f>BQ4+Net!BQ3</f>
        <v>15527.895681809667</v>
      </c>
      <c r="BS4">
        <f>BR4+Net!BR3</f>
        <v>15758.528545991921</v>
      </c>
      <c r="BT4">
        <f>BS4+Net!BS3</f>
        <v>16243.869427370762</v>
      </c>
      <c r="BU4">
        <f>BT4+Net!BT3</f>
        <v>15504.778801256549</v>
      </c>
      <c r="BV4">
        <f>BU4+Net!BU3</f>
        <v>14967.538041038566</v>
      </c>
      <c r="BW4">
        <f>BV4+Net!BV3</f>
        <v>14310.186297119531</v>
      </c>
      <c r="BX4">
        <f>BW4+Net!BW3</f>
        <v>14524.960965368309</v>
      </c>
      <c r="BY4">
        <f>BX4+Net!BX3</f>
        <v>15168.731678482827</v>
      </c>
      <c r="BZ4">
        <f>BY4+Net!BY3</f>
        <v>15798.668554117781</v>
      </c>
      <c r="CA4">
        <f>BZ4+Net!BZ3</f>
        <v>16702.492386751459</v>
      </c>
      <c r="CB4">
        <f>CA4+Net!CA3</f>
        <v>17206.964123931866</v>
      </c>
      <c r="CC4">
        <f>CB4+Net!CB3</f>
        <v>18118.642882222754</v>
      </c>
      <c r="CD4">
        <f>CC4+Net!CC3</f>
        <v>18579.567291868887</v>
      </c>
      <c r="CE4">
        <f>CD4+Net!CD3</f>
        <v>18777.388754065192</v>
      </c>
      <c r="CF4">
        <f>CE4+Net!CE3</f>
        <v>19231.462900925799</v>
      </c>
      <c r="CG4">
        <f>CF4+Net!CF3</f>
        <v>18460.539118856079</v>
      </c>
      <c r="CH4">
        <f>CG4+Net!CG3</f>
        <v>17887.856161402102</v>
      </c>
      <c r="CI4">
        <f>CH4+Net!CH3</f>
        <v>17187.896674722018</v>
      </c>
      <c r="CJ4">
        <f>CI4+Net!CI3</f>
        <v>17349.83057200706</v>
      </c>
      <c r="CK4">
        <f>CJ4+Net!CJ3</f>
        <v>17930.055396047159</v>
      </c>
      <c r="CL4">
        <f>CK4+Net!CK3</f>
        <v>18484.949431994221</v>
      </c>
      <c r="CM4">
        <f>CL4+Net!CL3</f>
        <v>19308.691152401694</v>
      </c>
      <c r="CN4">
        <f>CM4+Net!CM3</f>
        <v>19734.109496453319</v>
      </c>
      <c r="CO4">
        <f>CN4+Net!CN3</f>
        <v>20568.543483869529</v>
      </c>
      <c r="CP4">
        <f>CO4+Net!CO3</f>
        <v>20982.551691171011</v>
      </c>
      <c r="CQ4">
        <f>CP4+Net!CP3</f>
        <v>21138.819392804482</v>
      </c>
      <c r="CR4">
        <f>CQ4+Net!CQ3</f>
        <v>21524.614913508485</v>
      </c>
      <c r="CS4">
        <f>CR4+Net!CR3</f>
        <v>20929.416715319283</v>
      </c>
      <c r="CT4">
        <f>CS4+Net!CS3</f>
        <v>20129.967351706553</v>
      </c>
      <c r="CU4">
        <f>CT4+Net!CT3</f>
        <v>19497.548197348715</v>
      </c>
    </row>
    <row r="5" spans="2:99" x14ac:dyDescent="0.3">
      <c r="B5">
        <v>-24206</v>
      </c>
      <c r="C5">
        <v>1101</v>
      </c>
      <c r="D5">
        <f>Net!C4</f>
        <v>-137.70079182738664</v>
      </c>
      <c r="E5">
        <f>D5+Net!D4</f>
        <v>-93.547299669835411</v>
      </c>
      <c r="F5">
        <f>E5+Net!E4</f>
        <v>112.05015483786747</v>
      </c>
      <c r="G5">
        <f>F5+Net!F4</f>
        <v>358.1987779329952</v>
      </c>
      <c r="H5">
        <f>G5+Net!G4</f>
        <v>396.98281770624772</v>
      </c>
      <c r="I5">
        <f>H5+Net!H4</f>
        <v>700.60308582297648</v>
      </c>
      <c r="J5">
        <f>I5+Net!I4</f>
        <v>745.56765180543471</v>
      </c>
      <c r="K5">
        <f>J5+Net!J4</f>
        <v>766.36805464524741</v>
      </c>
      <c r="L5">
        <f>K5+Net!K4</f>
        <v>728.90497727307729</v>
      </c>
      <c r="M5">
        <f>L5+Net!L4</f>
        <v>-24.292098596328742</v>
      </c>
      <c r="N5">
        <f>M5+Net!M4</f>
        <v>-819.44284542822061</v>
      </c>
      <c r="O5">
        <f>N5+Net!N4</f>
        <v>-1991.6322629141578</v>
      </c>
      <c r="P5">
        <f>O5+Net!O4</f>
        <v>-2363.7062878151833</v>
      </c>
      <c r="Q5">
        <f>P5+Net!P4</f>
        <v>-2398.3387247391815</v>
      </c>
      <c r="R5">
        <f>Q5+Net!Q4</f>
        <v>-2178.8133425730789</v>
      </c>
      <c r="S5">
        <f>R5+Net!R4</f>
        <v>-1861.5874489315079</v>
      </c>
      <c r="T5">
        <f>S5+Net!S4</f>
        <v>-1737.1866421065019</v>
      </c>
      <c r="U5">
        <f>T5+Net!T4</f>
        <v>-1349.7310519425969</v>
      </c>
      <c r="V5">
        <f>U5+Net!U4</f>
        <v>-1233.3473159729224</v>
      </c>
      <c r="W5">
        <f>V5+Net!V4</f>
        <v>-1144.7401053327153</v>
      </c>
      <c r="X5">
        <f>W5+Net!W4</f>
        <v>-1112.2231310759284</v>
      </c>
      <c r="Y5">
        <f>X5+Net!X4</f>
        <v>-1781.0687489598217</v>
      </c>
      <c r="Z5">
        <f>Y5+Net!Y4</f>
        <v>-2473.5591034744625</v>
      </c>
      <c r="AA5">
        <f>Z5+Net!Z4</f>
        <v>-3528.3102093947105</v>
      </c>
      <c r="AB5">
        <f>AA5+Net!AA4</f>
        <v>-3775.7420153236103</v>
      </c>
      <c r="AC5">
        <f>AB5+Net!AB4</f>
        <v>-3688.3736842607955</v>
      </c>
      <c r="AD5">
        <f>AC5+Net!AC4</f>
        <v>-3358.263768713538</v>
      </c>
      <c r="AE5">
        <f>AD5+Net!AD4</f>
        <v>-2946.9012545519258</v>
      </c>
      <c r="AF5">
        <f>AE5+Net!AE4</f>
        <v>-2745.8999786211075</v>
      </c>
      <c r="AG5">
        <f>AF5+Net!AF4</f>
        <v>-2297.5110702632287</v>
      </c>
      <c r="AH5">
        <f>AG5+Net!AG4</f>
        <v>-2132.5372268959968</v>
      </c>
      <c r="AI5">
        <f>AH5+Net!AH4</f>
        <v>-2004.3134078384851</v>
      </c>
      <c r="AJ5">
        <f>AI5+Net!AI4</f>
        <v>-1938.5641630609684</v>
      </c>
      <c r="AK5">
        <f>AJ5+Net!AJ4</f>
        <v>-2578.9899755470437</v>
      </c>
      <c r="AL5">
        <f>AK5+Net!AK4</f>
        <v>-3247.2388367320386</v>
      </c>
      <c r="AM5">
        <f>AL5+Net!AL4</f>
        <v>-4282.0102913330466</v>
      </c>
      <c r="AN5">
        <f>AM5+Net!AM4</f>
        <v>-4514.2895615906955</v>
      </c>
      <c r="AO5">
        <f>AN5+Net!AN4</f>
        <v>-4417.4515531251964</v>
      </c>
      <c r="AP5">
        <f>AO5+Net!AO4</f>
        <v>-4084.5280213037095</v>
      </c>
      <c r="AQ5">
        <f>AP5+Net!AP4</f>
        <v>-3677.9110106759554</v>
      </c>
      <c r="AR5">
        <f>AQ5+Net!AQ4</f>
        <v>-3489.8626169454901</v>
      </c>
      <c r="AS5">
        <f>AR5+Net!AR4</f>
        <v>-3062.8930491331948</v>
      </c>
      <c r="AT5">
        <f>AS5+Net!AS4</f>
        <v>-2927.6377991320387</v>
      </c>
      <c r="AU5">
        <f>AT5+Net!AT4</f>
        <v>-2836.9158757038385</v>
      </c>
      <c r="AV5">
        <f>AU5+Net!AU4</f>
        <v>-2815.7514258559877</v>
      </c>
      <c r="AW5">
        <f>AV5+Net!AV4</f>
        <v>-3507.1514655409119</v>
      </c>
      <c r="AX5">
        <f>AW5+Net!AW4</f>
        <v>-4232.2334257293533</v>
      </c>
      <c r="AY5">
        <f>AX5+Net!AX4</f>
        <v>-5329.4083668262265</v>
      </c>
      <c r="AZ5">
        <f>AY5+Net!AY4</f>
        <v>-5629.6090165770538</v>
      </c>
      <c r="BA5">
        <f>AZ5+Net!AZ4</f>
        <v>-5606.3240307449769</v>
      </c>
      <c r="BB5">
        <f>BA5+Net!BA4</f>
        <v>-5352.7690481122545</v>
      </c>
      <c r="BC5">
        <f>BB5+Net!BB4</f>
        <v>-5031.5036376122416</v>
      </c>
      <c r="BD5">
        <f>BC5+Net!BC4</f>
        <v>-4934.8869428414337</v>
      </c>
      <c r="BE5">
        <f>BD5+Net!BD4</f>
        <v>-4605.4396990038504</v>
      </c>
      <c r="BF5">
        <f>BE5+Net!BE4</f>
        <v>-4573.7353744849779</v>
      </c>
      <c r="BG5">
        <f>BF5+Net!BF4</f>
        <v>-4592.4875207621617</v>
      </c>
      <c r="BH5">
        <f>BG5+Net!BG4</f>
        <v>-4686.600750584349</v>
      </c>
      <c r="BI5">
        <f>BH5+Net!BH4</f>
        <v>-5498.967594000279</v>
      </c>
      <c r="BJ5">
        <f>BI5+Net!BI4</f>
        <v>-6350.600631994118</v>
      </c>
      <c r="BK5">
        <f>BJ5+Net!BJ4</f>
        <v>-7579.8072915997318</v>
      </c>
      <c r="BL5">
        <f>BK5+Net!BK4</f>
        <v>-8017.4023676456718</v>
      </c>
      <c r="BM5">
        <f>BL5+Net!BL4</f>
        <v>-8136.7279875526974</v>
      </c>
      <c r="BN5">
        <f>BM5+Net!BM4</f>
        <v>-8030.8200625848431</v>
      </c>
      <c r="BO5">
        <f>BN5+Net!BN4</f>
        <v>-7862.0365134638951</v>
      </c>
      <c r="BP5">
        <f>BO5+Net!BO4</f>
        <v>-7922.5416687882398</v>
      </c>
      <c r="BQ5">
        <f>BP5+Net!BP4</f>
        <v>-7754.7099059611164</v>
      </c>
      <c r="BR5">
        <f>BQ5+Net!BQ4</f>
        <v>-7889.0605062454115</v>
      </c>
      <c r="BS5">
        <f>BR5+Net!BR4</f>
        <v>-8078.3758254385166</v>
      </c>
      <c r="BT5">
        <f>BS5+Net!BS4</f>
        <v>-8347.7550366301075</v>
      </c>
      <c r="BU5">
        <f>BT5+Net!BT4</f>
        <v>-9340.3754569688863</v>
      </c>
      <c r="BV5">
        <f>BU5+Net!BU4</f>
        <v>-10377.550336032844</v>
      </c>
      <c r="BW5">
        <f>BV5+Net!BV4</f>
        <v>-11797.80119608506</v>
      </c>
      <c r="BX5">
        <f>BW5+Net!BW4</f>
        <v>-12431.962302638336</v>
      </c>
      <c r="BY5">
        <f>BX5+Net!BX4</f>
        <v>-12753.116911657646</v>
      </c>
      <c r="BZ5">
        <f>BY5+Net!BY4</f>
        <v>-12853.735810542265</v>
      </c>
      <c r="CA5">
        <f>BZ5+Net!BZ4</f>
        <v>-12895.356169708894</v>
      </c>
      <c r="CB5">
        <f>CA5+Net!CA4</f>
        <v>-13169.204781608643</v>
      </c>
      <c r="CC5">
        <f>CB5+Net!CB4</f>
        <v>-13216.812534258659</v>
      </c>
      <c r="CD5">
        <f>CC5+Net!CC4</f>
        <v>-13568.20348036504</v>
      </c>
      <c r="CE5">
        <f>CD5+Net!CD4</f>
        <v>-13976.233912582971</v>
      </c>
      <c r="CF5">
        <f>CE5+Net!CE4</f>
        <v>-14466.804543324615</v>
      </c>
      <c r="CG5">
        <f>CF5+Net!CF4</f>
        <v>-15684.566965648239</v>
      </c>
      <c r="CH5">
        <f>CG5+Net!CG4</f>
        <v>-16952.688399582054</v>
      </c>
      <c r="CI5">
        <f>CH5+Net!CH4</f>
        <v>-18611.648086928952</v>
      </c>
      <c r="CJ5">
        <f>CI5+Net!CI4</f>
        <v>-19493.449268548713</v>
      </c>
      <c r="CK5">
        <f>CJ5+Net!CJ4</f>
        <v>-20070.721423353869</v>
      </c>
      <c r="CL5">
        <f>CK5+Net!CK4</f>
        <v>-20435.297254523794</v>
      </c>
      <c r="CM5">
        <f>CL5+Net!CL4</f>
        <v>-20744.153566984918</v>
      </c>
      <c r="CN5">
        <f>CM5+Net!CM4</f>
        <v>-21284.6892111216</v>
      </c>
      <c r="CO5">
        <f>CN5+Net!CN4</f>
        <v>-21599.22070357297</v>
      </c>
      <c r="CP5">
        <f>CO5+Net!CO4</f>
        <v>-22198.040401962098</v>
      </c>
      <c r="CQ5">
        <f>CP5+Net!CP4</f>
        <v>-22861.110081145329</v>
      </c>
      <c r="CR5">
        <f>CQ5+Net!CQ4</f>
        <v>-23603.097910801211</v>
      </c>
      <c r="CS5">
        <f>CR5+Net!CR4</f>
        <v>-24958.236675632113</v>
      </c>
      <c r="CT5">
        <f>CS5+Net!CS4</f>
        <v>-26571.835994214212</v>
      </c>
      <c r="CU5">
        <f>CT5+Net!CT4</f>
        <v>-28433.589380613354</v>
      </c>
    </row>
    <row r="6" spans="2:99" x14ac:dyDescent="0.3">
      <c r="B6">
        <v>0</v>
      </c>
      <c r="C6">
        <v>1100</v>
      </c>
      <c r="D6">
        <f>Net!C5</f>
        <v>0</v>
      </c>
      <c r="E6">
        <f>D6+Net!D5</f>
        <v>0</v>
      </c>
      <c r="F6">
        <f>E6+Net!E5</f>
        <v>0</v>
      </c>
      <c r="G6">
        <f>F6+Net!F5</f>
        <v>0</v>
      </c>
      <c r="H6">
        <f>G6+Net!G5</f>
        <v>0</v>
      </c>
      <c r="I6">
        <f>H6+Net!H5</f>
        <v>0</v>
      </c>
      <c r="J6">
        <f>I6+Net!I5</f>
        <v>0</v>
      </c>
      <c r="K6">
        <f>J6+Net!J5</f>
        <v>0</v>
      </c>
      <c r="L6">
        <f>K6+Net!K5</f>
        <v>0</v>
      </c>
      <c r="M6">
        <f>L6+Net!L5</f>
        <v>0</v>
      </c>
      <c r="N6">
        <f>M6+Net!M5</f>
        <v>0</v>
      </c>
      <c r="O6">
        <f>N6+Net!N5</f>
        <v>0</v>
      </c>
      <c r="P6">
        <f>O6+Net!O5</f>
        <v>0</v>
      </c>
      <c r="Q6">
        <f>P6+Net!P5</f>
        <v>0</v>
      </c>
      <c r="R6">
        <f>Q6+Net!Q5</f>
        <v>0</v>
      </c>
      <c r="S6">
        <f>R6+Net!R5</f>
        <v>0</v>
      </c>
      <c r="T6">
        <f>S6+Net!S5</f>
        <v>0</v>
      </c>
      <c r="U6">
        <f>T6+Net!T5</f>
        <v>0</v>
      </c>
      <c r="V6">
        <f>U6+Net!U5</f>
        <v>0</v>
      </c>
      <c r="W6">
        <f>V6+Net!V5</f>
        <v>0</v>
      </c>
      <c r="X6">
        <f>W6+Net!W5</f>
        <v>0</v>
      </c>
      <c r="Y6">
        <f>X6+Net!X5</f>
        <v>0</v>
      </c>
      <c r="Z6">
        <f>Y6+Net!Y5</f>
        <v>0</v>
      </c>
      <c r="AA6">
        <f>Z6+Net!Z5</f>
        <v>0</v>
      </c>
      <c r="AB6">
        <f>AA6+Net!AA5</f>
        <v>0</v>
      </c>
      <c r="AC6">
        <f>AB6+Net!AB5</f>
        <v>0</v>
      </c>
      <c r="AD6">
        <f>AC6+Net!AC5</f>
        <v>0</v>
      </c>
      <c r="AE6">
        <f>AD6+Net!AD5</f>
        <v>0</v>
      </c>
      <c r="AF6">
        <f>AE6+Net!AE5</f>
        <v>0</v>
      </c>
      <c r="AG6">
        <f>AF6+Net!AF5</f>
        <v>0</v>
      </c>
      <c r="AH6">
        <f>AG6+Net!AG5</f>
        <v>0</v>
      </c>
      <c r="AI6">
        <f>AH6+Net!AH5</f>
        <v>0</v>
      </c>
      <c r="AJ6">
        <f>AI6+Net!AI5</f>
        <v>0</v>
      </c>
      <c r="AK6">
        <f>AJ6+Net!AJ5</f>
        <v>0</v>
      </c>
      <c r="AL6">
        <f>AK6+Net!AK5</f>
        <v>0</v>
      </c>
      <c r="AM6">
        <f>AL6+Net!AL5</f>
        <v>0</v>
      </c>
      <c r="AN6">
        <f>AM6+Net!AM5</f>
        <v>0</v>
      </c>
      <c r="AO6">
        <f>AN6+Net!AN5</f>
        <v>0</v>
      </c>
      <c r="AP6">
        <f>AO6+Net!AO5</f>
        <v>0</v>
      </c>
      <c r="AQ6">
        <f>AP6+Net!AP5</f>
        <v>0</v>
      </c>
      <c r="AR6">
        <f>AQ6+Net!AQ5</f>
        <v>0</v>
      </c>
      <c r="AS6">
        <f>AR6+Net!AR5</f>
        <v>0</v>
      </c>
      <c r="AT6">
        <f>AS6+Net!AS5</f>
        <v>0</v>
      </c>
      <c r="AU6">
        <f>AT6+Net!AT5</f>
        <v>0</v>
      </c>
      <c r="AV6">
        <f>AU6+Net!AU5</f>
        <v>0</v>
      </c>
      <c r="AW6">
        <f>AV6+Net!AV5</f>
        <v>0</v>
      </c>
      <c r="AX6">
        <f>AW6+Net!AW5</f>
        <v>0</v>
      </c>
      <c r="AY6">
        <f>AX6+Net!AX5</f>
        <v>0</v>
      </c>
      <c r="AZ6">
        <f>AY6+Net!AY5</f>
        <v>0</v>
      </c>
      <c r="BA6">
        <f>AZ6+Net!AZ5</f>
        <v>0</v>
      </c>
      <c r="BB6">
        <f>BA6+Net!BA5</f>
        <v>0</v>
      </c>
      <c r="BC6">
        <f>BB6+Net!BB5</f>
        <v>0</v>
      </c>
      <c r="BD6">
        <f>BC6+Net!BC5</f>
        <v>0</v>
      </c>
      <c r="BE6">
        <f>BD6+Net!BD5</f>
        <v>0</v>
      </c>
      <c r="BF6">
        <f>BE6+Net!BE5</f>
        <v>0</v>
      </c>
      <c r="BG6">
        <f>BF6+Net!BF5</f>
        <v>0</v>
      </c>
      <c r="BH6">
        <f>BG6+Net!BG5</f>
        <v>0</v>
      </c>
      <c r="BI6">
        <f>BH6+Net!BH5</f>
        <v>0</v>
      </c>
      <c r="BJ6">
        <f>BI6+Net!BI5</f>
        <v>0</v>
      </c>
      <c r="BK6">
        <f>BJ6+Net!BJ5</f>
        <v>0</v>
      </c>
      <c r="BL6">
        <f>BK6+Net!BK5</f>
        <v>0</v>
      </c>
      <c r="BM6">
        <f>BL6+Net!BL5</f>
        <v>0</v>
      </c>
      <c r="BN6">
        <f>BM6+Net!BM5</f>
        <v>0</v>
      </c>
      <c r="BO6">
        <f>BN6+Net!BN5</f>
        <v>0</v>
      </c>
      <c r="BP6">
        <f>BO6+Net!BO5</f>
        <v>0</v>
      </c>
      <c r="BQ6">
        <f>BP6+Net!BP5</f>
        <v>0</v>
      </c>
      <c r="BR6">
        <f>BQ6+Net!BQ5</f>
        <v>0</v>
      </c>
      <c r="BS6">
        <f>BR6+Net!BR5</f>
        <v>0</v>
      </c>
      <c r="BT6">
        <f>BS6+Net!BS5</f>
        <v>0</v>
      </c>
      <c r="BU6">
        <f>BT6+Net!BT5</f>
        <v>0</v>
      </c>
      <c r="BV6">
        <f>BU6+Net!BU5</f>
        <v>0</v>
      </c>
      <c r="BW6">
        <f>BV6+Net!BV5</f>
        <v>0</v>
      </c>
      <c r="BX6">
        <f>BW6+Net!BW5</f>
        <v>0</v>
      </c>
      <c r="BY6">
        <f>BX6+Net!BX5</f>
        <v>0</v>
      </c>
      <c r="BZ6">
        <f>BY6+Net!BY5</f>
        <v>0</v>
      </c>
      <c r="CA6">
        <f>BZ6+Net!BZ5</f>
        <v>0</v>
      </c>
      <c r="CB6">
        <f>CA6+Net!CA5</f>
        <v>0</v>
      </c>
      <c r="CC6">
        <f>CB6+Net!CB5</f>
        <v>0</v>
      </c>
      <c r="CD6">
        <f>CC6+Net!CC5</f>
        <v>0</v>
      </c>
      <c r="CE6">
        <f>CD6+Net!CD5</f>
        <v>0</v>
      </c>
      <c r="CF6">
        <f>CE6+Net!CE5</f>
        <v>0</v>
      </c>
      <c r="CG6">
        <f>CF6+Net!CF5</f>
        <v>0</v>
      </c>
      <c r="CH6">
        <f>CG6+Net!CG5</f>
        <v>0</v>
      </c>
      <c r="CI6">
        <f>CH6+Net!CH5</f>
        <v>0</v>
      </c>
      <c r="CJ6">
        <f>CI6+Net!CI5</f>
        <v>0</v>
      </c>
      <c r="CK6">
        <f>CJ6+Net!CJ5</f>
        <v>0</v>
      </c>
      <c r="CL6">
        <f>CK6+Net!CK5</f>
        <v>0</v>
      </c>
      <c r="CM6">
        <f>CL6+Net!CL5</f>
        <v>0</v>
      </c>
      <c r="CN6">
        <f>CM6+Net!CM5</f>
        <v>0</v>
      </c>
      <c r="CO6">
        <f>CN6+Net!CN5</f>
        <v>0</v>
      </c>
      <c r="CP6">
        <f>CO6+Net!CO5</f>
        <v>0</v>
      </c>
      <c r="CQ6">
        <f>CP6+Net!CP5</f>
        <v>0</v>
      </c>
      <c r="CR6">
        <f>CQ6+Net!CQ5</f>
        <v>0</v>
      </c>
      <c r="CS6">
        <f>CR6+Net!CR5</f>
        <v>0</v>
      </c>
      <c r="CT6">
        <f>CS6+Net!CS5</f>
        <v>0</v>
      </c>
      <c r="CU6">
        <f>CT6+Net!CT5</f>
        <v>0</v>
      </c>
    </row>
    <row r="7" spans="2:99" x14ac:dyDescent="0.3">
      <c r="B7">
        <v>-4690</v>
      </c>
      <c r="C7">
        <v>1202</v>
      </c>
      <c r="D7">
        <f>Net!C6</f>
        <v>-137.98647713174751</v>
      </c>
      <c r="E7">
        <f>D7+Net!D6</f>
        <v>-119.50620421361873</v>
      </c>
      <c r="F7">
        <f>E7+Net!E6</f>
        <v>-109.64988562926987</v>
      </c>
      <c r="G7">
        <f>F7+Net!F6</f>
        <v>127.4145395507278</v>
      </c>
      <c r="H7">
        <f>G7+Net!G6</f>
        <v>171.55493700330135</v>
      </c>
      <c r="I7">
        <f>H7+Net!H6</f>
        <v>415.25969716290865</v>
      </c>
      <c r="J7">
        <f>I7+Net!I6</f>
        <v>555.93703977724181</v>
      </c>
      <c r="K7">
        <f>J7+Net!J6</f>
        <v>607.63922537962844</v>
      </c>
      <c r="L7">
        <f>K7+Net!K6</f>
        <v>748.18523593753889</v>
      </c>
      <c r="M7">
        <f>L7+Net!L6</f>
        <v>395.98735580056564</v>
      </c>
      <c r="N7">
        <f>M7+Net!M6</f>
        <v>74.527913672701288</v>
      </c>
      <c r="O7">
        <f>N7+Net!N6</f>
        <v>-453.45947441417707</v>
      </c>
      <c r="P7">
        <f>O7+Net!O6</f>
        <v>-667.37407880058186</v>
      </c>
      <c r="Q7">
        <f>P7+Net!P6</f>
        <v>-587.54613574832933</v>
      </c>
      <c r="R7">
        <f>Q7+Net!Q6</f>
        <v>-471.83776145179718</v>
      </c>
      <c r="S7">
        <f>R7+Net!R6</f>
        <v>-178.87961346905536</v>
      </c>
      <c r="T7">
        <f>S7+Net!S6</f>
        <v>-64.919251534745626</v>
      </c>
      <c r="U7">
        <f>T7+Net!T6</f>
        <v>228.46246976278667</v>
      </c>
      <c r="V7">
        <f>U7+Net!U6</f>
        <v>408.23253095760515</v>
      </c>
      <c r="W7">
        <f>V7+Net!V6</f>
        <v>492.8146627898343</v>
      </c>
      <c r="X7">
        <f>W7+Net!W6</f>
        <v>657.76298825470258</v>
      </c>
      <c r="Y7">
        <f>X7+Net!X6</f>
        <v>328.78845171682406</v>
      </c>
      <c r="Z7">
        <f>Y7+Net!Y6</f>
        <v>32.738448820512076</v>
      </c>
      <c r="AA7">
        <f>Z7+Net!Z6</f>
        <v>-464.76300170922923</v>
      </c>
      <c r="AB7">
        <f>AA7+Net!AA6</f>
        <v>-641.02972916386443</v>
      </c>
      <c r="AC7">
        <f>AB7+Net!AB6</f>
        <v>-517.64034267308671</v>
      </c>
      <c r="AD7">
        <f>AC7+Net!AC6</f>
        <v>-355.84356372835282</v>
      </c>
      <c r="AE7">
        <f>AD7+Net!AD6</f>
        <v>-18.273139255692513</v>
      </c>
      <c r="AF7">
        <f>AE7+Net!AE6</f>
        <v>135.45729683623858</v>
      </c>
      <c r="AG7">
        <f>AF7+Net!AF6</f>
        <v>462.04387127086875</v>
      </c>
      <c r="AH7">
        <f>AG7+Net!AG6</f>
        <v>668.58235590224831</v>
      </c>
      <c r="AI7">
        <f>AH7+Net!AH6</f>
        <v>774.94949493662989</v>
      </c>
      <c r="AJ7">
        <f>AI7+Net!AI6</f>
        <v>958.67844512159991</v>
      </c>
      <c r="AK7">
        <f>AJ7+Net!AJ6</f>
        <v>647.27407537091858</v>
      </c>
      <c r="AL7">
        <f>AK7+Net!AK6</f>
        <v>368.7508041611859</v>
      </c>
      <c r="AM7">
        <f>AL7+Net!AL6</f>
        <v>-110.8255047394448</v>
      </c>
      <c r="AN7">
        <f>AM7+Net!AM6</f>
        <v>-268.89769084137401</v>
      </c>
      <c r="AO7">
        <f>AN7+Net!AN6</f>
        <v>-127.5020030177277</v>
      </c>
      <c r="AP7">
        <f>AO7+Net!AO6</f>
        <v>51.545168689527372</v>
      </c>
      <c r="AQ7">
        <f>AP7+Net!AP6</f>
        <v>405.0794071180901</v>
      </c>
      <c r="AR7">
        <f>AQ7+Net!AQ6</f>
        <v>573.06869017114627</v>
      </c>
      <c r="AS7">
        <f>AR7+Net!AR6</f>
        <v>911.93536782080832</v>
      </c>
      <c r="AT7">
        <f>AS7+Net!AS6</f>
        <v>1128.6590357112166</v>
      </c>
      <c r="AU7">
        <f>AT7+Net!AT6</f>
        <v>1243.1559296150297</v>
      </c>
      <c r="AV7">
        <f>AU7+Net!AU6</f>
        <v>1433.1321196342553</v>
      </c>
      <c r="AW7">
        <f>AV7+Net!AV6</f>
        <v>1126.352707748669</v>
      </c>
      <c r="AX7">
        <f>AW7+Net!AW6</f>
        <v>851.1155291733437</v>
      </c>
      <c r="AY7">
        <f>AX7+Net!AX6</f>
        <v>373.72711787361709</v>
      </c>
      <c r="AZ7">
        <f>AY7+Net!AY6</f>
        <v>216.89443995049328</v>
      </c>
      <c r="BA7">
        <f>AZ7+Net!AZ6</f>
        <v>358.62326894136481</v>
      </c>
      <c r="BB7">
        <f>BA7+Net!BA6</f>
        <v>537.04724515855719</v>
      </c>
      <c r="BC7">
        <f>BB7+Net!BB6</f>
        <v>888.898451978597</v>
      </c>
      <c r="BD7">
        <f>BC7+Net!BC6</f>
        <v>1054.0326527898094</v>
      </c>
      <c r="BE7">
        <f>BD7+Net!BD6</f>
        <v>1388.7870106920884</v>
      </c>
      <c r="BF7">
        <f>BE7+Net!BE6</f>
        <v>1600.1005899406853</v>
      </c>
      <c r="BG7">
        <f>BF7+Net!BF6</f>
        <v>1707.8924412951872</v>
      </c>
      <c r="BH7">
        <f>BG7+Net!BG6</f>
        <v>1889.9003281257912</v>
      </c>
      <c r="BI7">
        <f>BH7+Net!BH6</f>
        <v>1573.9310901505012</v>
      </c>
      <c r="BJ7">
        <f>BI7+Net!BI6</f>
        <v>1288.3192433143274</v>
      </c>
      <c r="BK7">
        <f>BJ7+Net!BJ6</f>
        <v>799.39649524827541</v>
      </c>
      <c r="BL7">
        <f>BK7+Net!BK6</f>
        <v>629.88659022103525</v>
      </c>
      <c r="BM7">
        <f>BL7+Net!BL6</f>
        <v>757.81377453530945</v>
      </c>
      <c r="BN7">
        <f>BM7+Net!BM6</f>
        <v>921.34409264657165</v>
      </c>
      <c r="BO7">
        <f>BN7+Net!BN6</f>
        <v>1257.2647524138749</v>
      </c>
      <c r="BP7">
        <f>BO7+Net!BO6</f>
        <v>1405.5098090643671</v>
      </c>
      <c r="BQ7">
        <f>BP7+Net!BP6</f>
        <v>1722.5072283127877</v>
      </c>
      <c r="BR7">
        <f>BQ7+Net!BQ6</f>
        <v>1915.2781598481322</v>
      </c>
      <c r="BS7">
        <f>BR7+Net!BR6</f>
        <v>2003.7877522619858</v>
      </c>
      <c r="BT7">
        <f>BS7+Net!BS6</f>
        <v>2165.7585973618643</v>
      </c>
      <c r="BU7">
        <f>BT7+Net!BT6</f>
        <v>1828.9077151725478</v>
      </c>
      <c r="BV7">
        <f>BU7+Net!BU6</f>
        <v>1521.4121205431347</v>
      </c>
      <c r="BW7">
        <f>BV7+Net!BV6</f>
        <v>1009.4098535682888</v>
      </c>
      <c r="BX7">
        <f>BW7+Net!BW6</f>
        <v>815.44711775224505</v>
      </c>
      <c r="BY7">
        <f>BX7+Net!BX6</f>
        <v>917.44890577116075</v>
      </c>
      <c r="BZ7">
        <f>BY7+Net!BY6</f>
        <v>1053.6140871086677</v>
      </c>
      <c r="CA7">
        <f>BZ7+Net!BZ6</f>
        <v>1360.9239975065539</v>
      </c>
      <c r="CB7">
        <f>CA7+Net!CA6</f>
        <v>1479.6568812935257</v>
      </c>
      <c r="CC7">
        <f>CB7+Net!CB6</f>
        <v>1766.6857619691223</v>
      </c>
      <c r="CD7">
        <f>CC7+Net!CC6</f>
        <v>1929.4811054111487</v>
      </c>
      <c r="CE7">
        <f>CD7+Net!CD6</f>
        <v>1988.3591831402332</v>
      </c>
      <c r="CF7">
        <f>CE7+Net!CE6</f>
        <v>2121.1655059594077</v>
      </c>
      <c r="CG7">
        <f>CF7+Net!CF6</f>
        <v>1755.4355581504615</v>
      </c>
      <c r="CH7">
        <f>CG7+Net!CG6</f>
        <v>1418.8173429811045</v>
      </c>
      <c r="CI7">
        <f>CH7+Net!CH6</f>
        <v>876.59424867233793</v>
      </c>
      <c r="CJ7">
        <f>CI7+Net!CI6</f>
        <v>650.14631921755608</v>
      </c>
      <c r="CK7">
        <f>CJ7+Net!CJ6</f>
        <v>716.78015714697449</v>
      </c>
      <c r="CL7">
        <f>CK7+Net!CK6</f>
        <v>813.37458068215983</v>
      </c>
      <c r="CM7">
        <f>CL7+Net!CL6</f>
        <v>1077.6452151377352</v>
      </c>
      <c r="CN7">
        <f>CM7+Net!CM6</f>
        <v>1151.1697659292304</v>
      </c>
      <c r="CO7">
        <f>CN7+Net!CN6</f>
        <v>1390.090979315768</v>
      </c>
      <c r="CP7">
        <f>CO7+Net!CO6</f>
        <v>1509.8455384106919</v>
      </c>
      <c r="CQ7">
        <f>CP7+Net!CP6</f>
        <v>1533.4884943357265</v>
      </c>
      <c r="CR7">
        <f>CQ7+Net!CQ6</f>
        <v>1607.4024819647366</v>
      </c>
      <c r="CS7">
        <f>CR7+Net!CR6</f>
        <v>1283.9544654167321</v>
      </c>
      <c r="CT7">
        <f>CS7+Net!CS6</f>
        <v>845.29942429178027</v>
      </c>
      <c r="CU7">
        <f>CT7+Net!CT6</f>
        <v>310.85290650036495</v>
      </c>
    </row>
    <row r="8" spans="2:99" x14ac:dyDescent="0.3">
      <c r="B8">
        <v>-850</v>
      </c>
      <c r="C8">
        <v>1201</v>
      </c>
      <c r="D8">
        <f>Net!C7</f>
        <v>-65.288246730279354</v>
      </c>
      <c r="E8">
        <f>D8+Net!D7</f>
        <v>-98.171660472761545</v>
      </c>
      <c r="F8">
        <f>E8+Net!E7</f>
        <v>-83.780758138687702</v>
      </c>
      <c r="G8">
        <f>F8+Net!F7</f>
        <v>-29.126633068094748</v>
      </c>
      <c r="H8">
        <f>G8+Net!G7</f>
        <v>27.168097370385851</v>
      </c>
      <c r="I8">
        <f>H8+Net!H7</f>
        <v>102.32301203923066</v>
      </c>
      <c r="J8">
        <f>I8+Net!I7</f>
        <v>143.1835907431192</v>
      </c>
      <c r="K8">
        <f>J8+Net!J7</f>
        <v>163.31880538965854</v>
      </c>
      <c r="L8">
        <f>K8+Net!K7</f>
        <v>172.70878588687998</v>
      </c>
      <c r="M8">
        <f>L8+Net!L7</f>
        <v>112.94712078140077</v>
      </c>
      <c r="N8">
        <f>M8+Net!M7</f>
        <v>49.389523065663781</v>
      </c>
      <c r="O8">
        <f>N8+Net!N7</f>
        <v>-34.365588848158694</v>
      </c>
      <c r="P8">
        <f>O8+Net!O7</f>
        <v>-82.716936289228983</v>
      </c>
      <c r="Q8">
        <f>P8+Net!P7</f>
        <v>-100.90608715764358</v>
      </c>
      <c r="R8">
        <f>Q8+Net!Q7</f>
        <v>-81.881908704434863</v>
      </c>
      <c r="S8">
        <f>R8+Net!R7</f>
        <v>-21.909741044418638</v>
      </c>
      <c r="T8">
        <f>S8+Net!S7</f>
        <v>36.319782617401387</v>
      </c>
      <c r="U8">
        <f>T8+Net!T7</f>
        <v>107.30969157510535</v>
      </c>
      <c r="V8">
        <f>U8+Net!U7</f>
        <v>137.47446747911252</v>
      </c>
      <c r="W8">
        <f>V8+Net!V7</f>
        <v>140.09599087678242</v>
      </c>
      <c r="X8">
        <f>W8+Net!W7</f>
        <v>128.00421021835473</v>
      </c>
      <c r="Y8">
        <f>X8+Net!X7</f>
        <v>46.901325909757929</v>
      </c>
      <c r="Z8">
        <f>Y8+Net!Y7</f>
        <v>-34.236402817206994</v>
      </c>
      <c r="AA8">
        <f>Z8+Net!Z7</f>
        <v>-129.46811573994952</v>
      </c>
      <c r="AB8">
        <f>AA8+Net!AA7</f>
        <v>-182.84317404825566</v>
      </c>
      <c r="AC8">
        <f>AB8+Net!AB7</f>
        <v>-201.03184087365418</v>
      </c>
      <c r="AD8">
        <f>AC8+Net!AC7</f>
        <v>-179.40027068102538</v>
      </c>
      <c r="AE8">
        <f>AD8+Net!AD7</f>
        <v>-116.74135978337327</v>
      </c>
      <c r="AF8">
        <f>AE8+Net!AE7</f>
        <v>-57.665826519926014</v>
      </c>
      <c r="AG8">
        <f>AF8+Net!AF7</f>
        <v>11.377432203671589</v>
      </c>
      <c r="AH8">
        <f>AG8+Net!AG7</f>
        <v>36.788034721856747</v>
      </c>
      <c r="AI8">
        <f>AH8+Net!AH7</f>
        <v>32.484283649859975</v>
      </c>
      <c r="AJ8">
        <f>AI8+Net!AI7</f>
        <v>12.221354750344659</v>
      </c>
      <c r="AK8">
        <f>AJ8+Net!AJ7</f>
        <v>-77.39295561103458</v>
      </c>
      <c r="AL8">
        <f>AK8+Net!AK7</f>
        <v>-166.68801370074445</v>
      </c>
      <c r="AM8">
        <f>AL8+Net!AL7</f>
        <v>-269.31453497725607</v>
      </c>
      <c r="AN8">
        <f>AM8+Net!AM7</f>
        <v>-329.19353220273814</v>
      </c>
      <c r="AO8">
        <f>AN8+Net!AN7</f>
        <v>-353.09710903386679</v>
      </c>
      <c r="AP8">
        <f>AO8+Net!AO7</f>
        <v>-336.65303579913314</v>
      </c>
      <c r="AQ8">
        <f>AP8+Net!AP7</f>
        <v>-278.9974785821953</v>
      </c>
      <c r="AR8">
        <f>AQ8+Net!AQ7</f>
        <v>-225.08794639108908</v>
      </c>
      <c r="AS8">
        <f>AR8+Net!AR7</f>
        <v>-161.65416924512715</v>
      </c>
      <c r="AT8">
        <f>AS8+Net!AS7</f>
        <v>-142.46213100392004</v>
      </c>
      <c r="AU8">
        <f>AT8+Net!AT7</f>
        <v>-153.62501324280476</v>
      </c>
      <c r="AV8">
        <f>AU8+Net!AU7</f>
        <v>-181.29965318862031</v>
      </c>
      <c r="AW8">
        <f>AV8+Net!AV7</f>
        <v>-278.71246701386372</v>
      </c>
      <c r="AX8">
        <f>AW8+Net!AW7</f>
        <v>-376.00360457993901</v>
      </c>
      <c r="AY8">
        <f>AX8+Net!AX7</f>
        <v>-486.66143935343473</v>
      </c>
      <c r="AZ8">
        <f>AY8+Net!AY7</f>
        <v>-554.5046138730695</v>
      </c>
      <c r="BA8">
        <f>AZ8+Net!AZ7</f>
        <v>-586.27310503733088</v>
      </c>
      <c r="BB8">
        <f>BA8+Net!BA7</f>
        <v>-577.62261329550245</v>
      </c>
      <c r="BC8">
        <f>BB8+Net!BB7</f>
        <v>-527.7545562317739</v>
      </c>
      <c r="BD8">
        <f>BC8+Net!BC7</f>
        <v>-481.70334858294234</v>
      </c>
      <c r="BE8">
        <f>BD8+Net!BD7</f>
        <v>-426.2665219112468</v>
      </c>
      <c r="BF8">
        <f>BE8+Net!BE7</f>
        <v>-415.25701087402712</v>
      </c>
      <c r="BG8">
        <f>BF8+Net!BF7</f>
        <v>-434.81154806012711</v>
      </c>
      <c r="BH8">
        <f>BG8+Net!BG7</f>
        <v>-471.09116129632855</v>
      </c>
      <c r="BI8">
        <f>BH8+Net!BH7</f>
        <v>-577.31396609035914</v>
      </c>
      <c r="BJ8">
        <f>BI8+Net!BI7</f>
        <v>-683.60559606160382</v>
      </c>
      <c r="BK8">
        <f>BJ8+Net!BJ7</f>
        <v>-803.43724043263751</v>
      </c>
      <c r="BL8">
        <f>BK8+Net!BK7</f>
        <v>-880.60801677691484</v>
      </c>
      <c r="BM8">
        <f>BL8+Net!BL7</f>
        <v>-921.83414944629226</v>
      </c>
      <c r="BN8">
        <f>BM8+Net!BM7</f>
        <v>-922.74126716822411</v>
      </c>
      <c r="BO8">
        <f>BN8+Net!BN7</f>
        <v>-882.49439466960882</v>
      </c>
      <c r="BP8">
        <f>BO8+Net!BO7</f>
        <v>-846.08908315643794</v>
      </c>
      <c r="BQ8">
        <f>BP8+Net!BP7</f>
        <v>-800.28970640281432</v>
      </c>
      <c r="BR8">
        <f>BQ8+Net!BQ7</f>
        <v>-798.89296154697536</v>
      </c>
      <c r="BS8">
        <f>BR8+Net!BR7</f>
        <v>-828.04747550164461</v>
      </c>
      <c r="BT8">
        <f>BS8+Net!BS7</f>
        <v>-873.96135942605565</v>
      </c>
      <c r="BU8">
        <f>BT8+Net!BT7</f>
        <v>-989.93382379179991</v>
      </c>
      <c r="BV8">
        <f>BU8+Net!BU7</f>
        <v>-1106.1936503596125</v>
      </c>
      <c r="BW8">
        <f>BV8+Net!BV7</f>
        <v>-1236.314639166322</v>
      </c>
      <c r="BX8">
        <f>BW8+Net!BW7</f>
        <v>-1324.1683835892031</v>
      </c>
      <c r="BY8">
        <f>BX8+Net!BX7</f>
        <v>-1376.4835439528633</v>
      </c>
      <c r="BZ8">
        <f>BY8+Net!BY7</f>
        <v>-1388.8166286433679</v>
      </c>
      <c r="CA8">
        <f>BZ8+Net!BZ7</f>
        <v>-1360.1771793704238</v>
      </c>
      <c r="CB8">
        <f>CA8+Net!CA7</f>
        <v>-1335.3370999640463</v>
      </c>
      <c r="CC8">
        <f>CB8+Net!CB7</f>
        <v>-1300.8110657549389</v>
      </c>
      <c r="CD8">
        <f>CC8+Net!CC7</f>
        <v>-1310.1827266997707</v>
      </c>
      <c r="CE8">
        <f>CD8+Net!CD7</f>
        <v>-1349.4945954634302</v>
      </c>
      <c r="CF8">
        <f>CE8+Net!CE7</f>
        <v>-1405.0206710308057</v>
      </c>
      <c r="CG8">
        <f>CF8+Net!CF7</f>
        <v>-1530.3281380547514</v>
      </c>
      <c r="CH8">
        <f>CG8+Net!CG7</f>
        <v>-1656.1011568949559</v>
      </c>
      <c r="CI8">
        <f>CH8+Net!CH7</f>
        <v>-1796.4869062471973</v>
      </c>
      <c r="CJ8">
        <f>CI8+Net!CI7</f>
        <v>-1895.8990257380135</v>
      </c>
      <c r="CK8">
        <f>CJ8+Net!CJ7</f>
        <v>-1961.3799044093212</v>
      </c>
      <c r="CL8">
        <f>CK8+Net!CK7</f>
        <v>-1988.5520497125099</v>
      </c>
      <c r="CM8">
        <f>CL8+Net!CL7</f>
        <v>-1975.8127287583511</v>
      </c>
      <c r="CN8">
        <f>CM8+Net!CM7</f>
        <v>-1967.0901608090539</v>
      </c>
      <c r="CO8">
        <f>CN8+Net!CN7</f>
        <v>-1947.8536748996451</v>
      </c>
      <c r="CP8">
        <f>CO8+Net!CO7</f>
        <v>-1969.6406152267311</v>
      </c>
      <c r="CQ8">
        <f>CP8+Net!CP7</f>
        <v>-2019.438324492633</v>
      </c>
      <c r="CR8">
        <f>CQ8+Net!CQ7</f>
        <v>-2082.8713760597743</v>
      </c>
      <c r="CS8">
        <f>CR8+Net!CR7</f>
        <v>-2204.5399018562557</v>
      </c>
      <c r="CT8">
        <f>CS8+Net!CS7</f>
        <v>-2340.520893088652</v>
      </c>
      <c r="CU8">
        <f>CT8+Net!CT7</f>
        <v>-2475.2951480857128</v>
      </c>
    </row>
    <row r="9" spans="2:99" x14ac:dyDescent="0.3">
      <c r="B9">
        <v>-60102</v>
      </c>
      <c r="C9">
        <v>1303</v>
      </c>
      <c r="D9">
        <f>Net!C8</f>
        <v>-1014.8780697896218</v>
      </c>
      <c r="E9">
        <f>D9+Net!D8</f>
        <v>-1796.655790429917</v>
      </c>
      <c r="F9">
        <f>E9+Net!E8</f>
        <v>-1988.2885252368833</v>
      </c>
      <c r="G9">
        <f>F9+Net!F8</f>
        <v>-1568.4807153959919</v>
      </c>
      <c r="H9">
        <f>G9+Net!G8</f>
        <v>-2106.2225378493222</v>
      </c>
      <c r="I9">
        <f>H9+Net!H8</f>
        <v>-539.33706375256406</v>
      </c>
      <c r="J9">
        <f>I9+Net!I8</f>
        <v>142.18250214911313</v>
      </c>
      <c r="K9">
        <f>J9+Net!J8</f>
        <v>785.88958252677912</v>
      </c>
      <c r="L9">
        <f>K9+Net!K8</f>
        <v>2493.6525656747654</v>
      </c>
      <c r="M9">
        <f>L9+Net!L8</f>
        <v>22.611004723699807</v>
      </c>
      <c r="N9">
        <f>M9+Net!M8</f>
        <v>-2515.1409221886624</v>
      </c>
      <c r="O9">
        <f>N9+Net!N8</f>
        <v>-7069.0591655566332</v>
      </c>
      <c r="P9">
        <f>O9+Net!O8</f>
        <v>-8472.8102756085755</v>
      </c>
      <c r="Q9">
        <f>P9+Net!P8</f>
        <v>-8507.5894201864539</v>
      </c>
      <c r="R9">
        <f>Q9+Net!Q8</f>
        <v>-7700.2290984484553</v>
      </c>
      <c r="S9">
        <f>R9+Net!R8</f>
        <v>-5996.9013697925911</v>
      </c>
      <c r="T9">
        <f>S9+Net!S8</f>
        <v>-5222.2601174242864</v>
      </c>
      <c r="U9">
        <f>T9+Net!T8</f>
        <v>-2450.4485602120949</v>
      </c>
      <c r="V9">
        <f>U9+Net!U8</f>
        <v>-568.61902258369082</v>
      </c>
      <c r="W9">
        <f>V9+Net!V8</f>
        <v>1279.1569013268454</v>
      </c>
      <c r="X9">
        <f>W9+Net!W8</f>
        <v>4213.0706482052774</v>
      </c>
      <c r="Y9">
        <f>X9+Net!X8</f>
        <v>3010.8185112741285</v>
      </c>
      <c r="Z9">
        <f>Y9+Net!Y8</f>
        <v>1762.3298078001608</v>
      </c>
      <c r="AA9">
        <f>Z9+Net!Z8</f>
        <v>-1515.2579164205927</v>
      </c>
      <c r="AB9">
        <f>AA9+Net!AA8</f>
        <v>-1683.0819786119719</v>
      </c>
      <c r="AC9">
        <f>AB9+Net!AB8</f>
        <v>-541.72302981418034</v>
      </c>
      <c r="AD9">
        <f>AC9+Net!AC8</f>
        <v>1375.2886635378964</v>
      </c>
      <c r="AE9">
        <f>AD9+Net!AD8</f>
        <v>4128.6193732587708</v>
      </c>
      <c r="AF9">
        <f>AE9+Net!AE8</f>
        <v>5907.6660518736608</v>
      </c>
      <c r="AG9">
        <f>AF9+Net!AF8</f>
        <v>9652.6924838212399</v>
      </c>
      <c r="AH9">
        <f>AG9+Net!AG8</f>
        <v>12487.034289207562</v>
      </c>
      <c r="AI9">
        <f>AH9+Net!AH8</f>
        <v>15271.531499737559</v>
      </c>
      <c r="AJ9">
        <f>AI9+Net!AI8</f>
        <v>19126.683804837412</v>
      </c>
      <c r="AK9">
        <f>AJ9+Net!AJ8</f>
        <v>18828.019091304257</v>
      </c>
      <c r="AL9">
        <f>AK9+Net!AK8</f>
        <v>18462.434384078817</v>
      </c>
      <c r="AM9">
        <f>AL9+Net!AL8</f>
        <v>16044.091548151191</v>
      </c>
      <c r="AN9">
        <f>AM9+Net!AM8</f>
        <v>16709.367187915119</v>
      </c>
      <c r="AO9">
        <f>AN9+Net!AN8</f>
        <v>18655.789627289687</v>
      </c>
      <c r="AP9">
        <f>AO9+Net!AO8</f>
        <v>21348.597603958409</v>
      </c>
      <c r="AQ9">
        <f>AP9+Net!AP8</f>
        <v>24848.045720944607</v>
      </c>
      <c r="AR9">
        <f>AQ9+Net!AQ8</f>
        <v>27344.071857905503</v>
      </c>
      <c r="AS9">
        <f>AR9+Net!AR8</f>
        <v>31778.381419538429</v>
      </c>
      <c r="AT9">
        <f>AS9+Net!AS8</f>
        <v>35276.345278793502</v>
      </c>
      <c r="AU9">
        <f>AT9+Net!AT8</f>
        <v>38700.933848989167</v>
      </c>
      <c r="AV9">
        <f>AU9+Net!AU8</f>
        <v>43174.363091594882</v>
      </c>
      <c r="AW9">
        <f>AV9+Net!AV8</f>
        <v>43473.133038840293</v>
      </c>
      <c r="AX9">
        <f>AW9+Net!AW8</f>
        <v>43684.313880628935</v>
      </c>
      <c r="AY9">
        <f>AX9+Net!AX8</f>
        <v>41821.639475402037</v>
      </c>
      <c r="AZ9">
        <f>AY9+Net!AY8</f>
        <v>43020.79803237263</v>
      </c>
      <c r="BA9">
        <f>AZ9+Net!AZ8</f>
        <v>45478.712760116556</v>
      </c>
      <c r="BB9">
        <f>BA9+Net!BA8</f>
        <v>48660.335642476028</v>
      </c>
      <c r="BC9">
        <f>BB9+Net!BB8</f>
        <v>52626.031173641364</v>
      </c>
      <c r="BD9">
        <f>BC9+Net!BC8</f>
        <v>55566.181085382108</v>
      </c>
      <c r="BE9">
        <f>BD9+Net!BD8</f>
        <v>60423.121744109805</v>
      </c>
      <c r="BF9">
        <f>BE9+Net!BE8</f>
        <v>64322.877882373796</v>
      </c>
      <c r="BG9">
        <f>BF9+Net!BF8</f>
        <v>68128.967585133389</v>
      </c>
      <c r="BH9">
        <f>BG9+Net!BG8</f>
        <v>72963.982085064781</v>
      </c>
      <c r="BI9">
        <f>BH9+Net!BH8</f>
        <v>73604.625435953465</v>
      </c>
      <c r="BJ9">
        <f>BI9+Net!BI8</f>
        <v>74138.057320673281</v>
      </c>
      <c r="BK9">
        <f>BJ9+Net!BJ8</f>
        <v>72578.077809239316</v>
      </c>
      <c r="BL9">
        <f>BK9+Net!BK8</f>
        <v>74060.518147856405</v>
      </c>
      <c r="BM9">
        <f>BL9+Net!BL8</f>
        <v>76782.602986732381</v>
      </c>
      <c r="BN9">
        <f>BM9+Net!BM8</f>
        <v>80209.781314258114</v>
      </c>
      <c r="BO9">
        <f>BN9+Net!BN8</f>
        <v>84403.083683193225</v>
      </c>
      <c r="BP9">
        <f>BO9+Net!BO8</f>
        <v>87553.630943307697</v>
      </c>
      <c r="BQ9">
        <f>BP9+Net!BP8</f>
        <v>92604.420227328956</v>
      </c>
      <c r="BR9">
        <f>BQ9+Net!BQ8</f>
        <v>96681.88752220782</v>
      </c>
      <c r="BS9">
        <f>BR9+Net!BR8</f>
        <v>100649.57443233646</v>
      </c>
      <c r="BT9">
        <f>BS9+Net!BS8</f>
        <v>105629.65916929374</v>
      </c>
      <c r="BU9">
        <f>BT9+Net!BT8</f>
        <v>106398.07833287565</v>
      </c>
      <c r="BV9">
        <f>BU9+Net!BU8</f>
        <v>107041.08841917788</v>
      </c>
      <c r="BW9">
        <f>BV9+Net!BV8</f>
        <v>105571.7721258263</v>
      </c>
      <c r="BX9">
        <f>BW9+Net!BW8</f>
        <v>107125.77579286881</v>
      </c>
      <c r="BY9">
        <f>BX9+Net!BX8</f>
        <v>109900.94430917379</v>
      </c>
      <c r="BZ9">
        <f>BY9+Net!BY8</f>
        <v>113364.24876851022</v>
      </c>
      <c r="CA9">
        <f>BZ9+Net!BZ8</f>
        <v>117579.00954275177</v>
      </c>
      <c r="CB9">
        <f>CA9+Net!CA8</f>
        <v>120739.01865326661</v>
      </c>
      <c r="CC9">
        <f>CB9+Net!CB8</f>
        <v>125789.77738642362</v>
      </c>
      <c r="CD9">
        <f>CC9+Net!CC8</f>
        <v>129859.38044863098</v>
      </c>
      <c r="CE9">
        <f>CD9+Net!CD8</f>
        <v>133811.65327308734</v>
      </c>
      <c r="CF9">
        <f>CE9+Net!CE8</f>
        <v>138767.11386589543</v>
      </c>
      <c r="CG9">
        <f>CF9+Net!CF8</f>
        <v>139498.18033866686</v>
      </c>
      <c r="CH9">
        <f>CG9+Net!CG8</f>
        <v>140086.43202308929</v>
      </c>
      <c r="CI9">
        <f>CH9+Net!CH8</f>
        <v>138539.03129158026</v>
      </c>
      <c r="CJ9">
        <f>CI9+Net!CI8</f>
        <v>139987.07454386438</v>
      </c>
      <c r="CK9">
        <f>CJ9+Net!CJ8</f>
        <v>142630.15517258493</v>
      </c>
      <c r="CL9">
        <f>CK9+Net!CK8</f>
        <v>145931.42060208268</v>
      </c>
      <c r="CM9">
        <f>CL9+Net!CL8</f>
        <v>149970.61644622672</v>
      </c>
      <c r="CN9">
        <f>CM9+Net!CM8</f>
        <v>152953.66428854596</v>
      </c>
      <c r="CO9">
        <f>CN9+Net!CN8</f>
        <v>157809.19080574036</v>
      </c>
      <c r="CP9">
        <f>CO9+Net!CO8</f>
        <v>161778.31687693941</v>
      </c>
      <c r="CQ9">
        <f>CP9+Net!CP8</f>
        <v>165579.28523206446</v>
      </c>
      <c r="CR9">
        <f>CQ9+Net!CQ8</f>
        <v>170273.15315198281</v>
      </c>
      <c r="CS9">
        <f>CR9+Net!CR8</f>
        <v>171586.19323716575</v>
      </c>
      <c r="CT9">
        <f>CS9+Net!CS8</f>
        <v>171348.91756489134</v>
      </c>
      <c r="CU9">
        <f>CT9+Net!CT8</f>
        <v>169999.55175950876</v>
      </c>
    </row>
    <row r="10" spans="2:99" x14ac:dyDescent="0.3">
      <c r="B10">
        <v>-46</v>
      </c>
      <c r="C10">
        <v>1302</v>
      </c>
      <c r="D10">
        <f>Net!C9</f>
        <v>-3.4386542741504869</v>
      </c>
      <c r="E10">
        <f>D10+Net!D9</f>
        <v>-4.0037177329236897</v>
      </c>
      <c r="F10">
        <f>E10+Net!E9</f>
        <v>-3.6537350153760748</v>
      </c>
      <c r="G10">
        <f>F10+Net!F9</f>
        <v>-0.4261858124354454</v>
      </c>
      <c r="H10">
        <f>G10+Net!G9</f>
        <v>0.77628545282577832</v>
      </c>
      <c r="I10">
        <f>H10+Net!H9</f>
        <v>3.9106206229960172</v>
      </c>
      <c r="J10">
        <f>I10+Net!I9</f>
        <v>3.6596188361816964</v>
      </c>
      <c r="K10">
        <f>J10+Net!J9</f>
        <v>2.7882967657973303</v>
      </c>
      <c r="L10">
        <f>K10+Net!K9</f>
        <v>0.32651636716323651</v>
      </c>
      <c r="M10">
        <f>L10+Net!L9</f>
        <v>-5.7711056416680719</v>
      </c>
      <c r="N10">
        <f>M10+Net!M9</f>
        <v>-8.2872431040579286</v>
      </c>
      <c r="O10">
        <f>N10+Net!N9</f>
        <v>-11.094826986689679</v>
      </c>
      <c r="P10">
        <f>O10+Net!O9</f>
        <v>-9.4712225387632394</v>
      </c>
      <c r="Q10">
        <f>P10+Net!P9</f>
        <v>-5.2355795730098329</v>
      </c>
      <c r="R10">
        <f>Q10+Net!Q9</f>
        <v>-1.1049665307533481</v>
      </c>
      <c r="S10">
        <f>R10+Net!R9</f>
        <v>5.6955598140364643</v>
      </c>
      <c r="T10">
        <f>S10+Net!S9</f>
        <v>10.154000501786946</v>
      </c>
      <c r="U10">
        <f>T10+Net!T9</f>
        <v>15.944928790871177</v>
      </c>
      <c r="V10">
        <f>U10+Net!U9</f>
        <v>18.245811517752809</v>
      </c>
      <c r="W10">
        <f>V10+Net!V9</f>
        <v>19.846050247270608</v>
      </c>
      <c r="X10">
        <f>W10+Net!W9</f>
        <v>19.933311628492131</v>
      </c>
      <c r="Y10">
        <f>X10+Net!X9</f>
        <v>16.7047689378754</v>
      </c>
      <c r="Z10">
        <f>Y10+Net!Y9</f>
        <v>17.487777495979422</v>
      </c>
      <c r="AA10">
        <f>Z10+Net!Z9</f>
        <v>18.406741073228947</v>
      </c>
      <c r="AB10">
        <f>AA10+Net!AA9</f>
        <v>24.079814333161032</v>
      </c>
      <c r="AC10">
        <f>AB10+Net!AB9</f>
        <v>32.515017332784758</v>
      </c>
      <c r="AD10">
        <f>AC10+Net!AC9</f>
        <v>40.826176614458923</v>
      </c>
      <c r="AE10">
        <f>AD10+Net!AD9</f>
        <v>51.679543141160892</v>
      </c>
      <c r="AF10">
        <f>AE10+Net!AE9</f>
        <v>60.033417514299259</v>
      </c>
      <c r="AG10">
        <f>AF10+Net!AF9</f>
        <v>69.599092275456769</v>
      </c>
      <c r="AH10">
        <f>AG10+Net!AG9</f>
        <v>75.627212885672606</v>
      </c>
      <c r="AI10">
        <f>AH10+Net!AH9</f>
        <v>80.98428911222436</v>
      </c>
      <c r="AJ10">
        <f>AI10+Net!AI9</f>
        <v>84.916711522268542</v>
      </c>
      <c r="AK10">
        <f>AJ10+Net!AJ9</f>
        <v>85.653179649864242</v>
      </c>
      <c r="AL10">
        <f>AK10+Net!AK9</f>
        <v>90.527129510888997</v>
      </c>
      <c r="AM10">
        <f>AL10+Net!AL9</f>
        <v>95.651422558081407</v>
      </c>
      <c r="AN10">
        <f>AM10+Net!AM9</f>
        <v>105.6237762739144</v>
      </c>
      <c r="AO10">
        <f>AN10+Net!AN9</f>
        <v>118.42928937915087</v>
      </c>
      <c r="AP10">
        <f>AO10+Net!AO9</f>
        <v>131.16033335606363</v>
      </c>
      <c r="AQ10">
        <f>AP10+Net!AP9</f>
        <v>146.46569723562607</v>
      </c>
      <c r="AR10">
        <f>AQ10+Net!AQ9</f>
        <v>159.29201757881407</v>
      </c>
      <c r="AS10">
        <f>AR10+Net!AR9</f>
        <v>173.34586466248805</v>
      </c>
      <c r="AT10">
        <f>AS10+Net!AS9</f>
        <v>183.88017847879857</v>
      </c>
      <c r="AU10">
        <f>AT10+Net!AT9</f>
        <v>193.76942407290753</v>
      </c>
      <c r="AV10">
        <f>AU10+Net!AU9</f>
        <v>202.27097760690751</v>
      </c>
      <c r="AW10">
        <f>AV10+Net!AV9</f>
        <v>207.62435936407911</v>
      </c>
      <c r="AX10">
        <f>AW10+Net!AW9</f>
        <v>217.17086448506353</v>
      </c>
      <c r="AY10">
        <f>AX10+Net!AX9</f>
        <v>227.0266628917347</v>
      </c>
      <c r="AZ10">
        <f>AY10+Net!AY9</f>
        <v>241.78817180617415</v>
      </c>
      <c r="BA10">
        <f>AZ10+Net!AZ9</f>
        <v>259.43580483035066</v>
      </c>
      <c r="BB10">
        <f>BA10+Net!BA9</f>
        <v>277.05573168239954</v>
      </c>
      <c r="BC10">
        <f>BB10+Net!BB9</f>
        <v>297.29082060038434</v>
      </c>
      <c r="BD10">
        <f>BC10+Net!BC9</f>
        <v>315.08327638389346</v>
      </c>
      <c r="BE10">
        <f>BD10+Net!BD9</f>
        <v>334.13715631249869</v>
      </c>
      <c r="BF10">
        <f>BE10+Net!BE9</f>
        <v>349.70457607227297</v>
      </c>
      <c r="BG10">
        <f>BF10+Net!BF9</f>
        <v>364.6602732554224</v>
      </c>
      <c r="BH10">
        <f>BG10+Net!BG9</f>
        <v>378.26236366317255</v>
      </c>
      <c r="BI10">
        <f>BH10+Net!BH9</f>
        <v>388.75113921301045</v>
      </c>
      <c r="BJ10">
        <f>BI10+Net!BI9</f>
        <v>403.46854752334514</v>
      </c>
      <c r="BK10">
        <f>BJ10+Net!BJ9</f>
        <v>418.53137937386299</v>
      </c>
      <c r="BL10">
        <f>BK10+Net!BK9</f>
        <v>438.53683382643959</v>
      </c>
      <c r="BM10">
        <f>BL10+Net!BL9</f>
        <v>461.46640208128053</v>
      </c>
      <c r="BN10">
        <f>BM10+Net!BM9</f>
        <v>484.4075678117465</v>
      </c>
      <c r="BO10">
        <f>BN10+Net!BN9</f>
        <v>510.00443078276425</v>
      </c>
      <c r="BP10">
        <f>BO10+Net!BO9</f>
        <v>533.19980033375043</v>
      </c>
      <c r="BQ10">
        <f>BP10+Net!BP9</f>
        <v>557.69707962693747</v>
      </c>
      <c r="BR10">
        <f>BQ10+Net!BQ9</f>
        <v>578.74597070619745</v>
      </c>
      <c r="BS10">
        <f>BR10+Net!BR9</f>
        <v>599.2169084222038</v>
      </c>
      <c r="BT10">
        <f>BS10+Net!BS9</f>
        <v>618.36224066298848</v>
      </c>
      <c r="BU10">
        <f>BT10+Net!BT9</f>
        <v>634.41605341674244</v>
      </c>
      <c r="BV10">
        <f>BU10+Net!BU9</f>
        <v>654.71513757681146</v>
      </c>
      <c r="BW10">
        <f>BV10+Net!BV9</f>
        <v>675.37380914940366</v>
      </c>
      <c r="BX10">
        <f>BW10+Net!BW9</f>
        <v>700.99080514581783</v>
      </c>
      <c r="BY10">
        <f>BX10+Net!BX9</f>
        <v>729.55374765798217</v>
      </c>
      <c r="BZ10">
        <f>BY10+Net!BY9</f>
        <v>758.1602840987789</v>
      </c>
      <c r="CA10">
        <f>BZ10+Net!BZ9</f>
        <v>789.46694883744067</v>
      </c>
      <c r="CB10">
        <f>CA10+Net!CA9</f>
        <v>818.42833398915809</v>
      </c>
      <c r="CC10">
        <f>CB10+Net!CB9</f>
        <v>848.75544337973724</v>
      </c>
      <c r="CD10">
        <f>CC10+Net!CC9</f>
        <v>875.69772850354252</v>
      </c>
      <c r="CE10">
        <f>CD10+Net!CD9</f>
        <v>902.11532763258617</v>
      </c>
      <c r="CF10">
        <f>CE10+Net!CE9</f>
        <v>927.23910447323681</v>
      </c>
      <c r="CG10">
        <f>CF10+Net!CF9</f>
        <v>949.27373956372367</v>
      </c>
      <c r="CH10">
        <f>CG10+Net!CG9</f>
        <v>975.5235651334616</v>
      </c>
      <c r="CI10">
        <f>CH10+Net!CH9</f>
        <v>1002.0772474259169</v>
      </c>
      <c r="CJ10">
        <f>CI10+Net!CI9</f>
        <v>1033.5201574525768</v>
      </c>
      <c r="CK10">
        <f>CJ10+Net!CJ9</f>
        <v>1067.8568397924641</v>
      </c>
      <c r="CL10">
        <f>CK10+Net!CK9</f>
        <v>1102.2139366373426</v>
      </c>
      <c r="CM10">
        <f>CL10+Net!CL9</f>
        <v>1139.3340860030698</v>
      </c>
      <c r="CN10">
        <f>CM10+Net!CM9</f>
        <v>1174.2066613914963</v>
      </c>
      <c r="CO10">
        <f>CN10+Net!CN9</f>
        <v>1210.6354824722662</v>
      </c>
      <c r="CP10">
        <f>CO10+Net!CO9</f>
        <v>1243.8911847165516</v>
      </c>
      <c r="CQ10">
        <f>CP10+Net!CP9</f>
        <v>1276.7921577574343</v>
      </c>
      <c r="CR10">
        <f>CQ10+Net!CQ9</f>
        <v>1308.4845660242288</v>
      </c>
      <c r="CS10">
        <f>CR10+Net!CR9</f>
        <v>1337.195744073676</v>
      </c>
      <c r="CT10">
        <f>CS10+Net!CS9</f>
        <v>1368.802144104113</v>
      </c>
      <c r="CU10">
        <f>CT10+Net!CT9</f>
        <v>1401.0714555991249</v>
      </c>
    </row>
    <row r="11" spans="2:99" x14ac:dyDescent="0.3">
      <c r="B11">
        <v>253</v>
      </c>
      <c r="C11">
        <v>1304</v>
      </c>
      <c r="D11">
        <f>Net!C10</f>
        <v>11.245223657964928</v>
      </c>
      <c r="E11">
        <f>D11+Net!D10</f>
        <v>24.236584506142393</v>
      </c>
      <c r="F11">
        <f>E11+Net!E10</f>
        <v>45.238363321984465</v>
      </c>
      <c r="G11">
        <f>F11+Net!F10</f>
        <v>59.887380930282873</v>
      </c>
      <c r="H11">
        <f>G11+Net!G10</f>
        <v>71.268566018671407</v>
      </c>
      <c r="I11">
        <f>H11+Net!H10</f>
        <v>88.301050165609766</v>
      </c>
      <c r="J11">
        <f>I11+Net!I10</f>
        <v>99.441247572473102</v>
      </c>
      <c r="K11">
        <f>J11+Net!J10</f>
        <v>110.66828226953811</v>
      </c>
      <c r="L11">
        <f>K11+Net!K10</f>
        <v>118.77074931284598</v>
      </c>
      <c r="M11">
        <f>L11+Net!L10</f>
        <v>110.39152918201722</v>
      </c>
      <c r="N11">
        <f>M11+Net!M10</f>
        <v>106.02715896827215</v>
      </c>
      <c r="O11">
        <f>N11+Net!N10</f>
        <v>87.407646213117744</v>
      </c>
      <c r="P11">
        <f>O11+Net!O10</f>
        <v>102.96054868374931</v>
      </c>
      <c r="Q11">
        <f>P11+Net!P10</f>
        <v>116.35263318259707</v>
      </c>
      <c r="R11">
        <f>Q11+Net!Q10</f>
        <v>139.96041929264624</v>
      </c>
      <c r="S11">
        <f>R11+Net!R10</f>
        <v>156.8651882126232</v>
      </c>
      <c r="T11">
        <f>S11+Net!S10</f>
        <v>171.29805074585735</v>
      </c>
      <c r="U11">
        <f>T11+Net!T10</f>
        <v>190.69642455523149</v>
      </c>
      <c r="V11">
        <f>U11+Net!U10</f>
        <v>204.12745310276517</v>
      </c>
      <c r="W11">
        <f>V11+Net!V10</f>
        <v>217.59119915422787</v>
      </c>
      <c r="X11">
        <f>W11+Net!W10</f>
        <v>227.8594230448146</v>
      </c>
      <c r="Y11">
        <f>X11+Net!X10</f>
        <v>221.82657468519039</v>
      </c>
      <c r="Z11">
        <f>Y11+Net!Y10</f>
        <v>219.96330666739479</v>
      </c>
      <c r="AA11">
        <f>Z11+Net!Z10</f>
        <v>203.91716718954405</v>
      </c>
      <c r="AB11">
        <f>AA11+Net!AA10</f>
        <v>222.05157522536754</v>
      </c>
      <c r="AC11">
        <f>AB11+Net!AB10</f>
        <v>237.9461743331924</v>
      </c>
      <c r="AD11">
        <f>AC11+Net!AC10</f>
        <v>263.92441311006962</v>
      </c>
      <c r="AE11">
        <f>AD11+Net!AD10</f>
        <v>283.06789120670066</v>
      </c>
      <c r="AF11">
        <f>AE11+Net!AE10</f>
        <v>299.6415773198483</v>
      </c>
      <c r="AG11">
        <f>AF11+Net!AF10</f>
        <v>321.12820823955218</v>
      </c>
      <c r="AH11">
        <f>AG11+Net!AG10</f>
        <v>336.63347566980553</v>
      </c>
      <c r="AI11">
        <f>AH11+Net!AH10</f>
        <v>352.17795102509865</v>
      </c>
      <c r="AJ11">
        <f>AI11+Net!AI10</f>
        <v>364.53669932094147</v>
      </c>
      <c r="AK11">
        <f>AJ11+Net!AJ10</f>
        <v>360.59751000031849</v>
      </c>
      <c r="AL11">
        <f>AK11+Net!AK10</f>
        <v>360.8210427849985</v>
      </c>
      <c r="AM11">
        <f>AL11+Net!AL10</f>
        <v>346.84600745878447</v>
      </c>
      <c r="AN11">
        <f>AM11+Net!AM10</f>
        <v>367.02989871902616</v>
      </c>
      <c r="AO11">
        <f>AN11+Net!AN10</f>
        <v>384.94856889222797</v>
      </c>
      <c r="AP11">
        <f>AO11+Net!AO10</f>
        <v>412.92258738695705</v>
      </c>
      <c r="AQ11">
        <f>AP11+Net!AP10</f>
        <v>434.03129609688307</v>
      </c>
      <c r="AR11">
        <f>AQ11+Net!AQ10</f>
        <v>452.53856798772517</v>
      </c>
      <c r="AS11">
        <f>AR11+Net!AR10</f>
        <v>475.92794389372239</v>
      </c>
      <c r="AT11">
        <f>AS11+Net!AS10</f>
        <v>493.30804061975255</v>
      </c>
      <c r="AU11">
        <f>AT11+Net!AT10</f>
        <v>510.70380650360227</v>
      </c>
      <c r="AV11">
        <f>AU11+Net!AU10</f>
        <v>524.89484428903756</v>
      </c>
      <c r="AW11">
        <f>AV11+Net!AV10</f>
        <v>522.77234744347447</v>
      </c>
      <c r="AX11">
        <f>AW11+Net!AW10</f>
        <v>524.79848776785684</v>
      </c>
      <c r="AY11">
        <f>AX11+Net!AX10</f>
        <v>512.61160818877966</v>
      </c>
      <c r="AZ11">
        <f>AY11+Net!AY10</f>
        <v>534.56761338008755</v>
      </c>
      <c r="BA11">
        <f>AZ11+Net!AZ10</f>
        <v>554.24045825406847</v>
      </c>
      <c r="BB11">
        <f>BA11+Net!BA10</f>
        <v>583.94927057777306</v>
      </c>
      <c r="BC11">
        <f>BB11+Net!BB10</f>
        <v>606.77276124559239</v>
      </c>
      <c r="BD11">
        <f>BC11+Net!BC10</f>
        <v>626.97489991403575</v>
      </c>
      <c r="BE11">
        <f>BD11+Net!BD10</f>
        <v>652.03968664090098</v>
      </c>
      <c r="BF11">
        <f>BE11+Net!BE10</f>
        <v>671.07614604312425</v>
      </c>
      <c r="BG11">
        <f>BF11+Net!BF10</f>
        <v>690.10932043531557</v>
      </c>
      <c r="BH11">
        <f>BG11+Net!BG10</f>
        <v>705.91858257254125</v>
      </c>
      <c r="BI11">
        <f>BH11+Net!BH10</f>
        <v>705.39480273186143</v>
      </c>
      <c r="BJ11">
        <f>BI11+Net!BI10</f>
        <v>709.00010982108688</v>
      </c>
      <c r="BK11">
        <f>BJ11+Net!BJ10</f>
        <v>698.37345735887709</v>
      </c>
      <c r="BL11">
        <f>BK11+Net!BK10</f>
        <v>721.87224032400172</v>
      </c>
      <c r="BM11">
        <f>BL11+Net!BL10</f>
        <v>743.07274744533038</v>
      </c>
      <c r="BN11">
        <f>BM11+Net!BM10</f>
        <v>774.29692931508646</v>
      </c>
      <c r="BO11">
        <f>BN11+Net!BN10</f>
        <v>798.62616248020788</v>
      </c>
      <c r="BP11">
        <f>BO11+Net!BO10</f>
        <v>820.32610863550553</v>
      </c>
      <c r="BQ11">
        <f>BP11+Net!BP10</f>
        <v>846.88071021742087</v>
      </c>
      <c r="BR11">
        <f>BQ11+Net!BQ10</f>
        <v>867.39670813404564</v>
      </c>
      <c r="BS11">
        <f>BR11+Net!BR10</f>
        <v>887.89469977584963</v>
      </c>
      <c r="BT11">
        <f>BS11+Net!BS10</f>
        <v>905.14819371427802</v>
      </c>
      <c r="BU11">
        <f>BT11+Net!BT10</f>
        <v>906.04215638206119</v>
      </c>
      <c r="BV11">
        <f>BU11+Net!BU10</f>
        <v>911.03453138337886</v>
      </c>
      <c r="BW11">
        <f>BV11+Net!BV10</f>
        <v>901.76354436725194</v>
      </c>
      <c r="BX11">
        <f>BW11+Net!BW10</f>
        <v>926.59052428693974</v>
      </c>
      <c r="BY11">
        <f>BX11+Net!BX10</f>
        <v>949.10057172854295</v>
      </c>
      <c r="BZ11">
        <f>BY11+Net!BY10</f>
        <v>981.6282116500106</v>
      </c>
      <c r="CA11">
        <f>BZ11+Net!BZ10</f>
        <v>1007.2688052437678</v>
      </c>
      <c r="CB11">
        <f>CA11+Net!CA10</f>
        <v>1030.2999302227747</v>
      </c>
      <c r="CC11">
        <f>CB11+Net!CB10</f>
        <v>1058.2116839708799</v>
      </c>
      <c r="CD11">
        <f>CC11+Net!CC10</f>
        <v>1080.1075108829045</v>
      </c>
      <c r="CE11">
        <f>CD11+Net!CD10</f>
        <v>1101.9937893001379</v>
      </c>
      <c r="CF11">
        <f>CE11+Net!CE10</f>
        <v>1120.61834524355</v>
      </c>
      <c r="CG11">
        <f>CF11+Net!CF10</f>
        <v>1122.8343026091777</v>
      </c>
      <c r="CH11">
        <f>CG11+Net!CG10</f>
        <v>1129.0684781575085</v>
      </c>
      <c r="CI11">
        <f>CH11+Net!CH10</f>
        <v>1120.9375519469509</v>
      </c>
      <c r="CJ11">
        <f>CI11+Net!CI10</f>
        <v>1146.7987463007407</v>
      </c>
      <c r="CK11">
        <f>CJ11+Net!CJ10</f>
        <v>1170.2804274674033</v>
      </c>
      <c r="CL11">
        <f>CK11+Net!CK10</f>
        <v>1203.7312655612268</v>
      </c>
      <c r="CM11">
        <f>CL11+Net!CL10</f>
        <v>1230.3623046898651</v>
      </c>
      <c r="CN11">
        <f>CM11+Net!CM10</f>
        <v>1254.5036837114478</v>
      </c>
      <c r="CO11">
        <f>CN11+Net!CN10</f>
        <v>1283.5905542345622</v>
      </c>
      <c r="CP11">
        <f>CO11+Net!CO10</f>
        <v>1306.9834416690342</v>
      </c>
      <c r="CQ11">
        <f>CP11+Net!CP10</f>
        <v>1330.3872626997018</v>
      </c>
      <c r="CR11">
        <f>CQ11+Net!CQ10</f>
        <v>1349.7484849544144</v>
      </c>
      <c r="CS11">
        <f>CR11+Net!CR10</f>
        <v>1356.0789555138931</v>
      </c>
      <c r="CT11">
        <f>CS11+Net!CS10</f>
        <v>1359.1586639995628</v>
      </c>
      <c r="CU11">
        <f>CT11+Net!CT10</f>
        <v>1353.5169097484593</v>
      </c>
    </row>
    <row r="12" spans="2:99" x14ac:dyDescent="0.3">
      <c r="B12">
        <v>49</v>
      </c>
      <c r="C12">
        <v>1301</v>
      </c>
      <c r="D12">
        <f>Net!C11</f>
        <v>8.7192946352198319</v>
      </c>
      <c r="E12">
        <f>D12+Net!D11</f>
        <v>-0.67888840797005656</v>
      </c>
      <c r="F12">
        <f>E12+Net!E11</f>
        <v>5.5188451842992947</v>
      </c>
      <c r="G12">
        <f>F12+Net!F11</f>
        <v>5.9271989391443327</v>
      </c>
      <c r="H12">
        <f>G12+Net!G11</f>
        <v>1.4320431423487001</v>
      </c>
      <c r="I12">
        <f>H12+Net!H11</f>
        <v>13.404425361499136</v>
      </c>
      <c r="J12">
        <f>I12+Net!I11</f>
        <v>9.7508349918179587</v>
      </c>
      <c r="K12">
        <f>J12+Net!J11</f>
        <v>9.9315672838172606</v>
      </c>
      <c r="L12">
        <f>K12+Net!K11</f>
        <v>17.576708374293851</v>
      </c>
      <c r="M12">
        <f>L12+Net!L11</f>
        <v>-4.8427210989052583</v>
      </c>
      <c r="N12">
        <f>M12+Net!M11</f>
        <v>-6.8236915003238607</v>
      </c>
      <c r="O12">
        <f>N12+Net!N11</f>
        <v>-25.960589590414138</v>
      </c>
      <c r="P12">
        <f>O12+Net!O11</f>
        <v>-7.4851874952898854</v>
      </c>
      <c r="Q12">
        <f>P12+Net!P11</f>
        <v>-7.45923860663504</v>
      </c>
      <c r="R12">
        <f>Q12+Net!Q11</f>
        <v>0.2142723464776175</v>
      </c>
      <c r="S12">
        <f>R12+Net!R11</f>
        <v>3.7440143042253737</v>
      </c>
      <c r="T12">
        <f>S12+Net!S11</f>
        <v>1.9501489260319254</v>
      </c>
      <c r="U12">
        <f>T12+Net!T11</f>
        <v>15.479625524045009</v>
      </c>
      <c r="V12">
        <f>U12+Net!U11</f>
        <v>14.165721449842209</v>
      </c>
      <c r="W12">
        <f>V12+Net!V11</f>
        <v>16.127509373694664</v>
      </c>
      <c r="X12">
        <f>W12+Net!W11</f>
        <v>25.320794377761707</v>
      </c>
      <c r="Y12">
        <f>X12+Net!X11</f>
        <v>4.4743277910091805</v>
      </c>
      <c r="Z12">
        <f>Y12+Net!Y11</f>
        <v>4.0928235402213957</v>
      </c>
      <c r="AA12">
        <f>Z12+Net!Z11</f>
        <v>-13.222240824415032</v>
      </c>
      <c r="AB12">
        <f>AA12+Net!AA11</f>
        <v>7.3618417397562794</v>
      </c>
      <c r="AC12">
        <f>AB12+Net!AB11</f>
        <v>9.7046241984176866</v>
      </c>
      <c r="AD12">
        <f>AC12+Net!AC11</f>
        <v>19.788247171487242</v>
      </c>
      <c r="AE12">
        <f>AD12+Net!AD11</f>
        <v>25.711929041032132</v>
      </c>
      <c r="AF12">
        <f>AE12+Net!AE11</f>
        <v>26.226892475356038</v>
      </c>
      <c r="AG12">
        <f>AF12+Net!AF11</f>
        <v>41.96781540590603</v>
      </c>
      <c r="AH12">
        <f>AG12+Net!AG11</f>
        <v>42.799382257627052</v>
      </c>
      <c r="AI12">
        <f>AH12+Net!AH11</f>
        <v>46.887693453974464</v>
      </c>
      <c r="AJ12">
        <f>AI12+Net!AI11</f>
        <v>58.230290373805651</v>
      </c>
      <c r="AK12">
        <f>AJ12+Net!AJ11</f>
        <v>39.581163325266729</v>
      </c>
      <c r="AL12">
        <f>AK12+Net!AK11</f>
        <v>41.452078380935902</v>
      </c>
      <c r="AM12">
        <f>AL12+Net!AL11</f>
        <v>26.440217175337636</v>
      </c>
      <c r="AN12">
        <f>AM12+Net!AM11</f>
        <v>49.370516447864432</v>
      </c>
      <c r="AO12">
        <f>AN12+Net!AN11</f>
        <v>54.095369006180483</v>
      </c>
      <c r="AP12">
        <f>AO12+Net!AO11</f>
        <v>66.591132090416721</v>
      </c>
      <c r="AQ12">
        <f>AP12+Net!AP11</f>
        <v>74.951617073121753</v>
      </c>
      <c r="AR12">
        <f>AQ12+Net!AQ11</f>
        <v>77.922095326411437</v>
      </c>
      <c r="AS12">
        <f>AR12+Net!AR11</f>
        <v>96.131213644640596</v>
      </c>
      <c r="AT12">
        <f>AS12+Net!AS11</f>
        <v>99.439109431940111</v>
      </c>
      <c r="AU12">
        <f>AT12+Net!AT11</f>
        <v>106.01033634301514</v>
      </c>
      <c r="AV12">
        <f>AU12+Net!AU11</f>
        <v>119.84441375054446</v>
      </c>
      <c r="AW12">
        <f>AV12+Net!AV11</f>
        <v>103.70001728135993</v>
      </c>
      <c r="AX12">
        <f>AW12+Net!AW11</f>
        <v>108.09450778518364</v>
      </c>
      <c r="AY12">
        <f>AX12+Net!AX11</f>
        <v>95.629637088644827</v>
      </c>
      <c r="AZ12">
        <f>AY12+Net!AY11</f>
        <v>121.13261794482699</v>
      </c>
      <c r="BA12">
        <f>AZ12+Net!AZ11</f>
        <v>128.45558921721278</v>
      </c>
      <c r="BB12">
        <f>BA12+Net!BA11</f>
        <v>143.57279282779581</v>
      </c>
      <c r="BC12">
        <f>BB12+Net!BB11</f>
        <v>154.5751722579337</v>
      </c>
      <c r="BD12">
        <f>BC12+Net!BC11</f>
        <v>160.20540255702446</v>
      </c>
      <c r="BE12">
        <f>BD12+Net!BD11</f>
        <v>181.09039485534643</v>
      </c>
      <c r="BF12">
        <f>BE12+Net!BE11</f>
        <v>187.0894823993666</v>
      </c>
      <c r="BG12">
        <f>BF12+Net!BF11</f>
        <v>196.36703865314718</v>
      </c>
      <c r="BH12">
        <f>BG12+Net!BG11</f>
        <v>212.92258640126769</v>
      </c>
      <c r="BI12">
        <f>BH12+Net!BH11</f>
        <v>199.51464330343495</v>
      </c>
      <c r="BJ12">
        <f>BI12+Net!BI11</f>
        <v>206.66013322279701</v>
      </c>
      <c r="BK12">
        <f>BJ12+Net!BJ11</f>
        <v>196.96021780786299</v>
      </c>
      <c r="BL12">
        <f>BK12+Net!BK11</f>
        <v>225.24165936714726</v>
      </c>
      <c r="BM12">
        <f>BL12+Net!BL11</f>
        <v>235.35661875025076</v>
      </c>
      <c r="BN12">
        <f>BM12+Net!BM11</f>
        <v>253.28006784008443</v>
      </c>
      <c r="BO12">
        <f>BN12+Net!BN11</f>
        <v>267.10441489549237</v>
      </c>
      <c r="BP12">
        <f>BO12+Net!BO11</f>
        <v>275.57429351272123</v>
      </c>
      <c r="BQ12">
        <f>BP12+Net!BP11</f>
        <v>299.31857255210667</v>
      </c>
      <c r="BR12">
        <f>BQ12+Net!BQ11</f>
        <v>308.19788703517719</v>
      </c>
      <c r="BS12">
        <f>BR12+Net!BR11</f>
        <v>320.37660286605433</v>
      </c>
      <c r="BT12">
        <f>BS12+Net!BS11</f>
        <v>339.85246727884561</v>
      </c>
      <c r="BU12">
        <f>BT12+Net!BT11</f>
        <v>329.38037209309806</v>
      </c>
      <c r="BV12">
        <f>BU12+Net!BU11</f>
        <v>339.47216289416292</v>
      </c>
      <c r="BW12">
        <f>BV12+Net!BV11</f>
        <v>332.72337829939437</v>
      </c>
      <c r="BX12">
        <f>BW12+Net!BW11</f>
        <v>363.95591563007798</v>
      </c>
      <c r="BY12">
        <f>BX12+Net!BX11</f>
        <v>377.0193497739063</v>
      </c>
      <c r="BZ12">
        <f>BY12+Net!BY11</f>
        <v>397.88969708506056</v>
      </c>
      <c r="CA12">
        <f>BZ12+Net!BZ11</f>
        <v>414.66487589999036</v>
      </c>
      <c r="CB12">
        <f>CA12+Net!CA11</f>
        <v>426.09929532012688</v>
      </c>
      <c r="CC12">
        <f>CB12+Net!CB11</f>
        <v>452.83460781317484</v>
      </c>
      <c r="CD12">
        <f>CC12+Net!CC11</f>
        <v>464.74394178255392</v>
      </c>
      <c r="CE12">
        <f>CD12+Net!CD11</f>
        <v>480.00056716458829</v>
      </c>
      <c r="CF12">
        <f>CE12+Net!CE11</f>
        <v>502.60189853919763</v>
      </c>
      <c r="CG12">
        <f>CF12+Net!CF11</f>
        <v>495.29191443371076</v>
      </c>
      <c r="CH12">
        <f>CG12+Net!CG11</f>
        <v>508.56169173678978</v>
      </c>
      <c r="CI12">
        <f>CH12+Net!CH11</f>
        <v>504.97389064223728</v>
      </c>
      <c r="CJ12">
        <f>CI12+Net!CI11</f>
        <v>539.31552838257346</v>
      </c>
      <c r="CK12">
        <f>CJ12+Net!CJ11</f>
        <v>555.43742386582528</v>
      </c>
      <c r="CL12">
        <f>CK12+Net!CK11</f>
        <v>579.2528485612396</v>
      </c>
      <c r="CM12">
        <f>CL12+Net!CL11</f>
        <v>598.96821604557795</v>
      </c>
      <c r="CN12">
        <f>CM12+Net!CM11</f>
        <v>613.31003334889283</v>
      </c>
      <c r="CO12">
        <f>CN12+Net!CN11</f>
        <v>642.80955266678927</v>
      </c>
      <c r="CP12">
        <f>CO12+Net!CO11</f>
        <v>658.05844216245657</v>
      </c>
      <c r="CQ12">
        <f>CP12+Net!CP11</f>
        <v>676.20808929108591</v>
      </c>
      <c r="CR12">
        <f>CQ12+Net!CQ11</f>
        <v>700.49311658571014</v>
      </c>
      <c r="CS12">
        <f>CR12+Net!CR11</f>
        <v>702.35403399036034</v>
      </c>
      <c r="CT12">
        <f>CS12+Net!CS11</f>
        <v>710.40141090108375</v>
      </c>
      <c r="CU12">
        <f>CT12+Net!CT11</f>
        <v>717.70143379079229</v>
      </c>
    </row>
    <row r="13" spans="2:99" x14ac:dyDescent="0.3">
      <c r="B13">
        <v>-1579</v>
      </c>
      <c r="C13">
        <v>1401</v>
      </c>
      <c r="D13">
        <f>Net!C12</f>
        <v>-201.67489849723734</v>
      </c>
      <c r="E13">
        <f>D13+Net!D12</f>
        <v>-222.31859978754096</v>
      </c>
      <c r="F13">
        <f>E13+Net!E12</f>
        <v>-338.07795906571596</v>
      </c>
      <c r="G13">
        <f>F13+Net!F12</f>
        <v>-302.40414689708928</v>
      </c>
      <c r="H13">
        <f>G13+Net!G12</f>
        <v>-382.41039806813933</v>
      </c>
      <c r="I13">
        <f>H13+Net!H12</f>
        <v>-310.03225294214553</v>
      </c>
      <c r="J13">
        <f>I13+Net!I12</f>
        <v>-291.77810240424424</v>
      </c>
      <c r="K13">
        <f>J13+Net!J12</f>
        <v>-309.04374995462126</v>
      </c>
      <c r="L13">
        <f>K13+Net!K12</f>
        <v>-197.99767901212454</v>
      </c>
      <c r="M13">
        <f>L13+Net!L12</f>
        <v>-339.15932470418443</v>
      </c>
      <c r="N13">
        <f>M13+Net!M12</f>
        <v>-424.52365705808938</v>
      </c>
      <c r="O13">
        <f>N13+Net!N12</f>
        <v>-531.33051695700647</v>
      </c>
      <c r="P13">
        <f>O13+Net!O12</f>
        <v>-634.57082741134423</v>
      </c>
      <c r="Q13">
        <f>P13+Net!P12</f>
        <v>-591.13855841003169</v>
      </c>
      <c r="R13">
        <f>Q13+Net!Q12</f>
        <v>-649.26909004007757</v>
      </c>
      <c r="S13">
        <f>R13+Net!R12</f>
        <v>-552.24603093769133</v>
      </c>
      <c r="T13">
        <f>S13+Net!S12</f>
        <v>-573.17712391538021</v>
      </c>
      <c r="U13">
        <f>T13+Net!T12</f>
        <v>-450.9805193364009</v>
      </c>
      <c r="V13">
        <f>U13+Net!U12</f>
        <v>-380.26307283751021</v>
      </c>
      <c r="W13">
        <f>V13+Net!V12</f>
        <v>-346.51838501102156</v>
      </c>
      <c r="X13">
        <f>W13+Net!W12</f>
        <v>-185.34743468387114</v>
      </c>
      <c r="Y13">
        <f>X13+Net!X12</f>
        <v>-276.98517388315372</v>
      </c>
      <c r="Z13">
        <f>Y13+Net!Y12</f>
        <v>-313.33765644630375</v>
      </c>
      <c r="AA13">
        <f>Z13+Net!Z12</f>
        <v>-371.6448599408377</v>
      </c>
      <c r="AB13">
        <f>AA13+Net!AA12</f>
        <v>-426.50138973351159</v>
      </c>
      <c r="AC13">
        <f>AB13+Net!AB12</f>
        <v>-334.80627398958927</v>
      </c>
      <c r="AD13">
        <f>AC13+Net!AC12</f>
        <v>-345.04434893963594</v>
      </c>
      <c r="AE13">
        <f>AD13+Net!AD12</f>
        <v>-200.76423718675665</v>
      </c>
      <c r="AF13">
        <f>AE13+Net!AE12</f>
        <v>-175.23294324120184</v>
      </c>
      <c r="AG13">
        <f>AF13+Net!AF12</f>
        <v>-7.4204862654421504</v>
      </c>
      <c r="AH13">
        <f>AG13+Net!AG12</f>
        <v>108.13913689984702</v>
      </c>
      <c r="AI13">
        <f>AH13+Net!AH12</f>
        <v>186.08461305109267</v>
      </c>
      <c r="AJ13">
        <f>AI13+Net!AI12</f>
        <v>390.95124915397719</v>
      </c>
      <c r="AK13">
        <f>AJ13+Net!AJ12</f>
        <v>342.60767932639192</v>
      </c>
      <c r="AL13">
        <f>AK13+Net!AK12</f>
        <v>349.19361944514503</v>
      </c>
      <c r="AM13">
        <f>AL13+Net!AL12</f>
        <v>333.46119296364918</v>
      </c>
      <c r="AN13">
        <f>AM13+Net!AM12</f>
        <v>320.78238028350984</v>
      </c>
      <c r="AO13">
        <f>AN13+Net!AN12</f>
        <v>454.22265230991866</v>
      </c>
      <c r="AP13">
        <f>AO13+Net!AO12</f>
        <v>485.27101408737258</v>
      </c>
      <c r="AQ13">
        <f>AP13+Net!AP12</f>
        <v>670.36476674464461</v>
      </c>
      <c r="AR13">
        <f>AQ13+Net!AQ12</f>
        <v>736.23242936411702</v>
      </c>
      <c r="AS13">
        <f>AR13+Net!AR12</f>
        <v>943.90567844705015</v>
      </c>
      <c r="AT13">
        <f>AS13+Net!AS12</f>
        <v>1098.8566851186608</v>
      </c>
      <c r="AU13">
        <f>AT13+Net!AT12</f>
        <v>1215.7343066219994</v>
      </c>
      <c r="AV13">
        <f>AU13+Net!AU12</f>
        <v>1459.0877140341497</v>
      </c>
      <c r="AW13">
        <f>AV13+Net!AV12</f>
        <v>1448.802058271139</v>
      </c>
      <c r="AX13">
        <f>AW13+Net!AW12</f>
        <v>1493.0339628088379</v>
      </c>
      <c r="AY13">
        <f>AX13+Net!AX12</f>
        <v>1514.5500000644363</v>
      </c>
      <c r="AZ13">
        <f>AY13+Net!AY12</f>
        <v>1538.7320666927296</v>
      </c>
      <c r="BA13">
        <f>AZ13+Net!AZ12</f>
        <v>1708.6506550162678</v>
      </c>
      <c r="BB13">
        <f>BA13+Net!BA12</f>
        <v>1775.7962321915559</v>
      </c>
      <c r="BC13">
        <f>BB13+Net!BB12</f>
        <v>1996.6062323377521</v>
      </c>
      <c r="BD13">
        <f>BC13+Net!BC12</f>
        <v>2097.8100120792024</v>
      </c>
      <c r="BE13">
        <f>BD13+Net!BD12</f>
        <v>2340.44180621444</v>
      </c>
      <c r="BF13">
        <f>BE13+Net!BE12</f>
        <v>2529.9778324056697</v>
      </c>
      <c r="BG13">
        <f>BF13+Net!BF12</f>
        <v>2681.0713486462409</v>
      </c>
      <c r="BH13">
        <f>BG13+Net!BG12</f>
        <v>2958.2749451763179</v>
      </c>
      <c r="BI13">
        <f>BH13+Net!BH12</f>
        <v>2981.4754138097028</v>
      </c>
      <c r="BJ13">
        <f>BI13+Net!BI12</f>
        <v>3058.8294869515244</v>
      </c>
      <c r="BK13">
        <f>BJ13+Net!BJ12</f>
        <v>3113.1037137776566</v>
      </c>
      <c r="BL13">
        <f>BK13+Net!BK12</f>
        <v>3169.6820751514783</v>
      </c>
      <c r="BM13">
        <f>BL13+Net!BL12</f>
        <v>3371.6416583937616</v>
      </c>
      <c r="BN13">
        <f>BM13+Net!BM12</f>
        <v>3470.4856938800913</v>
      </c>
      <c r="BO13">
        <f>BN13+Net!BN12</f>
        <v>3722.6705304584048</v>
      </c>
      <c r="BP13">
        <f>BO13+Net!BO12</f>
        <v>3854.948250633031</v>
      </c>
      <c r="BQ13">
        <f>BP13+Net!BP12</f>
        <v>4128.3749621212319</v>
      </c>
      <c r="BR13">
        <f>BQ13+Net!BQ12</f>
        <v>4348.4418039196316</v>
      </c>
      <c r="BS13">
        <f>BR13+Net!BR12</f>
        <v>4529.804277241512</v>
      </c>
      <c r="BT13">
        <f>BS13+Net!BS12</f>
        <v>4837.0014378265296</v>
      </c>
      <c r="BU13">
        <f>BT13+Net!BT12</f>
        <v>4889.8922384841608</v>
      </c>
      <c r="BV13">
        <f>BU13+Net!BU12</f>
        <v>4996.5977973497002</v>
      </c>
      <c r="BW13">
        <f>BV13+Net!BV12</f>
        <v>5079.8517954789513</v>
      </c>
      <c r="BX13">
        <f>BW13+Net!BW12</f>
        <v>5165.0195821944671</v>
      </c>
      <c r="BY13">
        <f>BX13+Net!BX12</f>
        <v>5395.18299304211</v>
      </c>
      <c r="BZ13">
        <f>BY13+Net!BY12</f>
        <v>5521.8767099374109</v>
      </c>
      <c r="CA13">
        <f>BZ13+Net!BZ12</f>
        <v>5801.6127503465186</v>
      </c>
      <c r="CB13">
        <f>CA13+Net!CA12</f>
        <v>5961.2141770632606</v>
      </c>
      <c r="CC13">
        <f>CB13+Net!CB12</f>
        <v>6261.8138663661539</v>
      </c>
      <c r="CD13">
        <f>CC13+Net!CC12</f>
        <v>6508.9690003292944</v>
      </c>
      <c r="CE13">
        <f>CD13+Net!CD12</f>
        <v>6717.3808534057316</v>
      </c>
      <c r="CF13">
        <f>CE13+Net!CE12</f>
        <v>7051.5859694123583</v>
      </c>
      <c r="CG13">
        <f>CF13+Net!CF12</f>
        <v>7131.3818330848844</v>
      </c>
      <c r="CH13">
        <f>CG13+Net!CG12</f>
        <v>7264.7601103821189</v>
      </c>
      <c r="CI13">
        <f>CH13+Net!CH12</f>
        <v>7374.2414750317794</v>
      </c>
      <c r="CJ13">
        <f>CI13+Net!CI12</f>
        <v>7484.9043759265578</v>
      </c>
      <c r="CK13">
        <f>CJ13+Net!CJ12</f>
        <v>7739.8946460866291</v>
      </c>
      <c r="CL13">
        <f>CK13+Net!CK12</f>
        <v>7890.3069748460157</v>
      </c>
      <c r="CM13">
        <f>CL13+Net!CL12</f>
        <v>8193.1171946110862</v>
      </c>
      <c r="CN13">
        <f>CM13+Net!CM12</f>
        <v>8375.6425211489877</v>
      </c>
      <c r="CO13">
        <f>CN13+Net!CN12</f>
        <v>8697.7487725031824</v>
      </c>
      <c r="CP13">
        <f>CO13+Net!CO12</f>
        <v>8969.3088756528541</v>
      </c>
      <c r="CQ13">
        <f>CP13+Net!CP12</f>
        <v>9203.5011047022672</v>
      </c>
      <c r="CR13">
        <f>CQ13+Net!CQ12</f>
        <v>9548.7812586150721</v>
      </c>
      <c r="CS13">
        <f>CR13+Net!CR12</f>
        <v>9691.8159964735605</v>
      </c>
      <c r="CT13">
        <f>CS13+Net!CS12</f>
        <v>9808.1154191138812</v>
      </c>
      <c r="CU13">
        <f>CT13+Net!CT12</f>
        <v>9955.5924438437305</v>
      </c>
    </row>
    <row r="14" spans="2:99" x14ac:dyDescent="0.3">
      <c r="B14">
        <v>-171</v>
      </c>
      <c r="C14">
        <v>1402</v>
      </c>
      <c r="D14">
        <f>Net!C13</f>
        <v>8.0930177647190789</v>
      </c>
      <c r="E14">
        <f>D14+Net!D13</f>
        <v>5.0771400142047014</v>
      </c>
      <c r="F14">
        <f>E14+Net!E13</f>
        <v>3.2704815980281268</v>
      </c>
      <c r="G14">
        <f>F14+Net!F13</f>
        <v>7.6011396835589551</v>
      </c>
      <c r="H14">
        <f>G14+Net!G13</f>
        <v>5.8530140051484381</v>
      </c>
      <c r="I14">
        <f>H14+Net!H13</f>
        <v>13.550463080295117</v>
      </c>
      <c r="J14">
        <f>I14+Net!I13</f>
        <v>14.671248035001128</v>
      </c>
      <c r="K14">
        <f>J14+Net!J13</f>
        <v>14.114642355329892</v>
      </c>
      <c r="L14">
        <f>K14+Net!K13</f>
        <v>21.413810971466823</v>
      </c>
      <c r="M14">
        <f>L14+Net!L13</f>
        <v>11.637051548904921</v>
      </c>
      <c r="N14">
        <f>M14+Net!M13</f>
        <v>10.723836602348676</v>
      </c>
      <c r="O14">
        <f>N14+Net!N13</f>
        <v>9.0507869075430065</v>
      </c>
      <c r="P14">
        <f>O14+Net!O13</f>
        <v>9.7720811321797711</v>
      </c>
      <c r="Q14">
        <f>P14+Net!P13</f>
        <v>16.286565641549352</v>
      </c>
      <c r="R14">
        <f>Q14+Net!Q13</f>
        <v>18.095026430076381</v>
      </c>
      <c r="S14">
        <f>R14+Net!R13</f>
        <v>28.618475886470584</v>
      </c>
      <c r="T14">
        <f>S14+Net!S13</f>
        <v>31.615024111620535</v>
      </c>
      <c r="U14">
        <f>T14+Net!T13</f>
        <v>43.554208749329568</v>
      </c>
      <c r="V14">
        <f>U14+Net!U13</f>
        <v>48.708579926157718</v>
      </c>
      <c r="W14">
        <f>V14+Net!V13</f>
        <v>51.900195671735965</v>
      </c>
      <c r="X14">
        <f>W14+Net!W13</f>
        <v>63.04954872761445</v>
      </c>
      <c r="Y14">
        <f>X14+Net!X13</f>
        <v>57.370846799633554</v>
      </c>
      <c r="Z14">
        <f>Y14+Net!Y13</f>
        <v>60.844935066638691</v>
      </c>
      <c r="AA14">
        <f>Z14+Net!Z13</f>
        <v>63.760134087141168</v>
      </c>
      <c r="AB14">
        <f>AA14+Net!AA13</f>
        <v>69.100516896724614</v>
      </c>
      <c r="AC14">
        <f>AB14+Net!AB13</f>
        <v>80.094125671250552</v>
      </c>
      <c r="AD14">
        <f>AC14+Net!AC13</f>
        <v>86.127456947220807</v>
      </c>
      <c r="AE14">
        <f>AD14+Net!AD13</f>
        <v>100.59772894575423</v>
      </c>
      <c r="AF14">
        <f>AE14+Net!AE13</f>
        <v>107.31540306606462</v>
      </c>
      <c r="AG14">
        <f>AF14+Net!AF13</f>
        <v>122.83782610986253</v>
      </c>
      <c r="AH14">
        <f>AG14+Net!AG13</f>
        <v>131.52199088027601</v>
      </c>
      <c r="AI14">
        <f>AH14+Net!AH13</f>
        <v>138.24555076360619</v>
      </c>
      <c r="AJ14">
        <f>AI14+Net!AI13</f>
        <v>152.95050374671393</v>
      </c>
      <c r="AK14">
        <f>AJ14+Net!AJ13</f>
        <v>150.84688957023161</v>
      </c>
      <c r="AL14">
        <f>AK14+Net!AK13</f>
        <v>157.89796287588564</v>
      </c>
      <c r="AM14">
        <f>AL14+Net!AL13</f>
        <v>164.3714377915426</v>
      </c>
      <c r="AN14">
        <f>AM14+Net!AM13</f>
        <v>173.23351337299675</v>
      </c>
      <c r="AO14">
        <f>AN14+Net!AN13</f>
        <v>187.69842801466447</v>
      </c>
      <c r="AP14">
        <f>AO14+Net!AO13</f>
        <v>197.14244464114697</v>
      </c>
      <c r="AQ14">
        <f>AP14+Net!AP13</f>
        <v>214.95598599521992</v>
      </c>
      <c r="AR14">
        <f>AQ14+Net!AQ13</f>
        <v>224.94689797738198</v>
      </c>
      <c r="AS14">
        <f>AR14+Net!AR13</f>
        <v>243.67492641686448</v>
      </c>
      <c r="AT14">
        <f>AS14+Net!AS13</f>
        <v>255.50428966762141</v>
      </c>
      <c r="AU14">
        <f>AT14+Net!AT13</f>
        <v>265.32296648195859</v>
      </c>
      <c r="AV14">
        <f>AU14+Net!AU13</f>
        <v>283.0835768393473</v>
      </c>
      <c r="AW14">
        <f>AV14+Net!AV13</f>
        <v>284.00427795399912</v>
      </c>
      <c r="AX14">
        <f>AW14+Net!AW13</f>
        <v>294.05218627346505</v>
      </c>
      <c r="AY14">
        <f>AX14+Net!AX13</f>
        <v>303.49444973486231</v>
      </c>
      <c r="AZ14">
        <f>AY14+Net!AY13</f>
        <v>315.29351824328694</v>
      </c>
      <c r="BA14">
        <f>AZ14+Net!AZ13</f>
        <v>332.65867613930232</v>
      </c>
      <c r="BB14">
        <f>BA14+Net!BA13</f>
        <v>344.96190861909207</v>
      </c>
      <c r="BC14">
        <f>BB14+Net!BB13</f>
        <v>365.59120893940479</v>
      </c>
      <c r="BD14">
        <f>BC14+Net!BC13</f>
        <v>378.35409548363094</v>
      </c>
      <c r="BE14">
        <f>BD14+Net!BD13</f>
        <v>399.81159450552764</v>
      </c>
      <c r="BF14">
        <f>BE14+Net!BE13</f>
        <v>414.32995350445782</v>
      </c>
      <c r="BG14">
        <f>BF14+Net!BF13</f>
        <v>426.79910149826753</v>
      </c>
      <c r="BH14">
        <f>BG14+Net!BG13</f>
        <v>447.17300624507322</v>
      </c>
      <c r="BI14">
        <f>BH14+Net!BH13</f>
        <v>450.67045055340839</v>
      </c>
      <c r="BJ14">
        <f>BI14+Net!BI13</f>
        <v>463.25869045768508</v>
      </c>
      <c r="BK14">
        <f>BJ14+Net!BJ13</f>
        <v>475.20498068953628</v>
      </c>
      <c r="BL14">
        <f>BK14+Net!BK13</f>
        <v>489.47234008136149</v>
      </c>
      <c r="BM14">
        <f>BL14+Net!BL13</f>
        <v>509.27144640527956</v>
      </c>
      <c r="BN14">
        <f>BM14+Net!BM13</f>
        <v>523.97658559778029</v>
      </c>
      <c r="BO14">
        <f>BN14+Net!BN13</f>
        <v>546.97867030630084</v>
      </c>
      <c r="BP14">
        <f>BO14+Net!BO13</f>
        <v>562.08809485005713</v>
      </c>
      <c r="BQ14">
        <f>BP14+Net!BP13</f>
        <v>585.86780434411526</v>
      </c>
      <c r="BR14">
        <f>BQ14+Net!BQ13</f>
        <v>602.68409235672618</v>
      </c>
      <c r="BS14">
        <f>BR14+Net!BR13</f>
        <v>617.42447889777566</v>
      </c>
      <c r="BT14">
        <f>BS14+Net!BS13</f>
        <v>640.0381429100953</v>
      </c>
      <c r="BU14">
        <f>BT14+Net!BT13</f>
        <v>645.73761554085468</v>
      </c>
      <c r="BV14">
        <f>BU14+Net!BU13</f>
        <v>660.48411123148071</v>
      </c>
      <c r="BW14">
        <f>BV14+Net!BV13</f>
        <v>674.5411281264893</v>
      </c>
      <c r="BX14">
        <f>BW14+Net!BW13</f>
        <v>690.87210272960067</v>
      </c>
      <c r="BY14">
        <f>BX14+Net!BX13</f>
        <v>712.69337579368391</v>
      </c>
      <c r="BZ14">
        <f>BY14+Net!BY13</f>
        <v>729.38989226642957</v>
      </c>
      <c r="CA14">
        <f>BZ14+Net!BZ13</f>
        <v>754.36658258455668</v>
      </c>
      <c r="CB14">
        <f>CA14+Net!CA13</f>
        <v>771.44832834287467</v>
      </c>
      <c r="CC14">
        <f>CB14+Net!CB13</f>
        <v>797.20958239540607</v>
      </c>
      <c r="CD14">
        <f>CC14+Net!CC13</f>
        <v>816.02151124444686</v>
      </c>
      <c r="CE14">
        <f>CD14+Net!CD13</f>
        <v>832.76740576390364</v>
      </c>
      <c r="CF14">
        <f>CE14+Net!CE13</f>
        <v>857.38082162584476</v>
      </c>
      <c r="CG14">
        <f>CF14+Net!CF13</f>
        <v>865.04821639737929</v>
      </c>
      <c r="CH14">
        <f>CG14+Net!CG13</f>
        <v>881.69905647115775</v>
      </c>
      <c r="CI14">
        <f>CH14+Net!CH13</f>
        <v>897.56145411010823</v>
      </c>
      <c r="CJ14">
        <f>CI14+Net!CI13</f>
        <v>915.57253126799549</v>
      </c>
      <c r="CK14">
        <f>CJ14+Net!CJ13</f>
        <v>938.96208468657653</v>
      </c>
      <c r="CL14">
        <f>CK14+Net!CK13</f>
        <v>957.11584335983571</v>
      </c>
      <c r="CM14">
        <f>CL14+Net!CL13</f>
        <v>983.52835654974604</v>
      </c>
      <c r="CN14">
        <f>CM14+Net!CM13</f>
        <v>1002.1260868195573</v>
      </c>
      <c r="CO14">
        <f>CN14+Net!CN13</f>
        <v>1029.4162383375378</v>
      </c>
      <c r="CP14">
        <f>CO14+Net!CO13</f>
        <v>1050.2389032207634</v>
      </c>
      <c r="CQ14">
        <f>CP14+Net!CP13</f>
        <v>1068.9996326438134</v>
      </c>
      <c r="CR14">
        <f>CQ14+Net!CQ13</f>
        <v>1094.8669173033379</v>
      </c>
      <c r="CS14">
        <f>CR14+Net!CR13</f>
        <v>1107.1441168794606</v>
      </c>
      <c r="CT14">
        <f>CS14+Net!CS13</f>
        <v>1121.8683169029466</v>
      </c>
      <c r="CU14">
        <f>CT14+Net!CT13</f>
        <v>1140.8666165682257</v>
      </c>
    </row>
    <row r="15" spans="2:99" x14ac:dyDescent="0.3">
      <c r="B15">
        <v>-5965</v>
      </c>
      <c r="C15">
        <v>1504</v>
      </c>
      <c r="D15">
        <f>Net!C14</f>
        <v>-269.53062715324245</v>
      </c>
      <c r="E15">
        <f>D15+Net!D14</f>
        <v>-351.80179500670442</v>
      </c>
      <c r="F15">
        <f>E15+Net!E14</f>
        <v>-475.98778640777869</v>
      </c>
      <c r="G15">
        <f>F15+Net!F14</f>
        <v>-408.71449575592578</v>
      </c>
      <c r="H15">
        <f>G15+Net!G14</f>
        <v>-519.0177968581288</v>
      </c>
      <c r="I15">
        <f>H15+Net!H14</f>
        <v>-427.93797891036616</v>
      </c>
      <c r="J15">
        <f>I15+Net!I14</f>
        <v>-467.89853080327498</v>
      </c>
      <c r="K15">
        <f>J15+Net!J14</f>
        <v>-417.61476696722002</v>
      </c>
      <c r="L15">
        <f>K15+Net!K14</f>
        <v>-199.6210238341464</v>
      </c>
      <c r="M15">
        <f>L15+Net!L14</f>
        <v>-407.63210589899063</v>
      </c>
      <c r="N15">
        <f>M15+Net!M14</f>
        <v>-441.83205780288336</v>
      </c>
      <c r="O15">
        <f>N15+Net!N14</f>
        <v>-726.24351442061584</v>
      </c>
      <c r="P15">
        <f>O15+Net!O14</f>
        <v>-967.02870879365264</v>
      </c>
      <c r="Q15">
        <f>P15+Net!P14</f>
        <v>-966.27523994496323</v>
      </c>
      <c r="R15">
        <f>Q15+Net!Q14</f>
        <v>-917.06471313573138</v>
      </c>
      <c r="S15">
        <f>R15+Net!R14</f>
        <v>-636.54290486554146</v>
      </c>
      <c r="T15">
        <f>S15+Net!S14</f>
        <v>-543.92890447621016</v>
      </c>
      <c r="U15">
        <f>T15+Net!T14</f>
        <v>-263.51520181895967</v>
      </c>
      <c r="V15">
        <f>U15+Net!U14</f>
        <v>-116.66662479130423</v>
      </c>
      <c r="W15">
        <f>V15+Net!V14</f>
        <v>117.80960421413738</v>
      </c>
      <c r="X15">
        <f>W15+Net!W14</f>
        <v>527.36610144055157</v>
      </c>
      <c r="Y15">
        <f>X15+Net!X14</f>
        <v>523.8977030723504</v>
      </c>
      <c r="Z15">
        <f>Y15+Net!Y14</f>
        <v>703.71578000740783</v>
      </c>
      <c r="AA15">
        <f>Z15+Net!Z14</f>
        <v>634.84257292801726</v>
      </c>
      <c r="AB15">
        <f>AA15+Net!AA14</f>
        <v>602.55495720363001</v>
      </c>
      <c r="AC15">
        <f>AB15+Net!AB14</f>
        <v>798.82738882987974</v>
      </c>
      <c r="AD15">
        <f>AC15+Net!AC14</f>
        <v>1029.1909353242534</v>
      </c>
      <c r="AE15">
        <f>AD15+Net!AD14</f>
        <v>1479.3321487885885</v>
      </c>
      <c r="AF15">
        <f>AE15+Net!AE14</f>
        <v>1734.9299396392751</v>
      </c>
      <c r="AG15">
        <f>AF15+Net!AF14</f>
        <v>2176.3003971250619</v>
      </c>
      <c r="AH15">
        <f>AG15+Net!AG14</f>
        <v>2484.9187214173417</v>
      </c>
      <c r="AI15">
        <f>AH15+Net!AH14</f>
        <v>2882.6910059514407</v>
      </c>
      <c r="AJ15">
        <f>AI15+Net!AI14</f>
        <v>3456.2199650236171</v>
      </c>
      <c r="AK15">
        <f>AJ15+Net!AJ14</f>
        <v>3615.9031581184418</v>
      </c>
      <c r="AL15">
        <f>AK15+Net!AK14</f>
        <v>3956.6517319006857</v>
      </c>
      <c r="AM15">
        <f>AL15+Net!AL14</f>
        <v>4045.5478849845863</v>
      </c>
      <c r="AN15">
        <f>AM15+Net!AM14</f>
        <v>4167.4020982769798</v>
      </c>
      <c r="AO15">
        <f>AN15+Net!AN14</f>
        <v>4514.030232969827</v>
      </c>
      <c r="AP15">
        <f>AO15+Net!AO14</f>
        <v>4890.9555983487844</v>
      </c>
      <c r="AQ15">
        <f>AP15+Net!AP14</f>
        <v>5483.9481739493749</v>
      </c>
      <c r="AR15">
        <f>AQ15+Net!AQ14</f>
        <v>5878.8774972590782</v>
      </c>
      <c r="AS15">
        <f>AR15+Net!AR14</f>
        <v>6456.3793138024048</v>
      </c>
      <c r="AT15">
        <f>AS15+Net!AS14</f>
        <v>6898.3481857385759</v>
      </c>
      <c r="AU15">
        <f>AT15+Net!AT14</f>
        <v>7427.1197265440478</v>
      </c>
      <c r="AV15">
        <f>AU15+Net!AU14</f>
        <v>8129.6242700348048</v>
      </c>
      <c r="AW15">
        <f>AV15+Net!AV14</f>
        <v>8416.404161563416</v>
      </c>
      <c r="AX15">
        <f>AW15+Net!AW14</f>
        <v>8882.3185334673126</v>
      </c>
      <c r="AY15">
        <f>AX15+Net!AX14</f>
        <v>9094.2552055186552</v>
      </c>
      <c r="AZ15">
        <f>AY15+Net!AY14</f>
        <v>9336.781762851635</v>
      </c>
      <c r="BA15">
        <f>AZ15+Net!AZ14</f>
        <v>9801.514644793775</v>
      </c>
      <c r="BB15">
        <f>BA15+Net!BA14</f>
        <v>10293.878386520359</v>
      </c>
      <c r="BC15">
        <f>BB15+Net!BB14</f>
        <v>10999.654816316259</v>
      </c>
      <c r="BD15">
        <f>BC15+Net!BC14</f>
        <v>11504.80718306207</v>
      </c>
      <c r="BE15">
        <f>BD15+Net!BD14</f>
        <v>12190.100003473988</v>
      </c>
      <c r="BF15">
        <f>BE15+Net!BE14</f>
        <v>12737.548422321082</v>
      </c>
      <c r="BG15">
        <f>BF15+Net!BF14</f>
        <v>13369.574838941029</v>
      </c>
      <c r="BH15">
        <f>BG15+Net!BG14</f>
        <v>14173.158309029752</v>
      </c>
      <c r="BI15">
        <f>BH15+Net!BH14</f>
        <v>14558.86418943488</v>
      </c>
      <c r="BJ15">
        <f>BI15+Net!BI14</f>
        <v>15121.56900320617</v>
      </c>
      <c r="BK15">
        <f>BJ15+Net!BJ14</f>
        <v>15428.191130965784</v>
      </c>
      <c r="BL15">
        <f>BK15+Net!BK14</f>
        <v>15763.352618425644</v>
      </c>
      <c r="BM15">
        <f>BL15+Net!BL14</f>
        <v>16318.747302324044</v>
      </c>
      <c r="BN15">
        <f>BM15+Net!BM14</f>
        <v>16899.886960172051</v>
      </c>
      <c r="BO15">
        <f>BN15+Net!BN14</f>
        <v>17692.628011178851</v>
      </c>
      <c r="BP15">
        <f>BO15+Net!BO14</f>
        <v>18282.969582430276</v>
      </c>
      <c r="BQ15">
        <f>BP15+Net!BP14</f>
        <v>19051.652136370874</v>
      </c>
      <c r="BR15">
        <f>BQ15+Net!BQ14</f>
        <v>19680.599697290865</v>
      </c>
      <c r="BS15">
        <f>BR15+Net!BR14</f>
        <v>20392.09066710867</v>
      </c>
      <c r="BT15">
        <f>BS15+Net!BS14</f>
        <v>21272.944540456676</v>
      </c>
      <c r="BU15">
        <f>BT15+Net!BT14</f>
        <v>21733.605929570986</v>
      </c>
      <c r="BV15">
        <f>BU15+Net!BU14</f>
        <v>22368.927053998286</v>
      </c>
      <c r="BW15">
        <f>BV15+Net!BV14</f>
        <v>22745.941595943146</v>
      </c>
      <c r="BX15">
        <f>BW15+Net!BW14</f>
        <v>23149.538142388221</v>
      </c>
      <c r="BY15">
        <f>BX15+Net!BX14</f>
        <v>23771.798562584467</v>
      </c>
      <c r="BZ15">
        <f>BY15+Net!BY14</f>
        <v>24418.673669630916</v>
      </c>
      <c r="CA15">
        <f>BZ15+Net!BZ14</f>
        <v>25276.411231828257</v>
      </c>
      <c r="CB15">
        <f>CA15+Net!CA14</f>
        <v>25931.245648577096</v>
      </c>
      <c r="CC15">
        <f>CB15+Net!CB14</f>
        <v>26763.904473864368</v>
      </c>
      <c r="CD15">
        <f>CC15+Net!CC14</f>
        <v>27455.989703102859</v>
      </c>
      <c r="CE15">
        <f>CD15+Net!CD14</f>
        <v>28229.149391178893</v>
      </c>
      <c r="CF15">
        <f>CE15+Net!CE14</f>
        <v>29169.324540175759</v>
      </c>
      <c r="CG15">
        <f>CF15+Net!CF14</f>
        <v>29686.015689559299</v>
      </c>
      <c r="CH15">
        <f>CG15+Net!CG14</f>
        <v>30373.321232878166</v>
      </c>
      <c r="CI15">
        <f>CH15+Net!CH14</f>
        <v>30797.947695387407</v>
      </c>
      <c r="CJ15">
        <f>CI15+Net!CI14</f>
        <v>31245.363767991083</v>
      </c>
      <c r="CK15">
        <f>CJ15+Net!CJ14</f>
        <v>31909.366379292656</v>
      </c>
      <c r="CL15">
        <f>CK15+Net!CK14</f>
        <v>32597.553283099343</v>
      </c>
      <c r="CM15">
        <f>CL15+Net!CL14</f>
        <v>33499.54095251242</v>
      </c>
      <c r="CN15">
        <f>CM15+Net!CM14</f>
        <v>34203.20771275938</v>
      </c>
      <c r="CO15">
        <f>CN15+Net!CN14</f>
        <v>35087.933338965864</v>
      </c>
      <c r="CP15">
        <f>CO15+Net!CO14</f>
        <v>35841.748488170706</v>
      </c>
      <c r="CQ15">
        <f>CP15+Net!CP14</f>
        <v>36667.751231461392</v>
      </c>
      <c r="CR15">
        <f>CQ15+Net!CQ14</f>
        <v>37655.482702863315</v>
      </c>
      <c r="CS15">
        <f>CR15+Net!CR14</f>
        <v>38275.098614371076</v>
      </c>
      <c r="CT15">
        <f>CS15+Net!CS14</f>
        <v>38929.846785617017</v>
      </c>
      <c r="CU15">
        <f>CT15+Net!CT14</f>
        <v>39442.060122319221</v>
      </c>
    </row>
    <row r="16" spans="2:99" x14ac:dyDescent="0.3">
      <c r="B16">
        <v>-20151</v>
      </c>
      <c r="C16">
        <v>1506</v>
      </c>
      <c r="D16">
        <f>Net!C15</f>
        <v>-2318.7489472272846</v>
      </c>
      <c r="E16">
        <f>D16+Net!D15</f>
        <v>-3360.9990853629297</v>
      </c>
      <c r="F16">
        <f>E16+Net!E15</f>
        <v>-3903.8267871681182</v>
      </c>
      <c r="G16">
        <f>F16+Net!F15</f>
        <v>-3490.0071666087433</v>
      </c>
      <c r="H16">
        <f>G16+Net!G15</f>
        <v>-3476.4139238514135</v>
      </c>
      <c r="I16">
        <f>H16+Net!H15</f>
        <v>-2410.5810591245308</v>
      </c>
      <c r="J16">
        <f>I16+Net!I15</f>
        <v>-1815.7870633361672</v>
      </c>
      <c r="K16">
        <f>J16+Net!J15</f>
        <v>-1542.223202705226</v>
      </c>
      <c r="L16">
        <f>K16+Net!K15</f>
        <v>-695.41482533922044</v>
      </c>
      <c r="M16">
        <f>L16+Net!L15</f>
        <v>-2309.7495512113655</v>
      </c>
      <c r="N16">
        <f>M16+Net!M15</f>
        <v>-4009.4599760438505</v>
      </c>
      <c r="O16">
        <f>N16+Net!N15</f>
        <v>-6325.4899876880791</v>
      </c>
      <c r="P16">
        <f>O16+Net!O15</f>
        <v>-7387.4977690024461</v>
      </c>
      <c r="Q16">
        <f>P16+Net!P15</f>
        <v>-7423.3748773025472</v>
      </c>
      <c r="R16">
        <f>Q16+Net!Q15</f>
        <v>-7156.0593736371011</v>
      </c>
      <c r="S16">
        <f>R16+Net!R15</f>
        <v>-6080.1530597378405</v>
      </c>
      <c r="T16">
        <f>S16+Net!S15</f>
        <v>-5429.1021853856473</v>
      </c>
      <c r="U16">
        <f>T16+Net!T15</f>
        <v>-3823.2274259135247</v>
      </c>
      <c r="V16">
        <f>U16+Net!U15</f>
        <v>-2721.2889429086508</v>
      </c>
      <c r="W16">
        <f>V16+Net!V15</f>
        <v>-1975.0786837900587</v>
      </c>
      <c r="X16">
        <f>W16+Net!W15</f>
        <v>-690.64826748946689</v>
      </c>
      <c r="Y16">
        <f>X16+Net!X15</f>
        <v>-1881.1076807014688</v>
      </c>
      <c r="Z16">
        <f>Y16+Net!Y15</f>
        <v>-3159.5941183160285</v>
      </c>
      <c r="AA16">
        <f>Z16+Net!Z15</f>
        <v>-5046.9165552343657</v>
      </c>
      <c r="AB16">
        <f>AA16+Net!AA15</f>
        <v>-5663.1231384454441</v>
      </c>
      <c r="AC16">
        <f>AB16+Net!AB15</f>
        <v>-5236.0309177554809</v>
      </c>
      <c r="AD16">
        <f>AC16+Net!AC15</f>
        <v>-4497.0923864577198</v>
      </c>
      <c r="AE16">
        <f>AD16+Net!AD15</f>
        <v>-2953.5278822451073</v>
      </c>
      <c r="AF16">
        <f>AE16+Net!AE15</f>
        <v>-1851.3677483957872</v>
      </c>
      <c r="AG16">
        <f>AF16+Net!AF15</f>
        <v>180.27445679855373</v>
      </c>
      <c r="AH16">
        <f>AG16+Net!AG15</f>
        <v>1679.712733133123</v>
      </c>
      <c r="AI16">
        <f>AH16+Net!AH15</f>
        <v>2797.5956666869006</v>
      </c>
      <c r="AJ16">
        <f>AI16+Net!AI15</f>
        <v>4433.6921547457696</v>
      </c>
      <c r="AK16">
        <f>AJ16+Net!AJ15</f>
        <v>3581.6686585308926</v>
      </c>
      <c r="AL16">
        <f>AK16+Net!AK15</f>
        <v>2633.9922178135894</v>
      </c>
      <c r="AM16">
        <f>AL16+Net!AL15</f>
        <v>1073.1568707725382</v>
      </c>
      <c r="AN16">
        <f>AM16+Net!AM15</f>
        <v>780.06632441057081</v>
      </c>
      <c r="AO16">
        <f>AN16+Net!AN15</f>
        <v>1526.0865677653383</v>
      </c>
      <c r="AP16">
        <f>AO16+Net!AO15</f>
        <v>2577.9691640814381</v>
      </c>
      <c r="AQ16">
        <f>AP16+Net!AP15</f>
        <v>4426.431868062904</v>
      </c>
      <c r="AR16">
        <f>AQ16+Net!AQ15</f>
        <v>5823.6089833468432</v>
      </c>
      <c r="AS16">
        <f>AR16+Net!AR15</f>
        <v>8139.0540555543612</v>
      </c>
      <c r="AT16">
        <f>AS16+Net!AS15</f>
        <v>9910.3712722534419</v>
      </c>
      <c r="AU16">
        <f>AT16+Net!AT15</f>
        <v>11288.132143419592</v>
      </c>
      <c r="AV16">
        <f>AU16+Net!AU15</f>
        <v>13172.582834185325</v>
      </c>
      <c r="AW16">
        <f>AV16+Net!AV15</f>
        <v>12558.2670400404</v>
      </c>
      <c r="AX16">
        <f>AW16+Net!AW15</f>
        <v>11838.716273239572</v>
      </c>
      <c r="AY16">
        <f>AX16+Net!AX15</f>
        <v>10497.445109444179</v>
      </c>
      <c r="AZ16">
        <f>AY16+Net!AY15</f>
        <v>10416.140262990786</v>
      </c>
      <c r="BA16">
        <f>AZ16+Net!AZ15</f>
        <v>11366.605271497974</v>
      </c>
      <c r="BB16">
        <f>BA16+Net!BA15</f>
        <v>12615.680892022016</v>
      </c>
      <c r="BC16">
        <f>BB16+Net!BB15</f>
        <v>14653.911741563481</v>
      </c>
      <c r="BD16">
        <f>BC16+Net!BC15</f>
        <v>16233.128923932252</v>
      </c>
      <c r="BE16">
        <f>BD16+Net!BD15</f>
        <v>18722.581348890628</v>
      </c>
      <c r="BF16">
        <f>BE16+Net!BE15</f>
        <v>20659.654449118927</v>
      </c>
      <c r="BG16">
        <f>BF16+Net!BF15</f>
        <v>22194.818636952121</v>
      </c>
      <c r="BH16">
        <f>BG16+Net!BG15</f>
        <v>24228.322332870164</v>
      </c>
      <c r="BI16">
        <f>BH16+Net!BH15</f>
        <v>23754.778869396017</v>
      </c>
      <c r="BJ16">
        <f>BI16+Net!BI15</f>
        <v>23167.825779629198</v>
      </c>
      <c r="BK16">
        <f>BJ16+Net!BJ15</f>
        <v>21951.11177325069</v>
      </c>
      <c r="BL16">
        <f>BK16+Net!BK15</f>
        <v>21986.50326411171</v>
      </c>
      <c r="BM16">
        <f>BL16+Net!BL15</f>
        <v>23046.060785018446</v>
      </c>
      <c r="BN16">
        <f>BM16+Net!BM15</f>
        <v>24396.984741224616</v>
      </c>
      <c r="BO16">
        <f>BN16+Net!BN15</f>
        <v>26530.279087231276</v>
      </c>
      <c r="BP16">
        <f>BO16+Net!BO15</f>
        <v>28198.287602863871</v>
      </c>
      <c r="BQ16">
        <f>BP16+Net!BP15</f>
        <v>30770.734013171801</v>
      </c>
      <c r="BR16">
        <f>BQ16+Net!BQ15</f>
        <v>32785.319917690598</v>
      </c>
      <c r="BS16">
        <f>BR16+Net!BR15</f>
        <v>34392.553915493598</v>
      </c>
      <c r="BT16">
        <f>BS16+Net!BS15</f>
        <v>36492.367207001815</v>
      </c>
      <c r="BU16">
        <f>BT16+Net!BT15</f>
        <v>36078.704402338437</v>
      </c>
      <c r="BV16">
        <f>BU16+Net!BU15</f>
        <v>35544.292141930237</v>
      </c>
      <c r="BW16">
        <f>BV16+Net!BV15</f>
        <v>34371.841753449786</v>
      </c>
      <c r="BX16">
        <f>BW16+Net!BW15</f>
        <v>34442.54453602164</v>
      </c>
      <c r="BY16">
        <f>BX16+Net!BX15</f>
        <v>35528.347122017803</v>
      </c>
      <c r="BZ16">
        <f>BY16+Net!BY15</f>
        <v>36897.117803768444</v>
      </c>
      <c r="CA16">
        <f>BZ16+Net!BZ15</f>
        <v>39041.372792625196</v>
      </c>
      <c r="CB16">
        <f>CA16+Net!CA15</f>
        <v>40715.646616220496</v>
      </c>
      <c r="CC16">
        <f>CB16+Net!CB15</f>
        <v>43292.142639898928</v>
      </c>
      <c r="CD16">
        <f>CC16+Net!CC15</f>
        <v>45310.715965748692</v>
      </c>
      <c r="CE16">
        <f>CD16+Net!CD15</f>
        <v>46923.064957598443</v>
      </c>
      <c r="CF16">
        <f>CE16+Net!CE15</f>
        <v>49028.658755277946</v>
      </c>
      <c r="CG16">
        <f>CF16+Net!CF15</f>
        <v>48619.093255499763</v>
      </c>
      <c r="CH16">
        <f>CG16+Net!CG15</f>
        <v>48083.131002241076</v>
      </c>
      <c r="CI16">
        <f>CH16+Net!CH15</f>
        <v>46898.138400961478</v>
      </c>
      <c r="CJ16">
        <f>CI16+Net!CI15</f>
        <v>46940.157638733188</v>
      </c>
      <c r="CK16">
        <f>CJ16+Net!CJ15</f>
        <v>47979.623671100184</v>
      </c>
      <c r="CL16">
        <f>CK16+Net!CK15</f>
        <v>49280.711612319501</v>
      </c>
      <c r="CM16">
        <f>CL16+Net!CL15</f>
        <v>51344.297006986541</v>
      </c>
      <c r="CN16">
        <f>CM16+Net!CM15</f>
        <v>52932.263033098614</v>
      </c>
      <c r="CO16">
        <f>CN16+Net!CN15</f>
        <v>55411.279589706755</v>
      </c>
      <c r="CP16">
        <f>CO16+Net!CO15</f>
        <v>57381.644045623085</v>
      </c>
      <c r="CQ16">
        <f>CP16+Net!CP15</f>
        <v>58936.838770235045</v>
      </c>
      <c r="CR16">
        <f>CQ16+Net!CQ15</f>
        <v>60943.602421459364</v>
      </c>
      <c r="CS16">
        <f>CR16+Net!CR15</f>
        <v>60887.261909960558</v>
      </c>
      <c r="CT16">
        <f>CS16+Net!CS15</f>
        <v>59985.364074897545</v>
      </c>
      <c r="CU16">
        <f>CT16+Net!CT15</f>
        <v>58928.886005907596</v>
      </c>
    </row>
    <row r="17" spans="2:99" x14ac:dyDescent="0.3">
      <c r="B17">
        <v>-1063</v>
      </c>
      <c r="C17">
        <v>1502</v>
      </c>
      <c r="D17">
        <f>Net!C16</f>
        <v>-19.398490425826111</v>
      </c>
      <c r="E17">
        <f>D17+Net!D16</f>
        <v>-21.301680232668986</v>
      </c>
      <c r="F17">
        <f>E17+Net!E16</f>
        <v>-34.013577341220383</v>
      </c>
      <c r="G17">
        <f>F17+Net!F16</f>
        <v>-33.173042126997331</v>
      </c>
      <c r="H17">
        <f>G17+Net!G16</f>
        <v>-51.406641669134899</v>
      </c>
      <c r="I17">
        <f>H17+Net!H16</f>
        <v>-38.755095881724827</v>
      </c>
      <c r="J17">
        <f>I17+Net!I16</f>
        <v>-49.639601082956176</v>
      </c>
      <c r="K17">
        <f>J17+Net!J16</f>
        <v>-64.537197283194956</v>
      </c>
      <c r="L17">
        <f>K17+Net!K16</f>
        <v>-56.153300571987842</v>
      </c>
      <c r="M17">
        <f>L17+Net!L16</f>
        <v>-122.78297808904432</v>
      </c>
      <c r="N17">
        <f>M17+Net!M16</f>
        <v>-185.90017998709686</v>
      </c>
      <c r="O17">
        <f>N17+Net!N16</f>
        <v>-249.55096620897444</v>
      </c>
      <c r="P17">
        <f>O17+Net!O16</f>
        <v>-275.62813886181402</v>
      </c>
      <c r="Q17">
        <f>P17+Net!P16</f>
        <v>-270.96170703408785</v>
      </c>
      <c r="R17">
        <f>Q17+Net!Q16</f>
        <v>-268.3395583075266</v>
      </c>
      <c r="S17">
        <f>R17+Net!R16</f>
        <v>-248.74790853295042</v>
      </c>
      <c r="T17">
        <f>S17+Net!S16</f>
        <v>-247.34483360050319</v>
      </c>
      <c r="U17">
        <f>T17+Net!T16</f>
        <v>-217.25860604088709</v>
      </c>
      <c r="V17">
        <f>U17+Net!U16</f>
        <v>-212.47509657628356</v>
      </c>
      <c r="W17">
        <f>V17+Net!V16</f>
        <v>-212.50793923006503</v>
      </c>
      <c r="X17">
        <f>W17+Net!W16</f>
        <v>-189.01569128276466</v>
      </c>
      <c r="Y17">
        <f>X17+Net!X16</f>
        <v>-238.93837572997813</v>
      </c>
      <c r="Z17">
        <f>Y17+Net!Y16</f>
        <v>-283.32484542883884</v>
      </c>
      <c r="AA17">
        <f>Z17+Net!Z16</f>
        <v>-326.61800246735038</v>
      </c>
      <c r="AB17">
        <f>AA17+Net!AA16</f>
        <v>-331.55143936439384</v>
      </c>
      <c r="AC17">
        <f>AB17+Net!AB16</f>
        <v>-305.97728993906497</v>
      </c>
      <c r="AD17">
        <f>AC17+Net!AC16</f>
        <v>-283.51328131583313</v>
      </c>
      <c r="AE17">
        <f>AD17+Net!AD16</f>
        <v>-245.51994657843341</v>
      </c>
      <c r="AF17">
        <f>AE17+Net!AE16</f>
        <v>-227.07295265188529</v>
      </c>
      <c r="AG17">
        <f>AF17+Net!AF16</f>
        <v>-180.92247276839447</v>
      </c>
      <c r="AH17">
        <f>AG17+Net!AG16</f>
        <v>-160.58913906264834</v>
      </c>
      <c r="AI17">
        <f>AH17+Net!AH16</f>
        <v>-145.20533508717079</v>
      </c>
      <c r="AJ17">
        <f>AI17+Net!AI16</f>
        <v>-106.21038321087759</v>
      </c>
      <c r="AK17">
        <f>AJ17+Net!AJ16</f>
        <v>-140.47916662835456</v>
      </c>
      <c r="AL17">
        <f>AK17+Net!AK16</f>
        <v>-169.10122681373795</v>
      </c>
      <c r="AM17">
        <f>AL17+Net!AL16</f>
        <v>-196.61252770111872</v>
      </c>
      <c r="AN17">
        <f>AM17+Net!AM16</f>
        <v>-185.85260186423037</v>
      </c>
      <c r="AO17">
        <f>AN17+Net!AN16</f>
        <v>-144.77246618710279</v>
      </c>
      <c r="AP17">
        <f>AO17+Net!AO16</f>
        <v>-107.07394715626791</v>
      </c>
      <c r="AQ17">
        <f>AP17+Net!AP16</f>
        <v>-54.181468399449457</v>
      </c>
      <c r="AR17">
        <f>AQ17+Net!AQ16</f>
        <v>-21.207460960917089</v>
      </c>
      <c r="AS17">
        <f>AR17+Net!AR16</f>
        <v>39.094354164495101</v>
      </c>
      <c r="AT17">
        <f>AS17+Net!AS16</f>
        <v>73.233389293435764</v>
      </c>
      <c r="AU17">
        <f>AT17+Net!AT16</f>
        <v>102.1324698738289</v>
      </c>
      <c r="AV17">
        <f>AU17+Net!AU16</f>
        <v>154.41699255287125</v>
      </c>
      <c r="AW17">
        <f>AV17+Net!AV16</f>
        <v>133.26884500290367</v>
      </c>
      <c r="AX17">
        <f>AW17+Net!AW16</f>
        <v>117.6341696961573</v>
      </c>
      <c r="AY17">
        <f>AX17+Net!AX16</f>
        <v>102.98671485646149</v>
      </c>
      <c r="AZ17">
        <f>AY17+Net!AY16</f>
        <v>126.47440821991222</v>
      </c>
      <c r="BA17">
        <f>AZ17+Net!AZ16</f>
        <v>180.1209097915762</v>
      </c>
      <c r="BB17">
        <f>BA17+Net!BA16</f>
        <v>230.19714948726354</v>
      </c>
      <c r="BC17">
        <f>BB17+Net!BB16</f>
        <v>295.25794047730005</v>
      </c>
      <c r="BD17">
        <f>BC17+Net!BC16</f>
        <v>340.18047957166374</v>
      </c>
      <c r="BE17">
        <f>BD17+Net!BD16</f>
        <v>412.21056629850426</v>
      </c>
      <c r="BF17">
        <f>BE17+Net!BE16</f>
        <v>457.8636995963883</v>
      </c>
      <c r="BG17">
        <f>BF17+Net!BF16</f>
        <v>498.07128168627207</v>
      </c>
      <c r="BH17">
        <f>BG17+Net!BG16</f>
        <v>561.46665448034378</v>
      </c>
      <c r="BI17">
        <f>BH17+Net!BH16</f>
        <v>551.23772065120568</v>
      </c>
      <c r="BJ17">
        <f>BI17+Net!BI16</f>
        <v>546.33522945580557</v>
      </c>
      <c r="BK17">
        <f>BJ17+Net!BJ16</f>
        <v>542.2378340732804</v>
      </c>
      <c r="BL17">
        <f>BK17+Net!BK16</f>
        <v>576.10061031294549</v>
      </c>
      <c r="BM17">
        <f>BL17+Net!BL16</f>
        <v>639.95783189414874</v>
      </c>
      <c r="BN17">
        <f>BM17+Net!BM16</f>
        <v>700.09426103677981</v>
      </c>
      <c r="BO17">
        <f>BN17+Net!BN16</f>
        <v>775.07969208390409</v>
      </c>
      <c r="BP17">
        <f>BO17+Net!BO16</f>
        <v>829.80374509513763</v>
      </c>
      <c r="BQ17">
        <f>BP17+Net!BP16</f>
        <v>911.5175420307279</v>
      </c>
      <c r="BR17">
        <f>BQ17+Net!BQ16</f>
        <v>966.7307745439166</v>
      </c>
      <c r="BS17">
        <f>BR17+Net!BR16</f>
        <v>1016.356029357344</v>
      </c>
      <c r="BT17">
        <f>BS17+Net!BS16</f>
        <v>1088.9965497992951</v>
      </c>
      <c r="BU17">
        <f>BT17+Net!BT16</f>
        <v>1087.8048502937397</v>
      </c>
      <c r="BV17">
        <f>BU17+Net!BU16</f>
        <v>1091.7006564697267</v>
      </c>
      <c r="BW17">
        <f>BV17+Net!BV16</f>
        <v>1096.1472954730432</v>
      </c>
      <c r="BX17">
        <f>BW17+Net!BW16</f>
        <v>1138.3101280122037</v>
      </c>
      <c r="BY17">
        <f>BX17+Net!BX16</f>
        <v>1210.2643381066198</v>
      </c>
      <c r="BZ17">
        <f>BY17+Net!BY16</f>
        <v>1278.3635735834939</v>
      </c>
      <c r="CA17">
        <f>BZ17+Net!BZ16</f>
        <v>1361.2629667542601</v>
      </c>
      <c r="CB17">
        <f>CA17+Net!CA16</f>
        <v>1423.9350092481575</v>
      </c>
      <c r="CC17">
        <f>CB17+Net!CB16</f>
        <v>1513.688287402739</v>
      </c>
      <c r="CD17">
        <f>CC17+Net!CC16</f>
        <v>1577.0427375276088</v>
      </c>
      <c r="CE17">
        <f>CD17+Net!CD16</f>
        <v>1634.8594291092359</v>
      </c>
      <c r="CF17">
        <f>CE17+Net!CE16</f>
        <v>1715.6233903118614</v>
      </c>
      <c r="CG17">
        <f>CF17+Net!CF16</f>
        <v>1722.3189858600622</v>
      </c>
      <c r="CH17">
        <f>CG17+Net!CG16</f>
        <v>1733.6856068711641</v>
      </c>
      <c r="CI17">
        <f>CH17+Net!CH16</f>
        <v>1745.0089087876877</v>
      </c>
      <c r="CJ17">
        <f>CI17+Net!CI16</f>
        <v>1793.399222759025</v>
      </c>
      <c r="CK17">
        <f>CJ17+Net!CJ16</f>
        <v>1871.030286536004</v>
      </c>
      <c r="CL17">
        <f>CK17+Net!CK16</f>
        <v>1944.3771835129514</v>
      </c>
      <c r="CM17">
        <f>CL17+Net!CL16</f>
        <v>2032.6965102257623</v>
      </c>
      <c r="CN17">
        <f>CM17+Net!CM16</f>
        <v>2101.2589850956338</v>
      </c>
      <c r="CO17">
        <f>CN17+Net!CN16</f>
        <v>2197.479897834442</v>
      </c>
      <c r="CP17">
        <f>CO17+Net!CO16</f>
        <v>2270.4074861325144</v>
      </c>
      <c r="CQ17">
        <f>CP17+Net!CP16</f>
        <v>2335.4572131830887</v>
      </c>
      <c r="CR17">
        <f>CQ17+Net!CQ16</f>
        <v>2426.0556265948735</v>
      </c>
      <c r="CS17">
        <f>CR17+Net!CR16</f>
        <v>2453.6930104823209</v>
      </c>
      <c r="CT17">
        <f>CS17+Net!CS16</f>
        <v>2464.1862995839329</v>
      </c>
      <c r="CU17">
        <f>CT17+Net!CT16</f>
        <v>2489.7760332681992</v>
      </c>
    </row>
    <row r="18" spans="2:99" x14ac:dyDescent="0.3">
      <c r="B18">
        <v>-3493</v>
      </c>
      <c r="C18">
        <v>1501</v>
      </c>
      <c r="D18">
        <f>Net!C17</f>
        <v>-266.62812927216373</v>
      </c>
      <c r="E18">
        <f>D18+Net!D17</f>
        <v>-353.52675809341895</v>
      </c>
      <c r="F18">
        <f>E18+Net!E17</f>
        <v>-469.41958224589007</v>
      </c>
      <c r="G18">
        <f>F18+Net!F17</f>
        <v>-432.70535394661124</v>
      </c>
      <c r="H18">
        <f>G18+Net!G17</f>
        <v>-502.51342631603848</v>
      </c>
      <c r="I18">
        <f>H18+Net!H17</f>
        <v>-373.92952466477414</v>
      </c>
      <c r="J18">
        <f>I18+Net!I17</f>
        <v>-276.20661185399831</v>
      </c>
      <c r="K18">
        <f>J18+Net!J17</f>
        <v>-198.76451667164793</v>
      </c>
      <c r="L18">
        <f>K18+Net!K17</f>
        <v>-6.1469792731859343</v>
      </c>
      <c r="M18">
        <f>L18+Net!L17</f>
        <v>-169.52761397765767</v>
      </c>
      <c r="N18">
        <f>M18+Net!M17</f>
        <v>-345.62594444950014</v>
      </c>
      <c r="O18">
        <f>N18+Net!N17</f>
        <v>-673.24758546042608</v>
      </c>
      <c r="P18">
        <f>O18+Net!O17</f>
        <v>-880.75046418054671</v>
      </c>
      <c r="Q18">
        <f>P18+Net!P17</f>
        <v>-885.091767768811</v>
      </c>
      <c r="R18">
        <f>Q18+Net!Q17</f>
        <v>-892.97737027393691</v>
      </c>
      <c r="S18">
        <f>R18+Net!R17</f>
        <v>-739.34506079385642</v>
      </c>
      <c r="T18">
        <f>S18+Net!S17</f>
        <v>-683.32345964115598</v>
      </c>
      <c r="U18">
        <f>T18+Net!T17</f>
        <v>-439.9902497091357</v>
      </c>
      <c r="V18">
        <f>U18+Net!U17</f>
        <v>-227.31529928138298</v>
      </c>
      <c r="W18">
        <f>V18+Net!V17</f>
        <v>-35.811833560883542</v>
      </c>
      <c r="X18">
        <f>W18+Net!W17</f>
        <v>266.33462119435103</v>
      </c>
      <c r="Y18">
        <f>X18+Net!X17</f>
        <v>208.32543497974621</v>
      </c>
      <c r="Z18">
        <f>Y18+Net!Y17</f>
        <v>131.53120975962202</v>
      </c>
      <c r="AA18">
        <f>Z18+Net!Z17</f>
        <v>-103.21952212438055</v>
      </c>
      <c r="AB18">
        <f>AA18+Net!AA17</f>
        <v>-222.66774624262803</v>
      </c>
      <c r="AC18">
        <f>AB18+Net!AB17</f>
        <v>-141.55363715996282</v>
      </c>
      <c r="AD18">
        <f>AC18+Net!AC17</f>
        <v>-64.482629400948781</v>
      </c>
      <c r="AE18">
        <f>AD18+Net!AD17</f>
        <v>175.05087935577308</v>
      </c>
      <c r="AF18">
        <f>AE18+Net!AE17</f>
        <v>318.31131138277055</v>
      </c>
      <c r="AG18">
        <f>AF18+Net!AF17</f>
        <v>649.62659544400435</v>
      </c>
      <c r="AH18">
        <f>AG18+Net!AG17</f>
        <v>949.88250443507741</v>
      </c>
      <c r="AI18">
        <f>AH18+Net!AH17</f>
        <v>1227.3686542557791</v>
      </c>
      <c r="AJ18">
        <f>AI18+Net!AI17</f>
        <v>1613.0333683711776</v>
      </c>
      <c r="AK18">
        <f>AJ18+Net!AJ17</f>
        <v>1635.7138979452864</v>
      </c>
      <c r="AL18">
        <f>AK18+Net!AK17</f>
        <v>1636.8557748658245</v>
      </c>
      <c r="AM18">
        <f>AL18+Net!AL17</f>
        <v>1477.6262077555307</v>
      </c>
      <c r="AN18">
        <f>AM18+Net!AM17</f>
        <v>1431.7129714843788</v>
      </c>
      <c r="AO18">
        <f>AN18+Net!AN17</f>
        <v>1584.768830646899</v>
      </c>
      <c r="AP18">
        <f>AO18+Net!AO17</f>
        <v>1732.4823683635273</v>
      </c>
      <c r="AQ18">
        <f>AP18+Net!AP17</f>
        <v>2041.5424094557568</v>
      </c>
      <c r="AR18">
        <f>AQ18+Net!AQ17</f>
        <v>2253.2973465209752</v>
      </c>
      <c r="AS18">
        <f>AR18+Net!AR17</f>
        <v>2652.0761644254721</v>
      </c>
      <c r="AT18">
        <f>AS18+Net!AS17</f>
        <v>3018.6994545961875</v>
      </c>
      <c r="AU18">
        <f>AT18+Net!AT17</f>
        <v>3361.345359127648</v>
      </c>
      <c r="AV18">
        <f>AU18+Net!AU17</f>
        <v>3810.8314444674779</v>
      </c>
      <c r="AW18">
        <f>AV18+Net!AV17</f>
        <v>3895.8773493861081</v>
      </c>
      <c r="AX18">
        <f>AW18+Net!AW17</f>
        <v>3957.8537623096418</v>
      </c>
      <c r="AY18">
        <f>AX18+Net!AX17</f>
        <v>3857.9131291720118</v>
      </c>
      <c r="AZ18">
        <f>AY18+Net!AY17</f>
        <v>3869.7883402924481</v>
      </c>
      <c r="BA18">
        <f>AZ18+Net!AZ17</f>
        <v>4079.2208079179745</v>
      </c>
      <c r="BB18">
        <f>BA18+Net!BA17</f>
        <v>4282.005738549442</v>
      </c>
      <c r="BC18">
        <f>BB18+Net!BB17</f>
        <v>4644.9309349371761</v>
      </c>
      <c r="BD18">
        <f>BC18+Net!BC17</f>
        <v>4909.4179432271585</v>
      </c>
      <c r="BE18">
        <f>BD18+Net!BD17</f>
        <v>5359.8357846825547</v>
      </c>
      <c r="BF18">
        <f>BE18+Net!BE17</f>
        <v>5777.0146693586166</v>
      </c>
      <c r="BG18">
        <f>BF18+Net!BF17</f>
        <v>6169.1208668362087</v>
      </c>
      <c r="BH18">
        <f>BG18+Net!BG17</f>
        <v>6666.9492928954141</v>
      </c>
      <c r="BI18">
        <f>BH18+Net!BH17</f>
        <v>6799.1953499026404</v>
      </c>
      <c r="BJ18">
        <f>BI18+Net!BI17</f>
        <v>6907.2101831055406</v>
      </c>
      <c r="BK18">
        <f>BJ18+Net!BJ17</f>
        <v>6852.135039088148</v>
      </c>
      <c r="BL18">
        <f>BK18+Net!BK17</f>
        <v>6907.7020998865028</v>
      </c>
      <c r="BM18">
        <f>BL18+Net!BL17</f>
        <v>7159.664242428169</v>
      </c>
      <c r="BN18">
        <f>BM18+Net!BM17</f>
        <v>7403.8418381311176</v>
      </c>
      <c r="BO18">
        <f>BN18+Net!BN17</f>
        <v>7807.0623311608397</v>
      </c>
      <c r="BP18">
        <f>BO18+Net!BO17</f>
        <v>8110.8001683769362</v>
      </c>
      <c r="BQ18">
        <f>BP18+Net!BP17</f>
        <v>8599.4860574275663</v>
      </c>
      <c r="BR18">
        <f>BQ18+Net!BQ17</f>
        <v>9054.0123756562662</v>
      </c>
      <c r="BS18">
        <f>BR18+Net!BR17</f>
        <v>9482.5966732417546</v>
      </c>
      <c r="BT18">
        <f>BS18+Net!BS17</f>
        <v>10016.062152566783</v>
      </c>
      <c r="BU18">
        <f>BT18+Net!BT17</f>
        <v>10183.100235396452</v>
      </c>
      <c r="BV18">
        <f>BU18+Net!BU17</f>
        <v>10325.022964407432</v>
      </c>
      <c r="BW18">
        <f>BV18+Net!BV17</f>
        <v>10302.903753073457</v>
      </c>
      <c r="BX18">
        <f>BW18+Net!BW17</f>
        <v>10390.394104124887</v>
      </c>
      <c r="BY18">
        <f>BX18+Net!BX17</f>
        <v>10673.176353503743</v>
      </c>
      <c r="BZ18">
        <f>BY18+Net!BY17</f>
        <v>10947.034843603291</v>
      </c>
      <c r="CA18">
        <f>BZ18+Net!BZ17</f>
        <v>11378.816273644221</v>
      </c>
      <c r="CB18">
        <f>CA18+Net!CA17</f>
        <v>11710.079869006597</v>
      </c>
      <c r="CC18">
        <f>CB18+Net!CB17</f>
        <v>12225.406242453131</v>
      </c>
      <c r="CD18">
        <f>CC18+Net!CC17</f>
        <v>12705.882720721256</v>
      </c>
      <c r="CE18">
        <f>CD18+Net!CD17</f>
        <v>13159.942028771768</v>
      </c>
      <c r="CF18">
        <f>CE18+Net!CE17</f>
        <v>13718.586815625054</v>
      </c>
      <c r="CG18">
        <f>CF18+Net!CF17</f>
        <v>13910.609024378897</v>
      </c>
      <c r="CH18">
        <f>CG18+Net!CG17</f>
        <v>14077.306658685557</v>
      </c>
      <c r="CI18">
        <f>CH18+Net!CH17</f>
        <v>14079.529478877786</v>
      </c>
      <c r="CJ18">
        <f>CI18+Net!CI17</f>
        <v>14190.489766204348</v>
      </c>
      <c r="CK18">
        <f>CJ18+Net!CJ17</f>
        <v>14495.650403266311</v>
      </c>
      <c r="CL18">
        <f>CK18+Net!CK17</f>
        <v>14789.836342804278</v>
      </c>
      <c r="CM18">
        <f>CL18+Net!CL17</f>
        <v>15240.048068063517</v>
      </c>
      <c r="CN18">
        <f>CM18+Net!CM17</f>
        <v>15588.210347115593</v>
      </c>
      <c r="CO18">
        <f>CN18+Net!CN17</f>
        <v>16117.048938295067</v>
      </c>
      <c r="CP18">
        <f>CO18+Net!CO17</f>
        <v>16614.810165254341</v>
      </c>
      <c r="CQ18">
        <f>CP18+Net!CP17</f>
        <v>17085.859410641515</v>
      </c>
      <c r="CR18">
        <f>CQ18+Net!CQ17</f>
        <v>17646.529572731408</v>
      </c>
      <c r="CS18">
        <f>CR18+Net!CR17</f>
        <v>17908.926772427294</v>
      </c>
      <c r="CT18">
        <f>CS18+Net!CS17</f>
        <v>18042.485097706696</v>
      </c>
      <c r="CU18">
        <f>CT18+Net!CT17</f>
        <v>18080.265090684326</v>
      </c>
    </row>
    <row r="19" spans="2:99" x14ac:dyDescent="0.3">
      <c r="B19">
        <v>-28181</v>
      </c>
      <c r="C19">
        <v>1505</v>
      </c>
      <c r="D19">
        <f>Net!C18</f>
        <v>-529.26483348748434</v>
      </c>
      <c r="E19">
        <f>D19+Net!D18</f>
        <v>-566.61611325134254</v>
      </c>
      <c r="F19">
        <f>E19+Net!E18</f>
        <v>-399.85875795891434</v>
      </c>
      <c r="G19">
        <f>F19+Net!F18</f>
        <v>9.7602287479410279</v>
      </c>
      <c r="H19">
        <f>G19+Net!G18</f>
        <v>231.20596368892279</v>
      </c>
      <c r="I19">
        <f>H19+Net!H18</f>
        <v>660.33489389406373</v>
      </c>
      <c r="J19">
        <f>I19+Net!I18</f>
        <v>757.92528305189398</v>
      </c>
      <c r="K19">
        <f>J19+Net!J18</f>
        <v>787.39174750437769</v>
      </c>
      <c r="L19">
        <f>K19+Net!K18</f>
        <v>817.72865330617469</v>
      </c>
      <c r="M19">
        <f>L19+Net!L18</f>
        <v>199.06770710886167</v>
      </c>
      <c r="N19">
        <f>M19+Net!M18</f>
        <v>-274.20831367370329</v>
      </c>
      <c r="O19">
        <f>N19+Net!N18</f>
        <v>-826.2225583893005</v>
      </c>
      <c r="P19">
        <f>O19+Net!O18</f>
        <v>-861.55990230988255</v>
      </c>
      <c r="Q19">
        <f>P19+Net!P18</f>
        <v>-444.81326221087602</v>
      </c>
      <c r="R19">
        <f>Q19+Net!Q18</f>
        <v>102.16628692666472</v>
      </c>
      <c r="S19">
        <f>R19+Net!R18</f>
        <v>872.98324830466299</v>
      </c>
      <c r="T19">
        <f>S19+Net!S18</f>
        <v>1394.8880403248886</v>
      </c>
      <c r="U19">
        <f>T19+Net!T18</f>
        <v>2060.5241085830467</v>
      </c>
      <c r="V19">
        <f>U19+Net!U18</f>
        <v>2354.4967415470264</v>
      </c>
      <c r="W19">
        <f>V19+Net!V18</f>
        <v>2565.1915365753302</v>
      </c>
      <c r="X19">
        <f>W19+Net!W18</f>
        <v>2785.9966676698778</v>
      </c>
      <c r="Y19">
        <f>X19+Net!X18</f>
        <v>2392.0769717103494</v>
      </c>
      <c r="Z19">
        <f>Y19+Net!Y18</f>
        <v>2190.8262247024832</v>
      </c>
      <c r="AA19">
        <f>Z19+Net!Z18</f>
        <v>1954.9171911123353</v>
      </c>
      <c r="AB19">
        <f>AA19+Net!AA18</f>
        <v>2263.6356261865799</v>
      </c>
      <c r="AC19">
        <f>AB19+Net!AB18</f>
        <v>3030.2962225890433</v>
      </c>
      <c r="AD19">
        <f>AC19+Net!AC18</f>
        <v>3914.2123881699476</v>
      </c>
      <c r="AE19">
        <f>AD19+Net!AD18</f>
        <v>4999.0289102009065</v>
      </c>
      <c r="AF19">
        <f>AE19+Net!AE18</f>
        <v>5811.2359441834396</v>
      </c>
      <c r="AG19">
        <f>AF19+Net!AF18</f>
        <v>6749.1948569948909</v>
      </c>
      <c r="AH19">
        <f>AG19+Net!AG18</f>
        <v>7306.1064592099228</v>
      </c>
      <c r="AI19">
        <f>AH19+Net!AH18</f>
        <v>7778.5454504437184</v>
      </c>
      <c r="AJ19">
        <f>AI19+Net!AI18</f>
        <v>8265.6440259813298</v>
      </c>
      <c r="AK19">
        <f>AJ19+Net!AJ18</f>
        <v>8145.3178476637768</v>
      </c>
      <c r="AL19">
        <f>AK19+Net!AK18</f>
        <v>8225.2336088217107</v>
      </c>
      <c r="AM19">
        <f>AL19+Net!AL18</f>
        <v>8276.7779274564709</v>
      </c>
      <c r="AN19">
        <f>AM19+Net!AM18</f>
        <v>8877.1905116207236</v>
      </c>
      <c r="AO19">
        <f>AN19+Net!AN18</f>
        <v>9937.4838119367123</v>
      </c>
      <c r="AP19">
        <f>AO19+Net!AO18</f>
        <v>11114.737007324129</v>
      </c>
      <c r="AQ19">
        <f>AP19+Net!AP18</f>
        <v>12490.716249946396</v>
      </c>
      <c r="AR19">
        <f>AQ19+Net!AQ18</f>
        <v>13590.661103609267</v>
      </c>
      <c r="AS19">
        <f>AR19+Net!AR18</f>
        <v>14812.498273079225</v>
      </c>
      <c r="AT19">
        <f>AS19+Net!AS18</f>
        <v>15649.830156519505</v>
      </c>
      <c r="AU19">
        <f>AT19+Net!AT18</f>
        <v>16400.286622038584</v>
      </c>
      <c r="AV19">
        <f>AU19+Net!AU18</f>
        <v>17164.366363710098</v>
      </c>
      <c r="AW19">
        <f>AV19+Net!AV18</f>
        <v>17321.270235077591</v>
      </c>
      <c r="AX19">
        <f>AW19+Net!AW18</f>
        <v>17679.552856184415</v>
      </c>
      <c r="AY19">
        <f>AX19+Net!AX18</f>
        <v>18010.942234290636</v>
      </c>
      <c r="AZ19">
        <f>AY19+Net!AY18</f>
        <v>18892.509194568422</v>
      </c>
      <c r="BA19">
        <f>AZ19+Net!AZ18</f>
        <v>20234.759056891766</v>
      </c>
      <c r="BB19">
        <f>BA19+Net!BA18</f>
        <v>21694.147592760655</v>
      </c>
      <c r="BC19">
        <f>BB19+Net!BB18</f>
        <v>23351.891575217334</v>
      </c>
      <c r="BD19">
        <f>BC19+Net!BC18</f>
        <v>24732.864560663686</v>
      </c>
      <c r="BE19">
        <f>BD19+Net!BD18</f>
        <v>26234.83043539587</v>
      </c>
      <c r="BF19">
        <f>BE19+Net!BE18</f>
        <v>27351.385876371129</v>
      </c>
      <c r="BG19">
        <f>BF19+Net!BF18</f>
        <v>28380.238622922836</v>
      </c>
      <c r="BH19">
        <f>BG19+Net!BG18</f>
        <v>29421.984078426834</v>
      </c>
      <c r="BI19">
        <f>BH19+Net!BH18</f>
        <v>29855.905218427146</v>
      </c>
      <c r="BJ19">
        <f>BI19+Net!BI18</f>
        <v>30490.627432524874</v>
      </c>
      <c r="BK19">
        <f>BJ19+Net!BJ18</f>
        <v>31097.968409031309</v>
      </c>
      <c r="BL19">
        <f>BK19+Net!BK18</f>
        <v>32255.145678976969</v>
      </c>
      <c r="BM19">
        <f>BL19+Net!BL18</f>
        <v>33872.891964603157</v>
      </c>
      <c r="BN19">
        <f>BM19+Net!BM18</f>
        <v>35607.961470171627</v>
      </c>
      <c r="BO19">
        <f>BN19+Net!BN18</f>
        <v>37541.888015452663</v>
      </c>
      <c r="BP19">
        <f>BO19+Net!BO18</f>
        <v>39199.790475287256</v>
      </c>
      <c r="BQ19">
        <f>BP19+Net!BP18</f>
        <v>40979.498910660834</v>
      </c>
      <c r="BR19">
        <f>BQ19+Net!BQ18</f>
        <v>42374.406295350411</v>
      </c>
      <c r="BS19">
        <f>BR19+Net!BR18</f>
        <v>43681.710921146347</v>
      </c>
      <c r="BT19">
        <f>BS19+Net!BS18</f>
        <v>45001.242208560288</v>
      </c>
      <c r="BU19">
        <f>BT19+Net!BT18</f>
        <v>45711.404550541032</v>
      </c>
      <c r="BV19">
        <f>BU19+Net!BU18</f>
        <v>46620.052030243845</v>
      </c>
      <c r="BW19">
        <f>BV19+Net!BV18</f>
        <v>47498.58865682641</v>
      </c>
      <c r="BX19">
        <f>BW19+Net!BW18</f>
        <v>48924.392592660595</v>
      </c>
      <c r="BY19">
        <f>BX19+Net!BX18</f>
        <v>50809.046661948923</v>
      </c>
      <c r="BZ19">
        <f>BY19+Net!BY18</f>
        <v>52810.803457226953</v>
      </c>
      <c r="CA19">
        <f>BZ19+Net!BZ18</f>
        <v>55013.120662555521</v>
      </c>
      <c r="CB19">
        <f>CA19+Net!CA18</f>
        <v>56943.069710193973</v>
      </c>
      <c r="CC19">
        <f>CB19+Net!CB18</f>
        <v>58999.941596290089</v>
      </c>
      <c r="CD19">
        <f>CC19+Net!CC18</f>
        <v>60677.541520867104</v>
      </c>
      <c r="CE19">
        <f>CD19+Net!CD18</f>
        <v>62271.977148538383</v>
      </c>
      <c r="CF19">
        <f>CE19+Net!CE18</f>
        <v>63880.268213453353</v>
      </c>
      <c r="CG19">
        <f>CF19+Net!CF18</f>
        <v>64876.579015064344</v>
      </c>
      <c r="CH19">
        <f>CG19+Net!CG18</f>
        <v>66063.921103581699</v>
      </c>
      <c r="CI19">
        <f>CH19+Net!CH18</f>
        <v>67209.413817018154</v>
      </c>
      <c r="CJ19">
        <f>CI19+Net!CI18</f>
        <v>68888.642224557538</v>
      </c>
      <c r="CK19">
        <f>CJ19+Net!CJ18</f>
        <v>71015.256608163647</v>
      </c>
      <c r="CL19">
        <f>CK19+Net!CK18</f>
        <v>73252.784341680279</v>
      </c>
      <c r="CM19">
        <f>CL19+Net!CL18</f>
        <v>75695.698891991953</v>
      </c>
      <c r="CN19">
        <f>CM19+Net!CM18</f>
        <v>77880.662313817986</v>
      </c>
      <c r="CO19">
        <f>CN19+Net!CN18</f>
        <v>80214.024634570349</v>
      </c>
      <c r="CP19">
        <f>CO19+Net!CO18</f>
        <v>82204.377936100122</v>
      </c>
      <c r="CQ19">
        <f>CP19+Net!CP18</f>
        <v>84116.449658974583</v>
      </c>
      <c r="CR19">
        <f>CQ19+Net!CQ18</f>
        <v>86071.394988646847</v>
      </c>
      <c r="CS19">
        <f>CR19+Net!CR18</f>
        <v>87489.628725814517</v>
      </c>
      <c r="CT19">
        <f>CS19+Net!CS18</f>
        <v>88916.630989950107</v>
      </c>
      <c r="CU19">
        <f>CT19+Net!CT18</f>
        <v>90403.712717712653</v>
      </c>
    </row>
    <row r="20" spans="2:99" x14ac:dyDescent="0.3">
      <c r="B20">
        <v>-29171</v>
      </c>
      <c r="C20">
        <v>1503</v>
      </c>
      <c r="D20">
        <f>Net!C19</f>
        <v>-1166.6057718025459</v>
      </c>
      <c r="E20">
        <f>D20+Net!D19</f>
        <v>-1735.2867656541075</v>
      </c>
      <c r="F20">
        <f>E20+Net!E19</f>
        <v>-2473.8045336624837</v>
      </c>
      <c r="G20">
        <f>F20+Net!F19</f>
        <v>-2258.4850348064119</v>
      </c>
      <c r="H20">
        <f>G20+Net!G19</f>
        <v>-2630.0880702664526</v>
      </c>
      <c r="I20">
        <f>H20+Net!H19</f>
        <v>-1728.1284076673346</v>
      </c>
      <c r="J20">
        <f>I20+Net!I19</f>
        <v>-1286.6270393833147</v>
      </c>
      <c r="K20">
        <f>J20+Net!J19</f>
        <v>-1074.8414484208079</v>
      </c>
      <c r="L20">
        <f>K20+Net!K19</f>
        <v>26.634785822790946</v>
      </c>
      <c r="M20">
        <f>L20+Net!L19</f>
        <v>-1290.8147942020205</v>
      </c>
      <c r="N20">
        <f>M20+Net!M19</f>
        <v>-2388.9343019303396</v>
      </c>
      <c r="O20">
        <f>N20+Net!N19</f>
        <v>-3970.512865723902</v>
      </c>
      <c r="P20">
        <f>O20+Net!O19</f>
        <v>-4703.5051817114945</v>
      </c>
      <c r="Q20">
        <f>P20+Net!P19</f>
        <v>-4521.4490384147412</v>
      </c>
      <c r="R20">
        <f>Q20+Net!Q19</f>
        <v>-4491.7047218182615</v>
      </c>
      <c r="S20">
        <f>R20+Net!R19</f>
        <v>-3450.3163908197093</v>
      </c>
      <c r="T20">
        <f>S20+Net!S19</f>
        <v>-2990.1598766131956</v>
      </c>
      <c r="U20">
        <f>T20+Net!T19</f>
        <v>-1339.8042077890495</v>
      </c>
      <c r="V20">
        <f>U20+Net!U19</f>
        <v>-174.94941276906138</v>
      </c>
      <c r="W20">
        <f>V20+Net!V19</f>
        <v>734.73187901247366</v>
      </c>
      <c r="X20">
        <f>W20+Net!W19</f>
        <v>2517.9427879107898</v>
      </c>
      <c r="Y20">
        <f>X20+Net!X19</f>
        <v>1891.0355378905697</v>
      </c>
      <c r="Z20">
        <f>Y20+Net!Y19</f>
        <v>1496.0677196147644</v>
      </c>
      <c r="AA20">
        <f>Z20+Net!Z19</f>
        <v>625.37738313587397</v>
      </c>
      <c r="AB20">
        <f>AA20+Net!AA19</f>
        <v>601.8293351150096</v>
      </c>
      <c r="AC20">
        <f>AB20+Net!AB19</f>
        <v>1478.4284215081479</v>
      </c>
      <c r="AD20">
        <f>AC20+Net!AC19</f>
        <v>2175.5195225278494</v>
      </c>
      <c r="AE20">
        <f>AD20+Net!AD19</f>
        <v>3850.5372129512198</v>
      </c>
      <c r="AF20">
        <f>AE20+Net!AE19</f>
        <v>4910.3313376251754</v>
      </c>
      <c r="AG20">
        <f>AF20+Net!AF19</f>
        <v>7130.6023212989912</v>
      </c>
      <c r="AH20">
        <f>AG20+Net!AG19</f>
        <v>8841.9116101640302</v>
      </c>
      <c r="AI20">
        <f>AH20+Net!AH19</f>
        <v>10280.334151658282</v>
      </c>
      <c r="AJ20">
        <f>AI20+Net!AI19</f>
        <v>12578.46147064738</v>
      </c>
      <c r="AK20">
        <f>AJ20+Net!AJ19</f>
        <v>12454.49687194213</v>
      </c>
      <c r="AL20">
        <f>AK20+Net!AK19</f>
        <v>12550.678823451941</v>
      </c>
      <c r="AM20">
        <f>AL20+Net!AL19</f>
        <v>12158.475013223431</v>
      </c>
      <c r="AN20">
        <f>AM20+Net!AM19</f>
        <v>12599.437749156439</v>
      </c>
      <c r="AO20">
        <f>AN20+Net!AN19</f>
        <v>13925.204859057969</v>
      </c>
      <c r="AP20">
        <f>AO20+Net!AO19</f>
        <v>15054.907474238516</v>
      </c>
      <c r="AQ20">
        <f>AP20+Net!AP19</f>
        <v>17145.063675241661</v>
      </c>
      <c r="AR20">
        <f>AQ20+Net!AQ19</f>
        <v>18602.026716087279</v>
      </c>
      <c r="AS20">
        <f>AR20+Net!AR19</f>
        <v>21201.506712673799</v>
      </c>
      <c r="AT20">
        <f>AS20+Net!AS19</f>
        <v>23274.582634162489</v>
      </c>
      <c r="AU20">
        <f>AT20+Net!AT19</f>
        <v>25058.234655534769</v>
      </c>
      <c r="AV20">
        <f>AU20+Net!AU19</f>
        <v>27686.127665267177</v>
      </c>
      <c r="AW20">
        <f>AV20+Net!AV19</f>
        <v>27877.459069573411</v>
      </c>
      <c r="AX20">
        <f>AW20+Net!AW19</f>
        <v>28275.187294880772</v>
      </c>
      <c r="AY20">
        <f>AX20+Net!AX19</f>
        <v>28171.139455565026</v>
      </c>
      <c r="AZ20">
        <f>AY20+Net!AY19</f>
        <v>28886.900842612449</v>
      </c>
      <c r="BA20">
        <f>AZ20+Net!AZ19</f>
        <v>30473.937939844531</v>
      </c>
      <c r="BB20">
        <f>BA20+Net!BA19</f>
        <v>31851.158993270659</v>
      </c>
      <c r="BC20">
        <f>BB20+Net!BB19</f>
        <v>34174.935188631316</v>
      </c>
      <c r="BD20">
        <f>BC20+Net!BC19</f>
        <v>35851.616550054445</v>
      </c>
      <c r="BE20">
        <f>BD20+Net!BD19</f>
        <v>38657.055466524085</v>
      </c>
      <c r="BF20">
        <f>BE20+Net!BE19</f>
        <v>40922.572149381871</v>
      </c>
      <c r="BG20">
        <f>BF20+Net!BF19</f>
        <v>42885.420800020096</v>
      </c>
      <c r="BH20">
        <f>BG20+Net!BG19</f>
        <v>45679.515025062581</v>
      </c>
      <c r="BI20">
        <f>BH20+Net!BH19</f>
        <v>46024.244347282896</v>
      </c>
      <c r="BJ20">
        <f>BI20+Net!BI19</f>
        <v>46562.704934688227</v>
      </c>
      <c r="BK20">
        <f>BJ20+Net!BJ19</f>
        <v>46586.838753293785</v>
      </c>
      <c r="BL20">
        <f>BK20+Net!BK19</f>
        <v>47418.371499600515</v>
      </c>
      <c r="BM20">
        <f>BL20+Net!BL19</f>
        <v>49108.984108982695</v>
      </c>
      <c r="BN20">
        <f>BM20+Net!BM19</f>
        <v>50577.90377347824</v>
      </c>
      <c r="BO20">
        <f>BN20+Net!BN19</f>
        <v>52981.921998022175</v>
      </c>
      <c r="BP20">
        <f>BO20+Net!BO19</f>
        <v>54727.8651142944</v>
      </c>
      <c r="BQ20">
        <f>BP20+Net!BP19</f>
        <v>57592.03285940706</v>
      </c>
      <c r="BR20">
        <f>BQ20+Net!BQ19</f>
        <v>59906.05605788088</v>
      </c>
      <c r="BS20">
        <f>BR20+Net!BR19</f>
        <v>61907.262444429449</v>
      </c>
      <c r="BT20">
        <f>BS20+Net!BS19</f>
        <v>64729.346792211407</v>
      </c>
      <c r="BU20">
        <f>BT20+Net!BT19</f>
        <v>65091.211229226181</v>
      </c>
      <c r="BV20">
        <f>BU20+Net!BU19</f>
        <v>65635.313891410304</v>
      </c>
      <c r="BW20">
        <f>BV20+Net!BV19</f>
        <v>65653.0096956739</v>
      </c>
      <c r="BX20">
        <f>BW20+Net!BW19</f>
        <v>66465.730134727026</v>
      </c>
      <c r="BY20">
        <f>BX20+Net!BX19</f>
        <v>68125.371502480906</v>
      </c>
      <c r="BZ20">
        <f>BY20+Net!BY19</f>
        <v>69552.000437480223</v>
      </c>
      <c r="CA20">
        <f>BZ20+Net!BZ19</f>
        <v>71903.836417431448</v>
      </c>
      <c r="CB20">
        <f>CA20+Net!CA19</f>
        <v>73589.506296848442</v>
      </c>
      <c r="CC20">
        <f>CB20+Net!CB19</f>
        <v>76387.135840710238</v>
      </c>
      <c r="CD20">
        <f>CC20+Net!CC19</f>
        <v>78629.744760197238</v>
      </c>
      <c r="CE20">
        <f>CD20+Net!CD19</f>
        <v>80555.226108500356</v>
      </c>
      <c r="CF20">
        <f>CE20+Net!CE19</f>
        <v>83296.592934428874</v>
      </c>
      <c r="CG20">
        <f>CF20+Net!CF19</f>
        <v>83570.783696469371</v>
      </c>
      <c r="CH20">
        <f>CG20+Net!CG19</f>
        <v>84017.290229222446</v>
      </c>
      <c r="CI20">
        <f>CH20+Net!CH19</f>
        <v>83923.530730715909</v>
      </c>
      <c r="CJ20">
        <f>CI20+Net!CI19</f>
        <v>84607.211581495882</v>
      </c>
      <c r="CK20">
        <f>CJ20+Net!CJ19</f>
        <v>86120.255818065241</v>
      </c>
      <c r="CL20">
        <f>CK20+Net!CK19</f>
        <v>87379.705436438249</v>
      </c>
      <c r="CM20">
        <f>CL20+Net!CL19</f>
        <v>89551.692138105733</v>
      </c>
      <c r="CN20">
        <f>CM20+Net!CM19</f>
        <v>91052.498607815796</v>
      </c>
      <c r="CO20">
        <f>CN20+Net!CN19</f>
        <v>93653.319509593261</v>
      </c>
      <c r="CP20">
        <f>CO20+Net!CO19</f>
        <v>95745.692776154567</v>
      </c>
      <c r="CQ20">
        <f>CP20+Net!CP19</f>
        <v>97513.808516468984</v>
      </c>
      <c r="CR20">
        <f>CQ20+Net!CQ19</f>
        <v>100023.21511170434</v>
      </c>
      <c r="CS20">
        <f>CR20+Net!CR19</f>
        <v>100535.76842555727</v>
      </c>
      <c r="CT20">
        <f>CS20+Net!CS19</f>
        <v>100435.28498441209</v>
      </c>
      <c r="CU20">
        <f>CT20+Net!CT19</f>
        <v>100322.46295046425</v>
      </c>
    </row>
    <row r="21" spans="2:99" x14ac:dyDescent="0.3">
      <c r="B21">
        <v>-8757</v>
      </c>
      <c r="C21">
        <v>1602</v>
      </c>
      <c r="D21">
        <f>Net!C20</f>
        <v>-378.95184443272365</v>
      </c>
      <c r="E21">
        <f>D21+Net!D20</f>
        <v>-535.41821982457873</v>
      </c>
      <c r="F21">
        <f>E21+Net!E20</f>
        <v>-770.5066747455603</v>
      </c>
      <c r="G21">
        <f>F21+Net!F20</f>
        <v>-710.90813891408084</v>
      </c>
      <c r="H21">
        <f>G21+Net!G20</f>
        <v>-814.86193865966243</v>
      </c>
      <c r="I21">
        <f>H21+Net!H20</f>
        <v>-705.50443139185381</v>
      </c>
      <c r="J21">
        <f>I21+Net!I20</f>
        <v>-625.83507925834829</v>
      </c>
      <c r="K21">
        <f>J21+Net!J20</f>
        <v>-543.07253892236645</v>
      </c>
      <c r="L21">
        <f>K21+Net!K20</f>
        <v>-340.52526045839682</v>
      </c>
      <c r="M21">
        <f>L21+Net!L20</f>
        <v>-487.71073887399211</v>
      </c>
      <c r="N21">
        <f>M21+Net!M20</f>
        <v>-645.57860767933789</v>
      </c>
      <c r="O21">
        <f>N21+Net!N20</f>
        <v>-1024.9920432167403</v>
      </c>
      <c r="P21">
        <f>O21+Net!O20</f>
        <v>-1393.5625537311548</v>
      </c>
      <c r="Q21">
        <f>P21+Net!P20</f>
        <v>-1425.6323067834348</v>
      </c>
      <c r="R21">
        <f>Q21+Net!Q20</f>
        <v>-1497.4742005272426</v>
      </c>
      <c r="S21">
        <f>R21+Net!R20</f>
        <v>-1290.6621122271811</v>
      </c>
      <c r="T21">
        <f>S21+Net!S20</f>
        <v>-1231.6104566111787</v>
      </c>
      <c r="U21">
        <f>T21+Net!T20</f>
        <v>-960.42198277045986</v>
      </c>
      <c r="V21">
        <f>U21+Net!U20</f>
        <v>-723.435816409273</v>
      </c>
      <c r="W21">
        <f>V21+Net!V20</f>
        <v>-477.14553694683559</v>
      </c>
      <c r="X21">
        <f>W21+Net!W20</f>
        <v>-109.26709156938864</v>
      </c>
      <c r="Y21">
        <f>X21+Net!X20</f>
        <v>-87.775311445951274</v>
      </c>
      <c r="Z21">
        <f>Y21+Net!Y20</f>
        <v>-76.296562988424512</v>
      </c>
      <c r="AA21">
        <f>Z21+Net!Z20</f>
        <v>-288.74733704304049</v>
      </c>
      <c r="AB21">
        <f>AA21+Net!AA20</f>
        <v>-493.83789256394107</v>
      </c>
      <c r="AC21">
        <f>AB21+Net!AB20</f>
        <v>-366.59727116720364</v>
      </c>
      <c r="AD21">
        <f>AC21+Net!AC20</f>
        <v>-283.25785885018854</v>
      </c>
      <c r="AE21">
        <f>AD21+Net!AD20</f>
        <v>75.130758683896829</v>
      </c>
      <c r="AF21">
        <f>AE21+Net!AE20</f>
        <v>282.63204839946025</v>
      </c>
      <c r="AG21">
        <f>AF21+Net!AF20</f>
        <v>699.43208797556213</v>
      </c>
      <c r="AH21">
        <f>AG21+Net!AG20</f>
        <v>1079.320289740989</v>
      </c>
      <c r="AI21">
        <f>AH21+Net!AH20</f>
        <v>1465.8578358906127</v>
      </c>
      <c r="AJ21">
        <f>AI21+Net!AI20</f>
        <v>1971.3975641308164</v>
      </c>
      <c r="AK21">
        <f>AJ21+Net!AJ20</f>
        <v>2128.0828396950938</v>
      </c>
      <c r="AL21">
        <f>AK21+Net!AK20</f>
        <v>2272.4023225672181</v>
      </c>
      <c r="AM21">
        <f>AL21+Net!AL20</f>
        <v>2190.4813021171976</v>
      </c>
      <c r="AN21">
        <f>AM21+Net!AM20</f>
        <v>2113.5528886015636</v>
      </c>
      <c r="AO21">
        <f>AN21+Net!AN20</f>
        <v>2366.4576410516324</v>
      </c>
      <c r="AP21">
        <f>AO21+Net!AO20</f>
        <v>2572.8174327663182</v>
      </c>
      <c r="AQ21">
        <f>AP21+Net!AP20</f>
        <v>3051.4851900585836</v>
      </c>
      <c r="AR21">
        <f>AQ21+Net!AQ20</f>
        <v>3376.5125956232214</v>
      </c>
      <c r="AS21">
        <f>AR21+Net!AR20</f>
        <v>3908.1590349401608</v>
      </c>
      <c r="AT21">
        <f>AS21+Net!AS20</f>
        <v>4400.3413163900832</v>
      </c>
      <c r="AU21">
        <f>AT21+Net!AT20</f>
        <v>4896.7585781053094</v>
      </c>
      <c r="AV21">
        <f>AU21+Net!AU20</f>
        <v>5509.8756378775715</v>
      </c>
      <c r="AW21">
        <f>AV21+Net!AV20</f>
        <v>5771.9044273333202</v>
      </c>
      <c r="AX21">
        <f>AW21+Net!AW20</f>
        <v>6019.3610582324836</v>
      </c>
      <c r="AY21">
        <f>AX21+Net!AX20</f>
        <v>6038.3718927955933</v>
      </c>
      <c r="AZ21">
        <f>AY21+Net!AY20</f>
        <v>6060.1624807304115</v>
      </c>
      <c r="BA21">
        <f>AZ21+Net!AZ20</f>
        <v>6409.5707632577269</v>
      </c>
      <c r="BB21">
        <f>BA21+Net!BA20</f>
        <v>6710.22742126095</v>
      </c>
      <c r="BC21">
        <f>BB21+Net!BB20</f>
        <v>7281.00584617801</v>
      </c>
      <c r="BD21">
        <f>BC21+Net!BC20</f>
        <v>7695.9864993019737</v>
      </c>
      <c r="BE21">
        <f>BD21+Net!BD20</f>
        <v>8315.4615883521074</v>
      </c>
      <c r="BF21">
        <f>BE21+Net!BE20</f>
        <v>8893.3812261320127</v>
      </c>
      <c r="BG21">
        <f>BF21+Net!BF20</f>
        <v>9473.4760471349273</v>
      </c>
      <c r="BH21">
        <f>BG21+Net!BG20</f>
        <v>10168.239542606418</v>
      </c>
      <c r="BI21">
        <f>BH21+Net!BH20</f>
        <v>10509.909700432225</v>
      </c>
      <c r="BJ21">
        <f>BI21+Net!BI20</f>
        <v>10835.027502459765</v>
      </c>
      <c r="BK21">
        <f>BJ21+Net!BJ20</f>
        <v>10929.745494044464</v>
      </c>
      <c r="BL21">
        <f>BK21+Net!BK20</f>
        <v>11025.319685836101</v>
      </c>
      <c r="BM21">
        <f>BL21+Net!BL20</f>
        <v>11446.625083319803</v>
      </c>
      <c r="BN21">
        <f>BM21+Net!BM20</f>
        <v>11817.336397011986</v>
      </c>
      <c r="BO21">
        <f>BN21+Net!BN20</f>
        <v>12456.375406673906</v>
      </c>
      <c r="BP21">
        <f>BO21+Net!BO20</f>
        <v>12937.869611493392</v>
      </c>
      <c r="BQ21">
        <f>BP21+Net!BP20</f>
        <v>13622.149171156771</v>
      </c>
      <c r="BR21">
        <f>BQ21+Net!BQ20</f>
        <v>14263.185472671179</v>
      </c>
      <c r="BS21">
        <f>BR21+Net!BR20</f>
        <v>14904.709086871835</v>
      </c>
      <c r="BT21">
        <f>BS21+Net!BS20</f>
        <v>15659.1929015898</v>
      </c>
      <c r="BU21">
        <f>BT21+Net!BT20</f>
        <v>16058.841392760367</v>
      </c>
      <c r="BV21">
        <f>BU21+Net!BU20</f>
        <v>16440.162962901944</v>
      </c>
      <c r="BW21">
        <f>BV21+Net!BV20</f>
        <v>16589.296203764334</v>
      </c>
      <c r="BX21">
        <f>BW21+Net!BW20</f>
        <v>16737.518859601143</v>
      </c>
      <c r="BY21">
        <f>BX21+Net!BX20</f>
        <v>17209.774715858774</v>
      </c>
      <c r="BZ21">
        <f>BY21+Net!BY20</f>
        <v>17629.854751742052</v>
      </c>
      <c r="CA21">
        <f>BZ21+Net!BZ20</f>
        <v>18316.831826081721</v>
      </c>
      <c r="CB21">
        <f>CA21+Net!CA20</f>
        <v>18844.992405855912</v>
      </c>
      <c r="CC21">
        <f>CB21+Net!CB20</f>
        <v>19574.799705486668</v>
      </c>
      <c r="CD21">
        <f>CC21+Net!CC20</f>
        <v>20260.291696732555</v>
      </c>
      <c r="CE21">
        <f>CD21+Net!CD20</f>
        <v>20945.173173725976</v>
      </c>
      <c r="CF21">
        <f>CE21+Net!CE20</f>
        <v>21741.777179752622</v>
      </c>
      <c r="CG21">
        <f>CF21+Net!CF20</f>
        <v>22182.076604146892</v>
      </c>
      <c r="CH21">
        <f>CG21+Net!CG20</f>
        <v>22602.316268950377</v>
      </c>
      <c r="CI21">
        <f>CH21+Net!CH20</f>
        <v>22788.361180744832</v>
      </c>
      <c r="CJ21">
        <f>CI21+Net!CI20</f>
        <v>22971.336386261675</v>
      </c>
      <c r="CK21">
        <f>CJ21+Net!CJ20</f>
        <v>23476.50516896815</v>
      </c>
      <c r="CL21">
        <f>CK21+Net!CK20</f>
        <v>23927.56435318663</v>
      </c>
      <c r="CM21">
        <f>CL21+Net!CL20</f>
        <v>24644.610983209484</v>
      </c>
      <c r="CN21">
        <f>CM21+Net!CM20</f>
        <v>25203.057057672369</v>
      </c>
      <c r="CO21">
        <f>CN21+Net!CN20</f>
        <v>25961.414168775307</v>
      </c>
      <c r="CP21">
        <f>CO21+Net!CO20</f>
        <v>26680.551079902794</v>
      </c>
      <c r="CQ21">
        <f>CP21+Net!CP20</f>
        <v>27397.779594376054</v>
      </c>
      <c r="CR21">
        <f>CQ21+Net!CQ20</f>
        <v>28215.241742032405</v>
      </c>
      <c r="CS21">
        <f>CR21+Net!CR20</f>
        <v>28730.704136125387</v>
      </c>
      <c r="CT21">
        <f>CS21+Net!CS20</f>
        <v>29141.715260610323</v>
      </c>
      <c r="CU21">
        <f>CT21+Net!CT20</f>
        <v>29366.697272632729</v>
      </c>
    </row>
    <row r="22" spans="2:99" x14ac:dyDescent="0.3">
      <c r="B22">
        <v>-46</v>
      </c>
      <c r="C22">
        <v>1601</v>
      </c>
      <c r="D22">
        <f>Net!C21</f>
        <v>-4.888628152761143</v>
      </c>
      <c r="E22">
        <f>D22+Net!D21</f>
        <v>-3.0188410534508989</v>
      </c>
      <c r="F22">
        <f>E22+Net!E21</f>
        <v>20.765829841841885</v>
      </c>
      <c r="G22">
        <f>F22+Net!F21</f>
        <v>44.651086867708258</v>
      </c>
      <c r="H22">
        <f>G22+Net!G21</f>
        <v>57.740530223561848</v>
      </c>
      <c r="I22">
        <f>H22+Net!H21</f>
        <v>90.426205074019521</v>
      </c>
      <c r="J22">
        <f>I22+Net!I21</f>
        <v>114.12707939847175</v>
      </c>
      <c r="K22">
        <f>J22+Net!J21</f>
        <v>135.52685125006309</v>
      </c>
      <c r="L22">
        <f>K22+Net!K21</f>
        <v>163.84413710766958</v>
      </c>
      <c r="M22">
        <f>L22+Net!L21</f>
        <v>135.84610760476556</v>
      </c>
      <c r="N22">
        <f>M22+Net!M21</f>
        <v>94.858201518760836</v>
      </c>
      <c r="O22">
        <f>N22+Net!N21</f>
        <v>10.601089127206166</v>
      </c>
      <c r="P22">
        <f>O22+Net!O21</f>
        <v>-16.596029417151641</v>
      </c>
      <c r="Q22">
        <f>P22+Net!P21</f>
        <v>-16.509715215008072</v>
      </c>
      <c r="R22">
        <f>Q22+Net!Q21</f>
        <v>19.528617195530487</v>
      </c>
      <c r="S22">
        <f>R22+Net!R21</f>
        <v>62.308158606915413</v>
      </c>
      <c r="T22">
        <f>S22+Net!S21</f>
        <v>96.201856810971307</v>
      </c>
      <c r="U22">
        <f>T22+Net!T21</f>
        <v>147.6116119210327</v>
      </c>
      <c r="V22">
        <f>U22+Net!U21</f>
        <v>187.90305806320129</v>
      </c>
      <c r="W22">
        <f>V22+Net!V21</f>
        <v>224.02783396130215</v>
      </c>
      <c r="X22">
        <f>W22+Net!W21</f>
        <v>266.0746267771483</v>
      </c>
      <c r="Y22">
        <f>X22+Net!X21</f>
        <v>251.7793414182635</v>
      </c>
      <c r="Z22">
        <f>Y22+Net!Y21</f>
        <v>224.98436952504494</v>
      </c>
      <c r="AA22">
        <f>Z22+Net!Z21</f>
        <v>155.56362956901503</v>
      </c>
      <c r="AB22">
        <f>AA22+Net!AA21</f>
        <v>143.80223490933921</v>
      </c>
      <c r="AC22">
        <f>AB22+Net!AB21</f>
        <v>159.66034287760334</v>
      </c>
      <c r="AD22">
        <f>AC22+Net!AC21</f>
        <v>211.48466609323401</v>
      </c>
      <c r="AE22">
        <f>AD22+Net!AD21</f>
        <v>269.80106921837228</v>
      </c>
      <c r="AF22">
        <f>AE22+Net!AE21</f>
        <v>318.83719027034721</v>
      </c>
      <c r="AG22">
        <f>AF22+Net!AF21</f>
        <v>384.97425336973288</v>
      </c>
      <c r="AH22">
        <f>AG22+Net!AG21</f>
        <v>439.65130089439992</v>
      </c>
      <c r="AI22">
        <f>AH22+Net!AH21</f>
        <v>489.93384091725767</v>
      </c>
      <c r="AJ22">
        <f>AI22+Net!AI21</f>
        <v>546.02233651044139</v>
      </c>
      <c r="AK22">
        <f>AJ22+Net!AJ21</f>
        <v>545.73958527082095</v>
      </c>
      <c r="AL22">
        <f>AK22+Net!AK21</f>
        <v>532.98196421723878</v>
      </c>
      <c r="AM22">
        <f>AL22+Net!AL21</f>
        <v>477.64604991285762</v>
      </c>
      <c r="AN22">
        <f>AM22+Net!AM21</f>
        <v>480.01468477843747</v>
      </c>
      <c r="AO22">
        <f>AN22+Net!AN21</f>
        <v>510.02762493716716</v>
      </c>
      <c r="AP22">
        <f>AO22+Net!AO21</f>
        <v>575.99964807412346</v>
      </c>
      <c r="AQ22">
        <f>AP22+Net!AP21</f>
        <v>648.42010497366596</v>
      </c>
      <c r="AR22">
        <f>AQ22+Net!AQ21</f>
        <v>711.48283632954883</v>
      </c>
      <c r="AS22">
        <f>AR22+Net!AR21</f>
        <v>791.54478719493943</v>
      </c>
      <c r="AT22">
        <f>AS22+Net!AS21</f>
        <v>860.03485688923934</v>
      </c>
      <c r="AU22">
        <f>AT22+Net!AT21</f>
        <v>924.02334539358174</v>
      </c>
      <c r="AV22">
        <f>AU22+Net!AU21</f>
        <v>993.72717807771448</v>
      </c>
      <c r="AW22">
        <f>AV22+Net!AV21</f>
        <v>1006.9912857283124</v>
      </c>
      <c r="AX22">
        <f>AW22+Net!AW21</f>
        <v>1007.7332790083982</v>
      </c>
      <c r="AY22">
        <f>AX22+Net!AX21</f>
        <v>965.86500240375062</v>
      </c>
      <c r="AZ22">
        <f>AY22+Net!AY21</f>
        <v>981.6762803364918</v>
      </c>
      <c r="BA22">
        <f>AZ22+Net!AZ21</f>
        <v>1025.1060910489289</v>
      </c>
      <c r="BB22">
        <f>BA22+Net!BA21</f>
        <v>1104.4632070223131</v>
      </c>
      <c r="BC22">
        <f>BB22+Net!BB21</f>
        <v>1190.2290073550537</v>
      </c>
      <c r="BD22">
        <f>BC22+Net!BC21</f>
        <v>1266.5902044870149</v>
      </c>
      <c r="BE22">
        <f>BD22+Net!BD21</f>
        <v>1359.8991065384246</v>
      </c>
      <c r="BF22">
        <f>BE22+Net!BE21</f>
        <v>1441.5828107680006</v>
      </c>
      <c r="BG22">
        <f>BF22+Net!BF21</f>
        <v>1518.7119915083313</v>
      </c>
      <c r="BH22">
        <f>BG22+Net!BG21</f>
        <v>1601.5049889356903</v>
      </c>
      <c r="BI22">
        <f>BH22+Net!BH21</f>
        <v>1627.8081113512853</v>
      </c>
      <c r="BJ22">
        <f>BI22+Net!BI21</f>
        <v>1641.5396912998453</v>
      </c>
      <c r="BK22">
        <f>BJ22+Net!BJ21</f>
        <v>1612.6116727005865</v>
      </c>
      <c r="BL22">
        <f>BK22+Net!BK21</f>
        <v>1641.3140029835274</v>
      </c>
      <c r="BM22">
        <f>BL22+Net!BL21</f>
        <v>1697.5868139326999</v>
      </c>
      <c r="BN22">
        <f>BM22+Net!BM21</f>
        <v>1789.7420205393271</v>
      </c>
      <c r="BO22">
        <f>BN22+Net!BN21</f>
        <v>1888.2665772798937</v>
      </c>
      <c r="BP22">
        <f>BO22+Net!BO21</f>
        <v>1977.3547546640004</v>
      </c>
      <c r="BQ22">
        <f>BP22+Net!BP21</f>
        <v>2083.3669248684623</v>
      </c>
      <c r="BR22">
        <f>BQ22+Net!BQ21</f>
        <v>2177.7364753318398</v>
      </c>
      <c r="BS22">
        <f>BR22+Net!BR21</f>
        <v>2267.5361055846752</v>
      </c>
      <c r="BT22">
        <f>BS22+Net!BS21</f>
        <v>2362.9800376424746</v>
      </c>
      <c r="BU22">
        <f>BT22+Net!BT21</f>
        <v>2401.9038546331781</v>
      </c>
      <c r="BV22">
        <f>BU22+Net!BU21</f>
        <v>2428.2099718735822</v>
      </c>
      <c r="BW22">
        <f>BV22+Net!BV21</f>
        <v>2411.7925324582384</v>
      </c>
      <c r="BX22">
        <f>BW22+Net!BW21</f>
        <v>2452.9264244312853</v>
      </c>
      <c r="BY22">
        <f>BX22+Net!BX21</f>
        <v>2521.5444279802427</v>
      </c>
      <c r="BZ22">
        <f>BY22+Net!BY21</f>
        <v>2625.9628864660031</v>
      </c>
      <c r="CA22">
        <f>BZ22+Net!BZ21</f>
        <v>2736.6871651531901</v>
      </c>
      <c r="CB22">
        <f>CA22+Net!CA21</f>
        <v>2837.9431981352013</v>
      </c>
      <c r="CC22">
        <f>CB22+Net!CB21</f>
        <v>2956.1324824396943</v>
      </c>
      <c r="CD22">
        <f>CC22+Net!CC21</f>
        <v>3062.7307325257157</v>
      </c>
      <c r="CE22">
        <f>CD22+Net!CD21</f>
        <v>3164.8438208112693</v>
      </c>
      <c r="CF22">
        <f>CE22+Net!CE21</f>
        <v>3272.6948653247168</v>
      </c>
      <c r="CG22">
        <f>CF22+Net!CF21</f>
        <v>3324.0941716805496</v>
      </c>
      <c r="CH22">
        <f>CG22+Net!CG21</f>
        <v>3362.8825296120076</v>
      </c>
      <c r="CI22">
        <f>CH22+Net!CH21</f>
        <v>3358.8486537221702</v>
      </c>
      <c r="CJ22">
        <f>CI22+Net!CI21</f>
        <v>3412.1495897715081</v>
      </c>
      <c r="CK22">
        <f>CJ22+Net!CJ21</f>
        <v>3492.6747317685104</v>
      </c>
      <c r="CL22">
        <f>CK22+Net!CK21</f>
        <v>3608.6182116650643</v>
      </c>
      <c r="CM22">
        <f>CL22+Net!CL21</f>
        <v>3730.6458434052247</v>
      </c>
      <c r="CN22">
        <f>CM22+Net!CM21</f>
        <v>3843.1457924715887</v>
      </c>
      <c r="CO22">
        <f>CN22+Net!CN21</f>
        <v>3972.3160053219062</v>
      </c>
      <c r="CP22">
        <f>CO22+Net!CO21</f>
        <v>4091.087848748442</v>
      </c>
      <c r="CQ22">
        <f>CP22+Net!CP21</f>
        <v>4204.9006216241069</v>
      </c>
      <c r="CR22">
        <f>CQ22+Net!CQ21</f>
        <v>4322.5529740274933</v>
      </c>
      <c r="CS22">
        <f>CR22+Net!CR21</f>
        <v>4395.7597945634234</v>
      </c>
      <c r="CT22">
        <f>CS22+Net!CS21</f>
        <v>4438.6959929574523</v>
      </c>
      <c r="CU22">
        <f>CT22+Net!CT21</f>
        <v>4452.6650688742211</v>
      </c>
    </row>
    <row r="23" spans="2:99" x14ac:dyDescent="0.3">
      <c r="B23">
        <v>0</v>
      </c>
      <c r="C23">
        <v>1600</v>
      </c>
      <c r="D23">
        <f>Net!C22</f>
        <v>0</v>
      </c>
      <c r="E23">
        <f>D23+Net!D22</f>
        <v>0</v>
      </c>
      <c r="F23">
        <f>E23+Net!E22</f>
        <v>0</v>
      </c>
      <c r="G23">
        <f>F23+Net!F22</f>
        <v>0</v>
      </c>
      <c r="H23">
        <f>G23+Net!G22</f>
        <v>0</v>
      </c>
      <c r="I23">
        <f>H23+Net!H22</f>
        <v>0</v>
      </c>
      <c r="J23">
        <f>I23+Net!I22</f>
        <v>0</v>
      </c>
      <c r="K23">
        <f>J23+Net!J22</f>
        <v>0</v>
      </c>
      <c r="L23">
        <f>K23+Net!K22</f>
        <v>0</v>
      </c>
      <c r="M23">
        <f>L23+Net!L22</f>
        <v>0</v>
      </c>
      <c r="N23">
        <f>M23+Net!M22</f>
        <v>0</v>
      </c>
      <c r="O23">
        <f>N23+Net!N22</f>
        <v>0</v>
      </c>
      <c r="P23">
        <f>O23+Net!O22</f>
        <v>0</v>
      </c>
      <c r="Q23">
        <f>P23+Net!P22</f>
        <v>0</v>
      </c>
      <c r="R23">
        <f>Q23+Net!Q22</f>
        <v>0</v>
      </c>
      <c r="S23">
        <f>R23+Net!R22</f>
        <v>0</v>
      </c>
      <c r="T23">
        <f>S23+Net!S22</f>
        <v>0</v>
      </c>
      <c r="U23">
        <f>T23+Net!T22</f>
        <v>0</v>
      </c>
      <c r="V23">
        <f>U23+Net!U22</f>
        <v>0</v>
      </c>
      <c r="W23">
        <f>V23+Net!V22</f>
        <v>0</v>
      </c>
      <c r="X23">
        <f>W23+Net!W22</f>
        <v>0</v>
      </c>
      <c r="Y23">
        <f>X23+Net!X22</f>
        <v>0</v>
      </c>
      <c r="Z23">
        <f>Y23+Net!Y22</f>
        <v>0</v>
      </c>
      <c r="AA23">
        <f>Z23+Net!Z22</f>
        <v>0</v>
      </c>
      <c r="AB23">
        <f>AA23+Net!AA22</f>
        <v>0</v>
      </c>
      <c r="AC23">
        <f>AB23+Net!AB22</f>
        <v>0</v>
      </c>
      <c r="AD23">
        <f>AC23+Net!AC22</f>
        <v>0</v>
      </c>
      <c r="AE23">
        <f>AD23+Net!AD22</f>
        <v>0</v>
      </c>
      <c r="AF23">
        <f>AE23+Net!AE22</f>
        <v>0</v>
      </c>
      <c r="AG23">
        <f>AF23+Net!AF22</f>
        <v>0</v>
      </c>
      <c r="AH23">
        <f>AG23+Net!AG22</f>
        <v>0</v>
      </c>
      <c r="AI23">
        <f>AH23+Net!AH22</f>
        <v>0</v>
      </c>
      <c r="AJ23">
        <f>AI23+Net!AI22</f>
        <v>0</v>
      </c>
      <c r="AK23">
        <f>AJ23+Net!AJ22</f>
        <v>0</v>
      </c>
      <c r="AL23">
        <f>AK23+Net!AK22</f>
        <v>0</v>
      </c>
      <c r="AM23">
        <f>AL23+Net!AL22</f>
        <v>0</v>
      </c>
      <c r="AN23">
        <f>AM23+Net!AM22</f>
        <v>0</v>
      </c>
      <c r="AO23">
        <f>AN23+Net!AN22</f>
        <v>0</v>
      </c>
      <c r="AP23">
        <f>AO23+Net!AO22</f>
        <v>0</v>
      </c>
      <c r="AQ23">
        <f>AP23+Net!AP22</f>
        <v>0</v>
      </c>
      <c r="AR23">
        <f>AQ23+Net!AQ22</f>
        <v>0</v>
      </c>
      <c r="AS23">
        <f>AR23+Net!AR22</f>
        <v>0</v>
      </c>
      <c r="AT23">
        <f>AS23+Net!AS22</f>
        <v>0</v>
      </c>
      <c r="AU23">
        <f>AT23+Net!AT22</f>
        <v>0</v>
      </c>
      <c r="AV23">
        <f>AU23+Net!AU22</f>
        <v>0</v>
      </c>
      <c r="AW23">
        <f>AV23+Net!AV22</f>
        <v>0</v>
      </c>
      <c r="AX23">
        <f>AW23+Net!AW22</f>
        <v>0</v>
      </c>
      <c r="AY23">
        <f>AX23+Net!AX22</f>
        <v>0</v>
      </c>
      <c r="AZ23">
        <f>AY23+Net!AY22</f>
        <v>0</v>
      </c>
      <c r="BA23">
        <f>AZ23+Net!AZ22</f>
        <v>0</v>
      </c>
      <c r="BB23">
        <f>BA23+Net!BA22</f>
        <v>0</v>
      </c>
      <c r="BC23">
        <f>BB23+Net!BB22</f>
        <v>0</v>
      </c>
      <c r="BD23">
        <f>BC23+Net!BC22</f>
        <v>0</v>
      </c>
      <c r="BE23">
        <f>BD23+Net!BD22</f>
        <v>0</v>
      </c>
      <c r="BF23">
        <f>BE23+Net!BE22</f>
        <v>0</v>
      </c>
      <c r="BG23">
        <f>BF23+Net!BF22</f>
        <v>0</v>
      </c>
      <c r="BH23">
        <f>BG23+Net!BG22</f>
        <v>0</v>
      </c>
      <c r="BI23">
        <f>BH23+Net!BH22</f>
        <v>0</v>
      </c>
      <c r="BJ23">
        <f>BI23+Net!BI22</f>
        <v>0</v>
      </c>
      <c r="BK23">
        <f>BJ23+Net!BJ22</f>
        <v>0</v>
      </c>
      <c r="BL23">
        <f>BK23+Net!BK22</f>
        <v>0</v>
      </c>
      <c r="BM23">
        <f>BL23+Net!BL22</f>
        <v>0</v>
      </c>
      <c r="BN23">
        <f>BM23+Net!BM22</f>
        <v>0</v>
      </c>
      <c r="BO23">
        <f>BN23+Net!BN22</f>
        <v>0</v>
      </c>
      <c r="BP23">
        <f>BO23+Net!BO22</f>
        <v>0</v>
      </c>
      <c r="BQ23">
        <f>BP23+Net!BP22</f>
        <v>0</v>
      </c>
      <c r="BR23">
        <f>BQ23+Net!BQ22</f>
        <v>0</v>
      </c>
      <c r="BS23">
        <f>BR23+Net!BR22</f>
        <v>0</v>
      </c>
      <c r="BT23">
        <f>BS23+Net!BS22</f>
        <v>0</v>
      </c>
      <c r="BU23">
        <f>BT23+Net!BT22</f>
        <v>0</v>
      </c>
      <c r="BV23">
        <f>BU23+Net!BU22</f>
        <v>0</v>
      </c>
      <c r="BW23">
        <f>BV23+Net!BV22</f>
        <v>0</v>
      </c>
      <c r="BX23">
        <f>BW23+Net!BW22</f>
        <v>0</v>
      </c>
      <c r="BY23">
        <f>BX23+Net!BX22</f>
        <v>0</v>
      </c>
      <c r="BZ23">
        <f>BY23+Net!BY22</f>
        <v>0</v>
      </c>
      <c r="CA23">
        <f>BZ23+Net!BZ22</f>
        <v>0</v>
      </c>
      <c r="CB23">
        <f>CA23+Net!CA22</f>
        <v>0</v>
      </c>
      <c r="CC23">
        <f>CB23+Net!CB22</f>
        <v>0</v>
      </c>
      <c r="CD23">
        <f>CC23+Net!CC22</f>
        <v>0</v>
      </c>
      <c r="CE23">
        <f>CD23+Net!CD22</f>
        <v>0</v>
      </c>
      <c r="CF23">
        <f>CE23+Net!CE22</f>
        <v>0</v>
      </c>
      <c r="CG23">
        <f>CF23+Net!CF22</f>
        <v>0</v>
      </c>
      <c r="CH23">
        <f>CG23+Net!CG22</f>
        <v>0</v>
      </c>
      <c r="CI23">
        <f>CH23+Net!CH22</f>
        <v>0</v>
      </c>
      <c r="CJ23">
        <f>CI23+Net!CI22</f>
        <v>0</v>
      </c>
      <c r="CK23">
        <f>CJ23+Net!CJ22</f>
        <v>0</v>
      </c>
      <c r="CL23">
        <f>CK23+Net!CK22</f>
        <v>0</v>
      </c>
      <c r="CM23">
        <f>CL23+Net!CL22</f>
        <v>0</v>
      </c>
      <c r="CN23">
        <f>CM23+Net!CM22</f>
        <v>0</v>
      </c>
      <c r="CO23">
        <f>CN23+Net!CN22</f>
        <v>0</v>
      </c>
      <c r="CP23">
        <f>CO23+Net!CO22</f>
        <v>0</v>
      </c>
      <c r="CQ23">
        <f>CP23+Net!CP22</f>
        <v>0</v>
      </c>
      <c r="CR23">
        <f>CQ23+Net!CQ22</f>
        <v>0</v>
      </c>
      <c r="CS23">
        <f>CR23+Net!CR22</f>
        <v>0</v>
      </c>
      <c r="CT23">
        <f>CS23+Net!CS22</f>
        <v>0</v>
      </c>
      <c r="CU23">
        <f>CT23+Net!CT22</f>
        <v>0</v>
      </c>
    </row>
    <row r="24" spans="2:99" x14ac:dyDescent="0.3">
      <c r="B24">
        <v>-3954</v>
      </c>
      <c r="C24">
        <v>1701</v>
      </c>
      <c r="D24">
        <f>Net!C23</f>
        <v>51.126923543505654</v>
      </c>
      <c r="E24">
        <f>D24+Net!D23</f>
        <v>222.55795782246332</v>
      </c>
      <c r="F24">
        <f>E24+Net!E23</f>
        <v>302.13317428777054</v>
      </c>
      <c r="G24">
        <f>F24+Net!F23</f>
        <v>412.07158539320517</v>
      </c>
      <c r="H24">
        <f>G24+Net!G23</f>
        <v>381.4235109839924</v>
      </c>
      <c r="I24">
        <f>H24+Net!H23</f>
        <v>603.68369816525137</v>
      </c>
      <c r="J24">
        <f>I24+Net!I23</f>
        <v>707.71834137079395</v>
      </c>
      <c r="K24">
        <f>J24+Net!J23</f>
        <v>660.96474058422018</v>
      </c>
      <c r="L24">
        <f>K24+Net!K23</f>
        <v>746.63951501014026</v>
      </c>
      <c r="M24">
        <f>L24+Net!L23</f>
        <v>187.16232105810559</v>
      </c>
      <c r="N24">
        <f>M24+Net!M23</f>
        <v>-403.43926057672797</v>
      </c>
      <c r="O24">
        <f>N24+Net!N23</f>
        <v>-975.12175777280618</v>
      </c>
      <c r="P24">
        <f>O24+Net!O23</f>
        <v>-909.45555384657564</v>
      </c>
      <c r="Q24">
        <f>P24+Net!P23</f>
        <v>-634.29425690678954</v>
      </c>
      <c r="R24">
        <f>Q24+Net!Q23</f>
        <v>-383.31397878759981</v>
      </c>
      <c r="S24">
        <f>R24+Net!R23</f>
        <v>-144.04862673265461</v>
      </c>
      <c r="T24">
        <f>S24+Net!S23</f>
        <v>-48.419823803429608</v>
      </c>
      <c r="U24">
        <f>T24+Net!T23</f>
        <v>263.46546604297373</v>
      </c>
      <c r="V24">
        <f>U24+Net!U23</f>
        <v>434.01802192554851</v>
      </c>
      <c r="W24">
        <f>V24+Net!V23</f>
        <v>445.71569808208233</v>
      </c>
      <c r="X24">
        <f>W24+Net!W23</f>
        <v>582.88484088836367</v>
      </c>
      <c r="Y24">
        <f>X24+Net!X23</f>
        <v>76.906874129127573</v>
      </c>
      <c r="Z24">
        <f>Y24+Net!Y23</f>
        <v>-456.49458285694891</v>
      </c>
      <c r="AA24">
        <f>Z24+Net!Z23</f>
        <v>-968.35085980670692</v>
      </c>
      <c r="AB24">
        <f>AA24+Net!AA23</f>
        <v>-840.89568041517987</v>
      </c>
      <c r="AC24">
        <f>AB24+Net!AB23</f>
        <v>-504.06855834796534</v>
      </c>
      <c r="AD24">
        <f>AC24+Net!AC23</f>
        <v>-194.24030058375638</v>
      </c>
      <c r="AE24">
        <f>AD24+Net!AD23</f>
        <v>98.975886417890706</v>
      </c>
      <c r="AF24">
        <f>AE24+Net!AE23</f>
        <v>242.40651404641176</v>
      </c>
      <c r="AG24">
        <f>AF24+Net!AF23</f>
        <v>595.64224952322002</v>
      </c>
      <c r="AH24">
        <f>AG24+Net!AG23</f>
        <v>801.69956516098227</v>
      </c>
      <c r="AI24">
        <f>AH24+Net!AH23</f>
        <v>844.24204008616289</v>
      </c>
      <c r="AJ24">
        <f>AI24+Net!AI23</f>
        <v>1008.9737406784243</v>
      </c>
      <c r="AK24">
        <f>AJ24+Net!AJ23</f>
        <v>528.52496960720055</v>
      </c>
      <c r="AL24">
        <f>AK24+Net!AK23</f>
        <v>19.471292937313592</v>
      </c>
      <c r="AM24">
        <f>AL24+Net!AL23</f>
        <v>-468.88370584807626</v>
      </c>
      <c r="AN24">
        <f>AM24+Net!AM23</f>
        <v>-318.90047344602817</v>
      </c>
      <c r="AO24">
        <f>AN24+Net!AN23</f>
        <v>39.044042300277397</v>
      </c>
      <c r="AP24">
        <f>AO24+Net!AO23</f>
        <v>368.01222104297312</v>
      </c>
      <c r="AQ24">
        <f>AP24+Net!AP23</f>
        <v>677.86305984718501</v>
      </c>
      <c r="AR24">
        <f>AQ24+Net!AQ23</f>
        <v>835.05110097413626</v>
      </c>
      <c r="AS24">
        <f>AR24+Net!AR23</f>
        <v>1199.0025046836467</v>
      </c>
      <c r="AT24">
        <f>AS24+Net!AS23</f>
        <v>1412.7699374548251</v>
      </c>
      <c r="AU24">
        <f>AT24+Net!AT23</f>
        <v>1460.2040412318875</v>
      </c>
      <c r="AV24">
        <f>AU24+Net!AU23</f>
        <v>1627.2757872325815</v>
      </c>
      <c r="AW24">
        <f>AV24+Net!AV23</f>
        <v>1146.8918533202882</v>
      </c>
      <c r="AX24">
        <f>AW24+Net!AW23</f>
        <v>635.85880591891873</v>
      </c>
      <c r="AY24">
        <f>AX24+Net!AX23</f>
        <v>143.63422005961411</v>
      </c>
      <c r="AZ24">
        <f>AY24+Net!AY23</f>
        <v>287.92775361248277</v>
      </c>
      <c r="BA24">
        <f>AZ24+Net!AZ23</f>
        <v>638.36234075446555</v>
      </c>
      <c r="BB24">
        <f>BA24+Net!BA23</f>
        <v>957.95601422115215</v>
      </c>
      <c r="BC24">
        <f>BB24+Net!BB23</f>
        <v>1256.5079619324224</v>
      </c>
      <c r="BD24">
        <f>BC24+Net!BC23</f>
        <v>1400.4206527508845</v>
      </c>
      <c r="BE24">
        <f>BD24+Net!BD23</f>
        <v>1749.0885060370888</v>
      </c>
      <c r="BF24">
        <f>BE24+Net!BE23</f>
        <v>1945.5540412097839</v>
      </c>
      <c r="BG24">
        <f>BF24+Net!BF23</f>
        <v>1973.6724311779326</v>
      </c>
      <c r="BH24">
        <f>BG24+Net!BG23</f>
        <v>2119.4243358768263</v>
      </c>
      <c r="BI24">
        <f>BH24+Net!BH23</f>
        <v>1615.7250486393782</v>
      </c>
      <c r="BJ24">
        <f>BI24+Net!BI23</f>
        <v>1079.3898131213941</v>
      </c>
      <c r="BK24">
        <f>BJ24+Net!BJ23</f>
        <v>559.89419243236307</v>
      </c>
      <c r="BL24">
        <f>BK24+Net!BK23</f>
        <v>674.98950442105388</v>
      </c>
      <c r="BM24">
        <f>BL24+Net!BL23</f>
        <v>994.37753180134905</v>
      </c>
      <c r="BN24">
        <f>BM24+Net!BM23</f>
        <v>1281.1978980305444</v>
      </c>
      <c r="BO24">
        <f>BN24+Net!BN23</f>
        <v>1545.4057693941081</v>
      </c>
      <c r="BP24">
        <f>BO24+Net!BO23</f>
        <v>1653.5692289093754</v>
      </c>
      <c r="BQ24">
        <f>BP24+Net!BP23</f>
        <v>1965.2194406729163</v>
      </c>
      <c r="BR24">
        <f>BQ24+Net!BQ23</f>
        <v>2123.4627137458979</v>
      </c>
      <c r="BS24">
        <f>BR24+Net!BR23</f>
        <v>2112.1080204491432</v>
      </c>
      <c r="BT24">
        <f>BS24+Net!BS23</f>
        <v>2216.9641205782159</v>
      </c>
      <c r="BU24">
        <f>BT24+Net!BT23</f>
        <v>1670.666228535471</v>
      </c>
      <c r="BV24">
        <f>BU24+Net!BU23</f>
        <v>1089.6968894330316</v>
      </c>
      <c r="BW24">
        <f>BV24+Net!BV23</f>
        <v>523.23508304400502</v>
      </c>
      <c r="BX24">
        <f>BW24+Net!BW23</f>
        <v>588.87654794817581</v>
      </c>
      <c r="BY24">
        <f>BX24+Net!BX23</f>
        <v>856.40290606363169</v>
      </c>
      <c r="BZ24">
        <f>BY24+Net!BY23</f>
        <v>1089.3206348671024</v>
      </c>
      <c r="CA24">
        <f>BZ24+Net!BZ23</f>
        <v>1298.2211667852612</v>
      </c>
      <c r="CB24">
        <f>CA24+Net!CA23</f>
        <v>1350.4755813647512</v>
      </c>
      <c r="CC24">
        <f>CB24+Net!CB23</f>
        <v>1606.4092940931573</v>
      </c>
      <c r="CD24">
        <f>CC24+Net!CC23</f>
        <v>1709.6848906279679</v>
      </c>
      <c r="CE24">
        <f>CD24+Net!CD23</f>
        <v>1644.2211952742105</v>
      </c>
      <c r="CF24">
        <f>CE24+Net!CE23</f>
        <v>1695.317192464267</v>
      </c>
      <c r="CG24">
        <f>CF24+Net!CF23</f>
        <v>1094.4810175010502</v>
      </c>
      <c r="CH24">
        <f>CG24+Net!CG23</f>
        <v>456.64865794859224</v>
      </c>
      <c r="CI24">
        <f>CH24+Net!CH23</f>
        <v>-170.77600566450337</v>
      </c>
      <c r="CJ24">
        <f>CI24+Net!CI23</f>
        <v>-171.62795268132913</v>
      </c>
      <c r="CK24">
        <f>CJ24+Net!CJ23</f>
        <v>23.754148715557221</v>
      </c>
      <c r="CL24">
        <f>CK24+Net!CK23</f>
        <v>178.48894303509815</v>
      </c>
      <c r="CM24">
        <f>CL24+Net!CL23</f>
        <v>306.47003671031098</v>
      </c>
      <c r="CN24">
        <f>CM24+Net!CM23</f>
        <v>278.22951661489378</v>
      </c>
      <c r="CO24">
        <f>CN24+Net!CN23</f>
        <v>453.16724014141391</v>
      </c>
      <c r="CP24">
        <f>CO24+Net!CO23</f>
        <v>492.86849598059553</v>
      </c>
      <c r="CQ24">
        <f>CP24+Net!CP23</f>
        <v>363.99363276715621</v>
      </c>
      <c r="CR24">
        <f>CQ24+Net!CQ23</f>
        <v>341.80326060210564</v>
      </c>
      <c r="CS24">
        <f>CR24+Net!CR23</f>
        <v>-198.21803638095525</v>
      </c>
      <c r="CT24">
        <f>CS24+Net!CS23</f>
        <v>-987.01492559605549</v>
      </c>
      <c r="CU24">
        <f>CT24+Net!CT23</f>
        <v>-1645.6215362736334</v>
      </c>
    </row>
    <row r="25" spans="2:99" x14ac:dyDescent="0.3">
      <c r="B25">
        <v>-5146</v>
      </c>
      <c r="C25">
        <v>1702</v>
      </c>
      <c r="D25">
        <f>Net!C24</f>
        <v>64.841727734019514</v>
      </c>
      <c r="E25">
        <f>D25+Net!D24</f>
        <v>213.53789944221489</v>
      </c>
      <c r="F25">
        <f>E25+Net!E24</f>
        <v>569.43469245863207</v>
      </c>
      <c r="G25">
        <f>F25+Net!F24</f>
        <v>979.63307435759998</v>
      </c>
      <c r="H25">
        <f>G25+Net!G24</f>
        <v>1226.3041487658475</v>
      </c>
      <c r="I25">
        <f>H25+Net!H24</f>
        <v>1681.510823232737</v>
      </c>
      <c r="J25">
        <f>I25+Net!I24</f>
        <v>1879.7771678759013</v>
      </c>
      <c r="K25">
        <f>J25+Net!J24</f>
        <v>1993.5900967512293</v>
      </c>
      <c r="L25">
        <f>K25+Net!K24</f>
        <v>2112.2034596933936</v>
      </c>
      <c r="M25">
        <f>L25+Net!L24</f>
        <v>1627.0868566768986</v>
      </c>
      <c r="N25">
        <f>M25+Net!M24</f>
        <v>1239.301890234538</v>
      </c>
      <c r="O25">
        <f>N25+Net!N24</f>
        <v>606.27158320988656</v>
      </c>
      <c r="P25">
        <f>O25+Net!O24</f>
        <v>738.03481696058361</v>
      </c>
      <c r="Q25">
        <f>P25+Net!P24</f>
        <v>1033.0896744885504</v>
      </c>
      <c r="R25">
        <f>Q25+Net!Q24</f>
        <v>1544.3034569582856</v>
      </c>
      <c r="S25">
        <f>R25+Net!R24</f>
        <v>2071.2966878123239</v>
      </c>
      <c r="T25">
        <f>S25+Net!S24</f>
        <v>2434.5843210577955</v>
      </c>
      <c r="U25">
        <f>T25+Net!T24</f>
        <v>2969.0388918374283</v>
      </c>
      <c r="V25">
        <f>U25+Net!U24</f>
        <v>3224.6502126556225</v>
      </c>
      <c r="W25">
        <f>V25+Net!V24</f>
        <v>3383.3569613345517</v>
      </c>
      <c r="X25">
        <f>W25+Net!W24</f>
        <v>3545.7937325095918</v>
      </c>
      <c r="Y25">
        <f>X25+Net!X24</f>
        <v>3118.8245642956267</v>
      </c>
      <c r="Z25">
        <f>Y25+Net!Y24</f>
        <v>2809.0149621605829</v>
      </c>
      <c r="AA25">
        <f>Z25+Net!Z24</f>
        <v>2272.741041143041</v>
      </c>
      <c r="AB25">
        <f>AA25+Net!AA24</f>
        <v>2514.3583511199863</v>
      </c>
      <c r="AC25">
        <f>AB25+Net!AB24</f>
        <v>2923.143978294735</v>
      </c>
      <c r="AD25">
        <f>AC25+Net!AC24</f>
        <v>3543.2786719200835</v>
      </c>
      <c r="AE25">
        <f>AD25+Net!AD24</f>
        <v>4168.7427725748585</v>
      </c>
      <c r="AF25">
        <f>AE25+Net!AE24</f>
        <v>4618.1568687125491</v>
      </c>
      <c r="AG25">
        <f>AF25+Net!AF24</f>
        <v>5227.732568910732</v>
      </c>
      <c r="AH25">
        <f>AG25+Net!AG24</f>
        <v>5550.7269866051929</v>
      </c>
      <c r="AI25">
        <f>AH25+Net!AH24</f>
        <v>5772.790168051306</v>
      </c>
      <c r="AJ25">
        <f>AI25+Net!AI24</f>
        <v>5997.6662420547791</v>
      </c>
      <c r="AK25">
        <f>AJ25+Net!AJ24</f>
        <v>5634.2418060890086</v>
      </c>
      <c r="AL25">
        <f>AK25+Net!AK24</f>
        <v>5389.9528946735745</v>
      </c>
      <c r="AM25">
        <f>AL25+Net!AL24</f>
        <v>4921.0951885793202</v>
      </c>
      <c r="AN25">
        <f>AM25+Net!AM24</f>
        <v>5231.2951629522959</v>
      </c>
      <c r="AO25">
        <f>AN25+Net!AN24</f>
        <v>5708.7416132881935</v>
      </c>
      <c r="AP25">
        <f>AO25+Net!AO24</f>
        <v>6396.4237996317388</v>
      </c>
      <c r="AQ25">
        <f>AP25+Net!AP24</f>
        <v>7087.253288296055</v>
      </c>
      <c r="AR25">
        <f>AQ25+Net!AQ24</f>
        <v>7599.0874029498418</v>
      </c>
      <c r="AS25">
        <f>AR25+Net!AR24</f>
        <v>8267.794888444907</v>
      </c>
      <c r="AT25">
        <f>AS25+Net!AS24</f>
        <v>8646.730391681438</v>
      </c>
      <c r="AU25">
        <f>AT25+Net!AT24</f>
        <v>8921.9983912640855</v>
      </c>
      <c r="AV25">
        <f>AU25+Net!AU24</f>
        <v>9197.9928001566441</v>
      </c>
      <c r="AW25">
        <f>AV25+Net!AV24</f>
        <v>8884.2572882513159</v>
      </c>
      <c r="AX25">
        <f>AW25+Net!AW24</f>
        <v>8688.7339559035772</v>
      </c>
      <c r="AY25">
        <f>AX25+Net!AX24</f>
        <v>8267.9855886547775</v>
      </c>
      <c r="AZ25">
        <f>AY25+Net!AY24</f>
        <v>8625.6614005857809</v>
      </c>
      <c r="BA25">
        <f>AZ25+Net!AZ24</f>
        <v>9149.7894725644619</v>
      </c>
      <c r="BB25">
        <f>BA25+Net!BA24</f>
        <v>9883.1085630680627</v>
      </c>
      <c r="BC25">
        <f>BB25+Net!BB24</f>
        <v>10618.280640216879</v>
      </c>
      <c r="BD25">
        <f>BC25+Net!BC24</f>
        <v>11172.976510576704</v>
      </c>
      <c r="BE25">
        <f>BD25+Net!BD24</f>
        <v>11882.965585585041</v>
      </c>
      <c r="BF25">
        <f>BE25+Net!BE24</f>
        <v>12301.581550097526</v>
      </c>
      <c r="BG25">
        <f>BF25+Net!BF24</f>
        <v>12614.958636361771</v>
      </c>
      <c r="BH25">
        <f>BG25+Net!BG24</f>
        <v>12927.540790350306</v>
      </c>
      <c r="BI25">
        <f>BH25+Net!BH24</f>
        <v>12648.921347984709</v>
      </c>
      <c r="BJ25">
        <f>BI25+Net!BI24</f>
        <v>12487.086963299596</v>
      </c>
      <c r="BK25">
        <f>BJ25+Net!BJ24</f>
        <v>12098.650120903649</v>
      </c>
      <c r="BL25">
        <f>BK25+Net!BK24</f>
        <v>12487.333425439163</v>
      </c>
      <c r="BM25">
        <f>BL25+Net!BL24</f>
        <v>13041.278645065462</v>
      </c>
      <c r="BN25">
        <f>BM25+Net!BM24</f>
        <v>13803.382440226336</v>
      </c>
      <c r="BO25">
        <f>BN25+Net!BN24</f>
        <v>14566.49224857489</v>
      </c>
      <c r="BP25">
        <f>BO25+Net!BO24</f>
        <v>15148.452916567256</v>
      </c>
      <c r="BQ25">
        <f>BP25+Net!BP24</f>
        <v>15885.141626184806</v>
      </c>
      <c r="BR25">
        <f>BQ25+Net!BQ24</f>
        <v>16329.877612358516</v>
      </c>
      <c r="BS25">
        <f>BR25+Net!BR24</f>
        <v>16668.621466751018</v>
      </c>
      <c r="BT25">
        <f>BS25+Net!BS24</f>
        <v>17005.485917197206</v>
      </c>
      <c r="BU25">
        <f>BT25+Net!BT24</f>
        <v>16749.627674696021</v>
      </c>
      <c r="BV25">
        <f>BU25+Net!BU24</f>
        <v>16608.592048952269</v>
      </c>
      <c r="BW25">
        <f>BV25+Net!BV24</f>
        <v>16238.677132968656</v>
      </c>
      <c r="BX25">
        <f>BW25+Net!BW24</f>
        <v>16643.548643551167</v>
      </c>
      <c r="BY25">
        <f>BX25+Net!BX24</f>
        <v>17211.640410984361</v>
      </c>
      <c r="BZ25">
        <f>BY25+Net!BY24</f>
        <v>17986.506792752014</v>
      </c>
      <c r="CA25">
        <f>BZ25+Net!BZ24</f>
        <v>18761.940508753793</v>
      </c>
      <c r="CB25">
        <f>CA25+Net!CA24</f>
        <v>19356.842308151783</v>
      </c>
      <c r="CC25">
        <f>CB25+Net!CB24</f>
        <v>20108.007993026637</v>
      </c>
      <c r="CD25">
        <f>CC25+Net!CC24</f>
        <v>20569.247017688416</v>
      </c>
      <c r="CE25">
        <f>CD25+Net!CD24</f>
        <v>20926.33374466615</v>
      </c>
      <c r="CF25">
        <f>CE25+Net!CE24</f>
        <v>21282.334544319841</v>
      </c>
      <c r="CG25">
        <f>CF25+Net!CF24</f>
        <v>21044.54836226083</v>
      </c>
      <c r="CH25">
        <f>CG25+Net!CG24</f>
        <v>20918.132959003102</v>
      </c>
      <c r="CI25">
        <f>CH25+Net!CH24</f>
        <v>20556.89099989961</v>
      </c>
      <c r="CJ25">
        <f>CI25+Net!CI24</f>
        <v>20962.764845891117</v>
      </c>
      <c r="CK25">
        <f>CJ25+Net!CJ24</f>
        <v>21524.439745882712</v>
      </c>
      <c r="CL25">
        <f>CK25+Net!CK24</f>
        <v>22286.244369777178</v>
      </c>
      <c r="CM25">
        <f>CL25+Net!CL24</f>
        <v>23047.471634350411</v>
      </c>
      <c r="CN25">
        <f>CM25+Net!CM24</f>
        <v>23632.1714203868</v>
      </c>
      <c r="CO25">
        <f>CN25+Net!CN24</f>
        <v>24378.594237458958</v>
      </c>
      <c r="CP25">
        <f>CO25+Net!CO24</f>
        <v>24857.470754823873</v>
      </c>
      <c r="CQ25">
        <f>CP25+Net!CP24</f>
        <v>25234.333088517084</v>
      </c>
      <c r="CR25">
        <f>CQ25+Net!CQ24</f>
        <v>25601.726676328952</v>
      </c>
      <c r="CS25">
        <f>CR25+Net!CR24</f>
        <v>25493.654113367342</v>
      </c>
      <c r="CT25">
        <f>CS25+Net!CS24</f>
        <v>25279.579472217778</v>
      </c>
      <c r="CU25">
        <f>CT25+Net!CT24</f>
        <v>24995.472189137425</v>
      </c>
    </row>
    <row r="26" spans="2:99" x14ac:dyDescent="0.3">
      <c r="B26">
        <v>0</v>
      </c>
      <c r="C26">
        <v>1700</v>
      </c>
      <c r="D26">
        <f>Net!C25</f>
        <v>0</v>
      </c>
      <c r="E26">
        <f>D26+Net!D25</f>
        <v>0</v>
      </c>
      <c r="F26">
        <f>E26+Net!E25</f>
        <v>0</v>
      </c>
      <c r="G26">
        <f>F26+Net!F25</f>
        <v>0</v>
      </c>
      <c r="H26">
        <f>G26+Net!G25</f>
        <v>0</v>
      </c>
      <c r="I26">
        <f>H26+Net!H25</f>
        <v>0</v>
      </c>
      <c r="J26">
        <f>I26+Net!I25</f>
        <v>0</v>
      </c>
      <c r="K26">
        <f>J26+Net!J25</f>
        <v>0</v>
      </c>
      <c r="L26">
        <f>K26+Net!K25</f>
        <v>0</v>
      </c>
      <c r="M26">
        <f>L26+Net!L25</f>
        <v>0</v>
      </c>
      <c r="N26">
        <f>M26+Net!M25</f>
        <v>0</v>
      </c>
      <c r="O26">
        <f>N26+Net!N25</f>
        <v>0</v>
      </c>
      <c r="P26">
        <f>O26+Net!O25</f>
        <v>0</v>
      </c>
      <c r="Q26">
        <f>P26+Net!P25</f>
        <v>0</v>
      </c>
      <c r="R26">
        <f>Q26+Net!Q25</f>
        <v>0</v>
      </c>
      <c r="S26">
        <f>R26+Net!R25</f>
        <v>0</v>
      </c>
      <c r="T26">
        <f>S26+Net!S25</f>
        <v>0</v>
      </c>
      <c r="U26">
        <f>T26+Net!T25</f>
        <v>0</v>
      </c>
      <c r="V26">
        <f>U26+Net!U25</f>
        <v>0</v>
      </c>
      <c r="W26">
        <f>V26+Net!V25</f>
        <v>0</v>
      </c>
      <c r="X26">
        <f>W26+Net!W25</f>
        <v>0</v>
      </c>
      <c r="Y26">
        <f>X26+Net!X25</f>
        <v>0</v>
      </c>
      <c r="Z26">
        <f>Y26+Net!Y25</f>
        <v>0</v>
      </c>
      <c r="AA26">
        <f>Z26+Net!Z25</f>
        <v>0</v>
      </c>
      <c r="AB26">
        <f>AA26+Net!AA25</f>
        <v>0</v>
      </c>
      <c r="AC26">
        <f>AB26+Net!AB25</f>
        <v>0</v>
      </c>
      <c r="AD26">
        <f>AC26+Net!AC25</f>
        <v>0</v>
      </c>
      <c r="AE26">
        <f>AD26+Net!AD25</f>
        <v>0</v>
      </c>
      <c r="AF26">
        <f>AE26+Net!AE25</f>
        <v>0</v>
      </c>
      <c r="AG26">
        <f>AF26+Net!AF25</f>
        <v>0</v>
      </c>
      <c r="AH26">
        <f>AG26+Net!AG25</f>
        <v>0</v>
      </c>
      <c r="AI26">
        <f>AH26+Net!AH25</f>
        <v>0</v>
      </c>
      <c r="AJ26">
        <f>AI26+Net!AI25</f>
        <v>0</v>
      </c>
      <c r="AK26">
        <f>AJ26+Net!AJ25</f>
        <v>0</v>
      </c>
      <c r="AL26">
        <f>AK26+Net!AK25</f>
        <v>0</v>
      </c>
      <c r="AM26">
        <f>AL26+Net!AL25</f>
        <v>0</v>
      </c>
      <c r="AN26">
        <f>AM26+Net!AM25</f>
        <v>0</v>
      </c>
      <c r="AO26">
        <f>AN26+Net!AN25</f>
        <v>0</v>
      </c>
      <c r="AP26">
        <f>AO26+Net!AO25</f>
        <v>0</v>
      </c>
      <c r="AQ26">
        <f>AP26+Net!AP25</f>
        <v>0</v>
      </c>
      <c r="AR26">
        <f>AQ26+Net!AQ25</f>
        <v>0</v>
      </c>
      <c r="AS26">
        <f>AR26+Net!AR25</f>
        <v>0</v>
      </c>
      <c r="AT26">
        <f>AS26+Net!AS25</f>
        <v>0</v>
      </c>
      <c r="AU26">
        <f>AT26+Net!AT25</f>
        <v>0</v>
      </c>
      <c r="AV26">
        <f>AU26+Net!AU25</f>
        <v>0</v>
      </c>
      <c r="AW26">
        <f>AV26+Net!AV25</f>
        <v>0</v>
      </c>
      <c r="AX26">
        <f>AW26+Net!AW25</f>
        <v>0</v>
      </c>
      <c r="AY26">
        <f>AX26+Net!AX25</f>
        <v>0</v>
      </c>
      <c r="AZ26">
        <f>AY26+Net!AY25</f>
        <v>0</v>
      </c>
      <c r="BA26">
        <f>AZ26+Net!AZ25</f>
        <v>0</v>
      </c>
      <c r="BB26">
        <f>BA26+Net!BA25</f>
        <v>0</v>
      </c>
      <c r="BC26">
        <f>BB26+Net!BB25</f>
        <v>0</v>
      </c>
      <c r="BD26">
        <f>BC26+Net!BC25</f>
        <v>0</v>
      </c>
      <c r="BE26">
        <f>BD26+Net!BD25</f>
        <v>0</v>
      </c>
      <c r="BF26">
        <f>BE26+Net!BE25</f>
        <v>0</v>
      </c>
      <c r="BG26">
        <f>BF26+Net!BF25</f>
        <v>0</v>
      </c>
      <c r="BH26">
        <f>BG26+Net!BG25</f>
        <v>0</v>
      </c>
      <c r="BI26">
        <f>BH26+Net!BH25</f>
        <v>0</v>
      </c>
      <c r="BJ26">
        <f>BI26+Net!BI25</f>
        <v>0</v>
      </c>
      <c r="BK26">
        <f>BJ26+Net!BJ25</f>
        <v>0</v>
      </c>
      <c r="BL26">
        <f>BK26+Net!BK25</f>
        <v>0</v>
      </c>
      <c r="BM26">
        <f>BL26+Net!BL25</f>
        <v>0</v>
      </c>
      <c r="BN26">
        <f>BM26+Net!BM25</f>
        <v>0</v>
      </c>
      <c r="BO26">
        <f>BN26+Net!BN25</f>
        <v>0</v>
      </c>
      <c r="BP26">
        <f>BO26+Net!BO25</f>
        <v>0</v>
      </c>
      <c r="BQ26">
        <f>BP26+Net!BP25</f>
        <v>0</v>
      </c>
      <c r="BR26">
        <f>BQ26+Net!BQ25</f>
        <v>0</v>
      </c>
      <c r="BS26">
        <f>BR26+Net!BR25</f>
        <v>0</v>
      </c>
      <c r="BT26">
        <f>BS26+Net!BS25</f>
        <v>0</v>
      </c>
      <c r="BU26">
        <f>BT26+Net!BT25</f>
        <v>0</v>
      </c>
      <c r="BV26">
        <f>BU26+Net!BU25</f>
        <v>0</v>
      </c>
      <c r="BW26">
        <f>BV26+Net!BV25</f>
        <v>0</v>
      </c>
      <c r="BX26">
        <f>BW26+Net!BW25</f>
        <v>0</v>
      </c>
      <c r="BY26">
        <f>BX26+Net!BX25</f>
        <v>0</v>
      </c>
      <c r="BZ26">
        <f>BY26+Net!BY25</f>
        <v>0</v>
      </c>
      <c r="CA26">
        <f>BZ26+Net!BZ25</f>
        <v>0</v>
      </c>
      <c r="CB26">
        <f>CA26+Net!CA25</f>
        <v>0</v>
      </c>
      <c r="CC26">
        <f>CB26+Net!CB25</f>
        <v>0</v>
      </c>
      <c r="CD26">
        <f>CC26+Net!CC25</f>
        <v>0</v>
      </c>
      <c r="CE26">
        <f>CD26+Net!CD25</f>
        <v>0</v>
      </c>
      <c r="CF26">
        <f>CE26+Net!CE25</f>
        <v>0</v>
      </c>
      <c r="CG26">
        <f>CF26+Net!CF25</f>
        <v>0</v>
      </c>
      <c r="CH26">
        <f>CG26+Net!CG25</f>
        <v>0</v>
      </c>
      <c r="CI26">
        <f>CH26+Net!CH25</f>
        <v>0</v>
      </c>
      <c r="CJ26">
        <f>CI26+Net!CI25</f>
        <v>0</v>
      </c>
      <c r="CK26">
        <f>CJ26+Net!CJ25</f>
        <v>0</v>
      </c>
      <c r="CL26">
        <f>CK26+Net!CK25</f>
        <v>0</v>
      </c>
      <c r="CM26">
        <f>CL26+Net!CL25</f>
        <v>0</v>
      </c>
      <c r="CN26">
        <f>CM26+Net!CM25</f>
        <v>0</v>
      </c>
      <c r="CO26">
        <f>CN26+Net!CN25</f>
        <v>0</v>
      </c>
      <c r="CP26">
        <f>CO26+Net!CO25</f>
        <v>0</v>
      </c>
      <c r="CQ26">
        <f>CP26+Net!CP25</f>
        <v>0</v>
      </c>
      <c r="CR26">
        <f>CQ26+Net!CQ25</f>
        <v>0</v>
      </c>
      <c r="CS26">
        <f>CR26+Net!CR25</f>
        <v>0</v>
      </c>
      <c r="CT26">
        <f>CS26+Net!CS25</f>
        <v>0</v>
      </c>
      <c r="CU26">
        <f>CT26+Net!CT25</f>
        <v>0</v>
      </c>
    </row>
    <row r="27" spans="2:99" x14ac:dyDescent="0.3">
      <c r="B27">
        <v>-8894</v>
      </c>
      <c r="C27">
        <v>2102</v>
      </c>
      <c r="D27">
        <f>Net!C26</f>
        <v>-448.13561529760409</v>
      </c>
      <c r="E27">
        <f>D27+Net!D26</f>
        <v>-675.38844275531073</v>
      </c>
      <c r="F27">
        <f>E27+Net!E26</f>
        <v>-887.2656427327438</v>
      </c>
      <c r="G27">
        <f>F27+Net!F26</f>
        <v>-918.03622496805383</v>
      </c>
      <c r="H27">
        <f>G27+Net!G26</f>
        <v>-1089.5804823571498</v>
      </c>
      <c r="I27">
        <f>H27+Net!H26</f>
        <v>-963.07052552469759</v>
      </c>
      <c r="J27">
        <f>I27+Net!I26</f>
        <v>-885.3440346626212</v>
      </c>
      <c r="K27">
        <f>J27+Net!J26</f>
        <v>-765.36512962540792</v>
      </c>
      <c r="L27">
        <f>K27+Net!K26</f>
        <v>-471.58966007255685</v>
      </c>
      <c r="M27">
        <f>L27+Net!L26</f>
        <v>-781.46161519150655</v>
      </c>
      <c r="N27">
        <f>M27+Net!M26</f>
        <v>-1040.5675240163987</v>
      </c>
      <c r="O27">
        <f>N27+Net!N26</f>
        <v>-1701.6056344467597</v>
      </c>
      <c r="P27">
        <f>O27+Net!O26</f>
        <v>-2059.707209315784</v>
      </c>
      <c r="Q27">
        <f>P27+Net!P26</f>
        <v>-2170.0352430030075</v>
      </c>
      <c r="R27">
        <f>Q27+Net!Q26</f>
        <v>-2166.2658509516791</v>
      </c>
      <c r="S27">
        <f>R27+Net!R26</f>
        <v>-2000.3524985590784</v>
      </c>
      <c r="T27">
        <f>S27+Net!S26</f>
        <v>-1950.5236238183438</v>
      </c>
      <c r="U27">
        <f>T27+Net!T26</f>
        <v>-1605.1446543935303</v>
      </c>
      <c r="V27">
        <f>U27+Net!U26</f>
        <v>-1293.3862363287694</v>
      </c>
      <c r="W27">
        <f>V27+Net!V26</f>
        <v>-936.4840348279622</v>
      </c>
      <c r="X27">
        <f>W27+Net!W26</f>
        <v>-401.98469237434574</v>
      </c>
      <c r="Y27">
        <f>X27+Net!X26</f>
        <v>-469.28450746052431</v>
      </c>
      <c r="Z27">
        <f>Y27+Net!Y26</f>
        <v>-487.37057692363442</v>
      </c>
      <c r="AA27">
        <f>Z27+Net!Z26</f>
        <v>-912.78226228097219</v>
      </c>
      <c r="AB27">
        <f>AA27+Net!AA26</f>
        <v>-1041.8941406090312</v>
      </c>
      <c r="AC27">
        <f>AB27+Net!AB26</f>
        <v>-930.69000201805648</v>
      </c>
      <c r="AD27">
        <f>AC27+Net!AC26</f>
        <v>-712.34058882408681</v>
      </c>
      <c r="AE27">
        <f>AD27+Net!AD26</f>
        <v>-337.27678505017047</v>
      </c>
      <c r="AF27">
        <f>AE27+Net!AE26</f>
        <v>-81.973215932891435</v>
      </c>
      <c r="AG27">
        <f>AF27+Net!AF26</f>
        <v>466.468945297971</v>
      </c>
      <c r="AH27">
        <f>AG27+Net!AG26</f>
        <v>979.4275976832896</v>
      </c>
      <c r="AI27">
        <f>AH27+Net!AH26</f>
        <v>1535.4427867541408</v>
      </c>
      <c r="AJ27">
        <f>AI27+Net!AI26</f>
        <v>2266.2453793609907</v>
      </c>
      <c r="AK27">
        <f>AJ27+Net!AJ26</f>
        <v>2391.5795779282203</v>
      </c>
      <c r="AL27">
        <f>AK27+Net!AK26</f>
        <v>2561.7294953914147</v>
      </c>
      <c r="AM27">
        <f>AL27+Net!AL26</f>
        <v>2319.6997245975213</v>
      </c>
      <c r="AN27">
        <f>AM27+Net!AM26</f>
        <v>2368.9646026059418</v>
      </c>
      <c r="AO27">
        <f>AN27+Net!AN26</f>
        <v>2653.6310345969441</v>
      </c>
      <c r="AP27">
        <f>AO27+Net!AO26</f>
        <v>3040.7655491019755</v>
      </c>
      <c r="AQ27">
        <f>AP27+Net!AP26</f>
        <v>3580.2367663788223</v>
      </c>
      <c r="AR27">
        <f>AQ27+Net!AQ26</f>
        <v>3995.8696270495416</v>
      </c>
      <c r="AS27">
        <f>AR27+Net!AR26</f>
        <v>4700.8216447692375</v>
      </c>
      <c r="AT27">
        <f>AS27+Net!AS26</f>
        <v>5366.6631822448653</v>
      </c>
      <c r="AU27">
        <f>AT27+Net!AT26</f>
        <v>6072.045630065777</v>
      </c>
      <c r="AV27">
        <f>AU27+Net!AU26</f>
        <v>6948.7276527535068</v>
      </c>
      <c r="AW27">
        <f>AV27+Net!AV26</f>
        <v>7216.4111368086487</v>
      </c>
      <c r="AX27">
        <f>AW27+Net!AW26</f>
        <v>7525.2956249147737</v>
      </c>
      <c r="AY27">
        <f>AX27+Net!AX26</f>
        <v>7418.2945659639317</v>
      </c>
      <c r="AZ27">
        <f>AY27+Net!AY26</f>
        <v>7598.8185043190269</v>
      </c>
      <c r="BA27">
        <f>AZ27+Net!AZ26</f>
        <v>8010.9608264877179</v>
      </c>
      <c r="BB27">
        <f>BA27+Net!BA26</f>
        <v>8521.83153719642</v>
      </c>
      <c r="BC27">
        <f>BB27+Net!BB26</f>
        <v>9181.3907264315876</v>
      </c>
      <c r="BD27">
        <f>BC27+Net!BC26</f>
        <v>9713.5832258795563</v>
      </c>
      <c r="BE27">
        <f>BD27+Net!BD26</f>
        <v>10531.691981908663</v>
      </c>
      <c r="BF27">
        <f>BE27+Net!BE26</f>
        <v>11307.398687106324</v>
      </c>
      <c r="BG27">
        <f>BF27+Net!BF26</f>
        <v>12119.43946558579</v>
      </c>
      <c r="BH27">
        <f>BG27+Net!BG26</f>
        <v>13099.62668977523</v>
      </c>
      <c r="BI27">
        <f>BH27+Net!BH26</f>
        <v>13467.687292225872</v>
      </c>
      <c r="BJ27">
        <f>BI27+Net!BI26</f>
        <v>13873.824164253077</v>
      </c>
      <c r="BK27">
        <f>BJ27+Net!BJ26</f>
        <v>13860.941913102817</v>
      </c>
      <c r="BL27">
        <f>BK27+Net!BK26</f>
        <v>14132.440646322735</v>
      </c>
      <c r="BM27">
        <f>BL27+Net!BL26</f>
        <v>14632.412424457165</v>
      </c>
      <c r="BN27">
        <f>BM27+Net!BM26</f>
        <v>15227.984887654804</v>
      </c>
      <c r="BO27">
        <f>BN27+Net!BN26</f>
        <v>15969.162325655278</v>
      </c>
      <c r="BP27">
        <f>BO27+Net!BO26</f>
        <v>16579.963771647406</v>
      </c>
      <c r="BQ27">
        <f>BP27+Net!BP26</f>
        <v>17473.773647554139</v>
      </c>
      <c r="BR27">
        <f>BQ27+Net!BQ26</f>
        <v>18322.392218186738</v>
      </c>
      <c r="BS27">
        <f>BR27+Net!BR26</f>
        <v>19204.674110175212</v>
      </c>
      <c r="BT27">
        <f>BS27+Net!BS26</f>
        <v>20252.528796125738</v>
      </c>
      <c r="BU27">
        <f>BT27+Net!BT26</f>
        <v>20685.738515943631</v>
      </c>
      <c r="BV27">
        <f>BU27+Net!BU26</f>
        <v>21154.506234596003</v>
      </c>
      <c r="BW27">
        <f>BV27+Net!BV26</f>
        <v>21201.680798161738</v>
      </c>
      <c r="BX27">
        <f>BW27+Net!BW26</f>
        <v>21530.565699746912</v>
      </c>
      <c r="BY27">
        <f>BX27+Net!BX26</f>
        <v>22085.144965408304</v>
      </c>
      <c r="BZ27">
        <f>BY27+Net!BY26</f>
        <v>22732.464225856442</v>
      </c>
      <c r="CA27">
        <f>BZ27+Net!BZ26</f>
        <v>23522.509715579032</v>
      </c>
      <c r="CB27">
        <f>CA27+Net!CA26</f>
        <v>24179.373769075595</v>
      </c>
      <c r="CC27">
        <f>CB27+Net!CB26</f>
        <v>25116.61974591024</v>
      </c>
      <c r="CD27">
        <f>CC27+Net!CC26</f>
        <v>26006.319168424292</v>
      </c>
      <c r="CE27">
        <f>CD27+Net!CD26</f>
        <v>26927.666441484624</v>
      </c>
      <c r="CF27">
        <f>CE27+Net!CE26</f>
        <v>28012.90789067858</v>
      </c>
      <c r="CG27">
        <f>CF27+Net!CF26</f>
        <v>28482.096635835405</v>
      </c>
      <c r="CH27">
        <f>CG27+Net!CG26</f>
        <v>28985.588003784378</v>
      </c>
      <c r="CI27">
        <f>CH27+Net!CH26</f>
        <v>29066.063504539597</v>
      </c>
      <c r="CJ27">
        <f>CI27+Net!CI26</f>
        <v>29426.38047516943</v>
      </c>
      <c r="CK27">
        <f>CJ27+Net!CJ26</f>
        <v>30010.261351347246</v>
      </c>
      <c r="CL27">
        <f>CK27+Net!CK26</f>
        <v>30683.220229762763</v>
      </c>
      <c r="CM27">
        <f>CL27+Net!CL26</f>
        <v>31495.374042203206</v>
      </c>
      <c r="CN27">
        <f>CM27+Net!CM26</f>
        <v>32171.076769564075</v>
      </c>
      <c r="CO27">
        <f>CN27+Net!CN26</f>
        <v>33120.096589034489</v>
      </c>
      <c r="CP27">
        <f>CO27+Net!CO26</f>
        <v>34027.342136071129</v>
      </c>
      <c r="CQ27">
        <f>CP27+Net!CP26</f>
        <v>34959.730679955173</v>
      </c>
      <c r="CR27">
        <f>CQ27+Net!CQ26</f>
        <v>36035.738777448911</v>
      </c>
      <c r="CS27">
        <f>CR27+Net!CR26</f>
        <v>36606.727606212895</v>
      </c>
      <c r="CT27">
        <f>CS27+Net!CS26</f>
        <v>37024.241652422461</v>
      </c>
      <c r="CU27">
        <f>CT27+Net!CT26</f>
        <v>37175.529830661362</v>
      </c>
    </row>
    <row r="28" spans="2:99" x14ac:dyDescent="0.3">
      <c r="B28">
        <v>-1727</v>
      </c>
      <c r="C28">
        <v>2104</v>
      </c>
      <c r="D28">
        <f>Net!C27</f>
        <v>-9.2846526422167699</v>
      </c>
      <c r="E28">
        <f>D28+Net!D27</f>
        <v>475.15869788833857</v>
      </c>
      <c r="F28">
        <f>E28+Net!E27</f>
        <v>866.09881289713599</v>
      </c>
      <c r="G28">
        <f>F28+Net!F27</f>
        <v>1297.2376710370183</v>
      </c>
      <c r="H28">
        <f>G28+Net!G27</f>
        <v>1470.2155171874876</v>
      </c>
      <c r="I28">
        <f>H28+Net!H27</f>
        <v>1624.4374041787612</v>
      </c>
      <c r="J28">
        <f>I28+Net!I27</f>
        <v>1649.3945016763359</v>
      </c>
      <c r="K28">
        <f>J28+Net!J27</f>
        <v>1688.4975111459357</v>
      </c>
      <c r="L28">
        <f>K28+Net!K27</f>
        <v>1699.2116806398185</v>
      </c>
      <c r="M28">
        <f>L28+Net!L27</f>
        <v>1448.3023766713302</v>
      </c>
      <c r="N28">
        <f>M28+Net!M27</f>
        <v>1407.891747681487</v>
      </c>
      <c r="O28">
        <f>N28+Net!N27</f>
        <v>1015.4529447928368</v>
      </c>
      <c r="P28">
        <f>O28+Net!O27</f>
        <v>890.43024338788007</v>
      </c>
      <c r="Q28">
        <f>P28+Net!P27</f>
        <v>1123.3527675855125</v>
      </c>
      <c r="R28">
        <f>Q28+Net!Q27</f>
        <v>1506.6214916424569</v>
      </c>
      <c r="S28">
        <f>R28+Net!R27</f>
        <v>1893.1753728250483</v>
      </c>
      <c r="T28">
        <f>S28+Net!S27</f>
        <v>2058.2878540582119</v>
      </c>
      <c r="U28">
        <f>T28+Net!T27</f>
        <v>2177.9851605096765</v>
      </c>
      <c r="V28">
        <f>U28+Net!U27</f>
        <v>2185.9197265677776</v>
      </c>
      <c r="W28">
        <f>V28+Net!V27</f>
        <v>2207.6152677968657</v>
      </c>
      <c r="X28">
        <f>W28+Net!W27</f>
        <v>2220.9634035499539</v>
      </c>
      <c r="Y28">
        <f>X28+Net!X27</f>
        <v>1994.5539941606341</v>
      </c>
      <c r="Z28">
        <f>Y28+Net!Y27</f>
        <v>2001.5283660626751</v>
      </c>
      <c r="AA28">
        <f>Z28+Net!Z27</f>
        <v>1669.7426832532924</v>
      </c>
      <c r="AB28">
        <f>AA28+Net!AA27</f>
        <v>1608.7149377699384</v>
      </c>
      <c r="AC28">
        <f>AB28+Net!AB27</f>
        <v>1899.1257662403668</v>
      </c>
      <c r="AD28">
        <f>AC28+Net!AC27</f>
        <v>2328.568286613312</v>
      </c>
      <c r="AE28">
        <f>AD28+Net!AD27</f>
        <v>2750.0458682580447</v>
      </c>
      <c r="AF28">
        <f>AE28+Net!AE27</f>
        <v>2942.5994524756043</v>
      </c>
      <c r="AG28">
        <f>AF28+Net!AF27</f>
        <v>3087.0450923115077</v>
      </c>
      <c r="AH28">
        <f>AG28+Net!AG27</f>
        <v>3121.0346757368511</v>
      </c>
      <c r="AI28">
        <f>AH28+Net!AH27</f>
        <v>3172.2314675772031</v>
      </c>
      <c r="AJ28">
        <f>AI28+Net!AI27</f>
        <v>3218.8872199227744</v>
      </c>
      <c r="AK28">
        <f>AJ28+Net!AJ27</f>
        <v>3028.7739696958547</v>
      </c>
      <c r="AL28">
        <f>AK28+Net!AK27</f>
        <v>3073.7621976173527</v>
      </c>
      <c r="AM28">
        <f>AL28+Net!AL27</f>
        <v>2780.4867527672768</v>
      </c>
      <c r="AN28">
        <f>AM28+Net!AM27</f>
        <v>2757.5058577401664</v>
      </c>
      <c r="AO28">
        <f>AN28+Net!AN27</f>
        <v>3084.7961611510482</v>
      </c>
      <c r="AP28">
        <f>AO28+Net!AO27</f>
        <v>3549.4522405390917</v>
      </c>
      <c r="AQ28">
        <f>AP28+Net!AP27</f>
        <v>4004.1812624780055</v>
      </c>
      <c r="AR28">
        <f>AQ28+Net!AQ27</f>
        <v>4227.9718814040316</v>
      </c>
      <c r="AS28">
        <f>AR28+Net!AR27</f>
        <v>4401.8591185954092</v>
      </c>
      <c r="AT28">
        <f>AS28+Net!AS27</f>
        <v>4463.9450227060424</v>
      </c>
      <c r="AU28">
        <f>AT28+Net!AT27</f>
        <v>4542.4557640572111</v>
      </c>
      <c r="AV28">
        <f>AU28+Net!AU27</f>
        <v>4616.1606682978236</v>
      </c>
      <c r="AW28">
        <f>AV28+Net!AV27</f>
        <v>4453.1674013145766</v>
      </c>
      <c r="AX28">
        <f>AW28+Net!AW27</f>
        <v>4525.4346227411734</v>
      </c>
      <c r="AY28">
        <f>AX28+Net!AX27</f>
        <v>4259.4591850718598</v>
      </c>
      <c r="AZ28">
        <f>AY28+Net!AY27</f>
        <v>4263.5222415552926</v>
      </c>
      <c r="BA28">
        <f>AZ28+Net!AZ27</f>
        <v>4617.2945047286357</v>
      </c>
      <c r="BB28">
        <f>BA28+Net!BA27</f>
        <v>5107.6267859119152</v>
      </c>
      <c r="BC28">
        <f>BB28+Net!BB27</f>
        <v>5587.0915572918038</v>
      </c>
      <c r="BD28">
        <f>BC28+Net!BC27</f>
        <v>5834.6522251252554</v>
      </c>
      <c r="BE28">
        <f>BD28+Net!BD27</f>
        <v>6031.3966517755771</v>
      </c>
      <c r="BF28">
        <f>BE28+Net!BE27</f>
        <v>6115.5160286424898</v>
      </c>
      <c r="BG28">
        <f>BF28+Net!BF27</f>
        <v>6215.3276078659219</v>
      </c>
      <c r="BH28">
        <f>BG28+Net!BG27</f>
        <v>6309.6758253618073</v>
      </c>
      <c r="BI28">
        <f>BH28+Net!BH27</f>
        <v>6166.7259523724879</v>
      </c>
      <c r="BJ28">
        <f>BI28+Net!BI27</f>
        <v>6258.4854902318257</v>
      </c>
      <c r="BK28">
        <f>BJ28+Net!BJ27</f>
        <v>6011.5022223483211</v>
      </c>
      <c r="BL28">
        <f>BK28+Net!BK27</f>
        <v>6034.1161513459392</v>
      </c>
      <c r="BM28">
        <f>BL28+Net!BL27</f>
        <v>6406.0611494650211</v>
      </c>
      <c r="BN28">
        <f>BM28+Net!BM27</f>
        <v>6914.2414582105612</v>
      </c>
      <c r="BO28">
        <f>BN28+Net!BN27</f>
        <v>7411.2514734215329</v>
      </c>
      <c r="BP28">
        <f>BO28+Net!BO27</f>
        <v>7676.0218324880625</v>
      </c>
      <c r="BQ28">
        <f>BP28+Net!BP27</f>
        <v>7889.5374962674632</v>
      </c>
      <c r="BR28">
        <f>BQ28+Net!BQ27</f>
        <v>7989.8187334600725</v>
      </c>
      <c r="BS28">
        <f>BR28+Net!BR27</f>
        <v>8104.9704942446006</v>
      </c>
      <c r="BT28">
        <f>BS28+Net!BS27</f>
        <v>8213.6348282398412</v>
      </c>
      <c r="BU28">
        <f>BT28+Net!BT27</f>
        <v>8083.8511430783974</v>
      </c>
      <c r="BV28">
        <f>BU28+Net!BU27</f>
        <v>8187.6412518016778</v>
      </c>
      <c r="BW28">
        <f>BV28+Net!BV27</f>
        <v>7951.7459110583331</v>
      </c>
      <c r="BX28">
        <f>BW28+Net!BW27</f>
        <v>7984.8705649234862</v>
      </c>
      <c r="BY28">
        <f>BX28+Net!BX27</f>
        <v>8367.227827974335</v>
      </c>
      <c r="BZ28">
        <f>BY28+Net!BY27</f>
        <v>8886.2084928692075</v>
      </c>
      <c r="CA28">
        <f>BZ28+Net!BZ27</f>
        <v>9394.772552197499</v>
      </c>
      <c r="CB28">
        <f>CA28+Net!CA27</f>
        <v>9671.9717770800125</v>
      </c>
      <c r="CC28">
        <f>CB28+Net!CB27</f>
        <v>9898.5831333461174</v>
      </c>
      <c r="CD28">
        <f>CC28+Net!CC27</f>
        <v>10012.059711555385</v>
      </c>
      <c r="CE28">
        <f>CD28+Net!CD27</f>
        <v>10139.630306676099</v>
      </c>
      <c r="CF28">
        <f>CE28+Net!CE27</f>
        <v>10258.870122884126</v>
      </c>
      <c r="CG28">
        <f>CF28+Net!CF27</f>
        <v>10136.796822223832</v>
      </c>
      <c r="CH28">
        <f>CG28+Net!CG27</f>
        <v>10244.705594486526</v>
      </c>
      <c r="CI28">
        <f>CH28+Net!CH27</f>
        <v>10009.265534967642</v>
      </c>
      <c r="CJ28">
        <f>CI28+Net!CI27</f>
        <v>10040.05184766236</v>
      </c>
      <c r="CK28">
        <f>CJ28+Net!CJ27</f>
        <v>10419.30731813531</v>
      </c>
      <c r="CL28">
        <f>CK28+Net!CK27</f>
        <v>10936.774430791109</v>
      </c>
      <c r="CM28">
        <f>CL28+Net!CL27</f>
        <v>11448.946415075077</v>
      </c>
      <c r="CN28">
        <f>CM28+Net!CM27</f>
        <v>11736.407357566666</v>
      </c>
      <c r="CO28">
        <f>CN28+Net!CN27</f>
        <v>11981.445055581557</v>
      </c>
      <c r="CP28">
        <f>CO28+Net!CO27</f>
        <v>12118.609061895029</v>
      </c>
      <c r="CQ28">
        <f>CP28+Net!CP27</f>
        <v>12269.629257251145</v>
      </c>
      <c r="CR28">
        <f>CQ28+Net!CQ27</f>
        <v>12403.537839351073</v>
      </c>
      <c r="CS28">
        <f>CR28+Net!CR27</f>
        <v>12311.623648818604</v>
      </c>
      <c r="CT28">
        <f>CS28+Net!CS27</f>
        <v>12375.993141734883</v>
      </c>
      <c r="CU28">
        <f>CT28+Net!CT27</f>
        <v>12177.183980317641</v>
      </c>
    </row>
    <row r="29" spans="2:99" x14ac:dyDescent="0.3">
      <c r="B29">
        <v>-23460</v>
      </c>
      <c r="C29">
        <v>2101</v>
      </c>
      <c r="D29">
        <f>Net!C28</f>
        <v>-1719.2736799431977</v>
      </c>
      <c r="E29">
        <f>D29+Net!D28</f>
        <v>-3138.7429801920107</v>
      </c>
      <c r="F29">
        <f>E29+Net!E28</f>
        <v>-4278.3910266819676</v>
      </c>
      <c r="G29">
        <f>F29+Net!F28</f>
        <v>-4589.5149635739435</v>
      </c>
      <c r="H29">
        <f>G29+Net!G28</f>
        <v>-5023.3297039639483</v>
      </c>
      <c r="I29">
        <f>H29+Net!H28</f>
        <v>-4654.9637844103827</v>
      </c>
      <c r="J29">
        <f>I29+Net!I28</f>
        <v>-4406.2202719896741</v>
      </c>
      <c r="K29">
        <f>J29+Net!J28</f>
        <v>-4070.1511337081265</v>
      </c>
      <c r="L29">
        <f>K29+Net!K28</f>
        <v>-3366.601773952405</v>
      </c>
      <c r="M29">
        <f>L29+Net!L28</f>
        <v>-4075.2672130226983</v>
      </c>
      <c r="N29">
        <f>M29+Net!M28</f>
        <v>-4699.718489155015</v>
      </c>
      <c r="O29">
        <f>N29+Net!N28</f>
        <v>-6407.9975575421904</v>
      </c>
      <c r="P29">
        <f>O29+Net!O28</f>
        <v>-7643.5650623956099</v>
      </c>
      <c r="Q29">
        <f>P29+Net!P28</f>
        <v>-8292.0846413789222</v>
      </c>
      <c r="R29">
        <f>Q29+Net!Q28</f>
        <v>-8494.1617415061737</v>
      </c>
      <c r="S29">
        <f>R29+Net!R28</f>
        <v>-7951.4394405840194</v>
      </c>
      <c r="T29">
        <f>S29+Net!S28</f>
        <v>-7512.8257672544096</v>
      </c>
      <c r="U29">
        <f>T29+Net!T28</f>
        <v>-6318.9370247151619</v>
      </c>
      <c r="V29">
        <f>U29+Net!U28</f>
        <v>-5243.93190620101</v>
      </c>
      <c r="W29">
        <f>V29+Net!V28</f>
        <v>-4106.6857619632328</v>
      </c>
      <c r="X29">
        <f>W29+Net!W28</f>
        <v>-2618.6861160727776</v>
      </c>
      <c r="Y29">
        <f>X29+Net!X28</f>
        <v>-2550.4482404479286</v>
      </c>
      <c r="Z29">
        <f>Y29+Net!Y28</f>
        <v>-2397.6156337754264</v>
      </c>
      <c r="AA29">
        <f>Z29+Net!Z28</f>
        <v>-3322.3215518108764</v>
      </c>
      <c r="AB29">
        <f>AA29+Net!AA28</f>
        <v>-3763.5900715718317</v>
      </c>
      <c r="AC29">
        <f>AB29+Net!AB28</f>
        <v>-3610.9880017150072</v>
      </c>
      <c r="AD29">
        <f>AC29+Net!AC28</f>
        <v>-3013.6899721287218</v>
      </c>
      <c r="AE29">
        <f>AD29+Net!AD28</f>
        <v>-1683.3253435603392</v>
      </c>
      <c r="AF29">
        <f>AE29+Net!AE28</f>
        <v>-477.10923633255788</v>
      </c>
      <c r="AG29">
        <f>AF29+Net!AF28</f>
        <v>1459.7731930169221</v>
      </c>
      <c r="AH29">
        <f>AG29+Net!AG28</f>
        <v>3253.0208056912479</v>
      </c>
      <c r="AI29">
        <f>AH29+Net!AH28</f>
        <v>5086.8207157163242</v>
      </c>
      <c r="AJ29">
        <f>AI29+Net!AI28</f>
        <v>7254.181257701227</v>
      </c>
      <c r="AK29">
        <f>AJ29+Net!AJ28</f>
        <v>7988.8398903442312</v>
      </c>
      <c r="AL29">
        <f>AK29+Net!AK28</f>
        <v>8798.0647251825139</v>
      </c>
      <c r="AM29">
        <f>AL29+Net!AL28</f>
        <v>8520.9906543409852</v>
      </c>
      <c r="AN29">
        <f>AM29+Net!AM28</f>
        <v>8718.5221540823986</v>
      </c>
      <c r="AO29">
        <f>AN29+Net!AN28</f>
        <v>9500.1991374004501</v>
      </c>
      <c r="AP29">
        <f>AO29+Net!AO28</f>
        <v>10715.627563399279</v>
      </c>
      <c r="AQ29">
        <f>AP29+Net!AP28</f>
        <v>12651.989482311697</v>
      </c>
      <c r="AR29">
        <f>AQ29+Net!AQ28</f>
        <v>14451.115512980439</v>
      </c>
      <c r="AS29">
        <f>AR29+Net!AR28</f>
        <v>16967.203350935648</v>
      </c>
      <c r="AT29">
        <f>AS29+Net!AS28</f>
        <v>19325.720716802651</v>
      </c>
      <c r="AU29">
        <f>AT29+Net!AT28</f>
        <v>21711.012842123157</v>
      </c>
      <c r="AV29">
        <f>AU29+Net!AU28</f>
        <v>24416.584048564982</v>
      </c>
      <c r="AW29">
        <f>AV29+Net!AV28</f>
        <v>25676.894516362292</v>
      </c>
      <c r="AX29">
        <f>AW29+Net!AW28</f>
        <v>27000.006118757534</v>
      </c>
      <c r="AY29">
        <f>AX29+Net!AX28</f>
        <v>27225.75725090308</v>
      </c>
      <c r="AZ29">
        <f>AY29+Net!AY28</f>
        <v>27915.545297329285</v>
      </c>
      <c r="BA29">
        <f>AZ29+Net!AZ28</f>
        <v>29179.145023303783</v>
      </c>
      <c r="BB29">
        <f>BA29+Net!BA28</f>
        <v>30866.169219822274</v>
      </c>
      <c r="BC29">
        <f>BB29+Net!BB28</f>
        <v>33263.664333997462</v>
      </c>
      <c r="BD29">
        <f>BC29+Net!BC28</f>
        <v>35513.287280372548</v>
      </c>
      <c r="BE29">
        <f>BD29+Net!BD28</f>
        <v>38469.111459041538</v>
      </c>
      <c r="BF29">
        <f>BE29+Net!BE28</f>
        <v>41256.578507084516</v>
      </c>
      <c r="BG29">
        <f>BF29+Net!BF28</f>
        <v>44060.112148416272</v>
      </c>
      <c r="BH29">
        <f>BG29+Net!BG28</f>
        <v>47173.374898199945</v>
      </c>
      <c r="BI29">
        <f>BH29+Net!BH28</f>
        <v>48831.027090805284</v>
      </c>
      <c r="BJ29">
        <f>BI29+Net!BI28</f>
        <v>50541.339440459902</v>
      </c>
      <c r="BK29">
        <f>BJ29+Net!BJ28</f>
        <v>51144.349794937778</v>
      </c>
      <c r="BL29">
        <f>BK29+Net!BK28</f>
        <v>52201.64497549511</v>
      </c>
      <c r="BM29">
        <f>BL29+Net!BL28</f>
        <v>53823.190941856104</v>
      </c>
      <c r="BN29">
        <f>BM29+Net!BM28</f>
        <v>55858.808170546137</v>
      </c>
      <c r="BO29">
        <f>BN29+Net!BN28</f>
        <v>58595.774598022566</v>
      </c>
      <c r="BP29">
        <f>BO29+Net!BO28</f>
        <v>61175.9942974894</v>
      </c>
      <c r="BQ29">
        <f>BP29+Net!BP28</f>
        <v>64453.777185098588</v>
      </c>
      <c r="BR29">
        <f>BQ29+Net!BQ28</f>
        <v>67554.75054909481</v>
      </c>
      <c r="BS29">
        <f>BR29+Net!BR28</f>
        <v>70663.430319059727</v>
      </c>
      <c r="BT29">
        <f>BS29+Net!BS28</f>
        <v>74073.449210034043</v>
      </c>
      <c r="BU29">
        <f>BT29+Net!BT28</f>
        <v>76019.317780143596</v>
      </c>
      <c r="BV29">
        <f>BU29+Net!BU28</f>
        <v>78009.078953009099</v>
      </c>
      <c r="BW29">
        <f>BV29+Net!BV28</f>
        <v>78882.5458968405</v>
      </c>
      <c r="BX29">
        <f>BW29+Net!BW28</f>
        <v>80201.187736145133</v>
      </c>
      <c r="BY29">
        <f>BX29+Net!BX28</f>
        <v>82075.059688806039</v>
      </c>
      <c r="BZ29">
        <f>BY29+Net!BY28</f>
        <v>84354.340152267367</v>
      </c>
      <c r="CA29">
        <f>BZ29+Net!BZ28</f>
        <v>87326.937243358436</v>
      </c>
      <c r="CB29">
        <f>CA29+Net!CA28</f>
        <v>90135.58346361907</v>
      </c>
      <c r="CC29">
        <f>CB29+Net!CB28</f>
        <v>93635.486077470152</v>
      </c>
      <c r="CD29">
        <f>CC29+Net!CC28</f>
        <v>96953.041735566425</v>
      </c>
      <c r="CE29">
        <f>CD29+Net!CD28</f>
        <v>100273.24104834412</v>
      </c>
      <c r="CF29">
        <f>CE29+Net!CE28</f>
        <v>103889.66184476179</v>
      </c>
      <c r="CG29">
        <f>CF29+Net!CF28</f>
        <v>106036.17605323008</v>
      </c>
      <c r="CH29">
        <f>CG29+Net!CG28</f>
        <v>108219.638346783</v>
      </c>
      <c r="CI29">
        <f>CH29+Net!CH28</f>
        <v>109278.08522399614</v>
      </c>
      <c r="CJ29">
        <f>CI29+Net!CI28</f>
        <v>110771.00422176509</v>
      </c>
      <c r="CK29">
        <f>CJ29+Net!CJ28</f>
        <v>112808.26749356525</v>
      </c>
      <c r="CL29">
        <f>CK29+Net!CK28</f>
        <v>115237.70848396645</v>
      </c>
      <c r="CM29">
        <f>CL29+Net!CL28</f>
        <v>118351.18013919512</v>
      </c>
      <c r="CN29">
        <f>CM29+Net!CM28</f>
        <v>121294.85484684026</v>
      </c>
      <c r="CO29">
        <f>CN29+Net!CN28</f>
        <v>124919.85902938461</v>
      </c>
      <c r="CP29">
        <f>CO29+Net!CO28</f>
        <v>128381.87215743818</v>
      </c>
      <c r="CQ29">
        <f>CP29+Net!CP28</f>
        <v>131844.18533672119</v>
      </c>
      <c r="CR29">
        <f>CQ29+Net!CQ28</f>
        <v>135553.87161867568</v>
      </c>
      <c r="CS29">
        <f>CR29+Net!CR28</f>
        <v>138041.52856453648</v>
      </c>
      <c r="CT29">
        <f>CS29+Net!CS28</f>
        <v>140134.47624179139</v>
      </c>
      <c r="CU29">
        <f>CT29+Net!CT28</f>
        <v>141443.57978392602</v>
      </c>
    </row>
    <row r="30" spans="2:99" x14ac:dyDescent="0.3">
      <c r="B30">
        <v>-1008</v>
      </c>
      <c r="C30">
        <v>2105</v>
      </c>
      <c r="D30">
        <f>Net!C29</f>
        <v>72.472450269431874</v>
      </c>
      <c r="E30">
        <f>D30+Net!D29</f>
        <v>796.78744534422253</v>
      </c>
      <c r="F30">
        <f>E30+Net!E29</f>
        <v>1494.4698431835905</v>
      </c>
      <c r="G30">
        <f>F30+Net!F29</f>
        <v>2022.7277449025123</v>
      </c>
      <c r="H30">
        <f>G30+Net!G29</f>
        <v>2235.74329735626</v>
      </c>
      <c r="I30">
        <f>H30+Net!H29</f>
        <v>2542.0331730864646</v>
      </c>
      <c r="J30">
        <f>I30+Net!I29</f>
        <v>2674.2346205637386</v>
      </c>
      <c r="K30">
        <f>J30+Net!J29</f>
        <v>2715.7366730456356</v>
      </c>
      <c r="L30">
        <f>K30+Net!K29</f>
        <v>2748.3395083912528</v>
      </c>
      <c r="M30">
        <f>L30+Net!L29</f>
        <v>2318.0120944890559</v>
      </c>
      <c r="N30">
        <f>M30+Net!M29</f>
        <v>1925.2550257680218</v>
      </c>
      <c r="O30">
        <f>N30+Net!N29</f>
        <v>1428.7324537638021</v>
      </c>
      <c r="P30">
        <f>O30+Net!O29</f>
        <v>1580.2376667519304</v>
      </c>
      <c r="Q30">
        <f>P30+Net!P29</f>
        <v>2210.9619953306878</v>
      </c>
      <c r="R30">
        <f>Q30+Net!Q29</f>
        <v>2866.576511776062</v>
      </c>
      <c r="S30">
        <f>R30+Net!R29</f>
        <v>3361.7871086413288</v>
      </c>
      <c r="T30">
        <f>S30+Net!S29</f>
        <v>3513.9599567369833</v>
      </c>
      <c r="U30">
        <f>T30+Net!T29</f>
        <v>3741.4554263226655</v>
      </c>
      <c r="V30">
        <f>U30+Net!U29</f>
        <v>3792.1043376782936</v>
      </c>
      <c r="W30">
        <f>V30+Net!V29</f>
        <v>3766.1806759795677</v>
      </c>
      <c r="X30">
        <f>W30+Net!W29</f>
        <v>3749.9948584971512</v>
      </c>
      <c r="Y30">
        <f>X30+Net!X29</f>
        <v>3294.1001341678989</v>
      </c>
      <c r="Z30">
        <f>Y30+Net!Y29</f>
        <v>2892.6387172412142</v>
      </c>
      <c r="AA30">
        <f>Z30+Net!Z29</f>
        <v>2392.5229920690963</v>
      </c>
      <c r="AB30">
        <f>AA30+Net!AA29</f>
        <v>2534.9072305782574</v>
      </c>
      <c r="AC30">
        <f>AB30+Net!AB29</f>
        <v>3144.2631084293821</v>
      </c>
      <c r="AD30">
        <f>AC30+Net!AC29</f>
        <v>3764.442079082407</v>
      </c>
      <c r="AE30">
        <f>AD30+Net!AD29</f>
        <v>4213.2972295634563</v>
      </c>
      <c r="AF30">
        <f>AE30+Net!AE29</f>
        <v>4313.8248913721736</v>
      </c>
      <c r="AG30">
        <f>AF30+Net!AF29</f>
        <v>4489.7908776058212</v>
      </c>
      <c r="AH30">
        <f>AG30+Net!AG29</f>
        <v>4492.59598910964</v>
      </c>
      <c r="AI30">
        <f>AH30+Net!AH29</f>
        <v>4423.8467652470699</v>
      </c>
      <c r="AJ30">
        <f>AI30+Net!AI29</f>
        <v>4369.4363974692433</v>
      </c>
      <c r="AK30">
        <f>AJ30+Net!AJ29</f>
        <v>3878.6305302861047</v>
      </c>
      <c r="AL30">
        <f>AK30+Net!AK29</f>
        <v>3444.1173995912404</v>
      </c>
      <c r="AM30">
        <f>AL30+Net!AL29</f>
        <v>2911.5594978567719</v>
      </c>
      <c r="AN30">
        <f>AM30+Net!AM29</f>
        <v>3021.1754635690868</v>
      </c>
      <c r="AO30">
        <f>AN30+Net!AN29</f>
        <v>3596.7879369731008</v>
      </c>
      <c r="AP30">
        <f>AO30+Net!AO29</f>
        <v>4181.8488811233401</v>
      </c>
      <c r="AQ30">
        <f>AP30+Net!AP29</f>
        <v>4594.0782310670675</v>
      </c>
      <c r="AR30">
        <f>AQ30+Net!AQ29</f>
        <v>4656.6381134992553</v>
      </c>
      <c r="AS30">
        <f>AR30+Net!AR29</f>
        <v>4793.7397836903338</v>
      </c>
      <c r="AT30">
        <f>AS30+Net!AS29</f>
        <v>4757.4046277824827</v>
      </c>
      <c r="AU30">
        <f>AT30+Net!AT29</f>
        <v>4649.8661827911101</v>
      </c>
      <c r="AV30">
        <f>AU30+Net!AU29</f>
        <v>4557.4802405763912</v>
      </c>
      <c r="AW30">
        <f>AV30+Net!AV29</f>
        <v>4029.7038240672032</v>
      </c>
      <c r="AX30">
        <f>AW30+Net!AW29</f>
        <v>3559.1362850868827</v>
      </c>
      <c r="AY30">
        <f>AX30+Net!AX29</f>
        <v>2991.1501131716464</v>
      </c>
      <c r="AZ30">
        <f>AY30+Net!AY29</f>
        <v>3065.5985429552993</v>
      </c>
      <c r="BA30">
        <f>AZ30+Net!AZ29</f>
        <v>3605.984320300925</v>
      </c>
      <c r="BB30">
        <f>BA30+Net!BA29</f>
        <v>4155.5621190494758</v>
      </c>
      <c r="BC30">
        <f>BB30+Net!BB29</f>
        <v>4531.9962212898199</v>
      </c>
      <c r="BD30">
        <f>BC30+Net!BC29</f>
        <v>4558.5053271047354</v>
      </c>
      <c r="BE30">
        <f>BD30+Net!BD29</f>
        <v>4659.4150743039663</v>
      </c>
      <c r="BF30">
        <f>BE30+Net!BE29</f>
        <v>4586.8645005911976</v>
      </c>
      <c r="BG30">
        <f>BF30+Net!BF29</f>
        <v>4443.1707410532026</v>
      </c>
      <c r="BH30">
        <f>BG30+Net!BG29</f>
        <v>4314.7256348058272</v>
      </c>
      <c r="BI30">
        <f>BH30+Net!BH29</f>
        <v>3750.9825479714877</v>
      </c>
      <c r="BJ30">
        <f>BI30+Net!BI29</f>
        <v>3244.5188933403606</v>
      </c>
      <c r="BK30">
        <f>BJ30+Net!BJ29</f>
        <v>2640.6924745577226</v>
      </c>
      <c r="BL30">
        <f>BK30+Net!BK29</f>
        <v>2679.369898441686</v>
      </c>
      <c r="BM30">
        <f>BL30+Net!BL29</f>
        <v>3184.1043957715619</v>
      </c>
      <c r="BN30">
        <f>BM30+Net!BM29</f>
        <v>3698.2312251050844</v>
      </c>
      <c r="BO30">
        <f>BN30+Net!BN29</f>
        <v>4039.5017542634155</v>
      </c>
      <c r="BP30">
        <f>BO30+Net!BO29</f>
        <v>4031.1925269132025</v>
      </c>
      <c r="BQ30">
        <f>BP30+Net!BP29</f>
        <v>4097.6196566152839</v>
      </c>
      <c r="BR30">
        <f>BQ30+Net!BQ29</f>
        <v>3990.8183838649716</v>
      </c>
      <c r="BS30">
        <f>BR30+Net!BR29</f>
        <v>3812.9058724460315</v>
      </c>
      <c r="BT30">
        <f>BS30+Net!BS29</f>
        <v>3650.0097353639867</v>
      </c>
      <c r="BU30">
        <f>BT30+Net!BT29</f>
        <v>3051.3194070299664</v>
      </c>
      <c r="BV30">
        <f>BU30+Net!BU29</f>
        <v>2509.2325349055241</v>
      </c>
      <c r="BW30">
        <f>BV30+Net!BV29</f>
        <v>1869.0915985979391</v>
      </c>
      <c r="BX30">
        <f>BW30+Net!BW29</f>
        <v>1870.962377562284</v>
      </c>
      <c r="BY30">
        <f>BX30+Net!BX29</f>
        <v>2338.8092190044695</v>
      </c>
      <c r="BZ30">
        <f>BY30+Net!BY29</f>
        <v>2816.5264536356931</v>
      </c>
      <c r="CA30">
        <f>BZ30+Net!BZ29</f>
        <v>3122.4534302207712</v>
      </c>
      <c r="CB30">
        <f>CA30+Net!CA29</f>
        <v>3080.3329817104491</v>
      </c>
      <c r="CC30">
        <f>CB30+Net!CB29</f>
        <v>3114.6735168651348</v>
      </c>
      <c r="CD30">
        <f>CC30+Net!CC29</f>
        <v>2977.3086476783924</v>
      </c>
      <c r="CE30">
        <f>CD30+Net!CD29</f>
        <v>2769.7003700610931</v>
      </c>
      <c r="CF30">
        <f>CE30+Net!CE29</f>
        <v>2576.8923565935852</v>
      </c>
      <c r="CG30">
        <f>CF30+Net!CF29</f>
        <v>1946.7045540977442</v>
      </c>
      <c r="CH30">
        <f>CG30+Net!CG29</f>
        <v>1370.2283536945388</v>
      </c>
      <c r="CI30">
        <f>CH30+Net!CH29</f>
        <v>691.74922402996071</v>
      </c>
      <c r="CJ30">
        <f>CI30+Net!CI29</f>
        <v>651.29675996861943</v>
      </c>
      <c r="CK30">
        <f>CJ30+Net!CJ29</f>
        <v>1074.1044684146405</v>
      </c>
      <c r="CL30">
        <f>CK30+Net!CK29</f>
        <v>1505.8504823133508</v>
      </c>
      <c r="CM30">
        <f>CL30+Net!CL29</f>
        <v>1769.0078540443105</v>
      </c>
      <c r="CN30">
        <f>CM30+Net!CM29</f>
        <v>1691.6555805736839</v>
      </c>
      <c r="CO30">
        <f>CN30+Net!CN29</f>
        <v>1695.8232598549394</v>
      </c>
      <c r="CP30">
        <f>CO30+Net!CO29</f>
        <v>1548.9214932249129</v>
      </c>
      <c r="CQ30">
        <f>CP30+Net!CP29</f>
        <v>1321.3101253617428</v>
      </c>
      <c r="CR30">
        <f>CQ30+Net!CQ29</f>
        <v>1105.924305212231</v>
      </c>
      <c r="CS30">
        <f>CR30+Net!CR29</f>
        <v>521.33071441297761</v>
      </c>
      <c r="CT30">
        <f>CS30+Net!CS29</f>
        <v>-154.23944947002474</v>
      </c>
      <c r="CU30">
        <f>CT30+Net!CT29</f>
        <v>-860.27882072270313</v>
      </c>
    </row>
    <row r="31" spans="2:99" x14ac:dyDescent="0.3">
      <c r="B31">
        <v>-2131</v>
      </c>
      <c r="C31">
        <v>2103</v>
      </c>
      <c r="D31">
        <f>Net!C30</f>
        <v>-117.80548001216334</v>
      </c>
      <c r="E31">
        <f>D31+Net!D30</f>
        <v>-230.58591092526069</v>
      </c>
      <c r="F31">
        <f>E31+Net!E30</f>
        <v>-304.00597263868826</v>
      </c>
      <c r="G31">
        <f>F31+Net!F30</f>
        <v>-340.29602268699068</v>
      </c>
      <c r="H31">
        <f>G31+Net!G30</f>
        <v>-377.36481878252266</v>
      </c>
      <c r="I31">
        <f>H31+Net!H30</f>
        <v>-369.68283488645409</v>
      </c>
      <c r="J31">
        <f>I31+Net!I30</f>
        <v>-361.43852404329573</v>
      </c>
      <c r="K31">
        <f>J31+Net!J30</f>
        <v>-320.43546369311048</v>
      </c>
      <c r="L31">
        <f>K31+Net!K30</f>
        <v>-271.6734379883012</v>
      </c>
      <c r="M31">
        <f>L31+Net!L30</f>
        <v>-293.34752208574287</v>
      </c>
      <c r="N31">
        <f>M31+Net!M30</f>
        <v>-326.93636512519845</v>
      </c>
      <c r="O31">
        <f>N31+Net!N30</f>
        <v>-457.51912072145717</v>
      </c>
      <c r="P31">
        <f>O31+Net!O30</f>
        <v>-550.82952501721093</v>
      </c>
      <c r="Q31">
        <f>P31+Net!P30</f>
        <v>-607.28564248637281</v>
      </c>
      <c r="R31">
        <f>Q31+Net!Q30</f>
        <v>-609.73523170333465</v>
      </c>
      <c r="S31">
        <f>R31+Net!R30</f>
        <v>-572.83767427970679</v>
      </c>
      <c r="T31">
        <f>S31+Net!S30</f>
        <v>-537.32424861067852</v>
      </c>
      <c r="U31">
        <f>T31+Net!T30</f>
        <v>-457.27234828593964</v>
      </c>
      <c r="V31">
        <f>U31+Net!U30</f>
        <v>-378.94071971544224</v>
      </c>
      <c r="W31">
        <f>V31+Net!V30</f>
        <v>-267.44775190953408</v>
      </c>
      <c r="X31">
        <f>W31+Net!W30</f>
        <v>-147.01827742224759</v>
      </c>
      <c r="Y31">
        <f>X31+Net!X30</f>
        <v>-94.712824150897518</v>
      </c>
      <c r="Z31">
        <f>Y31+Net!Y30</f>
        <v>-52.618678365812571</v>
      </c>
      <c r="AA31">
        <f>Z31+Net!Z30</f>
        <v>-107.06724545837608</v>
      </c>
      <c r="AB31">
        <f>AA31+Net!AA30</f>
        <v>-125.1455796036895</v>
      </c>
      <c r="AC31">
        <f>AB31+Net!AB30</f>
        <v>-108.28824838540265</v>
      </c>
      <c r="AD31">
        <f>AC31+Net!AC30</f>
        <v>-39.803971842999999</v>
      </c>
      <c r="AE31">
        <f>AD31+Net!AD30</f>
        <v>65.772306257866262</v>
      </c>
      <c r="AF31">
        <f>AE31+Net!AE30</f>
        <v>168.14002259425672</v>
      </c>
      <c r="AG31">
        <f>AF31+Net!AF30</f>
        <v>313.70344700916928</v>
      </c>
      <c r="AH31">
        <f>AG31+Net!AG30</f>
        <v>456.55468108830644</v>
      </c>
      <c r="AI31">
        <f>AH31+Net!AH30</f>
        <v>631.73957520902093</v>
      </c>
      <c r="AJ31">
        <f>AI31+Net!AI30</f>
        <v>815.04788156407835</v>
      </c>
      <c r="AK31">
        <f>AJ31+Net!AJ30</f>
        <v>929.36116260480412</v>
      </c>
      <c r="AL31">
        <f>AK31+Net!AK30</f>
        <v>1032.519459330259</v>
      </c>
      <c r="AM31">
        <f>AL31+Net!AL30</f>
        <v>1038.127030383597</v>
      </c>
      <c r="AN31">
        <f>AM31+Net!AM30</f>
        <v>1079.0387321771873</v>
      </c>
      <c r="AO31">
        <f>AN31+Net!AN30</f>
        <v>1153.7606671251515</v>
      </c>
      <c r="AP31">
        <f>AO31+Net!AO30</f>
        <v>1278.9253747500732</v>
      </c>
      <c r="AQ31">
        <f>AP31+Net!AP30</f>
        <v>1439.9534143071037</v>
      </c>
      <c r="AR31">
        <f>AQ31+Net!AQ30</f>
        <v>1596.5306685183596</v>
      </c>
      <c r="AS31">
        <f>AR31+Net!AR30</f>
        <v>1795.0877021558176</v>
      </c>
      <c r="AT31">
        <f>AS31+Net!AS30</f>
        <v>1989.7777233487143</v>
      </c>
      <c r="AU31">
        <f>AT31+Net!AT30</f>
        <v>2215.7250687591722</v>
      </c>
      <c r="AV31">
        <f>AU31+Net!AU30</f>
        <v>2448.7932686790778</v>
      </c>
      <c r="AW31">
        <f>AV31+Net!AV30</f>
        <v>2611.9153903131873</v>
      </c>
      <c r="AX31">
        <f>AW31+Net!AW30</f>
        <v>2762.953544087311</v>
      </c>
      <c r="AY31">
        <f>AX31+Net!AX30</f>
        <v>2815.50846950403</v>
      </c>
      <c r="AZ31">
        <f>AY31+Net!AY30</f>
        <v>2902.4169901094424</v>
      </c>
      <c r="BA31">
        <f>AZ31+Net!AZ30</f>
        <v>3022.1653766541181</v>
      </c>
      <c r="BB31">
        <f>BA31+Net!BA30</f>
        <v>3191.3741838214328</v>
      </c>
      <c r="BC31">
        <f>BB31+Net!BB30</f>
        <v>3395.4641465936584</v>
      </c>
      <c r="BD31">
        <f>BC31+Net!BC30</f>
        <v>3594.132752412203</v>
      </c>
      <c r="BE31">
        <f>BD31+Net!BD30</f>
        <v>3833.8297291709878</v>
      </c>
      <c r="BF31">
        <f>BE31+Net!BE30</f>
        <v>4068.730283389521</v>
      </c>
      <c r="BG31">
        <f>BF31+Net!BF30</f>
        <v>4333.9797441922328</v>
      </c>
      <c r="BH31">
        <f>BG31+Net!BG30</f>
        <v>4605.459494958197</v>
      </c>
      <c r="BI31">
        <f>BH31+Net!BH30</f>
        <v>4806.1169284563102</v>
      </c>
      <c r="BJ31">
        <f>BI31+Net!BI30</f>
        <v>4993.825881311167</v>
      </c>
      <c r="BK31">
        <f>BJ31+Net!BJ30</f>
        <v>5082.1978556563081</v>
      </c>
      <c r="BL31">
        <f>BK31+Net!BK30</f>
        <v>5204.0811904226985</v>
      </c>
      <c r="BM31">
        <f>BL31+Net!BL30</f>
        <v>5357.9756523554452</v>
      </c>
      <c r="BN31">
        <f>BM31+Net!BM30</f>
        <v>5560.517572088248</v>
      </c>
      <c r="BO31">
        <f>BN31+Net!BN30</f>
        <v>5797.1449013938272</v>
      </c>
      <c r="BP31">
        <f>BO31+Net!BO30</f>
        <v>6027.5719261816248</v>
      </c>
      <c r="BQ31">
        <f>BP31+Net!BP30</f>
        <v>6298.2623492376715</v>
      </c>
      <c r="BR31">
        <f>BQ31+Net!BQ30</f>
        <v>6563.4002998634041</v>
      </c>
      <c r="BS31">
        <f>BR31+Net!BR30</f>
        <v>6858.1336996173159</v>
      </c>
      <c r="BT31">
        <f>BS31+Net!BS30</f>
        <v>7158.3404678349161</v>
      </c>
      <c r="BU31">
        <f>BT31+Net!BT30</f>
        <v>7386.9605749118182</v>
      </c>
      <c r="BV31">
        <f>BU31+Net!BU30</f>
        <v>7601.8602845353316</v>
      </c>
      <c r="BW31">
        <f>BV31+Net!BV30</f>
        <v>7716.6485091665763</v>
      </c>
      <c r="BX31">
        <f>BW31+Net!BW30</f>
        <v>7864.1816548296156</v>
      </c>
      <c r="BY31">
        <f>BX31+Net!BX30</f>
        <v>8042.983139594312</v>
      </c>
      <c r="BZ31">
        <f>BY31+Net!BY30</f>
        <v>8269.7308677905003</v>
      </c>
      <c r="CA31">
        <f>BZ31+Net!BZ30</f>
        <v>8529.9200481191601</v>
      </c>
      <c r="CB31">
        <f>CA31+Net!CA30</f>
        <v>8783.329293230192</v>
      </c>
      <c r="CC31">
        <f>CB31+Net!CB30</f>
        <v>9076.478922656177</v>
      </c>
      <c r="CD31">
        <f>CC31+Net!CC30</f>
        <v>9363.5832067007123</v>
      </c>
      <c r="CE31">
        <f>CD31+Net!CD30</f>
        <v>9679.7772012073619</v>
      </c>
      <c r="CF31">
        <f>CE31+Net!CE30</f>
        <v>10000.874512890619</v>
      </c>
      <c r="CG31">
        <f>CF31+Net!CF30</f>
        <v>10249.7125708228</v>
      </c>
      <c r="CH31">
        <f>CG31+Net!CG30</f>
        <v>10484.049461686278</v>
      </c>
      <c r="CI31">
        <f>CH31+Net!CH30</f>
        <v>10617.406996711536</v>
      </c>
      <c r="CJ31">
        <f>CI31+Net!CI30</f>
        <v>10782.642287416398</v>
      </c>
      <c r="CK31">
        <f>CJ31+Net!CJ30</f>
        <v>10978.397975836931</v>
      </c>
      <c r="CL31">
        <f>CK31+Net!CK30</f>
        <v>11221.470452010082</v>
      </c>
      <c r="CM31">
        <f>CL31+Net!CL30</f>
        <v>11497.661172803311</v>
      </c>
      <c r="CN31">
        <f>CM31+Net!CM30</f>
        <v>11766.89612713685</v>
      </c>
      <c r="CO31">
        <f>CN31+Net!CN30</f>
        <v>12075.542908457172</v>
      </c>
      <c r="CP31">
        <f>CO31+Net!CO30</f>
        <v>12378.918958389029</v>
      </c>
      <c r="CQ31">
        <f>CP31+Net!CP30</f>
        <v>12710.285495744585</v>
      </c>
      <c r="CR31">
        <f>CQ31+Net!CQ30</f>
        <v>13046.662399273031</v>
      </c>
      <c r="CS31">
        <f>CR31+Net!CR30</f>
        <v>13320.698733089752</v>
      </c>
      <c r="CT31">
        <f>CS31+Net!CS30</f>
        <v>13561.475823091936</v>
      </c>
      <c r="CU31">
        <f>CT31+Net!CT30</f>
        <v>13716.911594066021</v>
      </c>
    </row>
    <row r="32" spans="2:99" x14ac:dyDescent="0.3">
      <c r="B32">
        <v>-1478</v>
      </c>
      <c r="C32">
        <v>2204</v>
      </c>
      <c r="D32">
        <f>Net!C31</f>
        <v>21.135849822065211</v>
      </c>
      <c r="E32">
        <f>D32+Net!D31</f>
        <v>97.471584519891962</v>
      </c>
      <c r="F32">
        <f>E32+Net!E31</f>
        <v>264.85126424074917</v>
      </c>
      <c r="G32">
        <f>F32+Net!F31</f>
        <v>420.14804438731733</v>
      </c>
      <c r="H32">
        <f>G32+Net!G31</f>
        <v>545.16809936548543</v>
      </c>
      <c r="I32">
        <f>H32+Net!H31</f>
        <v>681.61502000474775</v>
      </c>
      <c r="J32">
        <f>I32+Net!I31</f>
        <v>761.25919504743183</v>
      </c>
      <c r="K32">
        <f>J32+Net!J31</f>
        <v>867.51811667001766</v>
      </c>
      <c r="L32">
        <f>K32+Net!K31</f>
        <v>940.87856492350488</v>
      </c>
      <c r="M32">
        <f>L32+Net!L31</f>
        <v>922.71133454673441</v>
      </c>
      <c r="N32">
        <f>M32+Net!M31</f>
        <v>960.44787364904414</v>
      </c>
      <c r="O32">
        <f>N32+Net!N31</f>
        <v>840.49448418045768</v>
      </c>
      <c r="P32">
        <f>O32+Net!O31</f>
        <v>851.83465332998287</v>
      </c>
      <c r="Q32">
        <f>P32+Net!P31</f>
        <v>865.20273414392125</v>
      </c>
      <c r="R32">
        <f>Q32+Net!Q31</f>
        <v>1003.9030446458409</v>
      </c>
      <c r="S32">
        <f>R32+Net!R31</f>
        <v>1135.8910060203398</v>
      </c>
      <c r="T32">
        <f>S32+Net!S31</f>
        <v>1262.1608337458274</v>
      </c>
      <c r="U32">
        <f>T32+Net!T31</f>
        <v>1395.8175759631513</v>
      </c>
      <c r="V32">
        <f>U32+Net!U31</f>
        <v>1484.1537470669973</v>
      </c>
      <c r="W32">
        <f>V32+Net!V31</f>
        <v>1607.8902067882648</v>
      </c>
      <c r="X32">
        <f>W32+Net!W31</f>
        <v>1712.8759240282611</v>
      </c>
      <c r="Y32">
        <f>X32+Net!X31</f>
        <v>1737.9049683110384</v>
      </c>
      <c r="Z32">
        <f>Y32+Net!Y31</f>
        <v>1826.8345594385396</v>
      </c>
      <c r="AA32">
        <f>Z32+Net!Z31</f>
        <v>1760.708993904824</v>
      </c>
      <c r="AB32">
        <f>AA32+Net!AA31</f>
        <v>1824.2716318521052</v>
      </c>
      <c r="AC32">
        <f>AB32+Net!AB31</f>
        <v>1885.2806954933712</v>
      </c>
      <c r="AD32">
        <f>AC32+Net!AC31</f>
        <v>2066.4801109943674</v>
      </c>
      <c r="AE32">
        <f>AD32+Net!AD31</f>
        <v>2236.9496435562405</v>
      </c>
      <c r="AF32">
        <f>AE32+Net!AE31</f>
        <v>2399.7438086853072</v>
      </c>
      <c r="AG32">
        <f>AF32+Net!AF31</f>
        <v>2569.9526723098288</v>
      </c>
      <c r="AH32">
        <f>AG32+Net!AG31</f>
        <v>2696.1810552056568</v>
      </c>
      <c r="AI32">
        <f>AH32+Net!AH31</f>
        <v>2859.5678038058795</v>
      </c>
      <c r="AJ32">
        <f>AI32+Net!AI31</f>
        <v>3005.6699298154267</v>
      </c>
      <c r="AK32">
        <f>AJ32+Net!AJ31</f>
        <v>3072.6090569826761</v>
      </c>
      <c r="AL32">
        <f>AK32+Net!AK31</f>
        <v>3203.5126133060994</v>
      </c>
      <c r="AM32">
        <f>AL32+Net!AL31</f>
        <v>3178.8404282401325</v>
      </c>
      <c r="AN32">
        <f>AM32+Net!AM31</f>
        <v>3282.9660023330712</v>
      </c>
      <c r="AO32">
        <f>AN32+Net!AN31</f>
        <v>3383.4675532883739</v>
      </c>
      <c r="AP32">
        <f>AO32+Net!AO31</f>
        <v>3603.0460869197473</v>
      </c>
      <c r="AQ32">
        <f>AP32+Net!AP31</f>
        <v>3810.8333721329795</v>
      </c>
      <c r="AR32">
        <f>AQ32+Net!AQ31</f>
        <v>4010.0074156965529</v>
      </c>
      <c r="AS32">
        <f>AR32+Net!AR31</f>
        <v>4215.8353230937309</v>
      </c>
      <c r="AT32">
        <f>AS32+Net!AS31</f>
        <v>4377.1251462166238</v>
      </c>
      <c r="AU32">
        <f>AT32+Net!AT31</f>
        <v>4575.2051392568592</v>
      </c>
      <c r="AV32">
        <f>AU32+Net!AU31</f>
        <v>4755.765906882275</v>
      </c>
      <c r="AW32">
        <f>AV32+Net!AV31</f>
        <v>4856.9788678014866</v>
      </c>
      <c r="AX32">
        <f>AW32+Net!AW31</f>
        <v>5021.9348085721285</v>
      </c>
      <c r="AY32">
        <f>AX32+Net!AX31</f>
        <v>5030.9937254837969</v>
      </c>
      <c r="AZ32">
        <f>AY32+Net!AY31</f>
        <v>5168.4051657802847</v>
      </c>
      <c r="BA32">
        <f>AZ32+Net!AZ31</f>
        <v>5301.6389887334562</v>
      </c>
      <c r="BB32">
        <f>BA32+Net!BA31</f>
        <v>5553.3306169478001</v>
      </c>
      <c r="BC32">
        <f>BB32+Net!BB31</f>
        <v>5792.5974213721383</v>
      </c>
      <c r="BD32">
        <f>BC32+Net!BC31</f>
        <v>6022.6455439239508</v>
      </c>
      <c r="BE32">
        <f>BD32+Net!BD31</f>
        <v>6258.794225173956</v>
      </c>
      <c r="BF32">
        <f>BE32+Net!BE31</f>
        <v>6449.9078647632477</v>
      </c>
      <c r="BG32">
        <f>BF32+Net!BF31</f>
        <v>6677.3608239814102</v>
      </c>
      <c r="BH32">
        <f>BG32+Net!BG31</f>
        <v>6886.8733056522842</v>
      </c>
      <c r="BI32">
        <f>BH32+Net!BH31</f>
        <v>7016.6310276799759</v>
      </c>
      <c r="BJ32">
        <f>BI32+Net!BI31</f>
        <v>7209.7295595382666</v>
      </c>
      <c r="BK32">
        <f>BJ32+Net!BJ31</f>
        <v>7246.5310314369535</v>
      </c>
      <c r="BL32">
        <f>BK32+Net!BK31</f>
        <v>7411.2895623435279</v>
      </c>
      <c r="BM32">
        <f>BL32+Net!BL31</f>
        <v>7571.4836699624966</v>
      </c>
      <c r="BN32">
        <f>BM32+Net!BM31</f>
        <v>7849.7593870560358</v>
      </c>
      <c r="BO32">
        <f>BN32+Net!BN31</f>
        <v>8115.2415684917523</v>
      </c>
      <c r="BP32">
        <f>BO32+Net!BO31</f>
        <v>8371.1345155400595</v>
      </c>
      <c r="BQ32">
        <f>BP32+Net!BP31</f>
        <v>8632.7414764507812</v>
      </c>
      <c r="BR32">
        <f>BQ32+Net!BQ31</f>
        <v>8848.8958558117374</v>
      </c>
      <c r="BS32">
        <f>BR32+Net!BR31</f>
        <v>9100.9310613901216</v>
      </c>
      <c r="BT32">
        <f>BS32+Net!BS31</f>
        <v>9334.5276205417013</v>
      </c>
      <c r="BU32">
        <f>BT32+Net!BT31</f>
        <v>9487.8482691425106</v>
      </c>
      <c r="BV32">
        <f>BU32+Net!BU31</f>
        <v>9703.9975789928212</v>
      </c>
      <c r="BW32">
        <f>BV32+Net!BV31</f>
        <v>9763.3883706353045</v>
      </c>
      <c r="BX32">
        <f>BW32+Net!BW31</f>
        <v>9950.3661633755146</v>
      </c>
      <c r="BY32">
        <f>BX32+Net!BX31</f>
        <v>10132.527375317646</v>
      </c>
      <c r="BZ32">
        <f>BY32+Net!BY31</f>
        <v>10432.636339570538</v>
      </c>
      <c r="CA32">
        <f>BZ32+Net!BZ31</f>
        <v>10719.904253960452</v>
      </c>
      <c r="CB32">
        <f>CA32+Net!CA31</f>
        <v>10997.559016434681</v>
      </c>
      <c r="CC32">
        <f>CB32+Net!CB31</f>
        <v>11280.844670809274</v>
      </c>
      <c r="CD32">
        <f>CC32+Net!CC31</f>
        <v>11518.448898793535</v>
      </c>
      <c r="CE32">
        <f>CD32+Net!CD31</f>
        <v>11791.490858332176</v>
      </c>
      <c r="CF32">
        <f>CE32+Net!CE31</f>
        <v>12045.402417297088</v>
      </c>
      <c r="CG32">
        <f>CF32+Net!CF31</f>
        <v>12218.122659903727</v>
      </c>
      <c r="CH32">
        <f>CG32+Net!CG31</f>
        <v>12452.619451720984</v>
      </c>
      <c r="CI32">
        <f>CH32+Net!CH31</f>
        <v>12529.304594409483</v>
      </c>
      <c r="CJ32">
        <f>CI32+Net!CI31</f>
        <v>12732.762237486229</v>
      </c>
      <c r="CK32">
        <f>CJ32+Net!CJ31</f>
        <v>12931.054001166789</v>
      </c>
      <c r="CL32">
        <f>CK32+Net!CK31</f>
        <v>13247.412933540865</v>
      </c>
      <c r="CM32">
        <f>CL32+Net!CL31</f>
        <v>13551.950681436252</v>
      </c>
      <c r="CN32">
        <f>CM32+Net!CM31</f>
        <v>13848.205943159574</v>
      </c>
      <c r="CO32">
        <f>CN32+Net!CN31</f>
        <v>14151.376670693486</v>
      </c>
      <c r="CP32">
        <f>CO32+Net!CO31</f>
        <v>14411.265231600515</v>
      </c>
      <c r="CQ32">
        <f>CP32+Net!CP31</f>
        <v>14703.395592059245</v>
      </c>
      <c r="CR32">
        <f>CQ32+Net!CQ31</f>
        <v>14975.858128679354</v>
      </c>
      <c r="CS32">
        <f>CR32+Net!CR31</f>
        <v>15173.244512517278</v>
      </c>
      <c r="CT32">
        <f>CS32+Net!CS31</f>
        <v>15396.658682444417</v>
      </c>
      <c r="CU32">
        <f>CT32+Net!CT31</f>
        <v>15501.914471997727</v>
      </c>
    </row>
    <row r="33" spans="2:99" x14ac:dyDescent="0.3">
      <c r="B33">
        <v>-13542</v>
      </c>
      <c r="C33">
        <v>2202</v>
      </c>
      <c r="D33">
        <f>Net!C32</f>
        <v>-709.81693143654684</v>
      </c>
      <c r="E33">
        <f>D33+Net!D32</f>
        <v>-1166.3881442813881</v>
      </c>
      <c r="F33">
        <f>E33+Net!E32</f>
        <v>-1251.9724025468249</v>
      </c>
      <c r="G33">
        <f>F33+Net!F32</f>
        <v>-704.3859813361214</v>
      </c>
      <c r="H33">
        <f>G33+Net!G32</f>
        <v>-378.02713437719376</v>
      </c>
      <c r="I33">
        <f>H33+Net!H32</f>
        <v>463.34258880630023</v>
      </c>
      <c r="J33">
        <f>I33+Net!I32</f>
        <v>1001.4873604336926</v>
      </c>
      <c r="K33">
        <f>J33+Net!J32</f>
        <v>1515.9120480989359</v>
      </c>
      <c r="L33">
        <f>K33+Net!K32</f>
        <v>2168.1360526055078</v>
      </c>
      <c r="M33">
        <f>L33+Net!L32</f>
        <v>1523.7100889795929</v>
      </c>
      <c r="N33">
        <f>M33+Net!M32</f>
        <v>1013.4174648581738</v>
      </c>
      <c r="O33">
        <f>N33+Net!N32</f>
        <v>-269.73060194434584</v>
      </c>
      <c r="P33">
        <f>O33+Net!O32</f>
        <v>-725.75770704972456</v>
      </c>
      <c r="Q33">
        <f>P33+Net!P32</f>
        <v>-622.72267866053971</v>
      </c>
      <c r="R33">
        <f>Q33+Net!Q32</f>
        <v>-7.312676252098754</v>
      </c>
      <c r="S33">
        <f>R33+Net!R32</f>
        <v>1001.0480370930818</v>
      </c>
      <c r="T33">
        <f>S33+Net!S32</f>
        <v>1811.2884115087354</v>
      </c>
      <c r="U33">
        <f>T33+Net!T32</f>
        <v>3047.49111882324</v>
      </c>
      <c r="V33">
        <f>U33+Net!U32</f>
        <v>3955.4053772265333</v>
      </c>
      <c r="W33">
        <f>V33+Net!V32</f>
        <v>4808.6842134714279</v>
      </c>
      <c r="X33">
        <f>W33+Net!W32</f>
        <v>5793.5903686744768</v>
      </c>
      <c r="Y33">
        <f>X33+Net!X32</f>
        <v>5487.445241796453</v>
      </c>
      <c r="Z33">
        <f>Y33+Net!Y32</f>
        <v>5331.6021799112668</v>
      </c>
      <c r="AA33">
        <f>Z33+Net!Z32</f>
        <v>4422.5954157682445</v>
      </c>
      <c r="AB33">
        <f>AA33+Net!AA32</f>
        <v>4363.1845771750232</v>
      </c>
      <c r="AC33">
        <f>AB33+Net!AB32</f>
        <v>4878.9615772379675</v>
      </c>
      <c r="AD33">
        <f>AC33+Net!AC32</f>
        <v>5913.3013394241398</v>
      </c>
      <c r="AE33">
        <f>AD33+Net!AD32</f>
        <v>7335.1244838226648</v>
      </c>
      <c r="AF33">
        <f>AE33+Net!AE32</f>
        <v>8543.5120301927</v>
      </c>
      <c r="AG33">
        <f>AF33+Net!AF32</f>
        <v>10156.902687005637</v>
      </c>
      <c r="AH33">
        <f>AG33+Net!AG32</f>
        <v>11420.70248153972</v>
      </c>
      <c r="AI33">
        <f>AH33+Net!AH32</f>
        <v>12612.385367906074</v>
      </c>
      <c r="AJ33">
        <f>AI33+Net!AI32</f>
        <v>13924.253394904888</v>
      </c>
      <c r="AK33">
        <f>AJ33+Net!AJ32</f>
        <v>13939.713865982227</v>
      </c>
      <c r="AL33">
        <f>AK33+Net!AK32</f>
        <v>14104.625685905106</v>
      </c>
      <c r="AM33">
        <f>AL33+Net!AL32</f>
        <v>13517.723291696679</v>
      </c>
      <c r="AN33">
        <f>AM33+Net!AM32</f>
        <v>13781.803880198571</v>
      </c>
      <c r="AO33">
        <f>AN33+Net!AN32</f>
        <v>14620.979673494483</v>
      </c>
      <c r="AP33">
        <f>AO33+Net!AO32</f>
        <v>15976.437596108584</v>
      </c>
      <c r="AQ33">
        <f>AP33+Net!AP32</f>
        <v>17714.900961191837</v>
      </c>
      <c r="AR33">
        <f>AQ33+Net!AQ32</f>
        <v>19233.705662325359</v>
      </c>
      <c r="AS33">
        <f>AR33+Net!AR32</f>
        <v>21150.22141142016</v>
      </c>
      <c r="AT33">
        <f>AS33+Net!AS32</f>
        <v>22709.502065378896</v>
      </c>
      <c r="AU33">
        <f>AT33+Net!AT32</f>
        <v>24189.298224668662</v>
      </c>
      <c r="AV33">
        <f>AU33+Net!AU32</f>
        <v>25782.64661509615</v>
      </c>
      <c r="AW33">
        <f>AV33+Net!AV32</f>
        <v>26073.930209209437</v>
      </c>
      <c r="AX33">
        <f>AW33+Net!AW32</f>
        <v>26509.997281219388</v>
      </c>
      <c r="AY33">
        <f>AX33+Net!AX32</f>
        <v>26190.388798596345</v>
      </c>
      <c r="AZ33">
        <f>AY33+Net!AY32</f>
        <v>26718.398440146186</v>
      </c>
      <c r="BA33">
        <f>AZ33+Net!AZ32</f>
        <v>27818.289298728319</v>
      </c>
      <c r="BB33">
        <f>BA33+Net!BA32</f>
        <v>29431.106524483457</v>
      </c>
      <c r="BC33">
        <f>BB33+Net!BB32</f>
        <v>31423.252358155423</v>
      </c>
      <c r="BD33">
        <f>BC33+Net!BC32</f>
        <v>33191.693552274701</v>
      </c>
      <c r="BE33">
        <f>BD33+Net!BD32</f>
        <v>35353.490899650038</v>
      </c>
      <c r="BF33">
        <f>BE33+Net!BE32</f>
        <v>37153.50945675571</v>
      </c>
      <c r="BG33">
        <f>BF33+Net!BF32</f>
        <v>38869.438588819146</v>
      </c>
      <c r="BH33">
        <f>BG33+Net!BG32</f>
        <v>40694.351018014961</v>
      </c>
      <c r="BI33">
        <f>BH33+Net!BH32</f>
        <v>41212.719268255081</v>
      </c>
      <c r="BJ33">
        <f>BI33+Net!BI32</f>
        <v>41871.501038101356</v>
      </c>
      <c r="BK33">
        <f>BJ33+Net!BJ32</f>
        <v>41770.356599764578</v>
      </c>
      <c r="BL33">
        <f>BK33+Net!BK32</f>
        <v>42512.722802390766</v>
      </c>
      <c r="BM33">
        <f>BL33+Net!BL32</f>
        <v>43823.055998480442</v>
      </c>
      <c r="BN33">
        <f>BM33+Net!BM32</f>
        <v>45642.664598792348</v>
      </c>
      <c r="BO33">
        <f>BN33+Net!BN32</f>
        <v>47838.279408429073</v>
      </c>
      <c r="BP33">
        <f>BO33+Net!BO32</f>
        <v>49807.220554722604</v>
      </c>
      <c r="BQ33">
        <f>BP33+Net!BP32</f>
        <v>52166.851694286233</v>
      </c>
      <c r="BR33">
        <f>BQ33+Net!BQ32</f>
        <v>54162.195003481109</v>
      </c>
      <c r="BS33">
        <f>BR33+Net!BR32</f>
        <v>56070.863192002209</v>
      </c>
      <c r="BT33">
        <f>BS33+Net!BS32</f>
        <v>58085.570860773907</v>
      </c>
      <c r="BU33">
        <f>BT33+Net!BT32</f>
        <v>58790.173590626247</v>
      </c>
      <c r="BV33">
        <f>BU33+Net!BU32</f>
        <v>59630.862256337328</v>
      </c>
      <c r="BW33">
        <f>BV33+Net!BV32</f>
        <v>59706.570358600904</v>
      </c>
      <c r="BX33">
        <f>BW33+Net!BW32</f>
        <v>60620.28511699073</v>
      </c>
      <c r="BY33">
        <f>BX33+Net!BX32</f>
        <v>62096.51820827034</v>
      </c>
      <c r="BZ33">
        <f>BY33+Net!BY32</f>
        <v>64077.28478686812</v>
      </c>
      <c r="CA33">
        <f>BZ33+Net!BZ32</f>
        <v>66430.674480850386</v>
      </c>
      <c r="CB33">
        <f>CA33+Net!CA32</f>
        <v>68555.826748902269</v>
      </c>
      <c r="CC33">
        <f>CB33+Net!CB32</f>
        <v>71072.016512309347</v>
      </c>
      <c r="CD33">
        <f>CC33+Net!CC32</f>
        <v>73225.752460633346</v>
      </c>
      <c r="CE33">
        <f>CD33+Net!CD32</f>
        <v>75295.19526385433</v>
      </c>
      <c r="CF33">
        <f>CE33+Net!CE32</f>
        <v>77472.21366322464</v>
      </c>
      <c r="CG33">
        <f>CF33+Net!CF32</f>
        <v>78338.333159259302</v>
      </c>
      <c r="CH33">
        <f>CG33+Net!CG32</f>
        <v>79336.180194990535</v>
      </c>
      <c r="CI33">
        <f>CH33+Net!CH32</f>
        <v>79560.404015397275</v>
      </c>
      <c r="CJ33">
        <f>CI33+Net!CI32</f>
        <v>80610.317463001818</v>
      </c>
      <c r="CK33">
        <f>CJ33+Net!CJ32</f>
        <v>82209.152318003878</v>
      </c>
      <c r="CL33">
        <f>CK33+Net!CK32</f>
        <v>84297.866259466275</v>
      </c>
      <c r="CM33">
        <f>CL33+Net!CL32</f>
        <v>86751.437238110229</v>
      </c>
      <c r="CN33">
        <f>CM33+Net!CM32</f>
        <v>88975.253095844178</v>
      </c>
      <c r="CO33">
        <f>CN33+Net!CN32</f>
        <v>91591.356302854168</v>
      </c>
      <c r="CP33">
        <f>CO33+Net!CO32</f>
        <v>93876.724871600556</v>
      </c>
      <c r="CQ33">
        <f>CP33+Net!CP32</f>
        <v>96078.746023589862</v>
      </c>
      <c r="CR33">
        <f>CQ33+Net!CQ32</f>
        <v>98386.870313923995</v>
      </c>
      <c r="CS33">
        <f>CR33+Net!CR32</f>
        <v>99599.883574975058</v>
      </c>
      <c r="CT33">
        <f>CS33+Net!CS32</f>
        <v>100579.9930470946</v>
      </c>
      <c r="CU33">
        <f>CT33+Net!CT32</f>
        <v>101120.07001178659</v>
      </c>
    </row>
    <row r="34" spans="2:99" x14ac:dyDescent="0.3">
      <c r="B34">
        <v>-2054</v>
      </c>
      <c r="C34">
        <v>2203</v>
      </c>
      <c r="D34">
        <f>Net!C33</f>
        <v>-265.27727109278635</v>
      </c>
      <c r="E34">
        <f>D34+Net!D33</f>
        <v>-331.58783854189255</v>
      </c>
      <c r="F34">
        <f>E34+Net!E33</f>
        <v>-212.34724727418916</v>
      </c>
      <c r="G34">
        <f>F34+Net!F33</f>
        <v>-95.243116639428649</v>
      </c>
      <c r="H34">
        <f>G34+Net!G33</f>
        <v>-5.8866894973335775</v>
      </c>
      <c r="I34">
        <f>H34+Net!H33</f>
        <v>116.16229207518404</v>
      </c>
      <c r="J34">
        <f>I34+Net!I33</f>
        <v>194.67774470849736</v>
      </c>
      <c r="K34">
        <f>J34+Net!J33</f>
        <v>257.59351300908418</v>
      </c>
      <c r="L34">
        <f>K34+Net!K33</f>
        <v>293.84871787823124</v>
      </c>
      <c r="M34">
        <f>L34+Net!L33</f>
        <v>195.55398992150083</v>
      </c>
      <c r="N34">
        <f>M34+Net!M33</f>
        <v>47.295759909556295</v>
      </c>
      <c r="O34">
        <f>N34+Net!N33</f>
        <v>-230.92811253962486</v>
      </c>
      <c r="P34">
        <f>O34+Net!O33</f>
        <v>-281.5463064845037</v>
      </c>
      <c r="Q34">
        <f>P34+Net!P33</f>
        <v>-227.78183156467014</v>
      </c>
      <c r="R34">
        <f>Q34+Net!Q33</f>
        <v>-40.191367246801406</v>
      </c>
      <c r="S34">
        <f>R34+Net!R33</f>
        <v>124.15801382634902</v>
      </c>
      <c r="T34">
        <f>S34+Net!S33</f>
        <v>245.83920318603714</v>
      </c>
      <c r="U34">
        <f>T34+Net!T33</f>
        <v>395.1566967258675</v>
      </c>
      <c r="V34">
        <f>U34+Net!U33</f>
        <v>504.10559564750884</v>
      </c>
      <c r="W34">
        <f>V34+Net!V33</f>
        <v>602.34013368590763</v>
      </c>
      <c r="X34">
        <f>W34+Net!W33</f>
        <v>681.29812139092769</v>
      </c>
      <c r="Y34">
        <f>X34+Net!X33</f>
        <v>632.74783889588696</v>
      </c>
      <c r="Z34">
        <f>Y34+Net!Y33</f>
        <v>539.74350759405809</v>
      </c>
      <c r="AA34">
        <f>Z34+Net!Z33</f>
        <v>320.01328008752273</v>
      </c>
      <c r="AB34">
        <f>AA34+Net!AA33</f>
        <v>328.85009828523459</v>
      </c>
      <c r="AC34">
        <f>AB34+Net!AB33</f>
        <v>440.9892477186005</v>
      </c>
      <c r="AD34">
        <f>AC34+Net!AC33</f>
        <v>684.46576042438994</v>
      </c>
      <c r="AE34">
        <f>AD34+Net!AD33</f>
        <v>901.64874708896298</v>
      </c>
      <c r="AF34">
        <f>AE34+Net!AE33</f>
        <v>1073.3621863896185</v>
      </c>
      <c r="AG34">
        <f>AF34+Net!AF33</f>
        <v>1270.6948571505156</v>
      </c>
      <c r="AH34">
        <f>AG34+Net!AG33</f>
        <v>1426.6250897400846</v>
      </c>
      <c r="AI34">
        <f>AH34+Net!AH33</f>
        <v>1571.6830619905509</v>
      </c>
      <c r="AJ34">
        <f>AI34+Net!AI33</f>
        <v>1697.9002777530964</v>
      </c>
      <c r="AK34">
        <f>AJ34+Net!AJ33</f>
        <v>1697.3133685479195</v>
      </c>
      <c r="AL34">
        <f>AK34+Net!AK33</f>
        <v>1652.962464097219</v>
      </c>
      <c r="AM34">
        <f>AL34+Net!AL33</f>
        <v>1482.3621941615902</v>
      </c>
      <c r="AN34">
        <f>AM34+Net!AM33</f>
        <v>1540.4844189574098</v>
      </c>
      <c r="AO34">
        <f>AN34+Net!AN33</f>
        <v>1701.7165689248015</v>
      </c>
      <c r="AP34">
        <f>AO34+Net!AO33</f>
        <v>1993.7836298821278</v>
      </c>
      <c r="AQ34">
        <f>AP34+Net!AP33</f>
        <v>2258.8304599952044</v>
      </c>
      <c r="AR34">
        <f>AQ34+Net!AQ33</f>
        <v>2477.5716116477715</v>
      </c>
      <c r="AS34">
        <f>AR34+Net!AR33</f>
        <v>2721.1072556437248</v>
      </c>
      <c r="AT34">
        <f>AS34+Net!AS33</f>
        <v>2922.5287649249603</v>
      </c>
      <c r="AU34">
        <f>AT34+Net!AT33</f>
        <v>3112.5404915406993</v>
      </c>
      <c r="AV34">
        <f>AU34+Net!AU33</f>
        <v>3283.3584741032892</v>
      </c>
      <c r="AW34">
        <f>AV34+Net!AV33</f>
        <v>3327.1679882161616</v>
      </c>
      <c r="AX34">
        <f>AW34+Net!AW33</f>
        <v>3327.0926771159884</v>
      </c>
      <c r="AY34">
        <f>AX34+Net!AX33</f>
        <v>3200.6590874883414</v>
      </c>
      <c r="AZ34">
        <f>AY34+Net!AY33</f>
        <v>3302.7935160952102</v>
      </c>
      <c r="BA34">
        <f>AZ34+Net!AZ33</f>
        <v>3507.8068224167478</v>
      </c>
      <c r="BB34">
        <f>BA34+Net!BA33</f>
        <v>3843.3448227355693</v>
      </c>
      <c r="BC34">
        <f>BB34+Net!BB33</f>
        <v>4151.4922378516521</v>
      </c>
      <c r="BD34">
        <f>BC34+Net!BC33</f>
        <v>4412.9328236587999</v>
      </c>
      <c r="BE34">
        <f>BD34+Net!BD33</f>
        <v>4698.7643639548951</v>
      </c>
      <c r="BF34">
        <f>BE34+Net!BE33</f>
        <v>4942.0955703403743</v>
      </c>
      <c r="BG34">
        <f>BF34+Net!BF33</f>
        <v>5173.6563175681604</v>
      </c>
      <c r="BH34">
        <f>BG34+Net!BG33</f>
        <v>5385.6864009126966</v>
      </c>
      <c r="BI34">
        <f>BH34+Net!BH33</f>
        <v>5470.3875671150836</v>
      </c>
      <c r="BJ34">
        <f>BI34+Net!BI33</f>
        <v>5510.8923993365652</v>
      </c>
      <c r="BK34">
        <f>BJ34+Net!BJ33</f>
        <v>5424.7329344842947</v>
      </c>
      <c r="BL34">
        <f>BK34+Net!BK33</f>
        <v>5566.8437187940672</v>
      </c>
      <c r="BM34">
        <f>BL34+Net!BL33</f>
        <v>5811.5521830811686</v>
      </c>
      <c r="BN34">
        <f>BM34+Net!BM33</f>
        <v>6186.5313287669833</v>
      </c>
      <c r="BO34">
        <f>BN34+Net!BN33</f>
        <v>6533.9009334060393</v>
      </c>
      <c r="BP34">
        <f>BO34+Net!BO33</f>
        <v>6834.379613934083</v>
      </c>
      <c r="BQ34">
        <f>BP34+Net!BP33</f>
        <v>7159.0879741897534</v>
      </c>
      <c r="BR34">
        <f>BQ34+Net!BQ33</f>
        <v>7441.1331662711727</v>
      </c>
      <c r="BS34">
        <f>BR34+Net!BR33</f>
        <v>7711.2106803589668</v>
      </c>
      <c r="BT34">
        <f>BS34+Net!BS33</f>
        <v>7961.4928556642162</v>
      </c>
      <c r="BU34">
        <f>BT34+Net!BT33</f>
        <v>8084.0915771526497</v>
      </c>
      <c r="BV34">
        <f>BU34+Net!BU33</f>
        <v>8162.0484473404231</v>
      </c>
      <c r="BW34">
        <f>BV34+Net!BV33</f>
        <v>8112.831641831709</v>
      </c>
      <c r="BX34">
        <f>BW34+Net!BW33</f>
        <v>8291.3672974383171</v>
      </c>
      <c r="BY34">
        <f>BX34+Net!BX33</f>
        <v>8572.0497875628644</v>
      </c>
      <c r="BZ34">
        <f>BY34+Net!BY33</f>
        <v>8982.697767089021</v>
      </c>
      <c r="CA34">
        <f>BZ34+Net!BZ33</f>
        <v>9365.6371602050494</v>
      </c>
      <c r="CB34">
        <f>CA34+Net!CA33</f>
        <v>9701.8124817888747</v>
      </c>
      <c r="CC34">
        <f>CB34+Net!CB33</f>
        <v>10062.533360702155</v>
      </c>
      <c r="CD34">
        <f>CC34+Net!CC33</f>
        <v>10380.99643180671</v>
      </c>
      <c r="CE34">
        <f>CD34+Net!CD33</f>
        <v>10687.836472920841</v>
      </c>
      <c r="CF34">
        <f>CE34+Net!CE33</f>
        <v>10974.983571271752</v>
      </c>
      <c r="CG34">
        <f>CF34+Net!CF33</f>
        <v>11134.144042309861</v>
      </c>
      <c r="CH34">
        <f>CG34+Net!CG33</f>
        <v>11247.871593547367</v>
      </c>
      <c r="CI34">
        <f>CH34+Net!CH33</f>
        <v>11233.135502434256</v>
      </c>
      <c r="CJ34">
        <f>CI34+Net!CI33</f>
        <v>11444.55293468343</v>
      </c>
      <c r="CK34">
        <f>CJ34+Net!CJ33</f>
        <v>11756.648054715337</v>
      </c>
      <c r="CL34">
        <f>CK34+Net!CK33</f>
        <v>12197.48656447012</v>
      </c>
      <c r="CM34">
        <f>CL34+Net!CL33</f>
        <v>12610.475436833896</v>
      </c>
      <c r="CN34">
        <f>CM34+Net!CM33</f>
        <v>12977.8740243961</v>
      </c>
      <c r="CO34">
        <f>CN34+Net!CN33</f>
        <v>13370.774476977605</v>
      </c>
      <c r="CP34">
        <f>CO34+Net!CO33</f>
        <v>13727.082439676045</v>
      </c>
      <c r="CQ34">
        <f>CP34+Net!CP33</f>
        <v>14071.666884293898</v>
      </c>
      <c r="CR34">
        <f>CQ34+Net!CQ33</f>
        <v>14393.692428481663</v>
      </c>
      <c r="CS34">
        <f>CR34+Net!CR33</f>
        <v>14616.538204340466</v>
      </c>
      <c r="CT34">
        <f>CS34+Net!CS33</f>
        <v>14751.312172049526</v>
      </c>
      <c r="CU34">
        <f>CT34+Net!CT33</f>
        <v>14783.958287139154</v>
      </c>
    </row>
    <row r="35" spans="2:99" x14ac:dyDescent="0.3">
      <c r="B35">
        <v>-1286</v>
      </c>
      <c r="C35">
        <v>2201</v>
      </c>
      <c r="D35">
        <f>Net!C34</f>
        <v>-135.07611337739593</v>
      </c>
      <c r="E35">
        <f>D35+Net!D34</f>
        <v>-161.88566427592536</v>
      </c>
      <c r="F35">
        <f>E35+Net!E34</f>
        <v>-180.62007345264249</v>
      </c>
      <c r="G35">
        <f>F35+Net!F34</f>
        <v>-164.6229090915233</v>
      </c>
      <c r="H35">
        <f>G35+Net!G34</f>
        <v>-143.19921735688706</v>
      </c>
      <c r="I35">
        <f>H35+Net!H34</f>
        <v>-109.21077067856629</v>
      </c>
      <c r="J35">
        <f>I35+Net!I34</f>
        <v>-57.485310284235879</v>
      </c>
      <c r="K35">
        <f>J35+Net!J34</f>
        <v>-25.69493329052807</v>
      </c>
      <c r="L35">
        <f>K35+Net!K34</f>
        <v>21.01691403569987</v>
      </c>
      <c r="M35">
        <f>L35+Net!L34</f>
        <v>12.031948467292636</v>
      </c>
      <c r="N35">
        <f>M35+Net!M34</f>
        <v>-36.421550178513485</v>
      </c>
      <c r="O35">
        <f>N35+Net!N34</f>
        <v>-109.54059815920016</v>
      </c>
      <c r="P35">
        <f>O35+Net!O34</f>
        <v>-182.78646168734679</v>
      </c>
      <c r="Q35">
        <f>P35+Net!P34</f>
        <v>-201.87385167713489</v>
      </c>
      <c r="R35">
        <f>Q35+Net!Q34</f>
        <v>-179.96432168132969</v>
      </c>
      <c r="S35">
        <f>R35+Net!R34</f>
        <v>-131.73077899809948</v>
      </c>
      <c r="T35">
        <f>S35+Net!S34</f>
        <v>-67.110662842952365</v>
      </c>
      <c r="U35">
        <f>T35+Net!T34</f>
        <v>2.4462474578684805</v>
      </c>
      <c r="V35">
        <f>U35+Net!U34</f>
        <v>89.637114606448222</v>
      </c>
      <c r="W35">
        <f>V35+Net!V34</f>
        <v>154.18607898365997</v>
      </c>
      <c r="X35">
        <f>W35+Net!W34</f>
        <v>232.74555190378339</v>
      </c>
      <c r="Y35">
        <f>X35+Net!X34</f>
        <v>255.59136087460286</v>
      </c>
      <c r="Z35">
        <f>Y35+Net!Y34</f>
        <v>240.24526235052019</v>
      </c>
      <c r="AA35">
        <f>Z35+Net!Z34</f>
        <v>201.64205128848675</v>
      </c>
      <c r="AB35">
        <f>AA35+Net!AA34</f>
        <v>164.24099697245208</v>
      </c>
      <c r="AC35">
        <f>AB35+Net!AB34</f>
        <v>181.57463358425309</v>
      </c>
      <c r="AD35">
        <f>AC35+Net!AC34</f>
        <v>239.67132259307505</v>
      </c>
      <c r="AE35">
        <f>AD35+Net!AD34</f>
        <v>323.11649276343383</v>
      </c>
      <c r="AF35">
        <f>AE35+Net!AE34</f>
        <v>421.53625442221642</v>
      </c>
      <c r="AG35">
        <f>AF35+Net!AF34</f>
        <v>523.33361545634114</v>
      </c>
      <c r="AH35">
        <f>AG35+Net!AG34</f>
        <v>641.30540997817548</v>
      </c>
      <c r="AI35">
        <f>AH35+Net!AH34</f>
        <v>735.4057665097032</v>
      </c>
      <c r="AJ35">
        <f>AI35+Net!AI34</f>
        <v>842.55908376235959</v>
      </c>
      <c r="AK35">
        <f>AJ35+Net!AJ34</f>
        <v>893.2877864421572</v>
      </c>
      <c r="AL35">
        <f>AK35+Net!AK34</f>
        <v>905.2990544680747</v>
      </c>
      <c r="AM35">
        <f>AL35+Net!AL34</f>
        <v>893.63615094907368</v>
      </c>
      <c r="AN35">
        <f>AM35+Net!AM34</f>
        <v>882.79205815556656</v>
      </c>
      <c r="AO35">
        <f>AN35+Net!AN34</f>
        <v>926.26819469480483</v>
      </c>
      <c r="AP35">
        <f>AO35+Net!AO34</f>
        <v>1010.0141675634491</v>
      </c>
      <c r="AQ35">
        <f>AP35+Net!AP34</f>
        <v>1118.5125684474847</v>
      </c>
      <c r="AR35">
        <f>AQ35+Net!AQ34</f>
        <v>1241.2893327370384</v>
      </c>
      <c r="AS35">
        <f>AR35+Net!AR34</f>
        <v>1366.673844127798</v>
      </c>
      <c r="AT35">
        <f>AS35+Net!AS34</f>
        <v>1507.4309975981987</v>
      </c>
      <c r="AU35">
        <f>AT35+Net!AT34</f>
        <v>1623.5273154732433</v>
      </c>
      <c r="AV35">
        <f>AU35+Net!AU34</f>
        <v>1751.9346732327542</v>
      </c>
      <c r="AW35">
        <f>AV35+Net!AV34</f>
        <v>1823.2412325507539</v>
      </c>
      <c r="AX35">
        <f>AW35+Net!AW34</f>
        <v>1855.219828724013</v>
      </c>
      <c r="AY35">
        <f>AX35+Net!AX34</f>
        <v>1862.9649278601316</v>
      </c>
      <c r="AZ35">
        <f>AY35+Net!AY34</f>
        <v>1870.9990923265552</v>
      </c>
      <c r="BA35">
        <f>AZ35+Net!AZ34</f>
        <v>1932.8320347225072</v>
      </c>
      <c r="BB35">
        <f>BA35+Net!BA34</f>
        <v>2034.4061729459713</v>
      </c>
      <c r="BC35">
        <f>BB35+Net!BB34</f>
        <v>2160.189567649436</v>
      </c>
      <c r="BD35">
        <f>BC35+Net!BC34</f>
        <v>2299.6938274819445</v>
      </c>
      <c r="BE35">
        <f>BD35+Net!BD34</f>
        <v>2441.2392681539618</v>
      </c>
      <c r="BF35">
        <f>BE35+Net!BE34</f>
        <v>2597.588925810911</v>
      </c>
      <c r="BG35">
        <f>BF35+Net!BF34</f>
        <v>2728.7139629321127</v>
      </c>
      <c r="BH35">
        <f>BG35+Net!BG34</f>
        <v>2871.5950727288164</v>
      </c>
      <c r="BI35">
        <f>BH35+Net!BH34</f>
        <v>2956.8306824355946</v>
      </c>
      <c r="BJ35">
        <f>BI35+Net!BI34</f>
        <v>3002.2032245081741</v>
      </c>
      <c r="BK35">
        <f>BJ35+Net!BJ34</f>
        <v>3022.8152395990164</v>
      </c>
      <c r="BL35">
        <f>BK35+Net!BK34</f>
        <v>3043.196441414012</v>
      </c>
      <c r="BM35">
        <f>BL35+Net!BL34</f>
        <v>3116.8645448847105</v>
      </c>
      <c r="BN35">
        <f>BM35+Net!BM34</f>
        <v>3229.7730705732351</v>
      </c>
      <c r="BO35">
        <f>BN35+Net!BN34</f>
        <v>3366.406018483262</v>
      </c>
      <c r="BP35">
        <f>BO35+Net!BO34</f>
        <v>3516.295961280417</v>
      </c>
      <c r="BQ35">
        <f>BP35+Net!BP34</f>
        <v>3667.787100306361</v>
      </c>
      <c r="BR35">
        <f>BQ35+Net!BQ34</f>
        <v>3833.6647993697543</v>
      </c>
      <c r="BS35">
        <f>BR35+Net!BR34</f>
        <v>3973.9149625375403</v>
      </c>
      <c r="BT35">
        <f>BS35+Net!BS34</f>
        <v>4125.5196167703452</v>
      </c>
      <c r="BU35">
        <f>BT35+Net!BT34</f>
        <v>4219.0617920576597</v>
      </c>
      <c r="BV35">
        <f>BU35+Net!BU34</f>
        <v>4272.2930486487403</v>
      </c>
      <c r="BW35">
        <f>BV35+Net!BV34</f>
        <v>4300.2764297388858</v>
      </c>
      <c r="BX35">
        <f>BW35+Net!BW34</f>
        <v>4327.5052801772817</v>
      </c>
      <c r="BY35">
        <f>BX35+Net!BX34</f>
        <v>4407.4780550382438</v>
      </c>
      <c r="BZ35">
        <f>BY35+Net!BY34</f>
        <v>4526.1583462673916</v>
      </c>
      <c r="CA35">
        <f>BZ35+Net!BZ34</f>
        <v>4668.0757961243689</v>
      </c>
      <c r="CB35">
        <f>CA35+Net!CA34</f>
        <v>4822.8416122588924</v>
      </c>
      <c r="CC35">
        <f>CB35+Net!CB34</f>
        <v>4978.8994906241196</v>
      </c>
      <c r="CD35">
        <f>CC35+Net!CC34</f>
        <v>5149.1356734903366</v>
      </c>
      <c r="CE35">
        <f>CD35+Net!CD34</f>
        <v>5293.6152574608241</v>
      </c>
      <c r="CF35">
        <f>CE35+Net!CE34</f>
        <v>5449.3545448291488</v>
      </c>
      <c r="CG35">
        <f>CF35+Net!CF34</f>
        <v>5546.9073618961593</v>
      </c>
      <c r="CH35">
        <f>CG35+Net!CG34</f>
        <v>5603.9296031666036</v>
      </c>
      <c r="CI35">
        <f>CH35+Net!CH34</f>
        <v>5635.308336153772</v>
      </c>
      <c r="CJ35">
        <f>CI35+Net!CI34</f>
        <v>5665.3173015756038</v>
      </c>
      <c r="CK35">
        <f>CJ35+Net!CJ34</f>
        <v>5747.2759016114624</v>
      </c>
      <c r="CL35">
        <f>CK35+Net!CK34</f>
        <v>5866.9695900574334</v>
      </c>
      <c r="CM35">
        <f>CL35+Net!CL34</f>
        <v>6008.9427681158131</v>
      </c>
      <c r="CN35">
        <f>CM35+Net!CM34</f>
        <v>6163.1554278334488</v>
      </c>
      <c r="CO35">
        <f>CN35+Net!CN34</f>
        <v>6318.156835503707</v>
      </c>
      <c r="CP35">
        <f>CO35+Net!CO34</f>
        <v>6488.5640853911345</v>
      </c>
      <c r="CQ35">
        <f>CP35+Net!CP34</f>
        <v>6633.9011632380589</v>
      </c>
      <c r="CR35">
        <f>CQ35+Net!CQ34</f>
        <v>6789.8542570679174</v>
      </c>
      <c r="CS35">
        <f>CR35+Net!CR34</f>
        <v>6896.6759292307006</v>
      </c>
      <c r="CT35">
        <f>CS35+Net!CS34</f>
        <v>6953.4856829143255</v>
      </c>
      <c r="CU35">
        <f>CT35+Net!CT34</f>
        <v>6984.9363684593955</v>
      </c>
    </row>
    <row r="36" spans="2:99" x14ac:dyDescent="0.3">
      <c r="B36">
        <v>-4274</v>
      </c>
      <c r="C36">
        <v>2307</v>
      </c>
      <c r="D36">
        <f>Net!C35</f>
        <v>-409.84435400165376</v>
      </c>
      <c r="E36">
        <f>D36+Net!D35</f>
        <v>-577.37352276361003</v>
      </c>
      <c r="F36">
        <f>E36+Net!E35</f>
        <v>-554.72026095208798</v>
      </c>
      <c r="G36">
        <f>F36+Net!F35</f>
        <v>-472.06450605915484</v>
      </c>
      <c r="H36">
        <f>G36+Net!G35</f>
        <v>-374.98265328757975</v>
      </c>
      <c r="I36">
        <f>H36+Net!H35</f>
        <v>-147.1375684803586</v>
      </c>
      <c r="J36">
        <f>I36+Net!I35</f>
        <v>118.92926981325377</v>
      </c>
      <c r="K36">
        <f>J36+Net!J35</f>
        <v>331.05543909298831</v>
      </c>
      <c r="L36">
        <f>K36+Net!K35</f>
        <v>605.85745165458206</v>
      </c>
      <c r="M36">
        <f>L36+Net!L35</f>
        <v>582.29534221156609</v>
      </c>
      <c r="N36">
        <f>M36+Net!M35</f>
        <v>343.60842868460941</v>
      </c>
      <c r="O36">
        <f>N36+Net!N35</f>
        <v>-124.17777356615193</v>
      </c>
      <c r="P36">
        <f>O36+Net!O35</f>
        <v>-272.17591166207853</v>
      </c>
      <c r="Q36">
        <f>P36+Net!P35</f>
        <v>-219.9581917148364</v>
      </c>
      <c r="R36">
        <f>Q36+Net!Q35</f>
        <v>51.53333471772271</v>
      </c>
      <c r="S36">
        <f>R36+Net!R35</f>
        <v>371.52388579781541</v>
      </c>
      <c r="T36">
        <f>S36+Net!S35</f>
        <v>707.86206256345463</v>
      </c>
      <c r="U36">
        <f>T36+Net!T35</f>
        <v>1165.4079292920226</v>
      </c>
      <c r="V36">
        <f>U36+Net!U35</f>
        <v>1654.7882317293568</v>
      </c>
      <c r="W36">
        <f>V36+Net!V35</f>
        <v>2087.5180303742281</v>
      </c>
      <c r="X36">
        <f>W36+Net!W35</f>
        <v>2581.8374918843388</v>
      </c>
      <c r="Y36">
        <f>X36+Net!X35</f>
        <v>2782.0060793364937</v>
      </c>
      <c r="Z36">
        <f>Y36+Net!Y35</f>
        <v>2773.6315496447164</v>
      </c>
      <c r="AA36">
        <f>Z36+Net!Z35</f>
        <v>2542.1614714563434</v>
      </c>
      <c r="AB36">
        <f>AA36+Net!AA35</f>
        <v>2634.3582448675979</v>
      </c>
      <c r="AC36">
        <f>AB36+Net!AB35</f>
        <v>2927.1539506938198</v>
      </c>
      <c r="AD36">
        <f>AC36+Net!AC35</f>
        <v>3436.0018501641462</v>
      </c>
      <c r="AE36">
        <f>AD36+Net!AD35</f>
        <v>3987.7351799732369</v>
      </c>
      <c r="AF36">
        <f>AE36+Net!AE35</f>
        <v>4549.4611022329354</v>
      </c>
      <c r="AG36">
        <f>AF36+Net!AF35</f>
        <v>5226.7129103432098</v>
      </c>
      <c r="AH36">
        <f>AG36+Net!AG35</f>
        <v>5931.6163510457527</v>
      </c>
      <c r="AI36">
        <f>AH36+Net!AH35</f>
        <v>6577.3240079737088</v>
      </c>
      <c r="AJ36">
        <f>AI36+Net!AI35</f>
        <v>7283.3672061549569</v>
      </c>
      <c r="AK36">
        <f>AJ36+Net!AJ35</f>
        <v>7694.7684077361828</v>
      </c>
      <c r="AL36">
        <f>AK36+Net!AK35</f>
        <v>7897.392204650514</v>
      </c>
      <c r="AM36">
        <f>AL36+Net!AL35</f>
        <v>7876.5653901696805</v>
      </c>
      <c r="AN36">
        <f>AM36+Net!AM35</f>
        <v>8178.7117723366791</v>
      </c>
      <c r="AO36">
        <f>AN36+Net!AN35</f>
        <v>8680.3368160079826</v>
      </c>
      <c r="AP36">
        <f>AO36+Net!AO35</f>
        <v>9396.4674446339886</v>
      </c>
      <c r="AQ36">
        <f>AP36+Net!AP35</f>
        <v>10153.575028369229</v>
      </c>
      <c r="AR36">
        <f>AQ36+Net!AQ35</f>
        <v>10918.519991294677</v>
      </c>
      <c r="AS36">
        <f>AR36+Net!AR35</f>
        <v>11796.738938395863</v>
      </c>
      <c r="AT36">
        <f>AS36+Net!AS35</f>
        <v>12700.419638132425</v>
      </c>
      <c r="AU36">
        <f>AT36+Net!AT35</f>
        <v>13542.908667872392</v>
      </c>
      <c r="AV36">
        <f>AU36+Net!AU35</f>
        <v>14444.005047785558</v>
      </c>
      <c r="AW36">
        <f>AV36+Net!AV35</f>
        <v>15049.000562981642</v>
      </c>
      <c r="AX36">
        <f>AW36+Net!AW35</f>
        <v>15443.967631477233</v>
      </c>
      <c r="AY36">
        <f>AX36+Net!AX35</f>
        <v>15614.343285864521</v>
      </c>
      <c r="AZ36">
        <f>AY36+Net!AY35</f>
        <v>16106.561901214372</v>
      </c>
      <c r="BA36">
        <f>AZ36+Net!AZ35</f>
        <v>16797.066207201518</v>
      </c>
      <c r="BB36">
        <f>BA36+Net!BA35</f>
        <v>17700.787844518716</v>
      </c>
      <c r="BC36">
        <f>BB36+Net!BB35</f>
        <v>18644.109623854889</v>
      </c>
      <c r="BD36">
        <f>BC36+Net!BC35</f>
        <v>19593.836218205848</v>
      </c>
      <c r="BE36">
        <f>BD36+Net!BD35</f>
        <v>20655.389708441813</v>
      </c>
      <c r="BF36">
        <f>BE36+Net!BE35</f>
        <v>21740.977733656233</v>
      </c>
      <c r="BG36">
        <f>BF36+Net!BF35</f>
        <v>22763.985697572647</v>
      </c>
      <c r="BH36">
        <f>BG36+Net!BG35</f>
        <v>23844.253948955593</v>
      </c>
      <c r="BI36">
        <f>BH36+Net!BH35</f>
        <v>24627.106624234715</v>
      </c>
      <c r="BJ36">
        <f>BI36+Net!BI35</f>
        <v>25198.63609664212</v>
      </c>
      <c r="BK36">
        <f>BJ36+Net!BJ35</f>
        <v>25544.291625908474</v>
      </c>
      <c r="BL36">
        <f>BK36+Net!BK35</f>
        <v>26210.522355246372</v>
      </c>
      <c r="BM36">
        <f>BL36+Net!BL35</f>
        <v>27073.800058102795</v>
      </c>
      <c r="BN36">
        <f>BM36+Net!BM35</f>
        <v>28149.108100979454</v>
      </c>
      <c r="BO36">
        <f>BN36+Net!BN35</f>
        <v>29262.90445235723</v>
      </c>
      <c r="BP36">
        <f>BO36+Net!BO35</f>
        <v>30382.082845741661</v>
      </c>
      <c r="BQ36">
        <f>BP36+Net!BP35</f>
        <v>31612.148811840194</v>
      </c>
      <c r="BR36">
        <f>BQ36+Net!BQ35</f>
        <v>32865.362244104334</v>
      </c>
      <c r="BS36">
        <f>BR36+Net!BR35</f>
        <v>34055.105259446362</v>
      </c>
      <c r="BT36">
        <f>BS36+Net!BS35</f>
        <v>35301.145384947093</v>
      </c>
      <c r="BU36">
        <f>BT36+Net!BT35</f>
        <v>36248.668966461897</v>
      </c>
      <c r="BV36">
        <f>BU36+Net!BU35</f>
        <v>36983.59259011034</v>
      </c>
      <c r="BW36">
        <f>BV36+Net!BV35</f>
        <v>37491.198672410486</v>
      </c>
      <c r="BX36">
        <f>BW36+Net!BW35</f>
        <v>38317.835556498467</v>
      </c>
      <c r="BY36">
        <f>BX36+Net!BX35</f>
        <v>39339.992718420152</v>
      </c>
      <c r="BZ36">
        <f>BY36+Net!BY35</f>
        <v>40572.820323472733</v>
      </c>
      <c r="CA36">
        <f>BZ36+Net!BZ35</f>
        <v>41843.088508276254</v>
      </c>
      <c r="CB36">
        <f>CA36+Net!CA35</f>
        <v>43118.103233933347</v>
      </c>
      <c r="CC36">
        <f>CB36+Net!CB35</f>
        <v>44503.803046685178</v>
      </c>
      <c r="CD36">
        <f>CC36+Net!CC35</f>
        <v>45912.792006663309</v>
      </c>
      <c r="CE36">
        <f>CD36+Net!CD35</f>
        <v>47258.601302154653</v>
      </c>
      <c r="CF36">
        <f>CE36+Net!CE35</f>
        <v>48660.846966359437</v>
      </c>
      <c r="CG36">
        <f>CF36+Net!CF35</f>
        <v>49764.225782298498</v>
      </c>
      <c r="CH36">
        <f>CG36+Net!CG35</f>
        <v>50653.869725746445</v>
      </c>
      <c r="CI36">
        <f>CH36+Net!CH35</f>
        <v>51314.056059225921</v>
      </c>
      <c r="CJ36">
        <f>CI36+Net!CI35</f>
        <v>52290.114097187165</v>
      </c>
      <c r="CK36">
        <f>CJ36+Net!CJ35</f>
        <v>53458.273174257789</v>
      </c>
      <c r="CL36">
        <f>CK36+Net!CK35</f>
        <v>54833.29740684326</v>
      </c>
      <c r="CM36">
        <f>CL36+Net!CL35</f>
        <v>56243.329305582563</v>
      </c>
      <c r="CN36">
        <f>CM36+Net!CM35</f>
        <v>57657.812929991152</v>
      </c>
      <c r="CO36">
        <f>CN36+Net!CN35</f>
        <v>59182.747690634256</v>
      </c>
      <c r="CP36">
        <f>CO36+Net!CO35</f>
        <v>60738.542010257661</v>
      </c>
      <c r="CQ36">
        <f>CP36+Net!CP35</f>
        <v>62235.955032272257</v>
      </c>
      <c r="CR36">
        <f>CQ36+Net!CQ35</f>
        <v>63772.385648500087</v>
      </c>
      <c r="CS36">
        <f>CR36+Net!CR35</f>
        <v>65089.110287861637</v>
      </c>
      <c r="CT36">
        <f>CS36+Net!CS35</f>
        <v>66098.206449884892</v>
      </c>
      <c r="CU36">
        <f>CT36+Net!CT35</f>
        <v>66911.838625660632</v>
      </c>
    </row>
    <row r="37" spans="2:99" x14ac:dyDescent="0.3">
      <c r="B37">
        <v>-2507</v>
      </c>
      <c r="C37">
        <v>2302</v>
      </c>
      <c r="D37">
        <f>Net!C36</f>
        <v>-381.71732227404823</v>
      </c>
      <c r="E37">
        <f>D37+Net!D36</f>
        <v>-340.3305579945802</v>
      </c>
      <c r="F37">
        <f>E37+Net!E36</f>
        <v>-378.11799335028377</v>
      </c>
      <c r="G37">
        <f>F37+Net!F36</f>
        <v>-273.1368044752785</v>
      </c>
      <c r="H37">
        <f>G37+Net!G36</f>
        <v>-260.78089812503003</v>
      </c>
      <c r="I37">
        <f>H37+Net!H36</f>
        <v>-121.82279169752246</v>
      </c>
      <c r="J37">
        <f>I37+Net!I36</f>
        <v>81.517433598317439</v>
      </c>
      <c r="K37">
        <f>J37+Net!J36</f>
        <v>202.15128485966807</v>
      </c>
      <c r="L37">
        <f>K37+Net!K36</f>
        <v>467.85935248681835</v>
      </c>
      <c r="M37">
        <f>L37+Net!L36</f>
        <v>378.00584313514742</v>
      </c>
      <c r="N37">
        <f>M37+Net!M36</f>
        <v>95.073155359712246</v>
      </c>
      <c r="O37">
        <f>N37+Net!N36</f>
        <v>-329.89448377886174</v>
      </c>
      <c r="P37">
        <f>O37+Net!O36</f>
        <v>-604.63180979956405</v>
      </c>
      <c r="Q37">
        <f>P37+Net!P36</f>
        <v>-494.6209837936558</v>
      </c>
      <c r="R37">
        <f>Q37+Net!Q36</f>
        <v>-310.27271386208577</v>
      </c>
      <c r="S37">
        <f>R37+Net!R36</f>
        <v>28.053014281904098</v>
      </c>
      <c r="T37">
        <f>S37+Net!S36</f>
        <v>281.839415814934</v>
      </c>
      <c r="U37">
        <f>T37+Net!T36</f>
        <v>673.84407263753428</v>
      </c>
      <c r="V37">
        <f>U37+Net!U36</f>
        <v>1116.3914245266672</v>
      </c>
      <c r="W37">
        <f>V37+Net!V36</f>
        <v>1475.9653684262523</v>
      </c>
      <c r="X37">
        <f>W37+Net!W36</f>
        <v>1982.2877041437421</v>
      </c>
      <c r="Y37">
        <f>X37+Net!X36</f>
        <v>2142.0182160743425</v>
      </c>
      <c r="Z37">
        <f>Y37+Net!Y36</f>
        <v>2120.1630706957867</v>
      </c>
      <c r="AA37">
        <f>Z37+Net!Z36</f>
        <v>1963.1221794004862</v>
      </c>
      <c r="AB37">
        <f>AA37+Net!AA36</f>
        <v>1957.9766371750463</v>
      </c>
      <c r="AC37">
        <f>AB37+Net!AB36</f>
        <v>2333.4335756654173</v>
      </c>
      <c r="AD37">
        <f>AC37+Net!AC36</f>
        <v>2775.0033758869486</v>
      </c>
      <c r="AE37">
        <f>AD37+Net!AD36</f>
        <v>3361.5592863612956</v>
      </c>
      <c r="AF37">
        <f>AE37+Net!AE36</f>
        <v>3856.2125002083999</v>
      </c>
      <c r="AG37">
        <f>AF37+Net!AF36</f>
        <v>4484.4287979857172</v>
      </c>
      <c r="AH37">
        <f>AG37+Net!AG36</f>
        <v>5161.0957672772029</v>
      </c>
      <c r="AI37">
        <f>AH37+Net!AH36</f>
        <v>5754.2857615290632</v>
      </c>
      <c r="AJ37">
        <f>AI37+Net!AI36</f>
        <v>6494.1992752736187</v>
      </c>
      <c r="AK37">
        <f>AJ37+Net!AJ36</f>
        <v>6887.2175695099832</v>
      </c>
      <c r="AL37">
        <f>AK37+Net!AK36</f>
        <v>7097.7558443142316</v>
      </c>
      <c r="AM37">
        <f>AL37+Net!AL36</f>
        <v>7171.6317045578508</v>
      </c>
      <c r="AN37">
        <f>AM37+Net!AM36</f>
        <v>7395.4909648810999</v>
      </c>
      <c r="AO37">
        <f>AN37+Net!AN36</f>
        <v>7997.7399836508703</v>
      </c>
      <c r="AP37">
        <f>AO37+Net!AO36</f>
        <v>8663.6636879992002</v>
      </c>
      <c r="AQ37">
        <f>AP37+Net!AP36</f>
        <v>9471.9644028380881</v>
      </c>
      <c r="AR37">
        <f>AQ37+Net!AQ36</f>
        <v>10185.666260651178</v>
      </c>
      <c r="AS37">
        <f>AR37+Net!AR36</f>
        <v>11030.277167536864</v>
      </c>
      <c r="AT37">
        <f>AS37+Net!AS36</f>
        <v>11920.872597184763</v>
      </c>
      <c r="AU37">
        <f>AT37+Net!AT36</f>
        <v>12725.82035106771</v>
      </c>
      <c r="AV37">
        <f>AU37+Net!AU36</f>
        <v>13675.641421585235</v>
      </c>
      <c r="AW37">
        <f>AV37+Net!AV36</f>
        <v>14276.972349732509</v>
      </c>
      <c r="AX37">
        <f>AW37+Net!AW36</f>
        <v>14694.358083698618</v>
      </c>
      <c r="AY37">
        <f>AX37+Net!AX36</f>
        <v>14973.61034338691</v>
      </c>
      <c r="AZ37">
        <f>AY37+Net!AY36</f>
        <v>15401.270008309055</v>
      </c>
      <c r="BA37">
        <f>AZ37+Net!AZ36</f>
        <v>16205.600928595006</v>
      </c>
      <c r="BB37">
        <f>BA37+Net!BA36</f>
        <v>17071.767243127677</v>
      </c>
      <c r="BC37">
        <f>BB37+Net!BB36</f>
        <v>18078.409282557226</v>
      </c>
      <c r="BD37">
        <f>BC37+Net!BC36</f>
        <v>18988.555935056262</v>
      </c>
      <c r="BE37">
        <f>BD37+Net!BD36</f>
        <v>20027.770812295319</v>
      </c>
      <c r="BF37">
        <f>BE37+Net!BE36</f>
        <v>21111.208605708496</v>
      </c>
      <c r="BG37">
        <f>BF37+Net!BF36</f>
        <v>22107.31318404722</v>
      </c>
      <c r="BH37">
        <f>BG37+Net!BG36</f>
        <v>23246.660907105448</v>
      </c>
      <c r="BI37">
        <f>BH37+Net!BH36</f>
        <v>24035.917528048656</v>
      </c>
      <c r="BJ37">
        <f>BI37+Net!BI36</f>
        <v>24639.636337759915</v>
      </c>
      <c r="BK37">
        <f>BJ37+Net!BJ36</f>
        <v>25103.628771305961</v>
      </c>
      <c r="BL37">
        <f>BK37+Net!BK36</f>
        <v>25714.441397712631</v>
      </c>
      <c r="BM37">
        <f>BL37+Net!BL36</f>
        <v>26700.362224740118</v>
      </c>
      <c r="BN37">
        <f>BM37+Net!BM36</f>
        <v>27746.60456634255</v>
      </c>
      <c r="BO37">
        <f>BN37+Net!BN36</f>
        <v>28931.880858851328</v>
      </c>
      <c r="BP37">
        <f>BO37+Net!BO36</f>
        <v>30019.303465127137</v>
      </c>
      <c r="BQ37">
        <f>BP37+Net!BP36</f>
        <v>31234.511564317676</v>
      </c>
      <c r="BR37">
        <f>BQ37+Net!BQ36</f>
        <v>32492.705062888846</v>
      </c>
      <c r="BS37">
        <f>BR37+Net!BR36</f>
        <v>33662.323752753749</v>
      </c>
      <c r="BT37">
        <f>BS37+Net!BS36</f>
        <v>34973.882308045075</v>
      </c>
      <c r="BU37">
        <f>BT37+Net!BT36</f>
        <v>35933.934869105527</v>
      </c>
      <c r="BV37">
        <f>BU37+Net!BU36</f>
        <v>36706.898159987228</v>
      </c>
      <c r="BW37">
        <f>BV37+Net!BV36</f>
        <v>37338.461332591207</v>
      </c>
      <c r="BX37">
        <f>BW37+Net!BW36</f>
        <v>38115.108726655926</v>
      </c>
      <c r="BY37">
        <f>BX37+Net!BX36</f>
        <v>39265.167687467256</v>
      </c>
      <c r="BZ37">
        <f>BY37+Net!BY36</f>
        <v>40474.016828211417</v>
      </c>
      <c r="CA37">
        <f>BZ37+Net!BZ36</f>
        <v>41820.657527188312</v>
      </c>
      <c r="CB37">
        <f>CA37+Net!CA36</f>
        <v>43068.576126695065</v>
      </c>
      <c r="CC37">
        <f>CB37+Net!CB36</f>
        <v>44443.799377057614</v>
      </c>
      <c r="CD37">
        <f>CC37+Net!CC36</f>
        <v>45861.822830742247</v>
      </c>
      <c r="CE37">
        <f>CD37+Net!CD36</f>
        <v>47191.185186036877</v>
      </c>
      <c r="CF37">
        <f>CE37+Net!CE36</f>
        <v>48662.203741618461</v>
      </c>
      <c r="CG37">
        <f>CF37+Net!CF36</f>
        <v>49780.91136330209</v>
      </c>
      <c r="CH37">
        <f>CG37+Net!CG36</f>
        <v>50710.968730744287</v>
      </c>
      <c r="CI37">
        <f>CH37+Net!CH36</f>
        <v>51497.197546794596</v>
      </c>
      <c r="CJ37">
        <f>CI37+Net!CI36</f>
        <v>52425.300048644676</v>
      </c>
      <c r="CK37">
        <f>CJ37+Net!CJ36</f>
        <v>53723.78244421196</v>
      </c>
      <c r="CL37">
        <f>CK37+Net!CK36</f>
        <v>55077.994125534424</v>
      </c>
      <c r="CM37">
        <f>CL37+Net!CL36</f>
        <v>56568.170217568382</v>
      </c>
      <c r="CN37">
        <f>CM37+Net!CM36</f>
        <v>57960.60920256879</v>
      </c>
      <c r="CO37">
        <f>CN37+Net!CN36</f>
        <v>59479.297009266593</v>
      </c>
      <c r="CP37">
        <f>CO37+Net!CO36</f>
        <v>61046.649035767958</v>
      </c>
      <c r="CQ37">
        <f>CP37+Net!CP36</f>
        <v>62532.853308238824</v>
      </c>
      <c r="CR37">
        <f>CQ37+Net!CQ36</f>
        <v>64135.910632000618</v>
      </c>
      <c r="CS37">
        <f>CR37+Net!CR36</f>
        <v>65471.470654639539</v>
      </c>
      <c r="CT37">
        <f>CS37+Net!CS36</f>
        <v>66520.582462880484</v>
      </c>
      <c r="CU37">
        <f>CT37+Net!CT36</f>
        <v>67444.120664101865</v>
      </c>
    </row>
    <row r="38" spans="2:99" x14ac:dyDescent="0.3">
      <c r="B38">
        <v>-4370</v>
      </c>
      <c r="C38">
        <v>2301</v>
      </c>
      <c r="D38">
        <f>Net!C37</f>
        <v>-658.40205705791846</v>
      </c>
      <c r="E38">
        <f>D38+Net!D37</f>
        <v>-937.63719452630494</v>
      </c>
      <c r="F38">
        <f>E38+Net!E37</f>
        <v>-811.92984137487497</v>
      </c>
      <c r="G38">
        <f>F38+Net!F37</f>
        <v>-456.26177423943682</v>
      </c>
      <c r="H38">
        <f>G38+Net!G37</f>
        <v>-156.24749648930947</v>
      </c>
      <c r="I38">
        <f>H38+Net!H37</f>
        <v>376.69848026106206</v>
      </c>
      <c r="J38">
        <f>I38+Net!I37</f>
        <v>838.25716793128572</v>
      </c>
      <c r="K38">
        <f>J38+Net!J37</f>
        <v>1383.1544177874068</v>
      </c>
      <c r="L38">
        <f>K38+Net!K37</f>
        <v>1857.6235196622147</v>
      </c>
      <c r="M38">
        <f>L38+Net!L37</f>
        <v>1820.2695804069847</v>
      </c>
      <c r="N38">
        <f>M38+Net!M37</f>
        <v>1682.00588975598</v>
      </c>
      <c r="O38">
        <f>N38+Net!N37</f>
        <v>990.95656817040322</v>
      </c>
      <c r="P38">
        <f>O38+Net!O37</f>
        <v>781.70267681592054</v>
      </c>
      <c r="Q38">
        <f>P38+Net!P37</f>
        <v>886.54285309782017</v>
      </c>
      <c r="R38">
        <f>Q38+Net!Q37</f>
        <v>1333.7992336387017</v>
      </c>
      <c r="S38">
        <f>R38+Net!R37</f>
        <v>1918.3250595276011</v>
      </c>
      <c r="T38">
        <f>S38+Net!S37</f>
        <v>2422.4948709532446</v>
      </c>
      <c r="U38">
        <f>T38+Net!T37</f>
        <v>3133.3259790738171</v>
      </c>
      <c r="V38">
        <f>U38+Net!U37</f>
        <v>3758.2822018248844</v>
      </c>
      <c r="W38">
        <f>V38+Net!V37</f>
        <v>4463.3456477544714</v>
      </c>
      <c r="X38">
        <f>W38+Net!W37</f>
        <v>5094.6355332506264</v>
      </c>
      <c r="Y38">
        <f>X38+Net!X37</f>
        <v>5210.7131024311175</v>
      </c>
      <c r="Z38">
        <f>Y38+Net!Y37</f>
        <v>5218.671264802394</v>
      </c>
      <c r="AA38">
        <f>Z38+Net!Z37</f>
        <v>4664.8113301267804</v>
      </c>
      <c r="AB38">
        <f>AA38+Net!AA37</f>
        <v>4585.5865750502726</v>
      </c>
      <c r="AC38">
        <f>AB38+Net!AB37</f>
        <v>4816.697544693091</v>
      </c>
      <c r="AD38">
        <f>AC38+Net!AC37</f>
        <v>5390.0731333440308</v>
      </c>
      <c r="AE38">
        <f>AD38+Net!AD37</f>
        <v>6103.1094401589644</v>
      </c>
      <c r="AF38">
        <f>AE38+Net!AE37</f>
        <v>6738.8626323808003</v>
      </c>
      <c r="AG38">
        <f>AF38+Net!AF37</f>
        <v>7583.4760366389492</v>
      </c>
      <c r="AH38">
        <f>AG38+Net!AG37</f>
        <v>8342.8189364858317</v>
      </c>
      <c r="AI38">
        <f>AH38+Net!AH37</f>
        <v>9181.3735383059175</v>
      </c>
      <c r="AJ38">
        <f>AI38+Net!AI37</f>
        <v>9944.3706819480794</v>
      </c>
      <c r="AK38">
        <f>AJ38+Net!AJ37</f>
        <v>10190.199074202306</v>
      </c>
      <c r="AL38">
        <f>AK38+Net!AK37</f>
        <v>10326.262786799203</v>
      </c>
      <c r="AM38">
        <f>AL38+Net!AL37</f>
        <v>9899.3331612414459</v>
      </c>
      <c r="AN38">
        <f>AM38+Net!AM37</f>
        <v>9946.2632799902567</v>
      </c>
      <c r="AO38">
        <f>AN38+Net!AN37</f>
        <v>10303.003700982366</v>
      </c>
      <c r="AP38">
        <f>AO38+Net!AO37</f>
        <v>11001.617293150559</v>
      </c>
      <c r="AQ38">
        <f>AP38+Net!AP37</f>
        <v>11839.587532482583</v>
      </c>
      <c r="AR38">
        <f>AQ38+Net!AQ37</f>
        <v>12600.050769314981</v>
      </c>
      <c r="AS38">
        <f>AR38+Net!AR37</f>
        <v>13569.21536276016</v>
      </c>
      <c r="AT38">
        <f>AS38+Net!AS37</f>
        <v>14452.966758475901</v>
      </c>
      <c r="AU38">
        <f>AT38+Net!AT37</f>
        <v>15415.729013556142</v>
      </c>
      <c r="AV38">
        <f>AU38+Net!AU37</f>
        <v>16302.607287065064</v>
      </c>
      <c r="AW38">
        <f>AV38+Net!AV37</f>
        <v>16671.836939234472</v>
      </c>
      <c r="AX38">
        <f>AW38+Net!AW37</f>
        <v>16930.6944433465</v>
      </c>
      <c r="AY38">
        <f>AX38+Net!AX37</f>
        <v>16625.891026286234</v>
      </c>
      <c r="AZ38">
        <f>AY38+Net!AY37</f>
        <v>16794.300633069452</v>
      </c>
      <c r="BA38">
        <f>AZ38+Net!AZ37</f>
        <v>17271.959393168934</v>
      </c>
      <c r="BB38">
        <f>BA38+Net!BA37</f>
        <v>18091.04561069189</v>
      </c>
      <c r="BC38">
        <f>BB38+Net!BB37</f>
        <v>19049.150752981281</v>
      </c>
      <c r="BD38">
        <f>BC38+Net!BC37</f>
        <v>19929.484962451308</v>
      </c>
      <c r="BE38">
        <f>BD38+Net!BD37</f>
        <v>21018.285546800162</v>
      </c>
      <c r="BF38">
        <f>BE38+Net!BE37</f>
        <v>22021.425802208028</v>
      </c>
      <c r="BG38">
        <f>BF38+Net!BF37</f>
        <v>23103.288888378123</v>
      </c>
      <c r="BH38">
        <f>BG38+Net!BG37</f>
        <v>24108.925278721708</v>
      </c>
      <c r="BI38">
        <f>BH38+Net!BH37</f>
        <v>24596.51567194939</v>
      </c>
      <c r="BJ38">
        <f>BI38+Net!BI37</f>
        <v>24973.293352186094</v>
      </c>
      <c r="BK38">
        <f>BJ38+Net!BJ37</f>
        <v>24785.946990790875</v>
      </c>
      <c r="BL38">
        <f>BK38+Net!BK37</f>
        <v>25071.355301488027</v>
      </c>
      <c r="BM38">
        <f>BL38+Net!BL37</f>
        <v>25665.589493613548</v>
      </c>
      <c r="BN38">
        <f>BM38+Net!BM37</f>
        <v>26600.890622940853</v>
      </c>
      <c r="BO38">
        <f>BN38+Net!BN37</f>
        <v>27674.930896953567</v>
      </c>
      <c r="BP38">
        <f>BO38+Net!BO37</f>
        <v>28671.002824994175</v>
      </c>
      <c r="BQ38">
        <f>BP38+Net!BP37</f>
        <v>29875.407467215737</v>
      </c>
      <c r="BR38">
        <f>BQ38+Net!BQ37</f>
        <v>30994.043937285645</v>
      </c>
      <c r="BS38">
        <f>BR38+Net!BR37</f>
        <v>32191.270422834103</v>
      </c>
      <c r="BT38">
        <f>BS38+Net!BS37</f>
        <v>33312.059732760907</v>
      </c>
      <c r="BU38">
        <f>BT38+Net!BT37</f>
        <v>33914.473349351902</v>
      </c>
      <c r="BV38">
        <f>BU38+Net!BU37</f>
        <v>34405.607143514237</v>
      </c>
      <c r="BW38">
        <f>BV38+Net!BV37</f>
        <v>34332.02690023795</v>
      </c>
      <c r="BX38">
        <f>BW38+Net!BW37</f>
        <v>34730.539700433263</v>
      </c>
      <c r="BY38">
        <f>BX38+Net!BX37</f>
        <v>35437.2306500759</v>
      </c>
      <c r="BZ38">
        <f>BY38+Net!BY37</f>
        <v>36484.463201955856</v>
      </c>
      <c r="CA38">
        <f>BZ38+Net!BZ37</f>
        <v>37670.143300744603</v>
      </c>
      <c r="CB38">
        <f>CA38+Net!CA37</f>
        <v>38777.880533418924</v>
      </c>
      <c r="CC38">
        <f>CB38+Net!CB37</f>
        <v>40094.31649875037</v>
      </c>
      <c r="CD38">
        <f>CC38+Net!CC37</f>
        <v>41325.615154855572</v>
      </c>
      <c r="CE38">
        <f>CD38+Net!CD37</f>
        <v>42636.217161834356</v>
      </c>
      <c r="CF38">
        <f>CE38+Net!CE37</f>
        <v>43870.89000561829</v>
      </c>
      <c r="CG38">
        <f>CF38+Net!CF37</f>
        <v>44587.199191248226</v>
      </c>
      <c r="CH38">
        <f>CG38+Net!CG37</f>
        <v>45191.523783716104</v>
      </c>
      <c r="CI38">
        <f>CH38+Net!CH37</f>
        <v>45229.64146029557</v>
      </c>
      <c r="CJ38">
        <f>CI38+Net!CI37</f>
        <v>45737.827420142923</v>
      </c>
      <c r="CK38">
        <f>CJ38+Net!CJ37</f>
        <v>46552.301910635957</v>
      </c>
      <c r="CL38">
        <f>CK38+Net!CK37</f>
        <v>47705.324986797379</v>
      </c>
      <c r="CM38">
        <f>CL38+Net!CL37</f>
        <v>48996.728218183358</v>
      </c>
      <c r="CN38">
        <f>CM38+Net!CM37</f>
        <v>50210.579729696175</v>
      </c>
      <c r="CO38">
        <f>CN38+Net!CN37</f>
        <v>51633.228521704514</v>
      </c>
      <c r="CP38">
        <f>CO38+Net!CO37</f>
        <v>52977.458104847501</v>
      </c>
      <c r="CQ38">
        <f>CP38+Net!CP37</f>
        <v>54397.946449759322</v>
      </c>
      <c r="CR38">
        <f>CQ38+Net!CQ37</f>
        <v>55740.835089921558</v>
      </c>
      <c r="CS38">
        <f>CR38+Net!CR37</f>
        <v>56634.93163007572</v>
      </c>
      <c r="CT38">
        <f>CS38+Net!CS37</f>
        <v>57292.281914874919</v>
      </c>
      <c r="CU38">
        <f>CT38+Net!CT37</f>
        <v>57480.67284642093</v>
      </c>
    </row>
    <row r="39" spans="2:99" x14ac:dyDescent="0.3">
      <c r="B39">
        <v>230</v>
      </c>
      <c r="C39">
        <v>2304</v>
      </c>
      <c r="D39">
        <f>Net!C38</f>
        <v>66.267704376043184</v>
      </c>
      <c r="E39">
        <f>D39+Net!D38</f>
        <v>92.45575378755666</v>
      </c>
      <c r="F39">
        <f>E39+Net!E38</f>
        <v>162.06321378846849</v>
      </c>
      <c r="G39">
        <f>F39+Net!F38</f>
        <v>238.85231526323196</v>
      </c>
      <c r="H39">
        <f>G39+Net!G38</f>
        <v>285.03541321588523</v>
      </c>
      <c r="I39">
        <f>H39+Net!H38</f>
        <v>379.53883314726545</v>
      </c>
      <c r="J39">
        <f>I39+Net!I38</f>
        <v>460.30830482860983</v>
      </c>
      <c r="K39">
        <f>J39+Net!J38</f>
        <v>560.28122236064883</v>
      </c>
      <c r="L39">
        <f>K39+Net!K38</f>
        <v>669.64110922566681</v>
      </c>
      <c r="M39">
        <f>L39+Net!L38</f>
        <v>677.19019748154813</v>
      </c>
      <c r="N39">
        <f>M39+Net!M38</f>
        <v>702.26136271879068</v>
      </c>
      <c r="O39">
        <f>N39+Net!N38</f>
        <v>621.58023157153571</v>
      </c>
      <c r="P39">
        <f>O39+Net!O38</f>
        <v>664.43398025437682</v>
      </c>
      <c r="Q39">
        <f>P39+Net!P38</f>
        <v>742.8039686713239</v>
      </c>
      <c r="R39">
        <f>Q39+Net!Q38</f>
        <v>860.59280141368527</v>
      </c>
      <c r="S39">
        <f>R39+Net!R38</f>
        <v>973.77132064304897</v>
      </c>
      <c r="T39">
        <f>S39+Net!S38</f>
        <v>1060.7401789857854</v>
      </c>
      <c r="U39">
        <f>T39+Net!T38</f>
        <v>1193.6211291392285</v>
      </c>
      <c r="V39">
        <f>U39+Net!U38</f>
        <v>1313.7324724277612</v>
      </c>
      <c r="W39">
        <f>V39+Net!V38</f>
        <v>1455.2130593090033</v>
      </c>
      <c r="X39">
        <f>W39+Net!W38</f>
        <v>1607.7936878676069</v>
      </c>
      <c r="Y39">
        <f>X39+Net!X38</f>
        <v>1660.4240555699735</v>
      </c>
      <c r="Z39">
        <f>Y39+Net!Y38</f>
        <v>1730.7840641877235</v>
      </c>
      <c r="AA39">
        <f>Z39+Net!Z38</f>
        <v>1694.0444276882795</v>
      </c>
      <c r="AB39">
        <f>AA39+Net!AA38</f>
        <v>1778.7666933449657</v>
      </c>
      <c r="AC39">
        <f>AB39+Net!AB38</f>
        <v>1896.7329205566971</v>
      </c>
      <c r="AD39">
        <f>AC39+Net!AC38</f>
        <v>2052.3045755613066</v>
      </c>
      <c r="AE39">
        <f>AD39+Net!AD38</f>
        <v>2202.3246419099601</v>
      </c>
      <c r="AF39">
        <f>AE39+Net!AE38</f>
        <v>2326.0269725937706</v>
      </c>
      <c r="AG39">
        <f>AF39+Net!AF38</f>
        <v>2496.0694553318331</v>
      </c>
      <c r="AH39">
        <f>AG39+Net!AG38</f>
        <v>2653.9415220263095</v>
      </c>
      <c r="AI39">
        <f>AH39+Net!AH38</f>
        <v>2833.6505664809179</v>
      </c>
      <c r="AJ39">
        <f>AI39+Net!AI38</f>
        <v>3024.6416558510136</v>
      </c>
      <c r="AK39">
        <f>AJ39+Net!AJ38</f>
        <v>3115.5681580083306</v>
      </c>
      <c r="AL39">
        <f>AK39+Net!AK38</f>
        <v>3223.8826194714379</v>
      </c>
      <c r="AM39">
        <f>AL39+Net!AL38</f>
        <v>3224.6198192085703</v>
      </c>
      <c r="AN39">
        <f>AM39+Net!AM38</f>
        <v>3346.2851717052899</v>
      </c>
      <c r="AO39">
        <f>AN39+Net!AN38</f>
        <v>3500.6598210317866</v>
      </c>
      <c r="AP39">
        <f>AO39+Net!AO38</f>
        <v>3692.1404871407135</v>
      </c>
      <c r="AQ39">
        <f>AP39+Net!AP38</f>
        <v>3877.6317192785664</v>
      </c>
      <c r="AR39">
        <f>AQ39+Net!AQ38</f>
        <v>4036.4473718857726</v>
      </c>
      <c r="AS39">
        <f>AR39+Net!AR38</f>
        <v>4241.3319720738846</v>
      </c>
      <c r="AT39">
        <f>AS39+Net!AS38</f>
        <v>4433.8518197560406</v>
      </c>
      <c r="AU39">
        <f>AT39+Net!AT38</f>
        <v>4648.0647144024788</v>
      </c>
      <c r="AV39">
        <f>AU39+Net!AU38</f>
        <v>4873.4295768331049</v>
      </c>
      <c r="AW39">
        <f>AV39+Net!AV38</f>
        <v>4998.5781526780029</v>
      </c>
      <c r="AX39">
        <f>AW39+Net!AW38</f>
        <v>5140.9175257371608</v>
      </c>
      <c r="AY39">
        <f>AX39+Net!AX38</f>
        <v>5175.4304498346801</v>
      </c>
      <c r="AZ39">
        <f>AY39+Net!AY38</f>
        <v>5330.5801327704121</v>
      </c>
      <c r="BA39">
        <f>AZ39+Net!AZ38</f>
        <v>5518.1255479751508</v>
      </c>
      <c r="BB39">
        <f>BA39+Net!BA38</f>
        <v>5742.4632635666021</v>
      </c>
      <c r="BC39">
        <f>BB39+Net!BB38</f>
        <v>5960.5147237791334</v>
      </c>
      <c r="BD39">
        <f>BC39+Net!BC38</f>
        <v>6151.6191543401537</v>
      </c>
      <c r="BE39">
        <f>BD39+Net!BD38</f>
        <v>6388.5464424010715</v>
      </c>
      <c r="BF39">
        <f>BE39+Net!BE38</f>
        <v>6612.8824392091819</v>
      </c>
      <c r="BG39">
        <f>BF39+Net!BF38</f>
        <v>6858.6965202618258</v>
      </c>
      <c r="BH39">
        <f>BG39+Net!BG38</f>
        <v>7115.4521564330989</v>
      </c>
      <c r="BI39">
        <f>BH39+Net!BH38</f>
        <v>7271.7813617461434</v>
      </c>
      <c r="BJ39">
        <f>BI39+Net!BI38</f>
        <v>7445.0902956954969</v>
      </c>
      <c r="BK39">
        <f>BJ39+Net!BJ38</f>
        <v>7510.3619066422971</v>
      </c>
      <c r="BL39">
        <f>BK39+Net!BK38</f>
        <v>7696.0616435127768</v>
      </c>
      <c r="BM39">
        <f>BL39+Net!BL38</f>
        <v>7913.9522215979669</v>
      </c>
      <c r="BN39">
        <f>BM39+Net!BM38</f>
        <v>8168.4337769914482</v>
      </c>
      <c r="BO39">
        <f>BN39+Net!BN38</f>
        <v>8416.4290180768221</v>
      </c>
      <c r="BP39">
        <f>BO39+Net!BO38</f>
        <v>8637.2744054352643</v>
      </c>
      <c r="BQ39">
        <f>BP39+Net!BP38</f>
        <v>8903.732561279814</v>
      </c>
      <c r="BR39">
        <f>BQ39+Net!BQ38</f>
        <v>9157.3789246809865</v>
      </c>
      <c r="BS39">
        <f>BR39+Net!BR38</f>
        <v>9432.2725386877955</v>
      </c>
      <c r="BT39">
        <f>BS39+Net!BS38</f>
        <v>9717.8710905083826</v>
      </c>
      <c r="BU39">
        <f>BT39+Net!BT38</f>
        <v>9902.8098442126466</v>
      </c>
      <c r="BV39">
        <f>BU39+Net!BU38</f>
        <v>10104.510174348052</v>
      </c>
      <c r="BW39">
        <f>BV39+Net!BV38</f>
        <v>10197.982346032641</v>
      </c>
      <c r="BX39">
        <f>BW39+Net!BW38</f>
        <v>10411.727757070743</v>
      </c>
      <c r="BY39">
        <f>BX39+Net!BX38</f>
        <v>10657.546894563417</v>
      </c>
      <c r="BZ39">
        <f>BY39+Net!BY38</f>
        <v>10939.870164627313</v>
      </c>
      <c r="CA39">
        <f>BZ39+Net!BZ38</f>
        <v>11215.633456483007</v>
      </c>
      <c r="CB39">
        <f>CA39+Net!CA38</f>
        <v>11464.160981213385</v>
      </c>
      <c r="CC39">
        <f>CB39+Net!CB38</f>
        <v>11758.174747194082</v>
      </c>
      <c r="CD39">
        <f>CC39+Net!CC38</f>
        <v>12039.182482435548</v>
      </c>
      <c r="CE39">
        <f>CD39+Net!CD38</f>
        <v>12341.161610955271</v>
      </c>
      <c r="CF39">
        <f>CE39+Net!CE38</f>
        <v>12653.488496806856</v>
      </c>
      <c r="CG39">
        <f>CF39+Net!CF38</f>
        <v>12864.750756701578</v>
      </c>
      <c r="CH39">
        <f>CG39+Net!CG38</f>
        <v>13092.377269292174</v>
      </c>
      <c r="CI39">
        <f>CH39+Net!CH38</f>
        <v>13211.4559200781</v>
      </c>
      <c r="CJ39">
        <f>CI39+Net!CI38</f>
        <v>13450.637692428887</v>
      </c>
      <c r="CK39">
        <f>CJ39+Net!CJ38</f>
        <v>13722.012736647577</v>
      </c>
      <c r="CL39">
        <f>CK39+Net!CK38</f>
        <v>14030.022235460392</v>
      </c>
      <c r="CM39">
        <f>CL39+Net!CL38</f>
        <v>14331.997702541928</v>
      </c>
      <c r="CN39">
        <f>CM39+Net!CM38</f>
        <v>14607.102840225489</v>
      </c>
      <c r="CO39">
        <f>CN39+Net!CN38</f>
        <v>14927.526227209182</v>
      </c>
      <c r="CP39">
        <f>CO39+Net!CO38</f>
        <v>15235.809926585702</v>
      </c>
      <c r="CQ39">
        <f>CP39+Net!CP38</f>
        <v>15563.612553291405</v>
      </c>
      <c r="CR39">
        <f>CQ39+Net!CQ38</f>
        <v>15897.88108128239</v>
      </c>
      <c r="CS39">
        <f>CR39+Net!CR38</f>
        <v>16149.056203697332</v>
      </c>
      <c r="CT39">
        <f>CS39+Net!CS38</f>
        <v>16380.725974196481</v>
      </c>
      <c r="CU39">
        <f>CT39+Net!CT38</f>
        <v>16534.787938127698</v>
      </c>
    </row>
    <row r="40" spans="2:99" x14ac:dyDescent="0.3">
      <c r="B40">
        <v>-3167</v>
      </c>
      <c r="C40">
        <v>2305</v>
      </c>
      <c r="D40">
        <f>Net!C39</f>
        <v>-868.62507178214332</v>
      </c>
      <c r="E40">
        <f>D40+Net!D39</f>
        <v>-1213.9220042159409</v>
      </c>
      <c r="F40">
        <f>E40+Net!E39</f>
        <v>-1239.9727214920015</v>
      </c>
      <c r="G40">
        <f>F40+Net!F39</f>
        <v>-949.70907088353533</v>
      </c>
      <c r="H40">
        <f>G40+Net!G39</f>
        <v>-674.60979537478329</v>
      </c>
      <c r="I40">
        <f>H40+Net!H39</f>
        <v>-99.739804213145135</v>
      </c>
      <c r="J40">
        <f>I40+Net!I39</f>
        <v>492.59732960866927</v>
      </c>
      <c r="K40">
        <f>J40+Net!J39</f>
        <v>1339.3014936988704</v>
      </c>
      <c r="L40">
        <f>K40+Net!K39</f>
        <v>2093.5879826995179</v>
      </c>
      <c r="M40">
        <f>L40+Net!L39</f>
        <v>2404.9666916335664</v>
      </c>
      <c r="N40">
        <f>M40+Net!M39</f>
        <v>2419.1586643404494</v>
      </c>
      <c r="O40">
        <f>N40+Net!N39</f>
        <v>1453.2039083704105</v>
      </c>
      <c r="P40">
        <f>O40+Net!O39</f>
        <v>441.46462856705307</v>
      </c>
      <c r="Q40">
        <f>P40+Net!P39</f>
        <v>-74.39447660169958</v>
      </c>
      <c r="R40">
        <f>Q40+Net!Q39</f>
        <v>-109.08362789171019</v>
      </c>
      <c r="S40">
        <f>R40+Net!R39</f>
        <v>367.9170156219725</v>
      </c>
      <c r="T40">
        <f>S40+Net!S39</f>
        <v>881.48030984666343</v>
      </c>
      <c r="U40">
        <f>T40+Net!T39</f>
        <v>1735.7246167772073</v>
      </c>
      <c r="V40">
        <f>U40+Net!U39</f>
        <v>2616.0213210543043</v>
      </c>
      <c r="W40">
        <f>V40+Net!V39</f>
        <v>3745.83014229337</v>
      </c>
      <c r="X40">
        <f>W40+Net!W39</f>
        <v>4764.5015222566799</v>
      </c>
      <c r="Y40">
        <f>X40+Net!X39</f>
        <v>5309.3982282421566</v>
      </c>
      <c r="Z40">
        <f>Y40+Net!Y39</f>
        <v>5522.1224686590085</v>
      </c>
      <c r="AA40">
        <f>Z40+Net!Z39</f>
        <v>4721.0442527095447</v>
      </c>
      <c r="AB40">
        <f>AA40+Net!AA39</f>
        <v>3850.736565406216</v>
      </c>
      <c r="AC40">
        <f>AB40+Net!AB39</f>
        <v>3469.629389897204</v>
      </c>
      <c r="AD40">
        <f>AC40+Net!AC39</f>
        <v>3579.6569525229697</v>
      </c>
      <c r="AE40">
        <f>AD40+Net!AD39</f>
        <v>4222.6512818121491</v>
      </c>
      <c r="AF40">
        <f>AE40+Net!AE39</f>
        <v>4926.3643641988665</v>
      </c>
      <c r="AG40">
        <f>AF40+Net!AF39</f>
        <v>5989.6011297222003</v>
      </c>
      <c r="AH40">
        <f>AG40+Net!AG39</f>
        <v>7087.5459706516622</v>
      </c>
      <c r="AI40">
        <f>AH40+Net!AH39</f>
        <v>8432.9722848612473</v>
      </c>
      <c r="AJ40">
        <f>AI40+Net!AI39</f>
        <v>9657.4996398646508</v>
      </c>
      <c r="AK40">
        <f>AJ40+Net!AJ39</f>
        <v>10395.263312136507</v>
      </c>
      <c r="AL40">
        <f>AK40+Net!AK39</f>
        <v>10788.77034767365</v>
      </c>
      <c r="AM40">
        <f>AL40+Net!AL39</f>
        <v>10159.867919658494</v>
      </c>
      <c r="AN40">
        <f>AM40+Net!AM39</f>
        <v>9457.3863439862289</v>
      </c>
      <c r="AO40">
        <f>AN40+Net!AN39</f>
        <v>9243.4490521208245</v>
      </c>
      <c r="AP40">
        <f>AO40+Net!AO39</f>
        <v>9522.4637552416552</v>
      </c>
      <c r="AQ40">
        <f>AP40+Net!AP39</f>
        <v>10337.445183391292</v>
      </c>
      <c r="AR40">
        <f>AQ40+Net!AQ39</f>
        <v>11216.284920364023</v>
      </c>
      <c r="AS40">
        <f>AR40+Net!AR39</f>
        <v>12457.208249631751</v>
      </c>
      <c r="AT40">
        <f>AS40+Net!AS39</f>
        <v>13734.383547422049</v>
      </c>
      <c r="AU40">
        <f>AT40+Net!AT39</f>
        <v>15259.365902477786</v>
      </c>
      <c r="AV40">
        <f>AU40+Net!AU39</f>
        <v>16662.57142040458</v>
      </c>
      <c r="AW40">
        <f>AV40+Net!AV39</f>
        <v>17577.158030816983</v>
      </c>
      <c r="AX40">
        <f>AW40+Net!AW39</f>
        <v>18145.056119847322</v>
      </c>
      <c r="AY40">
        <f>AX40+Net!AX39</f>
        <v>17688.022958878439</v>
      </c>
      <c r="AZ40">
        <f>AY40+Net!AY39</f>
        <v>17155.248885533274</v>
      </c>
      <c r="BA40">
        <f>AZ40+Net!AZ39</f>
        <v>17109.516453042081</v>
      </c>
      <c r="BB40">
        <f>BA40+Net!BA39</f>
        <v>17555.97854406264</v>
      </c>
      <c r="BC40">
        <f>BB40+Net!BB39</f>
        <v>18538.277554125103</v>
      </c>
      <c r="BD40">
        <f>BC40+Net!BC39</f>
        <v>19584.682127548924</v>
      </c>
      <c r="BE40">
        <f>BD40+Net!BD39</f>
        <v>20993.509189771594</v>
      </c>
      <c r="BF40">
        <f>BE40+Net!BE39</f>
        <v>22438.78652193374</v>
      </c>
      <c r="BG40">
        <f>BF40+Net!BF39</f>
        <v>24131.800348137927</v>
      </c>
      <c r="BH40">
        <f>BG40+Net!BG39</f>
        <v>25702.679427136609</v>
      </c>
      <c r="BI40">
        <f>BH40+Net!BH39</f>
        <v>26784.356225611769</v>
      </c>
      <c r="BJ40">
        <f>BI40+Net!BI39</f>
        <v>27518.632379019989</v>
      </c>
      <c r="BK40">
        <f>BJ40+Net!BJ39</f>
        <v>27227.22550624928</v>
      </c>
      <c r="BL40">
        <f>BK40+Net!BK39</f>
        <v>26859.341288440482</v>
      </c>
      <c r="BM40">
        <f>BL40+Net!BL39</f>
        <v>26977.792372897369</v>
      </c>
      <c r="BN40">
        <f>BM40+Net!BM39</f>
        <v>27587.747673129004</v>
      </c>
      <c r="BO40">
        <f>BN40+Net!BN39</f>
        <v>28732.8446130511</v>
      </c>
      <c r="BP40">
        <f>BO40+Net!BO39</f>
        <v>29941.342424240178</v>
      </c>
      <c r="BQ40">
        <f>BP40+Net!BP39</f>
        <v>31511.577302911799</v>
      </c>
      <c r="BR40">
        <f>BQ40+Net!BQ39</f>
        <v>33117.660957027801</v>
      </c>
      <c r="BS40">
        <f>BR40+Net!BR39</f>
        <v>34971.049910779824</v>
      </c>
      <c r="BT40">
        <f>BS40+Net!BS39</f>
        <v>36702.121598738289</v>
      </c>
      <c r="BU40">
        <f>BT40+Net!BT39</f>
        <v>37944.089952799593</v>
      </c>
      <c r="BV40">
        <f>BU40+Net!BU39</f>
        <v>38838.992682995362</v>
      </c>
      <c r="BW40">
        <f>BV40+Net!BV39</f>
        <v>38708.646744209327</v>
      </c>
      <c r="BX40">
        <f>BW40+Net!BW39</f>
        <v>38502.145588385145</v>
      </c>
      <c r="BY40">
        <f>BX40+Net!BX39</f>
        <v>38781.950378920614</v>
      </c>
      <c r="BZ40">
        <f>BY40+Net!BY39</f>
        <v>39552.679471613497</v>
      </c>
      <c r="CA40">
        <f>BZ40+Net!BZ39</f>
        <v>40857.329373842942</v>
      </c>
      <c r="CB40">
        <f>CA40+Net!CA39</f>
        <v>42223.586341498863</v>
      </c>
      <c r="CC40">
        <f>CB40+Net!CB39</f>
        <v>43949.452824379725</v>
      </c>
      <c r="CD40">
        <f>CC40+Net!CC39</f>
        <v>45709.089190870058</v>
      </c>
      <c r="CE40">
        <f>CD40+Net!CD39</f>
        <v>47714.46153329267</v>
      </c>
      <c r="CF40">
        <f>CE40+Net!CE39</f>
        <v>49596.913296496008</v>
      </c>
      <c r="CG40">
        <f>CF40+Net!CF39</f>
        <v>50990.980472169198</v>
      </c>
      <c r="CH40">
        <f>CG40+Net!CG39</f>
        <v>52040.178795645981</v>
      </c>
      <c r="CI40">
        <f>CH40+Net!CH39</f>
        <v>52067.576570650992</v>
      </c>
      <c r="CJ40">
        <f>CI40+Net!CI39</f>
        <v>52023.005117972374</v>
      </c>
      <c r="CK40">
        <f>CJ40+Net!CJ39</f>
        <v>52468.552024638826</v>
      </c>
      <c r="CL40">
        <f>CK40+Net!CK39</f>
        <v>53406.818390232031</v>
      </c>
      <c r="CM40">
        <f>CL40+Net!CL39</f>
        <v>54877.996784699215</v>
      </c>
      <c r="CN40">
        <f>CM40+Net!CM39</f>
        <v>56405.522833774172</v>
      </c>
      <c r="CO40">
        <f>CN40+Net!CN39</f>
        <v>58282.228570097301</v>
      </c>
      <c r="CP40">
        <f>CO40+Net!CO39</f>
        <v>60184.172829371477</v>
      </c>
      <c r="CQ40">
        <f>CP40+Net!CP39</f>
        <v>62313.830367286806</v>
      </c>
      <c r="CR40">
        <f>CQ40+Net!CQ39</f>
        <v>64321.04480655276</v>
      </c>
      <c r="CS40">
        <f>CR40+Net!CR39</f>
        <v>65865.188558210313</v>
      </c>
      <c r="CT40">
        <f>CS40+Net!CS39</f>
        <v>67032.644074407654</v>
      </c>
      <c r="CU40">
        <f>CT40+Net!CT39</f>
        <v>67240.683252751594</v>
      </c>
    </row>
    <row r="41" spans="2:99" x14ac:dyDescent="0.3">
      <c r="B41">
        <v>-683</v>
      </c>
      <c r="C41">
        <v>2306</v>
      </c>
      <c r="D41">
        <f>Net!C40</f>
        <v>1.4871906896723885</v>
      </c>
      <c r="E41">
        <f>D41+Net!D40</f>
        <v>67.658396604176289</v>
      </c>
      <c r="F41">
        <f>E41+Net!E40</f>
        <v>122.81901004442477</v>
      </c>
      <c r="G41">
        <f>F41+Net!F40</f>
        <v>193.2320161218056</v>
      </c>
      <c r="H41">
        <f>G41+Net!G40</f>
        <v>211.37394547660466</v>
      </c>
      <c r="I41">
        <f>H41+Net!H40</f>
        <v>272.89318253777503</v>
      </c>
      <c r="J41">
        <f>I41+Net!I40</f>
        <v>317.40940684836312</v>
      </c>
      <c r="K41">
        <f>J41+Net!J40</f>
        <v>342.93970685831289</v>
      </c>
      <c r="L41">
        <f>K41+Net!K40</f>
        <v>412.88675352880199</v>
      </c>
      <c r="M41">
        <f>L41+Net!L40</f>
        <v>376.83546575071722</v>
      </c>
      <c r="N41">
        <f>M41+Net!M40</f>
        <v>360.87631345331044</v>
      </c>
      <c r="O41">
        <f>N41+Net!N40</f>
        <v>332.9710847982484</v>
      </c>
      <c r="P41">
        <f>O41+Net!O40</f>
        <v>367.60987339792985</v>
      </c>
      <c r="Q41">
        <f>P41+Net!P40</f>
        <v>477.97782250677517</v>
      </c>
      <c r="R41">
        <f>Q41+Net!Q40</f>
        <v>567.58138726601373</v>
      </c>
      <c r="S41">
        <f>R41+Net!R40</f>
        <v>670.24539914556703</v>
      </c>
      <c r="T41">
        <f>S41+Net!S40</f>
        <v>727.20051361610695</v>
      </c>
      <c r="U41">
        <f>T41+Net!T40</f>
        <v>821.65156486168337</v>
      </c>
      <c r="V41">
        <f>U41+Net!U40</f>
        <v>897.57111966562002</v>
      </c>
      <c r="W41">
        <f>V41+Net!V40</f>
        <v>957.37561159147799</v>
      </c>
      <c r="X41">
        <f>W41+Net!W40</f>
        <v>1065.2805798625095</v>
      </c>
      <c r="Y41">
        <f>X41+Net!X40</f>
        <v>1072.1383634241654</v>
      </c>
      <c r="Z41">
        <f>Y41+Net!Y40</f>
        <v>1103.0691822417016</v>
      </c>
      <c r="AA41">
        <f>Z41+Net!Z40</f>
        <v>1123.2289356736451</v>
      </c>
      <c r="AB41">
        <f>AA41+Net!AA40</f>
        <v>1204.4527500413078</v>
      </c>
      <c r="AC41">
        <f>AB41+Net!AB40</f>
        <v>1358.1852648442341</v>
      </c>
      <c r="AD41">
        <f>AC41+Net!AC40</f>
        <v>1487.4537935799749</v>
      </c>
      <c r="AE41">
        <f>AD41+Net!AD40</f>
        <v>1626.8588438893012</v>
      </c>
      <c r="AF41">
        <f>AE41+Net!AE40</f>
        <v>1719.0671942493695</v>
      </c>
      <c r="AG41">
        <f>AF41+Net!AF40</f>
        <v>1848.6498412241606</v>
      </c>
      <c r="AH41">
        <f>AG41+Net!AG40</f>
        <v>1960.4475549254212</v>
      </c>
      <c r="AI41">
        <f>AH41+Net!AH40</f>
        <v>2057.1512361900386</v>
      </c>
      <c r="AJ41">
        <f>AI41+Net!AI40</f>
        <v>2202.7994753999928</v>
      </c>
      <c r="AK41">
        <f>AJ41+Net!AJ40</f>
        <v>2247.8589942873678</v>
      </c>
      <c r="AL41">
        <f>AK41+Net!AK40</f>
        <v>2317.055688974815</v>
      </c>
      <c r="AM41">
        <f>AL41+Net!AL40</f>
        <v>2375.2443506387531</v>
      </c>
      <c r="AN41">
        <f>AM41+Net!AM40</f>
        <v>2494.0698244808495</v>
      </c>
      <c r="AO41">
        <f>AN41+Net!AN40</f>
        <v>2684.8687779838656</v>
      </c>
      <c r="AP41">
        <f>AO41+Net!AO40</f>
        <v>2850.6136324277495</v>
      </c>
      <c r="AQ41">
        <f>AP41+Net!AP40</f>
        <v>3025.8964536317776</v>
      </c>
      <c r="AR41">
        <f>AQ41+Net!AQ40</f>
        <v>3153.4293135177641</v>
      </c>
      <c r="AS41">
        <f>AR41+Net!AR40</f>
        <v>3317.8835128999685</v>
      </c>
      <c r="AT41">
        <f>AS41+Net!AS40</f>
        <v>3464.2379364885101</v>
      </c>
      <c r="AU41">
        <f>AT41+Net!AT40</f>
        <v>3595.3249977634496</v>
      </c>
      <c r="AV41">
        <f>AU41+Net!AU40</f>
        <v>3775.2898123182576</v>
      </c>
      <c r="AW41">
        <f>AV41+Net!AV40</f>
        <v>3854.6446735829563</v>
      </c>
      <c r="AX41">
        <f>AW41+Net!AW40</f>
        <v>3958.096328802003</v>
      </c>
      <c r="AY41">
        <f>AX41+Net!AX40</f>
        <v>4050.4333075737877</v>
      </c>
      <c r="AZ41">
        <f>AY41+Net!AY40</f>
        <v>4203.216662506853</v>
      </c>
      <c r="BA41">
        <f>AZ41+Net!AZ40</f>
        <v>4427.7107057005132</v>
      </c>
      <c r="BB41">
        <f>BA41+Net!BA40</f>
        <v>4626.8453900366203</v>
      </c>
      <c r="BC41">
        <f>BB41+Net!BB40</f>
        <v>4835.2044014571902</v>
      </c>
      <c r="BD41">
        <f>BC41+Net!BC40</f>
        <v>4995.5178804659545</v>
      </c>
      <c r="BE41">
        <f>BD41+Net!BD40</f>
        <v>5192.4881449869208</v>
      </c>
      <c r="BF41">
        <f>BE41+Net!BE40</f>
        <v>5371.1249964432791</v>
      </c>
      <c r="BG41">
        <f>BF41+Net!BF40</f>
        <v>5534.2833112413646</v>
      </c>
      <c r="BH41">
        <f>BG41+Net!BG40</f>
        <v>5746.1198937759673</v>
      </c>
      <c r="BI41">
        <f>BH41+Net!BH40</f>
        <v>5857.1505988276685</v>
      </c>
      <c r="BJ41">
        <f>BI41+Net!BI40</f>
        <v>5992.0828863478901</v>
      </c>
      <c r="BK41">
        <f>BJ41+Net!BJ40</f>
        <v>6115.7085437497199</v>
      </c>
      <c r="BL41">
        <f>BK41+Net!BK40</f>
        <v>6299.5979195008022</v>
      </c>
      <c r="BM41">
        <f>BL41+Net!BL40</f>
        <v>6555.0310225933235</v>
      </c>
      <c r="BN41">
        <f>BM41+Net!BM40</f>
        <v>6784.9567767565868</v>
      </c>
      <c r="BO41">
        <f>BN41+Net!BN40</f>
        <v>7023.9750558566147</v>
      </c>
      <c r="BP41">
        <f>BO41+Net!BO40</f>
        <v>7214.8219334359273</v>
      </c>
      <c r="BQ41">
        <f>BP41+Net!BP40</f>
        <v>7442.1888718498503</v>
      </c>
      <c r="BR41">
        <f>BQ41+Net!BQ40</f>
        <v>7651.0551626738979</v>
      </c>
      <c r="BS41">
        <f>BR41+Net!BR40</f>
        <v>7844.2286299478083</v>
      </c>
      <c r="BT41">
        <f>BS41+Net!BS40</f>
        <v>8085.8124841021518</v>
      </c>
      <c r="BU41">
        <f>BT41+Net!BT40</f>
        <v>8226.2780464350872</v>
      </c>
      <c r="BV41">
        <f>BU41+Net!BU40</f>
        <v>8390.3148198508861</v>
      </c>
      <c r="BW41">
        <f>BV41+Net!BV40</f>
        <v>8542.7375081276805</v>
      </c>
      <c r="BX41">
        <f>BW41+Net!BW40</f>
        <v>8755.1859875082373</v>
      </c>
      <c r="BY41">
        <f>BX41+Net!BX40</f>
        <v>9039.0497524157527</v>
      </c>
      <c r="BZ41">
        <f>BY41+Net!BY40</f>
        <v>9297.4072828510434</v>
      </c>
      <c r="CA41">
        <f>BZ41+Net!BZ40</f>
        <v>9564.978078612934</v>
      </c>
      <c r="CB41">
        <f>CA41+Net!CA40</f>
        <v>9784.5732290909709</v>
      </c>
      <c r="CC41">
        <f>CB41+Net!CB40</f>
        <v>10040.883742092119</v>
      </c>
      <c r="CD41">
        <f>CC41+Net!CC40</f>
        <v>10278.792615867871</v>
      </c>
      <c r="CE41">
        <f>CD41+Net!CD40</f>
        <v>10500.915357289448</v>
      </c>
      <c r="CF41">
        <f>CE41+Net!CE40</f>
        <v>10771.087206132539</v>
      </c>
      <c r="CG41">
        <f>CF41+Net!CF40</f>
        <v>10939.488755637994</v>
      </c>
      <c r="CH41">
        <f>CG41+Net!CG40</f>
        <v>11130.576822335459</v>
      </c>
      <c r="CI41">
        <f>CH41+Net!CH40</f>
        <v>11309.054266528328</v>
      </c>
      <c r="CJ41">
        <f>CI41+Net!CI40</f>
        <v>11546.688593647785</v>
      </c>
      <c r="CK41">
        <f>CJ41+Net!CJ40</f>
        <v>11855.362216088153</v>
      </c>
      <c r="CL41">
        <f>CK41+Net!CK40</f>
        <v>12138.625626405697</v>
      </c>
      <c r="CM41">
        <f>CL41+Net!CL40</f>
        <v>12432.033526137246</v>
      </c>
      <c r="CN41">
        <f>CM41+Net!CM40</f>
        <v>12679.267381466076</v>
      </c>
      <c r="CO41">
        <f>CN41+Net!CN40</f>
        <v>12964.368892861117</v>
      </c>
      <c r="CP41">
        <f>CO41+Net!CO40</f>
        <v>13234.029553481818</v>
      </c>
      <c r="CQ41">
        <f>CP41+Net!CP40</f>
        <v>13487.321875006033</v>
      </c>
      <c r="CR41">
        <f>CQ41+Net!CQ40</f>
        <v>13783.827813145053</v>
      </c>
      <c r="CS41">
        <f>CR41+Net!CR40</f>
        <v>13997.705745932421</v>
      </c>
      <c r="CT41">
        <f>CS41+Net!CS40</f>
        <v>14196.070624345419</v>
      </c>
      <c r="CU41">
        <f>CT41+Net!CT40</f>
        <v>14400.927586304615</v>
      </c>
    </row>
    <row r="42" spans="2:99" x14ac:dyDescent="0.3">
      <c r="B42">
        <v>-57972</v>
      </c>
      <c r="C42">
        <v>2303</v>
      </c>
      <c r="D42">
        <f>Net!C41</f>
        <v>-4243.1939765802672</v>
      </c>
      <c r="E42">
        <f>D42+Net!D41</f>
        <v>-5029.1190525235979</v>
      </c>
      <c r="F42">
        <f>E42+Net!E41</f>
        <v>-7398.674007643167</v>
      </c>
      <c r="G42">
        <f>F42+Net!F41</f>
        <v>-7107.9630579497571</v>
      </c>
      <c r="H42">
        <f>G42+Net!G41</f>
        <v>-7190.9384316672731</v>
      </c>
      <c r="I42">
        <f>H42+Net!H41</f>
        <v>-5741.3575074705986</v>
      </c>
      <c r="J42">
        <f>I42+Net!I41</f>
        <v>-3479.3106307252274</v>
      </c>
      <c r="K42">
        <f>J42+Net!J41</f>
        <v>-2453.4213252047157</v>
      </c>
      <c r="L42">
        <f>K42+Net!K41</f>
        <v>469.87550323549294</v>
      </c>
      <c r="M42">
        <f>L42+Net!L41</f>
        <v>50.38269092709379</v>
      </c>
      <c r="N42">
        <f>M42+Net!M41</f>
        <v>-2093.9141594911598</v>
      </c>
      <c r="O42">
        <f>N42+Net!N41</f>
        <v>-4044.3570182658659</v>
      </c>
      <c r="P42">
        <f>O42+Net!O41</f>
        <v>-6577.2370475801581</v>
      </c>
      <c r="Q42">
        <f>P42+Net!P41</f>
        <v>-5915.0614374238539</v>
      </c>
      <c r="R42">
        <f>Q42+Net!Q41</f>
        <v>-5555.1397872742018</v>
      </c>
      <c r="S42">
        <f>R42+Net!R41</f>
        <v>-2901.5447170149782</v>
      </c>
      <c r="T42">
        <f>S42+Net!S41</f>
        <v>-383.96008261783209</v>
      </c>
      <c r="U42">
        <f>T42+Net!T41</f>
        <v>3508.4660505962311</v>
      </c>
      <c r="V42">
        <f>U42+Net!U41</f>
        <v>8107.8353375032566</v>
      </c>
      <c r="W42">
        <f>V42+Net!V41</f>
        <v>11443.948315085607</v>
      </c>
      <c r="X42">
        <f>W42+Net!W41</f>
        <v>16652.697030471176</v>
      </c>
      <c r="Y42">
        <f>X42+Net!X41</f>
        <v>18573.550495122119</v>
      </c>
      <c r="Z42">
        <f>Y42+Net!Y41</f>
        <v>18849.99427683344</v>
      </c>
      <c r="AA42">
        <f>Z42+Net!Z41</f>
        <v>19388.903895791722</v>
      </c>
      <c r="AB42">
        <f>AA42+Net!AA41</f>
        <v>19389.081941596141</v>
      </c>
      <c r="AC42">
        <f>AB42+Net!AB41</f>
        <v>22585.190253467463</v>
      </c>
      <c r="AD42">
        <f>AC42+Net!AC41</f>
        <v>25436.493504862166</v>
      </c>
      <c r="AE42">
        <f>AD42+Net!AD41</f>
        <v>30509.48054670334</v>
      </c>
      <c r="AF42">
        <f>AE42+Net!AE41</f>
        <v>35362.614281684277</v>
      </c>
      <c r="AG42">
        <f>AF42+Net!AF41</f>
        <v>41510.467635108493</v>
      </c>
      <c r="AH42">
        <f>AG42+Net!AG41</f>
        <v>48299.142043248597</v>
      </c>
      <c r="AI42">
        <f>AH42+Net!AH41</f>
        <v>53775.928907910376</v>
      </c>
      <c r="AJ42">
        <f>AI42+Net!AI41</f>
        <v>61092.509205316375</v>
      </c>
      <c r="AK42">
        <f>AJ42+Net!AJ41</f>
        <v>65099.83124842144</v>
      </c>
      <c r="AL42">
        <f>AK42+Net!AK41</f>
        <v>67447.656452884476</v>
      </c>
      <c r="AM42">
        <f>AL42+Net!AL41</f>
        <v>70044.284152057793</v>
      </c>
      <c r="AN42">
        <f>AM42+Net!AM41</f>
        <v>72086.26175271596</v>
      </c>
      <c r="AO42">
        <f>AN42+Net!AN41</f>
        <v>77303.677542674181</v>
      </c>
      <c r="AP42">
        <f>AO42+Net!AO41</f>
        <v>82150.235803945776</v>
      </c>
      <c r="AQ42">
        <f>AP42+Net!AP41</f>
        <v>89187.155956080809</v>
      </c>
      <c r="AR42">
        <f>AQ42+Net!AQ41</f>
        <v>95969.00196960436</v>
      </c>
      <c r="AS42">
        <f>AR42+Net!AR41</f>
        <v>104008.5205624379</v>
      </c>
      <c r="AT42">
        <f>AS42+Net!AS41</f>
        <v>112652.24543815866</v>
      </c>
      <c r="AU42">
        <f>AT42+Net!AT41</f>
        <v>119949.78764632519</v>
      </c>
      <c r="AV42">
        <f>AU42+Net!AU41</f>
        <v>129056.24214891525</v>
      </c>
      <c r="AW42">
        <f>AV42+Net!AV41</f>
        <v>134826.11930881965</v>
      </c>
      <c r="AX42">
        <f>AW42+Net!AW41</f>
        <v>138912.07545819847</v>
      </c>
      <c r="AY42">
        <f>AX42+Net!AX41</f>
        <v>143224.15836084308</v>
      </c>
      <c r="AZ42">
        <f>AY42+Net!AY41</f>
        <v>146959.44520149363</v>
      </c>
      <c r="BA42">
        <f>AZ42+Net!AZ41</f>
        <v>153847.60373521692</v>
      </c>
      <c r="BB42">
        <f>BA42+Net!BA41</f>
        <v>160341.41978882498</v>
      </c>
      <c r="BC42">
        <f>BB42+Net!BB41</f>
        <v>169001.15759608112</v>
      </c>
      <c r="BD42">
        <f>BC42+Net!BC41</f>
        <v>177380.72500276702</v>
      </c>
      <c r="BE42">
        <f>BD42+Net!BD41</f>
        <v>186992.66029868822</v>
      </c>
      <c r="BF42">
        <f>BE42+Net!BE41</f>
        <v>197183.7082924516</v>
      </c>
      <c r="BG42">
        <f>BF42+Net!BF41</f>
        <v>206003.9652775721</v>
      </c>
      <c r="BH42">
        <f>BG42+Net!BG41</f>
        <v>216609.10149629234</v>
      </c>
      <c r="BI42">
        <f>BH42+Net!BH41</f>
        <v>223854.14110406785</v>
      </c>
      <c r="BJ42">
        <f>BI42+Net!BI41</f>
        <v>229392.12079783529</v>
      </c>
      <c r="BK42">
        <f>BJ42+Net!BJ41</f>
        <v>235133.35832064299</v>
      </c>
      <c r="BL42">
        <f>BK42+Net!BK41</f>
        <v>240275.19265660972</v>
      </c>
      <c r="BM42">
        <f>BL42+Net!BL41</f>
        <v>248547.68542112436</v>
      </c>
      <c r="BN42">
        <f>BM42+Net!BM41</f>
        <v>256404.27040497749</v>
      </c>
      <c r="BO42">
        <f>BN42+Net!BN41</f>
        <v>266406.16030180262</v>
      </c>
      <c r="BP42">
        <f>BO42+Net!BO41</f>
        <v>276108.44025728118</v>
      </c>
      <c r="BQ42">
        <f>BP42+Net!BP41</f>
        <v>287024.85391557025</v>
      </c>
      <c r="BR42">
        <f>BQ42+Net!BQ41</f>
        <v>298503.08082098525</v>
      </c>
      <c r="BS42">
        <f>BR42+Net!BR41</f>
        <v>308593.55978982756</v>
      </c>
      <c r="BT42">
        <f>BS42+Net!BS41</f>
        <v>320451.47272428428</v>
      </c>
      <c r="BU42">
        <f>BT42+Net!BT41</f>
        <v>328930.47857154219</v>
      </c>
      <c r="BV42">
        <f>BU42+Net!BU41</f>
        <v>335681.59310867265</v>
      </c>
      <c r="BW42">
        <f>BV42+Net!BV41</f>
        <v>342612.95574160304</v>
      </c>
      <c r="BX42">
        <f>BW42+Net!BW41</f>
        <v>348920.26710444881</v>
      </c>
      <c r="BY42">
        <f>BX42+Net!BX41</f>
        <v>358333.22618764132</v>
      </c>
      <c r="BZ42">
        <f>BY42+Net!BY41</f>
        <v>367306.73457950947</v>
      </c>
      <c r="CA42">
        <f>BZ42+Net!BZ41</f>
        <v>378405.47358596307</v>
      </c>
      <c r="CB42">
        <f>CA42+Net!CA41</f>
        <v>389189.62678618717</v>
      </c>
      <c r="CC42">
        <f>CB42+Net!CB41</f>
        <v>401178.76033929538</v>
      </c>
      <c r="CD42">
        <f>CC42+Net!CC41</f>
        <v>413725.72441194614</v>
      </c>
      <c r="CE42">
        <f>CD42+Net!CD41</f>
        <v>424883.99742930051</v>
      </c>
      <c r="CF42">
        <f>CE42+Net!CE41</f>
        <v>437808.23361890035</v>
      </c>
      <c r="CG42">
        <f>CF42+Net!CF41</f>
        <v>447347.24598689715</v>
      </c>
      <c r="CH42">
        <f>CG42+Net!CG41</f>
        <v>455143.32062491041</v>
      </c>
      <c r="CI42">
        <f>CH42+Net!CH41</f>
        <v>463092.85103021318</v>
      </c>
      <c r="CJ42">
        <f>CI42+Net!CI41</f>
        <v>470379.14585608104</v>
      </c>
      <c r="CK42">
        <f>CJ42+Net!CJ41</f>
        <v>480726.69134064624</v>
      </c>
      <c r="CL42">
        <f>CK42+Net!CK41</f>
        <v>490585.60788516951</v>
      </c>
      <c r="CM42">
        <f>CL42+Net!CL41</f>
        <v>502530.17531867535</v>
      </c>
      <c r="CN42">
        <f>CM42+Net!CM41</f>
        <v>514146.77306425286</v>
      </c>
      <c r="CO42">
        <f>CN42+Net!CN41</f>
        <v>526952.89316840505</v>
      </c>
      <c r="CP42">
        <f>CO42+Net!CO41</f>
        <v>540382.86387197231</v>
      </c>
      <c r="CQ42">
        <f>CP42+Net!CP41</f>
        <v>552501.55116559064</v>
      </c>
      <c r="CR42">
        <f>CQ42+Net!CQ41</f>
        <v>566249.7923819006</v>
      </c>
      <c r="CS42">
        <f>CR42+Net!CR41</f>
        <v>577336.72984350356</v>
      </c>
      <c r="CT42">
        <f>CS42+Net!CS41</f>
        <v>585912.20851460029</v>
      </c>
      <c r="CU42">
        <f>CT42+Net!CT41</f>
        <v>594652.43884611514</v>
      </c>
    </row>
    <row r="43" spans="2:99" x14ac:dyDescent="0.3">
      <c r="B43">
        <v>0</v>
      </c>
      <c r="C43">
        <v>2300</v>
      </c>
      <c r="D43">
        <f>Net!C42</f>
        <v>0</v>
      </c>
      <c r="E43">
        <f>D43+Net!D42</f>
        <v>0</v>
      </c>
      <c r="F43">
        <f>E43+Net!E42</f>
        <v>0</v>
      </c>
      <c r="G43">
        <f>F43+Net!F42</f>
        <v>0</v>
      </c>
      <c r="H43">
        <f>G43+Net!G42</f>
        <v>0</v>
      </c>
      <c r="I43">
        <f>H43+Net!H42</f>
        <v>0</v>
      </c>
      <c r="J43">
        <f>I43+Net!I42</f>
        <v>0</v>
      </c>
      <c r="K43">
        <f>J43+Net!J42</f>
        <v>0</v>
      </c>
      <c r="L43">
        <f>K43+Net!K42</f>
        <v>0</v>
      </c>
      <c r="M43">
        <f>L43+Net!L42</f>
        <v>0</v>
      </c>
      <c r="N43">
        <f>M43+Net!M42</f>
        <v>0</v>
      </c>
      <c r="O43">
        <f>N43+Net!N42</f>
        <v>0</v>
      </c>
      <c r="P43">
        <f>O43+Net!O42</f>
        <v>0</v>
      </c>
      <c r="Q43">
        <f>P43+Net!P42</f>
        <v>0</v>
      </c>
      <c r="R43">
        <f>Q43+Net!Q42</f>
        <v>0</v>
      </c>
      <c r="S43">
        <f>R43+Net!R42</f>
        <v>0</v>
      </c>
      <c r="T43">
        <f>S43+Net!S42</f>
        <v>0</v>
      </c>
      <c r="U43">
        <f>T43+Net!T42</f>
        <v>0</v>
      </c>
      <c r="V43">
        <f>U43+Net!U42</f>
        <v>0</v>
      </c>
      <c r="W43">
        <f>V43+Net!V42</f>
        <v>0</v>
      </c>
      <c r="X43">
        <f>W43+Net!W42</f>
        <v>0</v>
      </c>
      <c r="Y43">
        <f>X43+Net!X42</f>
        <v>0</v>
      </c>
      <c r="Z43">
        <f>Y43+Net!Y42</f>
        <v>0</v>
      </c>
      <c r="AA43">
        <f>Z43+Net!Z42</f>
        <v>0</v>
      </c>
      <c r="AB43">
        <f>AA43+Net!AA42</f>
        <v>0</v>
      </c>
      <c r="AC43">
        <f>AB43+Net!AB42</f>
        <v>0</v>
      </c>
      <c r="AD43">
        <f>AC43+Net!AC42</f>
        <v>0</v>
      </c>
      <c r="AE43">
        <f>AD43+Net!AD42</f>
        <v>0</v>
      </c>
      <c r="AF43">
        <f>AE43+Net!AE42</f>
        <v>0</v>
      </c>
      <c r="AG43">
        <f>AF43+Net!AF42</f>
        <v>0</v>
      </c>
      <c r="AH43">
        <f>AG43+Net!AG42</f>
        <v>0</v>
      </c>
      <c r="AI43">
        <f>AH43+Net!AH42</f>
        <v>0</v>
      </c>
      <c r="AJ43">
        <f>AI43+Net!AI42</f>
        <v>0</v>
      </c>
      <c r="AK43">
        <f>AJ43+Net!AJ42</f>
        <v>0</v>
      </c>
      <c r="AL43">
        <f>AK43+Net!AK42</f>
        <v>0</v>
      </c>
      <c r="AM43">
        <f>AL43+Net!AL42</f>
        <v>0</v>
      </c>
      <c r="AN43">
        <f>AM43+Net!AM42</f>
        <v>0</v>
      </c>
      <c r="AO43">
        <f>AN43+Net!AN42</f>
        <v>0</v>
      </c>
      <c r="AP43">
        <f>AO43+Net!AO42</f>
        <v>0</v>
      </c>
      <c r="AQ43">
        <f>AP43+Net!AP42</f>
        <v>0</v>
      </c>
      <c r="AR43">
        <f>AQ43+Net!AQ42</f>
        <v>0</v>
      </c>
      <c r="AS43">
        <f>AR43+Net!AR42</f>
        <v>0</v>
      </c>
      <c r="AT43">
        <f>AS43+Net!AS42</f>
        <v>0</v>
      </c>
      <c r="AU43">
        <f>AT43+Net!AT42</f>
        <v>0</v>
      </c>
      <c r="AV43">
        <f>AU43+Net!AU42</f>
        <v>0</v>
      </c>
      <c r="AW43">
        <f>AV43+Net!AV42</f>
        <v>0</v>
      </c>
      <c r="AX43">
        <f>AW43+Net!AW42</f>
        <v>0</v>
      </c>
      <c r="AY43">
        <f>AX43+Net!AX42</f>
        <v>0</v>
      </c>
      <c r="AZ43">
        <f>AY43+Net!AY42</f>
        <v>0</v>
      </c>
      <c r="BA43">
        <f>AZ43+Net!AZ42</f>
        <v>0</v>
      </c>
      <c r="BB43">
        <f>BA43+Net!BA42</f>
        <v>0</v>
      </c>
      <c r="BC43">
        <f>BB43+Net!BB42</f>
        <v>0</v>
      </c>
      <c r="BD43">
        <f>BC43+Net!BC42</f>
        <v>0</v>
      </c>
      <c r="BE43">
        <f>BD43+Net!BD42</f>
        <v>0</v>
      </c>
      <c r="BF43">
        <f>BE43+Net!BE42</f>
        <v>0</v>
      </c>
      <c r="BG43">
        <f>BF43+Net!BF42</f>
        <v>0</v>
      </c>
      <c r="BH43">
        <f>BG43+Net!BG42</f>
        <v>0</v>
      </c>
      <c r="BI43">
        <f>BH43+Net!BH42</f>
        <v>0</v>
      </c>
      <c r="BJ43">
        <f>BI43+Net!BI42</f>
        <v>0</v>
      </c>
      <c r="BK43">
        <f>BJ43+Net!BJ42</f>
        <v>0</v>
      </c>
      <c r="BL43">
        <f>BK43+Net!BK42</f>
        <v>0</v>
      </c>
      <c r="BM43">
        <f>BL43+Net!BL42</f>
        <v>0</v>
      </c>
      <c r="BN43">
        <f>BM43+Net!BM42</f>
        <v>0</v>
      </c>
      <c r="BO43">
        <f>BN43+Net!BN42</f>
        <v>0</v>
      </c>
      <c r="BP43">
        <f>BO43+Net!BO42</f>
        <v>0</v>
      </c>
      <c r="BQ43">
        <f>BP43+Net!BP42</f>
        <v>0</v>
      </c>
      <c r="BR43">
        <f>BQ43+Net!BQ42</f>
        <v>0</v>
      </c>
      <c r="BS43">
        <f>BR43+Net!BR42</f>
        <v>0</v>
      </c>
      <c r="BT43">
        <f>BS43+Net!BS42</f>
        <v>0</v>
      </c>
      <c r="BU43">
        <f>BT43+Net!BT42</f>
        <v>0</v>
      </c>
      <c r="BV43">
        <f>BU43+Net!BU42</f>
        <v>0</v>
      </c>
      <c r="BW43">
        <f>BV43+Net!BV42</f>
        <v>0</v>
      </c>
      <c r="BX43">
        <f>BW43+Net!BW42</f>
        <v>0</v>
      </c>
      <c r="BY43">
        <f>BX43+Net!BX42</f>
        <v>0</v>
      </c>
      <c r="BZ43">
        <f>BY43+Net!BY42</f>
        <v>0</v>
      </c>
      <c r="CA43">
        <f>BZ43+Net!BZ42</f>
        <v>0</v>
      </c>
      <c r="CB43">
        <f>CA43+Net!CA42</f>
        <v>0</v>
      </c>
      <c r="CC43">
        <f>CB43+Net!CB42</f>
        <v>0</v>
      </c>
      <c r="CD43">
        <f>CC43+Net!CC42</f>
        <v>0</v>
      </c>
      <c r="CE43">
        <f>CD43+Net!CD42</f>
        <v>0</v>
      </c>
      <c r="CF43">
        <f>CE43+Net!CE42</f>
        <v>0</v>
      </c>
      <c r="CG43">
        <f>CF43+Net!CF42</f>
        <v>0</v>
      </c>
      <c r="CH43">
        <f>CG43+Net!CG42</f>
        <v>0</v>
      </c>
      <c r="CI43">
        <f>CH43+Net!CH42</f>
        <v>0</v>
      </c>
      <c r="CJ43">
        <f>CI43+Net!CI42</f>
        <v>0</v>
      </c>
      <c r="CK43">
        <f>CJ43+Net!CJ42</f>
        <v>0</v>
      </c>
      <c r="CL43">
        <f>CK43+Net!CK42</f>
        <v>0</v>
      </c>
      <c r="CM43">
        <f>CL43+Net!CL42</f>
        <v>0</v>
      </c>
      <c r="CN43">
        <f>CM43+Net!CM42</f>
        <v>0</v>
      </c>
      <c r="CO43">
        <f>CN43+Net!CN42</f>
        <v>0</v>
      </c>
      <c r="CP43">
        <f>CO43+Net!CO42</f>
        <v>0</v>
      </c>
      <c r="CQ43">
        <f>CP43+Net!CP42</f>
        <v>0</v>
      </c>
      <c r="CR43">
        <f>CQ43+Net!CQ42</f>
        <v>0</v>
      </c>
      <c r="CS43">
        <f>CR43+Net!CR42</f>
        <v>0</v>
      </c>
      <c r="CT43">
        <f>CS43+Net!CS42</f>
        <v>0</v>
      </c>
      <c r="CU43">
        <f>CT43+Net!CT42</f>
        <v>0</v>
      </c>
    </row>
    <row r="44" spans="2:99" x14ac:dyDescent="0.3">
      <c r="B44">
        <v>-1862</v>
      </c>
      <c r="C44">
        <v>2402</v>
      </c>
      <c r="D44">
        <f>Net!C43</f>
        <v>-122.37962035750684</v>
      </c>
      <c r="E44">
        <f>D44+Net!D43</f>
        <v>-143.85522262203824</v>
      </c>
      <c r="F44">
        <f>E44+Net!E43</f>
        <v>-127.92587372311516</v>
      </c>
      <c r="G44">
        <f>F44+Net!F43</f>
        <v>-73.889738411647727</v>
      </c>
      <c r="H44">
        <f>G44+Net!G43</f>
        <v>-33.328619117453968</v>
      </c>
      <c r="I44">
        <f>H44+Net!H43</f>
        <v>55.909336906013664</v>
      </c>
      <c r="J44">
        <f>I44+Net!I43</f>
        <v>141.24681344723558</v>
      </c>
      <c r="K44">
        <f>J44+Net!J43</f>
        <v>239.99314000844561</v>
      </c>
      <c r="L44">
        <f>K44+Net!K43</f>
        <v>357.01921042558115</v>
      </c>
      <c r="M44">
        <f>L44+Net!L43</f>
        <v>376.9837868083581</v>
      </c>
      <c r="N44">
        <f>M44+Net!M43</f>
        <v>379.29445039967436</v>
      </c>
      <c r="O44">
        <f>N44+Net!N43</f>
        <v>307.66456421843145</v>
      </c>
      <c r="P44">
        <f>O44+Net!O43</f>
        <v>278.39925842258253</v>
      </c>
      <c r="Q44">
        <f>P44+Net!P43</f>
        <v>301.66512817311775</v>
      </c>
      <c r="R44">
        <f>Q44+Net!Q43</f>
        <v>358.00419502348723</v>
      </c>
      <c r="S44">
        <f>R44+Net!R43</f>
        <v>451.98261632139838</v>
      </c>
      <c r="T44">
        <f>S44+Net!S43</f>
        <v>539.31942301633626</v>
      </c>
      <c r="U44">
        <f>T44+Net!T43</f>
        <v>679.16499910519644</v>
      </c>
      <c r="V44">
        <f>U44+Net!U43</f>
        <v>819.2298759984651</v>
      </c>
      <c r="W44">
        <f>V44+Net!V43</f>
        <v>976.40843697515459</v>
      </c>
      <c r="X44">
        <f>W44+Net!W43</f>
        <v>1153.8207370443961</v>
      </c>
      <c r="Y44">
        <f>X44+Net!X43</f>
        <v>1235.8937918907479</v>
      </c>
      <c r="Z44">
        <f>Y44+Net!Y43</f>
        <v>1301.6038078409479</v>
      </c>
      <c r="AA44">
        <f>Z44+Net!Z43</f>
        <v>1294.196268062087</v>
      </c>
      <c r="AB44">
        <f>AA44+Net!AA43</f>
        <v>1329.5378378738826</v>
      </c>
      <c r="AC44">
        <f>AB44+Net!AB43</f>
        <v>1417.2066748932543</v>
      </c>
      <c r="AD44">
        <f>AC44+Net!AC43</f>
        <v>1537.2074855063468</v>
      </c>
      <c r="AE44">
        <f>AD44+Net!AD43</f>
        <v>1693.8114602822002</v>
      </c>
      <c r="AF44">
        <f>AE44+Net!AE43</f>
        <v>1842.7141975146865</v>
      </c>
      <c r="AG44">
        <f>AF44+Net!AF43</f>
        <v>2043.2575855980253</v>
      </c>
      <c r="AH44">
        <f>AG44+Net!AG43</f>
        <v>2243.4418747683339</v>
      </c>
      <c r="AI44">
        <f>AH44+Net!AH43</f>
        <v>2460.4185874373889</v>
      </c>
      <c r="AJ44">
        <f>AI44+Net!AI43</f>
        <v>2697.4530653090833</v>
      </c>
      <c r="AK44">
        <f>AJ44+Net!AJ43</f>
        <v>2838.9915763089343</v>
      </c>
      <c r="AL44">
        <f>AK44+Net!AK43</f>
        <v>2963.9305394600415</v>
      </c>
      <c r="AM44">
        <f>AL44+Net!AL43</f>
        <v>3015.3867012185219</v>
      </c>
      <c r="AN44">
        <f>AM44+Net!AM43</f>
        <v>3109.1009051626261</v>
      </c>
      <c r="AO44">
        <f>AN44+Net!AN43</f>
        <v>3254.561328102352</v>
      </c>
      <c r="AP44">
        <f>AO44+Net!AO43</f>
        <v>3431.7282151520794</v>
      </c>
      <c r="AQ44">
        <f>AP44+Net!AP43</f>
        <v>3644.8677037438465</v>
      </c>
      <c r="AR44">
        <f>AQ44+Net!AQ43</f>
        <v>3849.6971407373935</v>
      </c>
      <c r="AS44">
        <f>AR44+Net!AR43</f>
        <v>4105.5949022480072</v>
      </c>
      <c r="AT44">
        <f>AS44+Net!AS43</f>
        <v>4360.6035823578914</v>
      </c>
      <c r="AU44">
        <f>AT44+Net!AT43</f>
        <v>4631.9164310590859</v>
      </c>
      <c r="AV44">
        <f>AU44+Net!AU43</f>
        <v>4922.8346562168563</v>
      </c>
      <c r="AW44">
        <f>AV44+Net!AV43</f>
        <v>5117.8302884976501</v>
      </c>
      <c r="AX44">
        <f>AW44+Net!AW43</f>
        <v>5295.8127687149081</v>
      </c>
      <c r="AY44">
        <f>AX44+Net!AX43</f>
        <v>5399.8990153078703</v>
      </c>
      <c r="AZ44">
        <f>AY44+Net!AY43</f>
        <v>5545.8200557759028</v>
      </c>
      <c r="BA44">
        <f>AZ44+Net!AZ43</f>
        <v>5743.0494341226386</v>
      </c>
      <c r="BB44">
        <f>BA44+Net!BA43</f>
        <v>5971.5338008121635</v>
      </c>
      <c r="BC44">
        <f>BB44+Net!BB43</f>
        <v>6235.5314141477375</v>
      </c>
      <c r="BD44">
        <f>BC44+Net!BC43</f>
        <v>6490.7596713556559</v>
      </c>
      <c r="BE44">
        <f>BD44+Net!BD43</f>
        <v>6796.6044377065591</v>
      </c>
      <c r="BF44">
        <f>BE44+Net!BE43</f>
        <v>7101.1207808841355</v>
      </c>
      <c r="BG44">
        <f>BF44+Net!BF43</f>
        <v>7421.5162445257265</v>
      </c>
      <c r="BH44">
        <f>BG44+Net!BG43</f>
        <v>7761.1054677775674</v>
      </c>
      <c r="BI44">
        <f>BH44+Net!BH43</f>
        <v>8004.3715608750863</v>
      </c>
      <c r="BJ44">
        <f>BI44+Net!BI43</f>
        <v>8230.2324863827362</v>
      </c>
      <c r="BK44">
        <f>BJ44+Net!BJ43</f>
        <v>8381.8118030180376</v>
      </c>
      <c r="BL44">
        <f>BK44+Net!BK43</f>
        <v>8574.8462473371219</v>
      </c>
      <c r="BM44">
        <f>BL44+Net!BL43</f>
        <v>8818.8148351470772</v>
      </c>
      <c r="BN44">
        <f>BM44+Net!BM43</f>
        <v>9093.6696135347011</v>
      </c>
      <c r="BO44">
        <f>BN44+Net!BN43</f>
        <v>9403.6738027885858</v>
      </c>
      <c r="BP44">
        <f>BO44+Net!BO43</f>
        <v>9704.548662269528</v>
      </c>
      <c r="BQ44">
        <f>BP44+Net!BP43</f>
        <v>10055.682157957996</v>
      </c>
      <c r="BR44">
        <f>BQ44+Net!BQ43</f>
        <v>10405.12934671816</v>
      </c>
      <c r="BS44">
        <f>BR44+Net!BR43</f>
        <v>10770.095872067166</v>
      </c>
      <c r="BT44">
        <f>BS44+Net!BS43</f>
        <v>11153.893558024294</v>
      </c>
      <c r="BU44">
        <f>BT44+Net!BT43</f>
        <v>11441.003581120694</v>
      </c>
      <c r="BV44">
        <f>BU44+Net!BU43</f>
        <v>11710.345297059283</v>
      </c>
      <c r="BW44">
        <f>BV44+Net!BV43</f>
        <v>11905.049626593009</v>
      </c>
      <c r="BX44">
        <f>BW44+Net!BW43</f>
        <v>12140.868592735485</v>
      </c>
      <c r="BY44">
        <f>BX44+Net!BX43</f>
        <v>12427.304600685562</v>
      </c>
      <c r="BZ44">
        <f>BY44+Net!BY43</f>
        <v>12744.338370891872</v>
      </c>
      <c r="CA44">
        <f>BZ44+Net!BZ43</f>
        <v>13096.261086685587</v>
      </c>
      <c r="CB44">
        <f>CA44+Net!CA43</f>
        <v>13438.813110704061</v>
      </c>
      <c r="CC44">
        <f>CB44+Net!CB43</f>
        <v>13831.385124372035</v>
      </c>
      <c r="CD44">
        <f>CC44+Net!CC43</f>
        <v>14222.013411959011</v>
      </c>
      <c r="CE44">
        <f>CD44+Net!CD43</f>
        <v>14627.866501497656</v>
      </c>
      <c r="CF44">
        <f>CE44+Net!CE43</f>
        <v>15052.206787468074</v>
      </c>
      <c r="CG44">
        <f>CF44+Net!CF43</f>
        <v>15379.473103955688</v>
      </c>
      <c r="CH44">
        <f>CG44+Net!CG43</f>
        <v>15688.571515989799</v>
      </c>
      <c r="CI44">
        <f>CH44+Net!CH43</f>
        <v>15922.639690730859</v>
      </c>
      <c r="CJ44">
        <f>CI44+Net!CI43</f>
        <v>16197.480470518409</v>
      </c>
      <c r="CK44">
        <f>CJ44+Net!CJ43</f>
        <v>16522.718885805356</v>
      </c>
      <c r="CL44">
        <f>CK44+Net!CK43</f>
        <v>16878.312524761197</v>
      </c>
      <c r="CM44">
        <f>CL44+Net!CL43</f>
        <v>17268.812091321393</v>
      </c>
      <c r="CN44">
        <f>CM44+Net!CM43</f>
        <v>17649.808867221553</v>
      </c>
      <c r="CO44">
        <f>CN44+Net!CN43</f>
        <v>18080.353099800701</v>
      </c>
      <c r="CP44">
        <f>CO44+Net!CO43</f>
        <v>18510.320067735483</v>
      </c>
      <c r="CQ44">
        <f>CP44+Net!CP43</f>
        <v>18953.716344552111</v>
      </c>
      <c r="CR44">
        <f>CQ44+Net!CQ43</f>
        <v>19415.30034198262</v>
      </c>
      <c r="CS44">
        <f>CR44+Net!CR43</f>
        <v>19793.963520388097</v>
      </c>
      <c r="CT44">
        <f>CS44+Net!CS43</f>
        <v>20129.239461788762</v>
      </c>
      <c r="CU44">
        <f>CT44+Net!CT43</f>
        <v>20406.03518476028</v>
      </c>
    </row>
    <row r="45" spans="2:99" x14ac:dyDescent="0.3">
      <c r="B45">
        <v>-6934</v>
      </c>
      <c r="C45">
        <v>2401</v>
      </c>
      <c r="D45">
        <f>Net!C44</f>
        <v>-965.00395903647586</v>
      </c>
      <c r="E45">
        <f>D45+Net!D44</f>
        <v>-1943.6765542180547</v>
      </c>
      <c r="F45">
        <f>E45+Net!E44</f>
        <v>-2613.2445917506752</v>
      </c>
      <c r="G45">
        <f>F45+Net!F44</f>
        <v>-2865.6631815848609</v>
      </c>
      <c r="H45">
        <f>G45+Net!G44</f>
        <v>-2982.7291858723434</v>
      </c>
      <c r="I45">
        <f>H45+Net!H44</f>
        <v>-2585.7348125033554</v>
      </c>
      <c r="J45">
        <f>I45+Net!I44</f>
        <v>-2122.5402528245754</v>
      </c>
      <c r="K45">
        <f>J45+Net!J44</f>
        <v>-1418.6431022315846</v>
      </c>
      <c r="L45">
        <f>K45+Net!K44</f>
        <v>-701.38986030547312</v>
      </c>
      <c r="M45">
        <f>L45+Net!L44</f>
        <v>-517.06515358910883</v>
      </c>
      <c r="N45">
        <f>M45+Net!M44</f>
        <v>-548.60312573547026</v>
      </c>
      <c r="O45">
        <f>N45+Net!N44</f>
        <v>-1543.2893123534609</v>
      </c>
      <c r="P45">
        <f>O45+Net!O44</f>
        <v>-2257.1525308888595</v>
      </c>
      <c r="Q45">
        <f>P45+Net!P44</f>
        <v>-2727.7619392488664</v>
      </c>
      <c r="R45">
        <f>Q45+Net!Q44</f>
        <v>-2816.940975520989</v>
      </c>
      <c r="S45">
        <f>R45+Net!R44</f>
        <v>-2552.5074317515964</v>
      </c>
      <c r="T45">
        <f>S45+Net!S44</f>
        <v>-2209.5535176154681</v>
      </c>
      <c r="U45">
        <f>T45+Net!T44</f>
        <v>-1382.3419136743805</v>
      </c>
      <c r="V45">
        <f>U45+Net!U44</f>
        <v>-491.97035420652401</v>
      </c>
      <c r="W45">
        <f>V45+Net!V44</f>
        <v>641.92970203610275</v>
      </c>
      <c r="X45">
        <f>W45+Net!W44</f>
        <v>1780.7559603269942</v>
      </c>
      <c r="Y45">
        <f>X45+Net!X44</f>
        <v>2366.0200225435428</v>
      </c>
      <c r="Z45">
        <f>Y45+Net!Y44</f>
        <v>2708.4024787365656</v>
      </c>
      <c r="AA45">
        <f>Z45+Net!Z44</f>
        <v>2064.1566221789631</v>
      </c>
      <c r="AB45">
        <f>AA45+Net!AA44</f>
        <v>1687.3334700785786</v>
      </c>
      <c r="AC45">
        <f>AB45+Net!AB44</f>
        <v>1551.7915338014404</v>
      </c>
      <c r="AD45">
        <f>AC45+Net!AC44</f>
        <v>1804.2422368281309</v>
      </c>
      <c r="AE45">
        <f>AD45+Net!AD44</f>
        <v>2420.0781625437871</v>
      </c>
      <c r="AF45">
        <f>AE45+Net!AE44</f>
        <v>3122.1134059368705</v>
      </c>
      <c r="AG45">
        <f>AF45+Net!AF44</f>
        <v>4310.7763760130538</v>
      </c>
      <c r="AH45">
        <f>AG45+Net!AG44</f>
        <v>5559.1682911026519</v>
      </c>
      <c r="AI45">
        <f>AH45+Net!AH44</f>
        <v>7043.4727481311702</v>
      </c>
      <c r="AJ45">
        <f>AI45+Net!AI44</f>
        <v>8523.3691895410993</v>
      </c>
      <c r="AK45">
        <f>AJ45+Net!AJ44</f>
        <v>9440.7947659573038</v>
      </c>
      <c r="AL45">
        <f>AK45+Net!AK44</f>
        <v>10108.043870513224</v>
      </c>
      <c r="AM45">
        <f>AL45+Net!AL44</f>
        <v>9783.2109888850046</v>
      </c>
      <c r="AN45">
        <f>AM45+Net!AM44</f>
        <v>9721.8322367861838</v>
      </c>
      <c r="AO45">
        <f>AN45+Net!AN44</f>
        <v>9898.7396074377557</v>
      </c>
      <c r="AP45">
        <f>AO45+Net!AO44</f>
        <v>10461.206530387752</v>
      </c>
      <c r="AQ45">
        <f>AP45+Net!AP44</f>
        <v>11384.921127775606</v>
      </c>
      <c r="AR45">
        <f>AQ45+Net!AQ44</f>
        <v>12392.797549989849</v>
      </c>
      <c r="AS45">
        <f>AR45+Net!AR44</f>
        <v>13885.16558927931</v>
      </c>
      <c r="AT45">
        <f>AS45+Net!AS44</f>
        <v>15434.81846140702</v>
      </c>
      <c r="AU45">
        <f>AT45+Net!AT44</f>
        <v>17217.467930906358</v>
      </c>
      <c r="AV45">
        <f>AU45+Net!AU44</f>
        <v>18992.274892418565</v>
      </c>
      <c r="AW45">
        <f>AV45+Net!AV44</f>
        <v>20200.761638903568</v>
      </c>
      <c r="AX45">
        <f>AW45+Net!AW44</f>
        <v>21155.031709894964</v>
      </c>
      <c r="AY45">
        <f>AX45+Net!AX44</f>
        <v>21113.253394194973</v>
      </c>
      <c r="AZ45">
        <f>AY45+Net!AY44</f>
        <v>21331.251765216439</v>
      </c>
      <c r="BA45">
        <f>AZ45+Net!AZ44</f>
        <v>21784.252418523702</v>
      </c>
      <c r="BB45">
        <f>BA45+Net!BA44</f>
        <v>22619.904959677722</v>
      </c>
      <c r="BC45">
        <f>BB45+Net!BB44</f>
        <v>23814.167257483696</v>
      </c>
      <c r="BD45">
        <f>BC45+Net!BC44</f>
        <v>25090.083234482951</v>
      </c>
      <c r="BE45">
        <f>BD45+Net!BD44</f>
        <v>26847.990903041718</v>
      </c>
      <c r="BF45">
        <f>BE45+Net!BE44</f>
        <v>28660.619246149072</v>
      </c>
      <c r="BG45">
        <f>BF45+Net!BF44</f>
        <v>30703.597120756178</v>
      </c>
      <c r="BH45">
        <f>BG45+Net!BG44</f>
        <v>32736.022749707925</v>
      </c>
      <c r="BI45">
        <f>BH45+Net!BH44</f>
        <v>34199.392122910613</v>
      </c>
      <c r="BJ45">
        <f>BI45+Net!BI44</f>
        <v>35405.814945950129</v>
      </c>
      <c r="BK45">
        <f>BJ45+Net!BJ44</f>
        <v>35613.483004253278</v>
      </c>
      <c r="BL45">
        <f>BK45+Net!BK44</f>
        <v>36078.245627795492</v>
      </c>
      <c r="BM45">
        <f>BL45+Net!BL44</f>
        <v>36775.342913891283</v>
      </c>
      <c r="BN45">
        <f>BM45+Net!BM44</f>
        <v>37852.428709224754</v>
      </c>
      <c r="BO45">
        <f>BN45+Net!BN44</f>
        <v>39285.464906109242</v>
      </c>
      <c r="BP45">
        <f>BO45+Net!BO44</f>
        <v>40797.517361238177</v>
      </c>
      <c r="BQ45">
        <f>BP45+Net!BP44</f>
        <v>42788.984934503445</v>
      </c>
      <c r="BR45">
        <f>BQ45+Net!BQ44</f>
        <v>44832.712617920042</v>
      </c>
      <c r="BS45">
        <f>BR45+Net!BR44</f>
        <v>47104.503194963356</v>
      </c>
      <c r="BT45">
        <f>BS45+Net!BS44</f>
        <v>49363.66866136821</v>
      </c>
      <c r="BU45">
        <f>BT45+Net!BT44</f>
        <v>51051.91750436322</v>
      </c>
      <c r="BV45">
        <f>BU45+Net!BU44</f>
        <v>52481.512482105063</v>
      </c>
      <c r="BW45">
        <f>BV45+Net!BV44</f>
        <v>52910.679523213876</v>
      </c>
      <c r="BX45">
        <f>BW45+Net!BW44</f>
        <v>53595.143705951319</v>
      </c>
      <c r="BY45">
        <f>BX45+Net!BX44</f>
        <v>54509.86405014198</v>
      </c>
      <c r="BZ45">
        <f>BY45+Net!BY44</f>
        <v>55802.109367742589</v>
      </c>
      <c r="CA45">
        <f>BZ45+Net!BZ44</f>
        <v>57447.452324605947</v>
      </c>
      <c r="CB45">
        <f>CA45+Net!CA44</f>
        <v>59168.687299119396</v>
      </c>
      <c r="CC45">
        <f>CB45+Net!CB44</f>
        <v>61366.175136378151</v>
      </c>
      <c r="CD45">
        <f>CC45+Net!CC44</f>
        <v>63613.019067731744</v>
      </c>
      <c r="CE45">
        <f>CD45+Net!CD44</f>
        <v>66085.582299806658</v>
      </c>
      <c r="CF45">
        <f>CE45+Net!CE44</f>
        <v>68543.953780848635</v>
      </c>
      <c r="CG45">
        <f>CF45+Net!CF44</f>
        <v>70430.733720541772</v>
      </c>
      <c r="CH45">
        <f>CG45+Net!CG44</f>
        <v>72059.028286389206</v>
      </c>
      <c r="CI45">
        <f>CH45+Net!CH44</f>
        <v>72687.632758535387</v>
      </c>
      <c r="CJ45">
        <f>CI45+Net!CI44</f>
        <v>73572.382550305396</v>
      </c>
      <c r="CK45">
        <f>CJ45+Net!CJ44</f>
        <v>74688.023152997659</v>
      </c>
      <c r="CL45">
        <f>CK45+Net!CK44</f>
        <v>76179.893911832216</v>
      </c>
      <c r="CM45">
        <f>CL45+Net!CL44</f>
        <v>78022.397688218494</v>
      </c>
      <c r="CN45">
        <f>CM45+Net!CM44</f>
        <v>79935.226844349148</v>
      </c>
      <c r="CO45">
        <f>CN45+Net!CN44</f>
        <v>82314.351982396227</v>
      </c>
      <c r="CP45">
        <f>CO45+Net!CO44</f>
        <v>84738.30090133319</v>
      </c>
      <c r="CQ45">
        <f>CP45+Net!CP44</f>
        <v>87377.866842854506</v>
      </c>
      <c r="CR45">
        <f>CQ45+Net!CQ44</f>
        <v>89988.320142304394</v>
      </c>
      <c r="CS45">
        <f>CR45+Net!CR44</f>
        <v>92119.359885008933</v>
      </c>
      <c r="CT45">
        <f>CS45+Net!CS44</f>
        <v>93870.849834804874</v>
      </c>
      <c r="CU45">
        <f>CT45+Net!CT44</f>
        <v>94754.112878644111</v>
      </c>
    </row>
    <row r="46" spans="2:99" x14ac:dyDescent="0.3">
      <c r="B46">
        <v>-24268</v>
      </c>
      <c r="C46">
        <v>2404</v>
      </c>
      <c r="D46">
        <f>Net!C45</f>
        <v>-2545.4873920349573</v>
      </c>
      <c r="E46">
        <f>D46+Net!D45</f>
        <v>-3721.9701815908402</v>
      </c>
      <c r="F46">
        <f>E46+Net!E45</f>
        <v>-4996.6122091292427</v>
      </c>
      <c r="G46">
        <f>F46+Net!F45</f>
        <v>-5183.6149080196801</v>
      </c>
      <c r="H46">
        <f>G46+Net!G45</f>
        <v>-5654.3515365485937</v>
      </c>
      <c r="I46">
        <f>H46+Net!H45</f>
        <v>-5083.4721843017587</v>
      </c>
      <c r="J46">
        <f>I46+Net!I45</f>
        <v>-4291.8632155581045</v>
      </c>
      <c r="K46">
        <f>J46+Net!J45</f>
        <v>-3662.2396772802249</v>
      </c>
      <c r="L46">
        <f>K46+Net!K45</f>
        <v>-2197.4428020839232</v>
      </c>
      <c r="M46">
        <f>L46+Net!L45</f>
        <v>-2677.2140910525786</v>
      </c>
      <c r="N46">
        <f>M46+Net!M45</f>
        <v>-3701.6078270989137</v>
      </c>
      <c r="O46">
        <f>N46+Net!N45</f>
        <v>-5356.8823590760794</v>
      </c>
      <c r="P46">
        <f>O46+Net!O45</f>
        <v>-7107.3477623402568</v>
      </c>
      <c r="Q46">
        <f>P46+Net!P45</f>
        <v>-7485.7703776643821</v>
      </c>
      <c r="R46">
        <f>Q46+Net!Q45</f>
        <v>-7847.4245531348561</v>
      </c>
      <c r="S46">
        <f>R46+Net!R45</f>
        <v>-7135.9864821991023</v>
      </c>
      <c r="T46">
        <f>S46+Net!S45</f>
        <v>-6721.5764801989235</v>
      </c>
      <c r="U46">
        <f>T46+Net!T45</f>
        <v>-5289.6690370263595</v>
      </c>
      <c r="V46">
        <f>U46+Net!U45</f>
        <v>-3650.7682474599669</v>
      </c>
      <c r="W46">
        <f>V46+Net!V45</f>
        <v>-2170.6360552521828</v>
      </c>
      <c r="X46">
        <f>W46+Net!W45</f>
        <v>125.73408243482027</v>
      </c>
      <c r="Y46">
        <f>X46+Net!X45</f>
        <v>446.10288790668801</v>
      </c>
      <c r="Z46">
        <f>Y46+Net!Y45</f>
        <v>178.09384356495593</v>
      </c>
      <c r="AA46">
        <f>Z46+Net!Z45</f>
        <v>-767.58201045541591</v>
      </c>
      <c r="AB46">
        <f>AA46+Net!AA45</f>
        <v>-1843.6899003966018</v>
      </c>
      <c r="AC46">
        <f>AB46+Net!AB45</f>
        <v>-1567.1652976293672</v>
      </c>
      <c r="AD46">
        <f>AC46+Net!AC45</f>
        <v>-1280.3124125356162</v>
      </c>
      <c r="AE46">
        <f>AD46+Net!AD45</f>
        <v>80.197495268200328</v>
      </c>
      <c r="AF46">
        <f>AE46+Net!AE45</f>
        <v>1143.9252799738833</v>
      </c>
      <c r="AG46">
        <f>AF46+Net!AF45</f>
        <v>3219.6987952585105</v>
      </c>
      <c r="AH46">
        <f>AG46+Net!AG45</f>
        <v>5489.5861543982237</v>
      </c>
      <c r="AI46">
        <f>AH46+Net!AH45</f>
        <v>7581.6973478465379</v>
      </c>
      <c r="AJ46">
        <f>AI46+Net!AI45</f>
        <v>10467.79973485052</v>
      </c>
      <c r="AK46">
        <f>AJ46+Net!AJ45</f>
        <v>11355.39572570868</v>
      </c>
      <c r="AL46">
        <f>AK46+Net!AK45</f>
        <v>11633.767359668022</v>
      </c>
      <c r="AM46">
        <f>AL46+Net!AL45</f>
        <v>11215.905648112803</v>
      </c>
      <c r="AN46">
        <f>AM46+Net!AM45</f>
        <v>10651.105658388356</v>
      </c>
      <c r="AO46">
        <f>AN46+Net!AN45</f>
        <v>11423.969989754985</v>
      </c>
      <c r="AP46">
        <f>AO46+Net!AO45</f>
        <v>12193.252784888891</v>
      </c>
      <c r="AQ46">
        <f>AP46+Net!AP45</f>
        <v>14023.010460270458</v>
      </c>
      <c r="AR46">
        <f>AQ46+Net!AQ45</f>
        <v>15543.277249290913</v>
      </c>
      <c r="AS46">
        <f>AR46+Net!AR45</f>
        <v>18063.075296084084</v>
      </c>
      <c r="AT46">
        <f>AS46+Net!AS45</f>
        <v>20764.342686440403</v>
      </c>
      <c r="AU46">
        <f>AT46+Net!AT45</f>
        <v>23274.76013790143</v>
      </c>
      <c r="AV46">
        <f>AU46+Net!AU45</f>
        <v>26565.500809309357</v>
      </c>
      <c r="AW46">
        <f>AV46+Net!AV45</f>
        <v>27843.517309837174</v>
      </c>
      <c r="AX46">
        <f>AW46+Net!AW45</f>
        <v>28497.785240271645</v>
      </c>
      <c r="AY46">
        <f>AX46+Net!AX45</f>
        <v>28441.340169793446</v>
      </c>
      <c r="AZ46">
        <f>AY46+Net!AY45</f>
        <v>28223.856411399531</v>
      </c>
      <c r="BA46">
        <f>AZ46+Net!AZ45</f>
        <v>29330.533704493453</v>
      </c>
      <c r="BB46">
        <f>BA46+Net!BA45</f>
        <v>30420.78262659652</v>
      </c>
      <c r="BC46">
        <f>BB46+Net!BB45</f>
        <v>32559.236855789037</v>
      </c>
      <c r="BD46">
        <f>BC46+Net!BC45</f>
        <v>34376.349495889226</v>
      </c>
      <c r="BE46">
        <f>BD46+Net!BD45</f>
        <v>37181.3900194694</v>
      </c>
      <c r="BF46">
        <f>BE46+Net!BE45</f>
        <v>40156.406468580644</v>
      </c>
      <c r="BG46">
        <f>BF46+Net!BF45</f>
        <v>42929.104643389757</v>
      </c>
      <c r="BH46">
        <f>BG46+Net!BG45</f>
        <v>46470.644487650643</v>
      </c>
      <c r="BI46">
        <f>BH46+Net!BH45</f>
        <v>47987.956542757354</v>
      </c>
      <c r="BJ46">
        <f>BI46+Net!BI45</f>
        <v>48869.999670557205</v>
      </c>
      <c r="BK46">
        <f>BJ46+Net!BJ45</f>
        <v>49029.806360103234</v>
      </c>
      <c r="BL46">
        <f>BK46+Net!BK45</f>
        <v>49017.073965534393</v>
      </c>
      <c r="BM46">
        <f>BL46+Net!BL45</f>
        <v>50317.07325144911</v>
      </c>
      <c r="BN46">
        <f>BM46+Net!BM45</f>
        <v>51589.363195582344</v>
      </c>
      <c r="BO46">
        <f>BN46+Net!BN45</f>
        <v>53898.831444506002</v>
      </c>
      <c r="BP46">
        <f>BO46+Net!BO45</f>
        <v>55876.304333882115</v>
      </c>
      <c r="BQ46">
        <f>BP46+Net!BP45</f>
        <v>58831.529235275375</v>
      </c>
      <c r="BR46">
        <f>BQ46+Net!BQ45</f>
        <v>61947.08475002367</v>
      </c>
      <c r="BS46">
        <f>BR46+Net!BR45</f>
        <v>64851.171857989641</v>
      </c>
      <c r="BT46">
        <f>BS46+Net!BS45</f>
        <v>68515.301735815112</v>
      </c>
      <c r="BU46">
        <f>BT46+Net!BT45</f>
        <v>70146.512646145362</v>
      </c>
      <c r="BV46">
        <f>BU46+Net!BU45</f>
        <v>71133.572654170508</v>
      </c>
      <c r="BW46">
        <f>BV46+Net!BV45</f>
        <v>71389.04650324925</v>
      </c>
      <c r="BX46">
        <f>BW46+Net!BW45</f>
        <v>71461.996953911294</v>
      </c>
      <c r="BY46">
        <f>BX46+Net!BX45</f>
        <v>72837.078631190278</v>
      </c>
      <c r="BZ46">
        <f>BY46+Net!BY45</f>
        <v>74173.46751111123</v>
      </c>
      <c r="CA46">
        <f>BZ46+Net!BZ45</f>
        <v>76536.092188914132</v>
      </c>
      <c r="CB46">
        <f>CA46+Net!CA45</f>
        <v>78556.350508335512</v>
      </c>
      <c r="CC46">
        <f>CB46+Net!CB45</f>
        <v>81545.10278329633</v>
      </c>
      <c r="CD46">
        <f>CC46+Net!CC45</f>
        <v>84686.445955884163</v>
      </c>
      <c r="CE46">
        <f>CD46+Net!CD45</f>
        <v>87610.314196329011</v>
      </c>
      <c r="CF46">
        <f>CE46+Net!CE45</f>
        <v>91289.804712399215</v>
      </c>
      <c r="CG46">
        <f>CF46+Net!CF45</f>
        <v>92933.04791517058</v>
      </c>
      <c r="CH46">
        <f>CG46+Net!CG45</f>
        <v>93929.099358742969</v>
      </c>
      <c r="CI46">
        <f>CH46+Net!CH45</f>
        <v>94189.43956210569</v>
      </c>
      <c r="CJ46">
        <f>CI46+Net!CI45</f>
        <v>94260.392555983941</v>
      </c>
      <c r="CK46">
        <f>CJ46+Net!CJ45</f>
        <v>95624.445564359441</v>
      </c>
      <c r="CL46">
        <f>CK46+Net!CK45</f>
        <v>96934.282390267064</v>
      </c>
      <c r="CM46">
        <f>CL46+Net!CL45</f>
        <v>99253.219256678363</v>
      </c>
      <c r="CN46">
        <f>CM46+Net!CM45</f>
        <v>101213.33719549382</v>
      </c>
      <c r="CO46">
        <f>CN46+Net!CN45</f>
        <v>104114.28715983644</v>
      </c>
      <c r="CP46">
        <f>CO46+Net!CO45</f>
        <v>107178.527936525</v>
      </c>
      <c r="CQ46">
        <f>CP46+Net!CP45</f>
        <v>110031.91856228572</v>
      </c>
      <c r="CR46">
        <f>CQ46+Net!CQ45</f>
        <v>113559.82421204352</v>
      </c>
      <c r="CS46">
        <f>CR46+Net!CR45</f>
        <v>115437.40572056851</v>
      </c>
      <c r="CT46">
        <f>CS46+Net!CS45</f>
        <v>116184.3573623327</v>
      </c>
      <c r="CU46">
        <f>CT46+Net!CT45</f>
        <v>116449.41004466556</v>
      </c>
    </row>
    <row r="47" spans="2:99" x14ac:dyDescent="0.3">
      <c r="B47">
        <v>1823</v>
      </c>
      <c r="C47">
        <v>2403</v>
      </c>
      <c r="D47">
        <f>Net!C46</f>
        <v>6.3146239806324047</v>
      </c>
      <c r="E47">
        <f>D47+Net!D46</f>
        <v>45.533081074580423</v>
      </c>
      <c r="F47">
        <f>E47+Net!E46</f>
        <v>101.95305320661072</v>
      </c>
      <c r="G47">
        <f>F47+Net!F46</f>
        <v>149.76336854155988</v>
      </c>
      <c r="H47">
        <f>G47+Net!G46</f>
        <v>182.55563589980608</v>
      </c>
      <c r="I47">
        <f>H47+Net!H46</f>
        <v>242.20604240451763</v>
      </c>
      <c r="J47">
        <f>I47+Net!I46</f>
        <v>295.25475304205395</v>
      </c>
      <c r="K47">
        <f>J47+Net!J46</f>
        <v>348.18094453722381</v>
      </c>
      <c r="L47">
        <f>K47+Net!K46</f>
        <v>423.24730527629276</v>
      </c>
      <c r="M47">
        <f>L47+Net!L46</f>
        <v>436.16663782112323</v>
      </c>
      <c r="N47">
        <f>M47+Net!M46</f>
        <v>440.07880588558595</v>
      </c>
      <c r="O47">
        <f>N47+Net!N46</f>
        <v>417.24949728604503</v>
      </c>
      <c r="P47">
        <f>O47+Net!O46</f>
        <v>448.4441125657853</v>
      </c>
      <c r="Q47">
        <f>P47+Net!P46</f>
        <v>496.87358466305329</v>
      </c>
      <c r="R47">
        <f>Q47+Net!Q46</f>
        <v>554.75912940818682</v>
      </c>
      <c r="S47">
        <f>R47+Net!R46</f>
        <v>605.29070002134836</v>
      </c>
      <c r="T47">
        <f>S47+Net!S46</f>
        <v>639.78268830490197</v>
      </c>
      <c r="U47">
        <f>T47+Net!T46</f>
        <v>701.42432622798856</v>
      </c>
      <c r="V47">
        <f>U47+Net!U46</f>
        <v>756.83844506789103</v>
      </c>
      <c r="W47">
        <f>V47+Net!V46</f>
        <v>812.15490848404443</v>
      </c>
      <c r="X47">
        <f>W47+Net!W46</f>
        <v>889.37761641726524</v>
      </c>
      <c r="Y47">
        <f>X47+Net!X46</f>
        <v>904.06528328911338</v>
      </c>
      <c r="Z47">
        <f>Y47+Net!Y46</f>
        <v>909.2158701214006</v>
      </c>
      <c r="AA47">
        <f>Z47+Net!Z46</f>
        <v>887.18909198632116</v>
      </c>
      <c r="AB47">
        <f>AA47+Net!AA46</f>
        <v>918.9393550881523</v>
      </c>
      <c r="AC47">
        <f>AB47+Net!AB46</f>
        <v>967.81754710293842</v>
      </c>
      <c r="AD47">
        <f>AC47+Net!AC46</f>
        <v>1026.0954506758087</v>
      </c>
      <c r="AE47">
        <f>AD47+Net!AD46</f>
        <v>1076.9545834929015</v>
      </c>
      <c r="AF47">
        <f>AE47+Net!AE46</f>
        <v>1111.6638680960434</v>
      </c>
      <c r="AG47">
        <f>AF47+Net!AF46</f>
        <v>1173.3671666567734</v>
      </c>
      <c r="AH47">
        <f>AG47+Net!AG46</f>
        <v>1228.6663239075287</v>
      </c>
      <c r="AI47">
        <f>AH47+Net!AH46</f>
        <v>1283.6923100586914</v>
      </c>
      <c r="AJ47">
        <f>AI47+Net!AI46</f>
        <v>1360.4605333158861</v>
      </c>
      <c r="AK47">
        <f>AJ47+Net!AJ46</f>
        <v>1374.5412068732867</v>
      </c>
      <c r="AL47">
        <f>AK47+Net!AK46</f>
        <v>1378.9353195419064</v>
      </c>
      <c r="AM47">
        <f>AL47+Net!AL46</f>
        <v>1355.996709024171</v>
      </c>
      <c r="AN47">
        <f>AM47+Net!AM46</f>
        <v>1386.6717220003973</v>
      </c>
      <c r="AO47">
        <f>AN47+Net!AN46</f>
        <v>1434.3081734754246</v>
      </c>
      <c r="AP47">
        <f>AO47+Net!AO46</f>
        <v>1491.1827603731313</v>
      </c>
      <c r="AQ47">
        <f>AP47+Net!AP46</f>
        <v>1540.488078103851</v>
      </c>
      <c r="AR47">
        <f>AQ47+Net!AQ46</f>
        <v>1573.5055178713235</v>
      </c>
      <c r="AS47">
        <f>AR47+Net!AR46</f>
        <v>1633.3882153573704</v>
      </c>
      <c r="AT47">
        <f>AS47+Net!AS46</f>
        <v>1686.741859311692</v>
      </c>
      <c r="AU47">
        <f>AT47+Net!AT46</f>
        <v>1739.6962936694244</v>
      </c>
      <c r="AV47">
        <f>AU47+Net!AU46</f>
        <v>1814.2630900938589</v>
      </c>
      <c r="AW47">
        <f>AV47+Net!AV46</f>
        <v>1826.0085781291236</v>
      </c>
      <c r="AX47">
        <f>AW47+Net!AW46</f>
        <v>1827.9316324194751</v>
      </c>
      <c r="AY47">
        <f>AX47+Net!AX46</f>
        <v>1802.3862028031297</v>
      </c>
      <c r="AZ47">
        <f>AY47+Net!AY46</f>
        <v>1830.3203664217122</v>
      </c>
      <c r="BA47">
        <f>AZ47+Net!AZ46</f>
        <v>1875.0843212777513</v>
      </c>
      <c r="BB47">
        <f>BA47+Net!BA46</f>
        <v>1928.9571164624463</v>
      </c>
      <c r="BC47">
        <f>BB47+Net!BB46</f>
        <v>1975.1335457716757</v>
      </c>
      <c r="BD47">
        <f>BC47+Net!BC46</f>
        <v>2004.8973686100549</v>
      </c>
      <c r="BE47">
        <f>BD47+Net!BD46</f>
        <v>2061.4046952484782</v>
      </c>
      <c r="BF47">
        <f>BE47+Net!BE46</f>
        <v>2111.2650092752874</v>
      </c>
      <c r="BG47">
        <f>BF47+Net!BF46</f>
        <v>2160.6125716881684</v>
      </c>
      <c r="BH47">
        <f>BG47+Net!BG46</f>
        <v>2231.463387000168</v>
      </c>
      <c r="BI47">
        <f>BH47+Net!BH46</f>
        <v>2239.3873766117304</v>
      </c>
      <c r="BJ47">
        <f>BI47+Net!BI46</f>
        <v>2237.3852959281171</v>
      </c>
      <c r="BK47">
        <f>BJ47+Net!BJ46</f>
        <v>2207.8106318403816</v>
      </c>
      <c r="BL47">
        <f>BK47+Net!BK46</f>
        <v>2231.6084858563117</v>
      </c>
      <c r="BM47">
        <f>BL47+Net!BL46</f>
        <v>2272.1240380605495</v>
      </c>
      <c r="BN47">
        <f>BM47+Net!BM46</f>
        <v>2321.6304699657971</v>
      </c>
      <c r="BO47">
        <f>BN47+Net!BN46</f>
        <v>2363.3176954635319</v>
      </c>
      <c r="BP47">
        <f>BO47+Net!BO46</f>
        <v>2388.4677530123886</v>
      </c>
      <c r="BQ47">
        <f>BP47+Net!BP46</f>
        <v>2440.2401391267667</v>
      </c>
      <c r="BR47">
        <f>BQ47+Net!BQ46</f>
        <v>2485.253830778971</v>
      </c>
      <c r="BS47">
        <f>BR47+Net!BR46</f>
        <v>2529.6580755590312</v>
      </c>
      <c r="BT47">
        <f>BS47+Net!BS46</f>
        <v>2595.4868061007583</v>
      </c>
      <c r="BU47">
        <f>BT47+Net!BT46</f>
        <v>2598.3266157234912</v>
      </c>
      <c r="BV47">
        <f>BU47+Net!BU46</f>
        <v>2591.1887305745122</v>
      </c>
      <c r="BW47">
        <f>BV47+Net!BV46</f>
        <v>2556.4266905294398</v>
      </c>
      <c r="BX47">
        <f>BW47+Net!BW46</f>
        <v>2574.9731824932801</v>
      </c>
      <c r="BY47">
        <f>BX47+Net!BX46</f>
        <v>2610.1497486294656</v>
      </c>
      <c r="BZ47">
        <f>BY47+Net!BY46</f>
        <v>2654.1991574450076</v>
      </c>
      <c r="CA47">
        <f>BZ47+Net!BZ46</f>
        <v>2690.2812532343287</v>
      </c>
      <c r="CB47">
        <f>CA47+Net!CA46</f>
        <v>2709.656065428856</v>
      </c>
      <c r="CC47">
        <f>CB47+Net!CB46</f>
        <v>2755.4770473264607</v>
      </c>
      <c r="CD47">
        <f>CC47+Net!CC46</f>
        <v>2794.3776167611841</v>
      </c>
      <c r="CE47">
        <f>CD47+Net!CD46</f>
        <v>2832.5461696952225</v>
      </c>
      <c r="CF47">
        <f>CE47+Net!CE46</f>
        <v>2892.0750265585839</v>
      </c>
      <c r="CG47">
        <f>CF47+Net!CF46</f>
        <v>2888.6276862156637</v>
      </c>
      <c r="CH47">
        <f>CG47+Net!CG46</f>
        <v>2875.2967028871553</v>
      </c>
      <c r="CI47">
        <f>CH47+Net!CH46</f>
        <v>2834.4902592683129</v>
      </c>
      <c r="CJ47">
        <f>CI47+Net!CI46</f>
        <v>2847.1447512959635</v>
      </c>
      <c r="CK47">
        <f>CJ47+Net!CJ46</f>
        <v>2876.5969527880134</v>
      </c>
      <c r="CL47">
        <f>CK47+Net!CK46</f>
        <v>2914.8461165675999</v>
      </c>
      <c r="CM47">
        <f>CL47+Net!CL46</f>
        <v>2945.0046970377311</v>
      </c>
      <c r="CN47">
        <f>CM47+Net!CM46</f>
        <v>2957.9836380725019</v>
      </c>
      <c r="CO47">
        <f>CN47+Net!CN46</f>
        <v>2996.5504993587324</v>
      </c>
      <c r="CP47">
        <f>CO47+Net!CO46</f>
        <v>3028.5843799349432</v>
      </c>
      <c r="CQ47">
        <f>CP47+Net!CP46</f>
        <v>3058.6169771387404</v>
      </c>
      <c r="CR47">
        <f>CQ47+Net!CQ46</f>
        <v>3107.7926681565809</v>
      </c>
      <c r="CS47">
        <f>CR47+Net!CR46</f>
        <v>3109.7797675444426</v>
      </c>
      <c r="CT47">
        <f>CS47+Net!CS46</f>
        <v>3081.7457681633059</v>
      </c>
      <c r="CU47">
        <f>CT47+Net!CT46</f>
        <v>3045.4030022421039</v>
      </c>
    </row>
    <row r="48" spans="2:99" x14ac:dyDescent="0.3">
      <c r="B48">
        <v>-2288</v>
      </c>
      <c r="C48">
        <v>2501</v>
      </c>
      <c r="D48">
        <f>Net!C47</f>
        <v>-152.82428768960415</v>
      </c>
      <c r="E48">
        <f>D48+Net!D47</f>
        <v>-151.0913871991221</v>
      </c>
      <c r="F48">
        <f>E48+Net!E47</f>
        <v>-128.936765304951</v>
      </c>
      <c r="G48">
        <f>F48+Net!F47</f>
        <v>-43.495057987705195</v>
      </c>
      <c r="H48">
        <f>G48+Net!G47</f>
        <v>-15.285860874293235</v>
      </c>
      <c r="I48">
        <f>H48+Net!H47</f>
        <v>78.392877766208358</v>
      </c>
      <c r="J48">
        <f>I48+Net!I47</f>
        <v>144.12656716969809</v>
      </c>
      <c r="K48">
        <f>J48+Net!J47</f>
        <v>234.94968425711534</v>
      </c>
      <c r="L48">
        <f>K48+Net!K47</f>
        <v>337.13135657923704</v>
      </c>
      <c r="M48">
        <f>L48+Net!L47</f>
        <v>354.58630116102927</v>
      </c>
      <c r="N48">
        <f>M48+Net!M47</f>
        <v>423.89632911882666</v>
      </c>
      <c r="O48">
        <f>N48+Net!N47</f>
        <v>383.25963142903458</v>
      </c>
      <c r="P48">
        <f>O48+Net!O47</f>
        <v>397.20387954670434</v>
      </c>
      <c r="Q48">
        <f>P48+Net!P47</f>
        <v>490.75193647449532</v>
      </c>
      <c r="R48">
        <f>Q48+Net!Q47</f>
        <v>593.4773108421507</v>
      </c>
      <c r="S48">
        <f>R48+Net!R47</f>
        <v>756.30259305899574</v>
      </c>
      <c r="T48">
        <f>S48+Net!S47</f>
        <v>861.86699868708388</v>
      </c>
      <c r="U48">
        <f>T48+Net!T47</f>
        <v>1027.6330846189421</v>
      </c>
      <c r="V48">
        <f>U48+Net!U47</f>
        <v>1166.1342147144853</v>
      </c>
      <c r="W48">
        <f>V48+Net!V47</f>
        <v>1331.8977574729895</v>
      </c>
      <c r="X48">
        <f>W48+Net!W47</f>
        <v>1510.9218573897583</v>
      </c>
      <c r="Y48">
        <f>X48+Net!X47</f>
        <v>1608.9683456564162</v>
      </c>
      <c r="Z48">
        <f>Y48+Net!Y47</f>
        <v>1762.3396909806538</v>
      </c>
      <c r="AA48">
        <f>Z48+Net!Z47</f>
        <v>1807.7152802808414</v>
      </c>
      <c r="AB48">
        <f>AA48+Net!AA47</f>
        <v>1907.3918887301311</v>
      </c>
      <c r="AC48">
        <f>AB48+Net!AB47</f>
        <v>2084.3288104857761</v>
      </c>
      <c r="AD48">
        <f>AC48+Net!AC47</f>
        <v>2267.0600423315173</v>
      </c>
      <c r="AE48">
        <f>AD48+Net!AD47</f>
        <v>2506.6172367320332</v>
      </c>
      <c r="AF48">
        <f>AE48+Net!AE47</f>
        <v>2686.5814151727254</v>
      </c>
      <c r="AG48">
        <f>AF48+Net!AF47</f>
        <v>2925.6652247717866</v>
      </c>
      <c r="AH48">
        <f>AG48+Net!AG47</f>
        <v>3137.4641891807905</v>
      </c>
      <c r="AI48">
        <f>AH48+Net!AH47</f>
        <v>3377.1035300215999</v>
      </c>
      <c r="AJ48">
        <f>AI48+Net!AI47</f>
        <v>3630.7038036136064</v>
      </c>
      <c r="AK48">
        <f>AJ48+Net!AJ47</f>
        <v>3803.8228396809554</v>
      </c>
      <c r="AL48">
        <f>AK48+Net!AK47</f>
        <v>4032.4186303642132</v>
      </c>
      <c r="AM48">
        <f>AL48+Net!AL47</f>
        <v>4152.8313162711147</v>
      </c>
      <c r="AN48">
        <f>AM48+Net!AM47</f>
        <v>4327.0977105857464</v>
      </c>
      <c r="AO48">
        <f>AN48+Net!AN47</f>
        <v>4578.0083388947487</v>
      </c>
      <c r="AP48">
        <f>AO48+Net!AO47</f>
        <v>4834.0043112560561</v>
      </c>
      <c r="AQ48">
        <f>AP48+Net!AP47</f>
        <v>5146.0860181292119</v>
      </c>
      <c r="AR48">
        <f>AQ48+Net!AQ47</f>
        <v>5397.8598318506074</v>
      </c>
      <c r="AS48">
        <f>AR48+Net!AR47</f>
        <v>5708.1173275892006</v>
      </c>
      <c r="AT48">
        <f>AS48+Net!AS47</f>
        <v>5990.5742466510828</v>
      </c>
      <c r="AU48">
        <f>AT48+Net!AT47</f>
        <v>6300.4915875687875</v>
      </c>
      <c r="AV48">
        <f>AU48+Net!AU47</f>
        <v>6624.1084214253879</v>
      </c>
      <c r="AW48">
        <f>AV48+Net!AV47</f>
        <v>6867.0559244534033</v>
      </c>
      <c r="AX48">
        <f>AW48+Net!AW47</f>
        <v>7165.3076277513774</v>
      </c>
      <c r="AY48">
        <f>AX48+Net!AX47</f>
        <v>7355.1676445393941</v>
      </c>
      <c r="AZ48">
        <f>AY48+Net!AY47</f>
        <v>7598.6060692349383</v>
      </c>
      <c r="BA48">
        <f>AZ48+Net!AZ47</f>
        <v>7918.3421704862321</v>
      </c>
      <c r="BB48">
        <f>BA48+Net!BA47</f>
        <v>8242.7629424051738</v>
      </c>
      <c r="BC48">
        <f>BB48+Net!BB47</f>
        <v>8622.8428595114055</v>
      </c>
      <c r="BD48">
        <f>BC48+Net!BC47</f>
        <v>8942.1900930138581</v>
      </c>
      <c r="BE48">
        <f>BD48+Net!BD47</f>
        <v>9319.6170894813968</v>
      </c>
      <c r="BF48">
        <f>BE48+Net!BE47</f>
        <v>9668.8680283859649</v>
      </c>
      <c r="BG48">
        <f>BF48+Net!BF47</f>
        <v>10045.230277881898</v>
      </c>
      <c r="BH48">
        <f>BG48+Net!BG47</f>
        <v>10434.962112711823</v>
      </c>
      <c r="BI48">
        <f>BH48+Net!BH47</f>
        <v>10743.706502716766</v>
      </c>
      <c r="BJ48">
        <f>BI48+Net!BI47</f>
        <v>11107.444545675844</v>
      </c>
      <c r="BK48">
        <f>BJ48+Net!BJ47</f>
        <v>11362.48809245878</v>
      </c>
      <c r="BL48">
        <f>BK48+Net!BK47</f>
        <v>11670.818602844336</v>
      </c>
      <c r="BM48">
        <f>BL48+Net!BL47</f>
        <v>12055.171293307514</v>
      </c>
      <c r="BN48">
        <f>BM48+Net!BM47</f>
        <v>12443.951446393883</v>
      </c>
      <c r="BO48">
        <f>BN48+Net!BN47</f>
        <v>12888.149021964631</v>
      </c>
      <c r="BP48">
        <f>BO48+Net!BO47</f>
        <v>13271.37813887095</v>
      </c>
      <c r="BQ48">
        <f>BP48+Net!BP47</f>
        <v>13712.441524815276</v>
      </c>
      <c r="BR48">
        <f>BQ48+Net!BQ47</f>
        <v>14125.055094302508</v>
      </c>
      <c r="BS48">
        <f>BR48+Net!BR47</f>
        <v>14564.462100293682</v>
      </c>
      <c r="BT48">
        <f>BS48+Net!BS47</f>
        <v>15016.870159250437</v>
      </c>
      <c r="BU48">
        <f>BT48+Net!BT47</f>
        <v>15387.879891359129</v>
      </c>
      <c r="BV48">
        <f>BU48+Net!BU47</f>
        <v>15813.45529727784</v>
      </c>
      <c r="BW48">
        <f>BV48+Net!BV47</f>
        <v>16129.930381786038</v>
      </c>
      <c r="BX48">
        <f>BW48+Net!BW47</f>
        <v>16499.353721608328</v>
      </c>
      <c r="BY48">
        <f>BX48+Net!BX47</f>
        <v>16944.566294484459</v>
      </c>
      <c r="BZ48">
        <f>BY48+Net!BY47</f>
        <v>17394.09863857352</v>
      </c>
      <c r="CA48">
        <f>BZ48+Net!BZ47</f>
        <v>17899.056763928042</v>
      </c>
      <c r="CB48">
        <f>CA48+Net!CA47</f>
        <v>18343.128812639108</v>
      </c>
      <c r="CC48">
        <f>CB48+Net!CB47</f>
        <v>18845.120741475588</v>
      </c>
      <c r="CD48">
        <f>CC48+Net!CC47</f>
        <v>19318.662002079127</v>
      </c>
      <c r="CE48">
        <f>CD48+Net!CD47</f>
        <v>19818.819465689547</v>
      </c>
      <c r="CF48">
        <f>CE48+Net!CE47</f>
        <v>20331.552219737812</v>
      </c>
      <c r="CG48">
        <f>CF48+Net!CF47</f>
        <v>20762.187176720134</v>
      </c>
      <c r="CH48">
        <f>CG48+Net!CG47</f>
        <v>21246.457120674728</v>
      </c>
      <c r="CI48">
        <f>CH48+Net!CH47</f>
        <v>21620.583803833921</v>
      </c>
      <c r="CJ48">
        <f>CI48+Net!CI47</f>
        <v>22046.704239621326</v>
      </c>
      <c r="CK48">
        <f>CJ48+Net!CJ47</f>
        <v>22548.063862099996</v>
      </c>
      <c r="CL48">
        <f>CK48+Net!CK47</f>
        <v>23053.671754099963</v>
      </c>
      <c r="CM48">
        <f>CL48+Net!CL47</f>
        <v>23615.409638410103</v>
      </c>
      <c r="CN48">
        <f>CM48+Net!CM47</f>
        <v>24117.666256334109</v>
      </c>
      <c r="CO48">
        <f>CN48+Net!CN47</f>
        <v>24679.183328640538</v>
      </c>
      <c r="CP48">
        <f>CO48+Net!CO47</f>
        <v>25214.069698161191</v>
      </c>
      <c r="CQ48">
        <f>CP48+Net!CP47</f>
        <v>25776.271179607451</v>
      </c>
      <c r="CR48">
        <f>CQ48+Net!CQ47</f>
        <v>26346.76394770875</v>
      </c>
      <c r="CS48">
        <f>CR48+Net!CR47</f>
        <v>26845.921396997946</v>
      </c>
      <c r="CT48">
        <f>CS48+Net!CS47</f>
        <v>27369.393422989189</v>
      </c>
      <c r="CU48">
        <f>CT48+Net!CT47</f>
        <v>27805.028659890169</v>
      </c>
    </row>
    <row r="49" spans="2:99" x14ac:dyDescent="0.3">
      <c r="B49">
        <v>-7704</v>
      </c>
      <c r="C49">
        <v>2503</v>
      </c>
      <c r="D49">
        <f>Net!C48</f>
        <v>-462.74752012278577</v>
      </c>
      <c r="E49">
        <f>D49+Net!D48</f>
        <v>-798.83236629048906</v>
      </c>
      <c r="F49">
        <f>E49+Net!E48</f>
        <v>-1089.3101272164045</v>
      </c>
      <c r="G49">
        <f>F49+Net!F48</f>
        <v>-1092.2967554838842</v>
      </c>
      <c r="H49">
        <f>G49+Net!G48</f>
        <v>-1218.2468315888773</v>
      </c>
      <c r="I49">
        <f>H49+Net!H48</f>
        <v>-963.32581460731171</v>
      </c>
      <c r="J49">
        <f>I49+Net!I48</f>
        <v>-803.90492827821527</v>
      </c>
      <c r="K49">
        <f>J49+Net!J48</f>
        <v>-657.99225898878103</v>
      </c>
      <c r="L49">
        <f>K49+Net!K48</f>
        <v>-354.41980633184585</v>
      </c>
      <c r="M49">
        <f>L49+Net!L48</f>
        <v>-654.32151094048004</v>
      </c>
      <c r="N49">
        <f>M49+Net!M48</f>
        <v>-895.48530178847659</v>
      </c>
      <c r="O49">
        <f>N49+Net!N48</f>
        <v>-1463.8513741722186</v>
      </c>
      <c r="P49">
        <f>O49+Net!O48</f>
        <v>-1718.7920400479197</v>
      </c>
      <c r="Q49">
        <f>P49+Net!P48</f>
        <v>-1789.0066109994614</v>
      </c>
      <c r="R49">
        <f>Q49+Net!Q48</f>
        <v>-1797.3297644283289</v>
      </c>
      <c r="S49">
        <f>R49+Net!R48</f>
        <v>-1535.4841349851422</v>
      </c>
      <c r="T49">
        <f>S49+Net!S48</f>
        <v>-1387.420128107497</v>
      </c>
      <c r="U49">
        <f>T49+Net!T48</f>
        <v>-878.28701634739946</v>
      </c>
      <c r="V49">
        <f>U49+Net!U48</f>
        <v>-466.17407160240191</v>
      </c>
      <c r="W49">
        <f>V49+Net!V48</f>
        <v>-67.861129808848091</v>
      </c>
      <c r="X49">
        <f>W49+Net!W48</f>
        <v>484.92576027426958</v>
      </c>
      <c r="Y49">
        <f>X49+Net!X48</f>
        <v>435.92377872103316</v>
      </c>
      <c r="Z49">
        <f>Y49+Net!Y48</f>
        <v>448.37343606882314</v>
      </c>
      <c r="AA49">
        <f>Z49+Net!Z48</f>
        <v>137.76262584279311</v>
      </c>
      <c r="AB49">
        <f>AA49+Net!AA48</f>
        <v>144.2192146243292</v>
      </c>
      <c r="AC49">
        <f>AB49+Net!AB48</f>
        <v>336.58621257257255</v>
      </c>
      <c r="AD49">
        <f>AC49+Net!AC48</f>
        <v>589.11674073505947</v>
      </c>
      <c r="AE49">
        <f>AD49+Net!AD48</f>
        <v>1107.7326984312785</v>
      </c>
      <c r="AF49">
        <f>AE49+Net!AE48</f>
        <v>1507.2059509224055</v>
      </c>
      <c r="AG49">
        <f>AF49+Net!AF48</f>
        <v>2262.3541887090478</v>
      </c>
      <c r="AH49">
        <f>AG49+Net!AG48</f>
        <v>2915.9466315688223</v>
      </c>
      <c r="AI49">
        <f>AH49+Net!AH48</f>
        <v>3552.3960322667772</v>
      </c>
      <c r="AJ49">
        <f>AI49+Net!AI48</f>
        <v>4341.074976705484</v>
      </c>
      <c r="AK49">
        <f>AJ49+Net!AJ48</f>
        <v>4526.5110628690127</v>
      </c>
      <c r="AL49">
        <f>AK49+Net!AK48</f>
        <v>4772.3615837616107</v>
      </c>
      <c r="AM49">
        <f>AL49+Net!AL48</f>
        <v>4694.206374959168</v>
      </c>
      <c r="AN49">
        <f>AM49+Net!AM48</f>
        <v>4932.0412671701861</v>
      </c>
      <c r="AO49">
        <f>AN49+Net!AN48</f>
        <v>5354.4486955501598</v>
      </c>
      <c r="AP49">
        <f>AO49+Net!AO48</f>
        <v>5835.3682042672717</v>
      </c>
      <c r="AQ49">
        <f>AP49+Net!AP48</f>
        <v>6580.4150337343344</v>
      </c>
      <c r="AR49">
        <f>AQ49+Net!AQ48</f>
        <v>7204.111709399227</v>
      </c>
      <c r="AS49">
        <f>AR49+Net!AR48</f>
        <v>8181.1265402970748</v>
      </c>
      <c r="AT49">
        <f>AS49+Net!AS48</f>
        <v>9054.2045479985827</v>
      </c>
      <c r="AU49">
        <f>AT49+Net!AT48</f>
        <v>9907.8554584273661</v>
      </c>
      <c r="AV49">
        <f>AU49+Net!AU48</f>
        <v>10911.63574849808</v>
      </c>
      <c r="AW49">
        <f>AV49+Net!AV48</f>
        <v>11310.290505821722</v>
      </c>
      <c r="AX49">
        <f>AW49+Net!AW48</f>
        <v>11767.673247690866</v>
      </c>
      <c r="AY49">
        <f>AX49+Net!AX48</f>
        <v>11899.499171937809</v>
      </c>
      <c r="AZ49">
        <f>AY49+Net!AY48</f>
        <v>12345.823999594062</v>
      </c>
      <c r="BA49">
        <f>AZ49+Net!AZ48</f>
        <v>12975.22471305326</v>
      </c>
      <c r="BB49">
        <f>BA49+Net!BA48</f>
        <v>13661.59640957854</v>
      </c>
      <c r="BC49">
        <f>BB49+Net!BB48</f>
        <v>14610.501238154462</v>
      </c>
      <c r="BD49">
        <f>BC49+Net!BC48</f>
        <v>15436.423527671574</v>
      </c>
      <c r="BE49">
        <f>BD49+Net!BD48</f>
        <v>16614.019158310071</v>
      </c>
      <c r="BF49">
        <f>BE49+Net!BE48</f>
        <v>17686.044624903352</v>
      </c>
      <c r="BG49">
        <f>BF49+Net!BF48</f>
        <v>18737.034678558302</v>
      </c>
      <c r="BH49">
        <f>BG49+Net!BG48</f>
        <v>19936.571654351639</v>
      </c>
      <c r="BI49">
        <f>BH49+Net!BH48</f>
        <v>20529.417895940518</v>
      </c>
      <c r="BJ49">
        <f>BI49+Net!BI48</f>
        <v>21179.433064339843</v>
      </c>
      <c r="BK49">
        <f>BJ49+Net!BJ48</f>
        <v>21502.332794642414</v>
      </c>
      <c r="BL49">
        <f>BK49+Net!BK48</f>
        <v>22138.179250924677</v>
      </c>
      <c r="BM49">
        <f>BL49+Net!BL48</f>
        <v>22955.576149918019</v>
      </c>
      <c r="BN49">
        <f>BM49+Net!BM48</f>
        <v>23828.477375457805</v>
      </c>
      <c r="BO49">
        <f>BN49+Net!BN48</f>
        <v>24962.539764722696</v>
      </c>
      <c r="BP49">
        <f>BO49+Net!BO48</f>
        <v>25972.369914001476</v>
      </c>
      <c r="BQ49">
        <f>BP49+Net!BP48</f>
        <v>27332.751646054272</v>
      </c>
      <c r="BR49">
        <f>BQ49+Net!BQ48</f>
        <v>28586.542432556307</v>
      </c>
      <c r="BS49">
        <f>BR49+Net!BR48</f>
        <v>29818.315373530109</v>
      </c>
      <c r="BT49">
        <f>BS49+Net!BS48</f>
        <v>31197.601276233629</v>
      </c>
      <c r="BU49">
        <f>BT49+Net!BT48</f>
        <v>31969.014557767645</v>
      </c>
      <c r="BV49">
        <f>BU49+Net!BU48</f>
        <v>32796.193040835016</v>
      </c>
      <c r="BW49">
        <f>BV49+Net!BV48</f>
        <v>33294.609291975728</v>
      </c>
      <c r="BX49">
        <f>BW49+Net!BW48</f>
        <v>34104.134588250068</v>
      </c>
      <c r="BY49">
        <f>BX49+Net!BX48</f>
        <v>35093.310409725149</v>
      </c>
      <c r="BZ49">
        <f>BY49+Net!BY48</f>
        <v>36136.212576256075</v>
      </c>
      <c r="CA49">
        <f>BZ49+Net!BZ48</f>
        <v>37438.820701929821</v>
      </c>
      <c r="CB49">
        <f>CA49+Net!CA48</f>
        <v>38616.227884613159</v>
      </c>
      <c r="CC49">
        <f>CB49+Net!CB48</f>
        <v>40143.78604556623</v>
      </c>
      <c r="CD49">
        <f>CC49+Net!CC48</f>
        <v>41564.872444619235</v>
      </c>
      <c r="CE49">
        <f>CD49+Net!CD48</f>
        <v>42964.407815578023</v>
      </c>
      <c r="CF49">
        <f>CE49+Net!CE48</f>
        <v>44511.94391465572</v>
      </c>
      <c r="CG49">
        <f>CF49+Net!CF48</f>
        <v>45451.711688608942</v>
      </c>
      <c r="CH49">
        <f>CG49+Net!CG48</f>
        <v>46446.571842010067</v>
      </c>
      <c r="CI49">
        <f>CH49+Net!CH48</f>
        <v>47110.814479206179</v>
      </c>
      <c r="CJ49">
        <f>CI49+Net!CI48</f>
        <v>48082.916258686702</v>
      </c>
      <c r="CK49">
        <f>CJ49+Net!CJ48</f>
        <v>49230.903935410715</v>
      </c>
      <c r="CL49">
        <f>CK49+Net!CK48</f>
        <v>50427.432504052311</v>
      </c>
      <c r="CM49">
        <f>CL49+Net!CL48</f>
        <v>51879.879338115403</v>
      </c>
      <c r="CN49">
        <f>CM49+Net!CM48</f>
        <v>53205.618745162006</v>
      </c>
      <c r="CO49">
        <f>CN49+Net!CN48</f>
        <v>54877.288929817572</v>
      </c>
      <c r="CP49">
        <f>CO49+Net!CO48</f>
        <v>56454.323392131395</v>
      </c>
      <c r="CQ49">
        <f>CP49+Net!CP48</f>
        <v>58015.822485462137</v>
      </c>
      <c r="CR49">
        <f>CQ49+Net!CQ48</f>
        <v>59701.687445320778</v>
      </c>
      <c r="CS49">
        <f>CR49+Net!CR48</f>
        <v>60910.385575836168</v>
      </c>
      <c r="CT49">
        <f>CS49+Net!CS48</f>
        <v>61975.643456413076</v>
      </c>
      <c r="CU49">
        <f>CT49+Net!CT48</f>
        <v>62866.104114489266</v>
      </c>
    </row>
    <row r="50" spans="2:99" x14ac:dyDescent="0.3">
      <c r="B50">
        <v>-726</v>
      </c>
      <c r="C50">
        <v>2502</v>
      </c>
      <c r="D50">
        <f>Net!C49</f>
        <v>1.6803439246037044</v>
      </c>
      <c r="E50">
        <f>D50+Net!D49</f>
        <v>-4.2998216930620003</v>
      </c>
      <c r="F50">
        <f>E50+Net!E49</f>
        <v>-1.8020609107209395</v>
      </c>
      <c r="G50">
        <f>F50+Net!F49</f>
        <v>-3.4692546919505105</v>
      </c>
      <c r="H50">
        <f>G50+Net!G49</f>
        <v>1.0027673202476706</v>
      </c>
      <c r="I50">
        <f>H50+Net!H49</f>
        <v>11.646913130692155</v>
      </c>
      <c r="J50">
        <f>I50+Net!I49</f>
        <v>24.121624435887725</v>
      </c>
      <c r="K50">
        <f>J50+Net!J49</f>
        <v>44.076735221698669</v>
      </c>
      <c r="L50">
        <f>K50+Net!K49</f>
        <v>63.351353267113126</v>
      </c>
      <c r="M50">
        <f>L50+Net!L49</f>
        <v>72.530422591606367</v>
      </c>
      <c r="N50">
        <f>M50+Net!M49</f>
        <v>77.527243487234102</v>
      </c>
      <c r="O50">
        <f>N50+Net!N49</f>
        <v>52.436144590680428</v>
      </c>
      <c r="P50">
        <f>O50+Net!O49</f>
        <v>55.483300333693009</v>
      </c>
      <c r="Q50">
        <f>P50+Net!P49</f>
        <v>52.516061316709553</v>
      </c>
      <c r="R50">
        <f>Q50+Net!Q49</f>
        <v>71.480588019849321</v>
      </c>
      <c r="S50">
        <f>R50+Net!R49</f>
        <v>83.679496798554439</v>
      </c>
      <c r="T50">
        <f>S50+Net!S49</f>
        <v>103.81537628601718</v>
      </c>
      <c r="U50">
        <f>T50+Net!T49</f>
        <v>129.34687794089876</v>
      </c>
      <c r="V50">
        <f>U50+Net!U49</f>
        <v>157.19364910188864</v>
      </c>
      <c r="W50">
        <f>V50+Net!V49</f>
        <v>192.52649327585493</v>
      </c>
      <c r="X50">
        <f>W50+Net!W49</f>
        <v>227.46827130618945</v>
      </c>
      <c r="Y50">
        <f>X50+Net!X49</f>
        <v>252.68419045369987</v>
      </c>
      <c r="Z50">
        <f>Y50+Net!Y49</f>
        <v>273.95428751819361</v>
      </c>
      <c r="AA50">
        <f>Z50+Net!Z49</f>
        <v>264.98250536632446</v>
      </c>
      <c r="AB50">
        <f>AA50+Net!AA49</f>
        <v>283.75295464921982</v>
      </c>
      <c r="AC50">
        <f>AB50+Net!AB49</f>
        <v>295.96228344560649</v>
      </c>
      <c r="AD50">
        <f>AC50+Net!AC49</f>
        <v>329.59025489215833</v>
      </c>
      <c r="AE50">
        <f>AD50+Net!AD49</f>
        <v>356.07126472171569</v>
      </c>
      <c r="AF50">
        <f>AE50+Net!AE49</f>
        <v>390.27757966032732</v>
      </c>
      <c r="AG50">
        <f>AF50+Net!AF49</f>
        <v>429.7977857039657</v>
      </c>
      <c r="AH50">
        <f>AG50+Net!AG49</f>
        <v>471.61332988681613</v>
      </c>
      <c r="AI50">
        <f>AH50+Net!AH49</f>
        <v>520.88897014903796</v>
      </c>
      <c r="AJ50">
        <f>AI50+Net!AI49</f>
        <v>569.70267152341751</v>
      </c>
      <c r="AK50">
        <f>AJ50+Net!AJ49</f>
        <v>608.66566998541043</v>
      </c>
      <c r="AL50">
        <f>AK50+Net!AK49</f>
        <v>643.516391618586</v>
      </c>
      <c r="AM50">
        <f>AL50+Net!AL49</f>
        <v>647.93596646404387</v>
      </c>
      <c r="AN50">
        <f>AM50+Net!AM49</f>
        <v>679.90112043655131</v>
      </c>
      <c r="AO50">
        <f>AN50+Net!AN49</f>
        <v>705.10945874046456</v>
      </c>
      <c r="AP50">
        <f>AO50+Net!AO49</f>
        <v>751.54522969796471</v>
      </c>
      <c r="AQ50">
        <f>AP50+Net!AP49</f>
        <v>790.6495568180128</v>
      </c>
      <c r="AR50">
        <f>AQ50+Net!AQ49</f>
        <v>837.30440995802417</v>
      </c>
      <c r="AS50">
        <f>AR50+Net!AR49</f>
        <v>889.11129587451967</v>
      </c>
      <c r="AT50">
        <f>AS50+Net!AS49</f>
        <v>943.06621084156541</v>
      </c>
      <c r="AU50">
        <f>AT50+Net!AT49</f>
        <v>1004.3469451821488</v>
      </c>
      <c r="AV50">
        <f>AU50+Net!AU49</f>
        <v>1065.0397910895474</v>
      </c>
      <c r="AW50">
        <f>AV50+Net!AV49</f>
        <v>1115.7579546501779</v>
      </c>
      <c r="AX50">
        <f>AW50+Net!AW49</f>
        <v>1162.2361065386947</v>
      </c>
      <c r="AY50">
        <f>AX50+Net!AX49</f>
        <v>1178.1484097854684</v>
      </c>
      <c r="AZ50">
        <f>AY50+Net!AY49</f>
        <v>1221.4646175754031</v>
      </c>
      <c r="BA50">
        <f>AZ50+Net!AZ49</f>
        <v>1257.8779510198513</v>
      </c>
      <c r="BB50">
        <f>BA50+Net!BA49</f>
        <v>1315.3720339504011</v>
      </c>
      <c r="BC50">
        <f>BB50+Net!BB49</f>
        <v>1365.3907892087723</v>
      </c>
      <c r="BD50">
        <f>BC50+Net!BC49</f>
        <v>1422.821071960961</v>
      </c>
      <c r="BE50">
        <f>BD50+Net!BD49</f>
        <v>1485.2697596860428</v>
      </c>
      <c r="BF50">
        <f>BE50+Net!BE49</f>
        <v>1549.737465629174</v>
      </c>
      <c r="BG50">
        <f>BF50+Net!BF49</f>
        <v>1621.4052747597659</v>
      </c>
      <c r="BH50">
        <f>BG50+Net!BG49</f>
        <v>1692.3615348966694</v>
      </c>
      <c r="BI50">
        <f>BH50+Net!BH49</f>
        <v>1753.2207719451487</v>
      </c>
      <c r="BJ50">
        <f>BI50+Net!BI49</f>
        <v>1809.7188672847083</v>
      </c>
      <c r="BK50">
        <f>BJ50+Net!BJ49</f>
        <v>1835.5315849548888</v>
      </c>
      <c r="BL50">
        <f>BK50+Net!BK49</f>
        <v>1888.63088434729</v>
      </c>
      <c r="BM50">
        <f>BL50+Net!BL49</f>
        <v>1934.7126691590013</v>
      </c>
      <c r="BN50">
        <f>BM50+Net!BM49</f>
        <v>2001.7632808102278</v>
      </c>
      <c r="BO50">
        <f>BN50+Net!BN49</f>
        <v>2061.2287598408438</v>
      </c>
      <c r="BP50">
        <f>BO50+Net!BO49</f>
        <v>2127.9968523287935</v>
      </c>
      <c r="BQ50">
        <f>BP50+Net!BP49</f>
        <v>2199.6737351948223</v>
      </c>
      <c r="BR50">
        <f>BQ50+Net!BQ49</f>
        <v>2273.2578600992983</v>
      </c>
      <c r="BS50">
        <f>BR50+Net!BR49</f>
        <v>2353.9274310794517</v>
      </c>
      <c r="BT50">
        <f>BS50+Net!BS49</f>
        <v>2433.7684552895139</v>
      </c>
      <c r="BU50">
        <f>BT50+Net!BT49</f>
        <v>2503.3951083306565</v>
      </c>
      <c r="BV50">
        <f>BU50+Net!BU49</f>
        <v>2568.5460605795424</v>
      </c>
      <c r="BW50">
        <f>BV50+Net!BV49</f>
        <v>2602.9034087617415</v>
      </c>
      <c r="BX50">
        <f>BW50+Net!BW49</f>
        <v>2664.4483785551643</v>
      </c>
      <c r="BY50">
        <f>BX50+Net!BX49</f>
        <v>2718.8875355576001</v>
      </c>
      <c r="BZ50">
        <f>BY50+Net!BY49</f>
        <v>2794.2171434527063</v>
      </c>
      <c r="CA50">
        <f>BZ50+Net!BZ49</f>
        <v>2861.8902609716038</v>
      </c>
      <c r="CB50">
        <f>CA50+Net!CA49</f>
        <v>2936.7967993248417</v>
      </c>
      <c r="CC50">
        <f>CB50+Net!CB49</f>
        <v>3016.5391098356954</v>
      </c>
      <c r="CD50">
        <f>CC50+Net!CC49</f>
        <v>3098.1051241487085</v>
      </c>
      <c r="CE50">
        <f>CD50+Net!CD49</f>
        <v>3186.6566448247481</v>
      </c>
      <c r="CF50">
        <f>CE50+Net!CE49</f>
        <v>3274.2583144805112</v>
      </c>
      <c r="CG50">
        <f>CF50+Net!CF49</f>
        <v>3351.5037504907777</v>
      </c>
      <c r="CH50">
        <f>CG50+Net!CG49</f>
        <v>3424.1167061915135</v>
      </c>
      <c r="CI50">
        <f>CH50+Net!CH49</f>
        <v>3465.7791217332197</v>
      </c>
      <c r="CJ50">
        <f>CI50+Net!CI49</f>
        <v>3534.4959762634389</v>
      </c>
      <c r="CK50">
        <f>CJ50+Net!CJ49</f>
        <v>3596.035138303464</v>
      </c>
      <c r="CL50">
        <f>CK50+Net!CK49</f>
        <v>3678.4323161217235</v>
      </c>
      <c r="CM50">
        <f>CL50+Net!CL49</f>
        <v>3753.2692703043131</v>
      </c>
      <c r="CN50">
        <f>CM50+Net!CM49</f>
        <v>3835.4450538691049</v>
      </c>
      <c r="CO50">
        <f>CN50+Net!CN49</f>
        <v>3922.5508689413678</v>
      </c>
      <c r="CP50">
        <f>CO50+Net!CO49</f>
        <v>4011.5784999098701</v>
      </c>
      <c r="CQ50">
        <f>CP50+Net!CP49</f>
        <v>4107.1486346391866</v>
      </c>
      <c r="CR50">
        <f>CQ50+Net!CQ49</f>
        <v>4201.1577575780038</v>
      </c>
      <c r="CS50">
        <f>CR50+Net!CR49</f>
        <v>4287.2535492739662</v>
      </c>
      <c r="CT50">
        <f>CS50+Net!CS49</f>
        <v>4363.5597057249415</v>
      </c>
      <c r="CU50">
        <f>CT50+Net!CT49</f>
        <v>4413.8519103014405</v>
      </c>
    </row>
    <row r="51" spans="2:99" x14ac:dyDescent="0.3">
      <c r="B51">
        <v>-19273</v>
      </c>
      <c r="C51">
        <v>2504</v>
      </c>
      <c r="D51">
        <f>Net!C50</f>
        <v>-3224.1959048234839</v>
      </c>
      <c r="E51">
        <f>D51+Net!D50</f>
        <v>-5354.91964578843</v>
      </c>
      <c r="F51">
        <f>E51+Net!E50</f>
        <v>-7102.4377828378292</v>
      </c>
      <c r="G51">
        <f>F51+Net!F50</f>
        <v>-7290.3408747398844</v>
      </c>
      <c r="H51">
        <f>G51+Net!G50</f>
        <v>-7844.9454742426651</v>
      </c>
      <c r="I51">
        <f>H51+Net!H50</f>
        <v>-6926.4154067414584</v>
      </c>
      <c r="J51">
        <f>I51+Net!I50</f>
        <v>-6245.9989508294912</v>
      </c>
      <c r="K51">
        <f>J51+Net!J50</f>
        <v>-5132.7054487677069</v>
      </c>
      <c r="L51">
        <f>K51+Net!K50</f>
        <v>-3120.637698936187</v>
      </c>
      <c r="M51">
        <f>L51+Net!L50</f>
        <v>-3637.3037388136645</v>
      </c>
      <c r="N51">
        <f>M51+Net!M50</f>
        <v>-4057.8502683491615</v>
      </c>
      <c r="O51">
        <f>N51+Net!N50</f>
        <v>-6060.9947155785667</v>
      </c>
      <c r="P51">
        <f>O51+Net!O50</f>
        <v>-7942.006226027167</v>
      </c>
      <c r="Q51">
        <f>P51+Net!P50</f>
        <v>-9100.2047466473887</v>
      </c>
      <c r="R51">
        <f>Q51+Net!Q50</f>
        <v>-10028.153146407723</v>
      </c>
      <c r="S51">
        <f>R51+Net!R50</f>
        <v>-9443.2289131811995</v>
      </c>
      <c r="T51">
        <f>S51+Net!S50</f>
        <v>-8978.320799308327</v>
      </c>
      <c r="U51">
        <f>T51+Net!T50</f>
        <v>-6861.6656495402358</v>
      </c>
      <c r="V51">
        <f>U51+Net!U50</f>
        <v>-4878.2516208547904</v>
      </c>
      <c r="W51">
        <f>V51+Net!V50</f>
        <v>-2438.4185634045916</v>
      </c>
      <c r="X51">
        <f>W51+Net!W50</f>
        <v>844.58827750178079</v>
      </c>
      <c r="Y51">
        <f>X51+Net!X50</f>
        <v>1511.0397201408077</v>
      </c>
      <c r="Z51">
        <f>Y51+Net!Y50</f>
        <v>2169.2853309325246</v>
      </c>
      <c r="AA51">
        <f>Z51+Net!Z50</f>
        <v>1153.6827945705581</v>
      </c>
      <c r="AB51">
        <f>AA51+Net!AA50</f>
        <v>205.2863605882294</v>
      </c>
      <c r="AC51">
        <f>AB51+Net!AB50</f>
        <v>-34.640306540136407</v>
      </c>
      <c r="AD51">
        <f>AC51+Net!AC50</f>
        <v>-28.511463037409158</v>
      </c>
      <c r="AE51">
        <f>AD51+Net!AD50</f>
        <v>1519.7375215954999</v>
      </c>
      <c r="AF51">
        <f>AE51+Net!AE50</f>
        <v>2974.2119750992024</v>
      </c>
      <c r="AG51">
        <f>AF51+Net!AF50</f>
        <v>6093.1905921508696</v>
      </c>
      <c r="AH51">
        <f>AG51+Net!AG50</f>
        <v>9075.2752037285463</v>
      </c>
      <c r="AI51">
        <f>AH51+Net!AH50</f>
        <v>12496.598675904865</v>
      </c>
      <c r="AJ51">
        <f>AI51+Net!AI50</f>
        <v>16735.979335492677</v>
      </c>
      <c r="AK51">
        <f>AJ51+Net!AJ50</f>
        <v>18331.271552747443</v>
      </c>
      <c r="AL51">
        <f>AK51+Net!AK50</f>
        <v>19892.173573121552</v>
      </c>
      <c r="AM51">
        <f>AL51+Net!AL50</f>
        <v>19756.236589155516</v>
      </c>
      <c r="AN51">
        <f>AM51+Net!AM50</f>
        <v>19668.317537529885</v>
      </c>
      <c r="AO51">
        <f>AN51+Net!AN50</f>
        <v>20273.509579374797</v>
      </c>
      <c r="AP51">
        <f>AO51+Net!AO50</f>
        <v>21112.951572514481</v>
      </c>
      <c r="AQ51">
        <f>AP51+Net!AP50</f>
        <v>23485.663309446558</v>
      </c>
      <c r="AR51">
        <f>AQ51+Net!AQ50</f>
        <v>25757.69959911914</v>
      </c>
      <c r="AS51">
        <f>AR51+Net!AR50</f>
        <v>29687.947316255399</v>
      </c>
      <c r="AT51">
        <f>AS51+Net!AS50</f>
        <v>33474.225278764046</v>
      </c>
      <c r="AU51">
        <f>AT51+Net!AT50</f>
        <v>37690.823722725167</v>
      </c>
      <c r="AV51">
        <f>AU51+Net!AU50</f>
        <v>42714.28832515407</v>
      </c>
      <c r="AW51">
        <f>AV51+Net!AV50</f>
        <v>45080.47811883573</v>
      </c>
      <c r="AX51">
        <f>AW51+Net!AW50</f>
        <v>47397.910107842676</v>
      </c>
      <c r="AY51">
        <f>AX51+Net!AX50</f>
        <v>48003.975682268036</v>
      </c>
      <c r="AZ51">
        <f>AY51+Net!AY50</f>
        <v>48644.25924518489</v>
      </c>
      <c r="BA51">
        <f>AZ51+Net!AZ50</f>
        <v>49965.105976497813</v>
      </c>
      <c r="BB51">
        <f>BA51+Net!BA50</f>
        <v>51509.007562597646</v>
      </c>
      <c r="BC51">
        <f>BB51+Net!BB50</f>
        <v>54576.099145117027</v>
      </c>
      <c r="BD51">
        <f>BC51+Net!BC50</f>
        <v>57533.138457397174</v>
      </c>
      <c r="BE51">
        <f>BD51+Net!BD50</f>
        <v>62139.293044777085</v>
      </c>
      <c r="BF51">
        <f>BE51+Net!BE50</f>
        <v>66592.344331106317</v>
      </c>
      <c r="BG51">
        <f>BF51+Net!BF50</f>
        <v>71466.376191965406</v>
      </c>
      <c r="BH51">
        <f>BG51+Net!BG50</f>
        <v>77137.695005314046</v>
      </c>
      <c r="BI51">
        <f>BH51+Net!BH50</f>
        <v>80141.97798829044</v>
      </c>
      <c r="BJ51">
        <f>BI51+Net!BI50</f>
        <v>83087.655405017023</v>
      </c>
      <c r="BK51">
        <f>BJ51+Net!BJ50</f>
        <v>84312.121702621647</v>
      </c>
      <c r="BL51">
        <f>BK51+Net!BK50</f>
        <v>85561.023941170599</v>
      </c>
      <c r="BM51">
        <f>BL51+Net!BL50</f>
        <v>87480.793875597577</v>
      </c>
      <c r="BN51">
        <f>BM51+Net!BM50</f>
        <v>89614.00959871673</v>
      </c>
      <c r="BO51">
        <f>BN51+Net!BN50</f>
        <v>93260.891860044561</v>
      </c>
      <c r="BP51">
        <f>BO51+Net!BO50</f>
        <v>96788.309517334754</v>
      </c>
      <c r="BQ51">
        <f>BP51+Net!BP50</f>
        <v>101955.61252013476</v>
      </c>
      <c r="BR51">
        <f>BQ51+Net!BQ50</f>
        <v>106960.88257270552</v>
      </c>
      <c r="BS51">
        <f>BR51+Net!BR50</f>
        <v>112378.64407707688</v>
      </c>
      <c r="BT51">
        <f>BS51+Net!BS50</f>
        <v>118585.75941566484</v>
      </c>
      <c r="BU51">
        <f>BT51+Net!BT50</f>
        <v>122118.49543984527</v>
      </c>
      <c r="BV51">
        <f>BU51+Net!BU50</f>
        <v>125585.77706958845</v>
      </c>
      <c r="BW51">
        <f>BV51+Net!BV50</f>
        <v>127325.25609088321</v>
      </c>
      <c r="BX51">
        <f>BW51+Net!BW50</f>
        <v>129082.48784788615</v>
      </c>
      <c r="BY51">
        <f>BX51+Net!BX50</f>
        <v>131503.42674344982</v>
      </c>
      <c r="BZ51">
        <f>BY51+Net!BY50</f>
        <v>134129.85025076088</v>
      </c>
      <c r="CA51">
        <f>BZ51+Net!BZ50</f>
        <v>138261.01763796638</v>
      </c>
      <c r="CB51">
        <f>CA51+Net!CA50</f>
        <v>142262.91524241917</v>
      </c>
      <c r="CC51">
        <f>CB51+Net!CB50</f>
        <v>147894.37629102342</v>
      </c>
      <c r="CD51">
        <f>CC51+Net!CC50</f>
        <v>153353.5755701173</v>
      </c>
      <c r="CE51">
        <f>CD51+Net!CD50</f>
        <v>159215.9648807956</v>
      </c>
      <c r="CF51">
        <f>CE51+Net!CE50</f>
        <v>165860.18204420133</v>
      </c>
      <c r="CG51">
        <f>CF51+Net!CF50</f>
        <v>169825.02489087035</v>
      </c>
      <c r="CH51">
        <f>CG51+Net!CG50</f>
        <v>173722.49146846219</v>
      </c>
      <c r="CI51">
        <f>CH51+Net!CH50</f>
        <v>175892.63051142608</v>
      </c>
      <c r="CJ51">
        <f>CI51+Net!CI50</f>
        <v>178082.58205290759</v>
      </c>
      <c r="CK51">
        <f>CJ51+Net!CJ50</f>
        <v>180938.95172606522</v>
      </c>
      <c r="CL51">
        <f>CK51+Net!CK50</f>
        <v>183996.48867723299</v>
      </c>
      <c r="CM51">
        <f>CL51+Net!CL50</f>
        <v>188552.222158466</v>
      </c>
      <c r="CN51">
        <f>CM51+Net!CM50</f>
        <v>192963.1193232176</v>
      </c>
      <c r="CO51">
        <f>CN51+Net!CN50</f>
        <v>198961.82884671647</v>
      </c>
      <c r="CP51">
        <f>CO51+Net!CO50</f>
        <v>204803.8131519946</v>
      </c>
      <c r="CQ51">
        <f>CP51+Net!CP50</f>
        <v>210990.28131240493</v>
      </c>
      <c r="CR51">
        <f>CQ51+Net!CQ50</f>
        <v>217921.34362548639</v>
      </c>
      <c r="CS51">
        <f>CR51+Net!CR50</f>
        <v>222567.35996604656</v>
      </c>
      <c r="CT51">
        <f>CS51+Net!CS50</f>
        <v>226429.74794931273</v>
      </c>
      <c r="CU51">
        <f>CT51+Net!CT50</f>
        <v>229171.54341159153</v>
      </c>
    </row>
    <row r="52" spans="2:99" x14ac:dyDescent="0.3">
      <c r="B52">
        <v>-115251</v>
      </c>
      <c r="C52">
        <v>2605</v>
      </c>
      <c r="D52">
        <f>Net!C51</f>
        <v>-9369.099179124496</v>
      </c>
      <c r="E52">
        <f>D52+Net!D51</f>
        <v>-16500.809857922333</v>
      </c>
      <c r="F52">
        <f>E52+Net!E51</f>
        <v>-23262.62704782396</v>
      </c>
      <c r="G52">
        <f>F52+Net!F51</f>
        <v>-25884.329763477686</v>
      </c>
      <c r="H52">
        <f>G52+Net!G51</f>
        <v>-28265.351618905781</v>
      </c>
      <c r="I52">
        <f>H52+Net!H51</f>
        <v>-27320.901718947844</v>
      </c>
      <c r="J52">
        <f>I52+Net!I51</f>
        <v>-25891.85925048322</v>
      </c>
      <c r="K52">
        <f>J52+Net!J51</f>
        <v>-25252.390781184236</v>
      </c>
      <c r="L52">
        <f>K52+Net!K51</f>
        <v>-22313.370032200623</v>
      </c>
      <c r="M52">
        <f>L52+Net!L51</f>
        <v>-24609.381512381937</v>
      </c>
      <c r="N52">
        <f>M52+Net!M51</f>
        <v>-29166.024637223785</v>
      </c>
      <c r="O52">
        <f>N52+Net!N51</f>
        <v>-34549.883751184505</v>
      </c>
      <c r="P52">
        <f>O52+Net!O51</f>
        <v>-39697.456484656897</v>
      </c>
      <c r="Q52">
        <f>P52+Net!P51</f>
        <v>-41210.901717321103</v>
      </c>
      <c r="R52">
        <f>Q52+Net!Q51</f>
        <v>-42782.891454320124</v>
      </c>
      <c r="S52">
        <f>R52+Net!R51</f>
        <v>-41097.83533117715</v>
      </c>
      <c r="T52">
        <f>S52+Net!S51</f>
        <v>-39823.676580789819</v>
      </c>
      <c r="U52">
        <f>T52+Net!T51</f>
        <v>-35567.839000527354</v>
      </c>
      <c r="V52">
        <f>U52+Net!U51</f>
        <v>-30992.203709788118</v>
      </c>
      <c r="W52">
        <f>V52+Net!V51</f>
        <v>-27231.62263717637</v>
      </c>
      <c r="X52">
        <f>W52+Net!W51</f>
        <v>-21141.120639861696</v>
      </c>
      <c r="Y52">
        <f>X52+Net!X51</f>
        <v>-20209.336093810911</v>
      </c>
      <c r="Z52">
        <f>Y52+Net!Y51</f>
        <v>-21455.258695564142</v>
      </c>
      <c r="AA52">
        <f>Z52+Net!Z51</f>
        <v>-23477.164560463018</v>
      </c>
      <c r="AB52">
        <f>AA52+Net!AA51</f>
        <v>-25259.032151638159</v>
      </c>
      <c r="AC52">
        <f>AB52+Net!AB51</f>
        <v>-23454.535783250343</v>
      </c>
      <c r="AD52">
        <f>AC52+Net!AC51</f>
        <v>-21802.114232403561</v>
      </c>
      <c r="AE52">
        <f>AD52+Net!AD51</f>
        <v>-17014.273888056756</v>
      </c>
      <c r="AF52">
        <f>AE52+Net!AE51</f>
        <v>-12765.753204193468</v>
      </c>
      <c r="AG52">
        <f>AF52+Net!AF51</f>
        <v>-5652.9208648370914</v>
      </c>
      <c r="AH52">
        <f>AG52+Net!AG51</f>
        <v>1684.0187314108225</v>
      </c>
      <c r="AI52">
        <f>AH52+Net!AH51</f>
        <v>8134.4569707845403</v>
      </c>
      <c r="AJ52">
        <f>AI52+Net!AI51</f>
        <v>16864.028293801988</v>
      </c>
      <c r="AK52">
        <f>AJ52+Net!AJ51</f>
        <v>20398.063941926517</v>
      </c>
      <c r="AL52">
        <f>AK52+Net!AK51</f>
        <v>21723.942446831727</v>
      </c>
      <c r="AM52">
        <f>AL52+Net!AL51</f>
        <v>22242.805354528977</v>
      </c>
      <c r="AN52">
        <f>AM52+Net!AM51</f>
        <v>22964.991426696044</v>
      </c>
      <c r="AO52">
        <f>AN52+Net!AN51</f>
        <v>27228.478227999749</v>
      </c>
      <c r="AP52">
        <f>AO52+Net!AO51</f>
        <v>31286.219022254609</v>
      </c>
      <c r="AQ52">
        <f>AP52+Net!AP51</f>
        <v>38418.816000279083</v>
      </c>
      <c r="AR52">
        <f>AQ52+Net!AQ51</f>
        <v>44947.626374894171</v>
      </c>
      <c r="AS52">
        <f>AR52+Net!AR51</f>
        <v>54275.792096188125</v>
      </c>
      <c r="AT52">
        <f>AS52+Net!AS51</f>
        <v>63765.647035615941</v>
      </c>
      <c r="AU52">
        <f>AT52+Net!AT51</f>
        <v>72311.132878504097</v>
      </c>
      <c r="AV52">
        <f>AU52+Net!AU51</f>
        <v>83083.130988457968</v>
      </c>
      <c r="AW52">
        <f>AV52+Net!AV51</f>
        <v>88611.683056330919</v>
      </c>
      <c r="AX52">
        <f>AW52+Net!AW51</f>
        <v>91887.493679211213</v>
      </c>
      <c r="AY52">
        <f>AX52+Net!AX51</f>
        <v>94313.325224519736</v>
      </c>
      <c r="AZ52">
        <f>AY52+Net!AY51</f>
        <v>96899.610127209715</v>
      </c>
      <c r="BA52">
        <f>AZ52+Net!AZ51</f>
        <v>102983.4122975491</v>
      </c>
      <c r="BB52">
        <f>BA52+Net!BA51</f>
        <v>108816.40864578675</v>
      </c>
      <c r="BC52">
        <f>BB52+Net!BB51</f>
        <v>117678.12900769679</v>
      </c>
      <c r="BD52">
        <f>BC52+Net!BC51</f>
        <v>125889.41661398383</v>
      </c>
      <c r="BE52">
        <f>BD52+Net!BD51</f>
        <v>136853.55635861057</v>
      </c>
      <c r="BF52">
        <f>BE52+Net!BE51</f>
        <v>147933.56336051886</v>
      </c>
      <c r="BG52">
        <f>BF52+Net!BF51</f>
        <v>158024.35406133896</v>
      </c>
      <c r="BH52">
        <f>BG52+Net!BG51</f>
        <v>170297.81426475069</v>
      </c>
      <c r="BI52">
        <f>BH52+Net!BH51</f>
        <v>177284.82879215284</v>
      </c>
      <c r="BJ52">
        <f>BI52+Net!BI51</f>
        <v>181976.7211624468</v>
      </c>
      <c r="BK52">
        <f>BJ52+Net!BJ51</f>
        <v>185776.72262365432</v>
      </c>
      <c r="BL52">
        <f>BK52+Net!BK51</f>
        <v>189695.75982355041</v>
      </c>
      <c r="BM52">
        <f>BL52+Net!BL51</f>
        <v>197071.62325869792</v>
      </c>
      <c r="BN52">
        <f>BM52+Net!BM51</f>
        <v>204157.10281740112</v>
      </c>
      <c r="BO52">
        <f>BN52+Net!BN51</f>
        <v>214233.25178427191</v>
      </c>
      <c r="BP52">
        <f>BO52+Net!BO51</f>
        <v>223622.69547793316</v>
      </c>
      <c r="BQ52">
        <f>BP52+Net!BP51</f>
        <v>235730.43592244264</v>
      </c>
      <c r="BR52">
        <f>BQ52+Net!BQ51</f>
        <v>247920.7081863299</v>
      </c>
      <c r="BS52">
        <f>BR52+Net!BR51</f>
        <v>259088.72794811131</v>
      </c>
      <c r="BT52">
        <f>BS52+Net!BS51</f>
        <v>272405.49310025165</v>
      </c>
      <c r="BU52">
        <f>BT52+Net!BT51</f>
        <v>280399.84528583911</v>
      </c>
      <c r="BV52">
        <f>BU52+Net!BU51</f>
        <v>286060.32213254616</v>
      </c>
      <c r="BW52">
        <f>BV52+Net!BV51</f>
        <v>290787.40663728042</v>
      </c>
      <c r="BX52">
        <f>BW52+Net!BW51</f>
        <v>295590.32484417537</v>
      </c>
      <c r="BY52">
        <f>BX52+Net!BX51</f>
        <v>303807.20797430712</v>
      </c>
      <c r="BZ52">
        <f>BY52+Net!BY51</f>
        <v>311693.88304553903</v>
      </c>
      <c r="CA52">
        <f>BZ52+Net!BZ51</f>
        <v>322537.16858747648</v>
      </c>
      <c r="CB52">
        <f>CA52+Net!CA51</f>
        <v>332667.40034715569</v>
      </c>
      <c r="CC52">
        <f>CB52+Net!CB51</f>
        <v>345497.71120993467</v>
      </c>
      <c r="CD52">
        <f>CC52+Net!CC51</f>
        <v>358398.76850052213</v>
      </c>
      <c r="CE52">
        <f>CD52+Net!CD51</f>
        <v>370268.46044743661</v>
      </c>
      <c r="CF52">
        <f>CE52+Net!CE51</f>
        <v>384274.89340650127</v>
      </c>
      <c r="CG52">
        <f>CF52+Net!CF51</f>
        <v>392937.97549995693</v>
      </c>
      <c r="CH52">
        <f>CG52+Net!CG51</f>
        <v>399232.71253257152</v>
      </c>
      <c r="CI52">
        <f>CH52+Net!CH51</f>
        <v>404543.27932810457</v>
      </c>
      <c r="CJ52">
        <f>CI52+Net!CI51</f>
        <v>409864.293728358</v>
      </c>
      <c r="CK52">
        <f>CJ52+Net!CJ51</f>
        <v>418531.35560430097</v>
      </c>
      <c r="CL52">
        <f>CK52+Net!CK51</f>
        <v>426797.23341848888</v>
      </c>
      <c r="CM52">
        <f>CL52+Net!CL51</f>
        <v>437969.0067696133</v>
      </c>
      <c r="CN52">
        <f>CM52+Net!CM51</f>
        <v>448406.42185183574</v>
      </c>
      <c r="CO52">
        <f>CN52+Net!CN51</f>
        <v>461503.85464124318</v>
      </c>
      <c r="CP52">
        <f>CO52+Net!CO51</f>
        <v>474773.68756458792</v>
      </c>
      <c r="CQ52">
        <f>CP52+Net!CP51</f>
        <v>487065.15193350724</v>
      </c>
      <c r="CR52">
        <f>CQ52+Net!CQ51</f>
        <v>501361.693893302</v>
      </c>
      <c r="CS52">
        <f>CR52+Net!CR51</f>
        <v>511461.21180457895</v>
      </c>
      <c r="CT52">
        <f>CS52+Net!CS51</f>
        <v>517901.02408564766</v>
      </c>
      <c r="CU52">
        <f>CT52+Net!CT51</f>
        <v>523779.57518083847</v>
      </c>
    </row>
    <row r="53" spans="2:99" x14ac:dyDescent="0.3">
      <c r="B53">
        <v>-2996</v>
      </c>
      <c r="C53">
        <v>2601</v>
      </c>
      <c r="D53">
        <f>Net!C52</f>
        <v>-301.97544482037426</v>
      </c>
      <c r="E53">
        <f>D53+Net!D52</f>
        <v>-571.33854757787969</v>
      </c>
      <c r="F53">
        <f>E53+Net!E52</f>
        <v>-751.12367866472198</v>
      </c>
      <c r="G53">
        <f>F53+Net!F52</f>
        <v>-889.83133286800773</v>
      </c>
      <c r="H53">
        <f>G53+Net!G52</f>
        <v>-1027.2052058176828</v>
      </c>
      <c r="I53">
        <f>H53+Net!H52</f>
        <v>-1092.7804825623682</v>
      </c>
      <c r="J53">
        <f>I53+Net!I52</f>
        <v>-1161.3872007176728</v>
      </c>
      <c r="K53">
        <f>J53+Net!J52</f>
        <v>-1193.6163681095129</v>
      </c>
      <c r="L53">
        <f>K53+Net!K52</f>
        <v>-1183.0749459856615</v>
      </c>
      <c r="M53">
        <f>L53+Net!L52</f>
        <v>-1294.8503275404548</v>
      </c>
      <c r="N53">
        <f>M53+Net!M52</f>
        <v>-1419.4010531026274</v>
      </c>
      <c r="O53">
        <f>N53+Net!N52</f>
        <v>-1652.4962326529378</v>
      </c>
      <c r="P53">
        <f>O53+Net!O52</f>
        <v>-1802.589123792942</v>
      </c>
      <c r="Q53">
        <f>P53+Net!P52</f>
        <v>-1964.8302263282546</v>
      </c>
      <c r="R53">
        <f>Q53+Net!Q52</f>
        <v>-2096.235525545178</v>
      </c>
      <c r="S53">
        <f>R53+Net!R52</f>
        <v>-2215.7169078905044</v>
      </c>
      <c r="T53">
        <f>S53+Net!S52</f>
        <v>-2336.241175584591</v>
      </c>
      <c r="U53">
        <f>T53+Net!T52</f>
        <v>-2376.1108830884591</v>
      </c>
      <c r="V53">
        <f>U53+Net!U52</f>
        <v>-2407.7546303848931</v>
      </c>
      <c r="W53">
        <f>V53+Net!V52</f>
        <v>-2395.938289140362</v>
      </c>
      <c r="X53">
        <f>W53+Net!W52</f>
        <v>-2341.2736567152615</v>
      </c>
      <c r="Y53">
        <f>X53+Net!X52</f>
        <v>-2414.5970618965039</v>
      </c>
      <c r="Z53">
        <f>Y53+Net!Y52</f>
        <v>-2511.0825354668691</v>
      </c>
      <c r="AA53">
        <f>Z53+Net!Z52</f>
        <v>-2728.4303749103515</v>
      </c>
      <c r="AB53">
        <f>AA53+Net!AA52</f>
        <v>-2874.3276657761585</v>
      </c>
      <c r="AC53">
        <f>AB53+Net!AB52</f>
        <v>-3041.3897954614513</v>
      </c>
      <c r="AD53">
        <f>AC53+Net!AC52</f>
        <v>-3183.446480787934</v>
      </c>
      <c r="AE53">
        <f>AD53+Net!AD52</f>
        <v>-3316.5013020890137</v>
      </c>
      <c r="AF53">
        <f>AE53+Net!AE52</f>
        <v>-3451.5931552166562</v>
      </c>
      <c r="AG53">
        <f>AF53+Net!AF52</f>
        <v>-3506.293093560218</v>
      </c>
      <c r="AH53">
        <f>AG53+Net!AG52</f>
        <v>-3553.312115736534</v>
      </c>
      <c r="AI53">
        <f>AH53+Net!AH52</f>
        <v>-3558.3127793767608</v>
      </c>
      <c r="AJ53">
        <f>AI53+Net!AI52</f>
        <v>-3522.9863482649007</v>
      </c>
      <c r="AK53">
        <f>AJ53+Net!AJ52</f>
        <v>-3619.1040879531465</v>
      </c>
      <c r="AL53">
        <f>AK53+Net!AK52</f>
        <v>-3742.4717881958218</v>
      </c>
      <c r="AM53">
        <f>AL53+Net!AL52</f>
        <v>-3991.0912785229425</v>
      </c>
      <c r="AN53">
        <f>AM53+Net!AM52</f>
        <v>-4172.6642165276298</v>
      </c>
      <c r="AO53">
        <f>AN53+Net!AN52</f>
        <v>-4379.6036978050579</v>
      </c>
      <c r="AP53">
        <f>AO53+Net!AO52</f>
        <v>-4565.3953718996272</v>
      </c>
      <c r="AQ53">
        <f>AP53+Net!AP52</f>
        <v>-4745.6315072382167</v>
      </c>
      <c r="AR53">
        <f>AQ53+Net!AQ52</f>
        <v>-4930.946930192169</v>
      </c>
      <c r="AS53">
        <f>AR53+Net!AR52</f>
        <v>-5038.5847275360047</v>
      </c>
      <c r="AT53">
        <f>AS53+Net!AS52</f>
        <v>-5141.0549259857335</v>
      </c>
      <c r="AU53">
        <f>AT53+Net!AT52</f>
        <v>-5203.9662475398036</v>
      </c>
      <c r="AV53">
        <f>AU53+Net!AU52</f>
        <v>-5229.0867566806301</v>
      </c>
      <c r="AW53">
        <f>AV53+Net!AV52</f>
        <v>-5388.3477288591566</v>
      </c>
      <c r="AX53">
        <f>AW53+Net!AW52</f>
        <v>-5577.7359575967621</v>
      </c>
      <c r="AY53">
        <f>AX53+Net!AX52</f>
        <v>-5895.3980320862665</v>
      </c>
      <c r="AZ53">
        <f>AY53+Net!AY52</f>
        <v>-6149.1074218215299</v>
      </c>
      <c r="BA53">
        <f>AZ53+Net!AZ52</f>
        <v>-6431.2663457571671</v>
      </c>
      <c r="BB53">
        <f>BA53+Net!BA52</f>
        <v>-6695.2808711131347</v>
      </c>
      <c r="BC53">
        <f>BB53+Net!BB52</f>
        <v>-6956.6229528114281</v>
      </c>
      <c r="BD53">
        <f>BC53+Net!BC52</f>
        <v>-7225.7969238184987</v>
      </c>
      <c r="BE53">
        <f>BD53+Net!BD52</f>
        <v>-7419.9293859937488</v>
      </c>
      <c r="BF53">
        <f>BE53+Net!BE52</f>
        <v>-7611.4413876816807</v>
      </c>
      <c r="BG53">
        <f>BF53+Net!BF52</f>
        <v>-7765.8831947329863</v>
      </c>
      <c r="BH53">
        <f>BG53+Net!BG52</f>
        <v>-7884.9906301368628</v>
      </c>
      <c r="BI53">
        <f>BH53+Net!BH52</f>
        <v>-8140.6813962671458</v>
      </c>
      <c r="BJ53">
        <f>BI53+Net!BI52</f>
        <v>-8428.9399954021173</v>
      </c>
      <c r="BK53">
        <f>BJ53+Net!BJ52</f>
        <v>-8847.9166568808687</v>
      </c>
      <c r="BL53">
        <f>BK53+Net!BK52</f>
        <v>-9205.3913511919927</v>
      </c>
      <c r="BM53">
        <f>BL53+Net!BL52</f>
        <v>-9593.7738542970219</v>
      </c>
      <c r="BN53">
        <f>BM53+Net!BM52</f>
        <v>-9966.47667766835</v>
      </c>
      <c r="BO53">
        <f>BN53+Net!BN52</f>
        <v>-10338.973093750987</v>
      </c>
      <c r="BP53">
        <f>BO53+Net!BO52</f>
        <v>-10721.757201286782</v>
      </c>
      <c r="BQ53">
        <f>BP53+Net!BP52</f>
        <v>-11031.925891613328</v>
      </c>
      <c r="BR53">
        <f>BQ53+Net!BQ52</f>
        <v>-11341.84411649946</v>
      </c>
      <c r="BS53">
        <f>BR53+Net!BR52</f>
        <v>-11616.977278311966</v>
      </c>
      <c r="BT53">
        <f>BS53+Net!BS52</f>
        <v>-11858.952978838361</v>
      </c>
      <c r="BU53">
        <f>BT53+Net!BT52</f>
        <v>-12239.571925237959</v>
      </c>
      <c r="BV53">
        <f>BU53+Net!BU52</f>
        <v>-12654.714969111992</v>
      </c>
      <c r="BW53">
        <f>BV53+Net!BV52</f>
        <v>-13202.466555931338</v>
      </c>
      <c r="BX53">
        <f>BW53+Net!BW52</f>
        <v>-13690.59856367797</v>
      </c>
      <c r="BY53">
        <f>BX53+Net!BX52</f>
        <v>-14211.57835433806</v>
      </c>
      <c r="BZ53">
        <f>BY53+Net!BY52</f>
        <v>-14718.9338757365</v>
      </c>
      <c r="CA53">
        <f>BZ53+Net!BZ52</f>
        <v>-15228.287543972638</v>
      </c>
      <c r="CB53">
        <f>CA53+Net!CA52</f>
        <v>-15750.28082486628</v>
      </c>
      <c r="CC53">
        <f>CB53+Net!CB52</f>
        <v>-16202.113642057813</v>
      </c>
      <c r="CD53">
        <f>CC53+Net!CC52</f>
        <v>-16656.169808745974</v>
      </c>
      <c r="CE53">
        <f>CD53+Net!CD52</f>
        <v>-17077.811748281143</v>
      </c>
      <c r="CF53">
        <f>CE53+Net!CE52</f>
        <v>-17468.427224266434</v>
      </c>
      <c r="CG53">
        <f>CF53+Net!CF52</f>
        <v>-17999.434996499109</v>
      </c>
      <c r="CH53">
        <f>CG53+Net!CG52</f>
        <v>-18566.232641169168</v>
      </c>
      <c r="CI53">
        <f>CH53+Net!CH52</f>
        <v>-19266.420672749853</v>
      </c>
      <c r="CJ53">
        <f>CI53+Net!CI52</f>
        <v>-19907.435342953118</v>
      </c>
      <c r="CK53">
        <f>CJ53+Net!CJ52</f>
        <v>-20581.613489585994</v>
      </c>
      <c r="CL53">
        <f>CK53+Net!CK52</f>
        <v>-21243.110996834272</v>
      </c>
      <c r="CM53">
        <f>CL53+Net!CL52</f>
        <v>-21908.187697031368</v>
      </c>
      <c r="CN53">
        <f>CM53+Net!CM52</f>
        <v>-22588.860599009677</v>
      </c>
      <c r="CO53">
        <f>CN53+Net!CN52</f>
        <v>-23204.025209173131</v>
      </c>
      <c r="CP53">
        <f>CO53+Net!CO52</f>
        <v>-23824.703319154665</v>
      </c>
      <c r="CQ53">
        <f>CP53+Net!CP52</f>
        <v>-24417.933191213058</v>
      </c>
      <c r="CR53">
        <f>CQ53+Net!CQ52</f>
        <v>-24986.542482404551</v>
      </c>
      <c r="CS53">
        <f>CR53+Net!CR52</f>
        <v>-25670.728212043483</v>
      </c>
      <c r="CT53">
        <f>CS53+Net!CS52</f>
        <v>-26434.829751717669</v>
      </c>
      <c r="CU53">
        <f>CT53+Net!CT52</f>
        <v>-27295.968458421426</v>
      </c>
    </row>
    <row r="54" spans="2:99" x14ac:dyDescent="0.3">
      <c r="B54">
        <v>-2359</v>
      </c>
      <c r="C54">
        <v>2602</v>
      </c>
      <c r="D54">
        <f>Net!C53</f>
        <v>-1676.3480981660714</v>
      </c>
      <c r="E54">
        <f>D54+Net!D53</f>
        <v>-1879.9363107045879</v>
      </c>
      <c r="F54">
        <f>E54+Net!E53</f>
        <v>-676.09268466759772</v>
      </c>
      <c r="G54">
        <f>F54+Net!F53</f>
        <v>2107.4226261821605</v>
      </c>
      <c r="H54">
        <f>G54+Net!G53</f>
        <v>4729.4974457192038</v>
      </c>
      <c r="I54">
        <f>H54+Net!H53</f>
        <v>6892.3550950790759</v>
      </c>
      <c r="J54">
        <f>I54+Net!I53</f>
        <v>7729.6238406515149</v>
      </c>
      <c r="K54">
        <f>J54+Net!J53</f>
        <v>7606.6239674533754</v>
      </c>
      <c r="L54">
        <f>K54+Net!K53</f>
        <v>7634.8771887628482</v>
      </c>
      <c r="M54">
        <f>L54+Net!L53</f>
        <v>6656.7797040242813</v>
      </c>
      <c r="N54">
        <f>M54+Net!M53</f>
        <v>6009.2825194043407</v>
      </c>
      <c r="O54">
        <f>N54+Net!N53</f>
        <v>6001.3993061231167</v>
      </c>
      <c r="P54">
        <f>O54+Net!O53</f>
        <v>6827.6306153185242</v>
      </c>
      <c r="Q54">
        <f>P54+Net!P53</f>
        <v>8301.3106125734666</v>
      </c>
      <c r="R54">
        <f>Q54+Net!Q53</f>
        <v>9560.6282578931241</v>
      </c>
      <c r="S54">
        <f>R54+Net!R53</f>
        <v>10971.362130801996</v>
      </c>
      <c r="T54">
        <f>S54+Net!S53</f>
        <v>11830.947625458541</v>
      </c>
      <c r="U54">
        <f>T54+Net!T53</f>
        <v>12632.293759545169</v>
      </c>
      <c r="V54">
        <f>U54+Net!U53</f>
        <v>12731.599734188563</v>
      </c>
      <c r="W54">
        <f>V54+Net!V53</f>
        <v>12393.970234355682</v>
      </c>
      <c r="X54">
        <f>W54+Net!W53</f>
        <v>12493.050555951322</v>
      </c>
      <c r="Y54">
        <f>X54+Net!X53</f>
        <v>11643.918481704137</v>
      </c>
      <c r="Z54">
        <f>Y54+Net!Y53</f>
        <v>11031.705975768049</v>
      </c>
      <c r="AA54">
        <f>Z54+Net!Z53</f>
        <v>10906.573612646816</v>
      </c>
      <c r="AB54">
        <f>AA54+Net!AA53</f>
        <v>11477.31558687164</v>
      </c>
      <c r="AC54">
        <f>AB54+Net!AB53</f>
        <v>12604.751306849588</v>
      </c>
      <c r="AD54">
        <f>AC54+Net!AC53</f>
        <v>13476.72874555122</v>
      </c>
      <c r="AE54">
        <f>AD54+Net!AD53</f>
        <v>14497.513775313264</v>
      </c>
      <c r="AF54">
        <f>AE54+Net!AE53</f>
        <v>14989.021314151149</v>
      </c>
      <c r="AG54">
        <f>AF54+Net!AF53</f>
        <v>15456.722438693172</v>
      </c>
      <c r="AH54">
        <f>AG54+Net!AG53</f>
        <v>15260.59969228195</v>
      </c>
      <c r="AI54">
        <f>AH54+Net!AH53</f>
        <v>14663.104096019741</v>
      </c>
      <c r="AJ54">
        <f>AI54+Net!AI53</f>
        <v>14530.533857958271</v>
      </c>
      <c r="AK54">
        <f>AJ54+Net!AJ53</f>
        <v>13467.825720445442</v>
      </c>
      <c r="AL54">
        <f>AK54+Net!AK53</f>
        <v>12649.349420329349</v>
      </c>
      <c r="AM54">
        <f>AL54+Net!AL53</f>
        <v>12316.025571402581</v>
      </c>
      <c r="AN54">
        <f>AM54+Net!AM53</f>
        <v>12670.580252002839</v>
      </c>
      <c r="AO54">
        <f>AN54+Net!AN53</f>
        <v>13571.667456767829</v>
      </c>
      <c r="AP54">
        <f>AO54+Net!AO53</f>
        <v>14208.567458332418</v>
      </c>
      <c r="AQ54">
        <f>AP54+Net!AP53</f>
        <v>14989.483370460641</v>
      </c>
      <c r="AR54">
        <f>AQ54+Net!AQ53</f>
        <v>15241.330607224667</v>
      </c>
      <c r="AS54">
        <f>AR54+Net!AR53</f>
        <v>15474.290113468793</v>
      </c>
      <c r="AT54">
        <f>AS54+Net!AS53</f>
        <v>15051.795690715264</v>
      </c>
      <c r="AU54">
        <f>AT54+Net!AT53</f>
        <v>14238.023508085887</v>
      </c>
      <c r="AV54">
        <f>AU54+Net!AU53</f>
        <v>13899.274616396135</v>
      </c>
      <c r="AW54">
        <f>AV54+Net!AV53</f>
        <v>12639.129324257423</v>
      </c>
      <c r="AX54">
        <f>AW54+Net!AW53</f>
        <v>11629.813147183169</v>
      </c>
      <c r="AY54">
        <f>AX54+Net!AX53</f>
        <v>11109.93742905521</v>
      </c>
      <c r="AZ54">
        <f>AY54+Net!AY53</f>
        <v>11280.28967914625</v>
      </c>
      <c r="BA54">
        <f>AZ54+Net!AZ53</f>
        <v>11998.304895525749</v>
      </c>
      <c r="BB54">
        <f>BA54+Net!BA53</f>
        <v>12452.878736881568</v>
      </c>
      <c r="BC54">
        <f>BB54+Net!BB53</f>
        <v>13052.556617366139</v>
      </c>
      <c r="BD54">
        <f>BC54+Net!BC53</f>
        <v>13125.05753772157</v>
      </c>
      <c r="BE54">
        <f>BD54+Net!BD53</f>
        <v>13181.499758888294</v>
      </c>
      <c r="BF54">
        <f>BE54+Net!BE53</f>
        <v>12586.098105617053</v>
      </c>
      <c r="BG54">
        <f>BF54+Net!BF53</f>
        <v>11603.475318330968</v>
      </c>
      <c r="BH54">
        <f>BG54+Net!BG53</f>
        <v>11100.009080855034</v>
      </c>
      <c r="BI54">
        <f>BH54+Net!BH53</f>
        <v>9679.0775721330392</v>
      </c>
      <c r="BJ54">
        <f>BI54+Net!BI53</f>
        <v>8512.5912524256673</v>
      </c>
      <c r="BK54">
        <f>BJ54+Net!BJ53</f>
        <v>7838.9056582682642</v>
      </c>
      <c r="BL54">
        <f>BK54+Net!BK53</f>
        <v>7858.7273152221251</v>
      </c>
      <c r="BM54">
        <f>BL54+Net!BL53</f>
        <v>8429.6043812196403</v>
      </c>
      <c r="BN54">
        <f>BM54+Net!BM53</f>
        <v>8740.6567465717635</v>
      </c>
      <c r="BO54">
        <f>BN54+Net!BN53</f>
        <v>9200.6081605365034</v>
      </c>
      <c r="BP54">
        <f>BO54+Net!BO53</f>
        <v>9137.1345588580843</v>
      </c>
      <c r="BQ54">
        <f>BP54+Net!BP53</f>
        <v>9060.9628786524081</v>
      </c>
      <c r="BR54">
        <f>BQ54+Net!BQ53</f>
        <v>8335.5495464363303</v>
      </c>
      <c r="BS54">
        <f>BR54+Net!BR53</f>
        <v>7224.5130780122772</v>
      </c>
      <c r="BT54">
        <f>BS54+Net!BS53</f>
        <v>6593.2323419379854</v>
      </c>
      <c r="BU54">
        <f>BT54+Net!BT53</f>
        <v>5044.4174030536515</v>
      </c>
      <c r="BV54">
        <f>BU54+Net!BU53</f>
        <v>3749.9498826247845</v>
      </c>
      <c r="BW54">
        <f>BV54+Net!BV53</f>
        <v>2948.9867916160292</v>
      </c>
      <c r="BX54">
        <f>BW54+Net!BW53</f>
        <v>2843.8557854348746</v>
      </c>
      <c r="BY54">
        <f>BX54+Net!BX53</f>
        <v>3294.2933181850722</v>
      </c>
      <c r="BZ54">
        <f>BY54+Net!BY53</f>
        <v>3491.6982974743214</v>
      </c>
      <c r="CA54">
        <f>BZ54+Net!BZ53</f>
        <v>3846.5414770064144</v>
      </c>
      <c r="CB54">
        <f>CA54+Net!CA53</f>
        <v>3687.0707699214418</v>
      </c>
      <c r="CC54">
        <f>CB54+Net!CB53</f>
        <v>3522.9101386169195</v>
      </c>
      <c r="CD54">
        <f>CC54+Net!CC53</f>
        <v>2714.5210637367745</v>
      </c>
      <c r="CE54">
        <f>CD54+Net!CD53</f>
        <v>1520.8614913331094</v>
      </c>
      <c r="CF54">
        <f>CE54+Net!CE53</f>
        <v>801.71750495263859</v>
      </c>
      <c r="CG54">
        <f>CF54+Net!CF53</f>
        <v>-845.38189834273453</v>
      </c>
      <c r="CH54">
        <f>CG54+Net!CG53</f>
        <v>-2251.581690666444</v>
      </c>
      <c r="CI54">
        <f>CH54+Net!CH53</f>
        <v>-3177.0892438399151</v>
      </c>
      <c r="CJ54">
        <f>CI54+Net!CI53</f>
        <v>-3413.7400961254061</v>
      </c>
      <c r="CK54">
        <f>CJ54+Net!CJ53</f>
        <v>-3090.885641229258</v>
      </c>
      <c r="CL54">
        <f>CK54+Net!CK53</f>
        <v>-3005.8928101314641</v>
      </c>
      <c r="CM54">
        <f>CL54+Net!CL53</f>
        <v>-2734.040968776816</v>
      </c>
      <c r="CN54">
        <f>CM54+Net!CM53</f>
        <v>-2941.1145977828282</v>
      </c>
      <c r="CO54">
        <f>CN54+Net!CN53</f>
        <v>-3128.0007241739377</v>
      </c>
      <c r="CP54">
        <f>CO54+Net!CO53</f>
        <v>-3924.6102591545687</v>
      </c>
      <c r="CQ54">
        <f>CP54+Net!CP53</f>
        <v>-5125.065188433683</v>
      </c>
      <c r="CR54">
        <f>CQ54+Net!CQ53</f>
        <v>-5874.9686859420681</v>
      </c>
      <c r="CS54">
        <f>CR54+Net!CR53</f>
        <v>-7390.5707709890876</v>
      </c>
      <c r="CT54">
        <f>CS54+Net!CS53</f>
        <v>-9051.0576236323577</v>
      </c>
      <c r="CU54">
        <f>CT54+Net!CT53</f>
        <v>-10093.542488592322</v>
      </c>
    </row>
    <row r="55" spans="2:99" x14ac:dyDescent="0.3">
      <c r="B55">
        <v>-12735</v>
      </c>
      <c r="C55">
        <v>2603</v>
      </c>
      <c r="D55">
        <f>Net!C54</f>
        <v>-1013.0943601304716</v>
      </c>
      <c r="E55">
        <f>D55+Net!D54</f>
        <v>-1639.0096467044859</v>
      </c>
      <c r="F55">
        <f>E55+Net!E54</f>
        <v>-2107.0245448318619</v>
      </c>
      <c r="G55">
        <f>F55+Net!F54</f>
        <v>-2114.3839337586987</v>
      </c>
      <c r="H55">
        <f>G55+Net!G54</f>
        <v>-2132.828920328594</v>
      </c>
      <c r="I55">
        <f>H55+Net!H54</f>
        <v>-1792.0021068906767</v>
      </c>
      <c r="J55">
        <f>I55+Net!I54</f>
        <v>-1371.5066591021487</v>
      </c>
      <c r="K55">
        <f>J55+Net!J54</f>
        <v>-1005.5026490676769</v>
      </c>
      <c r="L55">
        <f>K55+Net!K54</f>
        <v>-373.13430538655666</v>
      </c>
      <c r="M55">
        <f>L55+Net!L54</f>
        <v>-353.37592604635211</v>
      </c>
      <c r="N55">
        <f>M55+Net!M54</f>
        <v>-539.45022931300264</v>
      </c>
      <c r="O55">
        <f>N55+Net!N54</f>
        <v>-976.39854358837147</v>
      </c>
      <c r="P55">
        <f>O55+Net!O54</f>
        <v>-1294.4017251311179</v>
      </c>
      <c r="Q55">
        <f>P55+Net!P54</f>
        <v>-1316.1134675449821</v>
      </c>
      <c r="R55">
        <f>Q55+Net!Q54</f>
        <v>-1270.4736822635923</v>
      </c>
      <c r="S55">
        <f>R55+Net!R54</f>
        <v>-883.19835921224058</v>
      </c>
      <c r="T55">
        <f>S55+Net!S54</f>
        <v>-507.47245769541041</v>
      </c>
      <c r="U55">
        <f>T55+Net!T54</f>
        <v>226.90021000662</v>
      </c>
      <c r="V55">
        <f>U55+Net!U54</f>
        <v>1047.3337625839363</v>
      </c>
      <c r="W55">
        <f>V55+Net!V54</f>
        <v>1820.0048865585645</v>
      </c>
      <c r="X55">
        <f>W55+Net!W54</f>
        <v>2857.6608480980635</v>
      </c>
      <c r="Y55">
        <f>X55+Net!X54</f>
        <v>3280.2043749565587</v>
      </c>
      <c r="Z55">
        <f>Y55+Net!Y54</f>
        <v>3490.2713576072288</v>
      </c>
      <c r="AA55">
        <f>Z55+Net!Z54</f>
        <v>3438.5806417706422</v>
      </c>
      <c r="AB55">
        <f>AA55+Net!AA54</f>
        <v>3493.445289212686</v>
      </c>
      <c r="AC55">
        <f>AB55+Net!AB54</f>
        <v>3832.0742043063424</v>
      </c>
      <c r="AD55">
        <f>AC55+Net!AC54</f>
        <v>4226.4437291841605</v>
      </c>
      <c r="AE55">
        <f>AD55+Net!AD54</f>
        <v>4952.5248945348512</v>
      </c>
      <c r="AF55">
        <f>AE55+Net!AE54</f>
        <v>5659.007163151211</v>
      </c>
      <c r="AG55">
        <f>AF55+Net!AF54</f>
        <v>6717.635187426984</v>
      </c>
      <c r="AH55">
        <f>AG55+Net!AG54</f>
        <v>7856.7924021372928</v>
      </c>
      <c r="AI55">
        <f>AH55+Net!AH54</f>
        <v>8943.0056880701704</v>
      </c>
      <c r="AJ55">
        <f>AI55+Net!AI54</f>
        <v>10288.901388722115</v>
      </c>
      <c r="AK55">
        <f>AJ55+Net!AJ54</f>
        <v>11014.017423621071</v>
      </c>
      <c r="AL55">
        <f>AK55+Net!AK54</f>
        <v>11520.53798826646</v>
      </c>
      <c r="AM55">
        <f>AL55+Net!AL54</f>
        <v>11758.733445834358</v>
      </c>
      <c r="AN55">
        <f>AM55+Net!AM54</f>
        <v>12096.55327145006</v>
      </c>
      <c r="AO55">
        <f>AN55+Net!AN54</f>
        <v>12710.9961843656</v>
      </c>
      <c r="AP55">
        <f>AO55+Net!AO54</f>
        <v>13374.017755004556</v>
      </c>
      <c r="AQ55">
        <f>AP55+Net!AP54</f>
        <v>14361.753982728289</v>
      </c>
      <c r="AR55">
        <f>AQ55+Net!AQ54</f>
        <v>15323.201120530048</v>
      </c>
      <c r="AS55">
        <f>AR55+Net!AR54</f>
        <v>16630.479671604116</v>
      </c>
      <c r="AT55">
        <f>AS55+Net!AS54</f>
        <v>18012.336795295236</v>
      </c>
      <c r="AU55">
        <f>AT55+Net!AT54</f>
        <v>19335.582559108349</v>
      </c>
      <c r="AV55">
        <f>AU55+Net!AU54</f>
        <v>20913.008042943868</v>
      </c>
      <c r="AW55">
        <f>AV55+Net!AV54</f>
        <v>21864.197789402908</v>
      </c>
      <c r="AX55">
        <f>AW55+Net!AW54</f>
        <v>22591.296709543996</v>
      </c>
      <c r="AY55">
        <f>AX55+Net!AX54</f>
        <v>23044.498134496236</v>
      </c>
      <c r="AZ55">
        <f>AY55+Net!AY54</f>
        <v>23591.68373601979</v>
      </c>
      <c r="BA55">
        <f>AZ55+Net!AZ54</f>
        <v>24409.826992781665</v>
      </c>
      <c r="BB55">
        <f>BA55+Net!BA54</f>
        <v>25270.915121239326</v>
      </c>
      <c r="BC55">
        <f>BB55+Net!BB54</f>
        <v>26451.169188415664</v>
      </c>
      <c r="BD55">
        <f>BC55+Net!BC54</f>
        <v>27599.708160508657</v>
      </c>
      <c r="BE55">
        <f>BD55+Net!BD54</f>
        <v>29088.791788114948</v>
      </c>
      <c r="BF55">
        <f>BE55+Net!BE54</f>
        <v>30647.30279570962</v>
      </c>
      <c r="BG55">
        <f>BF55+Net!BF54</f>
        <v>32142.16803240445</v>
      </c>
      <c r="BH55">
        <f>BG55+Net!BG54</f>
        <v>33886.268584007266</v>
      </c>
      <c r="BI55">
        <f>BH55+Net!BH54</f>
        <v>34999.251526478212</v>
      </c>
      <c r="BJ55">
        <f>BI55+Net!BI54</f>
        <v>35883.302349264661</v>
      </c>
      <c r="BK55">
        <f>BJ55+Net!BJ54</f>
        <v>36488.642834587074</v>
      </c>
      <c r="BL55">
        <f>BK55+Net!BK54</f>
        <v>37183.182746318409</v>
      </c>
      <c r="BM55">
        <f>BL55+Net!BL54</f>
        <v>38143.934511767206</v>
      </c>
      <c r="BN55">
        <f>BM55+Net!BM54</f>
        <v>39142.943515334533</v>
      </c>
      <c r="BO55">
        <f>BN55+Net!BN54</f>
        <v>40456.511882321109</v>
      </c>
      <c r="BP55">
        <f>BO55+Net!BO54</f>
        <v>41733.860320078202</v>
      </c>
      <c r="BQ55">
        <f>BP55+Net!BP54</f>
        <v>43347.362657271151</v>
      </c>
      <c r="BR55">
        <f>BQ55+Net!BQ54</f>
        <v>45026.014468917208</v>
      </c>
      <c r="BS55">
        <f>BR55+Net!BR54</f>
        <v>46636.837890662173</v>
      </c>
      <c r="BT55">
        <f>BS55+Net!BS54</f>
        <v>48492.776641428267</v>
      </c>
      <c r="BU55">
        <f>BT55+Net!BT54</f>
        <v>49713.49922064141</v>
      </c>
      <c r="BV55">
        <f>BU55+Net!BU54</f>
        <v>50701.173954606886</v>
      </c>
      <c r="BW55">
        <f>BV55+Net!BV54</f>
        <v>51405.983543667229</v>
      </c>
      <c r="BX55">
        <f>BW55+Net!BW54</f>
        <v>52195.80559702203</v>
      </c>
      <c r="BY55">
        <f>BX55+Net!BX54</f>
        <v>53247.661618063947</v>
      </c>
      <c r="BZ55">
        <f>BY55+Net!BY54</f>
        <v>54333.674448384954</v>
      </c>
      <c r="CA55">
        <f>BZ55+Net!BZ54</f>
        <v>55730.302450309486</v>
      </c>
      <c r="CB55">
        <f>CA55+Net!CA54</f>
        <v>57086.985406019798</v>
      </c>
      <c r="CC55">
        <f>CB55+Net!CB54</f>
        <v>58776.344890193403</v>
      </c>
      <c r="CD55">
        <f>CC55+Net!CC54</f>
        <v>60527.596284835978</v>
      </c>
      <c r="CE55">
        <f>CD55+Net!CD54</f>
        <v>62207.918010559457</v>
      </c>
      <c r="CF55">
        <f>CE55+Net!CE54</f>
        <v>64130.300073210528</v>
      </c>
      <c r="CG55">
        <f>CF55+Net!CF54</f>
        <v>65414.35172537819</v>
      </c>
      <c r="CH55">
        <f>CG55+Net!CG54</f>
        <v>66462.151069321219</v>
      </c>
      <c r="CI55">
        <f>CH55+Net!CH54</f>
        <v>67223.71419902808</v>
      </c>
      <c r="CJ55">
        <f>CI55+Net!CI54</f>
        <v>68066.565038635395</v>
      </c>
      <c r="CK55">
        <f>CJ55+Net!CJ54</f>
        <v>69168.102115937916</v>
      </c>
      <c r="CL55">
        <f>CK55+Net!CK54</f>
        <v>70299.547306344</v>
      </c>
      <c r="CM55">
        <f>CL55+Net!CL54</f>
        <v>71737.505208465824</v>
      </c>
      <c r="CN55">
        <f>CM55+Net!CM54</f>
        <v>73132.327867029991</v>
      </c>
      <c r="CO55">
        <f>CN55+Net!CN54</f>
        <v>74851.181899312476</v>
      </c>
      <c r="CP55">
        <f>CO55+Net!CO54</f>
        <v>76634.174444948017</v>
      </c>
      <c r="CQ55">
        <f>CP55+Net!CP54</f>
        <v>78352.134549134396</v>
      </c>
      <c r="CR55">
        <f>CQ55+Net!CQ54</f>
        <v>80273.184976937031</v>
      </c>
      <c r="CS55">
        <f>CR55+Net!CR54</f>
        <v>81691.565026592667</v>
      </c>
      <c r="CT55">
        <f>CS55+Net!CS54</f>
        <v>82686.796630479177</v>
      </c>
      <c r="CU55">
        <f>CT55+Net!CT54</f>
        <v>83469.019966597174</v>
      </c>
    </row>
    <row r="56" spans="2:99" x14ac:dyDescent="0.3">
      <c r="B56">
        <v>-11708</v>
      </c>
      <c r="C56">
        <v>2604</v>
      </c>
      <c r="D56">
        <f>Net!C55</f>
        <v>-11959.078752279715</v>
      </c>
      <c r="E56">
        <f>D56+Net!D55</f>
        <v>-21597.60600821807</v>
      </c>
      <c r="F56">
        <f>E56+Net!E55</f>
        <v>-28798.001490724579</v>
      </c>
      <c r="G56">
        <f>F56+Net!F55</f>
        <v>-31543.229989360261</v>
      </c>
      <c r="H56">
        <f>G56+Net!G55</f>
        <v>-32504.20685672891</v>
      </c>
      <c r="I56">
        <f>H56+Net!H55</f>
        <v>-31333.244371324421</v>
      </c>
      <c r="J56">
        <f>I56+Net!I55</f>
        <v>-28461.470938025464</v>
      </c>
      <c r="K56">
        <f>J56+Net!J55</f>
        <v>-27270.079518283663</v>
      </c>
      <c r="L56">
        <f>K56+Net!K55</f>
        <v>-23184.542309977693</v>
      </c>
      <c r="M56">
        <f>L56+Net!L55</f>
        <v>-23759.553102938138</v>
      </c>
      <c r="N56">
        <f>M56+Net!M55</f>
        <v>-28197.602974985461</v>
      </c>
      <c r="O56">
        <f>N56+Net!N55</f>
        <v>-31623.825423726223</v>
      </c>
      <c r="P56">
        <f>O56+Net!O55</f>
        <v>-35375.160659383546</v>
      </c>
      <c r="Q56">
        <f>P56+Net!P55</f>
        <v>-37912.472809408238</v>
      </c>
      <c r="R56">
        <f>Q56+Net!Q55</f>
        <v>-41058.668237428305</v>
      </c>
      <c r="S56">
        <f>R56+Net!R55</f>
        <v>-42189.581084598467</v>
      </c>
      <c r="T56">
        <f>S56+Net!S55</f>
        <v>-41728.980453505807</v>
      </c>
      <c r="U56">
        <f>T56+Net!T55</f>
        <v>-38583.036008542091</v>
      </c>
      <c r="V56">
        <f>U56+Net!U55</f>
        <v>-33239.078949118455</v>
      </c>
      <c r="W56">
        <f>V56+Net!V55</f>
        <v>-29245.167083534543</v>
      </c>
      <c r="X56">
        <f>W56+Net!W55</f>
        <v>-22309.766697252831</v>
      </c>
      <c r="Y56">
        <f>X56+Net!X55</f>
        <v>-20186.414375441611</v>
      </c>
      <c r="Z56">
        <f>Y56+Net!Y55</f>
        <v>-22190.225165015185</v>
      </c>
      <c r="AA56">
        <f>Z56+Net!Z55</f>
        <v>-23471.730734660789</v>
      </c>
      <c r="AB56">
        <f>AA56+Net!AA55</f>
        <v>-25298.692522350495</v>
      </c>
      <c r="AC56">
        <f>AB56+Net!AB55</f>
        <v>-26016.055276523224</v>
      </c>
      <c r="AD56">
        <f>AC56+Net!AC55</f>
        <v>-27341.316450657621</v>
      </c>
      <c r="AE56">
        <f>AD56+Net!AD55</f>
        <v>-26585.72855461669</v>
      </c>
      <c r="AF56">
        <f>AE56+Net!AE55</f>
        <v>-24155.559548563309</v>
      </c>
      <c r="AG56">
        <f>AF56+Net!AF55</f>
        <v>-18976.312303194642</v>
      </c>
      <c r="AH56">
        <f>AG56+Net!AG55</f>
        <v>-11572.709863878747</v>
      </c>
      <c r="AI56">
        <f>AH56+Net!AH55</f>
        <v>-5530.4353050001155</v>
      </c>
      <c r="AJ56">
        <f>AI56+Net!AI55</f>
        <v>3414.8624298614777</v>
      </c>
      <c r="AK56">
        <f>AJ56+Net!AJ55</f>
        <v>7495.8312918950978</v>
      </c>
      <c r="AL56">
        <f>AK56+Net!AK55</f>
        <v>7394.1190458921365</v>
      </c>
      <c r="AM56">
        <f>AL56+Net!AL55</f>
        <v>7961.8261865097338</v>
      </c>
      <c r="AN56">
        <f>AM56+Net!AM55</f>
        <v>7936.4994283564774</v>
      </c>
      <c r="AO56">
        <f>AN56+Net!AN55</f>
        <v>8980.1315808103136</v>
      </c>
      <c r="AP56">
        <f>AO56+Net!AO55</f>
        <v>9383.565583114676</v>
      </c>
      <c r="AQ56">
        <f>AP56+Net!AP55</f>
        <v>11844.613131277569</v>
      </c>
      <c r="AR56">
        <f>AQ56+Net!AQ55</f>
        <v>15965.284647875034</v>
      </c>
      <c r="AS56">
        <f>AR56+Net!AR55</f>
        <v>22825.714431271128</v>
      </c>
      <c r="AT56">
        <f>AS56+Net!AS55</f>
        <v>31902.856651458613</v>
      </c>
      <c r="AU56">
        <f>AT56+Net!AT55</f>
        <v>39608.626127676893</v>
      </c>
      <c r="AV56">
        <f>AU56+Net!AU55</f>
        <v>50202.060154775012</v>
      </c>
      <c r="AW56">
        <f>AV56+Net!AV55</f>
        <v>55909.55658957659</v>
      </c>
      <c r="AX56">
        <f>AW56+Net!AW55</f>
        <v>57407.57673345934</v>
      </c>
      <c r="AY56">
        <f>AX56+Net!AX55</f>
        <v>59545.42084457125</v>
      </c>
      <c r="AZ56">
        <f>AY56+Net!AY55</f>
        <v>61060.546156082681</v>
      </c>
      <c r="BA56">
        <f>AZ56+Net!AZ55</f>
        <v>63617.01240802776</v>
      </c>
      <c r="BB56">
        <f>BA56+Net!BA55</f>
        <v>65508.856229183562</v>
      </c>
      <c r="BC56">
        <f>BB56+Net!BB55</f>
        <v>69437.160179867977</v>
      </c>
      <c r="BD56">
        <f>BC56+Net!BC55</f>
        <v>75006.536006056092</v>
      </c>
      <c r="BE56">
        <f>BD56+Net!BD55</f>
        <v>83298.722057935593</v>
      </c>
      <c r="BF56">
        <f>BE56+Net!BE55</f>
        <v>93791.310422169248</v>
      </c>
      <c r="BG56">
        <f>BF56+Net!BF55</f>
        <v>102896.12773459576</v>
      </c>
      <c r="BH56">
        <f>BG56+Net!BG55</f>
        <v>114871.69404320566</v>
      </c>
      <c r="BI56">
        <f>BH56+Net!BH55</f>
        <v>121943.71481288954</v>
      </c>
      <c r="BJ56">
        <f>BI56+Net!BI55</f>
        <v>124787.95713905073</v>
      </c>
      <c r="BK56">
        <f>BJ56+Net!BJ55</f>
        <v>128253.12522005952</v>
      </c>
      <c r="BL56">
        <f>BK56+Net!BK55</f>
        <v>131076.23157980773</v>
      </c>
      <c r="BM56">
        <f>BL56+Net!BL55</f>
        <v>134921.07700159319</v>
      </c>
      <c r="BN56">
        <f>BM56+Net!BM55</f>
        <v>138081.66137135052</v>
      </c>
      <c r="BO56">
        <f>BN56+Net!BN55</f>
        <v>143259.30138460707</v>
      </c>
      <c r="BP56">
        <f>BO56+Net!BO55</f>
        <v>150059.16994260711</v>
      </c>
      <c r="BQ56">
        <f>BP56+Net!BP55</f>
        <v>159563.93426614703</v>
      </c>
      <c r="BR56">
        <f>BQ56+Net!BQ55</f>
        <v>171252.46907402194</v>
      </c>
      <c r="BS56">
        <f>BR56+Net!BR55</f>
        <v>181538.12700444777</v>
      </c>
      <c r="BT56">
        <f>BS56+Net!BS55</f>
        <v>194680.96776012788</v>
      </c>
      <c r="BU56">
        <f>BT56+Net!BT55</f>
        <v>202907.92306135132</v>
      </c>
      <c r="BV56">
        <f>BU56+Net!BU55</f>
        <v>206895.3211025504</v>
      </c>
      <c r="BW56">
        <f>BV56+Net!BV55</f>
        <v>211491.50134871952</v>
      </c>
      <c r="BX56">
        <f>BW56+Net!BW55</f>
        <v>215432.12694342222</v>
      </c>
      <c r="BY56">
        <f>BX56+Net!BX55</f>
        <v>220378.88158518638</v>
      </c>
      <c r="BZ56">
        <f>BY56+Net!BY55</f>
        <v>224623.33934086037</v>
      </c>
      <c r="CA56">
        <f>BZ56+Net!BZ55</f>
        <v>230864.69671706497</v>
      </c>
      <c r="CB56">
        <f>CA56+Net!CA55</f>
        <v>238706.91221247241</v>
      </c>
      <c r="CC56">
        <f>CB56+Net!CB55</f>
        <v>249232.88259301585</v>
      </c>
      <c r="CD56">
        <f>CC56+Net!CC55</f>
        <v>261923.3579578705</v>
      </c>
      <c r="CE56">
        <f>CD56+Net!CD55</f>
        <v>273195.36033712083</v>
      </c>
      <c r="CF56">
        <f>CE56+Net!CE55</f>
        <v>287314.03682978015</v>
      </c>
      <c r="CG56">
        <f>CF56+Net!CF55</f>
        <v>296512.32432944264</v>
      </c>
      <c r="CH56">
        <f>CG56+Net!CG55</f>
        <v>301472.74398097524</v>
      </c>
      <c r="CI56">
        <f>CH56+Net!CH55</f>
        <v>307048.60295142501</v>
      </c>
      <c r="CJ56">
        <f>CI56+Net!CI55</f>
        <v>311975.25152515597</v>
      </c>
      <c r="CK56">
        <f>CJ56+Net!CJ55</f>
        <v>317914.77510617545</v>
      </c>
      <c r="CL56">
        <f>CK56+Net!CK55</f>
        <v>323139.36723863654</v>
      </c>
      <c r="CM56">
        <f>CL56+Net!CL55</f>
        <v>330329.2562523525</v>
      </c>
      <c r="CN56">
        <f>CM56+Net!CM55</f>
        <v>339068.96333129867</v>
      </c>
      <c r="CO56">
        <f>CN56+Net!CN55</f>
        <v>350373.71427839482</v>
      </c>
      <c r="CP56">
        <f>CO56+Net!CO55</f>
        <v>363797.36894499103</v>
      </c>
      <c r="CQ56">
        <f>CP56+Net!CP55</f>
        <v>375872.89288674144</v>
      </c>
      <c r="CR56">
        <f>CQ56+Net!CQ55</f>
        <v>390483.23397369543</v>
      </c>
      <c r="CS56">
        <f>CR56+Net!CR55</f>
        <v>401440.10829774698</v>
      </c>
      <c r="CT56">
        <f>CS56+Net!CS55</f>
        <v>406902.21359606338</v>
      </c>
      <c r="CU56">
        <f>CT56+Net!CT55</f>
        <v>413061.48870475142</v>
      </c>
    </row>
    <row r="57" spans="2:99" x14ac:dyDescent="0.3">
      <c r="B57">
        <v>0</v>
      </c>
      <c r="C57">
        <v>2600</v>
      </c>
      <c r="D57">
        <f>Net!C56</f>
        <v>0</v>
      </c>
      <c r="E57">
        <f>D57+Net!D56</f>
        <v>0</v>
      </c>
      <c r="F57">
        <f>E57+Net!E56</f>
        <v>0</v>
      </c>
      <c r="G57">
        <f>F57+Net!F56</f>
        <v>0</v>
      </c>
      <c r="H57">
        <f>G57+Net!G56</f>
        <v>0</v>
      </c>
      <c r="I57">
        <f>H57+Net!H56</f>
        <v>0</v>
      </c>
      <c r="J57">
        <f>I57+Net!I56</f>
        <v>0</v>
      </c>
      <c r="K57">
        <f>J57+Net!J56</f>
        <v>0</v>
      </c>
      <c r="L57">
        <f>K57+Net!K56</f>
        <v>0</v>
      </c>
      <c r="M57">
        <f>L57+Net!L56</f>
        <v>0</v>
      </c>
      <c r="N57">
        <f>M57+Net!M56</f>
        <v>0</v>
      </c>
      <c r="O57">
        <f>N57+Net!N56</f>
        <v>0</v>
      </c>
      <c r="P57">
        <f>O57+Net!O56</f>
        <v>0</v>
      </c>
      <c r="Q57">
        <f>P57+Net!P56</f>
        <v>0</v>
      </c>
      <c r="R57">
        <f>Q57+Net!Q56</f>
        <v>0</v>
      </c>
      <c r="S57">
        <f>R57+Net!R56</f>
        <v>0</v>
      </c>
      <c r="T57">
        <f>S57+Net!S56</f>
        <v>0</v>
      </c>
      <c r="U57">
        <f>T57+Net!T56</f>
        <v>0</v>
      </c>
      <c r="V57">
        <f>U57+Net!U56</f>
        <v>0</v>
      </c>
      <c r="W57">
        <f>V57+Net!V56</f>
        <v>0</v>
      </c>
      <c r="X57">
        <f>W57+Net!W56</f>
        <v>0</v>
      </c>
      <c r="Y57">
        <f>X57+Net!X56</f>
        <v>0</v>
      </c>
      <c r="Z57">
        <f>Y57+Net!Y56</f>
        <v>0</v>
      </c>
      <c r="AA57">
        <f>Z57+Net!Z56</f>
        <v>0</v>
      </c>
      <c r="AB57">
        <f>AA57+Net!AA56</f>
        <v>0</v>
      </c>
      <c r="AC57">
        <f>AB57+Net!AB56</f>
        <v>0</v>
      </c>
      <c r="AD57">
        <f>AC57+Net!AC56</f>
        <v>0</v>
      </c>
      <c r="AE57">
        <f>AD57+Net!AD56</f>
        <v>0</v>
      </c>
      <c r="AF57">
        <f>AE57+Net!AE56</f>
        <v>0</v>
      </c>
      <c r="AG57">
        <f>AF57+Net!AF56</f>
        <v>0</v>
      </c>
      <c r="AH57">
        <f>AG57+Net!AG56</f>
        <v>0</v>
      </c>
      <c r="AI57">
        <f>AH57+Net!AH56</f>
        <v>0</v>
      </c>
      <c r="AJ57">
        <f>AI57+Net!AI56</f>
        <v>0</v>
      </c>
      <c r="AK57">
        <f>AJ57+Net!AJ56</f>
        <v>0</v>
      </c>
      <c r="AL57">
        <f>AK57+Net!AK56</f>
        <v>0</v>
      </c>
      <c r="AM57">
        <f>AL57+Net!AL56</f>
        <v>0</v>
      </c>
      <c r="AN57">
        <f>AM57+Net!AM56</f>
        <v>0</v>
      </c>
      <c r="AO57">
        <f>AN57+Net!AN56</f>
        <v>0</v>
      </c>
      <c r="AP57">
        <f>AO57+Net!AO56</f>
        <v>0</v>
      </c>
      <c r="AQ57">
        <f>AP57+Net!AP56</f>
        <v>0</v>
      </c>
      <c r="AR57">
        <f>AQ57+Net!AQ56</f>
        <v>0</v>
      </c>
      <c r="AS57">
        <f>AR57+Net!AR56</f>
        <v>0</v>
      </c>
      <c r="AT57">
        <f>AS57+Net!AS56</f>
        <v>0</v>
      </c>
      <c r="AU57">
        <f>AT57+Net!AT56</f>
        <v>0</v>
      </c>
      <c r="AV57">
        <f>AU57+Net!AU56</f>
        <v>0</v>
      </c>
      <c r="AW57">
        <f>AV57+Net!AV56</f>
        <v>0</v>
      </c>
      <c r="AX57">
        <f>AW57+Net!AW56</f>
        <v>0</v>
      </c>
      <c r="AY57">
        <f>AX57+Net!AX56</f>
        <v>0</v>
      </c>
      <c r="AZ57">
        <f>AY57+Net!AY56</f>
        <v>0</v>
      </c>
      <c r="BA57">
        <f>AZ57+Net!AZ56</f>
        <v>0</v>
      </c>
      <c r="BB57">
        <f>BA57+Net!BA56</f>
        <v>0</v>
      </c>
      <c r="BC57">
        <f>BB57+Net!BB56</f>
        <v>0</v>
      </c>
      <c r="BD57">
        <f>BC57+Net!BC56</f>
        <v>0</v>
      </c>
      <c r="BE57">
        <f>BD57+Net!BD56</f>
        <v>0</v>
      </c>
      <c r="BF57">
        <f>BE57+Net!BE56</f>
        <v>0</v>
      </c>
      <c r="BG57">
        <f>BF57+Net!BF56</f>
        <v>0</v>
      </c>
      <c r="BH57">
        <f>BG57+Net!BG56</f>
        <v>0</v>
      </c>
      <c r="BI57">
        <f>BH57+Net!BH56</f>
        <v>0</v>
      </c>
      <c r="BJ57">
        <f>BI57+Net!BI56</f>
        <v>0</v>
      </c>
      <c r="BK57">
        <f>BJ57+Net!BJ56</f>
        <v>0</v>
      </c>
      <c r="BL57">
        <f>BK57+Net!BK56</f>
        <v>0</v>
      </c>
      <c r="BM57">
        <f>BL57+Net!BL56</f>
        <v>0</v>
      </c>
      <c r="BN57">
        <f>BM57+Net!BM56</f>
        <v>0</v>
      </c>
      <c r="BO57">
        <f>BN57+Net!BN56</f>
        <v>0</v>
      </c>
      <c r="BP57">
        <f>BO57+Net!BO56</f>
        <v>0</v>
      </c>
      <c r="BQ57">
        <f>BP57+Net!BP56</f>
        <v>0</v>
      </c>
      <c r="BR57">
        <f>BQ57+Net!BQ56</f>
        <v>0</v>
      </c>
      <c r="BS57">
        <f>BR57+Net!BR56</f>
        <v>0</v>
      </c>
      <c r="BT57">
        <f>BS57+Net!BS56</f>
        <v>0</v>
      </c>
      <c r="BU57">
        <f>BT57+Net!BT56</f>
        <v>0</v>
      </c>
      <c r="BV57">
        <f>BU57+Net!BU56</f>
        <v>0</v>
      </c>
      <c r="BW57">
        <f>BV57+Net!BV56</f>
        <v>0</v>
      </c>
      <c r="BX57">
        <f>BW57+Net!BW56</f>
        <v>0</v>
      </c>
      <c r="BY57">
        <f>BX57+Net!BX56</f>
        <v>0</v>
      </c>
      <c r="BZ57">
        <f>BY57+Net!BY56</f>
        <v>0</v>
      </c>
      <c r="CA57">
        <f>BZ57+Net!BZ56</f>
        <v>0</v>
      </c>
      <c r="CB57">
        <f>CA57+Net!CA56</f>
        <v>0</v>
      </c>
      <c r="CC57">
        <f>CB57+Net!CB56</f>
        <v>0</v>
      </c>
      <c r="CD57">
        <f>CC57+Net!CC56</f>
        <v>0</v>
      </c>
      <c r="CE57">
        <f>CD57+Net!CD56</f>
        <v>0</v>
      </c>
      <c r="CF57">
        <f>CE57+Net!CE56</f>
        <v>0</v>
      </c>
      <c r="CG57">
        <f>CF57+Net!CF56</f>
        <v>0</v>
      </c>
      <c r="CH57">
        <f>CG57+Net!CG56</f>
        <v>0</v>
      </c>
      <c r="CI57">
        <f>CH57+Net!CH56</f>
        <v>0</v>
      </c>
      <c r="CJ57">
        <f>CI57+Net!CI56</f>
        <v>0</v>
      </c>
      <c r="CK57">
        <f>CJ57+Net!CJ56</f>
        <v>0</v>
      </c>
      <c r="CL57">
        <f>CK57+Net!CK56</f>
        <v>0</v>
      </c>
      <c r="CM57">
        <f>CL57+Net!CL56</f>
        <v>0</v>
      </c>
      <c r="CN57">
        <f>CM57+Net!CM56</f>
        <v>0</v>
      </c>
      <c r="CO57">
        <f>CN57+Net!CN56</f>
        <v>0</v>
      </c>
      <c r="CP57">
        <f>CO57+Net!CO56</f>
        <v>0</v>
      </c>
      <c r="CQ57">
        <f>CP57+Net!CP56</f>
        <v>0</v>
      </c>
      <c r="CR57">
        <f>CQ57+Net!CQ56</f>
        <v>0</v>
      </c>
      <c r="CS57">
        <f>CR57+Net!CR56</f>
        <v>0</v>
      </c>
      <c r="CT57">
        <f>CS57+Net!CS56</f>
        <v>0</v>
      </c>
      <c r="CU57">
        <f>CT57+Net!CT56</f>
        <v>0</v>
      </c>
    </row>
    <row r="58" spans="2:99" x14ac:dyDescent="0.3">
      <c r="B58">
        <v>-1680</v>
      </c>
      <c r="C58">
        <v>2701</v>
      </c>
      <c r="D58">
        <f>Net!C57</f>
        <v>-44.254793476085723</v>
      </c>
      <c r="E58">
        <f>D58+Net!D57</f>
        <v>-85.921414422509002</v>
      </c>
      <c r="F58">
        <f>E58+Net!E57</f>
        <v>-140.43973486639013</v>
      </c>
      <c r="G58">
        <f>F58+Net!F57</f>
        <v>-150.66401807243469</v>
      </c>
      <c r="H58">
        <f>G58+Net!G57</f>
        <v>-153.02951495417054</v>
      </c>
      <c r="I58">
        <f>H58+Net!H57</f>
        <v>-146.96895364116619</v>
      </c>
      <c r="J58">
        <f>I58+Net!I57</f>
        <v>-151.7294488335574</v>
      </c>
      <c r="K58">
        <f>J58+Net!J57</f>
        <v>-156.29927347351691</v>
      </c>
      <c r="L58">
        <f>K58+Net!K57</f>
        <v>-179.5297896940381</v>
      </c>
      <c r="M58">
        <f>L58+Net!L57</f>
        <v>-206.23381333180922</v>
      </c>
      <c r="N58">
        <f>M58+Net!M57</f>
        <v>-245.54310438355552</v>
      </c>
      <c r="O58">
        <f>N58+Net!N57</f>
        <v>-307.83638000074757</v>
      </c>
      <c r="P58">
        <f>O58+Net!O57</f>
        <v>-364.41476077444861</v>
      </c>
      <c r="Q58">
        <f>P58+Net!P57</f>
        <v>-367.06414812641788</v>
      </c>
      <c r="R58">
        <f>Q58+Net!Q57</f>
        <v>-371.47640420189009</v>
      </c>
      <c r="S58">
        <f>R58+Net!R57</f>
        <v>-363.66769285814991</v>
      </c>
      <c r="T58">
        <f>S58+Net!S57</f>
        <v>-366.0767975070907</v>
      </c>
      <c r="U58">
        <f>T58+Net!T57</f>
        <v>-355.04981459619864</v>
      </c>
      <c r="V58">
        <f>U58+Net!U57</f>
        <v>-347.88521631398589</v>
      </c>
      <c r="W58">
        <f>V58+Net!V57</f>
        <v>-339.73012880900984</v>
      </c>
      <c r="X58">
        <f>W58+Net!W57</f>
        <v>-351.99764025570812</v>
      </c>
      <c r="Y58">
        <f>X58+Net!X57</f>
        <v>-368.29584226301387</v>
      </c>
      <c r="Z58">
        <f>Y58+Net!Y57</f>
        <v>-396.11687672534526</v>
      </c>
      <c r="AA58">
        <f>Z58+Net!Z57</f>
        <v>-445.58845821656928</v>
      </c>
      <c r="AB58">
        <f>AA58+Net!AA57</f>
        <v>-488.3859140797249</v>
      </c>
      <c r="AC58">
        <f>AB58+Net!AB57</f>
        <v>-476.58622939074587</v>
      </c>
      <c r="AD58">
        <f>AC58+Net!AC57</f>
        <v>-466.10080835478664</v>
      </c>
      <c r="AE58">
        <f>AD58+Net!AD57</f>
        <v>-443.24370262232111</v>
      </c>
      <c r="AF58">
        <f>AE58+Net!AE57</f>
        <v>-430.7563366673873</v>
      </c>
      <c r="AG58">
        <f>AF58+Net!AF57</f>
        <v>-405.14792758607507</v>
      </c>
      <c r="AH58">
        <f>AG58+Net!AG57</f>
        <v>-383.69643039616602</v>
      </c>
      <c r="AI58">
        <f>AH58+Net!AH57</f>
        <v>-361.40137075119304</v>
      </c>
      <c r="AJ58">
        <f>AI58+Net!AI57</f>
        <v>-359.48635716629786</v>
      </c>
      <c r="AK58">
        <f>AJ58+Net!AJ57</f>
        <v>-361.39330725364346</v>
      </c>
      <c r="AL58">
        <f>AK58+Net!AK57</f>
        <v>-374.50459471906106</v>
      </c>
      <c r="AM58">
        <f>AL58+Net!AL57</f>
        <v>-408.90427047074121</v>
      </c>
      <c r="AN58">
        <f>AM58+Net!AM57</f>
        <v>-436.28296627917524</v>
      </c>
      <c r="AO58">
        <f>AN58+Net!AN57</f>
        <v>-408.77191377241741</v>
      </c>
      <c r="AP58">
        <f>AO58+Net!AO57</f>
        <v>-382.351447769206</v>
      </c>
      <c r="AQ58">
        <f>AP58+Net!AP57</f>
        <v>-343.39989627391452</v>
      </c>
      <c r="AR58">
        <f>AQ58+Net!AQ57</f>
        <v>-314.70746720671224</v>
      </c>
      <c r="AS58">
        <f>AR58+Net!AR57</f>
        <v>-272.81275258652659</v>
      </c>
      <c r="AT58">
        <f>AS58+Net!AS57</f>
        <v>-235.00377930395098</v>
      </c>
      <c r="AU58">
        <f>AT58+Net!AT57</f>
        <v>-196.27332422250856</v>
      </c>
      <c r="AV58">
        <f>AU58+Net!AU57</f>
        <v>-177.82593161069525</v>
      </c>
      <c r="AW58">
        <f>AV58+Net!AV57</f>
        <v>-163.07824110895888</v>
      </c>
      <c r="AX58">
        <f>AW58+Net!AW57</f>
        <v>-159.38768537420754</v>
      </c>
      <c r="AY58">
        <f>AX58+Net!AX57</f>
        <v>-176.81926221055966</v>
      </c>
      <c r="AZ58">
        <f>AY58+Net!AY57</f>
        <v>-187.0538340587363</v>
      </c>
      <c r="BA58">
        <f>AZ58+Net!AZ57</f>
        <v>-142.22283768388718</v>
      </c>
      <c r="BB58">
        <f>BA58+Net!BA57</f>
        <v>-98.314972343859893</v>
      </c>
      <c r="BC58">
        <f>BB58+Net!BB57</f>
        <v>-41.721673735229615</v>
      </c>
      <c r="BD58">
        <f>BC58+Net!BC57</f>
        <v>4.7527272429762775</v>
      </c>
      <c r="BE58">
        <f>BD58+Net!BD57</f>
        <v>64.55737259113198</v>
      </c>
      <c r="BF58">
        <f>BE58+Net!BE57</f>
        <v>120.39522481184844</v>
      </c>
      <c r="BG58">
        <f>BF58+Net!BF57</f>
        <v>177.26774498432172</v>
      </c>
      <c r="BH58">
        <f>BG58+Net!BG57</f>
        <v>213.96704624264339</v>
      </c>
      <c r="BI58">
        <f>BH58+Net!BH57</f>
        <v>247.07467056564502</v>
      </c>
      <c r="BJ58">
        <f>BI58+Net!BI57</f>
        <v>269.23251847718865</v>
      </c>
      <c r="BK58">
        <f>BJ58+Net!BJ57</f>
        <v>270.37642253318552</v>
      </c>
      <c r="BL58">
        <f>BK58+Net!BK57</f>
        <v>278.82865823714383</v>
      </c>
      <c r="BM58">
        <f>BL58+Net!BL57</f>
        <v>342.46392290933562</v>
      </c>
      <c r="BN58">
        <f>BM58+Net!BM57</f>
        <v>405.30253727051149</v>
      </c>
      <c r="BO58">
        <f>BN58+Net!BN57</f>
        <v>480.96358287427375</v>
      </c>
      <c r="BP58">
        <f>BO58+Net!BO57</f>
        <v>546.65203498398068</v>
      </c>
      <c r="BQ58">
        <f>BP58+Net!BP57</f>
        <v>625.82160517153204</v>
      </c>
      <c r="BR58">
        <f>BQ58+Net!BQ57</f>
        <v>701.17172183182311</v>
      </c>
      <c r="BS58">
        <f>BR58+Net!BR57</f>
        <v>777.69019537853933</v>
      </c>
      <c r="BT58">
        <f>BS58+Net!BS57</f>
        <v>834.14576499444695</v>
      </c>
      <c r="BU58">
        <f>BT58+Net!BT57</f>
        <v>887.09019583003624</v>
      </c>
      <c r="BV58">
        <f>BU58+Net!BU57</f>
        <v>929.13523957712187</v>
      </c>
      <c r="BW58">
        <f>BV58+Net!BV57</f>
        <v>950.1939239857212</v>
      </c>
      <c r="BX58">
        <f>BW58+Net!BW57</f>
        <v>978.58084358189649</v>
      </c>
      <c r="BY58">
        <f>BX58+Net!BX57</f>
        <v>1062.1839804577594</v>
      </c>
      <c r="BZ58">
        <f>BY58+Net!BY57</f>
        <v>1145.0600018093896</v>
      </c>
      <c r="CA58">
        <f>BZ58+Net!BZ57</f>
        <v>1240.8840384102148</v>
      </c>
      <c r="CB58">
        <f>CA58+Net!CA57</f>
        <v>1326.9274031292603</v>
      </c>
      <c r="CC58">
        <f>CB58+Net!CB57</f>
        <v>1426.7048583193414</v>
      </c>
      <c r="CD58">
        <f>CC58+Net!CC57</f>
        <v>1522.95260980073</v>
      </c>
      <c r="CE58">
        <f>CD58+Net!CD57</f>
        <v>1620.6504769057317</v>
      </c>
      <c r="CF58">
        <f>CE58+Net!CE57</f>
        <v>1698.5023779746878</v>
      </c>
      <c r="CG58">
        <f>CF58+Net!CF57</f>
        <v>1772.9365281692326</v>
      </c>
      <c r="CH58">
        <f>CG58+Net!CG57</f>
        <v>1836.4029204540857</v>
      </c>
      <c r="CI58">
        <f>CH58+Net!CH57</f>
        <v>1878.651851625079</v>
      </c>
      <c r="CJ58">
        <f>CI58+Net!CI57</f>
        <v>1927.9056459632579</v>
      </c>
      <c r="CK58">
        <f>CJ58+Net!CJ57</f>
        <v>2032.0420443618045</v>
      </c>
      <c r="CL58">
        <f>CK58+Net!CK57</f>
        <v>2135.2991739323643</v>
      </c>
      <c r="CM58">
        <f>CL58+Net!CL57</f>
        <v>2251.5743371783474</v>
      </c>
      <c r="CN58">
        <f>CM58+Net!CM57</f>
        <v>2358.5170460527984</v>
      </c>
      <c r="CO58">
        <f>CN58+Net!CN57</f>
        <v>2479.8895242131766</v>
      </c>
      <c r="CP58">
        <f>CO58+Net!CO57</f>
        <v>2598.5717716099275</v>
      </c>
      <c r="CQ58">
        <f>CP58+Net!CP57</f>
        <v>2719.2552020858607</v>
      </c>
      <c r="CR58">
        <f>CQ58+Net!CQ57</f>
        <v>2822.5620288917589</v>
      </c>
      <c r="CS58">
        <f>CR58+Net!CR57</f>
        <v>2919.836375178033</v>
      </c>
      <c r="CT58">
        <f>CS58+Net!CS57</f>
        <v>3012.3264437366925</v>
      </c>
      <c r="CU58">
        <f>CT58+Net!CT57</f>
        <v>3075.7639580613245</v>
      </c>
    </row>
    <row r="59" spans="2:99" x14ac:dyDescent="0.3">
      <c r="B59">
        <v>-15765</v>
      </c>
      <c r="C59">
        <v>2703</v>
      </c>
      <c r="D59">
        <f>Net!C58</f>
        <v>-18287.75023599487</v>
      </c>
      <c r="E59">
        <f>D59+Net!D58</f>
        <v>-31966.724319994231</v>
      </c>
      <c r="F59">
        <f>E59+Net!E58</f>
        <v>-46697.496880682957</v>
      </c>
      <c r="G59">
        <f>F59+Net!F58</f>
        <v>-54792.283662625625</v>
      </c>
      <c r="H59">
        <f>G59+Net!G58</f>
        <v>-59156.889236857452</v>
      </c>
      <c r="I59">
        <f>H59+Net!H58</f>
        <v>-58851.106979814635</v>
      </c>
      <c r="J59">
        <f>I59+Net!I58</f>
        <v>-55315.761006626111</v>
      </c>
      <c r="K59">
        <f>J59+Net!J58</f>
        <v>-57391.840495563258</v>
      </c>
      <c r="L59">
        <f>K59+Net!K58</f>
        <v>-51866.037820557322</v>
      </c>
      <c r="M59">
        <f>L59+Net!L58</f>
        <v>-55270.882604279373</v>
      </c>
      <c r="N59">
        <f>M59+Net!M58</f>
        <v>-65919.165240699163</v>
      </c>
      <c r="O59">
        <f>N59+Net!N58</f>
        <v>-69380.984308116735</v>
      </c>
      <c r="P59">
        <f>O59+Net!O58</f>
        <v>-74946.517380648598</v>
      </c>
      <c r="Q59">
        <f>P59+Net!P58</f>
        <v>-78518.821578180403</v>
      </c>
      <c r="R59">
        <f>Q59+Net!Q58</f>
        <v>-86366.016343041221</v>
      </c>
      <c r="S59">
        <f>R59+Net!R58</f>
        <v>-90592.648635551901</v>
      </c>
      <c r="T59">
        <f>S59+Net!S58</f>
        <v>-91872.268423356567</v>
      </c>
      <c r="U59">
        <f>T59+Net!T58</f>
        <v>-87822.031288119339</v>
      </c>
      <c r="V59">
        <f>U59+Net!U58</f>
        <v>-79628.501800597034</v>
      </c>
      <c r="W59">
        <f>V59+Net!V58</f>
        <v>-76413.557327607559</v>
      </c>
      <c r="X59">
        <f>W59+Net!W58</f>
        <v>-65534.079313662522</v>
      </c>
      <c r="Y59">
        <f>X59+Net!X58</f>
        <v>-63832.552464416731</v>
      </c>
      <c r="Z59">
        <f>Y59+Net!Y58</f>
        <v>-69698.353103781323</v>
      </c>
      <c r="AA59">
        <f>Z59+Net!Z58</f>
        <v>-68700.649459827429</v>
      </c>
      <c r="AB59">
        <f>AA59+Net!AA58</f>
        <v>-70049.846066051134</v>
      </c>
      <c r="AC59">
        <f>AB59+Net!AB58</f>
        <v>-69530.508275980872</v>
      </c>
      <c r="AD59">
        <f>AC59+Net!AC58</f>
        <v>-73312.286209903265</v>
      </c>
      <c r="AE59">
        <f>AD59+Net!AD58</f>
        <v>-73445.859035159388</v>
      </c>
      <c r="AF59">
        <f>AE59+Net!AE58</f>
        <v>-70598.950379707559</v>
      </c>
      <c r="AG59">
        <f>AF59+Net!AF58</f>
        <v>-62418.233838395223</v>
      </c>
      <c r="AH59">
        <f>AG59+Net!AG58</f>
        <v>-50131.712373212264</v>
      </c>
      <c r="AI59">
        <f>AH59+Net!AH58</f>
        <v>-42895.272732566576</v>
      </c>
      <c r="AJ59">
        <f>AI59+Net!AI58</f>
        <v>-28083.86763433952</v>
      </c>
      <c r="AK59">
        <f>AJ59+Net!AJ58</f>
        <v>-22542.579212394106</v>
      </c>
      <c r="AL59">
        <f>AK59+Net!AK58</f>
        <v>-24654.413194533503</v>
      </c>
      <c r="AM59">
        <f>AL59+Net!AL58</f>
        <v>-19980.741500220945</v>
      </c>
      <c r="AN59">
        <f>AM59+Net!AM58</f>
        <v>-17726.51960155915</v>
      </c>
      <c r="AO59">
        <f>AN59+Net!AN58</f>
        <v>-13672.840886997079</v>
      </c>
      <c r="AP59">
        <f>AO59+Net!AO58</f>
        <v>-13985.866692484753</v>
      </c>
      <c r="AQ59">
        <f>AP59+Net!AP58</f>
        <v>-10711.44344256277</v>
      </c>
      <c r="AR59">
        <f>AQ59+Net!AQ58</f>
        <v>-4511.4727553394187</v>
      </c>
      <c r="AS59">
        <f>AR59+Net!AR58</f>
        <v>6972.5107946048774</v>
      </c>
      <c r="AT59">
        <f>AS59+Net!AS58</f>
        <v>22515.171557934023</v>
      </c>
      <c r="AU59">
        <f>AT59+Net!AT58</f>
        <v>32959.997235628922</v>
      </c>
      <c r="AV59">
        <f>AU59+Net!AU58</f>
        <v>50928.666312076224</v>
      </c>
      <c r="AW59">
        <f>AV59+Net!AV58</f>
        <v>59571.579978489579</v>
      </c>
      <c r="AX59">
        <f>AW59+Net!AW58</f>
        <v>60501.917688131303</v>
      </c>
      <c r="AY59">
        <f>AX59+Net!AX58</f>
        <v>68156.502117502328</v>
      </c>
      <c r="AZ59">
        <f>AY59+Net!AY58</f>
        <v>73330.943992004002</v>
      </c>
      <c r="BA59">
        <f>AZ59+Net!AZ58</f>
        <v>80246.591605342153</v>
      </c>
      <c r="BB59">
        <f>BA59+Net!BA58</f>
        <v>82740.652014464693</v>
      </c>
      <c r="BC59">
        <f>BB59+Net!BB58</f>
        <v>88770.631493051827</v>
      </c>
      <c r="BD59">
        <f>BC59+Net!BC58</f>
        <v>97677.334121894688</v>
      </c>
      <c r="BE59">
        <f>BD59+Net!BD58</f>
        <v>111821.04148620265</v>
      </c>
      <c r="BF59">
        <f>BE59+Net!BE58</f>
        <v>129977.39353367894</v>
      </c>
      <c r="BG59">
        <f>BF59+Net!BF58</f>
        <v>142990.19173591546</v>
      </c>
      <c r="BH59">
        <f>BG59+Net!BG58</f>
        <v>163480.94818054241</v>
      </c>
      <c r="BI59">
        <f>BH59+Net!BH58</f>
        <v>174599.55715983102</v>
      </c>
      <c r="BJ59">
        <f>BI59+Net!BI58</f>
        <v>177958.47434166542</v>
      </c>
      <c r="BK59">
        <f>BJ59+Net!BJ58</f>
        <v>187993.74113107825</v>
      </c>
      <c r="BL59">
        <f>BK59+Net!BK58</f>
        <v>195500.35658780573</v>
      </c>
      <c r="BM59">
        <f>BL59+Net!BL58</f>
        <v>204699.50911092438</v>
      </c>
      <c r="BN59">
        <f>BM59+Net!BM58</f>
        <v>209428.97805460609</v>
      </c>
      <c r="BO59">
        <f>BN59+Net!BN58</f>
        <v>217647.76905959667</v>
      </c>
      <c r="BP59">
        <f>BO59+Net!BO58</f>
        <v>228699.13404637371</v>
      </c>
      <c r="BQ59">
        <f>BP59+Net!BP58</f>
        <v>244946.5316773908</v>
      </c>
      <c r="BR59">
        <f>BQ59+Net!BQ58</f>
        <v>265169.02588728047</v>
      </c>
      <c r="BS59">
        <f>BR59+Net!BR58</f>
        <v>280213.39089554141</v>
      </c>
      <c r="BT59">
        <f>BS59+Net!BS58</f>
        <v>302702.87657696742</v>
      </c>
      <c r="BU59">
        <f>BT59+Net!BT58</f>
        <v>315787.22130191658</v>
      </c>
      <c r="BV59">
        <f>BU59+Net!BU58</f>
        <v>321076.53671371343</v>
      </c>
      <c r="BW59">
        <f>BV59+Net!BV58</f>
        <v>333002.61320549075</v>
      </c>
      <c r="BX59">
        <f>BW59+Net!BW58</f>
        <v>342355.22376767616</v>
      </c>
      <c r="BY59">
        <f>BX59+Net!BX58</f>
        <v>353350.83392412571</v>
      </c>
      <c r="BZ59">
        <f>BY59+Net!BY58</f>
        <v>359824.66771964979</v>
      </c>
      <c r="CA59">
        <f>BZ59+Net!BZ58</f>
        <v>369736.75599770038</v>
      </c>
      <c r="CB59">
        <f>CA59+Net!CA58</f>
        <v>382435.59339312953</v>
      </c>
      <c r="CC59">
        <f>CB59+Net!CB58</f>
        <v>400293.82236562017</v>
      </c>
      <c r="CD59">
        <f>CC59+Net!CC58</f>
        <v>422102.03111236624</v>
      </c>
      <c r="CE59">
        <f>CD59+Net!CD58</f>
        <v>438718.76399735338</v>
      </c>
      <c r="CF59">
        <f>CE59+Net!CE58</f>
        <v>462776.23437294026</v>
      </c>
      <c r="CG59">
        <f>CF59+Net!CF58</f>
        <v>477427.75866303768</v>
      </c>
      <c r="CH59">
        <f>CG59+Net!CG58</f>
        <v>484280.49508721329</v>
      </c>
      <c r="CI59">
        <f>CH59+Net!CH58</f>
        <v>497755.34084312851</v>
      </c>
      <c r="CJ59">
        <f>CI59+Net!CI58</f>
        <v>508619.85991898546</v>
      </c>
      <c r="CK59">
        <f>CJ59+Net!CJ58</f>
        <v>521078.22141422459</v>
      </c>
      <c r="CL59">
        <f>CK59+Net!CK58</f>
        <v>528926.59340454952</v>
      </c>
      <c r="CM59">
        <f>CL59+Net!CL58</f>
        <v>540105.63001281535</v>
      </c>
      <c r="CN59">
        <f>CM59+Net!CM58</f>
        <v>553978.63481950678</v>
      </c>
      <c r="CO59">
        <f>CN59+Net!CN58</f>
        <v>572818.62616085808</v>
      </c>
      <c r="CP59">
        <f>CO59+Net!CO58</f>
        <v>595638.63283544674</v>
      </c>
      <c r="CQ59">
        <f>CP59+Net!CP58</f>
        <v>613518.98872628296</v>
      </c>
      <c r="CR59">
        <f>CQ59+Net!CQ58</f>
        <v>638153.77513112547</v>
      </c>
      <c r="CS59">
        <f>CR59+Net!CR58</f>
        <v>656315.48805842595</v>
      </c>
      <c r="CT59">
        <f>CS59+Net!CS58</f>
        <v>663945.03508487251</v>
      </c>
      <c r="CU59">
        <f>CT59+Net!CT58</f>
        <v>678260.84360810905</v>
      </c>
    </row>
    <row r="60" spans="2:99" x14ac:dyDescent="0.3">
      <c r="B60">
        <v>1309</v>
      </c>
      <c r="C60">
        <v>2702</v>
      </c>
      <c r="D60">
        <f>Net!C59</f>
        <v>90.860721999919065</v>
      </c>
      <c r="E60">
        <f>D60+Net!D59</f>
        <v>73.618966956832537</v>
      </c>
      <c r="F60">
        <f>E60+Net!E59</f>
        <v>192.96286996687115</v>
      </c>
      <c r="G60">
        <f>F60+Net!F59</f>
        <v>258.23925086624558</v>
      </c>
      <c r="H60">
        <f>G60+Net!G59</f>
        <v>359.29399603212119</v>
      </c>
      <c r="I60">
        <f>H60+Net!H59</f>
        <v>445.79350401786041</v>
      </c>
      <c r="J60">
        <f>I60+Net!I59</f>
        <v>547.54450439322977</v>
      </c>
      <c r="K60">
        <f>J60+Net!J59</f>
        <v>703.13399551763712</v>
      </c>
      <c r="L60">
        <f>K60+Net!K59</f>
        <v>812.17906784036734</v>
      </c>
      <c r="M60">
        <f>L60+Net!L59</f>
        <v>934.83290528238649</v>
      </c>
      <c r="N60">
        <f>M60+Net!M59</f>
        <v>1036.1893339227404</v>
      </c>
      <c r="O60">
        <f>N60+Net!N59</f>
        <v>944.58240850903542</v>
      </c>
      <c r="P60">
        <f>O60+Net!O59</f>
        <v>1006.0433975504108</v>
      </c>
      <c r="Q60">
        <f>P60+Net!P59</f>
        <v>982.72043876973726</v>
      </c>
      <c r="R60">
        <f>Q60+Net!Q59</f>
        <v>1126.3069318209195</v>
      </c>
      <c r="S60">
        <f>R60+Net!R59</f>
        <v>1216.2903017909523</v>
      </c>
      <c r="T60">
        <f>S60+Net!S59</f>
        <v>1373.5854010743183</v>
      </c>
      <c r="U60">
        <f>T60+Net!T59</f>
        <v>1519.4112547358586</v>
      </c>
      <c r="V60">
        <f>U60+Net!U59</f>
        <v>1676.8817873262055</v>
      </c>
      <c r="W60">
        <f>V60+Net!V59</f>
        <v>1880.1049644819884</v>
      </c>
      <c r="X60">
        <f>W60+Net!W59</f>
        <v>2031.5153806291412</v>
      </c>
      <c r="Y60">
        <f>X60+Net!X59</f>
        <v>2193.8681652832547</v>
      </c>
      <c r="Z60">
        <f>Y60+Net!Y59</f>
        <v>2333.1292901806314</v>
      </c>
      <c r="AA60">
        <f>Z60+Net!Z59</f>
        <v>2278.788363288244</v>
      </c>
      <c r="AB60">
        <f>AA60+Net!AA59</f>
        <v>2378.3481908709605</v>
      </c>
      <c r="AC60">
        <f>AB60+Net!AB59</f>
        <v>2394.7551645380659</v>
      </c>
      <c r="AD60">
        <f>AC60+Net!AC59</f>
        <v>2579.8590813686474</v>
      </c>
      <c r="AE60">
        <f>AD60+Net!AD59</f>
        <v>2712.6996147792697</v>
      </c>
      <c r="AF60">
        <f>AE60+Net!AE59</f>
        <v>2913.4939959779213</v>
      </c>
      <c r="AG60">
        <f>AF60+Net!AF59</f>
        <v>3102.8284894464787</v>
      </c>
      <c r="AH60">
        <f>AG60+Net!AG59</f>
        <v>3303.3838081965305</v>
      </c>
      <c r="AI60">
        <f>AH60+Net!AH59</f>
        <v>3549.0325236573908</v>
      </c>
      <c r="AJ60">
        <f>AI60+Net!AI59</f>
        <v>3742.1244786114767</v>
      </c>
      <c r="AK60">
        <f>AJ60+Net!AJ59</f>
        <v>3945.4227308918189</v>
      </c>
      <c r="AL60">
        <f>AK60+Net!AK59</f>
        <v>4124.9595546942774</v>
      </c>
      <c r="AM60">
        <f>AL60+Net!AL59</f>
        <v>4110.3375553194001</v>
      </c>
      <c r="AN60">
        <f>AM60+Net!AM59</f>
        <v>4249.2088396749505</v>
      </c>
      <c r="AO60">
        <f>AN60+Net!AN59</f>
        <v>4304.6818424631938</v>
      </c>
      <c r="AP60">
        <f>AO60+Net!AO59</f>
        <v>4528.7464474480021</v>
      </c>
      <c r="AQ60">
        <f>AP60+Net!AP59</f>
        <v>4700.5251126194989</v>
      </c>
      <c r="AR60">
        <f>AQ60+Net!AQ59</f>
        <v>4940.2402948459903</v>
      </c>
      <c r="AS60">
        <f>AR60+Net!AR59</f>
        <v>5168.411158267495</v>
      </c>
      <c r="AT60">
        <f>AS60+Net!AS59</f>
        <v>5407.6071856006392</v>
      </c>
      <c r="AU60">
        <f>AT60+Net!AT59</f>
        <v>5691.5841337143902</v>
      </c>
      <c r="AV60">
        <f>AU60+Net!AU59</f>
        <v>5922.6034018361579</v>
      </c>
      <c r="AW60">
        <f>AV60+Net!AV59</f>
        <v>6163.3865991862267</v>
      </c>
      <c r="AX60">
        <f>AW60+Net!AW59</f>
        <v>6379.9718696250793</v>
      </c>
      <c r="AY60">
        <f>AX60+Net!AX59</f>
        <v>6402.0012640398227</v>
      </c>
      <c r="AZ60">
        <f>AY60+Net!AY59</f>
        <v>6577.1800960785949</v>
      </c>
      <c r="BA60">
        <f>AZ60+Net!AZ59</f>
        <v>6668.6657437538479</v>
      </c>
      <c r="BB60">
        <f>BA60+Net!BA59</f>
        <v>6928.481552294601</v>
      </c>
      <c r="BC60">
        <f>BB60+Net!BB59</f>
        <v>7135.7648179611115</v>
      </c>
      <c r="BD60">
        <f>BC60+Net!BC59</f>
        <v>7410.7374726629478</v>
      </c>
      <c r="BE60">
        <f>BD60+Net!BD59</f>
        <v>7673.9094281340049</v>
      </c>
      <c r="BF60">
        <f>BE60+Net!BE59</f>
        <v>7947.8392473448785</v>
      </c>
      <c r="BG60">
        <f>BF60+Net!BF59</f>
        <v>8266.2754878291908</v>
      </c>
      <c r="BH60">
        <f>BG60+Net!BG59</f>
        <v>8531.4787121932841</v>
      </c>
      <c r="BI60">
        <f>BH60+Net!BH59</f>
        <v>8806.1757435054787</v>
      </c>
      <c r="BJ60">
        <f>BI60+Net!BI59</f>
        <v>9056.4131756865845</v>
      </c>
      <c r="BK60">
        <f>BJ60+Net!BJ59</f>
        <v>9111.8404136839581</v>
      </c>
      <c r="BL60">
        <f>BK60+Net!BK59</f>
        <v>9320.164578179927</v>
      </c>
      <c r="BM60">
        <f>BL60+Net!BL59</f>
        <v>9444.5363322193734</v>
      </c>
      <c r="BN60">
        <f>BM60+Net!BM59</f>
        <v>9736.9636916250238</v>
      </c>
      <c r="BO60">
        <f>BN60+Net!BN59</f>
        <v>9976.5635354150581</v>
      </c>
      <c r="BP60">
        <f>BO60+Net!BO59</f>
        <v>10283.539099701178</v>
      </c>
      <c r="BQ60">
        <f>BP60+Net!BP59</f>
        <v>10578.391883886343</v>
      </c>
      <c r="BR60">
        <f>BQ60+Net!BQ59</f>
        <v>10883.690161596212</v>
      </c>
      <c r="BS60">
        <f>BR60+Net!BR59</f>
        <v>11233.214642013752</v>
      </c>
      <c r="BT60">
        <f>BS60+Net!BS59</f>
        <v>11529.278957107168</v>
      </c>
      <c r="BU60">
        <f>BT60+Net!BT59</f>
        <v>11834.675496095182</v>
      </c>
      <c r="BV60">
        <f>BU60+Net!BU59</f>
        <v>12115.514251232566</v>
      </c>
      <c r="BW60">
        <f>BV60+Net!BV59</f>
        <v>12201.487564597195</v>
      </c>
      <c r="BX60">
        <f>BW60+Net!BW59</f>
        <v>12440.307204302479</v>
      </c>
      <c r="BY60">
        <f>BX60+Net!BX59</f>
        <v>12595.077967831508</v>
      </c>
      <c r="BZ60">
        <f>BY60+Net!BY59</f>
        <v>12917.709832610024</v>
      </c>
      <c r="CA60">
        <f>BZ60+Net!BZ59</f>
        <v>13187.182772806447</v>
      </c>
      <c r="CB60">
        <f>CA60+Net!CA59</f>
        <v>13523.55280194103</v>
      </c>
      <c r="CC60">
        <f>CB60+Net!CB59</f>
        <v>13847.205425966367</v>
      </c>
      <c r="CD60">
        <f>CC60+Net!CC59</f>
        <v>14180.668647531886</v>
      </c>
      <c r="CE60">
        <f>CD60+Net!CD59</f>
        <v>14557.797332036009</v>
      </c>
      <c r="CF60">
        <f>CE60+Net!CE59</f>
        <v>14881.10578166525</v>
      </c>
      <c r="CG60">
        <f>CF60+Net!CF59</f>
        <v>15213.699531276015</v>
      </c>
      <c r="CH60">
        <f>CG60+Net!CG59</f>
        <v>15522.03550082091</v>
      </c>
      <c r="CI60">
        <f>CH60+Net!CH59</f>
        <v>15636.096549801552</v>
      </c>
      <c r="CJ60">
        <f>CI60+Net!CI59</f>
        <v>15903.69767972571</v>
      </c>
      <c r="CK60">
        <f>CJ60+Net!CJ59</f>
        <v>16087.853773017083</v>
      </c>
      <c r="CL60">
        <f>CK60+Net!CK59</f>
        <v>16440.016705041973</v>
      </c>
      <c r="CM60">
        <f>CL60+Net!CL59</f>
        <v>16738.66579185408</v>
      </c>
      <c r="CN60">
        <f>CM60+Net!CM59</f>
        <v>17103.057964114276</v>
      </c>
      <c r="CO60">
        <f>CN60+Net!CN59</f>
        <v>17453.772858757293</v>
      </c>
      <c r="CP60">
        <f>CO60+Net!CO59</f>
        <v>17812.101448219786</v>
      </c>
      <c r="CQ60">
        <f>CP60+Net!CP59</f>
        <v>18212.27398465552</v>
      </c>
      <c r="CR60">
        <f>CQ60+Net!CQ59</f>
        <v>18554.37953740693</v>
      </c>
      <c r="CS60">
        <f>CR60+Net!CR59</f>
        <v>18906.762037831726</v>
      </c>
      <c r="CT60">
        <f>CS60+Net!CS59</f>
        <v>19225.741345405404</v>
      </c>
      <c r="CU60">
        <f>CT60+Net!CT59</f>
        <v>19372.276082586639</v>
      </c>
    </row>
    <row r="61" spans="2:99" x14ac:dyDescent="0.3">
      <c r="B61">
        <v>-19976</v>
      </c>
      <c r="C61">
        <v>2803</v>
      </c>
      <c r="D61">
        <f>Net!C60</f>
        <v>-1682.8400369401652</v>
      </c>
      <c r="E61">
        <f>D61+Net!D60</f>
        <v>-3096.7794629802156</v>
      </c>
      <c r="F61">
        <f>E61+Net!E60</f>
        <v>-4241.4147673792468</v>
      </c>
      <c r="G61">
        <f>F61+Net!F60</f>
        <v>-4735.1206983113871</v>
      </c>
      <c r="H61">
        <f>G61+Net!G60</f>
        <v>-4929.9953669180832</v>
      </c>
      <c r="I61">
        <f>H61+Net!H60</f>
        <v>-4436.3074388909999</v>
      </c>
      <c r="J61">
        <f>I61+Net!I60</f>
        <v>-3771.0207581272407</v>
      </c>
      <c r="K61">
        <f>J61+Net!J60</f>
        <v>-3467.8050426764976</v>
      </c>
      <c r="L61">
        <f>K61+Net!K60</f>
        <v>-2660.464243970805</v>
      </c>
      <c r="M61">
        <f>L61+Net!L60</f>
        <v>-3092.15677025064</v>
      </c>
      <c r="N61">
        <f>M61+Net!M60</f>
        <v>-4249.0805886606386</v>
      </c>
      <c r="O61">
        <f>N61+Net!N60</f>
        <v>-5478.081674692964</v>
      </c>
      <c r="P61">
        <f>O61+Net!O60</f>
        <v>-5992.3842365023484</v>
      </c>
      <c r="Q61">
        <f>P61+Net!P60</f>
        <v>-6086.5027330284011</v>
      </c>
      <c r="R61">
        <f>Q61+Net!Q60</f>
        <v>-6023.037097862456</v>
      </c>
      <c r="S61">
        <f>R61+Net!R60</f>
        <v>-5637.9121836472159</v>
      </c>
      <c r="T61">
        <f>S61+Net!S60</f>
        <v>-5014.189615337953</v>
      </c>
      <c r="U61">
        <f>T61+Net!T60</f>
        <v>-3729.2188902393636</v>
      </c>
      <c r="V61">
        <f>U61+Net!U60</f>
        <v>-2237.1887510551378</v>
      </c>
      <c r="W61">
        <f>V61+Net!V60</f>
        <v>-1070.5567495615132</v>
      </c>
      <c r="X61">
        <f>W61+Net!W60</f>
        <v>607.3821797215287</v>
      </c>
      <c r="Y61">
        <f>X61+Net!X60</f>
        <v>1049.3814566456085</v>
      </c>
      <c r="Z61">
        <f>Y61+Net!Y60</f>
        <v>765.70811873145522</v>
      </c>
      <c r="AA61">
        <f>Z61+Net!Z60</f>
        <v>403.42156987556064</v>
      </c>
      <c r="AB61">
        <f>AA61+Net!AA60</f>
        <v>744.76827915557897</v>
      </c>
      <c r="AC61">
        <f>AB61+Net!AB60</f>
        <v>1491.4574278038644</v>
      </c>
      <c r="AD61">
        <f>AC61+Net!AC60</f>
        <v>2378.534956346045</v>
      </c>
      <c r="AE61">
        <f>AD61+Net!AD60</f>
        <v>3569.4932039314326</v>
      </c>
      <c r="AF61">
        <f>AE61+Net!AE60</f>
        <v>4982.0855045571689</v>
      </c>
      <c r="AG61">
        <f>AF61+Net!AF60</f>
        <v>7040.4804021807722</v>
      </c>
      <c r="AH61">
        <f>AG61+Net!AG60</f>
        <v>9292.277197460151</v>
      </c>
      <c r="AI61">
        <f>AH61+Net!AH60</f>
        <v>11206.759971510997</v>
      </c>
      <c r="AJ61">
        <f>AI61+Net!AI60</f>
        <v>13622.133842350191</v>
      </c>
      <c r="AK61">
        <f>AJ61+Net!AJ60</f>
        <v>14792.344680998594</v>
      </c>
      <c r="AL61">
        <f>AK61+Net!AK60</f>
        <v>15228.396352747128</v>
      </c>
      <c r="AM61">
        <f>AL61+Net!AL60</f>
        <v>15577.451710934713</v>
      </c>
      <c r="AN61">
        <f>AM61+Net!AM60</f>
        <v>16621.245382656409</v>
      </c>
      <c r="AO61">
        <f>AN61+Net!AN60</f>
        <v>18060.590952213744</v>
      </c>
      <c r="AP61">
        <f>AO61+Net!AO60</f>
        <v>19629.58530966744</v>
      </c>
      <c r="AQ61">
        <f>AP61+Net!AP60</f>
        <v>21491.023267790199</v>
      </c>
      <c r="AR61">
        <f>AQ61+Net!AQ60</f>
        <v>23562.393230651869</v>
      </c>
      <c r="AS61">
        <f>AR61+Net!AR60</f>
        <v>26268.050531296627</v>
      </c>
      <c r="AT61">
        <f>AS61+Net!AS60</f>
        <v>29156.117336181327</v>
      </c>
      <c r="AU61">
        <f>AT61+Net!AT60</f>
        <v>31696.549018012327</v>
      </c>
      <c r="AV61">
        <f>AU61+Net!AU60</f>
        <v>34728.184768554522</v>
      </c>
      <c r="AW61">
        <f>AV61+Net!AV60</f>
        <v>36505.442621151888</v>
      </c>
      <c r="AX61">
        <f>AW61+Net!AW60</f>
        <v>37539.594920897274</v>
      </c>
      <c r="AY61">
        <f>AX61+Net!AX60</f>
        <v>38477.896996641124</v>
      </c>
      <c r="AZ61">
        <f>AY61+Net!AY60</f>
        <v>40102.066180080634</v>
      </c>
      <c r="BA61">
        <f>AZ61+Net!AZ60</f>
        <v>42112.862322511261</v>
      </c>
      <c r="BB61">
        <f>BA61+Net!BA60</f>
        <v>44244.350213709389</v>
      </c>
      <c r="BC61">
        <f>BB61+Net!BB60</f>
        <v>46659.346486751543</v>
      </c>
      <c r="BD61">
        <f>BC61+Net!BC60</f>
        <v>49275.421167528402</v>
      </c>
      <c r="BE61">
        <f>BD61+Net!BD60</f>
        <v>52517.056222988649</v>
      </c>
      <c r="BF61">
        <f>BE61+Net!BE60</f>
        <v>55932.518906701836</v>
      </c>
      <c r="BG61">
        <f>BF61+Net!BF60</f>
        <v>58991.899555570373</v>
      </c>
      <c r="BH61">
        <f>BG61+Net!BG60</f>
        <v>62534.140768152254</v>
      </c>
      <c r="BI61">
        <f>BH61+Net!BH60</f>
        <v>64813.725501572349</v>
      </c>
      <c r="BJ61">
        <f>BI61+Net!BI60</f>
        <v>66341.96413075774</v>
      </c>
      <c r="BK61">
        <f>BJ61+Net!BJ60</f>
        <v>67766.152165232575</v>
      </c>
      <c r="BL61">
        <f>BK61+Net!BK60</f>
        <v>69868.088730443371</v>
      </c>
      <c r="BM61">
        <f>BL61+Net!BL60</f>
        <v>72348.694719023275</v>
      </c>
      <c r="BN61">
        <f>BM61+Net!BM60</f>
        <v>74942.296279604707</v>
      </c>
      <c r="BO61">
        <f>BN61+Net!BN60</f>
        <v>77812.063193920214</v>
      </c>
      <c r="BP61">
        <f>BO61+Net!BO60</f>
        <v>80875.965623661934</v>
      </c>
      <c r="BQ61">
        <f>BP61+Net!BP60</f>
        <v>84558.855156718666</v>
      </c>
      <c r="BR61">
        <f>BQ61+Net!BQ60</f>
        <v>88409.243371660777</v>
      </c>
      <c r="BS61">
        <f>BR61+Net!BR60</f>
        <v>91897.253420093635</v>
      </c>
      <c r="BT61">
        <f>BS61+Net!BS60</f>
        <v>95861.602550565454</v>
      </c>
      <c r="BU61">
        <f>BT61+Net!BT60</f>
        <v>98556.310504081193</v>
      </c>
      <c r="BV61">
        <f>BU61+Net!BU60</f>
        <v>100492.08692074254</v>
      </c>
      <c r="BW61">
        <f>BV61+Net!BV60</f>
        <v>102315.66175791007</v>
      </c>
      <c r="BX61">
        <f>BW61+Net!BW60</f>
        <v>104808.5153787504</v>
      </c>
      <c r="BY61">
        <f>BX61+Net!BX60</f>
        <v>107671.69257744361</v>
      </c>
      <c r="BZ61">
        <f>BY61+Net!BY60</f>
        <v>110640.20164359969</v>
      </c>
      <c r="CA61">
        <f>BZ61+Net!BZ60</f>
        <v>113878.43412923365</v>
      </c>
      <c r="CB61">
        <f>CA61+Net!CA60</f>
        <v>117305.93932969717</v>
      </c>
      <c r="CC61">
        <f>CB61+Net!CB60</f>
        <v>121349.18326152833</v>
      </c>
      <c r="CD61">
        <f>CC61+Net!CC60</f>
        <v>125557.90475849911</v>
      </c>
      <c r="CE61">
        <f>CD61+Net!CD60</f>
        <v>129402.66705887819</v>
      </c>
      <c r="CF61">
        <f>CE61+Net!CE60</f>
        <v>133721.50516981655</v>
      </c>
      <c r="CG61">
        <f>CF61+Net!CF60</f>
        <v>136766.5467073808</v>
      </c>
      <c r="CH61">
        <f>CG61+Net!CG60</f>
        <v>139045.76596777316</v>
      </c>
      <c r="CI61">
        <f>CH61+Net!CH60</f>
        <v>141202.48987035852</v>
      </c>
      <c r="CJ61">
        <f>CI61+Net!CI60</f>
        <v>144015.23200898943</v>
      </c>
      <c r="CK61">
        <f>CJ61+Net!CJ60</f>
        <v>147184.67731927178</v>
      </c>
      <c r="CL61">
        <f>CK61+Net!CK60</f>
        <v>150444.75796640833</v>
      </c>
      <c r="CM61">
        <f>CL61+Net!CL60</f>
        <v>153964.19451244015</v>
      </c>
      <c r="CN61">
        <f>CM61+Net!CM60</f>
        <v>157670.85820978926</v>
      </c>
      <c r="CO61">
        <f>CN61+Net!CN60</f>
        <v>161982.99461805105</v>
      </c>
      <c r="CP61">
        <f>CO61+Net!CO60</f>
        <v>166491.53402143068</v>
      </c>
      <c r="CQ61">
        <f>CP61+Net!CP60</f>
        <v>170641.54295251388</v>
      </c>
      <c r="CR61">
        <f>CQ61+Net!CQ60</f>
        <v>175224.91596483937</v>
      </c>
      <c r="CS61">
        <f>CR61+Net!CR60</f>
        <v>178837.02597678662</v>
      </c>
      <c r="CT61">
        <f>CS61+Net!CS60</f>
        <v>181297.80332460522</v>
      </c>
      <c r="CU61">
        <f>CT61+Net!CT60</f>
        <v>183725.99597394248</v>
      </c>
    </row>
    <row r="62" spans="2:99" x14ac:dyDescent="0.3">
      <c r="B62">
        <v>-1694</v>
      </c>
      <c r="C62">
        <v>2802</v>
      </c>
      <c r="D62">
        <f>Net!C61</f>
        <v>-437.515963989272</v>
      </c>
      <c r="E62">
        <f>D62+Net!D61</f>
        <v>-718.55741503099966</v>
      </c>
      <c r="F62">
        <f>E62+Net!E61</f>
        <v>-1043.7639854691661</v>
      </c>
      <c r="G62">
        <f>F62+Net!F61</f>
        <v>-1103.6480393732754</v>
      </c>
      <c r="H62">
        <f>G62+Net!G61</f>
        <v>-1101.9297996918863</v>
      </c>
      <c r="I62">
        <f>H62+Net!H61</f>
        <v>-957.78305664382901</v>
      </c>
      <c r="J62">
        <f>I62+Net!I61</f>
        <v>-789.60938960888882</v>
      </c>
      <c r="K62">
        <f>J62+Net!J61</f>
        <v>-779.32397862923767</v>
      </c>
      <c r="L62">
        <f>K62+Net!K61</f>
        <v>-493.26406224473192</v>
      </c>
      <c r="M62">
        <f>L62+Net!L61</f>
        <v>-564.33850366247691</v>
      </c>
      <c r="N62">
        <f>M62+Net!M61</f>
        <v>-722.36191113865755</v>
      </c>
      <c r="O62">
        <f>N62+Net!N61</f>
        <v>-677.08193358825622</v>
      </c>
      <c r="P62">
        <f>O62+Net!O61</f>
        <v>-770.55313732993602</v>
      </c>
      <c r="Q62">
        <f>P62+Net!P61</f>
        <v>-817.15354810757185</v>
      </c>
      <c r="R62">
        <f>Q62+Net!Q61</f>
        <v>-934.84024612934309</v>
      </c>
      <c r="S62">
        <f>R62+Net!R61</f>
        <v>-831.43172273613095</v>
      </c>
      <c r="T62">
        <f>S62+Net!S61</f>
        <v>-655.74173439862648</v>
      </c>
      <c r="U62">
        <f>T62+Net!T61</f>
        <v>-337.21990474269433</v>
      </c>
      <c r="V62">
        <f>U62+Net!U61</f>
        <v>6.9400885724699037</v>
      </c>
      <c r="W62">
        <f>V62+Net!V61</f>
        <v>191.93637929714214</v>
      </c>
      <c r="X62">
        <f>W62+Net!W61</f>
        <v>646.11423731573745</v>
      </c>
      <c r="Y62">
        <f>X62+Net!X61</f>
        <v>739.99926773197581</v>
      </c>
      <c r="Z62">
        <f>Y62+Net!Y61</f>
        <v>746.03262882808076</v>
      </c>
      <c r="AA62">
        <f>Z62+Net!Z61</f>
        <v>955.47896338124247</v>
      </c>
      <c r="AB62">
        <f>AA62+Net!AA61</f>
        <v>1027.2885918388554</v>
      </c>
      <c r="AC62">
        <f>AB62+Net!AB61</f>
        <v>1146.8788886918321</v>
      </c>
      <c r="AD62">
        <f>AC62+Net!AC61</f>
        <v>1194.9513523333771</v>
      </c>
      <c r="AE62">
        <f>AD62+Net!AD61</f>
        <v>1462.0465410424199</v>
      </c>
      <c r="AF62">
        <f>AE62+Net!AE61</f>
        <v>1798.0629877073861</v>
      </c>
      <c r="AG62">
        <f>AF62+Net!AF61</f>
        <v>2272.9634654340016</v>
      </c>
      <c r="AH62">
        <f>AG62+Net!AG61</f>
        <v>2769.7080271375748</v>
      </c>
      <c r="AI62">
        <f>AH62+Net!AH61</f>
        <v>3104.1400628187603</v>
      </c>
      <c r="AJ62">
        <f>AI62+Net!AI61</f>
        <v>3705.4053314464118</v>
      </c>
      <c r="AK62">
        <f>AJ62+Net!AJ61</f>
        <v>3944.7251948183853</v>
      </c>
      <c r="AL62">
        <f>AK62+Net!AK61</f>
        <v>4094.9713098242287</v>
      </c>
      <c r="AM62">
        <f>AL62+Net!AL61</f>
        <v>4447.5398764108613</v>
      </c>
      <c r="AN62">
        <f>AM62+Net!AM61</f>
        <v>4661.2946131551389</v>
      </c>
      <c r="AO62">
        <f>AN62+Net!AN61</f>
        <v>4921.4633148794919</v>
      </c>
      <c r="AP62">
        <f>AO62+Net!AO61</f>
        <v>5108.543853125364</v>
      </c>
      <c r="AQ62">
        <f>AP62+Net!AP61</f>
        <v>5512.9075521050836</v>
      </c>
      <c r="AR62">
        <f>AQ62+Net!AQ61</f>
        <v>5984.3345729073171</v>
      </c>
      <c r="AS62">
        <f>AR62+Net!AR61</f>
        <v>6592.721782919195</v>
      </c>
      <c r="AT62">
        <f>AS62+Net!AS61</f>
        <v>7221.0149442077</v>
      </c>
      <c r="AU62">
        <f>AT62+Net!AT61</f>
        <v>7685.0926688202117</v>
      </c>
      <c r="AV62">
        <f>AU62+Net!AU61</f>
        <v>8414.1783961469027</v>
      </c>
      <c r="AW62">
        <f>AV62+Net!AV61</f>
        <v>8779.5992180673475</v>
      </c>
      <c r="AX62">
        <f>AW62+Net!AW61</f>
        <v>9054.3397324396265</v>
      </c>
      <c r="AY62">
        <f>AX62+Net!AX61</f>
        <v>9529.8940382162655</v>
      </c>
      <c r="AZ62">
        <f>AY62+Net!AY61</f>
        <v>9865.1922866834029</v>
      </c>
      <c r="BA62">
        <f>AZ62+Net!AZ61</f>
        <v>10245.491989446795</v>
      </c>
      <c r="BB62">
        <f>BA62+Net!BA61</f>
        <v>10551.290514598761</v>
      </c>
      <c r="BC62">
        <f>BB62+Net!BB61</f>
        <v>11072.942555390391</v>
      </c>
      <c r="BD62">
        <f>BC62+Net!BC61</f>
        <v>11660.210684357873</v>
      </c>
      <c r="BE62">
        <f>BD62+Net!BD61</f>
        <v>12382.98369499826</v>
      </c>
      <c r="BF62">
        <f>BE62+Net!BE61</f>
        <v>13124.211781742177</v>
      </c>
      <c r="BG62">
        <f>BF62+Net!BF61</f>
        <v>13699.786756463582</v>
      </c>
      <c r="BH62">
        <f>BG62+Net!BG61</f>
        <v>14538.946900335726</v>
      </c>
      <c r="BI62">
        <f>BH62+Net!BH61</f>
        <v>15013.02950849638</v>
      </c>
      <c r="BJ62">
        <f>BI62+Net!BI61</f>
        <v>15395.022717405949</v>
      </c>
      <c r="BK62">
        <f>BJ62+Net!BJ61</f>
        <v>15976.421179427365</v>
      </c>
      <c r="BL62">
        <f>BK62+Net!BK61</f>
        <v>16416.161146675338</v>
      </c>
      <c r="BM62">
        <f>BL62+Net!BL61</f>
        <v>16899.522350166455</v>
      </c>
      <c r="BN62">
        <f>BM62+Net!BM61</f>
        <v>17307.049119340158</v>
      </c>
      <c r="BO62">
        <f>BN62+Net!BN61</f>
        <v>17929.170417056772</v>
      </c>
      <c r="BP62">
        <f>BO62+Net!BO61</f>
        <v>18615.743840923711</v>
      </c>
      <c r="BQ62">
        <f>BP62+Net!BP61</f>
        <v>19436.757475966238</v>
      </c>
      <c r="BR62">
        <f>BQ62+Net!BQ61</f>
        <v>20275.240962108786</v>
      </c>
      <c r="BS62">
        <f>BR62+Net!BR61</f>
        <v>20947.119672019744</v>
      </c>
      <c r="BT62">
        <f>BS62+Net!BS61</f>
        <v>21881.599774862418</v>
      </c>
      <c r="BU62">
        <f>BT62+Net!BT61</f>
        <v>22449.915833831466</v>
      </c>
      <c r="BV62">
        <f>BU62+Net!BU61</f>
        <v>22924.898313361042</v>
      </c>
      <c r="BW62">
        <f>BV62+Net!BV61</f>
        <v>23597.866288850229</v>
      </c>
      <c r="BX62">
        <f>BW62+Net!BW61</f>
        <v>24127.614639470281</v>
      </c>
      <c r="BY62">
        <f>BX62+Net!BX61</f>
        <v>24699.371011045721</v>
      </c>
      <c r="BZ62">
        <f>BY62+Net!BY61</f>
        <v>25193.758816495072</v>
      </c>
      <c r="CA62">
        <f>BZ62+Net!BZ61</f>
        <v>25901.432301205179</v>
      </c>
      <c r="CB62">
        <f>CA62+Net!CA61</f>
        <v>26672.598732141312</v>
      </c>
      <c r="CC62">
        <f>CB62+Net!CB61</f>
        <v>27577.664435387309</v>
      </c>
      <c r="CD62">
        <f>CC62+Net!CC61</f>
        <v>28500.054933014439</v>
      </c>
      <c r="CE62">
        <f>CD62+Net!CD61</f>
        <v>29255.972500603297</v>
      </c>
      <c r="CF62">
        <f>CE62+Net!CE61</f>
        <v>30274.668494570917</v>
      </c>
      <c r="CG62">
        <f>CF62+Net!CF61</f>
        <v>30927.116814599744</v>
      </c>
      <c r="CH62">
        <f>CG62+Net!CG61</f>
        <v>31485.594670632403</v>
      </c>
      <c r="CI62">
        <f>CH62+Net!CH61</f>
        <v>32240.55931366414</v>
      </c>
      <c r="CJ62">
        <f>CI62+Net!CI61</f>
        <v>32849.789477346181</v>
      </c>
      <c r="CK62">
        <f>CJ62+Net!CJ61</f>
        <v>33498.060987298501</v>
      </c>
      <c r="CL62">
        <f>CK62+Net!CK61</f>
        <v>34065.113076985057</v>
      </c>
      <c r="CM62">
        <f>CL62+Net!CL61</f>
        <v>34842.351166878558</v>
      </c>
      <c r="CN62">
        <f>CM62+Net!CM61</f>
        <v>35681.874563567741</v>
      </c>
      <c r="CO62">
        <f>CN62+Net!CN61</f>
        <v>36652.292069034142</v>
      </c>
      <c r="CP62">
        <f>CO62+Net!CO61</f>
        <v>37648.21626019603</v>
      </c>
      <c r="CQ62">
        <f>CP62+Net!CP61</f>
        <v>38482.817080372231</v>
      </c>
      <c r="CR62">
        <f>CQ62+Net!CQ61</f>
        <v>39564.104713490386</v>
      </c>
      <c r="CS62">
        <f>CR62+Net!CR61</f>
        <v>40368.211745558132</v>
      </c>
      <c r="CT62">
        <f>CS62+Net!CS61</f>
        <v>40959.87828594046</v>
      </c>
      <c r="CU62">
        <f>CT62+Net!CT61</f>
        <v>41794.753781169813</v>
      </c>
    </row>
    <row r="63" spans="2:99" x14ac:dyDescent="0.3">
      <c r="B63">
        <v>-136</v>
      </c>
      <c r="C63">
        <v>2801</v>
      </c>
      <c r="D63">
        <f>Net!C62</f>
        <v>-22.556068457538316</v>
      </c>
      <c r="E63">
        <f>D63+Net!D62</f>
        <v>-50.164937226983227</v>
      </c>
      <c r="F63">
        <f>E63+Net!E62</f>
        <v>-81.644078072692878</v>
      </c>
      <c r="G63">
        <f>F63+Net!F62</f>
        <v>-119.65816881502477</v>
      </c>
      <c r="H63">
        <f>G63+Net!G62</f>
        <v>-138.24887559117425</v>
      </c>
      <c r="I63">
        <f>H63+Net!H62</f>
        <v>-138.16535762301643</v>
      </c>
      <c r="J63">
        <f>I63+Net!I62</f>
        <v>-124.30641563655377</v>
      </c>
      <c r="K63">
        <f>J63+Net!J62</f>
        <v>-111.28420719355006</v>
      </c>
      <c r="L63">
        <f>K63+Net!K62</f>
        <v>-82.319870452957673</v>
      </c>
      <c r="M63">
        <f>L63+Net!L62</f>
        <v>-68.982356264225587</v>
      </c>
      <c r="N63">
        <f>M63+Net!M62</f>
        <v>-81.094336482529201</v>
      </c>
      <c r="O63">
        <f>N63+Net!N62</f>
        <v>-104.96150405123876</v>
      </c>
      <c r="P63">
        <f>O63+Net!O62</f>
        <v>-110.21269394506004</v>
      </c>
      <c r="Q63">
        <f>P63+Net!P62</f>
        <v>-116.69908001553969</v>
      </c>
      <c r="R63">
        <f>Q63+Net!Q62</f>
        <v>-115.3148256016994</v>
      </c>
      <c r="S63">
        <f>R63+Net!R62</f>
        <v>-127.71281622259374</v>
      </c>
      <c r="T63">
        <f>S63+Net!S62</f>
        <v>-126.18092885029802</v>
      </c>
      <c r="U63">
        <f>T63+Net!T62</f>
        <v>-106.61307226019034</v>
      </c>
      <c r="V63">
        <f>U63+Net!U62</f>
        <v>-69.422340128027372</v>
      </c>
      <c r="W63">
        <f>V63+Net!V62</f>
        <v>-29.035311528187776</v>
      </c>
      <c r="X63">
        <f>W63+Net!W62</f>
        <v>29.116070680364828</v>
      </c>
      <c r="Y63">
        <f>X63+Net!X62</f>
        <v>71.501484282659618</v>
      </c>
      <c r="Z63">
        <f>Y63+Net!Y62</f>
        <v>87.029525874337679</v>
      </c>
      <c r="AA63">
        <f>Z63+Net!Z62</f>
        <v>88.51678289879672</v>
      </c>
      <c r="AB63">
        <f>AA63+Net!AA62</f>
        <v>106.02873291675053</v>
      </c>
      <c r="AC63">
        <f>AB63+Net!AB62</f>
        <v>120.01997358524619</v>
      </c>
      <c r="AD63">
        <f>AC63+Net!AC62</f>
        <v>140.31461564972568</v>
      </c>
      <c r="AE63">
        <f>AD63+Net!AD62</f>
        <v>146.05816784682173</v>
      </c>
      <c r="AF63">
        <f>AE63+Net!AE62</f>
        <v>165.54814869220326</v>
      </c>
      <c r="AG63">
        <f>AF63+Net!AF62</f>
        <v>203.1271884197543</v>
      </c>
      <c r="AH63">
        <f>AG63+Net!AG62</f>
        <v>258.30545908818902</v>
      </c>
      <c r="AI63">
        <f>AH63+Net!AH62</f>
        <v>316.39609401853954</v>
      </c>
      <c r="AJ63">
        <f>AI63+Net!AI62</f>
        <v>391.66634880101458</v>
      </c>
      <c r="AK63">
        <f>AJ63+Net!AJ62</f>
        <v>450.34856634835</v>
      </c>
      <c r="AL63">
        <f>AK63+Net!AK62</f>
        <v>481.21910577966207</v>
      </c>
      <c r="AM63">
        <f>AL63+Net!AL62</f>
        <v>497.0564147070437</v>
      </c>
      <c r="AN63">
        <f>AM63+Net!AM62</f>
        <v>527.94876604977719</v>
      </c>
      <c r="AO63">
        <f>AN63+Net!AN62</f>
        <v>554.40449956205498</v>
      </c>
      <c r="AP63">
        <f>AO63+Net!AO62</f>
        <v>586.31532584450019</v>
      </c>
      <c r="AQ63">
        <f>AP63+Net!AP62</f>
        <v>602.90102371216017</v>
      </c>
      <c r="AR63">
        <f>AQ63+Net!AQ62</f>
        <v>632.53468093253866</v>
      </c>
      <c r="AS63">
        <f>AR63+Net!AR62</f>
        <v>679.62696568297883</v>
      </c>
      <c r="AT63">
        <f>AS63+Net!AS62</f>
        <v>743.73717686982877</v>
      </c>
      <c r="AU63">
        <f>AT63+Net!AT62</f>
        <v>810.19967014806548</v>
      </c>
      <c r="AV63">
        <f>AU63+Net!AU62</f>
        <v>893.27329828465497</v>
      </c>
      <c r="AW63">
        <f>AV63+Net!AV62</f>
        <v>959.15959995896969</v>
      </c>
      <c r="AX63">
        <f>AW63+Net!AW62</f>
        <v>996.59537533637058</v>
      </c>
      <c r="AY63">
        <f>AX63+Net!AX62</f>
        <v>1018.3255567838518</v>
      </c>
      <c r="AZ63">
        <f>AY63+Net!AY62</f>
        <v>1054.4216131135252</v>
      </c>
      <c r="BA63">
        <f>AZ63+Net!AZ62</f>
        <v>1085.395348741074</v>
      </c>
      <c r="BB63">
        <f>BA63+Net!BA62</f>
        <v>1121.1588251269577</v>
      </c>
      <c r="BC63">
        <f>BB63+Net!BB62</f>
        <v>1140.9613627679075</v>
      </c>
      <c r="BD63">
        <f>BC63+Net!BC62</f>
        <v>1173.2062966855117</v>
      </c>
      <c r="BE63">
        <f>BD63+Net!BD62</f>
        <v>1222.3288640061301</v>
      </c>
      <c r="BF63">
        <f>BE63+Net!BE62</f>
        <v>1287.9043743709533</v>
      </c>
      <c r="BG63">
        <f>BF63+Net!BF62</f>
        <v>1355.2751285388833</v>
      </c>
      <c r="BH63">
        <f>BG63+Net!BG62</f>
        <v>1438.702581944902</v>
      </c>
      <c r="BI63">
        <f>BH63+Net!BH62</f>
        <v>1504.3890333437289</v>
      </c>
      <c r="BJ63">
        <f>BI63+Net!BI62</f>
        <v>1541.0732541737132</v>
      </c>
      <c r="BK63">
        <f>BJ63+Net!BJ62</f>
        <v>1561.5052237587238</v>
      </c>
      <c r="BL63">
        <f>BK63+Net!BK62</f>
        <v>1595.7649432181379</v>
      </c>
      <c r="BM63">
        <f>BL63+Net!BL62</f>
        <v>1624.3752870708406</v>
      </c>
      <c r="BN63">
        <f>BM63+Net!BM62</f>
        <v>1657.2599727058125</v>
      </c>
      <c r="BO63">
        <f>BN63+Net!BN62</f>
        <v>1673.6781549476236</v>
      </c>
      <c r="BP63">
        <f>BO63+Net!BO62</f>
        <v>1702.0390217039856</v>
      </c>
      <c r="BQ63">
        <f>BP63+Net!BP62</f>
        <v>1746.7785347001106</v>
      </c>
      <c r="BR63">
        <f>BQ63+Net!BQ62</f>
        <v>1807.4681109189289</v>
      </c>
      <c r="BS63">
        <f>BR63+Net!BR62</f>
        <v>1869.4439986584225</v>
      </c>
      <c r="BT63">
        <f>BS63+Net!BS62</f>
        <v>1946.9635601777454</v>
      </c>
      <c r="BU63">
        <f>BT63+Net!BT62</f>
        <v>2006.2317632107015</v>
      </c>
      <c r="BV63">
        <f>BU63+Net!BU62</f>
        <v>2036.0007558102109</v>
      </c>
      <c r="BW63">
        <f>BV63+Net!BV62</f>
        <v>2049.0460445249041</v>
      </c>
      <c r="BX63">
        <f>BW63+Net!BW62</f>
        <v>2075.4830450203972</v>
      </c>
      <c r="BY63">
        <f>BX63+Net!BX62</f>
        <v>2095.8737533657572</v>
      </c>
      <c r="BZ63">
        <f>BY63+Net!BY62</f>
        <v>2120.1757675547642</v>
      </c>
      <c r="CA63">
        <f>BZ63+Net!BZ62</f>
        <v>2127.6673199080387</v>
      </c>
      <c r="CB63">
        <f>CA63+Net!CA62</f>
        <v>2146.754432446714</v>
      </c>
      <c r="CC63">
        <f>CB63+Net!CB62</f>
        <v>2181.84499695557</v>
      </c>
      <c r="CD63">
        <f>CC63+Net!CC62</f>
        <v>2232.4610030498616</v>
      </c>
      <c r="CE63">
        <f>CD63+Net!CD62</f>
        <v>2283.877791049093</v>
      </c>
      <c r="CF63">
        <f>CE63+Net!CE62</f>
        <v>2350.2935946634475</v>
      </c>
      <c r="CG63">
        <f>CF63+Net!CF62</f>
        <v>2397.8735203639703</v>
      </c>
      <c r="CH63">
        <f>CG63+Net!CG62</f>
        <v>2415.3688477474639</v>
      </c>
      <c r="CI63">
        <f>CH63+Net!CH62</f>
        <v>2415.5893393937886</v>
      </c>
      <c r="CJ63">
        <f>CI63+Net!CI62</f>
        <v>2428.7586452079108</v>
      </c>
      <c r="CK63">
        <f>CJ63+Net!CJ62</f>
        <v>2435.6244676028882</v>
      </c>
      <c r="CL63">
        <f>CK63+Net!CK62</f>
        <v>2446.2575626545276</v>
      </c>
      <c r="CM63">
        <f>CL63+Net!CL62</f>
        <v>2440.1575003248568</v>
      </c>
      <c r="CN63">
        <f>CM63+Net!CM62</f>
        <v>2445.7867684730822</v>
      </c>
      <c r="CO63">
        <f>CN63+Net!CN62</f>
        <v>2467.1017282605717</v>
      </c>
      <c r="CP63">
        <f>CO63+Net!CO62</f>
        <v>2504.6782205097975</v>
      </c>
      <c r="CQ63">
        <f>CP63+Net!CP62</f>
        <v>2540.8881634343379</v>
      </c>
      <c r="CR63">
        <f>CQ63+Net!CQ62</f>
        <v>2591.0114145296011</v>
      </c>
      <c r="CS63">
        <f>CR63+Net!CR62</f>
        <v>2627.0886272498606</v>
      </c>
      <c r="CT63">
        <f>CS63+Net!CS62</f>
        <v>2624.9989436074557</v>
      </c>
      <c r="CU63">
        <f>CT63+Net!CT62</f>
        <v>2605.8919981862432</v>
      </c>
    </row>
    <row r="64" spans="2:99" x14ac:dyDescent="0.3">
      <c r="B64">
        <v>0</v>
      </c>
      <c r="C64">
        <v>2800</v>
      </c>
      <c r="D64">
        <f>Net!C63</f>
        <v>0</v>
      </c>
      <c r="E64">
        <f>D64+Net!D63</f>
        <v>0</v>
      </c>
      <c r="F64">
        <f>E64+Net!E63</f>
        <v>0</v>
      </c>
      <c r="G64">
        <f>F64+Net!F63</f>
        <v>0</v>
      </c>
      <c r="H64">
        <f>G64+Net!G63</f>
        <v>0</v>
      </c>
      <c r="I64">
        <f>H64+Net!H63</f>
        <v>0</v>
      </c>
      <c r="J64">
        <f>I64+Net!I63</f>
        <v>0</v>
      </c>
      <c r="K64">
        <f>J64+Net!J63</f>
        <v>0</v>
      </c>
      <c r="L64">
        <f>K64+Net!K63</f>
        <v>0</v>
      </c>
      <c r="M64">
        <f>L64+Net!L63</f>
        <v>0</v>
      </c>
      <c r="N64">
        <f>M64+Net!M63</f>
        <v>0</v>
      </c>
      <c r="O64">
        <f>N64+Net!N63</f>
        <v>0</v>
      </c>
      <c r="P64">
        <f>O64+Net!O63</f>
        <v>0</v>
      </c>
      <c r="Q64">
        <f>P64+Net!P63</f>
        <v>0</v>
      </c>
      <c r="R64">
        <f>Q64+Net!Q63</f>
        <v>0</v>
      </c>
      <c r="S64">
        <f>R64+Net!R63</f>
        <v>0</v>
      </c>
      <c r="T64">
        <f>S64+Net!S63</f>
        <v>0</v>
      </c>
      <c r="U64">
        <f>T64+Net!T63</f>
        <v>0</v>
      </c>
      <c r="V64">
        <f>U64+Net!U63</f>
        <v>0</v>
      </c>
      <c r="W64">
        <f>V64+Net!V63</f>
        <v>0</v>
      </c>
      <c r="X64">
        <f>W64+Net!W63</f>
        <v>0</v>
      </c>
      <c r="Y64">
        <f>X64+Net!X63</f>
        <v>0</v>
      </c>
      <c r="Z64">
        <f>Y64+Net!Y63</f>
        <v>0</v>
      </c>
      <c r="AA64">
        <f>Z64+Net!Z63</f>
        <v>0</v>
      </c>
      <c r="AB64">
        <f>AA64+Net!AA63</f>
        <v>0</v>
      </c>
      <c r="AC64">
        <f>AB64+Net!AB63</f>
        <v>0</v>
      </c>
      <c r="AD64">
        <f>AC64+Net!AC63</f>
        <v>0</v>
      </c>
      <c r="AE64">
        <f>AD64+Net!AD63</f>
        <v>0</v>
      </c>
      <c r="AF64">
        <f>AE64+Net!AE63</f>
        <v>0</v>
      </c>
      <c r="AG64">
        <f>AF64+Net!AF63</f>
        <v>0</v>
      </c>
      <c r="AH64">
        <f>AG64+Net!AG63</f>
        <v>0</v>
      </c>
      <c r="AI64">
        <f>AH64+Net!AH63</f>
        <v>0</v>
      </c>
      <c r="AJ64">
        <f>AI64+Net!AI63</f>
        <v>0</v>
      </c>
      <c r="AK64">
        <f>AJ64+Net!AJ63</f>
        <v>0</v>
      </c>
      <c r="AL64">
        <f>AK64+Net!AK63</f>
        <v>0</v>
      </c>
      <c r="AM64">
        <f>AL64+Net!AL63</f>
        <v>0</v>
      </c>
      <c r="AN64">
        <f>AM64+Net!AM63</f>
        <v>0</v>
      </c>
      <c r="AO64">
        <f>AN64+Net!AN63</f>
        <v>0</v>
      </c>
      <c r="AP64">
        <f>AO64+Net!AO63</f>
        <v>0</v>
      </c>
      <c r="AQ64">
        <f>AP64+Net!AP63</f>
        <v>0</v>
      </c>
      <c r="AR64">
        <f>AQ64+Net!AQ63</f>
        <v>0</v>
      </c>
      <c r="AS64">
        <f>AR64+Net!AR63</f>
        <v>0</v>
      </c>
      <c r="AT64">
        <f>AS64+Net!AS63</f>
        <v>0</v>
      </c>
      <c r="AU64">
        <f>AT64+Net!AT63</f>
        <v>0</v>
      </c>
      <c r="AV64">
        <f>AU64+Net!AU63</f>
        <v>0</v>
      </c>
      <c r="AW64">
        <f>AV64+Net!AV63</f>
        <v>0</v>
      </c>
      <c r="AX64">
        <f>AW64+Net!AW63</f>
        <v>0</v>
      </c>
      <c r="AY64">
        <f>AX64+Net!AX63</f>
        <v>0</v>
      </c>
      <c r="AZ64">
        <f>AY64+Net!AY63</f>
        <v>0</v>
      </c>
      <c r="BA64">
        <f>AZ64+Net!AZ63</f>
        <v>0</v>
      </c>
      <c r="BB64">
        <f>BA64+Net!BA63</f>
        <v>0</v>
      </c>
      <c r="BC64">
        <f>BB64+Net!BB63</f>
        <v>0</v>
      </c>
      <c r="BD64">
        <f>BC64+Net!BC63</f>
        <v>0</v>
      </c>
      <c r="BE64">
        <f>BD64+Net!BD63</f>
        <v>0</v>
      </c>
      <c r="BF64">
        <f>BE64+Net!BE63</f>
        <v>0</v>
      </c>
      <c r="BG64">
        <f>BF64+Net!BF63</f>
        <v>0</v>
      </c>
      <c r="BH64">
        <f>BG64+Net!BG63</f>
        <v>0</v>
      </c>
      <c r="BI64">
        <f>BH64+Net!BH63</f>
        <v>0</v>
      </c>
      <c r="BJ64">
        <f>BI64+Net!BI63</f>
        <v>0</v>
      </c>
      <c r="BK64">
        <f>BJ64+Net!BJ63</f>
        <v>0</v>
      </c>
      <c r="BL64">
        <f>BK64+Net!BK63</f>
        <v>0</v>
      </c>
      <c r="BM64">
        <f>BL64+Net!BL63</f>
        <v>0</v>
      </c>
      <c r="BN64">
        <f>BM64+Net!BM63</f>
        <v>0</v>
      </c>
      <c r="BO64">
        <f>BN64+Net!BN63</f>
        <v>0</v>
      </c>
      <c r="BP64">
        <f>BO64+Net!BO63</f>
        <v>0</v>
      </c>
      <c r="BQ64">
        <f>BP64+Net!BP63</f>
        <v>0</v>
      </c>
      <c r="BR64">
        <f>BQ64+Net!BQ63</f>
        <v>0</v>
      </c>
      <c r="BS64">
        <f>BR64+Net!BR63</f>
        <v>0</v>
      </c>
      <c r="BT64">
        <f>BS64+Net!BS63</f>
        <v>0</v>
      </c>
      <c r="BU64">
        <f>BT64+Net!BT63</f>
        <v>0</v>
      </c>
      <c r="BV64">
        <f>BU64+Net!BU63</f>
        <v>0</v>
      </c>
      <c r="BW64">
        <f>BV64+Net!BV63</f>
        <v>0</v>
      </c>
      <c r="BX64">
        <f>BW64+Net!BW63</f>
        <v>0</v>
      </c>
      <c r="BY64">
        <f>BX64+Net!BX63</f>
        <v>0</v>
      </c>
      <c r="BZ64">
        <f>BY64+Net!BY63</f>
        <v>0</v>
      </c>
      <c r="CA64">
        <f>BZ64+Net!BZ63</f>
        <v>0</v>
      </c>
      <c r="CB64">
        <f>CA64+Net!CA63</f>
        <v>0</v>
      </c>
      <c r="CC64">
        <f>CB64+Net!CB63</f>
        <v>0</v>
      </c>
      <c r="CD64">
        <f>CC64+Net!CC63</f>
        <v>0</v>
      </c>
      <c r="CE64">
        <f>CD64+Net!CD63</f>
        <v>0</v>
      </c>
      <c r="CF64">
        <f>CE64+Net!CE63</f>
        <v>0</v>
      </c>
      <c r="CG64">
        <f>CF64+Net!CF63</f>
        <v>0</v>
      </c>
      <c r="CH64">
        <f>CG64+Net!CG63</f>
        <v>0</v>
      </c>
      <c r="CI64">
        <f>CH64+Net!CH63</f>
        <v>0</v>
      </c>
      <c r="CJ64">
        <f>CI64+Net!CI63</f>
        <v>0</v>
      </c>
      <c r="CK64">
        <f>CJ64+Net!CJ63</f>
        <v>0</v>
      </c>
      <c r="CL64">
        <f>CK64+Net!CK63</f>
        <v>0</v>
      </c>
      <c r="CM64">
        <f>CL64+Net!CL63</f>
        <v>0</v>
      </c>
      <c r="CN64">
        <f>CM64+Net!CM63</f>
        <v>0</v>
      </c>
      <c r="CO64">
        <f>CN64+Net!CN63</f>
        <v>0</v>
      </c>
      <c r="CP64">
        <f>CO64+Net!CO63</f>
        <v>0</v>
      </c>
      <c r="CQ64">
        <f>CP64+Net!CP63</f>
        <v>0</v>
      </c>
      <c r="CR64">
        <f>CQ64+Net!CQ63</f>
        <v>0</v>
      </c>
      <c r="CS64">
        <f>CR64+Net!CR63</f>
        <v>0</v>
      </c>
      <c r="CT64">
        <f>CS64+Net!CS63</f>
        <v>0</v>
      </c>
      <c r="CU64">
        <f>CT64+Net!CT63</f>
        <v>0</v>
      </c>
    </row>
    <row r="65" spans="2:99" x14ac:dyDescent="0.3">
      <c r="B65">
        <v>-8088</v>
      </c>
      <c r="C65">
        <v>2906</v>
      </c>
      <c r="D65">
        <f>Net!C64</f>
        <v>-147.7237574918845</v>
      </c>
      <c r="E65">
        <f>D65+Net!D64</f>
        <v>-239.5347896714029</v>
      </c>
      <c r="F65">
        <f>E65+Net!E64</f>
        <v>-145.90407418985887</v>
      </c>
      <c r="G65">
        <f>F65+Net!F64</f>
        <v>119.17656470581278</v>
      </c>
      <c r="H65">
        <f>G65+Net!G64</f>
        <v>116.20496118288065</v>
      </c>
      <c r="I65">
        <f>H65+Net!H64</f>
        <v>559.69092766785798</v>
      </c>
      <c r="J65">
        <f>I65+Net!I64</f>
        <v>714.12960216823376</v>
      </c>
      <c r="K65">
        <f>J65+Net!J64</f>
        <v>898.84297525165766</v>
      </c>
      <c r="L65">
        <f>K65+Net!K64</f>
        <v>1196.8787818409128</v>
      </c>
      <c r="M65">
        <f>L65+Net!L64</f>
        <v>602.0039460481612</v>
      </c>
      <c r="N65">
        <f>M65+Net!M64</f>
        <v>230.28821968455304</v>
      </c>
      <c r="O65">
        <f>N65+Net!N64</f>
        <v>-552.05331843507611</v>
      </c>
      <c r="P65">
        <f>O65+Net!O64</f>
        <v>-592.33286703602334</v>
      </c>
      <c r="Q65">
        <f>P65+Net!P64</f>
        <v>-356.23953337286275</v>
      </c>
      <c r="R65">
        <f>Q65+Net!Q64</f>
        <v>-25.776838478475838</v>
      </c>
      <c r="S65">
        <f>R65+Net!R64</f>
        <v>516.72818052163439</v>
      </c>
      <c r="T65">
        <f>S65+Net!S64</f>
        <v>774.84724479317811</v>
      </c>
      <c r="U65">
        <f>T65+Net!T64</f>
        <v>1478.6716500754046</v>
      </c>
      <c r="V65">
        <f>U65+Net!U64</f>
        <v>1870.7743064287388</v>
      </c>
      <c r="W65">
        <f>V65+Net!V64</f>
        <v>2273.494895706197</v>
      </c>
      <c r="X65">
        <f>W65+Net!W64</f>
        <v>2777.6052294903911</v>
      </c>
      <c r="Y65">
        <f>X65+Net!X64</f>
        <v>2393.598988347022</v>
      </c>
      <c r="Z65">
        <f>Y65+Net!Y64</f>
        <v>2244.4549462466794</v>
      </c>
      <c r="AA65">
        <f>Z65+Net!Z64</f>
        <v>1699.9173766808171</v>
      </c>
      <c r="AB65">
        <f>AA65+Net!AA64</f>
        <v>1909.5700275410281</v>
      </c>
      <c r="AC65">
        <f>AB65+Net!AB64</f>
        <v>2399.0577057024657</v>
      </c>
      <c r="AD65">
        <f>AC65+Net!AC64</f>
        <v>2976.1015969173368</v>
      </c>
      <c r="AE65">
        <f>AD65+Net!AD64</f>
        <v>3750.7149296524221</v>
      </c>
      <c r="AF65">
        <f>AE65+Net!AE64</f>
        <v>4222.9455484287155</v>
      </c>
      <c r="AG65">
        <f>AF65+Net!AF64</f>
        <v>5123.6001729463478</v>
      </c>
      <c r="AH65">
        <f>AG65+Net!AG64</f>
        <v>5698.8346045578273</v>
      </c>
      <c r="AI65">
        <f>AH65+Net!AH64</f>
        <v>6275.4623709964471</v>
      </c>
      <c r="AJ65">
        <f>AI65+Net!AI64</f>
        <v>6948.0519581700628</v>
      </c>
      <c r="AK65">
        <f>AJ65+Net!AJ64</f>
        <v>6729.4697755051948</v>
      </c>
      <c r="AL65">
        <f>AK65+Net!AK64</f>
        <v>6743.5734099978563</v>
      </c>
      <c r="AM65">
        <f>AL65+Net!AL64</f>
        <v>6359.8742915095954</v>
      </c>
      <c r="AN65">
        <f>AM65+Net!AM64</f>
        <v>6727.1156249563337</v>
      </c>
      <c r="AO65">
        <f>AN65+Net!AN64</f>
        <v>7369.8841941220744</v>
      </c>
      <c r="AP65">
        <f>AO65+Net!AO64</f>
        <v>8094.8596855084734</v>
      </c>
      <c r="AQ65">
        <f>AP65+Net!AP64</f>
        <v>9011.1638123328958</v>
      </c>
      <c r="AR65">
        <f>AQ65+Net!AQ64</f>
        <v>9618.1947438936058</v>
      </c>
      <c r="AS65">
        <f>AR65+Net!AR64</f>
        <v>10646.429833660648</v>
      </c>
      <c r="AT65">
        <f>AS65+Net!AS64</f>
        <v>11342.062600223739</v>
      </c>
      <c r="AU65">
        <f>AT65+Net!AT64</f>
        <v>12032.28936429197</v>
      </c>
      <c r="AV65">
        <f>AU65+Net!AU64</f>
        <v>12812.301570076415</v>
      </c>
      <c r="AW65">
        <f>AV65+Net!AV64</f>
        <v>12695.665115004129</v>
      </c>
      <c r="AX65">
        <f>AW65+Net!AW64</f>
        <v>12806.842727423276</v>
      </c>
      <c r="AY65">
        <f>AX65+Net!AX64</f>
        <v>12515.733745706879</v>
      </c>
      <c r="AZ65">
        <f>AY65+Net!AY64</f>
        <v>12971.211166139759</v>
      </c>
      <c r="BA65">
        <f>AZ65+Net!AZ64</f>
        <v>13697.774723816538</v>
      </c>
      <c r="BB65">
        <f>BA65+Net!BA64</f>
        <v>14501.894800384678</v>
      </c>
      <c r="BC65">
        <f>BB65+Net!BB64</f>
        <v>15492.46774387241</v>
      </c>
      <c r="BD65">
        <f>BC65+Net!BC64</f>
        <v>16168.73160170341</v>
      </c>
      <c r="BE65">
        <f>BD65+Net!BD64</f>
        <v>17261.10609001663</v>
      </c>
      <c r="BF65">
        <f>BE65+Net!BE64</f>
        <v>18015.823479670267</v>
      </c>
      <c r="BG65">
        <f>BF65+Net!BF64</f>
        <v>18760.180908160761</v>
      </c>
      <c r="BH65">
        <f>BG65+Net!BG64</f>
        <v>19589.490554863274</v>
      </c>
      <c r="BI65">
        <f>BH65+Net!BH64</f>
        <v>19517.426477508576</v>
      </c>
      <c r="BJ65">
        <f>BI65+Net!BI64</f>
        <v>19668.533869959141</v>
      </c>
      <c r="BK65">
        <f>BJ65+Net!BJ64</f>
        <v>19412.776085136888</v>
      </c>
      <c r="BL65">
        <f>BK65+Net!BK64</f>
        <v>19899.09327541423</v>
      </c>
      <c r="BM65">
        <f>BL65+Net!BL64</f>
        <v>20652.081299572157</v>
      </c>
      <c r="BN65">
        <f>BM65+Net!BM64</f>
        <v>21478.354454813463</v>
      </c>
      <c r="BO65">
        <f>BN65+Net!BN64</f>
        <v>22487.002945882774</v>
      </c>
      <c r="BP65">
        <f>BO65+Net!BO64</f>
        <v>23177.488371447209</v>
      </c>
      <c r="BQ65">
        <f>BP65+Net!BP64</f>
        <v>24280.441454392232</v>
      </c>
      <c r="BR65">
        <f>BQ65+Net!BQ64</f>
        <v>25042.236492949814</v>
      </c>
      <c r="BS65">
        <f>BR65+Net!BR64</f>
        <v>25790.188117393856</v>
      </c>
      <c r="BT65">
        <f>BS65+Net!BS64</f>
        <v>26619.466428930667</v>
      </c>
      <c r="BU65">
        <f>BT65+Net!BT64</f>
        <v>26543.448566797138</v>
      </c>
      <c r="BV65">
        <f>BU65+Net!BU64</f>
        <v>26686.284072496084</v>
      </c>
      <c r="BW65">
        <f>BV65+Net!BV64</f>
        <v>26417.54848058557</v>
      </c>
      <c r="BX65">
        <f>BW65+Net!BW64</f>
        <v>26885.93979783314</v>
      </c>
      <c r="BY65">
        <f>BX65+Net!BX64</f>
        <v>27616.092208226804</v>
      </c>
      <c r="BZ65">
        <f>BY65+Net!BY64</f>
        <v>28415.025470902998</v>
      </c>
      <c r="CA65">
        <f>BZ65+Net!BZ64</f>
        <v>29392.604028142472</v>
      </c>
      <c r="CB65">
        <f>CA65+Net!CA64</f>
        <v>30049.323056919271</v>
      </c>
      <c r="CC65">
        <f>CB65+Net!CB64</f>
        <v>31116.900173194477</v>
      </c>
      <c r="CD65">
        <f>CC65+Net!CC64</f>
        <v>31842.563305551132</v>
      </c>
      <c r="CE65">
        <f>CD65+Net!CD64</f>
        <v>32553.979330878232</v>
      </c>
      <c r="CF65">
        <f>CE65+Net!CE64</f>
        <v>33345.927055714681</v>
      </c>
      <c r="CG65">
        <f>CF65+Net!CF64</f>
        <v>33230.619150348692</v>
      </c>
      <c r="CH65">
        <f>CG65+Net!CG64</f>
        <v>33330.420261863896</v>
      </c>
      <c r="CI65">
        <f>CH65+Net!CH64</f>
        <v>33012.675361580434</v>
      </c>
      <c r="CJ65">
        <f>CI65+Net!CI64</f>
        <v>33424.028056683652</v>
      </c>
      <c r="CK65">
        <f>CJ65+Net!CJ64</f>
        <v>34088.526234173536</v>
      </c>
      <c r="CL65">
        <f>CK65+Net!CK64</f>
        <v>34812.040397653684</v>
      </c>
      <c r="CM65">
        <f>CL65+Net!CL64</f>
        <v>35707.961358104236</v>
      </c>
      <c r="CN65">
        <f>CM65+Net!CM64</f>
        <v>36280.509459053472</v>
      </c>
      <c r="CO65">
        <f>CN65+Net!CN64</f>
        <v>37261.217540023419</v>
      </c>
      <c r="CP65">
        <f>CO65+Net!CO64</f>
        <v>37919.274287694294</v>
      </c>
      <c r="CQ65">
        <f>CP65+Net!CP64</f>
        <v>38564.450258154713</v>
      </c>
      <c r="CR65">
        <f>CQ65+Net!CQ64</f>
        <v>39276.419785275502</v>
      </c>
      <c r="CS65">
        <f>CR65+Net!CR64</f>
        <v>39250.749391603269</v>
      </c>
      <c r="CT65">
        <f>CS65+Net!CS64</f>
        <v>39141.791211957898</v>
      </c>
      <c r="CU65">
        <f>CT65+Net!CT64</f>
        <v>38869.396888883479</v>
      </c>
    </row>
    <row r="66" spans="2:99" x14ac:dyDescent="0.3">
      <c r="B66">
        <v>-272</v>
      </c>
      <c r="C66">
        <v>2902</v>
      </c>
      <c r="D66">
        <f>Net!C65</f>
        <v>-425.87916015343831</v>
      </c>
      <c r="E66">
        <f>D66+Net!D65</f>
        <v>199.91243493658362</v>
      </c>
      <c r="F66">
        <f>E66+Net!E65</f>
        <v>1455.897700903294</v>
      </c>
      <c r="G66">
        <f>F66+Net!F65</f>
        <v>2996.8723219299554</v>
      </c>
      <c r="H66">
        <f>G66+Net!G65</f>
        <v>4355.9147101608523</v>
      </c>
      <c r="I66">
        <f>H66+Net!H65</f>
        <v>5341.7684783898385</v>
      </c>
      <c r="J66">
        <f>I66+Net!I65</f>
        <v>5803.6520824201998</v>
      </c>
      <c r="K66">
        <f>J66+Net!J65</f>
        <v>5774.1472842395651</v>
      </c>
      <c r="L66">
        <f>K66+Net!K65</f>
        <v>5417.1893032980543</v>
      </c>
      <c r="M66">
        <f>L66+Net!L65</f>
        <v>4659.0906456325647</v>
      </c>
      <c r="N66">
        <f>M66+Net!M65</f>
        <v>4069.5675495865225</v>
      </c>
      <c r="O66">
        <f>N66+Net!N65</f>
        <v>3763.3458426376724</v>
      </c>
      <c r="P66">
        <f>O66+Net!O65</f>
        <v>4260.2604654597972</v>
      </c>
      <c r="Q66">
        <f>P66+Net!P65</f>
        <v>5278.8173169179217</v>
      </c>
      <c r="R66">
        <f>Q66+Net!Q65</f>
        <v>6554.8841160966567</v>
      </c>
      <c r="S66">
        <f>R66+Net!R65</f>
        <v>7746.6609019788684</v>
      </c>
      <c r="T66">
        <f>S66+Net!S65</f>
        <v>8616.3237976913169</v>
      </c>
      <c r="U66">
        <f>T66+Net!T65</f>
        <v>9060.8053382582675</v>
      </c>
      <c r="V66">
        <f>U66+Net!U65</f>
        <v>8965.8085790485184</v>
      </c>
      <c r="W66">
        <f>V66+Net!V65</f>
        <v>8428.0586513872186</v>
      </c>
      <c r="X66">
        <f>W66+Net!W65</f>
        <v>7648.9375706587907</v>
      </c>
      <c r="Y66">
        <f>X66+Net!X65</f>
        <v>6579.6600378308485</v>
      </c>
      <c r="Z66">
        <f>Y66+Net!Y65</f>
        <v>5789.2189091122509</v>
      </c>
      <c r="AA66">
        <f>Z66+Net!Z65</f>
        <v>5363.5597736503842</v>
      </c>
      <c r="AB66">
        <f>AA66+Net!AA65</f>
        <v>5781.6437113915435</v>
      </c>
      <c r="AC66">
        <f>AB66+Net!AB65</f>
        <v>6719.7228583802598</v>
      </c>
      <c r="AD66">
        <f>AC66+Net!AC65</f>
        <v>7881.0830859651942</v>
      </c>
      <c r="AE66">
        <f>AD66+Net!AD65</f>
        <v>8909.2727139715153</v>
      </c>
      <c r="AF66">
        <f>AE66+Net!AE65</f>
        <v>9569.7689604798343</v>
      </c>
      <c r="AG66">
        <f>AF66+Net!AF65</f>
        <v>9775.0614483789759</v>
      </c>
      <c r="AH66">
        <f>AG66+Net!AG65</f>
        <v>9430.968038115876</v>
      </c>
      <c r="AI66">
        <f>AH66+Net!AH65</f>
        <v>8651.9702226105255</v>
      </c>
      <c r="AJ66">
        <f>AI66+Net!AI65</f>
        <v>7650.7557492507276</v>
      </c>
      <c r="AK66">
        <f>AJ66+Net!AJ65</f>
        <v>6382.5802144943755</v>
      </c>
      <c r="AL66">
        <f>AK66+Net!AK65</f>
        <v>5414.7133603891552</v>
      </c>
      <c r="AM66">
        <f>AL66+Net!AL65</f>
        <v>4828.056838425935</v>
      </c>
      <c r="AN66">
        <f>AM66+Net!AM65</f>
        <v>5095.4702070366166</v>
      </c>
      <c r="AO66">
        <f>AN66+Net!AN65</f>
        <v>5887.5593310791301</v>
      </c>
      <c r="AP66">
        <f>AO66+Net!AO65</f>
        <v>6903.1892648304438</v>
      </c>
      <c r="AQ66">
        <f>AP66+Net!AP65</f>
        <v>7783.0167243975066</v>
      </c>
      <c r="AR66">
        <f>AQ66+Net!AQ65</f>
        <v>8291.2279860881899</v>
      </c>
      <c r="AS66">
        <f>AR66+Net!AR65</f>
        <v>8340.5510314640105</v>
      </c>
      <c r="AT66">
        <f>AS66+Net!AS65</f>
        <v>7838.3339109107046</v>
      </c>
      <c r="AU66">
        <f>AT66+Net!AT65</f>
        <v>6901.4364094774974</v>
      </c>
      <c r="AV66">
        <f>AU66+Net!AU65</f>
        <v>5745.1621193465353</v>
      </c>
      <c r="AW66">
        <f>AV66+Net!AV65</f>
        <v>4326.9821185941255</v>
      </c>
      <c r="AX66">
        <f>AW66+Net!AW65</f>
        <v>3215.4963885491134</v>
      </c>
      <c r="AY66">
        <f>AX66+Net!AX65</f>
        <v>2491.8557522428086</v>
      </c>
      <c r="AZ66">
        <f>AY66+Net!AY65</f>
        <v>2628.2121103843779</v>
      </c>
      <c r="BA66">
        <f>AZ66+Net!AZ65</f>
        <v>3293.8697156977928</v>
      </c>
      <c r="BB66">
        <f>BA66+Net!BA65</f>
        <v>4186.2494730571561</v>
      </c>
      <c r="BC66">
        <f>BB66+Net!BB65</f>
        <v>4944.8087883748594</v>
      </c>
      <c r="BD66">
        <f>BC66+Net!BC65</f>
        <v>5333.0027541635473</v>
      </c>
      <c r="BE66">
        <f>BD66+Net!BD65</f>
        <v>5263.3315718048598</v>
      </c>
      <c r="BF66">
        <f>BE66+Net!BE65</f>
        <v>4643.3083228854948</v>
      </c>
      <c r="BG66">
        <f>BF66+Net!BF65</f>
        <v>3590.1708779309165</v>
      </c>
      <c r="BH66">
        <f>BG66+Net!BG65</f>
        <v>2319.641218468028</v>
      </c>
      <c r="BI66">
        <f>BH66+Net!BH65</f>
        <v>789.53426210035286</v>
      </c>
      <c r="BJ66">
        <f>BI66+Net!BI65</f>
        <v>-431.3210296425882</v>
      </c>
      <c r="BK66">
        <f>BJ66+Net!BJ65</f>
        <v>-1261.6384883743872</v>
      </c>
      <c r="BL66">
        <f>BK66+Net!BK65</f>
        <v>-1229.1724288944488</v>
      </c>
      <c r="BM66">
        <f>BL66+Net!BL65</f>
        <v>-664.51844774592837</v>
      </c>
      <c r="BN66">
        <f>BM66+Net!BM65</f>
        <v>129.86646263415651</v>
      </c>
      <c r="BO66">
        <f>BN66+Net!BN65</f>
        <v>793.55326713729528</v>
      </c>
      <c r="BP66">
        <f>BO66+Net!BO65</f>
        <v>1090.0302255504075</v>
      </c>
      <c r="BQ66">
        <f>BP66+Net!BP65</f>
        <v>931.66029789312506</v>
      </c>
      <c r="BR66">
        <f>BQ66+Net!BQ65</f>
        <v>225.57744497734075</v>
      </c>
      <c r="BS66">
        <f>BR66+Net!BR65</f>
        <v>-911.61436616556603</v>
      </c>
      <c r="BT66">
        <f>BS66+Net!BS65</f>
        <v>-2265.0070921086135</v>
      </c>
      <c r="BU66">
        <f>BT66+Net!BT65</f>
        <v>-3877.6129321065819</v>
      </c>
      <c r="BV66">
        <f>BU66+Net!BU65</f>
        <v>-5181.2119188527231</v>
      </c>
      <c r="BW66">
        <f>BV66+Net!BV65</f>
        <v>-6094.6700950829527</v>
      </c>
      <c r="BX66">
        <f>BW66+Net!BW65</f>
        <v>-6145.2653360531585</v>
      </c>
      <c r="BY66">
        <f>BX66+Net!BX65</f>
        <v>-5662.4525561033461</v>
      </c>
      <c r="BZ66">
        <f>BY66+Net!BY65</f>
        <v>-4947.0281221292935</v>
      </c>
      <c r="CA66">
        <f>BZ66+Net!BZ65</f>
        <v>-4357.5643159262991</v>
      </c>
      <c r="CB66">
        <f>CA66+Net!CA65</f>
        <v>-4128.9761766976053</v>
      </c>
      <c r="CC66">
        <f>CB66+Net!CB65</f>
        <v>-4348.0652913334507</v>
      </c>
      <c r="CD66">
        <f>CC66+Net!CC65</f>
        <v>-5108.0745479687903</v>
      </c>
      <c r="CE66">
        <f>CD66+Net!CD65</f>
        <v>-6294.258976482959</v>
      </c>
      <c r="CF66">
        <f>CE66+Net!CE65</f>
        <v>-7695.0310594182265</v>
      </c>
      <c r="CG66">
        <f>CF66+Net!CF65</f>
        <v>-9357.728430750054</v>
      </c>
      <c r="CH66">
        <f>CG66+Net!CG65</f>
        <v>-10718.620101188557</v>
      </c>
      <c r="CI66">
        <f>CH66+Net!CH65</f>
        <v>-11699.92148365514</v>
      </c>
      <c r="CJ66">
        <f>CI66+Net!CI65</f>
        <v>-11829.710273083034</v>
      </c>
      <c r="CK66">
        <f>CJ66+Net!CJ65</f>
        <v>-11434.521883001256</v>
      </c>
      <c r="CL66">
        <f>CK66+Net!CK65</f>
        <v>-10808.96750285427</v>
      </c>
      <c r="CM66">
        <f>CL66+Net!CL65</f>
        <v>-10300.571996359624</v>
      </c>
      <c r="CN66">
        <f>CM66+Net!CM65</f>
        <v>-10134.120053747507</v>
      </c>
      <c r="CO66">
        <f>CN66+Net!CN65</f>
        <v>-10386.844938776416</v>
      </c>
      <c r="CP66">
        <f>CO66+Net!CO65</f>
        <v>-11150.679802531435</v>
      </c>
      <c r="CQ66">
        <f>CP66+Net!CP65</f>
        <v>-12315.221277027897</v>
      </c>
      <c r="CR66">
        <f>CQ66+Net!CQ65</f>
        <v>-13684.639071032514</v>
      </c>
      <c r="CS66">
        <f>CR66+Net!CR65</f>
        <v>-15283.098053026408</v>
      </c>
      <c r="CT66">
        <f>CS66+Net!CS65</f>
        <v>-16687.707378575349</v>
      </c>
      <c r="CU66">
        <f>CT66+Net!CT65</f>
        <v>-17686.006524932352</v>
      </c>
    </row>
    <row r="67" spans="2:99" x14ac:dyDescent="0.3">
      <c r="B67">
        <v>-1101</v>
      </c>
      <c r="C67">
        <v>2904</v>
      </c>
      <c r="D67">
        <f>Net!C66</f>
        <v>167.72505649072377</v>
      </c>
      <c r="E67">
        <f>D67+Net!D66</f>
        <v>387.77921159437028</v>
      </c>
      <c r="F67">
        <f>E67+Net!E66</f>
        <v>603.88859007762971</v>
      </c>
      <c r="G67">
        <f>F67+Net!F66</f>
        <v>817.99073395754704</v>
      </c>
      <c r="H67">
        <f>G67+Net!G66</f>
        <v>954.05882837137824</v>
      </c>
      <c r="I67">
        <f>H67+Net!H66</f>
        <v>1147.5528753293377</v>
      </c>
      <c r="J67">
        <f>I67+Net!I66</f>
        <v>1246.5098798557569</v>
      </c>
      <c r="K67">
        <f>J67+Net!J66</f>
        <v>1347.2334632733837</v>
      </c>
      <c r="L67">
        <f>K67+Net!K66</f>
        <v>1423.9330713736522</v>
      </c>
      <c r="M67">
        <f>L67+Net!L66</f>
        <v>1353.0584553289202</v>
      </c>
      <c r="N67">
        <f>M67+Net!M66</f>
        <v>1356.4698255952374</v>
      </c>
      <c r="O67">
        <f>N67+Net!N66</f>
        <v>1248.6828431715778</v>
      </c>
      <c r="P67">
        <f>O67+Net!O66</f>
        <v>1451.0837311060536</v>
      </c>
      <c r="Q67">
        <f>P67+Net!P66</f>
        <v>1690.3766114377918</v>
      </c>
      <c r="R67">
        <f>Q67+Net!Q66</f>
        <v>1973.0625583042583</v>
      </c>
      <c r="S67">
        <f>R67+Net!R66</f>
        <v>2228.8582840866475</v>
      </c>
      <c r="T67">
        <f>S67+Net!S66</f>
        <v>2415.0839573361786</v>
      </c>
      <c r="U67">
        <f>T67+Net!T66</f>
        <v>2649.6011912329441</v>
      </c>
      <c r="V67">
        <f>U67+Net!U66</f>
        <v>2787.9868768526176</v>
      </c>
      <c r="W67">
        <f>V67+Net!V66</f>
        <v>2930.1216841772543</v>
      </c>
      <c r="X67">
        <f>W67+Net!W66</f>
        <v>3053.2961313554842</v>
      </c>
      <c r="Y67">
        <f>X67+Net!X66</f>
        <v>3038.7381830887998</v>
      </c>
      <c r="Z67">
        <f>Y67+Net!Y66</f>
        <v>3108.316394048245</v>
      </c>
      <c r="AA67">
        <f>Z67+Net!Z66</f>
        <v>3072.8305015674769</v>
      </c>
      <c r="AB67">
        <f>AA67+Net!AA66</f>
        <v>3348.8992794005449</v>
      </c>
      <c r="AC67">
        <f>AB67+Net!AB66</f>
        <v>3658.2082293099438</v>
      </c>
      <c r="AD67">
        <f>AC67+Net!AC66</f>
        <v>4003.991784413211</v>
      </c>
      <c r="AE67">
        <f>AD67+Net!AD66</f>
        <v>4315.2301818898395</v>
      </c>
      <c r="AF67">
        <f>AE67+Net!AE66</f>
        <v>4550.5829612801917</v>
      </c>
      <c r="AG67">
        <f>AF67+Net!AF66</f>
        <v>4830.3062512147808</v>
      </c>
      <c r="AH67">
        <f>AG67+Net!AG66</f>
        <v>5012.3744856719313</v>
      </c>
      <c r="AI67">
        <f>AH67+Net!AH66</f>
        <v>5198.3356581058979</v>
      </c>
      <c r="AJ67">
        <f>AI67+Net!AI66</f>
        <v>5366.2009680982519</v>
      </c>
      <c r="AK67">
        <f>AJ67+Net!AJ66</f>
        <v>5397.1470906806062</v>
      </c>
      <c r="AL67">
        <f>AK67+Net!AK66</f>
        <v>5512.5494838789245</v>
      </c>
      <c r="AM67">
        <f>AL67+Net!AL66</f>
        <v>5522.5753520617873</v>
      </c>
      <c r="AN67">
        <f>AM67+Net!AM66</f>
        <v>5843.2573962671277</v>
      </c>
      <c r="AO67">
        <f>AN67+Net!AN66</f>
        <v>6195.8095071239941</v>
      </c>
      <c r="AP67">
        <f>AO67+Net!AO66</f>
        <v>6583.119857728092</v>
      </c>
      <c r="AQ67">
        <f>AP67+Net!AP66</f>
        <v>6933.9540692634191</v>
      </c>
      <c r="AR67">
        <f>AQ67+Net!AQ66</f>
        <v>7206.9042615399048</v>
      </c>
      <c r="AS67">
        <f>AR67+Net!AR66</f>
        <v>7522.3164564431427</v>
      </c>
      <c r="AT67">
        <f>AS67+Net!AS66</f>
        <v>7738.394491558347</v>
      </c>
      <c r="AU67">
        <f>AT67+Net!AT66</f>
        <v>7956.9994358669273</v>
      </c>
      <c r="AV67">
        <f>AU67+Net!AU66</f>
        <v>8156.4579983892636</v>
      </c>
      <c r="AW67">
        <f>AV67+Net!AV66</f>
        <v>8218.1861815660577</v>
      </c>
      <c r="AX67">
        <f>AW67+Net!AW66</f>
        <v>8363.6740913685862</v>
      </c>
      <c r="AY67">
        <f>AX67+Net!AX66</f>
        <v>8403.0743193515391</v>
      </c>
      <c r="AZ67">
        <f>AY67+Net!AY66</f>
        <v>8752.3103609094724</v>
      </c>
      <c r="BA67">
        <f>AZ67+Net!AZ66</f>
        <v>9132.4475814751786</v>
      </c>
      <c r="BB67">
        <f>BA67+Net!BA66</f>
        <v>9546.2396620146828</v>
      </c>
      <c r="BC67">
        <f>BB67+Net!BB66</f>
        <v>9922.3664135293766</v>
      </c>
      <c r="BD67">
        <f>BC67+Net!BC66</f>
        <v>10219.392732334061</v>
      </c>
      <c r="BE67">
        <f>BD67+Net!BD66</f>
        <v>10557.685368687395</v>
      </c>
      <c r="BF67">
        <f>BE67+Net!BE66</f>
        <v>10795.495773973329</v>
      </c>
      <c r="BG67">
        <f>BF67+Net!BF66</f>
        <v>11034.738676841098</v>
      </c>
      <c r="BH67">
        <f>BG67+Net!BG66</f>
        <v>11253.787165008656</v>
      </c>
      <c r="BI67">
        <f>BH67+Net!BH66</f>
        <v>11334.092960328886</v>
      </c>
      <c r="BJ67">
        <f>BI67+Net!BI66</f>
        <v>11497.176014219993</v>
      </c>
      <c r="BK67">
        <f>BJ67+Net!BJ66</f>
        <v>11553.221546206849</v>
      </c>
      <c r="BL67">
        <f>BK67+Net!BK66</f>
        <v>11918.196006166307</v>
      </c>
      <c r="BM67">
        <f>BL67+Net!BL66</f>
        <v>12313.220218076698</v>
      </c>
      <c r="BN67">
        <f>BM67+Net!BM66</f>
        <v>12741.110107847901</v>
      </c>
      <c r="BO67">
        <f>BN67+Net!BN66</f>
        <v>13130.600819046966</v>
      </c>
      <c r="BP67">
        <f>BO67+Net!BO66</f>
        <v>13440.286793929859</v>
      </c>
      <c r="BQ67">
        <f>BP67+Net!BP66</f>
        <v>13790.52009630081</v>
      </c>
      <c r="BR67">
        <f>BQ67+Net!BQ66</f>
        <v>14039.48260625072</v>
      </c>
      <c r="BS67">
        <f>BR67+Net!BR66</f>
        <v>14288.968786482696</v>
      </c>
      <c r="BT67">
        <f>BS67+Net!BS66</f>
        <v>14517.203725544254</v>
      </c>
      <c r="BU67">
        <f>BT67+Net!BT66</f>
        <v>14605.503359390017</v>
      </c>
      <c r="BV67">
        <f>BU67+Net!BU66</f>
        <v>14775.312529861367</v>
      </c>
      <c r="BW67">
        <f>BV67+Net!BV66</f>
        <v>14836.845503049262</v>
      </c>
      <c r="BX67">
        <f>BW67+Net!BW66</f>
        <v>15206.225281149895</v>
      </c>
      <c r="BY67">
        <f>BX67+Net!BX66</f>
        <v>15604.848250234274</v>
      </c>
      <c r="BZ67">
        <f>BY67+Net!BY66</f>
        <v>16035.88082958666</v>
      </c>
      <c r="CA67">
        <f>BZ67+Net!BZ66</f>
        <v>16428.409743631702</v>
      </c>
      <c r="CB67">
        <f>CA67+Net!CA66</f>
        <v>16741.292082430784</v>
      </c>
      <c r="CC67">
        <f>CB67+Net!CB66</f>
        <v>17094.966632948945</v>
      </c>
      <c r="CD67">
        <f>CC67+Net!CC66</f>
        <v>17347.459636469594</v>
      </c>
      <c r="CE67">
        <f>CD67+Net!CD66</f>
        <v>17600.14203604362</v>
      </c>
      <c r="CF67">
        <f>CE67+Net!CE66</f>
        <v>17830.572171318883</v>
      </c>
      <c r="CG67">
        <f>CF67+Net!CF66</f>
        <v>17919.26170004268</v>
      </c>
      <c r="CH67">
        <f>CG67+Net!CG66</f>
        <v>18086.89100816652</v>
      </c>
      <c r="CI67">
        <f>CH67+Net!CH66</f>
        <v>18143.152803845791</v>
      </c>
      <c r="CJ67">
        <f>CI67+Net!CI66</f>
        <v>18504.256196048729</v>
      </c>
      <c r="CK67">
        <f>CJ67+Net!CJ66</f>
        <v>18892.481234139497</v>
      </c>
      <c r="CL67">
        <f>CK67+Net!CK66</f>
        <v>19312.228990935415</v>
      </c>
      <c r="CM67">
        <f>CL67+Net!CL66</f>
        <v>19695.016192398114</v>
      </c>
      <c r="CN67">
        <f>CM67+Net!CM66</f>
        <v>20001.506095305296</v>
      </c>
      <c r="CO67">
        <f>CN67+Net!CN66</f>
        <v>20352.672904504481</v>
      </c>
      <c r="CP67">
        <f>CO67+Net!CO66</f>
        <v>20609.876965492931</v>
      </c>
      <c r="CQ67">
        <f>CP67+Net!CP66</f>
        <v>20864.946791123162</v>
      </c>
      <c r="CR67">
        <f>CQ67+Net!CQ66</f>
        <v>21097.24027206111</v>
      </c>
      <c r="CS67">
        <f>CR67+Net!CR66</f>
        <v>21208.599833416814</v>
      </c>
      <c r="CT67">
        <f>CS67+Net!CS66</f>
        <v>21334.597842966959</v>
      </c>
      <c r="CU67">
        <f>CT67+Net!CT66</f>
        <v>21391.487643648041</v>
      </c>
    </row>
    <row r="68" spans="2:99" x14ac:dyDescent="0.3">
      <c r="B68">
        <v>-14895</v>
      </c>
      <c r="C68">
        <v>2903</v>
      </c>
      <c r="D68">
        <f>Net!C67</f>
        <v>-731.92164552099075</v>
      </c>
      <c r="E68">
        <f>D68+Net!D67</f>
        <v>-913.66170858452915</v>
      </c>
      <c r="F68">
        <f>E68+Net!E67</f>
        <v>-986.59126126862429</v>
      </c>
      <c r="G68">
        <f>F68+Net!F67</f>
        <v>-666.98507519797204</v>
      </c>
      <c r="H68">
        <f>G68+Net!G67</f>
        <v>-653.7329956187823</v>
      </c>
      <c r="I68">
        <f>H68+Net!H67</f>
        <v>-107.86538916468726</v>
      </c>
      <c r="J68">
        <f>I68+Net!I67</f>
        <v>189.29887255644826</v>
      </c>
      <c r="K68">
        <f>J68+Net!J67</f>
        <v>385.92864982022274</v>
      </c>
      <c r="L68">
        <f>K68+Net!K67</f>
        <v>917.18032182939896</v>
      </c>
      <c r="M68">
        <f>L68+Net!L67</f>
        <v>453.80946417301311</v>
      </c>
      <c r="N68">
        <f>M68+Net!M67</f>
        <v>139.83452141479484</v>
      </c>
      <c r="O68">
        <f>N68+Net!N67</f>
        <v>-451.01461068950357</v>
      </c>
      <c r="P68">
        <f>O68+Net!O67</f>
        <v>-621.82943186406465</v>
      </c>
      <c r="Q68">
        <f>P68+Net!P67</f>
        <v>-263.10407100075918</v>
      </c>
      <c r="R68">
        <f>Q68+Net!Q67</f>
        <v>53.283639796562056</v>
      </c>
      <c r="S68">
        <f>R68+Net!R67</f>
        <v>837.13513615461761</v>
      </c>
      <c r="T68">
        <f>S68+Net!S67</f>
        <v>1250.2476694558536</v>
      </c>
      <c r="U68">
        <f>T68+Net!T67</f>
        <v>2175.694440947299</v>
      </c>
      <c r="V68">
        <f>U68+Net!U67</f>
        <v>2845.7584118279792</v>
      </c>
      <c r="W68">
        <f>V68+Net!V67</f>
        <v>3413.6478756143015</v>
      </c>
      <c r="X68">
        <f>W68+Net!W67</f>
        <v>4329.8289796545851</v>
      </c>
      <c r="Y68">
        <f>X68+Net!X67</f>
        <v>4277.2443607567138</v>
      </c>
      <c r="Z68">
        <f>Y68+Net!Y67</f>
        <v>4399.7532431787131</v>
      </c>
      <c r="AA68">
        <f>Z68+Net!Z67</f>
        <v>4262.2327804441738</v>
      </c>
      <c r="AB68">
        <f>AA68+Net!AA67</f>
        <v>4546.4904056847445</v>
      </c>
      <c r="AC68">
        <f>AB68+Net!AB67</f>
        <v>5346.7581982390147</v>
      </c>
      <c r="AD68">
        <f>AC68+Net!AC67</f>
        <v>6080.1424318074205</v>
      </c>
      <c r="AE68">
        <f>AD68+Net!AD67</f>
        <v>7253.1164891864701</v>
      </c>
      <c r="AF68">
        <f>AE68+Net!AE67</f>
        <v>8031.1540792923824</v>
      </c>
      <c r="AG68">
        <f>AF68+Net!AF67</f>
        <v>9304.9777694774493</v>
      </c>
      <c r="AH68">
        <f>AG68+Net!AG67</f>
        <v>10314.989353824358</v>
      </c>
      <c r="AI68">
        <f>AH68+Net!AH67</f>
        <v>11220.366368757645</v>
      </c>
      <c r="AJ68">
        <f>AI68+Net!AI67</f>
        <v>12474.397091472167</v>
      </c>
      <c r="AK68">
        <f>AJ68+Net!AJ67</f>
        <v>12760.117607299862</v>
      </c>
      <c r="AL68">
        <f>AK68+Net!AK67</f>
        <v>13219.80195376437</v>
      </c>
      <c r="AM68">
        <f>AL68+Net!AL67</f>
        <v>13416.138710308176</v>
      </c>
      <c r="AN68">
        <f>AM68+Net!AM67</f>
        <v>14028.877831186985</v>
      </c>
      <c r="AO68">
        <f>AN68+Net!AN67</f>
        <v>15150.640331850143</v>
      </c>
      <c r="AP68">
        <f>AO68+Net!AO67</f>
        <v>16197.420442822553</v>
      </c>
      <c r="AQ68">
        <f>AP68+Net!AP67</f>
        <v>17675.062088094179</v>
      </c>
      <c r="AR68">
        <f>AQ68+Net!AQ67</f>
        <v>18748.894769324485</v>
      </c>
      <c r="AS68">
        <f>AR68+Net!AR67</f>
        <v>20309.986071141997</v>
      </c>
      <c r="AT68">
        <f>AS68+Net!AS67</f>
        <v>21599.511424305107</v>
      </c>
      <c r="AU68">
        <f>AT68+Net!AT67</f>
        <v>22777.683536909237</v>
      </c>
      <c r="AV68">
        <f>AU68+Net!AU67</f>
        <v>24298.839238446639</v>
      </c>
      <c r="AW68">
        <f>AV68+Net!AV67</f>
        <v>24846.8272615647</v>
      </c>
      <c r="AX68">
        <f>AW68+Net!AW67</f>
        <v>25564.335321042003</v>
      </c>
      <c r="AY68">
        <f>AX68+Net!AX67</f>
        <v>26014.040712537717</v>
      </c>
      <c r="AZ68">
        <f>AY68+Net!AY67</f>
        <v>26875.3620359755</v>
      </c>
      <c r="BA68">
        <f>AZ68+Net!AZ67</f>
        <v>28240.450032574729</v>
      </c>
      <c r="BB68">
        <f>BA68+Net!BA67</f>
        <v>29524.873553801848</v>
      </c>
      <c r="BC68">
        <f>BB68+Net!BB67</f>
        <v>31234.222261749725</v>
      </c>
      <c r="BD68">
        <f>BC68+Net!BC67</f>
        <v>32533.784154583551</v>
      </c>
      <c r="BE68">
        <f>BD68+Net!BD67</f>
        <v>34314.763542931149</v>
      </c>
      <c r="BF68">
        <f>BE68+Net!BE67</f>
        <v>35818.571887582308</v>
      </c>
      <c r="BG68">
        <f>BF68+Net!BF67</f>
        <v>37205.671625017705</v>
      </c>
      <c r="BH68">
        <f>BG68+Net!BG67</f>
        <v>38930.600086153237</v>
      </c>
      <c r="BI68">
        <f>BH68+Net!BH67</f>
        <v>39677.331190844357</v>
      </c>
      <c r="BJ68">
        <f>BI68+Net!BI67</f>
        <v>40588.612578253218</v>
      </c>
      <c r="BK68">
        <f>BJ68+Net!BJ67</f>
        <v>41227.151420816117</v>
      </c>
      <c r="BL68">
        <f>BK68+Net!BK67</f>
        <v>42272.410753333097</v>
      </c>
      <c r="BM68">
        <f>BL68+Net!BL67</f>
        <v>43816.638130219973</v>
      </c>
      <c r="BN68">
        <f>BM68+Net!BM67</f>
        <v>45275.569057774293</v>
      </c>
      <c r="BO68">
        <f>BN68+Net!BN67</f>
        <v>47155.018165836293</v>
      </c>
      <c r="BP68">
        <f>BO68+Net!BO67</f>
        <v>48620.51472969626</v>
      </c>
      <c r="BQ68">
        <f>BP68+Net!BP67</f>
        <v>50563.455801645614</v>
      </c>
      <c r="BR68">
        <f>BQ68+Net!BQ67</f>
        <v>52225.326333763143</v>
      </c>
      <c r="BS68">
        <f>BR68+Net!BR67</f>
        <v>53766.490277879529</v>
      </c>
      <c r="BT68">
        <f>BS68+Net!BS67</f>
        <v>55641.204378611197</v>
      </c>
      <c r="BU68">
        <f>BT68+Net!BT67</f>
        <v>56533.029280285948</v>
      </c>
      <c r="BV68">
        <f>BU68+Net!BU67</f>
        <v>57584.275666118148</v>
      </c>
      <c r="BW68">
        <f>BV68+Net!BV67</f>
        <v>58357.339550263336</v>
      </c>
      <c r="BX68">
        <f>BW68+Net!BW67</f>
        <v>59531.650235119814</v>
      </c>
      <c r="BY68">
        <f>BX68+Net!BX67</f>
        <v>61199.80612710581</v>
      </c>
      <c r="BZ68">
        <f>BY68+Net!BY67</f>
        <v>62778.296333396625</v>
      </c>
      <c r="CA68">
        <f>BZ68+Net!BZ67</f>
        <v>64774.001001625395</v>
      </c>
      <c r="CB68">
        <f>CA68+Net!CA67</f>
        <v>66353.624264752434</v>
      </c>
      <c r="CC68">
        <f>CB68+Net!CB67</f>
        <v>68409.577718411456</v>
      </c>
      <c r="CD68">
        <f>CC68+Net!CC67</f>
        <v>70183.893845529761</v>
      </c>
      <c r="CE68">
        <f>CD68+Net!CD67</f>
        <v>71836.784285830232</v>
      </c>
      <c r="CF68">
        <f>CE68+Net!CE67</f>
        <v>73821.472144004962</v>
      </c>
      <c r="CG68">
        <f>CF68+Net!CF67</f>
        <v>74819.665350181967</v>
      </c>
      <c r="CH68">
        <f>CG68+Net!CG67</f>
        <v>75971.314742894203</v>
      </c>
      <c r="CI68">
        <f>CH68+Net!CH67</f>
        <v>76836.295475932609</v>
      </c>
      <c r="CJ68">
        <f>CI68+Net!CI67</f>
        <v>78092.082931920057</v>
      </c>
      <c r="CK68">
        <f>CJ68+Net!CJ67</f>
        <v>79831.963396472449</v>
      </c>
      <c r="CL68">
        <f>CK68+Net!CK67</f>
        <v>81472.816243771784</v>
      </c>
      <c r="CM68">
        <f>CL68+Net!CL67</f>
        <v>83526.843430708177</v>
      </c>
      <c r="CN68">
        <f>CM68+Net!CM67</f>
        <v>85168.055873827863</v>
      </c>
      <c r="CO68">
        <f>CN68+Net!CN67</f>
        <v>87286.890646672473</v>
      </c>
      <c r="CP68">
        <f>CO68+Net!CO67</f>
        <v>89148.876358618698</v>
      </c>
      <c r="CQ68">
        <f>CP68+Net!CP67</f>
        <v>90903.583870767106</v>
      </c>
      <c r="CR68">
        <f>CQ68+Net!CQ67</f>
        <v>92944.58936936337</v>
      </c>
      <c r="CS68">
        <f>CR68+Net!CR67</f>
        <v>94210.391535793664</v>
      </c>
      <c r="CT68">
        <f>CS68+Net!CS67</f>
        <v>95287.87931281027</v>
      </c>
      <c r="CU68">
        <f>CT68+Net!CT67</f>
        <v>96294.651858934449</v>
      </c>
    </row>
    <row r="69" spans="2:99" x14ac:dyDescent="0.3">
      <c r="B69">
        <v>-16653</v>
      </c>
      <c r="C69">
        <v>2907</v>
      </c>
      <c r="D69">
        <f>Net!C68</f>
        <v>428.61340145690428</v>
      </c>
      <c r="E69">
        <f>D69+Net!D68</f>
        <v>-209.20905357834636</v>
      </c>
      <c r="F69">
        <f>E69+Net!E68</f>
        <v>-456.31250316013302</v>
      </c>
      <c r="G69">
        <f>F69+Net!F68</f>
        <v>-117.21059290882476</v>
      </c>
      <c r="H69">
        <f>G69+Net!G68</f>
        <v>-201.59691490915793</v>
      </c>
      <c r="I69">
        <f>H69+Net!H68</f>
        <v>41.854076774944588</v>
      </c>
      <c r="J69">
        <f>I69+Net!I68</f>
        <v>65.969693114649999</v>
      </c>
      <c r="K69">
        <f>J69+Net!J68</f>
        <v>-14.644119499882436</v>
      </c>
      <c r="L69">
        <f>K69+Net!K68</f>
        <v>-334.38643976538515</v>
      </c>
      <c r="M69">
        <f>L69+Net!L68</f>
        <v>-1751.2233283409614</v>
      </c>
      <c r="N69">
        <f>M69+Net!M68</f>
        <v>-2839.0971358462093</v>
      </c>
      <c r="O69">
        <f>N69+Net!N68</f>
        <v>-4358.7600847010026</v>
      </c>
      <c r="P69">
        <f>O69+Net!O68</f>
        <v>-4528.9917300323159</v>
      </c>
      <c r="Q69">
        <f>P69+Net!P68</f>
        <v>-3806.4109899912701</v>
      </c>
      <c r="R69">
        <f>Q69+Net!Q68</f>
        <v>-2959.5637249185402</v>
      </c>
      <c r="S69">
        <f>R69+Net!R68</f>
        <v>-2293.3540292198895</v>
      </c>
      <c r="T69">
        <f>S69+Net!S68</f>
        <v>-2258.9237687019013</v>
      </c>
      <c r="U69">
        <f>T69+Net!T68</f>
        <v>-1807.7304345132643</v>
      </c>
      <c r="V69">
        <f>U69+Net!U68</f>
        <v>-1587.2206581254477</v>
      </c>
      <c r="W69">
        <f>V69+Net!V68</f>
        <v>-1532.3770896158485</v>
      </c>
      <c r="X69">
        <f>W69+Net!W68</f>
        <v>-1733.8299441703348</v>
      </c>
      <c r="Y69">
        <f>X69+Net!X68</f>
        <v>-3017.2521286849505</v>
      </c>
      <c r="Z69">
        <f>Y69+Net!Y68</f>
        <v>-3931.4732379634861</v>
      </c>
      <c r="AA69">
        <f>Z69+Net!Z68</f>
        <v>-5207.7730219979312</v>
      </c>
      <c r="AB69">
        <f>AA69+Net!AA68</f>
        <v>-5064.2244248574552</v>
      </c>
      <c r="AC69">
        <f>AB69+Net!AB68</f>
        <v>-3992.2924344760559</v>
      </c>
      <c r="AD69">
        <f>AC69+Net!AC68</f>
        <v>-2807.2515449742095</v>
      </c>
      <c r="AE69">
        <f>AD69+Net!AD68</f>
        <v>-1850.1988134298717</v>
      </c>
      <c r="AF69">
        <f>AE69+Net!AE68</f>
        <v>-1587.705099704759</v>
      </c>
      <c r="AG69">
        <f>AF69+Net!AF68</f>
        <v>-964.60852521918787</v>
      </c>
      <c r="AH69">
        <f>AG69+Net!AG68</f>
        <v>-607.10952650020863</v>
      </c>
      <c r="AI69">
        <f>AH69+Net!AH68</f>
        <v>-426.2822014311123</v>
      </c>
      <c r="AJ69">
        <f>AI69+Net!AI68</f>
        <v>-495.52511492405392</v>
      </c>
      <c r="AK69">
        <f>AJ69+Net!AJ68</f>
        <v>-1633.3712846877879</v>
      </c>
      <c r="AL69">
        <f>AK69+Net!AK68</f>
        <v>-2390.0347805307174</v>
      </c>
      <c r="AM69">
        <f>AL69+Net!AL68</f>
        <v>-3502.6788304620586</v>
      </c>
      <c r="AN69">
        <f>AM69+Net!AM68</f>
        <v>-3195.8942812643591</v>
      </c>
      <c r="AO69">
        <f>AN69+Net!AN68</f>
        <v>-1966.1241540579849</v>
      </c>
      <c r="AP69">
        <f>AO69+Net!AO68</f>
        <v>-631.67133690226547</v>
      </c>
      <c r="AQ69">
        <f>AP69+Net!AP68</f>
        <v>464.71388876315905</v>
      </c>
      <c r="AR69">
        <f>AQ69+Net!AQ68</f>
        <v>855.52012637246116</v>
      </c>
      <c r="AS69">
        <f>AR69+Net!AR68</f>
        <v>1595.4505802062795</v>
      </c>
      <c r="AT69">
        <f>AS69+Net!AS68</f>
        <v>2058.5051222421216</v>
      </c>
      <c r="AU69">
        <f>AT69+Net!AT68</f>
        <v>2334.6950570849722</v>
      </c>
      <c r="AV69">
        <f>AU69+Net!AU68</f>
        <v>2352.5290915714031</v>
      </c>
      <c r="AW69">
        <f>AV69+Net!AV68</f>
        <v>1295.7595960099516</v>
      </c>
      <c r="AX69">
        <f>AW69+Net!AW68</f>
        <v>616.18446480453349</v>
      </c>
      <c r="AY69">
        <f>AX69+Net!AX68</f>
        <v>-422.18206533243392</v>
      </c>
      <c r="AZ69">
        <f>AY69+Net!AY68</f>
        <v>-43.81895542888924</v>
      </c>
      <c r="BA69">
        <f>AZ69+Net!AZ68</f>
        <v>1254.0395541650978</v>
      </c>
      <c r="BB69">
        <f>BA69+Net!BA68</f>
        <v>2651.8367077447274</v>
      </c>
      <c r="BC69">
        <f>BB69+Net!BB68</f>
        <v>3805.6129163689675</v>
      </c>
      <c r="BD69">
        <f>BC69+Net!BC68</f>
        <v>4247.0688372409677</v>
      </c>
      <c r="BE69">
        <f>BD69+Net!BD68</f>
        <v>5030.6837081272679</v>
      </c>
      <c r="BF69">
        <f>BE69+Net!BE68</f>
        <v>5530.7151913923408</v>
      </c>
      <c r="BG69">
        <f>BF69+Net!BF68</f>
        <v>5837.6964338494254</v>
      </c>
      <c r="BH69">
        <f>BG69+Net!BG68</f>
        <v>5880.6818961177814</v>
      </c>
      <c r="BI69">
        <f>BH69+Net!BH68</f>
        <v>4843.8191983545112</v>
      </c>
      <c r="BJ69">
        <f>BI69+Net!BI68</f>
        <v>4179.0823584610007</v>
      </c>
      <c r="BK69">
        <f>BJ69+Net!BJ68</f>
        <v>3150.47442017507</v>
      </c>
      <c r="BL69">
        <f>BK69+Net!BK68</f>
        <v>3533.4167173372271</v>
      </c>
      <c r="BM69">
        <f>BL69+Net!BL68</f>
        <v>4830.6098587482802</v>
      </c>
      <c r="BN69">
        <f>BM69+Net!BM68</f>
        <v>6222.5739635534947</v>
      </c>
      <c r="BO69">
        <f>BN69+Net!BN68</f>
        <v>7365.6281652268435</v>
      </c>
      <c r="BP69">
        <f>BO69+Net!BO68</f>
        <v>7791.9434540076354</v>
      </c>
      <c r="BQ69">
        <f>BP69+Net!BP68</f>
        <v>8556.5714672602844</v>
      </c>
      <c r="BR69">
        <f>BQ69+Net!BQ68</f>
        <v>9034.2854553804336</v>
      </c>
      <c r="BS69">
        <f>BR69+Net!BR68</f>
        <v>9315.8838185322475</v>
      </c>
      <c r="BT69">
        <f>BS69+Net!BS68</f>
        <v>9330.2657435026176</v>
      </c>
      <c r="BU69">
        <f>BT69+Net!BT68</f>
        <v>8260.9254979990892</v>
      </c>
      <c r="BV69">
        <f>BU69+Net!BU68</f>
        <v>7558.7573223815143</v>
      </c>
      <c r="BW69">
        <f>BV69+Net!BV68</f>
        <v>6486.497716169717</v>
      </c>
      <c r="BX69">
        <f>BW69+Net!BW68</f>
        <v>6818.4838081462985</v>
      </c>
      <c r="BY69">
        <f>BX69+Net!BX68</f>
        <v>8056.921544152272</v>
      </c>
      <c r="BZ69">
        <f>BY69+Net!BY68</f>
        <v>9382.7449536962158</v>
      </c>
      <c r="CA69">
        <f>BZ69+Net!BZ68</f>
        <v>10453.715803722924</v>
      </c>
      <c r="CB69">
        <f>CA69+Net!CA68</f>
        <v>10804.326438925202</v>
      </c>
      <c r="CC69">
        <f>CB69+Net!CB68</f>
        <v>11492.426243602433</v>
      </c>
      <c r="CD69">
        <f>CC69+Net!CC68</f>
        <v>11895.451642605431</v>
      </c>
      <c r="CE69">
        <f>CD69+Net!CD68</f>
        <v>12106.084437802503</v>
      </c>
      <c r="CF69">
        <f>CE69+Net!CE68</f>
        <v>12053.649924448113</v>
      </c>
      <c r="CG69">
        <f>CF69+Net!CF68</f>
        <v>10920.129116957351</v>
      </c>
      <c r="CH69">
        <f>CG69+Net!CG68</f>
        <v>10152.799759093969</v>
      </c>
      <c r="CI69">
        <f>CH69+Net!CH68</f>
        <v>9008.8239433568906</v>
      </c>
      <c r="CJ69">
        <f>CI69+Net!CI68</f>
        <v>9255.564100415173</v>
      </c>
      <c r="CK69">
        <f>CJ69+Net!CJ68</f>
        <v>10389.779890395892</v>
      </c>
      <c r="CL69">
        <f>CK69+Net!CK68</f>
        <v>11587.555918215587</v>
      </c>
      <c r="CM69">
        <f>CL69+Net!CL68</f>
        <v>12509.855766274088</v>
      </c>
      <c r="CN69">
        <f>CM69+Net!CM68</f>
        <v>12700.601416221898</v>
      </c>
      <c r="CO69">
        <f>CN69+Net!CN68</f>
        <v>13224.742613964152</v>
      </c>
      <c r="CP69">
        <f>CO69+Net!CO68</f>
        <v>13496.392046985258</v>
      </c>
      <c r="CQ69">
        <f>CP69+Net!CP68</f>
        <v>13625.404056986379</v>
      </c>
      <c r="CR69">
        <f>CQ69+Net!CQ68</f>
        <v>13482.50208573598</v>
      </c>
      <c r="CS69">
        <f>CR69+Net!CR68</f>
        <v>12473.462352295262</v>
      </c>
      <c r="CT69">
        <f>CS69+Net!CS68</f>
        <v>11532.860340054518</v>
      </c>
      <c r="CU69">
        <f>CT69+Net!CT68</f>
        <v>10455.399955470017</v>
      </c>
    </row>
    <row r="70" spans="2:99" x14ac:dyDescent="0.3">
      <c r="B70">
        <v>-104758</v>
      </c>
      <c r="C70">
        <v>2905</v>
      </c>
      <c r="D70">
        <f>Net!C69</f>
        <v>-3539.3703034476275</v>
      </c>
      <c r="E70">
        <f>D70+Net!D69</f>
        <v>-7719.6912499923637</v>
      </c>
      <c r="F70">
        <f>E70+Net!E69</f>
        <v>-11201.526050842735</v>
      </c>
      <c r="G70">
        <f>F70+Net!F69</f>
        <v>-12502.929669414738</v>
      </c>
      <c r="H70">
        <f>G70+Net!G69</f>
        <v>-15046.187481092013</v>
      </c>
      <c r="I70">
        <f>H70+Net!H69</f>
        <v>-14088.608022381592</v>
      </c>
      <c r="J70">
        <f>I70+Net!I69</f>
        <v>-14515.33124939863</v>
      </c>
      <c r="K70">
        <f>J70+Net!J69</f>
        <v>-14553.722419952097</v>
      </c>
      <c r="L70">
        <f>K70+Net!K69</f>
        <v>-12907.853012166866</v>
      </c>
      <c r="M70">
        <f>L70+Net!L69</f>
        <v>-16442.857986490533</v>
      </c>
      <c r="N70">
        <f>M70+Net!M69</f>
        <v>-18449.31095786886</v>
      </c>
      <c r="O70">
        <f>N70+Net!N69</f>
        <v>-22540.031142445099</v>
      </c>
      <c r="P70">
        <f>O70+Net!O69</f>
        <v>-24876.1290844092</v>
      </c>
      <c r="Q70">
        <f>P70+Net!P69</f>
        <v>-25831.15491568252</v>
      </c>
      <c r="R70">
        <f>Q70+Net!Q69</f>
        <v>-27214.399542847255</v>
      </c>
      <c r="S70">
        <f>R70+Net!R69</f>
        <v>-25871.290501906125</v>
      </c>
      <c r="T70">
        <f>S70+Net!S69</f>
        <v>-26158.663295150687</v>
      </c>
      <c r="U70">
        <f>T70+Net!T69</f>
        <v>-22955.525023619582</v>
      </c>
      <c r="V70">
        <f>U70+Net!U69</f>
        <v>-21264.875928295769</v>
      </c>
      <c r="W70">
        <f>V70+Net!V69</f>
        <v>-19242.122372428796</v>
      </c>
      <c r="X70">
        <f>W70+Net!W69</f>
        <v>-15570.682485650945</v>
      </c>
      <c r="Y70">
        <f>X70+Net!X69</f>
        <v>-17058.857631698691</v>
      </c>
      <c r="Z70">
        <f>Y70+Net!Y69</f>
        <v>-16994.068900094451</v>
      </c>
      <c r="AA70">
        <f>Z70+Net!Z69</f>
        <v>-18990.26259602149</v>
      </c>
      <c r="AB70">
        <f>AA70+Net!AA69</f>
        <v>-19233.853182106086</v>
      </c>
      <c r="AC70">
        <f>AB70+Net!AB69</f>
        <v>-18131.91882283994</v>
      </c>
      <c r="AD70">
        <f>AC70+Net!AC69</f>
        <v>-17526.804810440135</v>
      </c>
      <c r="AE70">
        <f>AD70+Net!AD69</f>
        <v>-14283.31567483857</v>
      </c>
      <c r="AF70">
        <f>AE70+Net!AE69</f>
        <v>-12763.038975366599</v>
      </c>
      <c r="AG70">
        <f>AF70+Net!AF69</f>
        <v>-7837.1412544825034</v>
      </c>
      <c r="AH70">
        <f>AG70+Net!AG69</f>
        <v>-4494.2012383359361</v>
      </c>
      <c r="AI70">
        <f>AH70+Net!AH69</f>
        <v>-874.73513910933616</v>
      </c>
      <c r="AJ70">
        <f>AI70+Net!AI69</f>
        <v>4349.2282994341986</v>
      </c>
      <c r="AK70">
        <f>AJ70+Net!AJ69</f>
        <v>4375.9989773504603</v>
      </c>
      <c r="AL70">
        <f>AK70+Net!AK69</f>
        <v>5920.2620703222383</v>
      </c>
      <c r="AM70">
        <f>AL70+Net!AL69</f>
        <v>5366.954990631788</v>
      </c>
      <c r="AN70">
        <f>AM70+Net!AM69</f>
        <v>6526.76402186829</v>
      </c>
      <c r="AO70">
        <f>AN70+Net!AN69</f>
        <v>8989.030296414956</v>
      </c>
      <c r="AP70">
        <f>AO70+Net!AO69</f>
        <v>10907.902220206914</v>
      </c>
      <c r="AQ70">
        <f>AP70+Net!AP69</f>
        <v>15415.718977819761</v>
      </c>
      <c r="AR70">
        <f>AQ70+Net!AQ69</f>
        <v>18149.144794141288</v>
      </c>
      <c r="AS70">
        <f>AR70+Net!AR69</f>
        <v>24236.679448434068</v>
      </c>
      <c r="AT70">
        <f>AS70+Net!AS69</f>
        <v>28690.865671321637</v>
      </c>
      <c r="AU70">
        <f>AT70+Net!AT69</f>
        <v>33373.466233094689</v>
      </c>
      <c r="AV70">
        <f>AU70+Net!AU69</f>
        <v>39615.316368388245</v>
      </c>
      <c r="AW70">
        <f>AV70+Net!AV69</f>
        <v>40617.505741035915</v>
      </c>
      <c r="AX70">
        <f>AW70+Net!AW69</f>
        <v>43096.857683579947</v>
      </c>
      <c r="AY70">
        <f>AX70+Net!AX69</f>
        <v>43439.517932252507</v>
      </c>
      <c r="AZ70">
        <f>AY70+Net!AY69</f>
        <v>45456.481057452373</v>
      </c>
      <c r="BA70">
        <f>AZ70+Net!AZ69</f>
        <v>48736.777938135085</v>
      </c>
      <c r="BB70">
        <f>BA70+Net!BA69</f>
        <v>51434.022843776802</v>
      </c>
      <c r="BC70">
        <f>BB70+Net!BB69</f>
        <v>56680.157222543676</v>
      </c>
      <c r="BD70">
        <f>BC70+Net!BC69</f>
        <v>60111.806249253015</v>
      </c>
      <c r="BE70">
        <f>BD70+Net!BD69</f>
        <v>66857.838860434058</v>
      </c>
      <c r="BF70">
        <f>BE70+Net!BE69</f>
        <v>71931.480078399385</v>
      </c>
      <c r="BG70">
        <f>BF70+Net!BF69</f>
        <v>77195.31406592892</v>
      </c>
      <c r="BH70">
        <f>BG70+Net!BG69</f>
        <v>83980.957162653242</v>
      </c>
      <c r="BI70">
        <f>BH70+Net!BH69</f>
        <v>85490.114133605763</v>
      </c>
      <c r="BJ70">
        <f>BI70+Net!BI69</f>
        <v>88440.018291660759</v>
      </c>
      <c r="BK70">
        <f>BJ70+Net!BJ69</f>
        <v>89217.072694903502</v>
      </c>
      <c r="BL70">
        <f>BK70+Net!BK69</f>
        <v>91632.501297848372</v>
      </c>
      <c r="BM70">
        <f>BL70+Net!BL69</f>
        <v>95275.695579260471</v>
      </c>
      <c r="BN70">
        <f>BM70+Net!BM69</f>
        <v>98300.905619531724</v>
      </c>
      <c r="BO70">
        <f>BN70+Net!BN69</f>
        <v>103841.06009024402</v>
      </c>
      <c r="BP70">
        <f>BO70+Net!BO69</f>
        <v>107534.08724789464</v>
      </c>
      <c r="BQ70">
        <f>BP70+Net!BP69</f>
        <v>114510.30737119148</v>
      </c>
      <c r="BR70">
        <f>BQ70+Net!BQ69</f>
        <v>119784.26217366375</v>
      </c>
      <c r="BS70">
        <f>BR70+Net!BR69</f>
        <v>125219.38140519313</v>
      </c>
      <c r="BT70">
        <f>BS70+Net!BS69</f>
        <v>132147.36600745891</v>
      </c>
      <c r="BU70">
        <f>BT70+Net!BT69</f>
        <v>133769.11702182365</v>
      </c>
      <c r="BV70">
        <f>BU70+Net!BU69</f>
        <v>136800.30049355203</v>
      </c>
      <c r="BW70">
        <f>BV70+Net!BV69</f>
        <v>137625.39895490557</v>
      </c>
      <c r="BX70">
        <f>BW70+Net!BW69</f>
        <v>140053.99687654691</v>
      </c>
      <c r="BY70">
        <f>BX70+Net!BX69</f>
        <v>143674.84176708842</v>
      </c>
      <c r="BZ70">
        <f>BY70+Net!BY69</f>
        <v>146643.11408904404</v>
      </c>
      <c r="CA70">
        <f>BZ70+Net!BZ69</f>
        <v>152094.50796367868</v>
      </c>
      <c r="CB70">
        <f>CA70+Net!CA69</f>
        <v>155671.32782623381</v>
      </c>
      <c r="CC70">
        <f>CB70+Net!CB69</f>
        <v>162509.21966891229</v>
      </c>
      <c r="CD70">
        <f>CC70+Net!CC69</f>
        <v>167627.88045774109</v>
      </c>
      <c r="CE70">
        <f>CD70+Net!CD69</f>
        <v>172894.59561976255</v>
      </c>
      <c r="CF70">
        <f>CE70+Net!CE69</f>
        <v>179642.21659512323</v>
      </c>
      <c r="CG70">
        <f>CF70+Net!CF69</f>
        <v>181069.41203432821</v>
      </c>
      <c r="CH70">
        <f>CG70+Net!CG69</f>
        <v>183886.06416658129</v>
      </c>
      <c r="CI70">
        <f>CH70+Net!CH69</f>
        <v>184467.05650781986</v>
      </c>
      <c r="CJ70">
        <f>CI70+Net!CI69</f>
        <v>186610.381021204</v>
      </c>
      <c r="CK70">
        <f>CJ70+Net!CJ69</f>
        <v>189899.60679428669</v>
      </c>
      <c r="CL70">
        <f>CK70+Net!CK69</f>
        <v>192477.09561552326</v>
      </c>
      <c r="CM70">
        <f>CL70+Net!CL69</f>
        <v>197489.8859643031</v>
      </c>
      <c r="CN70">
        <f>CM70+Net!CM69</f>
        <v>200595.50354581943</v>
      </c>
      <c r="CO70">
        <f>CN70+Net!CN69</f>
        <v>206919.67919719935</v>
      </c>
      <c r="CP70">
        <f>CO70+Net!CO69</f>
        <v>211609.21705435339</v>
      </c>
      <c r="CQ70">
        <f>CP70+Net!CP69</f>
        <v>216472.23167618667</v>
      </c>
      <c r="CR70">
        <f>CQ70+Net!CQ69</f>
        <v>222644.40592512983</v>
      </c>
      <c r="CS70">
        <f>CR70+Net!CR69</f>
        <v>224577.76675379532</v>
      </c>
      <c r="CT70">
        <f>CS70+Net!CS69</f>
        <v>226106.98230410356</v>
      </c>
      <c r="CU70">
        <f>CT70+Net!CT69</f>
        <v>226931.36234172113</v>
      </c>
    </row>
    <row r="71" spans="2:99" x14ac:dyDescent="0.3">
      <c r="B71">
        <v>-6713</v>
      </c>
      <c r="C71">
        <v>2901</v>
      </c>
      <c r="D71">
        <f>Net!C70</f>
        <v>1077.2212368216428</v>
      </c>
      <c r="E71">
        <f>D71+Net!D70</f>
        <v>1538.3071065687768</v>
      </c>
      <c r="F71">
        <f>E71+Net!E70</f>
        <v>1770.776054901999</v>
      </c>
      <c r="G71">
        <f>F71+Net!F70</f>
        <v>2090.5155081169673</v>
      </c>
      <c r="H71">
        <f>G71+Net!G70</f>
        <v>2193.0645318306911</v>
      </c>
      <c r="I71">
        <f>H71+Net!H70</f>
        <v>2617.1016947136009</v>
      </c>
      <c r="J71">
        <f>I71+Net!I70</f>
        <v>2355.9328190262872</v>
      </c>
      <c r="K71">
        <f>J71+Net!J70</f>
        <v>2451.8657988218611</v>
      </c>
      <c r="L71">
        <f>K71+Net!K70</f>
        <v>2362.2564175108128</v>
      </c>
      <c r="M71">
        <f>L71+Net!L70</f>
        <v>1614.3135125725403</v>
      </c>
      <c r="N71">
        <f>M71+Net!M70</f>
        <v>1707.5959972667674</v>
      </c>
      <c r="O71">
        <f>N71+Net!N70</f>
        <v>908.40849717321908</v>
      </c>
      <c r="P71">
        <f>O71+Net!O70</f>
        <v>1265.0813078464262</v>
      </c>
      <c r="Q71">
        <f>P71+Net!P70</f>
        <v>1697.9878958724762</v>
      </c>
      <c r="R71">
        <f>Q71+Net!Q70</f>
        <v>2252.4502124518181</v>
      </c>
      <c r="S71">
        <f>R71+Net!R70</f>
        <v>2705.0349658777845</v>
      </c>
      <c r="T71">
        <f>S71+Net!S70</f>
        <v>2743.5845196581454</v>
      </c>
      <c r="U71">
        <f>T71+Net!T70</f>
        <v>3149.7529099148323</v>
      </c>
      <c r="V71">
        <f>U71+Net!U70</f>
        <v>2930.1564264124272</v>
      </c>
      <c r="W71">
        <f>V71+Net!V70</f>
        <v>3035.7716169731784</v>
      </c>
      <c r="X71">
        <f>W71+Net!W70</f>
        <v>2939.7863113637886</v>
      </c>
      <c r="Y71">
        <f>X71+Net!X70</f>
        <v>2226.6476384765047</v>
      </c>
      <c r="Z71">
        <f>Y71+Net!Y70</f>
        <v>2395.7030977705326</v>
      </c>
      <c r="AA71">
        <f>Z71+Net!Z70</f>
        <v>1690.3193435538628</v>
      </c>
      <c r="AB71">
        <f>AA71+Net!AA70</f>
        <v>2145.5077440027953</v>
      </c>
      <c r="AC71">
        <f>AB71+Net!AB70</f>
        <v>2672.4770472126311</v>
      </c>
      <c r="AD71">
        <f>AC71+Net!AC70</f>
        <v>3306.9564369186637</v>
      </c>
      <c r="AE71">
        <f>AD71+Net!AD70</f>
        <v>3820.8844560998223</v>
      </c>
      <c r="AF71">
        <f>AE71+Net!AE70</f>
        <v>3904.6346627214407</v>
      </c>
      <c r="AG71">
        <f>AF71+Net!AF70</f>
        <v>4346.3800099104546</v>
      </c>
      <c r="AH71">
        <f>AG71+Net!AG70</f>
        <v>4159.3404294146312</v>
      </c>
      <c r="AI71">
        <f>AH71+Net!AH70</f>
        <v>4299.3444175290297</v>
      </c>
      <c r="AJ71">
        <f>AI71+Net!AI70</f>
        <v>4242.3037736297574</v>
      </c>
      <c r="AK71">
        <f>AJ71+Net!AJ70</f>
        <v>3573.3231895908925</v>
      </c>
      <c r="AL71">
        <f>AK71+Net!AK70</f>
        <v>3790.8128854529009</v>
      </c>
      <c r="AM71">
        <f>AL71+Net!AL70</f>
        <v>3136.453974157097</v>
      </c>
      <c r="AN71">
        <f>AM71+Net!AM70</f>
        <v>3643.4870822742851</v>
      </c>
      <c r="AO71">
        <f>AN71+Net!AN70</f>
        <v>4221.5338310415318</v>
      </c>
      <c r="AP71">
        <f>AO71+Net!AO70</f>
        <v>4905.0425048771667</v>
      </c>
      <c r="AQ71">
        <f>AP71+Net!AP70</f>
        <v>5465.1023569412046</v>
      </c>
      <c r="AR71">
        <f>AQ71+Net!AQ70</f>
        <v>5591.7544699421187</v>
      </c>
      <c r="AS71">
        <f>AR71+Net!AR70</f>
        <v>6073.3604706310471</v>
      </c>
      <c r="AT71">
        <f>AS71+Net!AS70</f>
        <v>5923.7638712557518</v>
      </c>
      <c r="AU71">
        <f>AT71+Net!AT70</f>
        <v>6099.6745812349354</v>
      </c>
      <c r="AV71">
        <f>AU71+Net!AU70</f>
        <v>6077.9079359611096</v>
      </c>
      <c r="AW71">
        <f>AV71+Net!AV70</f>
        <v>5444.2684350134004</v>
      </c>
      <c r="AX71">
        <f>AW71+Net!AW70</f>
        <v>5697.5186580936352</v>
      </c>
      <c r="AY71">
        <f>AX71+Net!AX70</f>
        <v>5079.3218601243479</v>
      </c>
      <c r="AZ71">
        <f>AY71+Net!AY70</f>
        <v>5622.6175075136098</v>
      </c>
      <c r="BA71">
        <f>AZ71+Net!AZ70</f>
        <v>6236.5905022759143</v>
      </c>
      <c r="BB71">
        <f>BA71+Net!BA70</f>
        <v>6955.2663733917379</v>
      </c>
      <c r="BC71">
        <f>BB71+Net!BB70</f>
        <v>7549.4310288049019</v>
      </c>
      <c r="BD71">
        <f>BC71+Net!BC70</f>
        <v>7708.9826237734887</v>
      </c>
      <c r="BE71">
        <f>BD71+Net!BD70</f>
        <v>8222.282847649516</v>
      </c>
      <c r="BF71">
        <f>BE71+Net!BE70</f>
        <v>8103.266005981016</v>
      </c>
      <c r="BG71">
        <f>BF71+Net!BF70</f>
        <v>8308.7646984058556</v>
      </c>
      <c r="BH71">
        <f>BG71+Net!BG70</f>
        <v>8315.7055104358315</v>
      </c>
      <c r="BI71">
        <f>BH71+Net!BH70</f>
        <v>7709.9753214943948</v>
      </c>
      <c r="BJ71">
        <f>BI71+Net!BI70</f>
        <v>7990.3973164845183</v>
      </c>
      <c r="BK71">
        <f>BJ71+Net!BJ70</f>
        <v>7398.6953721704922</v>
      </c>
      <c r="BL71">
        <f>BK71+Net!BK70</f>
        <v>7967.8924038887026</v>
      </c>
      <c r="BM71">
        <f>BL71+Net!BL70</f>
        <v>8607.2903451318871</v>
      </c>
      <c r="BN71">
        <f>BM71+Net!BM70</f>
        <v>9351.0552744297565</v>
      </c>
      <c r="BO71">
        <f>BN71+Net!BN70</f>
        <v>9970.1045501064145</v>
      </c>
      <c r="BP71">
        <f>BO71+Net!BO70</f>
        <v>10154.410153709105</v>
      </c>
      <c r="BQ71">
        <f>BP71+Net!BP70</f>
        <v>10692.299869113625</v>
      </c>
      <c r="BR71">
        <f>BQ71+Net!BQ70</f>
        <v>10597.533379296034</v>
      </c>
      <c r="BS71">
        <f>BR71+Net!BR70</f>
        <v>10826.62986844184</v>
      </c>
      <c r="BT71">
        <f>BS71+Net!BS70</f>
        <v>10856.11102808547</v>
      </c>
      <c r="BU71">
        <f>BT71+Net!BT70</f>
        <v>10271.458049165481</v>
      </c>
      <c r="BV71">
        <f>BU71+Net!BU70</f>
        <v>10571.205728139472</v>
      </c>
      <c r="BW71">
        <f>BV71+Net!BV70</f>
        <v>9997.0256325367554</v>
      </c>
      <c r="BX71">
        <f>BW71+Net!BW70</f>
        <v>10582.209936025243</v>
      </c>
      <c r="BY71">
        <f>BX71+Net!BX70</f>
        <v>11236.671909923365</v>
      </c>
      <c r="BZ71">
        <f>BY71+Net!BY70</f>
        <v>11995.464873320791</v>
      </c>
      <c r="CA71">
        <f>BZ71+Net!BZ70</f>
        <v>12630.509866113322</v>
      </c>
      <c r="CB71">
        <f>CA71+Net!CA70</f>
        <v>12832.657097430205</v>
      </c>
      <c r="CC71">
        <f>CB71+Net!CB70</f>
        <v>13390.704475346109</v>
      </c>
      <c r="CD71">
        <f>CC71+Net!CC70</f>
        <v>13318.206801249949</v>
      </c>
      <c r="CE71">
        <f>CD71+Net!CD70</f>
        <v>13570.642897829703</v>
      </c>
      <c r="CF71">
        <f>CE71+Net!CE70</f>
        <v>13622.654745299733</v>
      </c>
      <c r="CG71">
        <f>CF71+Net!CF70</f>
        <v>13057.342863574688</v>
      </c>
      <c r="CH71">
        <f>CG71+Net!CG70</f>
        <v>13370.90319560587</v>
      </c>
      <c r="CI71">
        <f>CH71+Net!CH70</f>
        <v>12803.331192323956</v>
      </c>
      <c r="CJ71">
        <f>CI71+Net!CI70</f>
        <v>13388.154014821059</v>
      </c>
      <c r="CK71">
        <f>CJ71+Net!CJ70</f>
        <v>14037.284305695366</v>
      </c>
      <c r="CL71">
        <f>CK71+Net!CK70</f>
        <v>14788.509168727829</v>
      </c>
      <c r="CM71">
        <f>CL71+Net!CL70</f>
        <v>15421.587005852973</v>
      </c>
      <c r="CN71">
        <f>CM71+Net!CM70</f>
        <v>15629.653506357146</v>
      </c>
      <c r="CO71">
        <f>CN71+Net!CN70</f>
        <v>16203.399292038843</v>
      </c>
      <c r="CP71">
        <f>CO71+Net!CO70</f>
        <v>16169.962492447405</v>
      </c>
      <c r="CQ71">
        <f>CP71+Net!CP70</f>
        <v>16435.655035359177</v>
      </c>
      <c r="CR71">
        <f>CQ71+Net!CQ70</f>
        <v>16534.149256597895</v>
      </c>
      <c r="CS71">
        <f>CR71+Net!CR70</f>
        <v>16068.795210353637</v>
      </c>
      <c r="CT71">
        <f>CS71+Net!CS70</f>
        <v>16228.926233876929</v>
      </c>
      <c r="CU71">
        <f>CT71+Net!CT70</f>
        <v>15874.912357044741</v>
      </c>
    </row>
    <row r="72" spans="2:99" x14ac:dyDescent="0.3">
      <c r="B72">
        <v>0</v>
      </c>
      <c r="C72">
        <v>2900</v>
      </c>
      <c r="D72">
        <f>Net!C71</f>
        <v>0</v>
      </c>
      <c r="E72">
        <f>D72+Net!D71</f>
        <v>0</v>
      </c>
      <c r="F72">
        <f>E72+Net!E71</f>
        <v>0</v>
      </c>
      <c r="G72">
        <f>F72+Net!F71</f>
        <v>0</v>
      </c>
      <c r="H72">
        <f>G72+Net!G71</f>
        <v>0</v>
      </c>
      <c r="I72">
        <f>H72+Net!H71</f>
        <v>0</v>
      </c>
      <c r="J72">
        <f>I72+Net!I71</f>
        <v>0</v>
      </c>
      <c r="K72">
        <f>J72+Net!J71</f>
        <v>0</v>
      </c>
      <c r="L72">
        <f>K72+Net!K71</f>
        <v>0</v>
      </c>
      <c r="M72">
        <f>L72+Net!L71</f>
        <v>0</v>
      </c>
      <c r="N72">
        <f>M72+Net!M71</f>
        <v>0</v>
      </c>
      <c r="O72">
        <f>N72+Net!N71</f>
        <v>0</v>
      </c>
      <c r="P72">
        <f>O72+Net!O71</f>
        <v>0</v>
      </c>
      <c r="Q72">
        <f>P72+Net!P71</f>
        <v>0</v>
      </c>
      <c r="R72">
        <f>Q72+Net!Q71</f>
        <v>0</v>
      </c>
      <c r="S72">
        <f>R72+Net!R71</f>
        <v>0</v>
      </c>
      <c r="T72">
        <f>S72+Net!S71</f>
        <v>0</v>
      </c>
      <c r="U72">
        <f>T72+Net!T71</f>
        <v>0</v>
      </c>
      <c r="V72">
        <f>U72+Net!U71</f>
        <v>0</v>
      </c>
      <c r="W72">
        <f>V72+Net!V71</f>
        <v>0</v>
      </c>
      <c r="X72">
        <f>W72+Net!W71</f>
        <v>0</v>
      </c>
      <c r="Y72">
        <f>X72+Net!X71</f>
        <v>0</v>
      </c>
      <c r="Z72">
        <f>Y72+Net!Y71</f>
        <v>0</v>
      </c>
      <c r="AA72">
        <f>Z72+Net!Z71</f>
        <v>0</v>
      </c>
      <c r="AB72">
        <f>AA72+Net!AA71</f>
        <v>0</v>
      </c>
      <c r="AC72">
        <f>AB72+Net!AB71</f>
        <v>0</v>
      </c>
      <c r="AD72">
        <f>AC72+Net!AC71</f>
        <v>0</v>
      </c>
      <c r="AE72">
        <f>AD72+Net!AD71</f>
        <v>0</v>
      </c>
      <c r="AF72">
        <f>AE72+Net!AE71</f>
        <v>0</v>
      </c>
      <c r="AG72">
        <f>AF72+Net!AF71</f>
        <v>0</v>
      </c>
      <c r="AH72">
        <f>AG72+Net!AG71</f>
        <v>0</v>
      </c>
      <c r="AI72">
        <f>AH72+Net!AH71</f>
        <v>0</v>
      </c>
      <c r="AJ72">
        <f>AI72+Net!AI71</f>
        <v>0</v>
      </c>
      <c r="AK72">
        <f>AJ72+Net!AJ71</f>
        <v>0</v>
      </c>
      <c r="AL72">
        <f>AK72+Net!AK71</f>
        <v>0</v>
      </c>
      <c r="AM72">
        <f>AL72+Net!AL71</f>
        <v>0</v>
      </c>
      <c r="AN72">
        <f>AM72+Net!AM71</f>
        <v>0</v>
      </c>
      <c r="AO72">
        <f>AN72+Net!AN71</f>
        <v>0</v>
      </c>
      <c r="AP72">
        <f>AO72+Net!AO71</f>
        <v>0</v>
      </c>
      <c r="AQ72">
        <f>AP72+Net!AP71</f>
        <v>0</v>
      </c>
      <c r="AR72">
        <f>AQ72+Net!AQ71</f>
        <v>0</v>
      </c>
      <c r="AS72">
        <f>AR72+Net!AR71</f>
        <v>0</v>
      </c>
      <c r="AT72">
        <f>AS72+Net!AS71</f>
        <v>0</v>
      </c>
      <c r="AU72">
        <f>AT72+Net!AT71</f>
        <v>0</v>
      </c>
      <c r="AV72">
        <f>AU72+Net!AU71</f>
        <v>0</v>
      </c>
      <c r="AW72">
        <f>AV72+Net!AV71</f>
        <v>0</v>
      </c>
      <c r="AX72">
        <f>AW72+Net!AW71</f>
        <v>0</v>
      </c>
      <c r="AY72">
        <f>AX72+Net!AX71</f>
        <v>0</v>
      </c>
      <c r="AZ72">
        <f>AY72+Net!AY71</f>
        <v>0</v>
      </c>
      <c r="BA72">
        <f>AZ72+Net!AZ71</f>
        <v>0</v>
      </c>
      <c r="BB72">
        <f>BA72+Net!BA71</f>
        <v>0</v>
      </c>
      <c r="BC72">
        <f>BB72+Net!BB71</f>
        <v>0</v>
      </c>
      <c r="BD72">
        <f>BC72+Net!BC71</f>
        <v>0</v>
      </c>
      <c r="BE72">
        <f>BD72+Net!BD71</f>
        <v>0</v>
      </c>
      <c r="BF72">
        <f>BE72+Net!BE71</f>
        <v>0</v>
      </c>
      <c r="BG72">
        <f>BF72+Net!BF71</f>
        <v>0</v>
      </c>
      <c r="BH72">
        <f>BG72+Net!BG71</f>
        <v>0</v>
      </c>
      <c r="BI72">
        <f>BH72+Net!BH71</f>
        <v>0</v>
      </c>
      <c r="BJ72">
        <f>BI72+Net!BI71</f>
        <v>0</v>
      </c>
      <c r="BK72">
        <f>BJ72+Net!BJ71</f>
        <v>0</v>
      </c>
      <c r="BL72">
        <f>BK72+Net!BK71</f>
        <v>0</v>
      </c>
      <c r="BM72">
        <f>BL72+Net!BL71</f>
        <v>0</v>
      </c>
      <c r="BN72">
        <f>BM72+Net!BM71</f>
        <v>0</v>
      </c>
      <c r="BO72">
        <f>BN72+Net!BN71</f>
        <v>0</v>
      </c>
      <c r="BP72">
        <f>BO72+Net!BO71</f>
        <v>0</v>
      </c>
      <c r="BQ72">
        <f>BP72+Net!BP71</f>
        <v>0</v>
      </c>
      <c r="BR72">
        <f>BQ72+Net!BQ71</f>
        <v>0</v>
      </c>
      <c r="BS72">
        <f>BR72+Net!BR71</f>
        <v>0</v>
      </c>
      <c r="BT72">
        <f>BS72+Net!BS71</f>
        <v>0</v>
      </c>
      <c r="BU72">
        <f>BT72+Net!BT71</f>
        <v>0</v>
      </c>
      <c r="BV72">
        <f>BU72+Net!BU71</f>
        <v>0</v>
      </c>
      <c r="BW72">
        <f>BV72+Net!BV71</f>
        <v>0</v>
      </c>
      <c r="BX72">
        <f>BW72+Net!BW71</f>
        <v>0</v>
      </c>
      <c r="BY72">
        <f>BX72+Net!BX71</f>
        <v>0</v>
      </c>
      <c r="BZ72">
        <f>BY72+Net!BY71</f>
        <v>0</v>
      </c>
      <c r="CA72">
        <f>BZ72+Net!BZ71</f>
        <v>0</v>
      </c>
      <c r="CB72">
        <f>CA72+Net!CA71</f>
        <v>0</v>
      </c>
      <c r="CC72">
        <f>CB72+Net!CB71</f>
        <v>0</v>
      </c>
      <c r="CD72">
        <f>CC72+Net!CC71</f>
        <v>0</v>
      </c>
      <c r="CE72">
        <f>CD72+Net!CD71</f>
        <v>0</v>
      </c>
      <c r="CF72">
        <f>CE72+Net!CE71</f>
        <v>0</v>
      </c>
      <c r="CG72">
        <f>CF72+Net!CF71</f>
        <v>0</v>
      </c>
      <c r="CH72">
        <f>CG72+Net!CG71</f>
        <v>0</v>
      </c>
      <c r="CI72">
        <f>CH72+Net!CH71</f>
        <v>0</v>
      </c>
      <c r="CJ72">
        <f>CI72+Net!CI71</f>
        <v>0</v>
      </c>
      <c r="CK72">
        <f>CJ72+Net!CJ71</f>
        <v>0</v>
      </c>
      <c r="CL72">
        <f>CK72+Net!CK71</f>
        <v>0</v>
      </c>
      <c r="CM72">
        <f>CL72+Net!CL71</f>
        <v>0</v>
      </c>
      <c r="CN72">
        <f>CM72+Net!CM71</f>
        <v>0</v>
      </c>
      <c r="CO72">
        <f>CN72+Net!CN71</f>
        <v>0</v>
      </c>
      <c r="CP72">
        <f>CO72+Net!CO71</f>
        <v>0</v>
      </c>
      <c r="CQ72">
        <f>CP72+Net!CP71</f>
        <v>0</v>
      </c>
      <c r="CR72">
        <f>CQ72+Net!CQ71</f>
        <v>0</v>
      </c>
      <c r="CS72">
        <f>CR72+Net!CR71</f>
        <v>0</v>
      </c>
      <c r="CT72">
        <f>CS72+Net!CS71</f>
        <v>0</v>
      </c>
      <c r="CU72">
        <f>CT72+Net!CT71</f>
        <v>0</v>
      </c>
    </row>
    <row r="73" spans="2:99" x14ac:dyDescent="0.3">
      <c r="B73">
        <v>-20629</v>
      </c>
      <c r="C73">
        <v>3105</v>
      </c>
      <c r="D73">
        <f>Net!C72</f>
        <v>-1115.8330133839991</v>
      </c>
      <c r="E73">
        <f>D73+Net!D72</f>
        <v>-405.00699374629767</v>
      </c>
      <c r="F73">
        <f>E73+Net!E72</f>
        <v>2987.7062310262154</v>
      </c>
      <c r="G73">
        <f>F73+Net!F72</f>
        <v>8980.0861803148327</v>
      </c>
      <c r="H73">
        <f>G73+Net!G72</f>
        <v>12505.060668465569</v>
      </c>
      <c r="I73">
        <f>H73+Net!H72</f>
        <v>17800.381242938838</v>
      </c>
      <c r="J73">
        <f>I73+Net!I72</f>
        <v>19407.168479573906</v>
      </c>
      <c r="K73">
        <f>J73+Net!J72</f>
        <v>19539.726208822289</v>
      </c>
      <c r="L73">
        <f>K73+Net!K72</f>
        <v>19821.475856390651</v>
      </c>
      <c r="M73">
        <f>L73+Net!L72</f>
        <v>13124.060447667885</v>
      </c>
      <c r="N73">
        <f>M73+Net!M72</f>
        <v>8037.1885793076108</v>
      </c>
      <c r="O73">
        <f>N73+Net!N72</f>
        <v>1485.719626212438</v>
      </c>
      <c r="P73">
        <f>O73+Net!O72</f>
        <v>2213.0637588873869</v>
      </c>
      <c r="Q73">
        <f>P73+Net!P72</f>
        <v>6692.7238560527112</v>
      </c>
      <c r="R73">
        <f>Q73+Net!Q72</f>
        <v>12530.333771662459</v>
      </c>
      <c r="S73">
        <f>R73+Net!R72</f>
        <v>19296.604597830639</v>
      </c>
      <c r="T73">
        <f>S73+Net!S72</f>
        <v>22780.593223321823</v>
      </c>
      <c r="U73">
        <f>T73+Net!T72</f>
        <v>27636.210298239497</v>
      </c>
      <c r="V73">
        <f>U73+Net!U72</f>
        <v>28823.094894569746</v>
      </c>
      <c r="W73">
        <f>V73+Net!V72</f>
        <v>28755.128638446833</v>
      </c>
      <c r="X73">
        <f>W73+Net!W72</f>
        <v>29090.69484104354</v>
      </c>
      <c r="Y73">
        <f>X73+Net!X72</f>
        <v>22676.845891990397</v>
      </c>
      <c r="Z73">
        <f>Y73+Net!Y72</f>
        <v>18061.552615490189</v>
      </c>
      <c r="AA73">
        <f>Z73+Net!Z72</f>
        <v>12164.462908054189</v>
      </c>
      <c r="AB73">
        <f>AA73+Net!AA72</f>
        <v>13723.535749250437</v>
      </c>
      <c r="AC73">
        <f>AB73+Net!AB72</f>
        <v>19156.562953705554</v>
      </c>
      <c r="AD73">
        <f>AC73+Net!AC72</f>
        <v>25964.436387303762</v>
      </c>
      <c r="AE73">
        <f>AD73+Net!AD72</f>
        <v>33597.256305749994</v>
      </c>
      <c r="AF73">
        <f>AE73+Net!AE72</f>
        <v>37751.010984047192</v>
      </c>
      <c r="AG73">
        <f>AF73+Net!AF72</f>
        <v>43050.251258508906</v>
      </c>
      <c r="AH73">
        <f>AG73+Net!AG72</f>
        <v>44495.987001410787</v>
      </c>
      <c r="AI73">
        <f>AH73+Net!AH72</f>
        <v>44590.688626738593</v>
      </c>
      <c r="AJ73">
        <f>AI73+Net!AI72</f>
        <v>45090.74398418027</v>
      </c>
      <c r="AK73">
        <f>AJ73+Net!AJ72</f>
        <v>38916.379046389047</v>
      </c>
      <c r="AL73">
        <f>AK73+Net!AK72</f>
        <v>34645.606106322273</v>
      </c>
      <c r="AM73">
        <f>AL73+Net!AL72</f>
        <v>29186.390020515712</v>
      </c>
      <c r="AN73">
        <f>AM73+Net!AM72</f>
        <v>31238.68970484539</v>
      </c>
      <c r="AO73">
        <f>AN73+Net!AN72</f>
        <v>37175.476648765805</v>
      </c>
      <c r="AP73">
        <f>AO73+Net!AO72</f>
        <v>44461.311369736548</v>
      </c>
      <c r="AQ73">
        <f>AP73+Net!AP72</f>
        <v>52525.652613419719</v>
      </c>
      <c r="AR73">
        <f>AQ73+Net!AQ72</f>
        <v>57059.186863924144</v>
      </c>
      <c r="AS73">
        <f>AR73+Net!AR72</f>
        <v>62691.869880984741</v>
      </c>
      <c r="AT73">
        <f>AS73+Net!AS72</f>
        <v>64435.398749041837</v>
      </c>
      <c r="AU73">
        <f>AT73+Net!AT72</f>
        <v>64804.12389242318</v>
      </c>
      <c r="AV73">
        <f>AU73+Net!AU72</f>
        <v>65565.23749074596</v>
      </c>
      <c r="AW73">
        <f>AV73+Net!AV72</f>
        <v>59647.67623420884</v>
      </c>
      <c r="AX73">
        <f>AW73+Net!AW72</f>
        <v>55635.534213487335</v>
      </c>
      <c r="AY73">
        <f>AX73+Net!AX72</f>
        <v>50439.808791650292</v>
      </c>
      <c r="AZ73">
        <f>AY73+Net!AY72</f>
        <v>52760.249249503846</v>
      </c>
      <c r="BA73">
        <f>AZ73+Net!AZ72</f>
        <v>58966.711378523338</v>
      </c>
      <c r="BB73">
        <f>BA73+Net!BA72</f>
        <v>66518.73632141517</v>
      </c>
      <c r="BC73">
        <f>BB73+Net!BB72</f>
        <v>74840.326079170089</v>
      </c>
      <c r="BD73">
        <f>BC73+Net!BC72</f>
        <v>79617.737190973014</v>
      </c>
      <c r="BE73">
        <f>BD73+Net!BD72</f>
        <v>85478.494397588598</v>
      </c>
      <c r="BF73">
        <f>BE73+Net!BE72</f>
        <v>87434.067657368476</v>
      </c>
      <c r="BG73">
        <f>BF73+Net!BF72</f>
        <v>88000.27046986192</v>
      </c>
      <c r="BH73">
        <f>BG73+Net!BG72</f>
        <v>88946.532476507491</v>
      </c>
      <c r="BI73">
        <f>BH73+Net!BH72</f>
        <v>83203.901603542967</v>
      </c>
      <c r="BJ73">
        <f>BI73+Net!BI72</f>
        <v>79357.905887731074</v>
      </c>
      <c r="BK73">
        <f>BJ73+Net!BJ72</f>
        <v>74320.231741543204</v>
      </c>
      <c r="BL73">
        <f>BK73+Net!BK72</f>
        <v>76790.905725744815</v>
      </c>
      <c r="BM73">
        <f>BL73+Net!BL72</f>
        <v>83140.153039006778</v>
      </c>
      <c r="BN73">
        <f>BM73+Net!BM72</f>
        <v>90828.382847410481</v>
      </c>
      <c r="BO73">
        <f>BN73+Net!BN72</f>
        <v>99281.067227828011</v>
      </c>
      <c r="BP73">
        <f>BO73+Net!BO72</f>
        <v>104186.25397350421</v>
      </c>
      <c r="BQ73">
        <f>BP73+Net!BP72</f>
        <v>110172.97414530345</v>
      </c>
      <c r="BR73">
        <f>BQ73+Net!BQ72</f>
        <v>112253.16447053444</v>
      </c>
      <c r="BS73">
        <f>BR73+Net!BR72</f>
        <v>112941.41185830371</v>
      </c>
      <c r="BT73">
        <f>BS73+Net!BS72</f>
        <v>114003.93493383698</v>
      </c>
      <c r="BU73">
        <f>BT73+Net!BT72</f>
        <v>108366.86706568478</v>
      </c>
      <c r="BV73">
        <f>BU73+Net!BU72</f>
        <v>104610.05801217117</v>
      </c>
      <c r="BW73">
        <f>BV73+Net!BV72</f>
        <v>99640.268343203788</v>
      </c>
      <c r="BX73">
        <f>BW73+Net!BW72</f>
        <v>102155.14800073963</v>
      </c>
      <c r="BY73">
        <f>BX73+Net!BX72</f>
        <v>108526.69856576399</v>
      </c>
      <c r="BZ73">
        <f>BY73+Net!BY72</f>
        <v>116222.0867005261</v>
      </c>
      <c r="CA73">
        <f>BZ73+Net!BZ72</f>
        <v>124678.07342352335</v>
      </c>
      <c r="CB73">
        <f>CA73+Net!CA72</f>
        <v>129596.51322614483</v>
      </c>
      <c r="CC73">
        <f>CB73+Net!CB72</f>
        <v>135619.41663365564</v>
      </c>
      <c r="CD73">
        <f>CC73+Net!CC72</f>
        <v>137766.73071638984</v>
      </c>
      <c r="CE73">
        <f>CD73+Net!CD72</f>
        <v>138552.43346974082</v>
      </c>
      <c r="CF73">
        <f>CE73+Net!CE72</f>
        <v>139731.15455929859</v>
      </c>
      <c r="CG73">
        <f>CF73+Net!CF72</f>
        <v>134207.26506762698</v>
      </c>
      <c r="CH73">
        <f>CG73+Net!CG72</f>
        <v>130532.58736761936</v>
      </c>
      <c r="CI73">
        <f>CH73+Net!CH72</f>
        <v>125585.01658535133</v>
      </c>
      <c r="CJ73">
        <f>CI73+Net!CI72</f>
        <v>128041.49190825845</v>
      </c>
      <c r="CK73">
        <f>CJ73+Net!CJ72</f>
        <v>134272.1481408152</v>
      </c>
      <c r="CL73">
        <f>CK73+Net!CK72</f>
        <v>141749.93228921341</v>
      </c>
      <c r="CM73">
        <f>CL73+Net!CL72</f>
        <v>149960.88182271988</v>
      </c>
      <c r="CN73">
        <f>CM73+Net!CM72</f>
        <v>154655.15446185239</v>
      </c>
      <c r="CO73">
        <f>CN73+Net!CN72</f>
        <v>160497.44744006684</v>
      </c>
      <c r="CP73">
        <f>CO73+Net!CO72</f>
        <v>162684.04559191118</v>
      </c>
      <c r="CQ73">
        <f>CP73+Net!CP72</f>
        <v>163566.86977596136</v>
      </c>
      <c r="CR73">
        <f>CQ73+Net!CQ72</f>
        <v>164850.07509186683</v>
      </c>
      <c r="CS73">
        <f>CR73+Net!CR72</f>
        <v>160743.24280936716</v>
      </c>
      <c r="CT73">
        <f>CS73+Net!CS72</f>
        <v>156329.59034570251</v>
      </c>
      <c r="CU73">
        <f>CT73+Net!CT72</f>
        <v>152397.83587028354</v>
      </c>
    </row>
    <row r="74" spans="2:99" x14ac:dyDescent="0.3">
      <c r="B74">
        <v>-2244</v>
      </c>
      <c r="C74">
        <v>3106</v>
      </c>
      <c r="D74">
        <f>Net!C73</f>
        <v>5.2001765993641129</v>
      </c>
      <c r="E74">
        <f>D74+Net!D73</f>
        <v>185.68204936167376</v>
      </c>
      <c r="F74">
        <f>E74+Net!E73</f>
        <v>396.8259943252956</v>
      </c>
      <c r="G74">
        <f>F74+Net!F73</f>
        <v>702.46683573373821</v>
      </c>
      <c r="H74">
        <f>G74+Net!G73</f>
        <v>829.43455323767557</v>
      </c>
      <c r="I74">
        <f>H74+Net!H73</f>
        <v>1408.9896569050952</v>
      </c>
      <c r="J74">
        <f>I74+Net!I73</f>
        <v>1790.4490941442964</v>
      </c>
      <c r="K74">
        <f>J74+Net!J73</f>
        <v>2019.1113307917394</v>
      </c>
      <c r="L74">
        <f>K74+Net!K73</f>
        <v>2332.7670066897258</v>
      </c>
      <c r="M74">
        <f>L74+Net!L73</f>
        <v>1653.706427563292</v>
      </c>
      <c r="N74">
        <f>M74+Net!M73</f>
        <v>943.0515509777415</v>
      </c>
      <c r="O74">
        <f>N74+Net!N73</f>
        <v>-51.610112265791031</v>
      </c>
      <c r="P74">
        <f>O74+Net!O73</f>
        <v>-27.242370341668448</v>
      </c>
      <c r="Q74">
        <f>P74+Net!P73</f>
        <v>306.74158273634748</v>
      </c>
      <c r="R74">
        <f>Q74+Net!Q73</f>
        <v>754.22204605321122</v>
      </c>
      <c r="S74">
        <f>R74+Net!R73</f>
        <v>1221.1064580249576</v>
      </c>
      <c r="T74">
        <f>S74+Net!S73</f>
        <v>1495.9698620344961</v>
      </c>
      <c r="U74">
        <f>T74+Net!T73</f>
        <v>2178.3317977929514</v>
      </c>
      <c r="V74">
        <f>U74+Net!U73</f>
        <v>2641.0102735265673</v>
      </c>
      <c r="W74">
        <f>V74+Net!V73</f>
        <v>2936.3478869859032</v>
      </c>
      <c r="X74">
        <f>W74+Net!W73</f>
        <v>3297.0232448212901</v>
      </c>
      <c r="Y74">
        <f>X74+Net!X73</f>
        <v>2649.6399440863033</v>
      </c>
      <c r="Z74">
        <f>Y74+Net!Y73</f>
        <v>1958.1449025733746</v>
      </c>
      <c r="AA74">
        <f>Z74+Net!Z73</f>
        <v>978.08509196506611</v>
      </c>
      <c r="AB74">
        <f>AA74+Net!AA73</f>
        <v>1023.1037161509753</v>
      </c>
      <c r="AC74">
        <f>AB74+Net!AB73</f>
        <v>1389.597535956379</v>
      </c>
      <c r="AD74">
        <f>AC74+Net!AC73</f>
        <v>1880.7988381302071</v>
      </c>
      <c r="AE74">
        <f>AD74+Net!AD73</f>
        <v>2397.0452432241268</v>
      </c>
      <c r="AF74">
        <f>AE74+Net!AE73</f>
        <v>2719.1313351615731</v>
      </c>
      <c r="AG74">
        <f>AF74+Net!AF73</f>
        <v>3439.9625627953619</v>
      </c>
      <c r="AH74">
        <f>AG74+Net!AG73</f>
        <v>3929.1594096778008</v>
      </c>
      <c r="AI74">
        <f>AH74+Net!AH73</f>
        <v>4239.5498828018026</v>
      </c>
      <c r="AJ74">
        <f>AI74+Net!AI73</f>
        <v>4606.8270807112003</v>
      </c>
      <c r="AK74">
        <f>AJ74+Net!AJ73</f>
        <v>3961.4557532870599</v>
      </c>
      <c r="AL74">
        <f>AK74+Net!AK73</f>
        <v>3270.6084369973441</v>
      </c>
      <c r="AM74">
        <f>AL74+Net!AL73</f>
        <v>2291.6724041871198</v>
      </c>
      <c r="AN74">
        <f>AM74+Net!AM73</f>
        <v>2338.7647329440038</v>
      </c>
      <c r="AO74">
        <f>AN74+Net!AN73</f>
        <v>2707.8418107422885</v>
      </c>
      <c r="AP74">
        <f>AO74+Net!AO73</f>
        <v>3201.3060943184555</v>
      </c>
      <c r="AQ74">
        <f>AP74+Net!AP73</f>
        <v>3718.6466630359801</v>
      </c>
      <c r="AR74">
        <f>AQ74+Net!AQ73</f>
        <v>4039.949151118336</v>
      </c>
      <c r="AS74">
        <f>AR74+Net!AR73</f>
        <v>4757.5715159139818</v>
      </c>
      <c r="AT74">
        <f>AS74+Net!AS73</f>
        <v>5240.7384456905202</v>
      </c>
      <c r="AU74">
        <f>AT74+Net!AT73</f>
        <v>5542.048421174165</v>
      </c>
      <c r="AV74">
        <f>AU74+Net!AU73</f>
        <v>5897.1663905851801</v>
      </c>
      <c r="AW74">
        <f>AV74+Net!AV73</f>
        <v>5236.7473499793059</v>
      </c>
      <c r="AX74">
        <f>AW74+Net!AW73</f>
        <v>4528.3354869713921</v>
      </c>
      <c r="AY74">
        <f>AX74+Net!AX73</f>
        <v>3529.776583144037</v>
      </c>
      <c r="AZ74">
        <f>AY74+Net!AY73</f>
        <v>3555.612438196692</v>
      </c>
      <c r="BA74">
        <f>AZ74+Net!AZ73</f>
        <v>3902.0897152421294</v>
      </c>
      <c r="BB74">
        <f>BA74+Net!BA73</f>
        <v>4371.7212979098576</v>
      </c>
      <c r="BC74">
        <f>BB74+Net!BB73</f>
        <v>4863.9451798762238</v>
      </c>
      <c r="BD74">
        <f>BC74+Net!BC73</f>
        <v>5158.6979459073154</v>
      </c>
      <c r="BE74">
        <f>BD74+Net!BD73</f>
        <v>5848.16648712594</v>
      </c>
      <c r="BF74">
        <f>BE74+Net!BE73</f>
        <v>6301.4403086782004</v>
      </c>
      <c r="BG74">
        <f>BF74+Net!BF73</f>
        <v>6571.0423781048285</v>
      </c>
      <c r="BH74">
        <f>BG74+Net!BG73</f>
        <v>6892.6130781675747</v>
      </c>
      <c r="BI74">
        <f>BH74+Net!BH73</f>
        <v>6196.8071208585643</v>
      </c>
      <c r="BJ74">
        <f>BI74+Net!BI73</f>
        <v>5451.1668228573853</v>
      </c>
      <c r="BK74">
        <f>BJ74+Net!BJ73</f>
        <v>4413.524075955399</v>
      </c>
      <c r="BL74">
        <f>BK74+Net!BK73</f>
        <v>4398.4054788412914</v>
      </c>
      <c r="BM74">
        <f>BL74+Net!BL73</f>
        <v>4702.0690568388991</v>
      </c>
      <c r="BN74">
        <f>BM74+Net!BM73</f>
        <v>5127.0993052038284</v>
      </c>
      <c r="BO74">
        <f>BN74+Net!BN73</f>
        <v>5573.0906777254468</v>
      </c>
      <c r="BP74">
        <f>BO74+Net!BO73</f>
        <v>5820.2224077768178</v>
      </c>
      <c r="BQ74">
        <f>BP74+Net!BP73</f>
        <v>6460.9791343507459</v>
      </c>
      <c r="BR74">
        <f>BQ74+Net!BQ73</f>
        <v>6864.7392294974743</v>
      </c>
      <c r="BS74">
        <f>BR74+Net!BR73</f>
        <v>7084.2196325115501</v>
      </c>
      <c r="BT74">
        <f>BS74+Net!BS73</f>
        <v>7355.0737098926074</v>
      </c>
      <c r="BU74">
        <f>BT74+Net!BT73</f>
        <v>6607.7311599342511</v>
      </c>
      <c r="BV74">
        <f>BU74+Net!BU73</f>
        <v>5809.2712978390036</v>
      </c>
      <c r="BW74">
        <f>BV74+Net!BV73</f>
        <v>4716.8997919951371</v>
      </c>
      <c r="BX74">
        <f>BW74+Net!BW73</f>
        <v>4644.4998975735698</v>
      </c>
      <c r="BY74">
        <f>BX74+Net!BX73</f>
        <v>4887.8598362451539</v>
      </c>
      <c r="BZ74">
        <f>BY74+Net!BY73</f>
        <v>5249.454159381261</v>
      </c>
      <c r="CA74">
        <f>BZ74+Net!BZ73</f>
        <v>5629.2551594696342</v>
      </c>
      <c r="CB74">
        <f>CA74+Net!CA73</f>
        <v>5808.3270647867794</v>
      </c>
      <c r="CC74">
        <f>CB74+Net!CB73</f>
        <v>6380.4418295587338</v>
      </c>
      <c r="CD74">
        <f>CC74+Net!CC73</f>
        <v>6716.4228061766944</v>
      </c>
      <c r="CE74">
        <f>CD74+Net!CD73</f>
        <v>6870.2754811180475</v>
      </c>
      <c r="CF74">
        <f>CE74+Net!CE73</f>
        <v>7078.3827878560051</v>
      </c>
      <c r="CG74">
        <f>CF74+Net!CF73</f>
        <v>6271.0318275443706</v>
      </c>
      <c r="CH74">
        <f>CG74+Net!CG73</f>
        <v>5414.1144121904736</v>
      </c>
      <c r="CI74">
        <f>CH74+Net!CH73</f>
        <v>4262.3937345974045</v>
      </c>
      <c r="CJ74">
        <f>CI74+Net!CI73</f>
        <v>4126.4728980460895</v>
      </c>
      <c r="CK74">
        <f>CJ74+Net!CJ73</f>
        <v>4299.4054524893663</v>
      </c>
      <c r="CL74">
        <f>CK74+Net!CK73</f>
        <v>4579.5226377795552</v>
      </c>
      <c r="CM74">
        <f>CL74+Net!CL73</f>
        <v>4867.98746206947</v>
      </c>
      <c r="CN74">
        <f>CM74+Net!CM73</f>
        <v>4948.1045612368598</v>
      </c>
      <c r="CO74">
        <f>CN74+Net!CN73</f>
        <v>5411.9512205070596</v>
      </c>
      <c r="CP74">
        <f>CO74+Net!CO73</f>
        <v>5659.5158633875262</v>
      </c>
      <c r="CQ74">
        <f>CP74+Net!CP73</f>
        <v>5726.0545453975528</v>
      </c>
      <c r="CR74">
        <f>CQ74+Net!CQ73</f>
        <v>5832.181828110296</v>
      </c>
      <c r="CS74">
        <f>CR74+Net!CR73</f>
        <v>5134.154240959554</v>
      </c>
      <c r="CT74">
        <f>CS74+Net!CS73</f>
        <v>4084.0574166718206</v>
      </c>
      <c r="CU74">
        <f>CT74+Net!CT73</f>
        <v>2976.7069748524127</v>
      </c>
    </row>
    <row r="75" spans="2:99" x14ac:dyDescent="0.3">
      <c r="B75">
        <v>-17782</v>
      </c>
      <c r="C75">
        <v>3112</v>
      </c>
      <c r="D75">
        <f>Net!C74</f>
        <v>-1933.5844400368806</v>
      </c>
      <c r="E75">
        <f>D75+Net!D74</f>
        <v>-3254.7192493799976</v>
      </c>
      <c r="F75">
        <f>E75+Net!E74</f>
        <v>-3514.6332379552059</v>
      </c>
      <c r="G75">
        <f>F75+Net!F74</f>
        <v>-2875.9089347577992</v>
      </c>
      <c r="H75">
        <f>G75+Net!G74</f>
        <v>-2192.1836198567034</v>
      </c>
      <c r="I75">
        <f>H75+Net!H74</f>
        <v>-294.06587523494818</v>
      </c>
      <c r="J75">
        <f>I75+Net!I74</f>
        <v>1368.6709904359486</v>
      </c>
      <c r="K75">
        <f>J75+Net!J74</f>
        <v>2355.0788770481959</v>
      </c>
      <c r="L75">
        <f>K75+Net!K74</f>
        <v>3102.4180405674579</v>
      </c>
      <c r="M75">
        <f>L75+Net!L74</f>
        <v>1337.8990686108227</v>
      </c>
      <c r="N75">
        <f>M75+Net!M74</f>
        <v>-1454.4608050931802</v>
      </c>
      <c r="O75">
        <f>N75+Net!N74</f>
        <v>-4982.6104612730214</v>
      </c>
      <c r="P75">
        <f>O75+Net!O74</f>
        <v>-5716.310567742541</v>
      </c>
      <c r="Q75">
        <f>P75+Net!P74</f>
        <v>-5073.9369025398228</v>
      </c>
      <c r="R75">
        <f>Q75+Net!Q74</f>
        <v>-3627.7015047413588</v>
      </c>
      <c r="S75">
        <f>R75+Net!R74</f>
        <v>-1751.2885903200277</v>
      </c>
      <c r="T75">
        <f>S75+Net!S74</f>
        <v>-154.01079174346887</v>
      </c>
      <c r="U75">
        <f>T75+Net!T74</f>
        <v>2371.3154034495637</v>
      </c>
      <c r="V75">
        <f>U75+Net!U74</f>
        <v>4476.2854395437225</v>
      </c>
      <c r="W75">
        <f>V75+Net!V74</f>
        <v>5822.6483405053932</v>
      </c>
      <c r="X75">
        <f>W75+Net!W74</f>
        <v>6863.6694475928016</v>
      </c>
      <c r="Y75">
        <f>X75+Net!X74</f>
        <v>5358.1307827243036</v>
      </c>
      <c r="Z75">
        <f>Y75+Net!Y74</f>
        <v>2833.4031706129299</v>
      </c>
      <c r="AA75">
        <f>Z75+Net!Z74</f>
        <v>-367.3276078000581</v>
      </c>
      <c r="AB75">
        <f>AA75+Net!AA74</f>
        <v>-671.39481847643401</v>
      </c>
      <c r="AC75">
        <f>AB75+Net!AB74</f>
        <v>508.39029362260771</v>
      </c>
      <c r="AD75">
        <f>AC75+Net!AC74</f>
        <v>2564.2276030152352</v>
      </c>
      <c r="AE75">
        <f>AD75+Net!AD74</f>
        <v>5061.7486429813071</v>
      </c>
      <c r="AF75">
        <f>AE75+Net!AE74</f>
        <v>7230.6656282141921</v>
      </c>
      <c r="AG75">
        <f>AF75+Net!AF74</f>
        <v>10239.223758553111</v>
      </c>
      <c r="AH75">
        <f>AG75+Net!AG74</f>
        <v>12731.622741871677</v>
      </c>
      <c r="AI75">
        <f>AH75+Net!AH74</f>
        <v>14389.00854656485</v>
      </c>
      <c r="AJ75">
        <f>AI75+Net!AI74</f>
        <v>15697.529407203017</v>
      </c>
      <c r="AK75">
        <f>AJ75+Net!AJ74</f>
        <v>14448.058448530641</v>
      </c>
      <c r="AL75">
        <f>AK75+Net!AK74</f>
        <v>12189.606488764304</v>
      </c>
      <c r="AM75">
        <f>AL75+Net!AL74</f>
        <v>9273.6337759771486</v>
      </c>
      <c r="AN75">
        <f>AM75+Net!AM74</f>
        <v>9270.281553087334</v>
      </c>
      <c r="AO75">
        <f>AN75+Net!AN74</f>
        <v>10758.390233972967</v>
      </c>
      <c r="AP75">
        <f>AO75+Net!AO74</f>
        <v>13120.548275601688</v>
      </c>
      <c r="AQ75">
        <f>AP75+Net!AP74</f>
        <v>15914.227068649578</v>
      </c>
      <c r="AR75">
        <f>AQ75+Net!AQ74</f>
        <v>18363.313953724617</v>
      </c>
      <c r="AS75">
        <f>AR75+Net!AR74</f>
        <v>21632.437181128313</v>
      </c>
      <c r="AT75">
        <f>AS75+Net!AS74</f>
        <v>24364.070911123526</v>
      </c>
      <c r="AU75">
        <f>AT75+Net!AT74</f>
        <v>26239.381120427879</v>
      </c>
      <c r="AV75">
        <f>AU75+Net!AU74</f>
        <v>27746.208357796098</v>
      </c>
      <c r="AW75">
        <f>AV75+Net!AV74</f>
        <v>26678.511671578592</v>
      </c>
      <c r="AX75">
        <f>AW75+Net!AW74</f>
        <v>24589.136357783835</v>
      </c>
      <c r="AY75">
        <f>AX75+Net!AX74</f>
        <v>21833.214395132567</v>
      </c>
      <c r="AZ75">
        <f>AY75+Net!AY74</f>
        <v>21983.520999895034</v>
      </c>
      <c r="BA75">
        <f>AZ75+Net!AZ74</f>
        <v>23619.976297509838</v>
      </c>
      <c r="BB75">
        <f>BA75+Net!BA74</f>
        <v>26124.703165127292</v>
      </c>
      <c r="BC75">
        <f>BB75+Net!BB74</f>
        <v>29053.637058172648</v>
      </c>
      <c r="BD75">
        <f>BC75+Net!BC74</f>
        <v>31628.765280158823</v>
      </c>
      <c r="BE75">
        <f>BD75+Net!BD74</f>
        <v>35013.105286094491</v>
      </c>
      <c r="BF75">
        <f>BE75+Net!BE74</f>
        <v>37848.200982587055</v>
      </c>
      <c r="BG75">
        <f>BF75+Net!BF74</f>
        <v>39815.030839665415</v>
      </c>
      <c r="BH75">
        <f>BG75+Net!BG74</f>
        <v>41401.792427848661</v>
      </c>
      <c r="BI75">
        <f>BH75+Net!BH74</f>
        <v>40403.033401441709</v>
      </c>
      <c r="BJ75">
        <f>BI75+Net!BI74</f>
        <v>38372.141087407901</v>
      </c>
      <c r="BK75">
        <f>BJ75+Net!BJ74</f>
        <v>35664.598176002859</v>
      </c>
      <c r="BL75">
        <f>BK75+Net!BK74</f>
        <v>35853.354602842926</v>
      </c>
      <c r="BM75">
        <f>BL75+Net!BL74</f>
        <v>37518.468301186047</v>
      </c>
      <c r="BN75">
        <f>BM75+Net!BM74</f>
        <v>40042.351700985848</v>
      </c>
      <c r="BO75">
        <f>BN75+Net!BN74</f>
        <v>42981.535057401619</v>
      </c>
      <c r="BP75">
        <f>BO75+Net!BO74</f>
        <v>45558.950760927481</v>
      </c>
      <c r="BQ75">
        <f>BP75+Net!BP74</f>
        <v>48938.80289920263</v>
      </c>
      <c r="BR75">
        <f>BQ75+Net!BQ74</f>
        <v>51763.796716133249</v>
      </c>
      <c r="BS75">
        <f>BR75+Net!BR74</f>
        <v>53715.668580030106</v>
      </c>
      <c r="BT75">
        <f>BS75+Net!BS74</f>
        <v>55282.580389307564</v>
      </c>
      <c r="BU75">
        <f>BT75+Net!BT74</f>
        <v>54257.986350549596</v>
      </c>
      <c r="BV75">
        <f>BU75+Net!BU74</f>
        <v>52193.12354915202</v>
      </c>
      <c r="BW75">
        <f>BV75+Net!BV74</f>
        <v>49440.626407822769</v>
      </c>
      <c r="BX75">
        <f>BW75+Net!BW74</f>
        <v>49570.606257422085</v>
      </c>
      <c r="BY75">
        <f>BX75+Net!BX74</f>
        <v>51161.214590719173</v>
      </c>
      <c r="BZ75">
        <f>BY75+Net!BY74</f>
        <v>53594.772764982452</v>
      </c>
      <c r="CA75">
        <f>BZ75+Net!BZ74</f>
        <v>56430.087678697193</v>
      </c>
      <c r="CB75">
        <f>CA75+Net!CA74</f>
        <v>58894.699068103611</v>
      </c>
      <c r="CC75">
        <f>CB75+Net!CB74</f>
        <v>62159.045939469514</v>
      </c>
      <c r="CD75">
        <f>CC75+Net!CC74</f>
        <v>64872.363701921029</v>
      </c>
      <c r="CE75">
        <f>CD75+Net!CD74</f>
        <v>66721.624035442801</v>
      </c>
      <c r="CF75">
        <f>CE75+Net!CE74</f>
        <v>68197.23859053191</v>
      </c>
      <c r="CG75">
        <f>CF75+Net!CF74</f>
        <v>67090.740792597586</v>
      </c>
      <c r="CH75">
        <f>CG75+Net!CG74</f>
        <v>64946.885687487724</v>
      </c>
      <c r="CI75">
        <f>CH75+Net!CH74</f>
        <v>62107.331297664277</v>
      </c>
      <c r="CJ75">
        <f>CI75+Net!CI74</f>
        <v>62127.861416835003</v>
      </c>
      <c r="CK75">
        <f>CJ75+Net!CJ74</f>
        <v>63574.410471042705</v>
      </c>
      <c r="CL75">
        <f>CK75+Net!CK74</f>
        <v>65815.799987649269</v>
      </c>
      <c r="CM75">
        <f>CL75+Net!CL74</f>
        <v>68411.441698834242</v>
      </c>
      <c r="CN75">
        <f>CM75+Net!CM74</f>
        <v>70601.222322792615</v>
      </c>
      <c r="CO75">
        <f>CN75+Net!CN74</f>
        <v>73560.779445058914</v>
      </c>
      <c r="CP75">
        <f>CO75+Net!CO74</f>
        <v>76017.856194924185</v>
      </c>
      <c r="CQ75">
        <f>CP75+Net!CP74</f>
        <v>77679.676837840292</v>
      </c>
      <c r="CR75">
        <f>CQ75+Net!CQ74</f>
        <v>78944.684341939617</v>
      </c>
      <c r="CS75">
        <f>CR75+Net!CR74</f>
        <v>78199.269839408429</v>
      </c>
      <c r="CT75">
        <f>CS75+Net!CS74</f>
        <v>75816.739968478927</v>
      </c>
      <c r="CU75">
        <f>CT75+Net!CT74</f>
        <v>73066.251829906425</v>
      </c>
    </row>
    <row r="76" spans="2:99" x14ac:dyDescent="0.3">
      <c r="B76">
        <v>-21840</v>
      </c>
      <c r="C76">
        <v>3108</v>
      </c>
      <c r="D76">
        <f>Net!C75</f>
        <v>-877.47202651957923</v>
      </c>
      <c r="E76">
        <f>D76+Net!D75</f>
        <v>-1167.9294198607568</v>
      </c>
      <c r="F76">
        <f>E76+Net!E75</f>
        <v>-1659.0809989911068</v>
      </c>
      <c r="G76">
        <f>F76+Net!F75</f>
        <v>-1668.9201759229363</v>
      </c>
      <c r="H76">
        <f>G76+Net!G75</f>
        <v>-2034.6346117494832</v>
      </c>
      <c r="I76">
        <f>H76+Net!H75</f>
        <v>-1682.5736913855817</v>
      </c>
      <c r="J76">
        <f>I76+Net!I75</f>
        <v>-1530.2225964297231</v>
      </c>
      <c r="K76">
        <f>J76+Net!J75</f>
        <v>-1693.0177378713543</v>
      </c>
      <c r="L76">
        <f>K76+Net!K75</f>
        <v>-1331.1706066114584</v>
      </c>
      <c r="M76">
        <f>L76+Net!L75</f>
        <v>-2525.6274074817156</v>
      </c>
      <c r="N76">
        <f>M76+Net!M75</f>
        <v>-3834.7475574219516</v>
      </c>
      <c r="O76">
        <f>N76+Net!N75</f>
        <v>-5232.4768899907549</v>
      </c>
      <c r="P76">
        <f>O76+Net!O75</f>
        <v>-5818.8514897992181</v>
      </c>
      <c r="Q76">
        <f>P76+Net!P75</f>
        <v>-5597.0521933596037</v>
      </c>
      <c r="R76">
        <f>Q76+Net!Q75</f>
        <v>-5431.686955845008</v>
      </c>
      <c r="S76">
        <f>R76+Net!R75</f>
        <v>-4784.6746091351915</v>
      </c>
      <c r="T76">
        <f>S76+Net!S75</f>
        <v>-4551.7035708061094</v>
      </c>
      <c r="U76">
        <f>T76+Net!T75</f>
        <v>-3716.0299551599865</v>
      </c>
      <c r="V76">
        <f>U76+Net!U75</f>
        <v>-3158.2842040475653</v>
      </c>
      <c r="W76">
        <f>V76+Net!V75</f>
        <v>-2947.8460271309805</v>
      </c>
      <c r="X76">
        <f>W76+Net!W75</f>
        <v>-2209.1152604160643</v>
      </c>
      <c r="Y76">
        <f>X76+Net!X75</f>
        <v>-2994.1452526231724</v>
      </c>
      <c r="Z76">
        <f>Y76+Net!Y75</f>
        <v>-3859.9628575612142</v>
      </c>
      <c r="AA76">
        <f>Z76+Net!Z75</f>
        <v>-4795.4796458447008</v>
      </c>
      <c r="AB76">
        <f>AA76+Net!AA75</f>
        <v>-4918.8872723231116</v>
      </c>
      <c r="AC76">
        <f>AB76+Net!AB75</f>
        <v>-4250.1655140697812</v>
      </c>
      <c r="AD76">
        <f>AC76+Net!AC75</f>
        <v>-3665.3942123828301</v>
      </c>
      <c r="AE76">
        <f>AD76+Net!AD75</f>
        <v>-2630.8761363677668</v>
      </c>
      <c r="AF76">
        <f>AE76+Net!AE75</f>
        <v>-2041.2170095835381</v>
      </c>
      <c r="AG76">
        <f>AF76+Net!AF75</f>
        <v>-875.49653023844166</v>
      </c>
      <c r="AH76">
        <f>AG76+Net!AG75</f>
        <v>-8.9864865072786415</v>
      </c>
      <c r="AI76">
        <f>AH76+Net!AH75</f>
        <v>494.14602496511998</v>
      </c>
      <c r="AJ76">
        <f>AI76+Net!AI75</f>
        <v>1513.9191594131289</v>
      </c>
      <c r="AK76">
        <f>AJ76+Net!AJ75</f>
        <v>1001.6397039987905</v>
      </c>
      <c r="AL76">
        <f>AK76+Net!AK75</f>
        <v>402.30838957402648</v>
      </c>
      <c r="AM76">
        <f>AL76+Net!AL75</f>
        <v>-272.49886780753968</v>
      </c>
      <c r="AN76">
        <f>AM76+Net!AM75</f>
        <v>-141.9648609604692</v>
      </c>
      <c r="AO76">
        <f>AN76+Net!AN75</f>
        <v>771.84286844063445</v>
      </c>
      <c r="AP76">
        <f>AO76+Net!AO75</f>
        <v>1590.3020426081666</v>
      </c>
      <c r="AQ76">
        <f>AP76+Net!AP75</f>
        <v>2844.8415630227655</v>
      </c>
      <c r="AR76">
        <f>AQ76+Net!AQ75</f>
        <v>3639.4413795752762</v>
      </c>
      <c r="AS76">
        <f>AR76+Net!AR75</f>
        <v>4994.7237474101448</v>
      </c>
      <c r="AT76">
        <f>AS76+Net!AS75</f>
        <v>6036.1407836223379</v>
      </c>
      <c r="AU76">
        <f>AT76+Net!AT75</f>
        <v>6700.9051987724297</v>
      </c>
      <c r="AV76">
        <f>AU76+Net!AU75</f>
        <v>7870.5975486754678</v>
      </c>
      <c r="AW76">
        <f>AV76+Net!AV75</f>
        <v>7497.8575862227763</v>
      </c>
      <c r="AX76">
        <f>AW76+Net!AW75</f>
        <v>7028.5460460289896</v>
      </c>
      <c r="AY76">
        <f>AX76+Net!AX75</f>
        <v>6474.5759074691932</v>
      </c>
      <c r="AZ76">
        <f>AY76+Net!AY75</f>
        <v>6716.6808803216163</v>
      </c>
      <c r="BA76">
        <f>AZ76+Net!AZ75</f>
        <v>7732.4697917384919</v>
      </c>
      <c r="BB76">
        <f>BA76+Net!BA75</f>
        <v>8642.9416156105253</v>
      </c>
      <c r="BC76">
        <f>BB76+Net!BB75</f>
        <v>9979.2304840237412</v>
      </c>
      <c r="BD76">
        <f>BC76+Net!BC75</f>
        <v>10845.177564565918</v>
      </c>
      <c r="BE76">
        <f>BD76+Net!BD75</f>
        <v>12261.430483659053</v>
      </c>
      <c r="BF76">
        <f>BE76+Net!BE75</f>
        <v>13353.593089260636</v>
      </c>
      <c r="BG76">
        <f>BF76+Net!BF75</f>
        <v>14059.095674229973</v>
      </c>
      <c r="BH76">
        <f>BG76+Net!BG75</f>
        <v>15259.741467208258</v>
      </c>
      <c r="BI76">
        <f>BH76+Net!BH75</f>
        <v>14908.355178898766</v>
      </c>
      <c r="BJ76">
        <f>BI76+Net!BI75</f>
        <v>14450.931515159195</v>
      </c>
      <c r="BK76">
        <f>BJ76+Net!BJ75</f>
        <v>13899.48560095625</v>
      </c>
      <c r="BL76">
        <f>BK76+Net!BK75</f>
        <v>14134.866012343537</v>
      </c>
      <c r="BM76">
        <f>BL76+Net!BL75</f>
        <v>15134.862793465689</v>
      </c>
      <c r="BN76">
        <f>BM76+Net!BM75</f>
        <v>16020.763111132052</v>
      </c>
      <c r="BO76">
        <f>BN76+Net!BN75</f>
        <v>17324.102113137102</v>
      </c>
      <c r="BP76">
        <f>BO76+Net!BO75</f>
        <v>18149.191753150655</v>
      </c>
      <c r="BQ76">
        <f>BP76+Net!BP75</f>
        <v>19517.128434391816</v>
      </c>
      <c r="BR76">
        <f>BQ76+Net!BQ75</f>
        <v>20553.819988115083</v>
      </c>
      <c r="BS76">
        <f>BR76+Net!BR75</f>
        <v>21196.736096767301</v>
      </c>
      <c r="BT76">
        <f>BS76+Net!BS75</f>
        <v>22327.380984343406</v>
      </c>
      <c r="BU76">
        <f>BT76+Net!BT75</f>
        <v>21897.95456810141</v>
      </c>
      <c r="BV76">
        <f>BU76+Net!BU75</f>
        <v>21353.622478576304</v>
      </c>
      <c r="BW76">
        <f>BV76+Net!BV75</f>
        <v>20705.592041970362</v>
      </c>
      <c r="BX76">
        <f>BW76+Net!BW75</f>
        <v>20834.213523102895</v>
      </c>
      <c r="BY76">
        <f>BX76+Net!BX75</f>
        <v>21717.367847229885</v>
      </c>
      <c r="BZ76">
        <f>BY76+Net!BY75</f>
        <v>22477.201243461805</v>
      </c>
      <c r="CA76">
        <f>BZ76+Net!BZ75</f>
        <v>23646.877388717847</v>
      </c>
      <c r="CB76">
        <f>CA76+Net!CA75</f>
        <v>24332.874184751792</v>
      </c>
      <c r="CC76">
        <f>CB76+Net!CB75</f>
        <v>25558.555279920176</v>
      </c>
      <c r="CD76">
        <f>CC76+Net!CC75</f>
        <v>26451.593777851238</v>
      </c>
      <c r="CE76">
        <f>CD76+Net!CD75</f>
        <v>26950.152030473175</v>
      </c>
      <c r="CF76">
        <f>CE76+Net!CE75</f>
        <v>27934.842542395072</v>
      </c>
      <c r="CG76">
        <f>CF76+Net!CF75</f>
        <v>27355.299743925669</v>
      </c>
      <c r="CH76">
        <f>CG76+Net!CG75</f>
        <v>26652.80541490603</v>
      </c>
      <c r="CI76">
        <f>CH76+Net!CH75</f>
        <v>25833.908322508476</v>
      </c>
      <c r="CJ76">
        <f>CI76+Net!CI75</f>
        <v>25774.633501613949</v>
      </c>
      <c r="CK76">
        <f>CJ76+Net!CJ75</f>
        <v>26451.925240021224</v>
      </c>
      <c r="CL76">
        <f>CK76+Net!CK75</f>
        <v>26986.456308108354</v>
      </c>
      <c r="CM76">
        <f>CL76+Net!CL75</f>
        <v>27918.241805167781</v>
      </c>
      <c r="CN76">
        <f>CM76+Net!CM75</f>
        <v>28362.804657907276</v>
      </c>
      <c r="CO76">
        <f>CN76+Net!CN75</f>
        <v>29343.026666965779</v>
      </c>
      <c r="CP76">
        <f>CO76+Net!CO75</f>
        <v>30024.639044783464</v>
      </c>
      <c r="CQ76">
        <f>CP76+Net!CP75</f>
        <v>30331.021867849297</v>
      </c>
      <c r="CR76">
        <f>CQ76+Net!CQ75</f>
        <v>31077.236622561584</v>
      </c>
      <c r="CS76">
        <f>CR76+Net!CR75</f>
        <v>30603.761977211663</v>
      </c>
      <c r="CT76">
        <f>CS76+Net!CS75</f>
        <v>29532.76558806566</v>
      </c>
      <c r="CU76">
        <f>CT76+Net!CT75</f>
        <v>28621.476985358247</v>
      </c>
    </row>
    <row r="77" spans="2:99" x14ac:dyDescent="0.3">
      <c r="B77">
        <v>-9127</v>
      </c>
      <c r="C77">
        <v>3109</v>
      </c>
      <c r="D77">
        <f>Net!C76</f>
        <v>-325.72618034878451</v>
      </c>
      <c r="E77">
        <f>D77+Net!D76</f>
        <v>641.44646189540526</v>
      </c>
      <c r="F77">
        <f>E77+Net!E76</f>
        <v>1590.318156086184</v>
      </c>
      <c r="G77">
        <f>F77+Net!F76</f>
        <v>2819.6995822310791</v>
      </c>
      <c r="H77">
        <f>G77+Net!G76</f>
        <v>3310.562971698494</v>
      </c>
      <c r="I77">
        <f>H77+Net!H76</f>
        <v>5488.1677197489325</v>
      </c>
      <c r="J77">
        <f>I77+Net!I76</f>
        <v>6567.6850607851657</v>
      </c>
      <c r="K77">
        <f>J77+Net!J76</f>
        <v>6930.4106570549802</v>
      </c>
      <c r="L77">
        <f>K77+Net!K76</f>
        <v>7496.1953817745261</v>
      </c>
      <c r="M77">
        <f>L77+Net!L76</f>
        <v>4222.1327330308195</v>
      </c>
      <c r="N77">
        <f>M77+Net!M76</f>
        <v>1248.8914258322338</v>
      </c>
      <c r="O77">
        <f>N77+Net!N76</f>
        <v>-2279.680176352389</v>
      </c>
      <c r="P77">
        <f>O77+Net!O76</f>
        <v>-1474.9162627987735</v>
      </c>
      <c r="Q77">
        <f>P77+Net!P76</f>
        <v>555.28948231232607</v>
      </c>
      <c r="R77">
        <f>Q77+Net!Q76</f>
        <v>2633.6616886129177</v>
      </c>
      <c r="S77">
        <f>R77+Net!R76</f>
        <v>4644.260680187821</v>
      </c>
      <c r="T77">
        <f>S77+Net!S76</f>
        <v>5653.1068690308202</v>
      </c>
      <c r="U77">
        <f>T77+Net!T76</f>
        <v>8090.2492626219719</v>
      </c>
      <c r="V77">
        <f>U77+Net!U76</f>
        <v>9291.5872165319215</v>
      </c>
      <c r="W77">
        <f>V77+Net!V76</f>
        <v>9742.9014941189143</v>
      </c>
      <c r="X77">
        <f>W77+Net!W76</f>
        <v>10408.632642964129</v>
      </c>
      <c r="Y77">
        <f>X77+Net!X76</f>
        <v>7283.5591023730358</v>
      </c>
      <c r="Z77">
        <f>Y77+Net!Y76</f>
        <v>4508.7334100308617</v>
      </c>
      <c r="AA77">
        <f>Z77+Net!Z76</f>
        <v>1223.2214934373569</v>
      </c>
      <c r="AB77">
        <f>AA77+Net!AA76</f>
        <v>2315.7426799132918</v>
      </c>
      <c r="AC77">
        <f>AB77+Net!AB76</f>
        <v>4667.8455074817794</v>
      </c>
      <c r="AD77">
        <f>AC77+Net!AC76</f>
        <v>7081.1187987882604</v>
      </c>
      <c r="AE77">
        <f>AD77+Net!AD76</f>
        <v>9414.2454710568345</v>
      </c>
      <c r="AF77">
        <f>AE77+Net!AE76</f>
        <v>10709.171662523402</v>
      </c>
      <c r="AG77">
        <f>AF77+Net!AF76</f>
        <v>13380.599862758623</v>
      </c>
      <c r="AH77">
        <f>AG77+Net!AG76</f>
        <v>14762.541541120092</v>
      </c>
      <c r="AI77">
        <f>AH77+Net!AH76</f>
        <v>15351.244702792279</v>
      </c>
      <c r="AJ77">
        <f>AI77+Net!AI76</f>
        <v>16128.875590846528</v>
      </c>
      <c r="AK77">
        <f>AJ77+Net!AJ76</f>
        <v>13108.757117969601</v>
      </c>
      <c r="AL77">
        <f>AK77+Net!AK76</f>
        <v>10445.698826858001</v>
      </c>
      <c r="AM77">
        <f>AL77+Net!AL76</f>
        <v>7284.8968667676018</v>
      </c>
      <c r="AN77">
        <f>AM77+Net!AM76</f>
        <v>8513.8850702563323</v>
      </c>
      <c r="AO77">
        <f>AN77+Net!AN76</f>
        <v>11008.116329156306</v>
      </c>
      <c r="AP77">
        <f>AO77+Net!AO76</f>
        <v>13561.264871174963</v>
      </c>
      <c r="AQ77">
        <f>AP77+Net!AP76</f>
        <v>16024.88546444211</v>
      </c>
      <c r="AR77">
        <f>AQ77+Net!AQ76</f>
        <v>17436.073959411162</v>
      </c>
      <c r="AS77">
        <f>AR77+Net!AR76</f>
        <v>20207.343457166098</v>
      </c>
      <c r="AT77">
        <f>AS77+Net!AS76</f>
        <v>21672.810880488625</v>
      </c>
      <c r="AU77">
        <f>AT77+Net!AT76</f>
        <v>22330.415019472443</v>
      </c>
      <c r="AV77">
        <f>AU77+Net!AU76</f>
        <v>23164.847893499358</v>
      </c>
      <c r="AW77">
        <f>AV77+Net!AV76</f>
        <v>20192.153373362984</v>
      </c>
      <c r="AX77">
        <f>AW77+Net!AW76</f>
        <v>17569.562800775991</v>
      </c>
      <c r="AY77">
        <f>AX77+Net!AX76</f>
        <v>14444.045857249204</v>
      </c>
      <c r="AZ77">
        <f>AY77+Net!AY76</f>
        <v>15704.07037992299</v>
      </c>
      <c r="BA77">
        <f>AZ77+Net!AZ76</f>
        <v>18225.170612722715</v>
      </c>
      <c r="BB77">
        <f>BA77+Net!BA76</f>
        <v>20800.413140134988</v>
      </c>
      <c r="BC77">
        <f>BB77+Net!BB76</f>
        <v>23280.350383832476</v>
      </c>
      <c r="BD77">
        <f>BC77+Net!BC76</f>
        <v>24701.018130461631</v>
      </c>
      <c r="BE77">
        <f>BD77+Net!BD76</f>
        <v>27474.091713749644</v>
      </c>
      <c r="BF77">
        <f>BE77+Net!BE76</f>
        <v>28933.222874445819</v>
      </c>
      <c r="BG77">
        <f>BF77+Net!BF76</f>
        <v>29576.25872845477</v>
      </c>
      <c r="BH77">
        <f>BG77+Net!BG76</f>
        <v>30388.060695859025</v>
      </c>
      <c r="BI77">
        <f>BH77+Net!BH76</f>
        <v>27384.948795917742</v>
      </c>
      <c r="BJ77">
        <f>BI77+Net!BI76</f>
        <v>24724.415905179481</v>
      </c>
      <c r="BK77">
        <f>BJ77+Net!BJ76</f>
        <v>21553.639212130533</v>
      </c>
      <c r="BL77">
        <f>BK77+Net!BK76</f>
        <v>22761.289982944425</v>
      </c>
      <c r="BM77">
        <f>BL77+Net!BL76</f>
        <v>25223.208304736389</v>
      </c>
      <c r="BN77">
        <f>BM77+Net!BM76</f>
        <v>27732.973771045388</v>
      </c>
      <c r="BO77">
        <f>BN77+Net!BN76</f>
        <v>30141.899559914695</v>
      </c>
      <c r="BP77">
        <f>BO77+Net!BO76</f>
        <v>31486.960778130353</v>
      </c>
      <c r="BQ77">
        <f>BP77+Net!BP76</f>
        <v>34180.75939648159</v>
      </c>
      <c r="BR77">
        <f>BQ77+Net!BQ76</f>
        <v>35557.57734758679</v>
      </c>
      <c r="BS77">
        <f>BR77+Net!BR76</f>
        <v>36115.290783541488</v>
      </c>
      <c r="BT77">
        <f>BS77+Net!BS76</f>
        <v>36837.965166329297</v>
      </c>
      <c r="BU77">
        <f>BT77+Net!BT76</f>
        <v>33740.265127230588</v>
      </c>
      <c r="BV77">
        <f>BU77+Net!BU76</f>
        <v>30977.402462327209</v>
      </c>
      <c r="BW77">
        <f>BV77+Net!BV76</f>
        <v>27694.167153649261</v>
      </c>
      <c r="BX77">
        <f>BW77+Net!BW76</f>
        <v>28777.463452990807</v>
      </c>
      <c r="BY77">
        <f>BX77+Net!BX76</f>
        <v>31102.745104950773</v>
      </c>
      <c r="BZ77">
        <f>BY77+Net!BY76</f>
        <v>33465.135369521784</v>
      </c>
      <c r="CA77">
        <f>BZ77+Net!BZ76</f>
        <v>35719.53049831414</v>
      </c>
      <c r="CB77">
        <f>CA77+Net!CA76</f>
        <v>36908.032217286673</v>
      </c>
      <c r="CC77">
        <f>CB77+Net!CB76</f>
        <v>39448.856699900978</v>
      </c>
      <c r="CD77">
        <f>CC77+Net!CC76</f>
        <v>40680.890245611416</v>
      </c>
      <c r="CE77">
        <f>CD77+Net!CD76</f>
        <v>41104.160630766353</v>
      </c>
      <c r="CF77">
        <f>CE77+Net!CE76</f>
        <v>41701.132844505366</v>
      </c>
      <c r="CG77">
        <f>CF77+Net!CF76</f>
        <v>38480.816471141763</v>
      </c>
      <c r="CH77">
        <f>CG77+Net!CG76</f>
        <v>35589.440125712528</v>
      </c>
      <c r="CI77">
        <f>CH77+Net!CH76</f>
        <v>32160.247199264493</v>
      </c>
      <c r="CJ77">
        <f>CI77+Net!CI76</f>
        <v>33069.002171392371</v>
      </c>
      <c r="CK77">
        <f>CJ77+Net!CJ76</f>
        <v>35186.070456069967</v>
      </c>
      <c r="CL77">
        <f>CK77+Net!CK76</f>
        <v>37298.914421019741</v>
      </c>
      <c r="CM77">
        <f>CL77+Net!CL76</f>
        <v>39277.443627150038</v>
      </c>
      <c r="CN77">
        <f>CM77+Net!CM76</f>
        <v>40180.216106294945</v>
      </c>
      <c r="CO77">
        <f>CN77+Net!CN76</f>
        <v>42422.105668510558</v>
      </c>
      <c r="CP77">
        <f>CO77+Net!CO76</f>
        <v>43454.079679521004</v>
      </c>
      <c r="CQ77">
        <f>CP77+Net!CP76</f>
        <v>43688.058443975948</v>
      </c>
      <c r="CR77">
        <f>CQ77+Net!CQ76</f>
        <v>44070.292033801757</v>
      </c>
      <c r="CS77">
        <f>CR77+Net!CR76</f>
        <v>41411.581444578173</v>
      </c>
      <c r="CT77">
        <f>CS77+Net!CS76</f>
        <v>37860.719487383511</v>
      </c>
      <c r="CU77">
        <f>CT77+Net!CT76</f>
        <v>34654.085044254454</v>
      </c>
    </row>
    <row r="78" spans="2:99" x14ac:dyDescent="0.3">
      <c r="B78">
        <v>-3054</v>
      </c>
      <c r="C78">
        <v>3104</v>
      </c>
      <c r="D78">
        <f>Net!C77</f>
        <v>-209.0627243046813</v>
      </c>
      <c r="E78">
        <f>D78+Net!D77</f>
        <v>-428.03231737181159</v>
      </c>
      <c r="F78">
        <f>E78+Net!E77</f>
        <v>-545.54177793410599</v>
      </c>
      <c r="G78">
        <f>F78+Net!F77</f>
        <v>-476.0904261543651</v>
      </c>
      <c r="H78">
        <f>G78+Net!G77</f>
        <v>-455.12474646507599</v>
      </c>
      <c r="I78">
        <f>H78+Net!H77</f>
        <v>-238.17495922862963</v>
      </c>
      <c r="J78">
        <f>I78+Net!I77</f>
        <v>-105.26305005473773</v>
      </c>
      <c r="K78">
        <f>J78+Net!J77</f>
        <v>-42.874415514361544</v>
      </c>
      <c r="L78">
        <f>K78+Net!K77</f>
        <v>45.578849952645896</v>
      </c>
      <c r="M78">
        <f>L78+Net!L77</f>
        <v>-262.02150376652753</v>
      </c>
      <c r="N78">
        <f>M78+Net!M77</f>
        <v>-575.96961305000241</v>
      </c>
      <c r="O78">
        <f>N78+Net!N77</f>
        <v>-1005.2538030712951</v>
      </c>
      <c r="P78">
        <f>O78+Net!O77</f>
        <v>-1125.8456351165933</v>
      </c>
      <c r="Q78">
        <f>P78+Net!P77</f>
        <v>-1125.5117502916835</v>
      </c>
      <c r="R78">
        <f>Q78+Net!Q77</f>
        <v>-1062.2431685666538</v>
      </c>
      <c r="S78">
        <f>R78+Net!R77</f>
        <v>-880.40638793411335</v>
      </c>
      <c r="T78">
        <f>S78+Net!S77</f>
        <v>-750.29740331771245</v>
      </c>
      <c r="U78">
        <f>T78+Net!T77</f>
        <v>-453.13421053411935</v>
      </c>
      <c r="V78">
        <f>U78+Net!U77</f>
        <v>-261.68654056715332</v>
      </c>
      <c r="W78">
        <f>V78+Net!V77</f>
        <v>-159.49436278829899</v>
      </c>
      <c r="X78">
        <f>W78+Net!W77</f>
        <v>-51.056413068629581</v>
      </c>
      <c r="Y78">
        <f>X78+Net!X77</f>
        <v>-350.45140094055319</v>
      </c>
      <c r="Z78">
        <f>Y78+Net!Y77</f>
        <v>-659.87001028578288</v>
      </c>
      <c r="AA78">
        <f>Z78+Net!Z77</f>
        <v>-1078.8660286745667</v>
      </c>
      <c r="AB78">
        <f>AA78+Net!AA77</f>
        <v>-1176.3012327938893</v>
      </c>
      <c r="AC78">
        <f>AB78+Net!AB77</f>
        <v>-1138.9322536431271</v>
      </c>
      <c r="AD78">
        <f>AC78+Net!AC77</f>
        <v>-1028.863569649536</v>
      </c>
      <c r="AE78">
        <f>AD78+Net!AD77</f>
        <v>-797.48970870597691</v>
      </c>
      <c r="AF78">
        <f>AE78+Net!AE77</f>
        <v>-622.25405624372411</v>
      </c>
      <c r="AG78">
        <f>AF78+Net!AF77</f>
        <v>-289.11099333665766</v>
      </c>
      <c r="AH78">
        <f>AG78+Net!AG77</f>
        <v>-72.146875082050201</v>
      </c>
      <c r="AI78">
        <f>AH78+Net!AH77</f>
        <v>46.682003075903594</v>
      </c>
      <c r="AJ78">
        <f>AI78+Net!AI77</f>
        <v>166.03240198360095</v>
      </c>
      <c r="AK78">
        <f>AJ78+Net!AJ77</f>
        <v>-124.86265480637417</v>
      </c>
      <c r="AL78">
        <f>AK78+Net!AK77</f>
        <v>-425.71942720526863</v>
      </c>
      <c r="AM78">
        <f>AL78+Net!AL77</f>
        <v>-834.81461811123881</v>
      </c>
      <c r="AN78">
        <f>AM78+Net!AM77</f>
        <v>-920.78548697076803</v>
      </c>
      <c r="AO78">
        <f>AN78+Net!AN77</f>
        <v>-870.84593047781073</v>
      </c>
      <c r="AP78">
        <f>AO78+Net!AO77</f>
        <v>-747.87166594445216</v>
      </c>
      <c r="AQ78">
        <f>AP78+Net!AP77</f>
        <v>-504.09125100028541</v>
      </c>
      <c r="AR78">
        <f>AQ78+Net!AQ77</f>
        <v>-317.71237022624655</v>
      </c>
      <c r="AS78">
        <f>AR78+Net!AR77</f>
        <v>24.687580630869661</v>
      </c>
      <c r="AT78">
        <f>AS78+Net!AS77</f>
        <v>248.59817421642265</v>
      </c>
      <c r="AU78">
        <f>AT78+Net!AT77</f>
        <v>371.88789269475387</v>
      </c>
      <c r="AV78">
        <f>AU78+Net!AU77</f>
        <v>493.30640715446066</v>
      </c>
      <c r="AW78">
        <f>AV78+Net!AV77</f>
        <v>202.41159412331945</v>
      </c>
      <c r="AX78">
        <f>AW78+Net!AW77</f>
        <v>-100.05076784396783</v>
      </c>
      <c r="AY78">
        <f>AX78+Net!AX77</f>
        <v>-511.88567836336529</v>
      </c>
      <c r="AZ78">
        <f>AY78+Net!AY77</f>
        <v>-601.36701598547893</v>
      </c>
      <c r="BA78">
        <f>AZ78+Net!AZ77</f>
        <v>-555.52432230374893</v>
      </c>
      <c r="BB78">
        <f>BA78+Net!BA77</f>
        <v>-437.23465530850626</v>
      </c>
      <c r="BC78">
        <f>BB78+Net!BB77</f>
        <v>-198.86510385522797</v>
      </c>
      <c r="BD78">
        <f>BC78+Net!BC77</f>
        <v>-18.822408721586271</v>
      </c>
      <c r="BE78">
        <f>BD78+Net!BD77</f>
        <v>316.12998201245637</v>
      </c>
      <c r="BF78">
        <f>BE78+Net!BE77</f>
        <v>531.35610077457386</v>
      </c>
      <c r="BG78">
        <f>BF78+Net!BF77</f>
        <v>644.67283262575302</v>
      </c>
      <c r="BH78">
        <f>BG78+Net!BG77</f>
        <v>754.83748144344031</v>
      </c>
      <c r="BI78">
        <f>BH78+Net!BH77</f>
        <v>451.44605457159651</v>
      </c>
      <c r="BJ78">
        <f>BI78+Net!BI77</f>
        <v>135.28541346359793</v>
      </c>
      <c r="BK78">
        <f>BJ78+Net!BJ77</f>
        <v>-291.42089830535633</v>
      </c>
      <c r="BL78">
        <f>BK78+Net!BK77</f>
        <v>-396.9300966216922</v>
      </c>
      <c r="BM78">
        <f>BL78+Net!BL77</f>
        <v>-368.25257588618661</v>
      </c>
      <c r="BN78">
        <f>BM78+Net!BM77</f>
        <v>-268.22288227436093</v>
      </c>
      <c r="BO78">
        <f>BN78+Net!BN77</f>
        <v>-49.124393110205347</v>
      </c>
      <c r="BP78">
        <f>BO78+Net!BO77</f>
        <v>110.76641007788135</v>
      </c>
      <c r="BQ78">
        <f>BP78+Net!BP77</f>
        <v>424.84900106212285</v>
      </c>
      <c r="BR78">
        <f>BQ78+Net!BQ77</f>
        <v>618.6483295680498</v>
      </c>
      <c r="BS78">
        <f>BR78+Net!BR77</f>
        <v>710.09035489343773</v>
      </c>
      <c r="BT78">
        <f>BS78+Net!BS77</f>
        <v>797.93764034745686</v>
      </c>
      <c r="BU78">
        <f>BT78+Net!BT77</f>
        <v>471.65174483832175</v>
      </c>
      <c r="BV78">
        <f>BU78+Net!BU77</f>
        <v>131.74362341801248</v>
      </c>
      <c r="BW78">
        <f>BV78+Net!BV77</f>
        <v>-319.93661408852017</v>
      </c>
      <c r="BX78">
        <f>BW78+Net!BW77</f>
        <v>-452.02917552094436</v>
      </c>
      <c r="BY78">
        <f>BX78+Net!BX77</f>
        <v>-451.82164367563178</v>
      </c>
      <c r="BZ78">
        <f>BY78+Net!BY77</f>
        <v>-382.20729812621153</v>
      </c>
      <c r="CA78">
        <f>BZ78+Net!BZ77</f>
        <v>-195.2336829747926</v>
      </c>
      <c r="CB78">
        <f>CA78+Net!CA77</f>
        <v>-68.637211750332199</v>
      </c>
      <c r="CC78">
        <f>CB78+Net!CB77</f>
        <v>211.75866287502845</v>
      </c>
      <c r="CD78">
        <f>CC78+Net!CC77</f>
        <v>372.34588148315083</v>
      </c>
      <c r="CE78">
        <f>CD78+Net!CD77</f>
        <v>431.81615851562651</v>
      </c>
      <c r="CF78">
        <f>CE78+Net!CE77</f>
        <v>489.36640913987571</v>
      </c>
      <c r="CG78">
        <f>CF78+Net!CF77</f>
        <v>134.36723881740431</v>
      </c>
      <c r="CH78">
        <f>CG78+Net!CG77</f>
        <v>-233.4029726096162</v>
      </c>
      <c r="CI78">
        <f>CH78+Net!CH77</f>
        <v>-713.53865025083564</v>
      </c>
      <c r="CJ78">
        <f>CI78+Net!CI77</f>
        <v>-876.660685490064</v>
      </c>
      <c r="CK78">
        <f>CJ78+Net!CJ77</f>
        <v>-911.88720052258918</v>
      </c>
      <c r="CL78">
        <f>CK78+Net!CK77</f>
        <v>-884.24877391466657</v>
      </c>
      <c r="CM78">
        <f>CL78+Net!CL77</f>
        <v>-745.66948248738595</v>
      </c>
      <c r="CN78">
        <f>CM78+Net!CM77</f>
        <v>-672.51020461466828</v>
      </c>
      <c r="CO78">
        <f>CN78+Net!CN77</f>
        <v>-449.95047741202802</v>
      </c>
      <c r="CP78">
        <f>CO78+Net!CO77</f>
        <v>-339.58595040868499</v>
      </c>
      <c r="CQ78">
        <f>CP78+Net!CP77</f>
        <v>-324.32408511464996</v>
      </c>
      <c r="CR78">
        <f>CQ78+Net!CQ77</f>
        <v>-313.87798794516016</v>
      </c>
      <c r="CS78">
        <f>CR78+Net!CR77</f>
        <v>-632.42581105376644</v>
      </c>
      <c r="CT78">
        <f>CS78+Net!CS77</f>
        <v>-1071.2952404621863</v>
      </c>
      <c r="CU78">
        <f>CT78+Net!CT77</f>
        <v>-1528.0487972723756</v>
      </c>
    </row>
    <row r="79" spans="2:99" x14ac:dyDescent="0.3">
      <c r="B79">
        <v>-8291</v>
      </c>
      <c r="C79">
        <v>3102</v>
      </c>
      <c r="D79">
        <f>Net!C78</f>
        <v>-547.48799296910511</v>
      </c>
      <c r="E79">
        <f>D79+Net!D78</f>
        <v>-985.3828791490505</v>
      </c>
      <c r="F79">
        <f>E79+Net!E78</f>
        <v>-1199.5626873228339</v>
      </c>
      <c r="G79">
        <f>F79+Net!F78</f>
        <v>-905.49320572334364</v>
      </c>
      <c r="H79">
        <f>G79+Net!G78</f>
        <v>-826.18333839207116</v>
      </c>
      <c r="I79">
        <f>H79+Net!H78</f>
        <v>-225.66813113284934</v>
      </c>
      <c r="J79">
        <f>I79+Net!I78</f>
        <v>83.448642406016006</v>
      </c>
      <c r="K79">
        <f>J79+Net!J78</f>
        <v>321.12943585752146</v>
      </c>
      <c r="L79">
        <f>K79+Net!K78</f>
        <v>735.1039319833244</v>
      </c>
      <c r="M79">
        <f>L79+Net!L78</f>
        <v>159.23074662360796</v>
      </c>
      <c r="N79">
        <f>M79+Net!M78</f>
        <v>-292.5750845882103</v>
      </c>
      <c r="O79">
        <f>N79+Net!N78</f>
        <v>-1045.8497672780868</v>
      </c>
      <c r="P79">
        <f>O79+Net!O78</f>
        <v>-1368.2016698082525</v>
      </c>
      <c r="Q79">
        <f>P79+Net!P78</f>
        <v>-1283.7139513457541</v>
      </c>
      <c r="R79">
        <f>Q79+Net!Q78</f>
        <v>-1100.236208141695</v>
      </c>
      <c r="S79">
        <f>R79+Net!R78</f>
        <v>-425.1656748600335</v>
      </c>
      <c r="T79">
        <f>S79+Net!S78</f>
        <v>13.501372547179926</v>
      </c>
      <c r="U79">
        <f>T79+Net!T78</f>
        <v>909.85046012023304</v>
      </c>
      <c r="V79">
        <f>U79+Net!U78</f>
        <v>1467.2535754705796</v>
      </c>
      <c r="W79">
        <f>V79+Net!V78</f>
        <v>1907.0650463548873</v>
      </c>
      <c r="X79">
        <f>W79+Net!W78</f>
        <v>2492.3559901731815</v>
      </c>
      <c r="Y79">
        <f>X79+Net!X78</f>
        <v>2081.2846253038197</v>
      </c>
      <c r="Z79">
        <f>Y79+Net!Y78</f>
        <v>1805.6038868328278</v>
      </c>
      <c r="AA79">
        <f>Z79+Net!Z78</f>
        <v>1253.4349594426758</v>
      </c>
      <c r="AB79">
        <f>AA79+Net!AA78</f>
        <v>1160.7625849802162</v>
      </c>
      <c r="AC79">
        <f>AB79+Net!AB78</f>
        <v>1496.3002182926057</v>
      </c>
      <c r="AD79">
        <f>AC79+Net!AC78</f>
        <v>1938.6930167887504</v>
      </c>
      <c r="AE79">
        <f>AD79+Net!AD78</f>
        <v>2865.7733288209593</v>
      </c>
      <c r="AF79">
        <f>AE79+Net!AE78</f>
        <v>3537.9877460050357</v>
      </c>
      <c r="AG79">
        <f>AF79+Net!AF78</f>
        <v>4643.8720076383088</v>
      </c>
      <c r="AH79">
        <f>AG79+Net!AG78</f>
        <v>5387.3816387707975</v>
      </c>
      <c r="AI79">
        <f>AH79+Net!AH78</f>
        <v>5994.7448927141613</v>
      </c>
      <c r="AJ79">
        <f>AI79+Net!AI78</f>
        <v>6735.6860788801441</v>
      </c>
      <c r="AK79">
        <f>AJ79+Net!AJ78</f>
        <v>6474.5825870699464</v>
      </c>
      <c r="AL79">
        <f>AK79+Net!AK78</f>
        <v>6347.5818610185997</v>
      </c>
      <c r="AM79">
        <f>AL79+Net!AL78</f>
        <v>5944.9489095754689</v>
      </c>
      <c r="AN79">
        <f>AM79+Net!AM78</f>
        <v>6002.8352475043448</v>
      </c>
      <c r="AO79">
        <f>AN79+Net!AN78</f>
        <v>6488.7421781806524</v>
      </c>
      <c r="AP79">
        <f>AO79+Net!AO78</f>
        <v>7079.3724677813843</v>
      </c>
      <c r="AQ79">
        <f>AP79+Net!AP78</f>
        <v>8150.4392617597432</v>
      </c>
      <c r="AR79">
        <f>AQ79+Net!AQ78</f>
        <v>8960.5110063379707</v>
      </c>
      <c r="AS79">
        <f>AR79+Net!AR78</f>
        <v>10196.779166976163</v>
      </c>
      <c r="AT79">
        <f>AS79+Net!AS78</f>
        <v>11062.55692654716</v>
      </c>
      <c r="AU79">
        <f>AT79+Net!AT78</f>
        <v>11784.159773041214</v>
      </c>
      <c r="AV79">
        <f>AU79+Net!AU78</f>
        <v>12632.01085089974</v>
      </c>
      <c r="AW79">
        <f>AV79+Net!AV78</f>
        <v>12471.560586025347</v>
      </c>
      <c r="AX79">
        <f>AW79+Net!AW78</f>
        <v>12440.108511499806</v>
      </c>
      <c r="AY79">
        <f>AX79+Net!AX78</f>
        <v>12128.87903987342</v>
      </c>
      <c r="AZ79">
        <f>AY79+Net!AY78</f>
        <v>12274.613034026592</v>
      </c>
      <c r="BA79">
        <f>AZ79+Net!AZ78</f>
        <v>12844.983193872718</v>
      </c>
      <c r="BB79">
        <f>BA79+Net!BA78</f>
        <v>13516.517559602091</v>
      </c>
      <c r="BC79">
        <f>BB79+Net!BB78</f>
        <v>14664.554698672551</v>
      </c>
      <c r="BD79">
        <f>BC79+Net!BC78</f>
        <v>15547.249869064544</v>
      </c>
      <c r="BE79">
        <f>BD79+Net!BD78</f>
        <v>16851.468139573703</v>
      </c>
      <c r="BF79">
        <f>BE79+Net!BE78</f>
        <v>17780.34545872124</v>
      </c>
      <c r="BG79">
        <f>BF79+Net!BF78</f>
        <v>18560.168315144423</v>
      </c>
      <c r="BH79">
        <f>BG79+Net!BG78</f>
        <v>19461.434950639545</v>
      </c>
      <c r="BI79">
        <f>BH79+Net!BH78</f>
        <v>19349.716488048864</v>
      </c>
      <c r="BJ79">
        <f>BI79+Net!BI78</f>
        <v>19362.43213078659</v>
      </c>
      <c r="BK79">
        <f>BJ79+Net!BJ78</f>
        <v>19090.906112391262</v>
      </c>
      <c r="BL79">
        <f>BK79+Net!BK78</f>
        <v>19271.971002797203</v>
      </c>
      <c r="BM79">
        <f>BL79+Net!BL78</f>
        <v>19873.416195655162</v>
      </c>
      <c r="BN79">
        <f>BM79+Net!BM78</f>
        <v>20571.948648255551</v>
      </c>
      <c r="BO79">
        <f>BN79+Net!BN78</f>
        <v>21743.169495209422</v>
      </c>
      <c r="BP79">
        <f>BO79+Net!BO78</f>
        <v>22645.568980114007</v>
      </c>
      <c r="BQ79">
        <f>BP79+Net!BP78</f>
        <v>23966.36758617741</v>
      </c>
      <c r="BR79">
        <f>BQ79+Net!BQ78</f>
        <v>24908.989274893371</v>
      </c>
      <c r="BS79">
        <f>BR79+Net!BR78</f>
        <v>25699.837177119509</v>
      </c>
      <c r="BT79">
        <f>BS79+Net!BS78</f>
        <v>26609.2666337923</v>
      </c>
      <c r="BU79">
        <f>BT79+Net!BT78</f>
        <v>26502.41085497407</v>
      </c>
      <c r="BV79">
        <f>BU79+Net!BU78</f>
        <v>26516.003355416884</v>
      </c>
      <c r="BW79">
        <f>BV79+Net!BV78</f>
        <v>26240.576842738621</v>
      </c>
      <c r="BX79">
        <f>BW79+Net!BW78</f>
        <v>26412.286271196648</v>
      </c>
      <c r="BY79">
        <f>BX79+Net!BX78</f>
        <v>26998.608642014588</v>
      </c>
      <c r="BZ79">
        <f>BY79+Net!BY78</f>
        <v>27676.516221378792</v>
      </c>
      <c r="CA79">
        <f>BZ79+Net!BZ78</f>
        <v>28822.554289183659</v>
      </c>
      <c r="CB79">
        <f>CA79+Net!CA78</f>
        <v>29696.764810133958</v>
      </c>
      <c r="CC79">
        <f>CB79+Net!CB78</f>
        <v>30988.271107454588</v>
      </c>
      <c r="CD79">
        <f>CC79+Net!CC78</f>
        <v>31902.321190217743</v>
      </c>
      <c r="CE79">
        <f>CD79+Net!CD78</f>
        <v>32666.568246177965</v>
      </c>
      <c r="CF79">
        <f>CE79+Net!CE78</f>
        <v>33551.527657874918</v>
      </c>
      <c r="CG79">
        <f>CF79+Net!CF78</f>
        <v>33421.098717924971</v>
      </c>
      <c r="CH79">
        <f>CG79+Net!CG78</f>
        <v>33409.388639484197</v>
      </c>
      <c r="CI79">
        <f>CH79+Net!CH78</f>
        <v>33103.070369714354</v>
      </c>
      <c r="CJ79">
        <f>CI79+Net!CI78</f>
        <v>33234.069284515179</v>
      </c>
      <c r="CK79">
        <f>CJ79+Net!CJ78</f>
        <v>33766.984830345471</v>
      </c>
      <c r="CL79">
        <f>CK79+Net!CK78</f>
        <v>34376.055147056344</v>
      </c>
      <c r="CM79">
        <f>CL79+Net!CL78</f>
        <v>35440.996981586533</v>
      </c>
      <c r="CN79">
        <f>CM79+Net!CM78</f>
        <v>36227.007890402441</v>
      </c>
      <c r="CO79">
        <f>CN79+Net!CN78</f>
        <v>37425.558429282486</v>
      </c>
      <c r="CP79">
        <f>CO79+Net!CO78</f>
        <v>38269.777575522363</v>
      </c>
      <c r="CQ79">
        <f>CP79+Net!CP78</f>
        <v>38972.828232122542</v>
      </c>
      <c r="CR79">
        <f>CQ79+Net!CQ78</f>
        <v>39794.216934589145</v>
      </c>
      <c r="CS79">
        <f>CR79+Net!CR78</f>
        <v>39788.705826881298</v>
      </c>
      <c r="CT79">
        <f>CS79+Net!CS78</f>
        <v>39630.114349211741</v>
      </c>
      <c r="CU79">
        <f>CT79+Net!CT78</f>
        <v>39424.749170237745</v>
      </c>
    </row>
    <row r="80" spans="2:99" x14ac:dyDescent="0.3">
      <c r="B80">
        <v>-17465</v>
      </c>
      <c r="C80">
        <v>3110</v>
      </c>
      <c r="D80">
        <f>Net!C79</f>
        <v>-1048.9381800986048</v>
      </c>
      <c r="E80">
        <f>D80+Net!D79</f>
        <v>-1973.4554848556982</v>
      </c>
      <c r="F80">
        <f>E80+Net!E79</f>
        <v>-1467.6505164630253</v>
      </c>
      <c r="G80">
        <f>F80+Net!F79</f>
        <v>3263.2339399028278</v>
      </c>
      <c r="H80">
        <f>G80+Net!G79</f>
        <v>9327.5096840813057</v>
      </c>
      <c r="I80">
        <f>H80+Net!H79</f>
        <v>17683.274118677858</v>
      </c>
      <c r="J80">
        <f>I80+Net!I79</f>
        <v>23674.480122107187</v>
      </c>
      <c r="K80">
        <f>J80+Net!J79</f>
        <v>26432.281973898669</v>
      </c>
      <c r="L80">
        <f>K80+Net!K79</f>
        <v>26048.108882529461</v>
      </c>
      <c r="M80">
        <f>L80+Net!L79</f>
        <v>17063.609281186484</v>
      </c>
      <c r="N80">
        <f>M80+Net!M79</f>
        <v>5118.2588778747177</v>
      </c>
      <c r="O80">
        <f>N80+Net!N79</f>
        <v>-8147.8840400683894</v>
      </c>
      <c r="P80">
        <f>O80+Net!O79</f>
        <v>-12477.701500375635</v>
      </c>
      <c r="Q80">
        <f>P80+Net!P79</f>
        <v>-7655.9154736621495</v>
      </c>
      <c r="R80">
        <f>Q80+Net!Q79</f>
        <v>2877.9835830317643</v>
      </c>
      <c r="S80">
        <f>R80+Net!R79</f>
        <v>15123.246796095475</v>
      </c>
      <c r="T80">
        <f>S80+Net!S79</f>
        <v>23750.674171885003</v>
      </c>
      <c r="U80">
        <f>T80+Net!T79</f>
        <v>30309.441624836858</v>
      </c>
      <c r="V80">
        <f>U80+Net!U79</f>
        <v>32081.319462728403</v>
      </c>
      <c r="W80">
        <f>V80+Net!V79</f>
        <v>30536.917325639664</v>
      </c>
      <c r="X80">
        <f>W80+Net!W79</f>
        <v>27550.92160523896</v>
      </c>
      <c r="Y80">
        <f>X80+Net!X79</f>
        <v>18239.060727748467</v>
      </c>
      <c r="Z80">
        <f>Y80+Net!Y79</f>
        <v>7621.3035680328594</v>
      </c>
      <c r="AA80">
        <f>Z80+Net!Z79</f>
        <v>-3781.2296633323076</v>
      </c>
      <c r="AB80">
        <f>AA80+Net!AA79</f>
        <v>-6614.5799944213159</v>
      </c>
      <c r="AC80">
        <f>AB80+Net!AB79</f>
        <v>-1027.9070571926659</v>
      </c>
      <c r="AD80">
        <f>AC80+Net!AC79</f>
        <v>9659.9622370207017</v>
      </c>
      <c r="AE80">
        <f>AD80+Net!AD79</f>
        <v>21791.498389128057</v>
      </c>
      <c r="AF80">
        <f>AE80+Net!AE79</f>
        <v>30330.407998847546</v>
      </c>
      <c r="AG80">
        <f>AF80+Net!AF79</f>
        <v>36928.511283694083</v>
      </c>
      <c r="AH80">
        <f>AG80+Net!AG79</f>
        <v>38798.137686442205</v>
      </c>
      <c r="AI80">
        <f>AH80+Net!AH79</f>
        <v>37279.792506827085</v>
      </c>
      <c r="AJ80">
        <f>AI80+Net!AI79</f>
        <v>34170.315151468378</v>
      </c>
      <c r="AK80">
        <f>AJ80+Net!AJ79</f>
        <v>24609.689713031072</v>
      </c>
      <c r="AL80">
        <f>AK80+Net!AK79</f>
        <v>13719.45868335163</v>
      </c>
      <c r="AM80">
        <f>AL80+Net!AL79</f>
        <v>2133.1441114666304</v>
      </c>
      <c r="AN80">
        <f>AM80+Net!AM79</f>
        <v>-733.54381794529399</v>
      </c>
      <c r="AO80">
        <f>AN80+Net!AN79</f>
        <v>4956.7945875210025</v>
      </c>
      <c r="AP80">
        <f>AO80+Net!AO79</f>
        <v>15813.793177469193</v>
      </c>
      <c r="AQ80">
        <f>AP80+Net!AP79</f>
        <v>28091.318156162401</v>
      </c>
      <c r="AR80">
        <f>AQ80+Net!AQ79</f>
        <v>36687.252722927442</v>
      </c>
      <c r="AS80">
        <f>AR80+Net!AR79</f>
        <v>43231.012815017952</v>
      </c>
      <c r="AT80">
        <f>AS80+Net!AS79</f>
        <v>44953.180794268614</v>
      </c>
      <c r="AU80">
        <f>AT80+Net!AT79</f>
        <v>43234.69080647931</v>
      </c>
      <c r="AV80">
        <f>AU80+Net!AU79</f>
        <v>39913.317220621713</v>
      </c>
      <c r="AW80">
        <f>AV80+Net!AV79</f>
        <v>30155.756244461594</v>
      </c>
      <c r="AX80">
        <f>AW80+Net!AW79</f>
        <v>19092.060195494429</v>
      </c>
      <c r="AY80">
        <f>AX80+Net!AX79</f>
        <v>7350.6177485521875</v>
      </c>
      <c r="AZ80">
        <f>AY80+Net!AY79</f>
        <v>4336.2737063136519</v>
      </c>
      <c r="BA80">
        <f>AZ80+Net!AZ79</f>
        <v>9876.367947638686</v>
      </c>
      <c r="BB80">
        <f>BA80+Net!BA79</f>
        <v>20574.216115012328</v>
      </c>
      <c r="BC80">
        <f>BB80+Net!BB79</f>
        <v>32680.824110427573</v>
      </c>
      <c r="BD80">
        <f>BC80+Net!BC79</f>
        <v>41092.952785474539</v>
      </c>
      <c r="BE80">
        <f>BD80+Net!BD79</f>
        <v>47439.198505113454</v>
      </c>
      <c r="BF80">
        <f>BE80+Net!BE79</f>
        <v>48949.246355918098</v>
      </c>
      <c r="BG80">
        <f>BF80+Net!BF79</f>
        <v>47003.494437509551</v>
      </c>
      <c r="BH80">
        <f>BG80+Net!BG79</f>
        <v>43440.083217804618</v>
      </c>
      <c r="BI80">
        <f>BH80+Net!BH79</f>
        <v>33427.044044388298</v>
      </c>
      <c r="BJ80">
        <f>BI80+Net!BI79</f>
        <v>22096.236532882474</v>
      </c>
      <c r="BK80">
        <f>BJ80+Net!BJ79</f>
        <v>10077.618305542284</v>
      </c>
      <c r="BL80">
        <f>BK80+Net!BK79</f>
        <v>6776.9260908861033</v>
      </c>
      <c r="BM80">
        <f>BL80+Net!BL79</f>
        <v>12021.84146003081</v>
      </c>
      <c r="BN80">
        <f>BM80+Net!BM79</f>
        <v>22416.100586473098</v>
      </c>
      <c r="BO80">
        <f>BN80+Net!BN79</f>
        <v>34211.970548850084</v>
      </c>
      <c r="BP80">
        <f>BO80+Net!BO79</f>
        <v>42308.731044731976</v>
      </c>
      <c r="BQ80">
        <f>BP80+Net!BP79</f>
        <v>48338.470076848113</v>
      </c>
      <c r="BR80">
        <f>BQ80+Net!BQ79</f>
        <v>49534.27338705158</v>
      </c>
      <c r="BS80">
        <f>BR80+Net!BR79</f>
        <v>47278.259334036586</v>
      </c>
      <c r="BT80">
        <f>BS80+Net!BS79</f>
        <v>43407.019938187528</v>
      </c>
      <c r="BU80">
        <f>BT80+Net!BT79</f>
        <v>33082.845552933504</v>
      </c>
      <c r="BV80">
        <f>BU80+Net!BU79</f>
        <v>21428.005574191389</v>
      </c>
      <c r="BW80">
        <f>BV80+Net!BV79</f>
        <v>9060.9488705970361</v>
      </c>
      <c r="BX80">
        <f>BW80+Net!BW79</f>
        <v>5377.3228071317317</v>
      </c>
      <c r="BY80">
        <f>BX80+Net!BX79</f>
        <v>10200.11239312762</v>
      </c>
      <c r="BZ80">
        <f>BY80+Net!BY79</f>
        <v>20137.08078649404</v>
      </c>
      <c r="CA80">
        <f>BZ80+Net!BZ79</f>
        <v>31454.520454426602</v>
      </c>
      <c r="CB80">
        <f>CA80+Net!CA79</f>
        <v>39073.917377890408</v>
      </c>
      <c r="CC80">
        <f>CB80+Net!CB79</f>
        <v>44652.797680615658</v>
      </c>
      <c r="CD80">
        <f>CC80+Net!CC79</f>
        <v>45445.832871309598</v>
      </c>
      <c r="CE80">
        <f>CD80+Net!CD79</f>
        <v>42845.853912007529</v>
      </c>
      <c r="CF80">
        <f>CE80+Net!CE79</f>
        <v>38684.277922393187</v>
      </c>
      <c r="CG80">
        <f>CF80+Net!CF79</f>
        <v>28101.408013801192</v>
      </c>
      <c r="CH80">
        <f>CG80+Net!CG79</f>
        <v>16184.101171062121</v>
      </c>
      <c r="CI80">
        <f>CH80+Net!CH79</f>
        <v>3507.5024587286243</v>
      </c>
      <c r="CJ80">
        <f>CI80+Net!CI79</f>
        <v>-575.92864805531281</v>
      </c>
      <c r="CK80">
        <f>CJ80+Net!CJ79</f>
        <v>3724.2256397949677</v>
      </c>
      <c r="CL80">
        <f>CK80+Net!CK79</f>
        <v>12990.444108956028</v>
      </c>
      <c r="CM80">
        <f>CL80+Net!CL79</f>
        <v>23507.198683123737</v>
      </c>
      <c r="CN80">
        <f>CM80+Net!CM79</f>
        <v>30242.51874029982</v>
      </c>
      <c r="CO80">
        <f>CN80+Net!CN79</f>
        <v>34903.395417473854</v>
      </c>
      <c r="CP80">
        <f>CO80+Net!CO79</f>
        <v>34968.743132401069</v>
      </c>
      <c r="CQ80">
        <f>CP80+Net!CP79</f>
        <v>31877.504127768625</v>
      </c>
      <c r="CR80">
        <f>CQ80+Net!CQ79</f>
        <v>27526.515770318438</v>
      </c>
      <c r="CS80">
        <f>CR80+Net!CR79</f>
        <v>18107.847081247135</v>
      </c>
      <c r="CT80">
        <f>CS80+Net!CS79</f>
        <v>6162.2823323848424</v>
      </c>
      <c r="CU80">
        <f>CT80+Net!CT79</f>
        <v>-5826.732596227539</v>
      </c>
    </row>
    <row r="81" spans="2:99" x14ac:dyDescent="0.3">
      <c r="B81">
        <v>-4910</v>
      </c>
      <c r="C81">
        <v>3111</v>
      </c>
      <c r="D81">
        <f>Net!C80</f>
        <v>-613.78716097526285</v>
      </c>
      <c r="E81">
        <f>D81+Net!D80</f>
        <v>-861.92950731159226</v>
      </c>
      <c r="F81">
        <f>E81+Net!E80</f>
        <v>-993.8368229556504</v>
      </c>
      <c r="G81">
        <f>F81+Net!F80</f>
        <v>-710.43856594996942</v>
      </c>
      <c r="H81">
        <f>G81+Net!G80</f>
        <v>-486.34800039153197</v>
      </c>
      <c r="I81">
        <f>H81+Net!H80</f>
        <v>-5.774494580956798</v>
      </c>
      <c r="J81">
        <f>I81+Net!I80</f>
        <v>375.89058231609533</v>
      </c>
      <c r="K81">
        <f>J81+Net!J80</f>
        <v>562.39219721304744</v>
      </c>
      <c r="L81">
        <f>K81+Net!K80</f>
        <v>735.58397669066881</v>
      </c>
      <c r="M81">
        <f>L81+Net!L80</f>
        <v>224.73986802503532</v>
      </c>
      <c r="N81">
        <f>M81+Net!M80</f>
        <v>-507.09530632323595</v>
      </c>
      <c r="O81">
        <f>N81+Net!N80</f>
        <v>-1287.1924653476744</v>
      </c>
      <c r="P81">
        <f>O81+Net!O80</f>
        <v>-1658.6307684056842</v>
      </c>
      <c r="Q81">
        <f>P81+Net!P80</f>
        <v>-1428.4131270025241</v>
      </c>
      <c r="R81">
        <f>Q81+Net!Q80</f>
        <v>-1082.7469404999856</v>
      </c>
      <c r="S81">
        <f>R81+Net!R80</f>
        <v>-504.61761748041044</v>
      </c>
      <c r="T81">
        <f>S81+Net!S80</f>
        <v>-98.651847124687265</v>
      </c>
      <c r="U81">
        <f>T81+Net!T80</f>
        <v>469.54047288854872</v>
      </c>
      <c r="V81">
        <f>U81+Net!U80</f>
        <v>888.60843014042075</v>
      </c>
      <c r="W81">
        <f>V81+Net!V80</f>
        <v>1108.1285230824406</v>
      </c>
      <c r="X81">
        <f>W81+Net!W80</f>
        <v>1315.3488686395367</v>
      </c>
      <c r="Y81">
        <f>X81+Net!X80</f>
        <v>842.9620332284444</v>
      </c>
      <c r="Z81">
        <f>Y81+Net!Y80</f>
        <v>156.39576985552731</v>
      </c>
      <c r="AA81">
        <f>Z81+Net!Z80</f>
        <v>-566.87443363689954</v>
      </c>
      <c r="AB81">
        <f>AA81+Net!AA80</f>
        <v>-862.88310950895084</v>
      </c>
      <c r="AC81">
        <f>AB81+Net!AB80</f>
        <v>-535.95554608824568</v>
      </c>
      <c r="AD81">
        <f>AC81+Net!AC80</f>
        <v>-77.122638077022202</v>
      </c>
      <c r="AE81">
        <f>AD81+Net!AD80</f>
        <v>619.19896985527521</v>
      </c>
      <c r="AF81">
        <f>AE81+Net!AE80</f>
        <v>1134.3573294919238</v>
      </c>
      <c r="AG81">
        <f>AF81+Net!AF80</f>
        <v>1791.5691636095603</v>
      </c>
      <c r="AH81">
        <f>AG81+Net!AG80</f>
        <v>2274.9560517168748</v>
      </c>
      <c r="AI81">
        <f>AH81+Net!AH80</f>
        <v>2536.7663887861663</v>
      </c>
      <c r="AJ81">
        <f>AI81+Net!AI80</f>
        <v>2771.860984214436</v>
      </c>
      <c r="AK81">
        <f>AJ81+Net!AJ80</f>
        <v>2321.9550460269011</v>
      </c>
      <c r="AL81">
        <f>AK81+Net!AK80</f>
        <v>1659.7269799398587</v>
      </c>
      <c r="AM81">
        <f>AL81+Net!AL80</f>
        <v>966.39948830399726</v>
      </c>
      <c r="AN81">
        <f>AM81+Net!AM80</f>
        <v>706.12909533079574</v>
      </c>
      <c r="AO81">
        <f>AN81+Net!AN80</f>
        <v>1072.3314532682575</v>
      </c>
      <c r="AP81">
        <f>AO81+Net!AO80</f>
        <v>1570.7409318070841</v>
      </c>
      <c r="AQ81">
        <f>AP81+Net!AP80</f>
        <v>2303.9343283137255</v>
      </c>
      <c r="AR81">
        <f>AQ81+Net!AQ80</f>
        <v>2851.1261087542721</v>
      </c>
      <c r="AS81">
        <f>AR81+Net!AR80</f>
        <v>3534.4059833628735</v>
      </c>
      <c r="AT81">
        <f>AS81+Net!AS80</f>
        <v>4037.6154716690749</v>
      </c>
      <c r="AU81">
        <f>AT81+Net!AT80</f>
        <v>4313.3277822299133</v>
      </c>
      <c r="AV81">
        <f>AU81+Net!AU80</f>
        <v>4557.1210183864914</v>
      </c>
      <c r="AW81">
        <f>AV81+Net!AV80</f>
        <v>4111.6507825887838</v>
      </c>
      <c r="AX81">
        <f>AW81+Net!AW80</f>
        <v>3450.600235094641</v>
      </c>
      <c r="AY81">
        <f>AX81+Net!AX80</f>
        <v>2756.0935334941814</v>
      </c>
      <c r="AZ81">
        <f>AY81+Net!AY80</f>
        <v>2492.9281137206899</v>
      </c>
      <c r="BA81">
        <f>AZ81+Net!AZ80</f>
        <v>2854.7983518118822</v>
      </c>
      <c r="BB81">
        <f>BA81+Net!BA80</f>
        <v>3347.3474580894867</v>
      </c>
      <c r="BC81">
        <f>BB81+Net!BB80</f>
        <v>4072.7819877384986</v>
      </c>
      <c r="BD81">
        <f>BC81+Net!BC80</f>
        <v>4609.8217639935028</v>
      </c>
      <c r="BE81">
        <f>BD81+Net!BD80</f>
        <v>5280.0988504098141</v>
      </c>
      <c r="BF81">
        <f>BE81+Net!BE80</f>
        <v>5767.1490012954682</v>
      </c>
      <c r="BG81">
        <f>BF81+Net!BF80</f>
        <v>6023.432079177358</v>
      </c>
      <c r="BH81">
        <f>BG81+Net!BG80</f>
        <v>6244.5760879807049</v>
      </c>
      <c r="BI81">
        <f>BH81+Net!BH80</f>
        <v>5773.3801671671954</v>
      </c>
      <c r="BJ81">
        <f>BI81+Net!BI80</f>
        <v>5083.6921239439816</v>
      </c>
      <c r="BK81">
        <f>BJ81+Net!BJ80</f>
        <v>4357.7759946826</v>
      </c>
      <c r="BL81">
        <f>BK81+Net!BK80</f>
        <v>4060.5371826435803</v>
      </c>
      <c r="BM81">
        <f>BL81+Net!BL80</f>
        <v>4385.7714734290203</v>
      </c>
      <c r="BN81">
        <f>BM81+Net!BM80</f>
        <v>4839.2559816714374</v>
      </c>
      <c r="BO81">
        <f>BN81+Net!BN80</f>
        <v>5523.393526722346</v>
      </c>
      <c r="BP81">
        <f>BO81+Net!BO80</f>
        <v>6017.1640266722279</v>
      </c>
      <c r="BQ81">
        <f>BP81+Net!BP80</f>
        <v>6642.4864691662624</v>
      </c>
      <c r="BR81">
        <f>BQ81+Net!BQ80</f>
        <v>7083.136980230719</v>
      </c>
      <c r="BS81">
        <f>BR81+Net!BR80</f>
        <v>7291.674898473032</v>
      </c>
      <c r="BT81">
        <f>BS81+Net!BS80</f>
        <v>7463.5991042385549</v>
      </c>
      <c r="BU81">
        <f>BT81+Net!BT80</f>
        <v>6941.3052013174083</v>
      </c>
      <c r="BV81">
        <f>BU81+Net!BU80</f>
        <v>6197.9928678270944</v>
      </c>
      <c r="BW81">
        <f>BV81+Net!BV80</f>
        <v>5415.1585501691297</v>
      </c>
      <c r="BX81">
        <f>BW81+Net!BW80</f>
        <v>5057.0326422409498</v>
      </c>
      <c r="BY81">
        <f>BX81+Net!BX80</f>
        <v>5317.0836262968269</v>
      </c>
      <c r="BZ81">
        <f>BY81+Net!BY80</f>
        <v>5701.3313505557426</v>
      </c>
      <c r="CA81">
        <f>BZ81+Net!BZ80</f>
        <v>6313.0931073436632</v>
      </c>
      <c r="CB81">
        <f>CA81+Net!CA80</f>
        <v>6732.8468522906132</v>
      </c>
      <c r="CC81">
        <f>CB81+Net!CB80</f>
        <v>7284.3007791375976</v>
      </c>
      <c r="CD81">
        <f>CC81+Net!CC80</f>
        <v>7652.8599428035495</v>
      </c>
      <c r="CE81">
        <f>CD81+Net!CD80</f>
        <v>7792.0633886644027</v>
      </c>
      <c r="CF81">
        <f>CE81+Net!CE80</f>
        <v>7897.3338620411978</v>
      </c>
      <c r="CG81">
        <f>CF81+Net!CF80</f>
        <v>7309.7637561778665</v>
      </c>
      <c r="CH81">
        <f>CG81+Net!CG80</f>
        <v>6500.1580857464132</v>
      </c>
      <c r="CI81">
        <f>CH81+Net!CH80</f>
        <v>5646.8022562150436</v>
      </c>
      <c r="CJ81">
        <f>CI81+Net!CI80</f>
        <v>5210.5753603129442</v>
      </c>
      <c r="CK81">
        <f>CJ81+Net!CJ80</f>
        <v>5382.368241449044</v>
      </c>
      <c r="CL81">
        <f>CK81+Net!CK80</f>
        <v>5666.1745531356628</v>
      </c>
      <c r="CM81">
        <f>CL81+Net!CL80</f>
        <v>6166.6705659115614</v>
      </c>
      <c r="CN81">
        <f>CM81+Net!CM80</f>
        <v>6467.90281218786</v>
      </c>
      <c r="CO81">
        <f>CN81+Net!CN80</f>
        <v>6896.4263577049924</v>
      </c>
      <c r="CP81">
        <f>CO81+Net!CO80</f>
        <v>7156.2085731664556</v>
      </c>
      <c r="CQ81">
        <f>CP81+Net!CP80</f>
        <v>7197.4529747994629</v>
      </c>
      <c r="CR81">
        <f>CQ81+Net!CQ80</f>
        <v>7220.3918041787674</v>
      </c>
      <c r="CS81">
        <f>CR81+Net!CR80</f>
        <v>6667.5140759565547</v>
      </c>
      <c r="CT81">
        <f>CS81+Net!CS80</f>
        <v>5776.1850392163142</v>
      </c>
      <c r="CU81">
        <f>CT81+Net!CT80</f>
        <v>4901.2695761043688</v>
      </c>
    </row>
    <row r="82" spans="2:99" x14ac:dyDescent="0.3">
      <c r="B82">
        <v>-2306</v>
      </c>
      <c r="C82">
        <v>3103</v>
      </c>
      <c r="D82">
        <f>Net!C81</f>
        <v>-212.36433967050789</v>
      </c>
      <c r="E82">
        <f>D82+Net!D81</f>
        <v>-33.776411908123919</v>
      </c>
      <c r="F82">
        <f>E82+Net!E81</f>
        <v>179.88025399214257</v>
      </c>
      <c r="G82">
        <f>F82+Net!F81</f>
        <v>505.65955298386848</v>
      </c>
      <c r="H82">
        <f>G82+Net!G81</f>
        <v>621.19834481298699</v>
      </c>
      <c r="I82">
        <f>H82+Net!H81</f>
        <v>704.86510289102671</v>
      </c>
      <c r="J82">
        <f>I82+Net!I81</f>
        <v>765.85760667682348</v>
      </c>
      <c r="K82">
        <f>J82+Net!J81</f>
        <v>962.25517982810334</v>
      </c>
      <c r="L82">
        <f>K82+Net!K81</f>
        <v>1116.9852957328649</v>
      </c>
      <c r="M82">
        <f>L82+Net!L81</f>
        <v>1074.4898064975609</v>
      </c>
      <c r="N82">
        <f>M82+Net!M81</f>
        <v>934.13222471136783</v>
      </c>
      <c r="O82">
        <f>N82+Net!N81</f>
        <v>473.14415673378869</v>
      </c>
      <c r="P82">
        <f>O82+Net!O81</f>
        <v>66.689451425722041</v>
      </c>
      <c r="Q82">
        <f>P82+Net!P81</f>
        <v>120.48205799981827</v>
      </c>
      <c r="R82">
        <f>Q82+Net!Q81</f>
        <v>414.26703835462024</v>
      </c>
      <c r="S82">
        <f>R82+Net!R81</f>
        <v>855.750651236311</v>
      </c>
      <c r="T82">
        <f>S82+Net!S81</f>
        <v>1127.1620048905247</v>
      </c>
      <c r="U82">
        <f>T82+Net!T81</f>
        <v>1356.4872127536578</v>
      </c>
      <c r="V82">
        <f>U82+Net!U81</f>
        <v>1522.3015324618398</v>
      </c>
      <c r="W82">
        <f>V82+Net!V81</f>
        <v>1787.5289928764942</v>
      </c>
      <c r="X82">
        <f>W82+Net!W81</f>
        <v>1977.1988434972982</v>
      </c>
      <c r="Y82">
        <f>X82+Net!X81</f>
        <v>1945.4902846206853</v>
      </c>
      <c r="Z82">
        <f>Y82+Net!Y81</f>
        <v>1800.9872655852532</v>
      </c>
      <c r="AA82">
        <f>Z82+Net!Z81</f>
        <v>1331.3473723976306</v>
      </c>
      <c r="AB82">
        <f>AA82+Net!AA81</f>
        <v>924.0064557755054</v>
      </c>
      <c r="AC82">
        <f>AB82+Net!AB81</f>
        <v>994.17833938682088</v>
      </c>
      <c r="AD82">
        <f>AC82+Net!AC81</f>
        <v>1325.3829255114085</v>
      </c>
      <c r="AE82">
        <f>AD82+Net!AD81</f>
        <v>1822.1373368769687</v>
      </c>
      <c r="AF82">
        <f>AE82+Net!AE81</f>
        <v>2157.8588585756879</v>
      </c>
      <c r="AG82">
        <f>AF82+Net!AF81</f>
        <v>2449.9556375324523</v>
      </c>
      <c r="AH82">
        <f>AG82+Net!AG81</f>
        <v>2668.7762616997738</v>
      </c>
      <c r="AI82">
        <f>AH82+Net!AH81</f>
        <v>2973.8349036766303</v>
      </c>
      <c r="AJ82">
        <f>AI82+Net!AI81</f>
        <v>3191.6764364941969</v>
      </c>
      <c r="AK82">
        <f>AJ82+Net!AJ81</f>
        <v>3181.1534814367806</v>
      </c>
      <c r="AL82">
        <f>AK82+Net!AK81</f>
        <v>3056.2204284200725</v>
      </c>
      <c r="AM82">
        <f>AL82+Net!AL81</f>
        <v>2608.6263158821548</v>
      </c>
      <c r="AN82">
        <f>AM82+Net!AM81</f>
        <v>2227.7485130351429</v>
      </c>
      <c r="AO82">
        <f>AN82+Net!AN81</f>
        <v>2328.785758240565</v>
      </c>
      <c r="AP82">
        <f>AO82+Net!AO81</f>
        <v>2694.0803396171823</v>
      </c>
      <c r="AQ82">
        <f>AP82+Net!AP81</f>
        <v>3226.6566439870958</v>
      </c>
      <c r="AR82">
        <f>AQ82+Net!AQ81</f>
        <v>3598.6678412542897</v>
      </c>
      <c r="AS82">
        <f>AR82+Net!AR81</f>
        <v>3926.6579208926451</v>
      </c>
      <c r="AT82">
        <f>AS82+Net!AS81</f>
        <v>4180.4458352884067</v>
      </c>
      <c r="AU82">
        <f>AT82+Net!AT81</f>
        <v>4519.2338003806199</v>
      </c>
      <c r="AV82">
        <f>AU82+Net!AU81</f>
        <v>4769.4198585921176</v>
      </c>
      <c r="AW82">
        <f>AV82+Net!AV81</f>
        <v>4789.8951226180643</v>
      </c>
      <c r="AX82">
        <f>AW82+Net!AW81</f>
        <v>4694.868557749719</v>
      </c>
      <c r="AY82">
        <f>AX82+Net!AX81</f>
        <v>4276.5349242596185</v>
      </c>
      <c r="AZ82">
        <f>AY82+Net!AY81</f>
        <v>3924.8064706231335</v>
      </c>
      <c r="BA82">
        <f>AZ82+Net!AZ81</f>
        <v>4055.3595159181787</v>
      </c>
      <c r="BB82">
        <f>BA82+Net!BA81</f>
        <v>4450.8269875820679</v>
      </c>
      <c r="BC82">
        <f>BB82+Net!BB81</f>
        <v>5014.2767215818285</v>
      </c>
      <c r="BD82">
        <f>BC82+Net!BC81</f>
        <v>5417.6847921263634</v>
      </c>
      <c r="BE82">
        <f>BD82+Net!BD81</f>
        <v>5777.2898498309105</v>
      </c>
      <c r="BF82">
        <f>BE82+Net!BE81</f>
        <v>6062.5911889039635</v>
      </c>
      <c r="BG82">
        <f>BF82+Net!BF81</f>
        <v>6432.5490243286295</v>
      </c>
      <c r="BH82">
        <f>BG82+Net!BG81</f>
        <v>6713.4417948321079</v>
      </c>
      <c r="BI82">
        <f>BH82+Net!BH81</f>
        <v>6764.1594022562822</v>
      </c>
      <c r="BJ82">
        <f>BI82+Net!BI81</f>
        <v>6698.9914857272261</v>
      </c>
      <c r="BK82">
        <f>BJ82+Net!BJ81</f>
        <v>6310.2487124576883</v>
      </c>
      <c r="BL82">
        <f>BK82+Net!BK81</f>
        <v>5987.9557180434485</v>
      </c>
      <c r="BM82">
        <f>BL82+Net!BL81</f>
        <v>6147.875471284593</v>
      </c>
      <c r="BN82">
        <f>BM82+Net!BM81</f>
        <v>6572.6959610399554</v>
      </c>
      <c r="BO82">
        <f>BN82+Net!BN81</f>
        <v>7165.5138744068145</v>
      </c>
      <c r="BP82">
        <f>BO82+Net!BO81</f>
        <v>7598.318371185429</v>
      </c>
      <c r="BQ82">
        <f>BP82+Net!BP81</f>
        <v>7987.3557978208955</v>
      </c>
      <c r="BR82">
        <f>BQ82+Net!BQ81</f>
        <v>8302.1341338605889</v>
      </c>
      <c r="BS82">
        <f>BR82+Net!BR81</f>
        <v>8701.6225867356952</v>
      </c>
      <c r="BT82">
        <f>BS82+Net!BS81</f>
        <v>9012.0994649988243</v>
      </c>
      <c r="BU82">
        <f>BT82+Net!BT81</f>
        <v>9092.4287193722757</v>
      </c>
      <c r="BV82">
        <f>BU82+Net!BU81</f>
        <v>9056.831154799369</v>
      </c>
      <c r="BW82">
        <f>BV82+Net!BV81</f>
        <v>8697.4998595928591</v>
      </c>
      <c r="BX82">
        <f>BW82+Net!BW81</f>
        <v>8404.3101051599424</v>
      </c>
      <c r="BY82">
        <f>BX82+Net!BX81</f>
        <v>8592.8878950330509</v>
      </c>
      <c r="BZ82">
        <f>BY82+Net!BY81</f>
        <v>9045.8594444970749</v>
      </c>
      <c r="CA82">
        <f>BZ82+Net!BZ81</f>
        <v>9666.3907192335846</v>
      </c>
      <c r="CB82">
        <f>CA82+Net!CA81</f>
        <v>10126.690318980505</v>
      </c>
      <c r="CC82">
        <f>CB82+Net!CB81</f>
        <v>10543.332292254743</v>
      </c>
      <c r="CD82">
        <f>CC82+Net!CC81</f>
        <v>10886.161529080244</v>
      </c>
      <c r="CE82">
        <f>CD82+Net!CD81</f>
        <v>11314.35860004996</v>
      </c>
      <c r="CF82">
        <f>CE82+Net!CE81</f>
        <v>11654.204425299453</v>
      </c>
      <c r="CG82">
        <f>CF82+Net!CF81</f>
        <v>11764.354649902501</v>
      </c>
      <c r="CH82">
        <f>CG82+Net!CG81</f>
        <v>11758.692333366309</v>
      </c>
      <c r="CI82">
        <f>CH82+Net!CH81</f>
        <v>11429.081877011264</v>
      </c>
      <c r="CJ82">
        <f>CI82+Net!CI81</f>
        <v>11165.31181935685</v>
      </c>
      <c r="CK82">
        <f>CJ82+Net!CJ81</f>
        <v>11382.660562875499</v>
      </c>
      <c r="CL82">
        <f>CK82+Net!CK81</f>
        <v>11863.663490652416</v>
      </c>
      <c r="CM82">
        <f>CL82+Net!CL81</f>
        <v>12511.013454467178</v>
      </c>
      <c r="CN82">
        <f>CM82+Net!CM81</f>
        <v>12995.629367059728</v>
      </c>
      <c r="CO82">
        <f>CN82+Net!CN81</f>
        <v>13433.93632068337</v>
      </c>
      <c r="CP82">
        <f>CO82+Net!CO81</f>
        <v>13794.831274327014</v>
      </c>
      <c r="CQ82">
        <f>CP82+Net!CP81</f>
        <v>14232.757480556809</v>
      </c>
      <c r="CR82">
        <f>CQ82+Net!CQ81</f>
        <v>14604.128055104236</v>
      </c>
      <c r="CS82">
        <f>CR82+Net!CR81</f>
        <v>14742.428248287119</v>
      </c>
      <c r="CT82">
        <f>CS82+Net!CS81</f>
        <v>14786.308951556734</v>
      </c>
      <c r="CU82">
        <f>CT82+Net!CT81</f>
        <v>14522.543338234966</v>
      </c>
    </row>
    <row r="83" spans="2:99" x14ac:dyDescent="0.3">
      <c r="B83">
        <v>-217468</v>
      </c>
      <c r="C83">
        <v>3107</v>
      </c>
      <c r="D83">
        <f>Net!C82</f>
        <v>-5374.0925861515207</v>
      </c>
      <c r="E83">
        <f>D83+Net!D82</f>
        <v>-8257.9606210630518</v>
      </c>
      <c r="F83">
        <f>E83+Net!E82</f>
        <v>-10807.045864220323</v>
      </c>
      <c r="G83">
        <f>F83+Net!F82</f>
        <v>-10388.475603349631</v>
      </c>
      <c r="H83">
        <f>G83+Net!G82</f>
        <v>-12740.509959684226</v>
      </c>
      <c r="I83">
        <f>H83+Net!H82</f>
        <v>-8707.1580889144752</v>
      </c>
      <c r="J83">
        <f>I83+Net!I82</f>
        <v>-7597.0982439781001</v>
      </c>
      <c r="K83">
        <f>J83+Net!J82</f>
        <v>-7267.9321495302938</v>
      </c>
      <c r="L83">
        <f>K83+Net!K82</f>
        <v>-3590.4683683877593</v>
      </c>
      <c r="M83">
        <f>L83+Net!L82</f>
        <v>-13049.388930551322</v>
      </c>
      <c r="N83">
        <f>M83+Net!M82</f>
        <v>-21719.30661663584</v>
      </c>
      <c r="O83">
        <f>N83+Net!N82</f>
        <v>-34261.169716797936</v>
      </c>
      <c r="P83">
        <f>O83+Net!O82</f>
        <v>-36888.547289767703</v>
      </c>
      <c r="Q83">
        <f>P83+Net!P82</f>
        <v>-34588.349201022131</v>
      </c>
      <c r="R83">
        <f>Q83+Net!Q82</f>
        <v>-30883.011906852807</v>
      </c>
      <c r="S83">
        <f>R83+Net!R82</f>
        <v>-24499.062208826996</v>
      </c>
      <c r="T83">
        <f>S83+Net!S82</f>
        <v>-21490.513526139483</v>
      </c>
      <c r="U83">
        <f>T83+Net!T82</f>
        <v>-12936.111708784963</v>
      </c>
      <c r="V83">
        <f>U83+Net!U82</f>
        <v>-7751.1008729375535</v>
      </c>
      <c r="W83">
        <f>V83+Net!V82</f>
        <v>-3390.7071366871605</v>
      </c>
      <c r="X83">
        <f>W83+Net!W82</f>
        <v>4543.7321596318143</v>
      </c>
      <c r="Y83">
        <f>X83+Net!X82</f>
        <v>-256.74002019037289</v>
      </c>
      <c r="Z83">
        <f>Y83+Net!Y82</f>
        <v>-3954.9352263511173</v>
      </c>
      <c r="AA83">
        <f>Z83+Net!Z82</f>
        <v>-11422.270923739175</v>
      </c>
      <c r="AB83">
        <f>AA83+Net!AA82</f>
        <v>-9073.4368631117613</v>
      </c>
      <c r="AC83">
        <f>AB83+Net!AB82</f>
        <v>-2045.8998218103734</v>
      </c>
      <c r="AD83">
        <f>AC83+Net!AC82</f>
        <v>6069.2709801775418</v>
      </c>
      <c r="AE83">
        <f>AD83+Net!AD82</f>
        <v>16558.162266933512</v>
      </c>
      <c r="AF83">
        <f>AE83+Net!AE82</f>
        <v>23424.498628205947</v>
      </c>
      <c r="AG83">
        <f>AF83+Net!AF82</f>
        <v>35657.180496945024</v>
      </c>
      <c r="AH83">
        <f>AG83+Net!AG82</f>
        <v>44397.221967945799</v>
      </c>
      <c r="AI83">
        <f>AH83+Net!AH82</f>
        <v>52226.272177708124</v>
      </c>
      <c r="AJ83">
        <f>AI83+Net!AI82</f>
        <v>63562.990746840711</v>
      </c>
      <c r="AK83">
        <f>AJ83+Net!AJ82</f>
        <v>62107.430123197068</v>
      </c>
      <c r="AL83">
        <f>AK83+Net!AK82</f>
        <v>61697.892664420047</v>
      </c>
      <c r="AM83">
        <f>AL83+Net!AL82</f>
        <v>57456.767007834344</v>
      </c>
      <c r="AN83">
        <f>AM83+Net!AM82</f>
        <v>62956.348609838511</v>
      </c>
      <c r="AO83">
        <f>AN83+Net!AN82</f>
        <v>73041.326229030878</v>
      </c>
      <c r="AP83">
        <f>AO83+Net!AO82</f>
        <v>84101.994342632068</v>
      </c>
      <c r="AQ83">
        <f>AP83+Net!AP82</f>
        <v>97410.039658336987</v>
      </c>
      <c r="AR83">
        <f>AQ83+Net!AQ82</f>
        <v>106962.94352278364</v>
      </c>
      <c r="AS83">
        <f>AR83+Net!AR82</f>
        <v>121752.72967569313</v>
      </c>
      <c r="AT83">
        <f>AS83+Net!AS82</f>
        <v>132931.07035373172</v>
      </c>
      <c r="AU83">
        <f>AT83+Net!AT82</f>
        <v>143093.86532289069</v>
      </c>
      <c r="AV83">
        <f>AU83+Net!AU82</f>
        <v>156673.2413726123</v>
      </c>
      <c r="AW83">
        <f>AV83+Net!AV82</f>
        <v>157378.70148498091</v>
      </c>
      <c r="AX83">
        <f>AW83+Net!AW82</f>
        <v>159052.70853411598</v>
      </c>
      <c r="AY83">
        <f>AX83+Net!AX82</f>
        <v>156817.13257009751</v>
      </c>
      <c r="AZ83">
        <f>AY83+Net!AY82</f>
        <v>164240.86440158804</v>
      </c>
      <c r="BA83">
        <f>AZ83+Net!AZ82</f>
        <v>176164.37556511906</v>
      </c>
      <c r="BB83">
        <f>BA83+Net!BA82</f>
        <v>188974.56647827465</v>
      </c>
      <c r="BC83">
        <f>BB83+Net!BB82</f>
        <v>203941.40965994381</v>
      </c>
      <c r="BD83">
        <f>BC83+Net!BC82</f>
        <v>215062.45083687053</v>
      </c>
      <c r="BE83">
        <f>BD83+Net!BD82</f>
        <v>231331.14105175209</v>
      </c>
      <c r="BF83">
        <f>BE83+Net!BE82</f>
        <v>243901.31555482419</v>
      </c>
      <c r="BG83">
        <f>BF83+Net!BF82</f>
        <v>255371.18118856879</v>
      </c>
      <c r="BH83">
        <f>BG83+Net!BG82</f>
        <v>270174.90869261324</v>
      </c>
      <c r="BI83">
        <f>BH83+Net!BH82</f>
        <v>272023.61810942006</v>
      </c>
      <c r="BJ83">
        <f>BI83+Net!BI82</f>
        <v>274761.03492301877</v>
      </c>
      <c r="BK83">
        <f>BJ83+Net!BJ82</f>
        <v>273510.18935797666</v>
      </c>
      <c r="BL83">
        <f>BK83+Net!BK82</f>
        <v>281841.36319197959</v>
      </c>
      <c r="BM83">
        <f>BL83+Net!BL82</f>
        <v>294596.93433730246</v>
      </c>
      <c r="BN83">
        <f>BM83+Net!BM82</f>
        <v>308166.32425951067</v>
      </c>
      <c r="BO83">
        <f>BN83+Net!BN82</f>
        <v>323822.45239456184</v>
      </c>
      <c r="BP83">
        <f>BO83+Net!BO82</f>
        <v>335565.73767036549</v>
      </c>
      <c r="BQ83">
        <f>BP83+Net!BP82</f>
        <v>352391.71046259545</v>
      </c>
      <c r="BR83">
        <f>BQ83+Net!BQ82</f>
        <v>365454.75228728453</v>
      </c>
      <c r="BS83">
        <f>BR83+Net!BR82</f>
        <v>377351.59721706249</v>
      </c>
      <c r="BT83">
        <f>BS83+Net!BS82</f>
        <v>392512.95493526256</v>
      </c>
      <c r="BU83">
        <f>BT83+Net!BT82</f>
        <v>394645.20300789253</v>
      </c>
      <c r="BV83">
        <f>BU83+Net!BU82</f>
        <v>397587.39417880855</v>
      </c>
      <c r="BW83">
        <f>BV83+Net!BV82</f>
        <v>396459.71357259556</v>
      </c>
      <c r="BX83">
        <f>BW83+Net!BW82</f>
        <v>404833.14783954073</v>
      </c>
      <c r="BY83">
        <f>BX83+Net!BX82</f>
        <v>417555.48098035873</v>
      </c>
      <c r="BZ83">
        <f>BY83+Net!BY82</f>
        <v>431026.30705111881</v>
      </c>
      <c r="CA83">
        <f>BZ83+Net!BZ82</f>
        <v>446532.18684644683</v>
      </c>
      <c r="CB83">
        <f>CA83+Net!CA82</f>
        <v>458087.97020156635</v>
      </c>
      <c r="CC83">
        <f>CB83+Net!CB82</f>
        <v>474700.86381409434</v>
      </c>
      <c r="CD83">
        <f>CC83+Net!CC82</f>
        <v>487530.27329921478</v>
      </c>
      <c r="CE83">
        <f>CD83+Net!CD82</f>
        <v>499168.49288393935</v>
      </c>
      <c r="CF83">
        <f>CE83+Net!CE82</f>
        <v>514030.63432037202</v>
      </c>
      <c r="CG83">
        <f>CF83+Net!CF82</f>
        <v>515798.23746705934</v>
      </c>
      <c r="CH83">
        <f>CG83+Net!CG82</f>
        <v>518281.6058313541</v>
      </c>
      <c r="CI83">
        <f>CH83+Net!CH82</f>
        <v>516572.39949513879</v>
      </c>
      <c r="CJ83">
        <f>CI83+Net!CI82</f>
        <v>524226.35844797932</v>
      </c>
      <c r="CK83">
        <f>CJ83+Net!CJ82</f>
        <v>536106.53344950988</v>
      </c>
      <c r="CL83">
        <f>CK83+Net!CK82</f>
        <v>548621.1857431971</v>
      </c>
      <c r="CM83">
        <f>CL83+Net!CL82</f>
        <v>563137.48729487788</v>
      </c>
      <c r="CN83">
        <f>CM83+Net!CM82</f>
        <v>573738.22997650644</v>
      </c>
      <c r="CO83">
        <f>CN83+Net!CN82</f>
        <v>589395.10112801066</v>
      </c>
      <c r="CP83">
        <f>CO83+Net!CO82</f>
        <v>601631.91969762696</v>
      </c>
      <c r="CQ83">
        <f>CP83+Net!CP82</f>
        <v>612582.13521310699</v>
      </c>
      <c r="CR83">
        <f>CQ83+Net!CQ82</f>
        <v>626518.66956003592</v>
      </c>
      <c r="CS83">
        <f>CR83+Net!CR82</f>
        <v>629902.42148706818</v>
      </c>
      <c r="CT83">
        <f>CS83+Net!CS82</f>
        <v>629552.63034763071</v>
      </c>
      <c r="CU83">
        <f>CT83+Net!CT82</f>
        <v>627946.65697158407</v>
      </c>
    </row>
    <row r="84" spans="2:99" x14ac:dyDescent="0.3">
      <c r="B84">
        <v>-2197</v>
      </c>
      <c r="C84">
        <v>3101</v>
      </c>
      <c r="D84">
        <f>Net!C83</f>
        <v>-29.013805197088004</v>
      </c>
      <c r="E84">
        <f>D84+Net!D83</f>
        <v>-103.31126893044939</v>
      </c>
      <c r="F84">
        <f>E84+Net!E83</f>
        <v>143.1048906801675</v>
      </c>
      <c r="G84">
        <f>F84+Net!F83</f>
        <v>807.77306495302901</v>
      </c>
      <c r="H84">
        <f>G84+Net!G83</f>
        <v>1230.6746495592893</v>
      </c>
      <c r="I84">
        <f>H84+Net!H83</f>
        <v>1842.767752444011</v>
      </c>
      <c r="J84">
        <f>I84+Net!I83</f>
        <v>1976.1141096880897</v>
      </c>
      <c r="K84">
        <f>J84+Net!J83</f>
        <v>1968.1734433627926</v>
      </c>
      <c r="L84">
        <f>K84+Net!K83</f>
        <v>1916.1076397621546</v>
      </c>
      <c r="M84">
        <f>L84+Net!L83</f>
        <v>1067.5454243713389</v>
      </c>
      <c r="N84">
        <f>M84+Net!M83</f>
        <v>434.30171076370561</v>
      </c>
      <c r="O84">
        <f>N84+Net!N83</f>
        <v>-410.89881647623133</v>
      </c>
      <c r="P84">
        <f>O84+Net!O83</f>
        <v>-403.20510739521251</v>
      </c>
      <c r="Q84">
        <f>P84+Net!P83</f>
        <v>-10.534440017320776</v>
      </c>
      <c r="R84">
        <f>Q84+Net!Q83</f>
        <v>612.9696335942408</v>
      </c>
      <c r="S84">
        <f>R84+Net!R83</f>
        <v>1418.4813941282368</v>
      </c>
      <c r="T84">
        <f>S84+Net!S83</f>
        <v>1871.0895220107445</v>
      </c>
      <c r="U84">
        <f>T84+Net!T83</f>
        <v>2432.0642573815844</v>
      </c>
      <c r="V84">
        <f>U84+Net!U83</f>
        <v>2467.1229387603639</v>
      </c>
      <c r="W84">
        <f>V84+Net!V83</f>
        <v>2355.6985240535387</v>
      </c>
      <c r="X84">
        <f>W84+Net!W83</f>
        <v>2221.3895176448809</v>
      </c>
      <c r="Y84">
        <f>X84+Net!X83</f>
        <v>1334.0839118358758</v>
      </c>
      <c r="Z84">
        <f>Y84+Net!Y83</f>
        <v>709.96124486373992</v>
      </c>
      <c r="AA84">
        <f>Z84+Net!Z83</f>
        <v>-83.483040380935563</v>
      </c>
      <c r="AB84">
        <f>AA84+Net!AA83</f>
        <v>7.3213875153928711</v>
      </c>
      <c r="AC84">
        <f>AB84+Net!AB83</f>
        <v>497.18600852290047</v>
      </c>
      <c r="AD84">
        <f>AC84+Net!AC83</f>
        <v>1213.5887092290623</v>
      </c>
      <c r="AE84">
        <f>AD84+Net!AD83</f>
        <v>2092.6111063976364</v>
      </c>
      <c r="AF84">
        <f>AE84+Net!AE83</f>
        <v>2590.4619792275957</v>
      </c>
      <c r="AG84">
        <f>AF84+Net!AF83</f>
        <v>3167.5798410783214</v>
      </c>
      <c r="AH84">
        <f>AG84+Net!AG83</f>
        <v>3196.1267094521795</v>
      </c>
      <c r="AI84">
        <f>AH84+Net!AH83</f>
        <v>3066.2533736423838</v>
      </c>
      <c r="AJ84">
        <f>AI84+Net!AI83</f>
        <v>2912.8189108134848</v>
      </c>
      <c r="AK84">
        <f>AJ84+Net!AJ83</f>
        <v>2014.3534004865901</v>
      </c>
      <c r="AL84">
        <f>AK84+Net!AK83</f>
        <v>1391.3095925529537</v>
      </c>
      <c r="AM84">
        <f>AL84+Net!AL83</f>
        <v>611.01540005466677</v>
      </c>
      <c r="AN84">
        <f>AM84+Net!AM83</f>
        <v>723.62568886118015</v>
      </c>
      <c r="AO84">
        <f>AN84+Net!AN83</f>
        <v>1239.030815438603</v>
      </c>
      <c r="AP84">
        <f>AO84+Net!AO83</f>
        <v>1979.9201893324398</v>
      </c>
      <c r="AQ84">
        <f>AP84+Net!AP83</f>
        <v>2878.8287191919394</v>
      </c>
      <c r="AR84">
        <f>AQ84+Net!AQ83</f>
        <v>3390.1136927350385</v>
      </c>
      <c r="AS84">
        <f>AR84+Net!AR83</f>
        <v>3973.975044510064</v>
      </c>
      <c r="AT84">
        <f>AS84+Net!AS83</f>
        <v>4003.5479674896164</v>
      </c>
      <c r="AU84">
        <f>AT84+Net!AT83</f>
        <v>3870.6490322261011</v>
      </c>
      <c r="AV84">
        <f>AU84+Net!AU83</f>
        <v>3711.9977947188067</v>
      </c>
      <c r="AW84">
        <f>AV84+Net!AV83</f>
        <v>2807.7779534654719</v>
      </c>
      <c r="AX84">
        <f>AW84+Net!AW83</f>
        <v>2179.6165714483482</v>
      </c>
      <c r="AY84">
        <f>AX84+Net!AX83</f>
        <v>1395.405723513009</v>
      </c>
      <c r="AZ84">
        <f>AY84+Net!AY83</f>
        <v>1505.2634751088572</v>
      </c>
      <c r="BA84">
        <f>AZ84+Net!AZ83</f>
        <v>2018.5720055454435</v>
      </c>
      <c r="BB84">
        <f>BA84+Net!BA83</f>
        <v>2757.2502678960313</v>
      </c>
      <c r="BC84">
        <f>BB84+Net!BB83</f>
        <v>3653.0316008244768</v>
      </c>
      <c r="BD84">
        <f>BC84+Net!BC83</f>
        <v>4159.6339779099617</v>
      </c>
      <c r="BE84">
        <f>BD84+Net!BD83</f>
        <v>4736.8917707238579</v>
      </c>
      <c r="BF84">
        <f>BE84+Net!BE83</f>
        <v>4757.8629808095538</v>
      </c>
      <c r="BG84">
        <f>BF84+Net!BF83</f>
        <v>4614.5094645719428</v>
      </c>
      <c r="BH84">
        <f>BG84+Net!BG83</f>
        <v>4443.8107452573959</v>
      </c>
      <c r="BI84">
        <f>BH84+Net!BH83</f>
        <v>3526.2203231067406</v>
      </c>
      <c r="BJ84">
        <f>BI84+Net!BI83</f>
        <v>2883.5779278405425</v>
      </c>
      <c r="BK84">
        <f>BJ84+Net!BJ83</f>
        <v>2083.9166301717592</v>
      </c>
      <c r="BL84">
        <f>BK84+Net!BK83</f>
        <v>2177.4539259580256</v>
      </c>
      <c r="BM84">
        <f>BL84+Net!BL83</f>
        <v>2673.6803141549458</v>
      </c>
      <c r="BN84">
        <f>BM84+Net!BM83</f>
        <v>3394.6725110126949</v>
      </c>
      <c r="BO84">
        <f>BN84+Net!BN83</f>
        <v>4272.3767931257953</v>
      </c>
      <c r="BP84">
        <f>BO84+Net!BO83</f>
        <v>4760.7391407830064</v>
      </c>
      <c r="BQ84">
        <f>BP84+Net!BP83</f>
        <v>5319.7578224029321</v>
      </c>
      <c r="BR84">
        <f>BQ84+Net!BQ83</f>
        <v>5322.4953936480279</v>
      </c>
      <c r="BS84">
        <f>BR84+Net!BR83</f>
        <v>5160.6810043393534</v>
      </c>
      <c r="BT84">
        <f>BS84+Net!BS83</f>
        <v>4970.7981269528818</v>
      </c>
      <c r="BU84">
        <f>BT84+Net!BT83</f>
        <v>4032.5924630542313</v>
      </c>
      <c r="BV84">
        <f>BU84+Net!BU83</f>
        <v>3367.1216609720295</v>
      </c>
      <c r="BW84">
        <f>BV84+Net!BV83</f>
        <v>2541.7712863393981</v>
      </c>
      <c r="BX84">
        <f>BW84+Net!BW83</f>
        <v>2606.485123363308</v>
      </c>
      <c r="BY84">
        <f>BX84+Net!BX83</f>
        <v>3071.0619068371798</v>
      </c>
      <c r="BZ84">
        <f>BY84+Net!BY83</f>
        <v>3758.5714481454997</v>
      </c>
      <c r="CA84">
        <f>BZ84+Net!BZ83</f>
        <v>4602.5704902026819</v>
      </c>
      <c r="CB84">
        <f>CA84+Net!CA83</f>
        <v>5058.9541711901757</v>
      </c>
      <c r="CC84">
        <f>CB84+Net!CB83</f>
        <v>5589.5421660275597</v>
      </c>
      <c r="CD84">
        <f>CC84+Net!CC83</f>
        <v>5568.4989960383518</v>
      </c>
      <c r="CE84">
        <f>CD84+Net!CD83</f>
        <v>5387.3918224629615</v>
      </c>
      <c r="CF84">
        <f>CE84+Net!CE83</f>
        <v>5180.9198360601576</v>
      </c>
      <c r="CG84">
        <f>CF84+Net!CF83</f>
        <v>4225.5300719579936</v>
      </c>
      <c r="CH84">
        <f>CG84+Net!CG83</f>
        <v>3538.0291712543785</v>
      </c>
      <c r="CI84">
        <f>CH84+Net!CH83</f>
        <v>2681.5752556847438</v>
      </c>
      <c r="CJ84">
        <f>CI84+Net!CI83</f>
        <v>2703.2701257336548</v>
      </c>
      <c r="CK84">
        <f>CJ84+Net!CJ83</f>
        <v>3112.8640595066026</v>
      </c>
      <c r="CL84">
        <f>CK84+Net!CK83</f>
        <v>3735.280196593485</v>
      </c>
      <c r="CM84">
        <f>CL84+Net!CL83</f>
        <v>4511.7989670438328</v>
      </c>
      <c r="CN84">
        <f>CM84+Net!CM83</f>
        <v>4905.061771586521</v>
      </c>
      <c r="CO84">
        <f>CN84+Net!CN83</f>
        <v>5382.4356025498046</v>
      </c>
      <c r="CP84">
        <f>CO84+Net!CO83</f>
        <v>5334.8387003960115</v>
      </c>
      <c r="CQ84">
        <f>CP84+Net!CP83</f>
        <v>5136.6894390311927</v>
      </c>
      <c r="CR84">
        <f>CQ84+Net!CQ83</f>
        <v>4925.590462955648</v>
      </c>
      <c r="CS84">
        <f>CR84+Net!CR83</f>
        <v>4105.4059770289869</v>
      </c>
      <c r="CT84">
        <f>CS84+Net!CS83</f>
        <v>3321.0824248608214</v>
      </c>
      <c r="CU84">
        <f>CT84+Net!CT83</f>
        <v>2583.8653437079247</v>
      </c>
    </row>
    <row r="85" spans="2:99" x14ac:dyDescent="0.3">
      <c r="B85">
        <v>0</v>
      </c>
      <c r="C85">
        <v>3100</v>
      </c>
      <c r="D85">
        <f>Net!C84</f>
        <v>0</v>
      </c>
      <c r="E85">
        <f>D85+Net!D84</f>
        <v>0</v>
      </c>
      <c r="F85">
        <f>E85+Net!E84</f>
        <v>0</v>
      </c>
      <c r="G85">
        <f>F85+Net!F84</f>
        <v>0</v>
      </c>
      <c r="H85">
        <f>G85+Net!G84</f>
        <v>0</v>
      </c>
      <c r="I85">
        <f>H85+Net!H84</f>
        <v>0</v>
      </c>
      <c r="J85">
        <f>I85+Net!I84</f>
        <v>0</v>
      </c>
      <c r="K85">
        <f>J85+Net!J84</f>
        <v>0</v>
      </c>
      <c r="L85">
        <f>K85+Net!K84</f>
        <v>0</v>
      </c>
      <c r="M85">
        <f>L85+Net!L84</f>
        <v>0</v>
      </c>
      <c r="N85">
        <f>M85+Net!M84</f>
        <v>0</v>
      </c>
      <c r="O85">
        <f>N85+Net!N84</f>
        <v>0</v>
      </c>
      <c r="P85">
        <f>O85+Net!O84</f>
        <v>0</v>
      </c>
      <c r="Q85">
        <f>P85+Net!P84</f>
        <v>0</v>
      </c>
      <c r="R85">
        <f>Q85+Net!Q84</f>
        <v>0</v>
      </c>
      <c r="S85">
        <f>R85+Net!R84</f>
        <v>0</v>
      </c>
      <c r="T85">
        <f>S85+Net!S84</f>
        <v>0</v>
      </c>
      <c r="U85">
        <f>T85+Net!T84</f>
        <v>0</v>
      </c>
      <c r="V85">
        <f>U85+Net!U84</f>
        <v>0</v>
      </c>
      <c r="W85">
        <f>V85+Net!V84</f>
        <v>0</v>
      </c>
      <c r="X85">
        <f>W85+Net!W84</f>
        <v>0</v>
      </c>
      <c r="Y85">
        <f>X85+Net!X84</f>
        <v>0</v>
      </c>
      <c r="Z85">
        <f>Y85+Net!Y84</f>
        <v>0</v>
      </c>
      <c r="AA85">
        <f>Z85+Net!Z84</f>
        <v>0</v>
      </c>
      <c r="AB85">
        <f>AA85+Net!AA84</f>
        <v>0</v>
      </c>
      <c r="AC85">
        <f>AB85+Net!AB84</f>
        <v>0</v>
      </c>
      <c r="AD85">
        <f>AC85+Net!AC84</f>
        <v>0</v>
      </c>
      <c r="AE85">
        <f>AD85+Net!AD84</f>
        <v>0</v>
      </c>
      <c r="AF85">
        <f>AE85+Net!AE84</f>
        <v>0</v>
      </c>
      <c r="AG85">
        <f>AF85+Net!AF84</f>
        <v>0</v>
      </c>
      <c r="AH85">
        <f>AG85+Net!AG84</f>
        <v>0</v>
      </c>
      <c r="AI85">
        <f>AH85+Net!AH84</f>
        <v>0</v>
      </c>
      <c r="AJ85">
        <f>AI85+Net!AI84</f>
        <v>0</v>
      </c>
      <c r="AK85">
        <f>AJ85+Net!AJ84</f>
        <v>0</v>
      </c>
      <c r="AL85">
        <f>AK85+Net!AK84</f>
        <v>0</v>
      </c>
      <c r="AM85">
        <f>AL85+Net!AL84</f>
        <v>0</v>
      </c>
      <c r="AN85">
        <f>AM85+Net!AM84</f>
        <v>0</v>
      </c>
      <c r="AO85">
        <f>AN85+Net!AN84</f>
        <v>0</v>
      </c>
      <c r="AP85">
        <f>AO85+Net!AO84</f>
        <v>0</v>
      </c>
      <c r="AQ85">
        <f>AP85+Net!AP84</f>
        <v>0</v>
      </c>
      <c r="AR85">
        <f>AQ85+Net!AQ84</f>
        <v>0</v>
      </c>
      <c r="AS85">
        <f>AR85+Net!AR84</f>
        <v>0</v>
      </c>
      <c r="AT85">
        <f>AS85+Net!AS84</f>
        <v>0</v>
      </c>
      <c r="AU85">
        <f>AT85+Net!AT84</f>
        <v>0</v>
      </c>
      <c r="AV85">
        <f>AU85+Net!AU84</f>
        <v>0</v>
      </c>
      <c r="AW85">
        <f>AV85+Net!AV84</f>
        <v>0</v>
      </c>
      <c r="AX85">
        <f>AW85+Net!AW84</f>
        <v>0</v>
      </c>
      <c r="AY85">
        <f>AX85+Net!AX84</f>
        <v>0</v>
      </c>
      <c r="AZ85">
        <f>AY85+Net!AY84</f>
        <v>0</v>
      </c>
      <c r="BA85">
        <f>AZ85+Net!AZ84</f>
        <v>0</v>
      </c>
      <c r="BB85">
        <f>BA85+Net!BA84</f>
        <v>0</v>
      </c>
      <c r="BC85">
        <f>BB85+Net!BB84</f>
        <v>0</v>
      </c>
      <c r="BD85">
        <f>BC85+Net!BC84</f>
        <v>0</v>
      </c>
      <c r="BE85">
        <f>BD85+Net!BD84</f>
        <v>0</v>
      </c>
      <c r="BF85">
        <f>BE85+Net!BE84</f>
        <v>0</v>
      </c>
      <c r="BG85">
        <f>BF85+Net!BF84</f>
        <v>0</v>
      </c>
      <c r="BH85">
        <f>BG85+Net!BG84</f>
        <v>0</v>
      </c>
      <c r="BI85">
        <f>BH85+Net!BH84</f>
        <v>0</v>
      </c>
      <c r="BJ85">
        <f>BI85+Net!BI84</f>
        <v>0</v>
      </c>
      <c r="BK85">
        <f>BJ85+Net!BJ84</f>
        <v>0</v>
      </c>
      <c r="BL85">
        <f>BK85+Net!BK84</f>
        <v>0</v>
      </c>
      <c r="BM85">
        <f>BL85+Net!BL84</f>
        <v>0</v>
      </c>
      <c r="BN85">
        <f>BM85+Net!BM84</f>
        <v>0</v>
      </c>
      <c r="BO85">
        <f>BN85+Net!BN84</f>
        <v>0</v>
      </c>
      <c r="BP85">
        <f>BO85+Net!BO84</f>
        <v>0</v>
      </c>
      <c r="BQ85">
        <f>BP85+Net!BP84</f>
        <v>0</v>
      </c>
      <c r="BR85">
        <f>BQ85+Net!BQ84</f>
        <v>0</v>
      </c>
      <c r="BS85">
        <f>BR85+Net!BR84</f>
        <v>0</v>
      </c>
      <c r="BT85">
        <f>BS85+Net!BS84</f>
        <v>0</v>
      </c>
      <c r="BU85">
        <f>BT85+Net!BT84</f>
        <v>0</v>
      </c>
      <c r="BV85">
        <f>BU85+Net!BU84</f>
        <v>0</v>
      </c>
      <c r="BW85">
        <f>BV85+Net!BV84</f>
        <v>0</v>
      </c>
      <c r="BX85">
        <f>BW85+Net!BW84</f>
        <v>0</v>
      </c>
      <c r="BY85">
        <f>BX85+Net!BX84</f>
        <v>0</v>
      </c>
      <c r="BZ85">
        <f>BY85+Net!BY84</f>
        <v>0</v>
      </c>
      <c r="CA85">
        <f>BZ85+Net!BZ84</f>
        <v>0</v>
      </c>
      <c r="CB85">
        <f>CA85+Net!CA84</f>
        <v>0</v>
      </c>
      <c r="CC85">
        <f>CB85+Net!CB84</f>
        <v>0</v>
      </c>
      <c r="CD85">
        <f>CC85+Net!CC84</f>
        <v>0</v>
      </c>
      <c r="CE85">
        <f>CD85+Net!CD84</f>
        <v>0</v>
      </c>
      <c r="CF85">
        <f>CE85+Net!CE84</f>
        <v>0</v>
      </c>
      <c r="CG85">
        <f>CF85+Net!CF84</f>
        <v>0</v>
      </c>
      <c r="CH85">
        <f>CG85+Net!CG84</f>
        <v>0</v>
      </c>
      <c r="CI85">
        <f>CH85+Net!CH84</f>
        <v>0</v>
      </c>
      <c r="CJ85">
        <f>CI85+Net!CI84</f>
        <v>0</v>
      </c>
      <c r="CK85">
        <f>CJ85+Net!CJ84</f>
        <v>0</v>
      </c>
      <c r="CL85">
        <f>CK85+Net!CK84</f>
        <v>0</v>
      </c>
      <c r="CM85">
        <f>CL85+Net!CL84</f>
        <v>0</v>
      </c>
      <c r="CN85">
        <f>CM85+Net!CM84</f>
        <v>0</v>
      </c>
      <c r="CO85">
        <f>CN85+Net!CN84</f>
        <v>0</v>
      </c>
      <c r="CP85">
        <f>CO85+Net!CO84</f>
        <v>0</v>
      </c>
      <c r="CQ85">
        <f>CP85+Net!CP84</f>
        <v>0</v>
      </c>
      <c r="CR85">
        <f>CQ85+Net!CQ84</f>
        <v>0</v>
      </c>
      <c r="CS85">
        <f>CR85+Net!CR84</f>
        <v>0</v>
      </c>
      <c r="CT85">
        <f>CS85+Net!CS84</f>
        <v>0</v>
      </c>
      <c r="CU85">
        <f>CT85+Net!CT84</f>
        <v>0</v>
      </c>
    </row>
    <row r="86" spans="2:99" x14ac:dyDescent="0.3">
      <c r="B86">
        <v>-60344</v>
      </c>
      <c r="C86">
        <v>3203</v>
      </c>
      <c r="D86">
        <f>Net!C85</f>
        <v>-2222.4749525129373</v>
      </c>
      <c r="E86">
        <f>D86+Net!D85</f>
        <v>-3726.3364765944971</v>
      </c>
      <c r="F86">
        <f>E86+Net!E85</f>
        <v>-5143.0097255383262</v>
      </c>
      <c r="G86">
        <f>F86+Net!F85</f>
        <v>-5313.8472346702547</v>
      </c>
      <c r="H86">
        <f>G86+Net!G85</f>
        <v>-6145.4242681412907</v>
      </c>
      <c r="I86">
        <f>H86+Net!H85</f>
        <v>-5119.2489497933639</v>
      </c>
      <c r="J86">
        <f>I86+Net!I85</f>
        <v>-4642.4382019082368</v>
      </c>
      <c r="K86">
        <f>J86+Net!J85</f>
        <v>-4158.8542915695289</v>
      </c>
      <c r="L86">
        <f>K86+Net!K85</f>
        <v>-2677.7286492572239</v>
      </c>
      <c r="M86">
        <f>L86+Net!L85</f>
        <v>-4263.5125666587192</v>
      </c>
      <c r="N86">
        <f>M86+Net!M85</f>
        <v>-5634.6985476658301</v>
      </c>
      <c r="O86">
        <f>N86+Net!N85</f>
        <v>-8219.3833406493104</v>
      </c>
      <c r="P86">
        <f>O86+Net!O85</f>
        <v>-9776.373779732392</v>
      </c>
      <c r="Q86">
        <f>P86+Net!P85</f>
        <v>-10178.723525002159</v>
      </c>
      <c r="R86">
        <f>Q86+Net!Q85</f>
        <v>-10480.989232333803</v>
      </c>
      <c r="S86">
        <f>R86+Net!R85</f>
        <v>-9221.208777719341</v>
      </c>
      <c r="T86">
        <f>S86+Net!S85</f>
        <v>-8562.5545410779232</v>
      </c>
      <c r="U86">
        <f>T86+Net!T85</f>
        <v>-6123.00984803139</v>
      </c>
      <c r="V86">
        <f>U86+Net!U85</f>
        <v>-4291.951820667935</v>
      </c>
      <c r="W86">
        <f>V86+Net!V85</f>
        <v>-2520.3321512037837</v>
      </c>
      <c r="X86">
        <f>W86+Net!W85</f>
        <v>213.88568363323066</v>
      </c>
      <c r="Y86">
        <f>X86+Net!X85</f>
        <v>-112.03010375093072</v>
      </c>
      <c r="Z86">
        <f>Y86+Net!Y85</f>
        <v>-205.85545761247704</v>
      </c>
      <c r="AA86">
        <f>Z86+Net!Z85</f>
        <v>-1504.4285713269092</v>
      </c>
      <c r="AB86">
        <f>AA86+Net!AA85</f>
        <v>-1787.3582014387648</v>
      </c>
      <c r="AC86">
        <f>AB86+Net!AB85</f>
        <v>-952.04363401370938</v>
      </c>
      <c r="AD86">
        <f>AC86+Net!AC85</f>
        <v>-70.756768637907953</v>
      </c>
      <c r="AE86">
        <f>AD86+Net!AD85</f>
        <v>2312.8139032774852</v>
      </c>
      <c r="AF86">
        <f>AE86+Net!AE85</f>
        <v>4040.3203694479962</v>
      </c>
      <c r="AG86">
        <f>AF86+Net!AF85</f>
        <v>7504.0792352753451</v>
      </c>
      <c r="AH86">
        <f>AG86+Net!AG85</f>
        <v>10325.28390068686</v>
      </c>
      <c r="AI86">
        <f>AH86+Net!AH85</f>
        <v>13060.373238168504</v>
      </c>
      <c r="AJ86">
        <f>AI86+Net!AI85</f>
        <v>16734.834962248751</v>
      </c>
      <c r="AK86">
        <f>AJ86+Net!AJ85</f>
        <v>17326.507548688132</v>
      </c>
      <c r="AL86">
        <f>AK86+Net!AK85</f>
        <v>18126.700943635667</v>
      </c>
      <c r="AM86">
        <f>AL86+Net!AL85</f>
        <v>17697.22357549805</v>
      </c>
      <c r="AN86">
        <f>AM86+Net!AM85</f>
        <v>18257.145888874915</v>
      </c>
      <c r="AO86">
        <f>AN86+Net!AN85</f>
        <v>19907.793621500823</v>
      </c>
      <c r="AP86">
        <f>AO86+Net!AO85</f>
        <v>21575.598542699081</v>
      </c>
      <c r="AQ86">
        <f>AP86+Net!AP85</f>
        <v>24715.682761470565</v>
      </c>
      <c r="AR86">
        <f>AQ86+Net!AQ85</f>
        <v>27168.932694133742</v>
      </c>
      <c r="AS86">
        <f>AR86+Net!AR85</f>
        <v>31327.644522280902</v>
      </c>
      <c r="AT86">
        <f>AS86+Net!AS85</f>
        <v>34813.85231703156</v>
      </c>
      <c r="AU86">
        <f>AT86+Net!AT85</f>
        <v>38185.510212454676</v>
      </c>
      <c r="AV86">
        <f>AU86+Net!AU85</f>
        <v>42469.880438695385</v>
      </c>
      <c r="AW86">
        <f>AV86+Net!AV85</f>
        <v>43646.373115040435</v>
      </c>
      <c r="AX86">
        <f>AW86+Net!AW85</f>
        <v>45007.338508662127</v>
      </c>
      <c r="AY86">
        <f>AX86+Net!AX85</f>
        <v>45114.998431340704</v>
      </c>
      <c r="AZ86">
        <f>AY86+Net!AY85</f>
        <v>46188.337599916282</v>
      </c>
      <c r="BA86">
        <f>AZ86+Net!AZ85</f>
        <v>48328.354804002767</v>
      </c>
      <c r="BB86">
        <f>BA86+Net!BA85</f>
        <v>50461.180532616607</v>
      </c>
      <c r="BC86">
        <f>BB86+Net!BB85</f>
        <v>54041.842833731833</v>
      </c>
      <c r="BD86">
        <f>BC86+Net!BC85</f>
        <v>56911.398804251017</v>
      </c>
      <c r="BE86">
        <f>BD86+Net!BD85</f>
        <v>61462.529335226936</v>
      </c>
      <c r="BF86">
        <f>BE86+Net!BE85</f>
        <v>65317.756704636988</v>
      </c>
      <c r="BG86">
        <f>BF86+Net!BF85</f>
        <v>69035.510522414974</v>
      </c>
      <c r="BH86">
        <f>BG86+Net!BG85</f>
        <v>73643.4343713977</v>
      </c>
      <c r="BI86">
        <f>BH86+Net!BH85</f>
        <v>75121.1985698754</v>
      </c>
      <c r="BJ86">
        <f>BI86+Net!BI85</f>
        <v>76761.320057802295</v>
      </c>
      <c r="BK86">
        <f>BJ86+Net!BJ85</f>
        <v>77126.162852024339</v>
      </c>
      <c r="BL86">
        <f>BK86+Net!BK85</f>
        <v>78434.918470424585</v>
      </c>
      <c r="BM86">
        <f>BL86+Net!BL85</f>
        <v>80788.940195729752</v>
      </c>
      <c r="BN86">
        <f>BM86+Net!BM85</f>
        <v>83114.910463804481</v>
      </c>
      <c r="BO86">
        <f>BN86+Net!BN85</f>
        <v>86868.599041413472</v>
      </c>
      <c r="BP86">
        <f>BO86+Net!BO85</f>
        <v>89891.915389858244</v>
      </c>
      <c r="BQ86">
        <f>BP86+Net!BP85</f>
        <v>94578.356931651972</v>
      </c>
      <c r="BR86">
        <f>BQ86+Net!BQ85</f>
        <v>98551.040012980025</v>
      </c>
      <c r="BS86">
        <f>BR86+Net!BR85</f>
        <v>102368.58876016014</v>
      </c>
      <c r="BT86">
        <f>BS86+Net!BS85</f>
        <v>107058.33651353471</v>
      </c>
      <c r="BU86">
        <f>BT86+Net!BT85</f>
        <v>108599.16270791959</v>
      </c>
      <c r="BV86">
        <f>BU86+Net!BU85</f>
        <v>110282.49506271968</v>
      </c>
      <c r="BW86">
        <f>BV86+Net!BV85</f>
        <v>110669.63868499582</v>
      </c>
      <c r="BX86">
        <f>BW86+Net!BW85</f>
        <v>111979.16699372993</v>
      </c>
      <c r="BY86">
        <f>BX86+Net!BX85</f>
        <v>114312.64530083194</v>
      </c>
      <c r="BZ86">
        <f>BY86+Net!BY85</f>
        <v>116598.0395727674</v>
      </c>
      <c r="CA86">
        <f>BZ86+Net!BZ85</f>
        <v>120293.47263662741</v>
      </c>
      <c r="CB86">
        <f>CA86+Net!CA85</f>
        <v>123243.96302079259</v>
      </c>
      <c r="CC86">
        <f>CB86+Net!CB85</f>
        <v>127846.29584775974</v>
      </c>
      <c r="CD86">
        <f>CC86+Net!CC85</f>
        <v>131726.24622135417</v>
      </c>
      <c r="CE86">
        <f>CD86+Net!CD85</f>
        <v>135443.70873646578</v>
      </c>
      <c r="CF86">
        <f>CE86+Net!CE85</f>
        <v>140025.11858218367</v>
      </c>
      <c r="CG86">
        <f>CF86+Net!CF85</f>
        <v>141446.10479823776</v>
      </c>
      <c r="CH86">
        <f>CG86+Net!CG85</f>
        <v>142992.8937154162</v>
      </c>
      <c r="CI86">
        <f>CH86+Net!CH85</f>
        <v>143219.96934127231</v>
      </c>
      <c r="CJ86">
        <f>CI86+Net!CI85</f>
        <v>144339.51071593657</v>
      </c>
      <c r="CK86">
        <f>CJ86+Net!CJ85</f>
        <v>146451.91049939027</v>
      </c>
      <c r="CL86">
        <f>CK86+Net!CK85</f>
        <v>148481.58611837533</v>
      </c>
      <c r="CM86">
        <f>CL86+Net!CL85</f>
        <v>151898.46932939946</v>
      </c>
      <c r="CN86">
        <f>CM86+Net!CM85</f>
        <v>154560.26132607443</v>
      </c>
      <c r="CO86">
        <f>CN86+Net!CN85</f>
        <v>158859.80842825686</v>
      </c>
      <c r="CP86">
        <f>CO86+Net!CO85</f>
        <v>162500.86413165572</v>
      </c>
      <c r="CQ86">
        <f>CP86+Net!CP85</f>
        <v>165978.42818551447</v>
      </c>
      <c r="CR86">
        <f>CQ86+Net!CQ85</f>
        <v>170243.97357527498</v>
      </c>
      <c r="CS86">
        <f>CR86+Net!CR85</f>
        <v>171939.28227893671</v>
      </c>
      <c r="CT86">
        <f>CS86+Net!CS85</f>
        <v>172786.33126066727</v>
      </c>
      <c r="CU86">
        <f>CT86+Net!CT85</f>
        <v>173002.33941358462</v>
      </c>
    </row>
    <row r="87" spans="2:99" x14ac:dyDescent="0.3">
      <c r="B87">
        <v>-6235</v>
      </c>
      <c r="C87">
        <v>3201</v>
      </c>
      <c r="D87">
        <f>Net!C86</f>
        <v>-173.60209156649034</v>
      </c>
      <c r="E87">
        <f>D87+Net!D86</f>
        <v>-284.1749708770285</v>
      </c>
      <c r="F87">
        <f>E87+Net!E86</f>
        <v>-77.174124021093121</v>
      </c>
      <c r="G87">
        <f>F87+Net!F86</f>
        <v>107.80327551231176</v>
      </c>
      <c r="H87">
        <f>G87+Net!G86</f>
        <v>313.02571710786106</v>
      </c>
      <c r="I87">
        <f>H87+Net!H86</f>
        <v>731.60882071102196</v>
      </c>
      <c r="J87">
        <f>I87+Net!I86</f>
        <v>1111.9039178473363</v>
      </c>
      <c r="K87">
        <f>J87+Net!J86</f>
        <v>1083.321103351856</v>
      </c>
      <c r="L87">
        <f>K87+Net!K86</f>
        <v>1203.1758995789401</v>
      </c>
      <c r="M87">
        <f>L87+Net!L86</f>
        <v>571.28146684480862</v>
      </c>
      <c r="N87">
        <f>M87+Net!M86</f>
        <v>-303.66559671663504</v>
      </c>
      <c r="O87">
        <f>N87+Net!N86</f>
        <v>-1040.942676022519</v>
      </c>
      <c r="P87">
        <f>O87+Net!O86</f>
        <v>-722.98218809942614</v>
      </c>
      <c r="Q87">
        <f>P87+Net!P86</f>
        <v>-489.68090679732427</v>
      </c>
      <c r="R87">
        <f>Q87+Net!Q86</f>
        <v>-32.738211711217218</v>
      </c>
      <c r="S87">
        <f>R87+Net!R86</f>
        <v>270.13593717630897</v>
      </c>
      <c r="T87">
        <f>S87+Net!S86</f>
        <v>679.30238484646247</v>
      </c>
      <c r="U87">
        <f>T87+Net!T86</f>
        <v>1256.7504801346606</v>
      </c>
      <c r="V87">
        <f>U87+Net!U86</f>
        <v>1757.1956480378478</v>
      </c>
      <c r="W87">
        <f>V87+Net!V86</f>
        <v>1836.5575974209157</v>
      </c>
      <c r="X87">
        <f>W87+Net!W86</f>
        <v>2048.6981479374926</v>
      </c>
      <c r="Y87">
        <f>X87+Net!X86</f>
        <v>1513.8425474275332</v>
      </c>
      <c r="Z87">
        <f>Y87+Net!Y86</f>
        <v>753.23205362535714</v>
      </c>
      <c r="AA87">
        <f>Z87+Net!Z86</f>
        <v>153.6954894972273</v>
      </c>
      <c r="AB87">
        <f>AA87+Net!AA86</f>
        <v>632.18315961585176</v>
      </c>
      <c r="AC87">
        <f>AB87+Net!AB86</f>
        <v>1038.4988894959974</v>
      </c>
      <c r="AD87">
        <f>AC87+Net!AC86</f>
        <v>1667.013241486688</v>
      </c>
      <c r="AE87">
        <f>AD87+Net!AD86</f>
        <v>2128.3851224894061</v>
      </c>
      <c r="AF87">
        <f>AE87+Net!AE86</f>
        <v>2677.1095456778476</v>
      </c>
      <c r="AG87">
        <f>AF87+Net!AF86</f>
        <v>3375.7958376109273</v>
      </c>
      <c r="AH87">
        <f>AG87+Net!AG86</f>
        <v>3984.3078521948673</v>
      </c>
      <c r="AI87">
        <f>AH87+Net!AH86</f>
        <v>4165.1685711626933</v>
      </c>
      <c r="AJ87">
        <f>AI87+Net!AI86</f>
        <v>4477.7815921282418</v>
      </c>
      <c r="AK87">
        <f>AJ87+Net!AJ86</f>
        <v>4045.6356862678276</v>
      </c>
      <c r="AL87">
        <f>AK87+Net!AK86</f>
        <v>3390.898683961072</v>
      </c>
      <c r="AM87">
        <f>AL87+Net!AL86</f>
        <v>2899.664893581456</v>
      </c>
      <c r="AN87">
        <f>AM87+Net!AM86</f>
        <v>3487.3831721735141</v>
      </c>
      <c r="AO87">
        <f>AN87+Net!AN86</f>
        <v>4002.2614659740234</v>
      </c>
      <c r="AP87">
        <f>AO87+Net!AO86</f>
        <v>4737.299407907034</v>
      </c>
      <c r="AQ87">
        <f>AP87+Net!AP86</f>
        <v>5302.0886913464183</v>
      </c>
      <c r="AR87">
        <f>AQ87+Net!AQ86</f>
        <v>5950.3655314381012</v>
      </c>
      <c r="AS87">
        <f>AR87+Net!AR86</f>
        <v>6744.3205223028426</v>
      </c>
      <c r="AT87">
        <f>AS87+Net!AS86</f>
        <v>7443.7930888506871</v>
      </c>
      <c r="AU87">
        <f>AT87+Net!AT86</f>
        <v>7711.6853384090718</v>
      </c>
      <c r="AV87">
        <f>AU87+Net!AU86</f>
        <v>8108.0947491256247</v>
      </c>
      <c r="AW87">
        <f>AV87+Net!AV86</f>
        <v>7757.3360711725236</v>
      </c>
      <c r="AX87">
        <f>AW87+Net!AW86</f>
        <v>7182.3157525351653</v>
      </c>
      <c r="AY87">
        <f>AX87+Net!AX86</f>
        <v>6769.6015181674011</v>
      </c>
      <c r="AZ87">
        <f>AY87+Net!AY86</f>
        <v>7434.7743494900315</v>
      </c>
      <c r="BA87">
        <f>AZ87+Net!AZ86</f>
        <v>8025.8732640176086</v>
      </c>
      <c r="BB87">
        <f>BA87+Net!BA86</f>
        <v>8835.552190511964</v>
      </c>
      <c r="BC87">
        <f>BB87+Net!BB86</f>
        <v>9473.0302494799016</v>
      </c>
      <c r="BD87">
        <f>BC87+Net!BC86</f>
        <v>10191.76360261921</v>
      </c>
      <c r="BE87">
        <f>BD87+Net!BD86</f>
        <v>11053.811776447197</v>
      </c>
      <c r="BF87">
        <f>BE87+Net!BE86</f>
        <v>11819.023660371138</v>
      </c>
      <c r="BG87">
        <f>BF87+Net!BF86</f>
        <v>12150.399291952066</v>
      </c>
      <c r="BH87">
        <f>BG87+Net!BG86</f>
        <v>12608.157588186792</v>
      </c>
      <c r="BI87">
        <f>BH87+Net!BH86</f>
        <v>12316.707340550436</v>
      </c>
      <c r="BJ87">
        <f>BI87+Net!BI86</f>
        <v>11799.000092476203</v>
      </c>
      <c r="BK87">
        <f>BJ87+Net!BJ86</f>
        <v>11441.609633493399</v>
      </c>
      <c r="BL87">
        <f>BK87+Net!BK86</f>
        <v>12160.117082119992</v>
      </c>
      <c r="BM87">
        <f>BL87+Net!BL86</f>
        <v>12802.597728813751</v>
      </c>
      <c r="BN87">
        <f>BM87+Net!BM86</f>
        <v>13661.812815899486</v>
      </c>
      <c r="BO87">
        <f>BN87+Net!BN86</f>
        <v>14347.172813319685</v>
      </c>
      <c r="BP87">
        <f>BO87+Net!BO86</f>
        <v>15112.38994372854</v>
      </c>
      <c r="BQ87">
        <f>BP87+Net!BP86</f>
        <v>16019.790166305904</v>
      </c>
      <c r="BR87">
        <f>BQ87+Net!BQ86</f>
        <v>16829.417868116678</v>
      </c>
      <c r="BS87">
        <f>BR87+Net!BR86</f>
        <v>17204.309520751889</v>
      </c>
      <c r="BT87">
        <f>BS87+Net!BS86</f>
        <v>17704.496024499585</v>
      </c>
      <c r="BU87">
        <f>BT87+Net!BT86</f>
        <v>17453.962710387575</v>
      </c>
      <c r="BV87">
        <f>BU87+Net!BU86</f>
        <v>16975.066889638358</v>
      </c>
      <c r="BW87">
        <f>BV87+Net!BV86</f>
        <v>16653.758858857433</v>
      </c>
      <c r="BX87">
        <f>BW87+Net!BW86</f>
        <v>17405.158767999936</v>
      </c>
      <c r="BY87">
        <f>BX87+Net!BX86</f>
        <v>18077.235995956464</v>
      </c>
      <c r="BZ87">
        <f>BY87+Net!BY86</f>
        <v>18963.130479647898</v>
      </c>
      <c r="CA87">
        <f>BZ87+Net!BZ86</f>
        <v>19673.133872439281</v>
      </c>
      <c r="CB87">
        <f>CA87+Net!CA86</f>
        <v>20462.218266591055</v>
      </c>
      <c r="CC87">
        <f>CB87+Net!CB86</f>
        <v>21394.10664476105</v>
      </c>
      <c r="CD87">
        <f>CC87+Net!CC86</f>
        <v>22230.038914223354</v>
      </c>
      <c r="CE87">
        <f>CD87+Net!CD86</f>
        <v>22633.726447384481</v>
      </c>
      <c r="CF87">
        <f>CE87+Net!CE86</f>
        <v>23165.023671157465</v>
      </c>
      <c r="CG87">
        <f>CF87+Net!CF86</f>
        <v>22946.727807282194</v>
      </c>
      <c r="CH87">
        <f>CG87+Net!CG86</f>
        <v>22499.061206857285</v>
      </c>
      <c r="CI87">
        <f>CH87+Net!CH86</f>
        <v>22205.000786031553</v>
      </c>
      <c r="CJ87">
        <f>CI87+Net!CI86</f>
        <v>22976.196823721442</v>
      </c>
      <c r="CK87">
        <f>CJ87+Net!CJ86</f>
        <v>23658.980680984951</v>
      </c>
      <c r="CL87">
        <f>CK87+Net!CK86</f>
        <v>24544.208139879476</v>
      </c>
      <c r="CM87">
        <f>CL87+Net!CL86</f>
        <v>25245.099394970777</v>
      </c>
      <c r="CN87">
        <f>CM87+Net!CM86</f>
        <v>26022.825637014026</v>
      </c>
      <c r="CO87">
        <f>CN87+Net!CN86</f>
        <v>26940.610076651275</v>
      </c>
      <c r="CP87">
        <f>CO87+Net!CO86</f>
        <v>27786.207087246588</v>
      </c>
      <c r="CQ87">
        <f>CP87+Net!CP86</f>
        <v>28225.484525145745</v>
      </c>
      <c r="CR87">
        <f>CQ87+Net!CQ86</f>
        <v>28748.308583982238</v>
      </c>
      <c r="CS87">
        <f>CR87+Net!CR86</f>
        <v>28749.373537229807</v>
      </c>
      <c r="CT87">
        <f>CS87+Net!CS86</f>
        <v>28214.608539601399</v>
      </c>
      <c r="CU87">
        <f>CT87+Net!CT86</f>
        <v>27973.620924868865</v>
      </c>
    </row>
    <row r="88" spans="2:99" x14ac:dyDescent="0.3">
      <c r="B88">
        <v>-6797</v>
      </c>
      <c r="C88">
        <v>3204</v>
      </c>
      <c r="D88">
        <f>Net!C87</f>
        <v>-318.71567254831689</v>
      </c>
      <c r="E88">
        <f>D88+Net!D87</f>
        <v>-420.17208953441832</v>
      </c>
      <c r="F88">
        <f>E88+Net!E87</f>
        <v>-367.9007773055605</v>
      </c>
      <c r="G88">
        <f>F88+Net!F87</f>
        <v>47.231112391504212</v>
      </c>
      <c r="H88">
        <f>G88+Net!G87</f>
        <v>264.06680264961415</v>
      </c>
      <c r="I88">
        <f>H88+Net!H87</f>
        <v>743.26143456167392</v>
      </c>
      <c r="J88">
        <f>I88+Net!I87</f>
        <v>996.10118913997121</v>
      </c>
      <c r="K88">
        <f>J88+Net!J87</f>
        <v>1128.7897405519579</v>
      </c>
      <c r="L88">
        <f>K88+Net!K87</f>
        <v>1243.4053482143058</v>
      </c>
      <c r="M88">
        <f>L88+Net!L87</f>
        <v>746.65877801067336</v>
      </c>
      <c r="N88">
        <f>M88+Net!M87</f>
        <v>308.83986134244833</v>
      </c>
      <c r="O88">
        <f>N88+Net!N87</f>
        <v>-361.54228425362862</v>
      </c>
      <c r="P88">
        <f>O88+Net!O87</f>
        <v>-556.30950736280738</v>
      </c>
      <c r="Q88">
        <f>P88+Net!P87</f>
        <v>-352.64709008219779</v>
      </c>
      <c r="R88">
        <f>Q88+Net!Q87</f>
        <v>-35.903255171885576</v>
      </c>
      <c r="S88">
        <f>R88+Net!R87</f>
        <v>547.83663595310554</v>
      </c>
      <c r="T88">
        <f>S88+Net!S87</f>
        <v>909.97102349903389</v>
      </c>
      <c r="U88">
        <f>T88+Net!T87</f>
        <v>1491.6585114599193</v>
      </c>
      <c r="V88">
        <f>U88+Net!U87</f>
        <v>1803.1757054418977</v>
      </c>
      <c r="W88">
        <f>V88+Net!V87</f>
        <v>1959.1520767378734</v>
      </c>
      <c r="X88">
        <f>W88+Net!W87</f>
        <v>2073.1040396179583</v>
      </c>
      <c r="Y88">
        <f>X88+Net!X87</f>
        <v>1573.1537151977432</v>
      </c>
      <c r="Z88">
        <f>Y88+Net!Y87</f>
        <v>1146.7723975038939</v>
      </c>
      <c r="AA88">
        <f>Z88+Net!Z87</f>
        <v>514.47884727457267</v>
      </c>
      <c r="AB88">
        <f>AA88+Net!AA87</f>
        <v>387.74352040648091</v>
      </c>
      <c r="AC88">
        <f>AB88+Net!AB87</f>
        <v>682.36674240574348</v>
      </c>
      <c r="AD88">
        <f>AC88+Net!AC87</f>
        <v>1100.0328361716406</v>
      </c>
      <c r="AE88">
        <f>AD88+Net!AD87</f>
        <v>1780.7377065298506</v>
      </c>
      <c r="AF88">
        <f>AE88+Net!AE87</f>
        <v>2225.2211772592573</v>
      </c>
      <c r="AG88">
        <f>AF88+Net!AF87</f>
        <v>2869.8181631894545</v>
      </c>
      <c r="AH88">
        <f>AG88+Net!AG87</f>
        <v>3225.8086212446447</v>
      </c>
      <c r="AI88">
        <f>AH88+Net!AH87</f>
        <v>3412.7411419149485</v>
      </c>
      <c r="AJ88">
        <f>AI88+Net!AI87</f>
        <v>3550.4681714104636</v>
      </c>
      <c r="AK88">
        <f>AJ88+Net!AJ87</f>
        <v>3072.766847813004</v>
      </c>
      <c r="AL88">
        <f>AK88+Net!AK87</f>
        <v>2670.8825115438212</v>
      </c>
      <c r="AM88">
        <f>AL88+Net!AL87</f>
        <v>2066.9682939802119</v>
      </c>
      <c r="AN88">
        <f>AM88+Net!AM87</f>
        <v>1972.3594877730829</v>
      </c>
      <c r="AO88">
        <f>AN88+Net!AN87</f>
        <v>2301.5676957885362</v>
      </c>
      <c r="AP88">
        <f>AO88+Net!AO87</f>
        <v>2754.4359769591415</v>
      </c>
      <c r="AQ88">
        <f>AP88+Net!AP87</f>
        <v>3469.0370180666446</v>
      </c>
      <c r="AR88">
        <f>AQ88+Net!AQ87</f>
        <v>3944.4387580570606</v>
      </c>
      <c r="AS88">
        <f>AR88+Net!AR87</f>
        <v>4615.7854350868611</v>
      </c>
      <c r="AT88">
        <f>AS88+Net!AS87</f>
        <v>4993.7851345198114</v>
      </c>
      <c r="AU88">
        <f>AT88+Net!AT87</f>
        <v>5198.0606520381543</v>
      </c>
      <c r="AV88">
        <f>AU88+Net!AU87</f>
        <v>5349.0856874545188</v>
      </c>
      <c r="AW88">
        <f>AV88+Net!AV87</f>
        <v>4881.5949560299641</v>
      </c>
      <c r="AX88">
        <f>AW88+Net!AW87</f>
        <v>4487.858636334031</v>
      </c>
      <c r="AY88">
        <f>AX88+Net!AX87</f>
        <v>3890.8708911298258</v>
      </c>
      <c r="AZ88">
        <f>AY88+Net!AY87</f>
        <v>3802.4599934540956</v>
      </c>
      <c r="BA88">
        <f>AZ88+Net!AZ87</f>
        <v>4137.2398539101614</v>
      </c>
      <c r="BB88">
        <f>BA88+Net!BA87</f>
        <v>4594.8353459195814</v>
      </c>
      <c r="BC88">
        <f>BB88+Net!BB87</f>
        <v>5312.9200860802048</v>
      </c>
      <c r="BD88">
        <f>BC88+Net!BC87</f>
        <v>5790.1342859261404</v>
      </c>
      <c r="BE88">
        <f>BD88+Net!BD87</f>
        <v>6461.2827591519908</v>
      </c>
      <c r="BF88">
        <f>BE88+Net!BE87</f>
        <v>6836.87945019168</v>
      </c>
      <c r="BG88">
        <f>BF88+Net!BF87</f>
        <v>7036.4962897490041</v>
      </c>
      <c r="BH88">
        <f>BG88+Net!BG87</f>
        <v>7180.6580297699866</v>
      </c>
      <c r="BI88">
        <f>BH88+Net!BH87</f>
        <v>6704.1984607405702</v>
      </c>
      <c r="BJ88">
        <f>BI88+Net!BI87</f>
        <v>6299.4917925264945</v>
      </c>
      <c r="BK88">
        <f>BJ88+Net!BJ87</f>
        <v>5689.6222627148545</v>
      </c>
      <c r="BL88">
        <f>BK88+Net!BK87</f>
        <v>5586.5009436037899</v>
      </c>
      <c r="BM88">
        <f>BL88+Net!BL87</f>
        <v>5904.8409295571537</v>
      </c>
      <c r="BN88">
        <f>BM88+Net!BM87</f>
        <v>6344.4085681215656</v>
      </c>
      <c r="BO88">
        <f>BN88+Net!BN87</f>
        <v>7043.0733219651502</v>
      </c>
      <c r="BP88">
        <f>BO88+Net!BO87</f>
        <v>7499.7113367108414</v>
      </c>
      <c r="BQ88">
        <f>BP88+Net!BP87</f>
        <v>8149.358200413516</v>
      </c>
      <c r="BR88">
        <f>BQ88+Net!BQ87</f>
        <v>8502.6836233583999</v>
      </c>
      <c r="BS88">
        <f>BR88+Net!BR87</f>
        <v>8679.2637906166201</v>
      </c>
      <c r="BT88">
        <f>BS88+Net!BS87</f>
        <v>8799.4194332555144</v>
      </c>
      <c r="BU88">
        <f>BT88+Net!BT87</f>
        <v>8297.5629436186937</v>
      </c>
      <c r="BV88">
        <f>BU88+Net!BU87</f>
        <v>7865.4879171910752</v>
      </c>
      <c r="BW88">
        <f>BV88+Net!BV87</f>
        <v>7225.6669183210815</v>
      </c>
      <c r="BX88">
        <f>BW88+Net!BW87</f>
        <v>7089.5457518405028</v>
      </c>
      <c r="BY88">
        <f>BX88+Net!BX87</f>
        <v>7371.703908132039</v>
      </c>
      <c r="BZ88">
        <f>BY88+Net!BY87</f>
        <v>7772.2438758806329</v>
      </c>
      <c r="CA88">
        <f>BZ88+Net!BZ87</f>
        <v>8429.8808733361438</v>
      </c>
      <c r="CB88">
        <f>CA88+Net!CA87</f>
        <v>8844.7512890444323</v>
      </c>
      <c r="CC88">
        <f>CB88+Net!CB87</f>
        <v>9453.3367391036591</v>
      </c>
      <c r="CD88">
        <f>CC88+Net!CC87</f>
        <v>9767.5944702112647</v>
      </c>
      <c r="CE88">
        <f>CD88+Net!CD87</f>
        <v>9907.8530923898143</v>
      </c>
      <c r="CF88">
        <f>CE88+Net!CE87</f>
        <v>9994.2812854155272</v>
      </c>
      <c r="CG88">
        <f>CF88+Net!CF87</f>
        <v>9460.0296611456797</v>
      </c>
      <c r="CH88">
        <f>CG88+Net!CG87</f>
        <v>8994.5493889164372</v>
      </c>
      <c r="CI88">
        <f>CH88+Net!CH87</f>
        <v>8317.1321534612744</v>
      </c>
      <c r="CJ88">
        <f>CI88+Net!CI87</f>
        <v>8135.8900828618889</v>
      </c>
      <c r="CK88">
        <f>CJ88+Net!CJ87</f>
        <v>8363.3010760337002</v>
      </c>
      <c r="CL88">
        <f>CK88+Net!CK87</f>
        <v>8697.9784148122162</v>
      </c>
      <c r="CM88">
        <f>CL88+Net!CL87</f>
        <v>9281.6635410310664</v>
      </c>
      <c r="CN88">
        <f>CM88+Net!CM87</f>
        <v>9619.6575805475095</v>
      </c>
      <c r="CO88">
        <f>CN88+Net!CN87</f>
        <v>10151.882449314089</v>
      </c>
      <c r="CP88">
        <f>CO88+Net!CO87</f>
        <v>10408.366772436821</v>
      </c>
      <c r="CQ88">
        <f>CP88+Net!CP87</f>
        <v>10504.79858276503</v>
      </c>
      <c r="CR88">
        <f>CQ88+Net!CQ87</f>
        <v>10544.486609597621</v>
      </c>
      <c r="CS88">
        <f>CR88+Net!CR87</f>
        <v>10077.736525577344</v>
      </c>
      <c r="CT88">
        <f>CS88+Net!CS87</f>
        <v>9521.801625589691</v>
      </c>
      <c r="CU88">
        <f>CT88+Net!CT87</f>
        <v>8886.4445535402065</v>
      </c>
    </row>
    <row r="89" spans="2:99" x14ac:dyDescent="0.3">
      <c r="B89">
        <v>-11150</v>
      </c>
      <c r="C89">
        <v>3202</v>
      </c>
      <c r="D89">
        <f>Net!C88</f>
        <v>102.91270982814149</v>
      </c>
      <c r="E89">
        <f>D89+Net!D88</f>
        <v>29.333605762657498</v>
      </c>
      <c r="F89">
        <f>E89+Net!E88</f>
        <v>875.89865037127674</v>
      </c>
      <c r="G89">
        <f>F89+Net!F88</f>
        <v>1955.5563506338303</v>
      </c>
      <c r="H89">
        <f>G89+Net!G88</f>
        <v>2713.8370988363049</v>
      </c>
      <c r="I89">
        <f>H89+Net!H88</f>
        <v>3671.3154976939604</v>
      </c>
      <c r="J89">
        <f>I89+Net!I88</f>
        <v>4387.3763043233248</v>
      </c>
      <c r="K89">
        <f>J89+Net!J88</f>
        <v>3949.8919161784743</v>
      </c>
      <c r="L89">
        <f>K89+Net!K88</f>
        <v>3332.2511614480254</v>
      </c>
      <c r="M89">
        <f>L89+Net!L88</f>
        <v>1310.6079338811351</v>
      </c>
      <c r="N89">
        <f>M89+Net!M88</f>
        <v>-1056.2466796056733</v>
      </c>
      <c r="O89">
        <f>N89+Net!N88</f>
        <v>-2946.7052201211145</v>
      </c>
      <c r="P89">
        <f>O89+Net!O88</f>
        <v>-1420.432223662503</v>
      </c>
      <c r="Q89">
        <f>P89+Net!P88</f>
        <v>28.335246721584554</v>
      </c>
      <c r="R89">
        <f>Q89+Net!Q88</f>
        <v>1548.0531749447791</v>
      </c>
      <c r="S89">
        <f>R89+Net!R88</f>
        <v>2276.3456309856974</v>
      </c>
      <c r="T89">
        <f>S89+Net!S88</f>
        <v>2989.2175461751085</v>
      </c>
      <c r="U89">
        <f>T89+Net!T88</f>
        <v>4053.1441440113949</v>
      </c>
      <c r="V89">
        <f>U89+Net!U88</f>
        <v>4806.3057525756294</v>
      </c>
      <c r="W89">
        <f>V89+Net!V88</f>
        <v>4338.5800789127097</v>
      </c>
      <c r="X89">
        <f>W89+Net!W88</f>
        <v>3620.1084924956494</v>
      </c>
      <c r="Y89">
        <f>X89+Net!X88</f>
        <v>1514.5316756330776</v>
      </c>
      <c r="Z89">
        <f>Y89+Net!Y88</f>
        <v>-850.26162945167562</v>
      </c>
      <c r="AA89">
        <f>Z89+Net!Z88</f>
        <v>-2622.521904287501</v>
      </c>
      <c r="AB89">
        <f>AA89+Net!AA88</f>
        <v>-874.53217159669521</v>
      </c>
      <c r="AC89">
        <f>AB89+Net!AB88</f>
        <v>844.26390631239019</v>
      </c>
      <c r="AD89">
        <f>AC89+Net!AC88</f>
        <v>2616.1162011158135</v>
      </c>
      <c r="AE89">
        <f>AD89+Net!AD88</f>
        <v>3529.4873117317325</v>
      </c>
      <c r="AF89">
        <f>AE89+Net!AE88</f>
        <v>4342.6586067879452</v>
      </c>
      <c r="AG89">
        <f>AF89+Net!AF88</f>
        <v>5435.6774848743989</v>
      </c>
      <c r="AH89">
        <f>AG89+Net!AG88</f>
        <v>6178.3663169985757</v>
      </c>
      <c r="AI89">
        <f>AH89+Net!AH88</f>
        <v>5693.4944452410518</v>
      </c>
      <c r="AJ89">
        <f>AI89+Net!AI88</f>
        <v>4973.6636537540007</v>
      </c>
      <c r="AK89">
        <f>AJ89+Net!AJ88</f>
        <v>2891.0376343470907</v>
      </c>
      <c r="AL89">
        <f>AK89+Net!AK88</f>
        <v>570.93831510518021</v>
      </c>
      <c r="AM89">
        <f>AL89+Net!AL88</f>
        <v>-1143.0260640231058</v>
      </c>
      <c r="AN89">
        <f>AM89+Net!AM88</f>
        <v>668.07916070766487</v>
      </c>
      <c r="AO89">
        <f>AN89+Net!AN88</f>
        <v>2448.0418971240629</v>
      </c>
      <c r="AP89">
        <f>AO89+Net!AO88</f>
        <v>4274.7719791843447</v>
      </c>
      <c r="AQ89">
        <f>AP89+Net!AP88</f>
        <v>5234.0802988198011</v>
      </c>
      <c r="AR89">
        <f>AQ89+Net!AQ88</f>
        <v>6082.5631556912904</v>
      </c>
      <c r="AS89">
        <f>AR89+Net!AR88</f>
        <v>7199.4266324783257</v>
      </c>
      <c r="AT89">
        <f>AS89+Net!AS88</f>
        <v>7954.8185967562713</v>
      </c>
      <c r="AU89">
        <f>AT89+Net!AT88</f>
        <v>7473.2450434735238</v>
      </c>
      <c r="AV89">
        <f>AU89+Net!AU88</f>
        <v>6750.21419352457</v>
      </c>
      <c r="AW89">
        <f>AV89+Net!AV88</f>
        <v>4661.2099703561535</v>
      </c>
      <c r="AX89">
        <f>AW89+Net!AW88</f>
        <v>2334.3254860539746</v>
      </c>
      <c r="AY89">
        <f>AX89+Net!AX88</f>
        <v>614.64273023060377</v>
      </c>
      <c r="AZ89">
        <f>AY89+Net!AY88</f>
        <v>2421.0337769083108</v>
      </c>
      <c r="BA89">
        <f>AZ89+Net!AZ88</f>
        <v>4195.9967734923239</v>
      </c>
      <c r="BB89">
        <f>BA89+Net!BA88</f>
        <v>6015.5843400527674</v>
      </c>
      <c r="BC89">
        <f>BB89+Net!BB88</f>
        <v>6963.8873214603218</v>
      </c>
      <c r="BD89">
        <f>BC89+Net!BC88</f>
        <v>7796.4065450112948</v>
      </c>
      <c r="BE89">
        <f>BD89+Net!BD88</f>
        <v>8892.0278542917149</v>
      </c>
      <c r="BF89">
        <f>BE89+Net!BE88</f>
        <v>9621.2044398323014</v>
      </c>
      <c r="BG89">
        <f>BF89+Net!BF88</f>
        <v>9109.060073480041</v>
      </c>
      <c r="BH89">
        <f>BG89+Net!BG88</f>
        <v>8351.7139389926087</v>
      </c>
      <c r="BI89">
        <f>BH89+Net!BH88</f>
        <v>6225.0429722415738</v>
      </c>
      <c r="BJ89">
        <f>BI89+Net!BI88</f>
        <v>3857.2571079222116</v>
      </c>
      <c r="BK89">
        <f>BJ89+Net!BJ88</f>
        <v>2093.3563315528054</v>
      </c>
      <c r="BL89">
        <f>BK89+Net!BK88</f>
        <v>3852.0906112646308</v>
      </c>
      <c r="BM89">
        <f>BL89+Net!BL88</f>
        <v>5575.9703678604328</v>
      </c>
      <c r="BN89">
        <f>BM89+Net!BM88</f>
        <v>7341.3248437192797</v>
      </c>
      <c r="BO89">
        <f>BN89+Net!BN88</f>
        <v>8232.8245933124817</v>
      </c>
      <c r="BP89">
        <f>BO89+Net!BO88</f>
        <v>9006.7729223690603</v>
      </c>
      <c r="BQ89">
        <f>BP89+Net!BP88</f>
        <v>10042.880384714121</v>
      </c>
      <c r="BR89">
        <f>BQ89+Net!BQ88</f>
        <v>10712.160840668002</v>
      </c>
      <c r="BS89">
        <f>BR89+Net!BR88</f>
        <v>10139.73688255677</v>
      </c>
      <c r="BT89">
        <f>BS89+Net!BS88</f>
        <v>9320.9589773133557</v>
      </c>
      <c r="BU89">
        <f>BT89+Net!BT88</f>
        <v>7130.1605482726363</v>
      </c>
      <c r="BV89">
        <f>BU89+Net!BU88</f>
        <v>4693.4901027598989</v>
      </c>
      <c r="BW89">
        <f>BV89+Net!BV88</f>
        <v>2853.8787099905758</v>
      </c>
      <c r="BX89">
        <f>BW89+Net!BW88</f>
        <v>4528.656685257637</v>
      </c>
      <c r="BY89">
        <f>BX89+Net!BX88</f>
        <v>6160.1877924322916</v>
      </c>
      <c r="BZ89">
        <f>BY89+Net!BY88</f>
        <v>7826.3048465360198</v>
      </c>
      <c r="CA89">
        <f>BZ89+Net!BZ88</f>
        <v>8614.8105883446442</v>
      </c>
      <c r="CB89">
        <f>CA89+Net!CA88</f>
        <v>9286.2797365570259</v>
      </c>
      <c r="CC89">
        <f>CB89+Net!CB88</f>
        <v>10224.976966191844</v>
      </c>
      <c r="CD89">
        <f>CC89+Net!CC88</f>
        <v>10805.625591865553</v>
      </c>
      <c r="CE89">
        <f>CD89+Net!CD88</f>
        <v>10155.174650168394</v>
      </c>
      <c r="CF89">
        <f>CE89+Net!CE88</f>
        <v>9267.9153838923194</v>
      </c>
      <c r="CG89">
        <f>CF89+Net!CF88</f>
        <v>7013.7174485619771</v>
      </c>
      <c r="CH89">
        <f>CG89+Net!CG88</f>
        <v>4511.007528762967</v>
      </c>
      <c r="CI89">
        <f>CH89+Net!CH88</f>
        <v>2592.5671000155562</v>
      </c>
      <c r="CJ89">
        <f>CI89+Net!CI88</f>
        <v>4164.0626807693934</v>
      </c>
      <c r="CK89">
        <f>CJ89+Net!CJ88</f>
        <v>5661.5552024357057</v>
      </c>
      <c r="CL89">
        <f>CK89+Net!CK88</f>
        <v>7157.6520016457598</v>
      </c>
      <c r="CM89">
        <f>CL89+Net!CL88</f>
        <v>7750.8023892466172</v>
      </c>
      <c r="CN89">
        <f>CM89+Net!CM88</f>
        <v>8223.4189838175662</v>
      </c>
      <c r="CO89">
        <f>CN89+Net!CN88</f>
        <v>8970.201777606364</v>
      </c>
      <c r="CP89">
        <f>CO89+Net!CO88</f>
        <v>9428.1781423195134</v>
      </c>
      <c r="CQ89">
        <f>CP89+Net!CP88</f>
        <v>8770.5979208141162</v>
      </c>
      <c r="CR89">
        <f>CQ89+Net!CQ88</f>
        <v>7775.4404359716718</v>
      </c>
      <c r="CS89">
        <f>CR89+Net!CR88</f>
        <v>5919.3308808867368</v>
      </c>
      <c r="CT89">
        <f>CS89+Net!CS88</f>
        <v>3181.2660582051558</v>
      </c>
      <c r="CU89">
        <f>CT89+Net!CT88</f>
        <v>1238.3672309269332</v>
      </c>
    </row>
    <row r="90" spans="2:99" x14ac:dyDescent="0.3">
      <c r="B90">
        <v>-29270</v>
      </c>
      <c r="C90">
        <v>3305</v>
      </c>
      <c r="D90">
        <f>Net!C89</f>
        <v>-1804.4148531816372</v>
      </c>
      <c r="E90">
        <f>D90+Net!D89</f>
        <v>-2795.1553640245811</v>
      </c>
      <c r="F90">
        <f>E90+Net!E89</f>
        <v>-3687.6130180637947</v>
      </c>
      <c r="G90">
        <f>F90+Net!F89</f>
        <v>-3924.0828423172179</v>
      </c>
      <c r="H90">
        <f>G90+Net!G89</f>
        <v>-4310.6815590312308</v>
      </c>
      <c r="I90">
        <f>H90+Net!H89</f>
        <v>-4168.1060184070584</v>
      </c>
      <c r="J90">
        <f>I90+Net!I89</f>
        <v>-4038.1998767735768</v>
      </c>
      <c r="K90">
        <f>J90+Net!J89</f>
        <v>-4129.1019136893419</v>
      </c>
      <c r="L90">
        <f>K90+Net!K89</f>
        <v>-3817.0231322623986</v>
      </c>
      <c r="M90">
        <f>L90+Net!L89</f>
        <v>-4539.0359802280991</v>
      </c>
      <c r="N90">
        <f>M90+Net!M89</f>
        <v>-5554.5864667202686</v>
      </c>
      <c r="O90">
        <f>N90+Net!N89</f>
        <v>-6699.4934858168263</v>
      </c>
      <c r="P90">
        <f>O90+Net!O89</f>
        <v>-7697.8905765979662</v>
      </c>
      <c r="Q90">
        <f>P90+Net!P89</f>
        <v>-7877.6241234468225</v>
      </c>
      <c r="R90">
        <f>Q90+Net!Q89</f>
        <v>-7992.3085598104963</v>
      </c>
      <c r="S90">
        <f>R90+Net!R89</f>
        <v>-7470.6395879169531</v>
      </c>
      <c r="T90">
        <f>S90+Net!S89</f>
        <v>-7130.9445065035752</v>
      </c>
      <c r="U90">
        <f>T90+Net!T89</f>
        <v>-6330.5059026601939</v>
      </c>
      <c r="V90">
        <f>U90+Net!U89</f>
        <v>-5594.7641047612124</v>
      </c>
      <c r="W90">
        <f>V90+Net!V89</f>
        <v>-5106.1640532895526</v>
      </c>
      <c r="X90">
        <f>W90+Net!W89</f>
        <v>-4216.7188875540305</v>
      </c>
      <c r="Y90">
        <f>X90+Net!X89</f>
        <v>-4338.0171539581015</v>
      </c>
      <c r="Z90">
        <f>Y90+Net!Y89</f>
        <v>-4719.6504586204583</v>
      </c>
      <c r="AA90">
        <f>Z90+Net!Z89</f>
        <v>-5204.779625031123</v>
      </c>
      <c r="AB90">
        <f>AA90+Net!AA89</f>
        <v>-5534.3441583493195</v>
      </c>
      <c r="AC90">
        <f>AB90+Net!AB89</f>
        <v>-5056.1252254892161</v>
      </c>
      <c r="AD90">
        <f>AC90+Net!AC89</f>
        <v>-4540.2995918612642</v>
      </c>
      <c r="AE90">
        <f>AD90+Net!AD89</f>
        <v>-3423.854166643493</v>
      </c>
      <c r="AF90">
        <f>AE90+Net!AE89</f>
        <v>-2524.611050510518</v>
      </c>
      <c r="AG90">
        <f>AF90+Net!AF89</f>
        <v>-1193.3372469512624</v>
      </c>
      <c r="AH90">
        <f>AG90+Net!AG89</f>
        <v>53.241134983359188</v>
      </c>
      <c r="AI90">
        <f>AH90+Net!AH89</f>
        <v>1040.3632797345572</v>
      </c>
      <c r="AJ90">
        <f>AI90+Net!AI89</f>
        <v>2420.9915131852986</v>
      </c>
      <c r="AK90">
        <f>AJ90+Net!AJ89</f>
        <v>2785.6662151641221</v>
      </c>
      <c r="AL90">
        <f>AK90+Net!AK89</f>
        <v>2884.7578328520949</v>
      </c>
      <c r="AM90">
        <f>AL90+Net!AL89</f>
        <v>2873.7713310972713</v>
      </c>
      <c r="AN90">
        <f>AM90+Net!AM89</f>
        <v>3009.8624702154329</v>
      </c>
      <c r="AO90">
        <f>AN90+Net!AN89</f>
        <v>3943.236307269307</v>
      </c>
      <c r="AP90">
        <f>AO90+Net!AO89</f>
        <v>4901.8681184014795</v>
      </c>
      <c r="AQ90">
        <f>AP90+Net!AP89</f>
        <v>6447.311241976563</v>
      </c>
      <c r="AR90">
        <f>AQ90+Net!AQ89</f>
        <v>7760.8849313971577</v>
      </c>
      <c r="AS90">
        <f>AR90+Net!AR89</f>
        <v>9491.7134882652572</v>
      </c>
      <c r="AT90">
        <f>AS90+Net!AS89</f>
        <v>11123.712486230846</v>
      </c>
      <c r="AU90">
        <f>AT90+Net!AT89</f>
        <v>12483.323936659866</v>
      </c>
      <c r="AV90">
        <f>AU90+Net!AU89</f>
        <v>14224.939611006399</v>
      </c>
      <c r="AW90">
        <f>AV90+Net!AV89</f>
        <v>14940.388542526731</v>
      </c>
      <c r="AX90">
        <f>AW90+Net!AW89</f>
        <v>15380.910781468521</v>
      </c>
      <c r="AY90">
        <f>AX90+Net!AX89</f>
        <v>15702.350424149992</v>
      </c>
      <c r="AZ90">
        <f>AY90+Net!AY89</f>
        <v>16161.735441007417</v>
      </c>
      <c r="BA90">
        <f>AZ90+Net!AZ89</f>
        <v>17408.860713507565</v>
      </c>
      <c r="BB90">
        <f>BA90+Net!BA89</f>
        <v>18671.229926304317</v>
      </c>
      <c r="BC90">
        <f>BB90+Net!BB89</f>
        <v>20510.043156186377</v>
      </c>
      <c r="BD90">
        <f>BC90+Net!BC89</f>
        <v>22106.478482421539</v>
      </c>
      <c r="BE90">
        <f>BD90+Net!BD89</f>
        <v>24109.734042826629</v>
      </c>
      <c r="BF90">
        <f>BE90+Net!BE89</f>
        <v>26003.95197398599</v>
      </c>
      <c r="BG90">
        <f>BF90+Net!BF89</f>
        <v>27615.864816626527</v>
      </c>
      <c r="BH90">
        <f>BG90+Net!BG89</f>
        <v>29600.139277402443</v>
      </c>
      <c r="BI90">
        <f>BH90+Net!BH89</f>
        <v>30548.816367391253</v>
      </c>
      <c r="BJ90">
        <f>BI90+Net!BI89</f>
        <v>31213.277798187446</v>
      </c>
      <c r="BK90">
        <f>BJ90+Net!BJ89</f>
        <v>31749.466549881879</v>
      </c>
      <c r="BL90">
        <f>BK90+Net!BK89</f>
        <v>32414.515249911019</v>
      </c>
      <c r="BM90">
        <f>BL90+Net!BL89</f>
        <v>33858.380242685394</v>
      </c>
      <c r="BN90">
        <f>BM90+Net!BM89</f>
        <v>35308.817600313123</v>
      </c>
      <c r="BO90">
        <f>BN90+Net!BN89</f>
        <v>37327.371593127151</v>
      </c>
      <c r="BP90">
        <f>BO90+Net!BO89</f>
        <v>39095.615087016849</v>
      </c>
      <c r="BQ90">
        <f>BP90+Net!BP89</f>
        <v>41263.111240073806</v>
      </c>
      <c r="BR90">
        <f>BQ90+Net!BQ89</f>
        <v>43314.235085140979</v>
      </c>
      <c r="BS90">
        <f>BR90+Net!BR89</f>
        <v>45075.725677088456</v>
      </c>
      <c r="BT90">
        <f>BS90+Net!BS89</f>
        <v>47201.980314386048</v>
      </c>
      <c r="BU90">
        <f>BT90+Net!BT89</f>
        <v>48284.522026693383</v>
      </c>
      <c r="BV90">
        <f>BU90+Net!BU89</f>
        <v>49074.084188692068</v>
      </c>
      <c r="BW90">
        <f>BV90+Net!BV89</f>
        <v>49726.027796427079</v>
      </c>
      <c r="BX90">
        <f>BW90+Net!BW89</f>
        <v>50497.20289117971</v>
      </c>
      <c r="BY90">
        <f>BX90+Net!BX89</f>
        <v>52037.78863273016</v>
      </c>
      <c r="BZ90">
        <f>BY90+Net!BY89</f>
        <v>53576.376799239762</v>
      </c>
      <c r="CA90">
        <f>BZ90+Net!BZ89</f>
        <v>55675.9174995137</v>
      </c>
      <c r="CB90">
        <f>CA90+Net!CA89</f>
        <v>57519.741613136706</v>
      </c>
      <c r="CC90">
        <f>CB90+Net!CB89</f>
        <v>59759.161775342713</v>
      </c>
      <c r="CD90">
        <f>CC90+Net!CC89</f>
        <v>61879.837577933213</v>
      </c>
      <c r="CE90">
        <f>CD90+Net!CD89</f>
        <v>63708.909078504352</v>
      </c>
      <c r="CF90">
        <f>CE90+Net!CE89</f>
        <v>65899.933432335398</v>
      </c>
      <c r="CG90">
        <f>CF90+Net!CF89</f>
        <v>67042.278892646689</v>
      </c>
      <c r="CH90">
        <f>CG90+Net!CG89</f>
        <v>67883.497059307105</v>
      </c>
      <c r="CI90">
        <f>CH90+Net!CH89</f>
        <v>68575.136734134576</v>
      </c>
      <c r="CJ90">
        <f>CI90+Net!CI89</f>
        <v>69370.596757772568</v>
      </c>
      <c r="CK90">
        <f>CJ90+Net!CJ89</f>
        <v>70919.327357980452</v>
      </c>
      <c r="CL90">
        <f>CK90+Net!CK89</f>
        <v>72449.754376541532</v>
      </c>
      <c r="CM90">
        <f>CL90+Net!CL89</f>
        <v>74530.339191952618</v>
      </c>
      <c r="CN90">
        <f>CM90+Net!CM89</f>
        <v>76352.922659167962</v>
      </c>
      <c r="CO90">
        <f>CN90+Net!CN89</f>
        <v>78570.94634003719</v>
      </c>
      <c r="CP90">
        <f>CO90+Net!CO89</f>
        <v>80698.424960871067</v>
      </c>
      <c r="CQ90">
        <f>CP90+Net!CP89</f>
        <v>82551.359208569396</v>
      </c>
      <c r="CR90">
        <f>CQ90+Net!CQ89</f>
        <v>84736.291142416405</v>
      </c>
      <c r="CS90">
        <f>CR90+Net!CR89</f>
        <v>86081.162845248007</v>
      </c>
      <c r="CT90">
        <f>CS90+Net!CS89</f>
        <v>86842.59205737483</v>
      </c>
      <c r="CU90">
        <f>CT90+Net!CT89</f>
        <v>87536.02006116751</v>
      </c>
    </row>
    <row r="91" spans="2:99" x14ac:dyDescent="0.3">
      <c r="B91">
        <v>-2776</v>
      </c>
      <c r="C91">
        <v>3301</v>
      </c>
      <c r="D91">
        <f>Net!C90</f>
        <v>47.190637123214856</v>
      </c>
      <c r="E91">
        <f>D91+Net!D90</f>
        <v>52.224229586339334</v>
      </c>
      <c r="F91">
        <f>E91+Net!E90</f>
        <v>41.335426328392032</v>
      </c>
      <c r="G91">
        <f>F91+Net!F90</f>
        <v>210.75181498040001</v>
      </c>
      <c r="H91">
        <f>G91+Net!G90</f>
        <v>242.13118398869301</v>
      </c>
      <c r="I91">
        <f>H91+Net!H90</f>
        <v>467.33010448575851</v>
      </c>
      <c r="J91">
        <f>I91+Net!I90</f>
        <v>609.73769023020191</v>
      </c>
      <c r="K91">
        <f>J91+Net!J90</f>
        <v>694.74223339051036</v>
      </c>
      <c r="L91">
        <f>K91+Net!K90</f>
        <v>837.66362317238793</v>
      </c>
      <c r="M91">
        <f>L91+Net!L90</f>
        <v>644.80303095932697</v>
      </c>
      <c r="N91">
        <f>M91+Net!M90</f>
        <v>499.27355748067464</v>
      </c>
      <c r="O91">
        <f>N91+Net!N90</f>
        <v>205.08719583140055</v>
      </c>
      <c r="P91">
        <f>O91+Net!O90</f>
        <v>201.11797006489678</v>
      </c>
      <c r="Q91">
        <f>P91+Net!P90</f>
        <v>342.4902238319969</v>
      </c>
      <c r="R91">
        <f>Q91+Net!Q90</f>
        <v>461.85148936901419</v>
      </c>
      <c r="S91">
        <f>R91+Net!R90</f>
        <v>706.04419319778822</v>
      </c>
      <c r="T91">
        <f>S91+Net!S90</f>
        <v>826.48225153227736</v>
      </c>
      <c r="U91">
        <f>T91+Net!T90</f>
        <v>1128.0292740430793</v>
      </c>
      <c r="V91">
        <f>U91+Net!U90</f>
        <v>1334.5104399671277</v>
      </c>
      <c r="W91">
        <f>V91+Net!V90</f>
        <v>1477.6447656308599</v>
      </c>
      <c r="X91">
        <f>W91+Net!W90</f>
        <v>1671.8433925807458</v>
      </c>
      <c r="Y91">
        <f>X91+Net!X90</f>
        <v>1528.8727519215431</v>
      </c>
      <c r="Z91">
        <f>Y91+Net!Y90</f>
        <v>1435.7355211151128</v>
      </c>
      <c r="AA91">
        <f>Z91+Net!Z90</f>
        <v>1199.2096664065664</v>
      </c>
      <c r="AB91">
        <f>AA91+Net!AA90</f>
        <v>1259.3726969366442</v>
      </c>
      <c r="AC91">
        <f>AB91+Net!AB90</f>
        <v>1469.6125859913489</v>
      </c>
      <c r="AD91">
        <f>AC91+Net!AC90</f>
        <v>1659.3892175242702</v>
      </c>
      <c r="AE91">
        <f>AD91+Net!AD90</f>
        <v>1972.2751589456386</v>
      </c>
      <c r="AF91">
        <f>AE91+Net!AE90</f>
        <v>2157.2922067550521</v>
      </c>
      <c r="AG91">
        <f>AF91+Net!AF90</f>
        <v>2518.4177431390317</v>
      </c>
      <c r="AH91">
        <f>AG91+Net!AG90</f>
        <v>2779.9788005512046</v>
      </c>
      <c r="AI91">
        <f>AH91+Net!AH90</f>
        <v>2974.991723547862</v>
      </c>
      <c r="AJ91">
        <f>AI91+Net!AI90</f>
        <v>3219.3384585855902</v>
      </c>
      <c r="AK91">
        <f>AJ91+Net!AJ90</f>
        <v>3125.9752603359734</v>
      </c>
      <c r="AL91">
        <f>AK91+Net!AK90</f>
        <v>3082.5978663175783</v>
      </c>
      <c r="AM91">
        <f>AL91+Net!AL90</f>
        <v>2896.198417346015</v>
      </c>
      <c r="AN91">
        <f>AM91+Net!AM90</f>
        <v>3006.7343713028367</v>
      </c>
      <c r="AO91">
        <f>AN91+Net!AN90</f>
        <v>3267.2949989852714</v>
      </c>
      <c r="AP91">
        <f>AO91+Net!AO90</f>
        <v>3506.9776313322636</v>
      </c>
      <c r="AQ91">
        <f>AP91+Net!AP90</f>
        <v>3868.9977941025359</v>
      </c>
      <c r="AR91">
        <f>AQ91+Net!AQ90</f>
        <v>4102.0679945701613</v>
      </c>
      <c r="AS91">
        <f>AR91+Net!AR90</f>
        <v>4509.9394410888617</v>
      </c>
      <c r="AT91">
        <f>AS91+Net!AS90</f>
        <v>4816.8272421124921</v>
      </c>
      <c r="AU91">
        <f>AT91+Net!AT90</f>
        <v>5055.7650534152908</v>
      </c>
      <c r="AV91">
        <f>AU91+Net!AU90</f>
        <v>5342.7688375250364</v>
      </c>
      <c r="AW91">
        <f>AV91+Net!AV90</f>
        <v>5291.0042241313604</v>
      </c>
      <c r="AX91">
        <f>AW91+Net!AW90</f>
        <v>5288.3926687266585</v>
      </c>
      <c r="AY91">
        <f>AX91+Net!AX90</f>
        <v>5142.1110093032585</v>
      </c>
      <c r="AZ91">
        <f>AY91+Net!AY90</f>
        <v>5292.2229627942861</v>
      </c>
      <c r="BA91">
        <f>AZ91+Net!AZ90</f>
        <v>5591.8373434442565</v>
      </c>
      <c r="BB91">
        <f>BA91+Net!BA90</f>
        <v>5870.0026464702532</v>
      </c>
      <c r="BC91">
        <f>BB91+Net!BB90</f>
        <v>6269.8507253545686</v>
      </c>
      <c r="BD91">
        <f>BC91+Net!BC90</f>
        <v>6540.0100461527327</v>
      </c>
      <c r="BE91">
        <f>BD91+Net!BD90</f>
        <v>6984.171606833208</v>
      </c>
      <c r="BF91">
        <f>BE91+Net!BE90</f>
        <v>7326.5232842761325</v>
      </c>
      <c r="BG91">
        <f>BF91+Net!BF90</f>
        <v>7600.1002275861083</v>
      </c>
      <c r="BH91">
        <f>BG91+Net!BG90</f>
        <v>7920.9367321645932</v>
      </c>
      <c r="BI91">
        <f>BH91+Net!BH90</f>
        <v>7902.2208672643519</v>
      </c>
      <c r="BJ91">
        <f>BI91+Net!BI90</f>
        <v>7931.892310335923</v>
      </c>
      <c r="BK91">
        <f>BJ91+Net!BJ90</f>
        <v>7817.1404305190454</v>
      </c>
      <c r="BL91">
        <f>BK91+Net!BK90</f>
        <v>7998.040707130961</v>
      </c>
      <c r="BM91">
        <f>BL91+Net!BL90</f>
        <v>8327.7215832358215</v>
      </c>
      <c r="BN91">
        <f>BM91+Net!BM90</f>
        <v>8635.2674546059461</v>
      </c>
      <c r="BO91">
        <f>BN91+Net!BN90</f>
        <v>9063.8663506920675</v>
      </c>
      <c r="BP91">
        <f>BO91+Net!BO90</f>
        <v>9362.2194447750899</v>
      </c>
      <c r="BQ91">
        <f>BP91+Net!BP90</f>
        <v>9834.0940901314461</v>
      </c>
      <c r="BR91">
        <f>BQ91+Net!BQ90</f>
        <v>10203.73762620629</v>
      </c>
      <c r="BS91">
        <f>BR91+Net!BR90</f>
        <v>10504.204388559132</v>
      </c>
      <c r="BT91">
        <f>BS91+Net!BS90</f>
        <v>10851.4888543097</v>
      </c>
      <c r="BU91">
        <f>BT91+Net!BT90</f>
        <v>10858.674625673229</v>
      </c>
      <c r="BV91">
        <f>BU91+Net!BU90</f>
        <v>10913.54586034864</v>
      </c>
      <c r="BW91">
        <f>BV91+Net!BV90</f>
        <v>10823.119790221508</v>
      </c>
      <c r="BX91">
        <f>BW91+Net!BW90</f>
        <v>11027.332747767829</v>
      </c>
      <c r="BY91">
        <f>BX91+Net!BX90</f>
        <v>11379.260218865624</v>
      </c>
      <c r="BZ91">
        <f>BY91+Net!BY90</f>
        <v>11708.060154189754</v>
      </c>
      <c r="CA91">
        <f>BZ91+Net!BZ90</f>
        <v>12157.135043515225</v>
      </c>
      <c r="CB91">
        <f>CA91+Net!CA90</f>
        <v>12475.518078431784</v>
      </c>
      <c r="CC91">
        <f>CB91+Net!CB90</f>
        <v>12967.370119609468</v>
      </c>
      <c r="CD91">
        <f>CC91+Net!CC90</f>
        <v>13357.30214282013</v>
      </c>
      <c r="CE91">
        <f>CD91+Net!CD90</f>
        <v>13678.611609893223</v>
      </c>
      <c r="CF91">
        <f>CE91+Net!CE90</f>
        <v>14047.307872569221</v>
      </c>
      <c r="CG91">
        <f>CF91+Net!CF90</f>
        <v>14076.206744480647</v>
      </c>
      <c r="CH91">
        <f>CG91+Net!CG90</f>
        <v>14152.534131373759</v>
      </c>
      <c r="CI91">
        <f>CH91+Net!CH90</f>
        <v>14082.490099428032</v>
      </c>
      <c r="CJ91">
        <f>CI91+Net!CI90</f>
        <v>14304.995414372846</v>
      </c>
      <c r="CK91">
        <f>CJ91+Net!CJ90</f>
        <v>14672.672978761482</v>
      </c>
      <c r="CL91">
        <f>CK91+Net!CK90</f>
        <v>15013.794835144459</v>
      </c>
      <c r="CM91">
        <f>CL91+Net!CL90</f>
        <v>15472.570929251155</v>
      </c>
      <c r="CN91">
        <f>CM91+Net!CM90</f>
        <v>15799.621922859245</v>
      </c>
      <c r="CO91">
        <f>CN91+Net!CN90</f>
        <v>16298.446514027357</v>
      </c>
      <c r="CP91">
        <f>CO91+Net!CO90</f>
        <v>16701.22472159423</v>
      </c>
      <c r="CQ91">
        <f>CP91+Net!CP90</f>
        <v>17042.525808512975</v>
      </c>
      <c r="CR91">
        <f>CQ91+Net!CQ90</f>
        <v>17412.490478355048</v>
      </c>
      <c r="CS91">
        <f>CR91+Net!CR90</f>
        <v>17520.442813533115</v>
      </c>
      <c r="CT91">
        <f>CS91+Net!CS90</f>
        <v>17562.343841719856</v>
      </c>
      <c r="CU91">
        <f>CT91+Net!CT90</f>
        <v>17540.123216101834</v>
      </c>
    </row>
    <row r="92" spans="2:99" x14ac:dyDescent="0.3">
      <c r="B92">
        <v>-12619</v>
      </c>
      <c r="C92">
        <v>3304</v>
      </c>
      <c r="D92">
        <f>Net!C91</f>
        <v>-142.4906139282175</v>
      </c>
      <c r="E92">
        <f>D92+Net!D91</f>
        <v>-704.95382478943839</v>
      </c>
      <c r="F92">
        <f>E92+Net!E91</f>
        <v>-1438.234219709107</v>
      </c>
      <c r="G92">
        <f>F92+Net!F91</f>
        <v>-1608.1183702147791</v>
      </c>
      <c r="H92">
        <f>G92+Net!G91</f>
        <v>-1909.6206464935044</v>
      </c>
      <c r="I92">
        <f>H92+Net!H91</f>
        <v>-1815.3064592002534</v>
      </c>
      <c r="J92">
        <f>I92+Net!I91</f>
        <v>-1773.9572587448747</v>
      </c>
      <c r="K92">
        <f>J92+Net!J91</f>
        <v>-1697.0119007803046</v>
      </c>
      <c r="L92">
        <f>K92+Net!K91</f>
        <v>-1383.6150159175045</v>
      </c>
      <c r="M92">
        <f>L92+Net!L91</f>
        <v>-1528.8535094020294</v>
      </c>
      <c r="N92">
        <f>M92+Net!M91</f>
        <v>-1449.4746970151459</v>
      </c>
      <c r="O92">
        <f>N92+Net!N91</f>
        <v>-1609.4807874933917</v>
      </c>
      <c r="P92">
        <f>O92+Net!O91</f>
        <v>-1953.1166937980274</v>
      </c>
      <c r="Q92">
        <f>P92+Net!P91</f>
        <v>-2074.8612736275377</v>
      </c>
      <c r="R92">
        <f>Q92+Net!Q91</f>
        <v>-2375.8553025410979</v>
      </c>
      <c r="S92">
        <f>R92+Net!R91</f>
        <v>-2183.6722674526191</v>
      </c>
      <c r="T92">
        <f>S92+Net!S91</f>
        <v>-2145.6262815842238</v>
      </c>
      <c r="U92">
        <f>T92+Net!T91</f>
        <v>-1736.0591790091084</v>
      </c>
      <c r="V92">
        <f>U92+Net!U91</f>
        <v>-1391.4625913873051</v>
      </c>
      <c r="W92">
        <f>V92+Net!V91</f>
        <v>-1026.6014243827449</v>
      </c>
      <c r="X92">
        <f>W92+Net!W91</f>
        <v>-435.52975599043111</v>
      </c>
      <c r="Y92">
        <f>X92+Net!X91</f>
        <v>-305.40519465037869</v>
      </c>
      <c r="Z92">
        <f>Y92+Net!Y91</f>
        <v>49.953293403063071</v>
      </c>
      <c r="AA92">
        <f>Z92+Net!Z91</f>
        <v>169.21519228926536</v>
      </c>
      <c r="AB92">
        <f>AA92+Net!AA91</f>
        <v>108.81225144752989</v>
      </c>
      <c r="AC92">
        <f>AB92+Net!AB91</f>
        <v>271.85054091254824</v>
      </c>
      <c r="AD92">
        <f>AC92+Net!AC91</f>
        <v>253.59043736183048</v>
      </c>
      <c r="AE92">
        <f>AD92+Net!AD91</f>
        <v>723.04261032997601</v>
      </c>
      <c r="AF92">
        <f>AE92+Net!AE91</f>
        <v>1030.3639474795027</v>
      </c>
      <c r="AG92">
        <f>AF92+Net!AF91</f>
        <v>1700.1343295816405</v>
      </c>
      <c r="AH92">
        <f>AG92+Net!AG91</f>
        <v>2296.2514880845465</v>
      </c>
      <c r="AI92">
        <f>AH92+Net!AH91</f>
        <v>2905.3031785061639</v>
      </c>
      <c r="AJ92">
        <f>AI92+Net!AI91</f>
        <v>3734.9417821312409</v>
      </c>
      <c r="AK92">
        <f>AJ92+Net!AJ91</f>
        <v>4099.5496117556841</v>
      </c>
      <c r="AL92">
        <f>AK92+Net!AK91</f>
        <v>4686.3472310808702</v>
      </c>
      <c r="AM92">
        <f>AL92+Net!AL91</f>
        <v>5034.4638560635658</v>
      </c>
      <c r="AN92">
        <f>AM92+Net!AM91</f>
        <v>5200.3056214086346</v>
      </c>
      <c r="AO92">
        <f>AN92+Net!AN91</f>
        <v>5586.6265828798632</v>
      </c>
      <c r="AP92">
        <f>AO92+Net!AO91</f>
        <v>5788.1786747030828</v>
      </c>
      <c r="AQ92">
        <f>AP92+Net!AP91</f>
        <v>6473.4549033035673</v>
      </c>
      <c r="AR92">
        <f>AQ92+Net!AQ91</f>
        <v>6992.1911845831273</v>
      </c>
      <c r="AS92">
        <f>AR92+Net!AR91</f>
        <v>7868.7087336644117</v>
      </c>
      <c r="AT92">
        <f>AS92+Net!AS91</f>
        <v>8666.8365552621217</v>
      </c>
      <c r="AU92">
        <f>AT92+Net!AT91</f>
        <v>9473.2732451449101</v>
      </c>
      <c r="AV92">
        <f>AU92+Net!AU91</f>
        <v>10495.91766726986</v>
      </c>
      <c r="AW92">
        <f>AV92+Net!AV91</f>
        <v>11049.467245556089</v>
      </c>
      <c r="AX92">
        <f>AW92+Net!AW91</f>
        <v>11821.452378446997</v>
      </c>
      <c r="AY92">
        <f>AX92+Net!AX91</f>
        <v>12351.245236198052</v>
      </c>
      <c r="AZ92">
        <f>AY92+Net!AY91</f>
        <v>12695.393915627832</v>
      </c>
      <c r="BA92">
        <f>AZ92+Net!AZ91</f>
        <v>13256.692272349901</v>
      </c>
      <c r="BB92">
        <f>BA92+Net!BA91</f>
        <v>13629.85645603481</v>
      </c>
      <c r="BC92">
        <f>BB92+Net!BB91</f>
        <v>14483.309604606429</v>
      </c>
      <c r="BD92">
        <f>BC92+Net!BC91</f>
        <v>15166.72487013202</v>
      </c>
      <c r="BE92">
        <f>BD92+Net!BD91</f>
        <v>16204.396385394364</v>
      </c>
      <c r="BF92">
        <f>BE92+Net!BE91</f>
        <v>17160.171718181686</v>
      </c>
      <c r="BG92">
        <f>BF92+Net!BF91</f>
        <v>18120.805941633713</v>
      </c>
      <c r="BH92">
        <f>BG92+Net!BG91</f>
        <v>19294.273077839785</v>
      </c>
      <c r="BI92">
        <f>BH92+Net!BH91</f>
        <v>19995.342265071464</v>
      </c>
      <c r="BJ92">
        <f>BI92+Net!BI91</f>
        <v>20911.595297737207</v>
      </c>
      <c r="BK92">
        <f>BJ92+Net!BJ91</f>
        <v>21582.429369498535</v>
      </c>
      <c r="BL92">
        <f>BK92+Net!BK91</f>
        <v>22064.397912536526</v>
      </c>
      <c r="BM92">
        <f>BL92+Net!BL91</f>
        <v>22760.297935394323</v>
      </c>
      <c r="BN92">
        <f>BM92+Net!BM91</f>
        <v>23264.869629783032</v>
      </c>
      <c r="BO92">
        <f>BN92+Net!BN91</f>
        <v>24246.602192287974</v>
      </c>
      <c r="BP92">
        <f>BO92+Net!BO91</f>
        <v>25055.287880416799</v>
      </c>
      <c r="BQ92">
        <f>BP92+Net!BP91</f>
        <v>26215.387278436992</v>
      </c>
      <c r="BR92">
        <f>BQ92+Net!BQ91</f>
        <v>27290.936488688596</v>
      </c>
      <c r="BS92">
        <f>BR92+Net!BR91</f>
        <v>28368.859363578496</v>
      </c>
      <c r="BT92">
        <f>BS92+Net!BS91</f>
        <v>29657.229920053695</v>
      </c>
      <c r="BU92">
        <f>BT92+Net!BT91</f>
        <v>30470.806925556361</v>
      </c>
      <c r="BV92">
        <f>BU92+Net!BU91</f>
        <v>31497.033077788044</v>
      </c>
      <c r="BW92">
        <f>BV92+Net!BV91</f>
        <v>32275.055286511233</v>
      </c>
      <c r="BX92">
        <f>BW92+Net!BW91</f>
        <v>32861.122212931994</v>
      </c>
      <c r="BY92">
        <f>BX92+Net!BX91</f>
        <v>33657.760015042943</v>
      </c>
      <c r="BZ92">
        <f>BY92+Net!BY91</f>
        <v>34259.571268936503</v>
      </c>
      <c r="CA92">
        <f>BZ92+Net!BZ91</f>
        <v>35335.127100089958</v>
      </c>
      <c r="CB92">
        <f>CA92+Net!CA91</f>
        <v>36234.563037173342</v>
      </c>
      <c r="CC92">
        <f>CB92+Net!CB91</f>
        <v>37482.930911181604</v>
      </c>
      <c r="CD92">
        <f>CC92+Net!CC91</f>
        <v>38645.014727551315</v>
      </c>
      <c r="CE92">
        <f>CD92+Net!CD91</f>
        <v>39808.509693330394</v>
      </c>
      <c r="CF92">
        <f>CE92+Net!CE91</f>
        <v>41182.083816079692</v>
      </c>
      <c r="CG92">
        <f>CF92+Net!CF91</f>
        <v>42080.735138000062</v>
      </c>
      <c r="CH92">
        <f>CG92+Net!CG91</f>
        <v>43191.61397895604</v>
      </c>
      <c r="CI92">
        <f>CH92+Net!CH91</f>
        <v>44053.015668883163</v>
      </c>
      <c r="CJ92">
        <f>CI92+Net!CI91</f>
        <v>44719.619847969283</v>
      </c>
      <c r="CK92">
        <f>CJ92+Net!CJ91</f>
        <v>45592.638439874878</v>
      </c>
      <c r="CL92">
        <f>CK92+Net!CK91</f>
        <v>46264.650608217838</v>
      </c>
      <c r="CM92">
        <f>CL92+Net!CL91</f>
        <v>47403.623642212508</v>
      </c>
      <c r="CN92">
        <f>CM92+Net!CM91</f>
        <v>48360.803500565984</v>
      </c>
      <c r="CO92">
        <f>CN92+Net!CN91</f>
        <v>49661.286260673485</v>
      </c>
      <c r="CP92">
        <f>CO92+Net!CO91</f>
        <v>50874.920995567169</v>
      </c>
      <c r="CQ92">
        <f>CP92+Net!CP91</f>
        <v>52105.369642153317</v>
      </c>
      <c r="CR92">
        <f>CQ92+Net!CQ91</f>
        <v>53518.910353676212</v>
      </c>
      <c r="CS92">
        <f>CR92+Net!CR91</f>
        <v>54554.16981030938</v>
      </c>
      <c r="CT92">
        <f>CS92+Net!CS91</f>
        <v>55666.539528283494</v>
      </c>
      <c r="CU92">
        <f>CT92+Net!CT91</f>
        <v>56663.975460472582</v>
      </c>
    </row>
    <row r="93" spans="2:99" x14ac:dyDescent="0.3">
      <c r="B93">
        <v>-10031</v>
      </c>
      <c r="C93">
        <v>3303</v>
      </c>
      <c r="D93">
        <f>Net!C92</f>
        <v>-732.01589722925883</v>
      </c>
      <c r="E93">
        <f>D93+Net!D92</f>
        <v>-1244.4158260366066</v>
      </c>
      <c r="F93">
        <f>E93+Net!E92</f>
        <v>-1571.5279039775805</v>
      </c>
      <c r="G93">
        <f>F93+Net!F92</f>
        <v>-1569.2291907317522</v>
      </c>
      <c r="H93">
        <f>G93+Net!G92</f>
        <v>-1650.012901627158</v>
      </c>
      <c r="I93">
        <f>H93+Net!H92</f>
        <v>-1366.3611128791549</v>
      </c>
      <c r="J93">
        <f>I93+Net!I92</f>
        <v>-1142.2826672673914</v>
      </c>
      <c r="K93">
        <f>J93+Net!J92</f>
        <v>-980.50241301446204</v>
      </c>
      <c r="L93">
        <f>K93+Net!K92</f>
        <v>-620.57558786817981</v>
      </c>
      <c r="M93">
        <f>L93+Net!L92</f>
        <v>-935.56637496587109</v>
      </c>
      <c r="N93">
        <f>M93+Net!M92</f>
        <v>-1267.6823366060075</v>
      </c>
      <c r="O93">
        <f>N93+Net!N92</f>
        <v>-1868.099858417349</v>
      </c>
      <c r="P93">
        <f>O93+Net!O92</f>
        <v>-2260.0225259059498</v>
      </c>
      <c r="Q93">
        <f>P93+Net!P92</f>
        <v>-2309.0899665890383</v>
      </c>
      <c r="R93">
        <f>Q93+Net!Q92</f>
        <v>-2248.0477050879899</v>
      </c>
      <c r="S93">
        <f>R93+Net!R92</f>
        <v>-1874.0046072863488</v>
      </c>
      <c r="T93">
        <f>S93+Net!S92</f>
        <v>-1612.5002936953665</v>
      </c>
      <c r="U93">
        <f>T93+Net!T92</f>
        <v>-1025.8890405331576</v>
      </c>
      <c r="V93">
        <f>U93+Net!U92</f>
        <v>-521.32258052318457</v>
      </c>
      <c r="W93">
        <f>V93+Net!V92</f>
        <v>-103.38485707241944</v>
      </c>
      <c r="X93">
        <f>W93+Net!W92</f>
        <v>498.99328105420273</v>
      </c>
      <c r="Y93">
        <f>X93+Net!X92</f>
        <v>424.45174034459251</v>
      </c>
      <c r="Z93">
        <f>Y93+Net!Y92</f>
        <v>338.23482644230853</v>
      </c>
      <c r="AA93">
        <f>Z93+Net!Z92</f>
        <v>-6.8709828254955028</v>
      </c>
      <c r="AB93">
        <f>AA93+Net!AA92</f>
        <v>-134.9036296686636</v>
      </c>
      <c r="AC93">
        <f>AB93+Net!AB92</f>
        <v>83.690609756033155</v>
      </c>
      <c r="AD93">
        <f>AC93+Net!AC92</f>
        <v>409.84619133418164</v>
      </c>
      <c r="AE93">
        <f>AD93+Net!AD92</f>
        <v>1040.9321662581415</v>
      </c>
      <c r="AF93">
        <f>AE93+Net!AE92</f>
        <v>1548.1405848800159</v>
      </c>
      <c r="AG93">
        <f>AF93+Net!AF92</f>
        <v>2368.3980086213714</v>
      </c>
      <c r="AH93">
        <f>AG93+Net!AG92</f>
        <v>3095.8063486829087</v>
      </c>
      <c r="AI93">
        <f>AH93+Net!AH92</f>
        <v>3727.9993389179403</v>
      </c>
      <c r="AJ93">
        <f>AI93+Net!AI92</f>
        <v>4538.3452492013348</v>
      </c>
      <c r="AK93">
        <f>AJ93+Net!AJ92</f>
        <v>4667.3273422135589</v>
      </c>
      <c r="AL93">
        <f>AK93+Net!AK92</f>
        <v>4781.3582235020731</v>
      </c>
      <c r="AM93">
        <f>AL93+Net!AL92</f>
        <v>4633.735052049411</v>
      </c>
      <c r="AN93">
        <f>AM93+Net!AM92</f>
        <v>4700.4106696171311</v>
      </c>
      <c r="AO93">
        <f>AN93+Net!AN92</f>
        <v>5110.5642540993367</v>
      </c>
      <c r="AP93">
        <f>AO93+Net!AO92</f>
        <v>5624.531095892863</v>
      </c>
      <c r="AQ93">
        <f>AP93+Net!AP92</f>
        <v>6438.9927780698454</v>
      </c>
      <c r="AR93">
        <f>AQ93+Net!AQ92</f>
        <v>7124.5057569638802</v>
      </c>
      <c r="AS93">
        <f>AR93+Net!AR92</f>
        <v>8117.5444064386729</v>
      </c>
      <c r="AT93">
        <f>AS93+Net!AS92</f>
        <v>9012.0327552974559</v>
      </c>
      <c r="AU93">
        <f>AT93+Net!AT92</f>
        <v>9805.720613594367</v>
      </c>
      <c r="AV93">
        <f>AU93+Net!AU92</f>
        <v>10772.328136565058</v>
      </c>
      <c r="AW93">
        <f>AV93+Net!AV92</f>
        <v>11052.812392725744</v>
      </c>
      <c r="AX93">
        <f>AW93+Net!AW92</f>
        <v>11314.05207082048</v>
      </c>
      <c r="AY93">
        <f>AX93+Net!AX92</f>
        <v>11309.698540482248</v>
      </c>
      <c r="AZ93">
        <f>AY93+Net!AY92</f>
        <v>11515.895407055768</v>
      </c>
      <c r="BA93">
        <f>AZ93+Net!AZ92</f>
        <v>12061.85515933681</v>
      </c>
      <c r="BB93">
        <f>BA93+Net!BA92</f>
        <v>12707.837644080262</v>
      </c>
      <c r="BC93">
        <f>BB93+Net!BB92</f>
        <v>13650.406321444578</v>
      </c>
      <c r="BD93">
        <f>BC93+Net!BC92</f>
        <v>14460.01565730627</v>
      </c>
      <c r="BE93">
        <f>BD93+Net!BD92</f>
        <v>15573.089867483915</v>
      </c>
      <c r="BF93">
        <f>BE93+Net!BE92</f>
        <v>16583.562951607357</v>
      </c>
      <c r="BG93">
        <f>BF93+Net!BF92</f>
        <v>17489.241036911706</v>
      </c>
      <c r="BH93">
        <f>BG93+Net!BG92</f>
        <v>18563.921685730384</v>
      </c>
      <c r="BI93">
        <f>BH93+Net!BH92</f>
        <v>18948.63516115793</v>
      </c>
      <c r="BJ93">
        <f>BI93+Net!BI92</f>
        <v>19310.31281732869</v>
      </c>
      <c r="BK93">
        <f>BJ93+Net!BJ92</f>
        <v>19402.635807096965</v>
      </c>
      <c r="BL93">
        <f>BK93+Net!BK92</f>
        <v>19701.766689142125</v>
      </c>
      <c r="BM93">
        <f>BL93+Net!BL92</f>
        <v>20336.948652946288</v>
      </c>
      <c r="BN93">
        <f>BM93+Net!BM92</f>
        <v>21068.509603920313</v>
      </c>
      <c r="BO93">
        <f>BN93+Net!BN92</f>
        <v>22093.137334741587</v>
      </c>
      <c r="BP93">
        <f>BO93+Net!BO92</f>
        <v>22981.469421603364</v>
      </c>
      <c r="BQ93">
        <f>BP93+Net!BP92</f>
        <v>24170.151503768557</v>
      </c>
      <c r="BR93">
        <f>BQ93+Net!BQ92</f>
        <v>25253.33364697107</v>
      </c>
      <c r="BS93">
        <f>BR93+Net!BR92</f>
        <v>26228.974072306803</v>
      </c>
      <c r="BT93">
        <f>BS93+Net!BS92</f>
        <v>27370.901213629542</v>
      </c>
      <c r="BU93">
        <f>BT93+Net!BT92</f>
        <v>27820.019892044376</v>
      </c>
      <c r="BV93">
        <f>BU93+Net!BU92</f>
        <v>28242.984835420844</v>
      </c>
      <c r="BW93">
        <f>BV93+Net!BV92</f>
        <v>28393.104186750908</v>
      </c>
      <c r="BX93">
        <f>BW93+Net!BW92</f>
        <v>28746.17003525337</v>
      </c>
      <c r="BY93">
        <f>BX93+Net!BX92</f>
        <v>29431.180757668259</v>
      </c>
      <c r="BZ93">
        <f>BY93+Net!BY92</f>
        <v>30208.459325706608</v>
      </c>
      <c r="CA93">
        <f>BZ93+Net!BZ92</f>
        <v>31275.00306191128</v>
      </c>
      <c r="CB93">
        <f>CA93+Net!CA92</f>
        <v>32202.077780659347</v>
      </c>
      <c r="CC93">
        <f>CB93+Net!CB92</f>
        <v>33427.205418601712</v>
      </c>
      <c r="CD93">
        <f>CC93+Net!CC92</f>
        <v>34545.501171502357</v>
      </c>
      <c r="CE93">
        <f>CD93+Net!CD92</f>
        <v>35555.783302883763</v>
      </c>
      <c r="CF93">
        <f>CE93+Net!CE92</f>
        <v>36732.359687631615</v>
      </c>
      <c r="CG93">
        <f>CF93+Net!CF92</f>
        <v>37216.027251475149</v>
      </c>
      <c r="CH93">
        <f>CG93+Net!CG92</f>
        <v>37672.605526110099</v>
      </c>
      <c r="CI93">
        <f>CH93+Net!CH92</f>
        <v>37853.724093524979</v>
      </c>
      <c r="CJ93">
        <f>CI93+Net!CI92</f>
        <v>38232.858135789837</v>
      </c>
      <c r="CK93">
        <f>CJ93+Net!CJ92</f>
        <v>38937.413074447642</v>
      </c>
      <c r="CL93">
        <f>CK93+Net!CK92</f>
        <v>39725.102368368047</v>
      </c>
      <c r="CM93">
        <f>CL93+Net!CL92</f>
        <v>40793.917412594215</v>
      </c>
      <c r="CN93">
        <f>CM93+Net!CM92</f>
        <v>41717.1858151665</v>
      </c>
      <c r="CO93">
        <f>CN93+Net!CN92</f>
        <v>42932.231592194235</v>
      </c>
      <c r="CP93">
        <f>CO93+Net!CO92</f>
        <v>44052.061103698739</v>
      </c>
      <c r="CQ93">
        <f>CP93+Net!CP92</f>
        <v>45069.440596738583</v>
      </c>
      <c r="CR93">
        <f>CQ93+Net!CQ92</f>
        <v>46230.968457074712</v>
      </c>
      <c r="CS93">
        <f>CR93+Net!CR92</f>
        <v>46837.825497285441</v>
      </c>
      <c r="CT93">
        <f>CS93+Net!CS92</f>
        <v>47220.516917598223</v>
      </c>
      <c r="CU93">
        <f>CT93+Net!CT92</f>
        <v>47471.579184838498</v>
      </c>
    </row>
    <row r="94" spans="2:99" x14ac:dyDescent="0.3">
      <c r="B94">
        <v>-328558</v>
      </c>
      <c r="C94">
        <v>3306</v>
      </c>
      <c r="D94">
        <f>Net!C93</f>
        <v>-26186.766821822748</v>
      </c>
      <c r="E94">
        <f>D94+Net!D93</f>
        <v>-36095.595329059128</v>
      </c>
      <c r="F94">
        <f>E94+Net!E93</f>
        <v>-45528.837961759564</v>
      </c>
      <c r="G94">
        <f>F94+Net!F93</f>
        <v>-45524.000338237878</v>
      </c>
      <c r="H94">
        <f>G94+Net!G93</f>
        <v>-47691.89112590345</v>
      </c>
      <c r="I94">
        <f>H94+Net!H93</f>
        <v>-43431.836927342039</v>
      </c>
      <c r="J94">
        <f>I94+Net!I93</f>
        <v>-38509.563168160588</v>
      </c>
      <c r="K94">
        <f>J94+Net!J93</f>
        <v>-38765.618462875456</v>
      </c>
      <c r="L94">
        <f>K94+Net!K93</f>
        <v>-33713.93057481198</v>
      </c>
      <c r="M94">
        <f>L94+Net!L93</f>
        <v>-40942.187298108955</v>
      </c>
      <c r="N94">
        <f>M94+Net!M93</f>
        <v>-52493.890917304394</v>
      </c>
      <c r="O94">
        <f>N94+Net!N93</f>
        <v>-63569.289498447484</v>
      </c>
      <c r="P94">
        <f>O94+Net!O93</f>
        <v>-74317.424212848811</v>
      </c>
      <c r="Q94">
        <f>P94+Net!P93</f>
        <v>-72747.801962406578</v>
      </c>
      <c r="R94">
        <f>Q94+Net!Q93</f>
        <v>-72307.384882850092</v>
      </c>
      <c r="S94">
        <f>R94+Net!R93</f>
        <v>-62753.520747532137</v>
      </c>
      <c r="T94">
        <f>S94+Net!S93</f>
        <v>-56163.183241440172</v>
      </c>
      <c r="U94">
        <f>T94+Net!T93</f>
        <v>-44098.579564684333</v>
      </c>
      <c r="V94">
        <f>U94+Net!U93</f>
        <v>-32083.030039097997</v>
      </c>
      <c r="W94">
        <f>V94+Net!V93</f>
        <v>-25698.709626650802</v>
      </c>
      <c r="X94">
        <f>W94+Net!W93</f>
        <v>-14193.2063395039</v>
      </c>
      <c r="Y94">
        <f>X94+Net!X93</f>
        <v>-14822.432708811757</v>
      </c>
      <c r="Z94">
        <f>Y94+Net!Y93</f>
        <v>-19411.605978905834</v>
      </c>
      <c r="AA94">
        <f>Z94+Net!Z93</f>
        <v>-23143.879312863995</v>
      </c>
      <c r="AB94">
        <f>AA94+Net!AA93</f>
        <v>-26289.818476910805</v>
      </c>
      <c r="AC94">
        <f>AB94+Net!AB93</f>
        <v>-17068.577456174244</v>
      </c>
      <c r="AD94">
        <f>AC94+Net!AC93</f>
        <v>-9152.904780418874</v>
      </c>
      <c r="AE94">
        <f>AD94+Net!AD93</f>
        <v>7539.7714548845397</v>
      </c>
      <c r="AF94">
        <f>AE94+Net!AE93</f>
        <v>20873.372641457376</v>
      </c>
      <c r="AG94">
        <f>AF94+Net!AF93</f>
        <v>39315.531134986435</v>
      </c>
      <c r="AH94">
        <f>AG94+Net!AG93</f>
        <v>57426.487760267017</v>
      </c>
      <c r="AI94">
        <f>AH94+Net!AH93</f>
        <v>69720.47569495959</v>
      </c>
      <c r="AJ94">
        <f>AI94+Net!AI93</f>
        <v>87029.067069676341</v>
      </c>
      <c r="AK94">
        <f>AJ94+Net!AJ93</f>
        <v>92145.449382473773</v>
      </c>
      <c r="AL94">
        <f>AK94+Net!AK93</f>
        <v>93263.621077593285</v>
      </c>
      <c r="AM94">
        <f>AL94+Net!AL93</f>
        <v>95196.845539139511</v>
      </c>
      <c r="AN94">
        <f>AM94+Net!AM93</f>
        <v>97657.217589743421</v>
      </c>
      <c r="AO94">
        <f>AN94+Net!AN93</f>
        <v>112401.90103310712</v>
      </c>
      <c r="AP94">
        <f>AO94+Net!AO93</f>
        <v>125733.19301992074</v>
      </c>
      <c r="AQ94">
        <f>AP94+Net!AP93</f>
        <v>147711.26809830841</v>
      </c>
      <c r="AR94">
        <f>AQ94+Net!AQ93</f>
        <v>166183.54727936542</v>
      </c>
      <c r="AS94">
        <f>AR94+Net!AR93</f>
        <v>189609.68453824142</v>
      </c>
      <c r="AT94">
        <f>AS94+Net!AS93</f>
        <v>212551.56982061529</v>
      </c>
      <c r="AU94">
        <f>AT94+Net!AT93</f>
        <v>229533.61142014185</v>
      </c>
      <c r="AV94">
        <f>AU94+Net!AU93</f>
        <v>251402.87615757878</v>
      </c>
      <c r="AW94">
        <f>AV94+Net!AV93</f>
        <v>260969.04658245016</v>
      </c>
      <c r="AX94">
        <f>AW94+Net!AW93</f>
        <v>266439.58929193683</v>
      </c>
      <c r="AY94">
        <f>AX94+Net!AX93</f>
        <v>272635.67662902456</v>
      </c>
      <c r="AZ94">
        <f>AY94+Net!AY93</f>
        <v>279271.26981992036</v>
      </c>
      <c r="BA94">
        <f>AZ94+Net!AZ93</f>
        <v>298100.69320263853</v>
      </c>
      <c r="BB94">
        <f>BA94+Net!BA93</f>
        <v>315421.05373957916</v>
      </c>
      <c r="BC94">
        <f>BB94+Net!BB93</f>
        <v>341287.38954354246</v>
      </c>
      <c r="BD94">
        <f>BC94+Net!BC93</f>
        <v>363543.73692247336</v>
      </c>
      <c r="BE94">
        <f>BD94+Net!BD93</f>
        <v>390648.77521176962</v>
      </c>
      <c r="BF94">
        <f>BE94+Net!BE93</f>
        <v>417165.54016001103</v>
      </c>
      <c r="BG94">
        <f>BF94+Net!BF93</f>
        <v>437620.83813135303</v>
      </c>
      <c r="BH94">
        <f>BG94+Net!BG93</f>
        <v>462864.39154008904</v>
      </c>
      <c r="BI94">
        <f>BH94+Net!BH93</f>
        <v>475708.05014756927</v>
      </c>
      <c r="BJ94">
        <f>BI94+Net!BI93</f>
        <v>484360.67522572004</v>
      </c>
      <c r="BK94">
        <f>BJ94+Net!BJ93</f>
        <v>493644.272558867</v>
      </c>
      <c r="BL94">
        <f>BK94+Net!BK93</f>
        <v>503273.66346526291</v>
      </c>
      <c r="BM94">
        <f>BL94+Net!BL93</f>
        <v>525004.79693277855</v>
      </c>
      <c r="BN94">
        <f>BM94+Net!BM93</f>
        <v>545137.77457039664</v>
      </c>
      <c r="BO94">
        <f>BN94+Net!BN93</f>
        <v>573732.19404242304</v>
      </c>
      <c r="BP94">
        <f>BO94+Net!BO93</f>
        <v>598637.79917264264</v>
      </c>
      <c r="BQ94">
        <f>BP94+Net!BP93</f>
        <v>628319.05134284077</v>
      </c>
      <c r="BR94">
        <f>BQ94+Net!BQ93</f>
        <v>657343.28570610494</v>
      </c>
      <c r="BS94">
        <f>BR94+Net!BR93</f>
        <v>680238.48717875313</v>
      </c>
      <c r="BT94">
        <f>BS94+Net!BS93</f>
        <v>707851.28023919708</v>
      </c>
      <c r="BU94">
        <f>BT94+Net!BT93</f>
        <v>722986.03793987713</v>
      </c>
      <c r="BV94">
        <f>BU94+Net!BU93</f>
        <v>733841.07093607704</v>
      </c>
      <c r="BW94">
        <f>BV94+Net!BV93</f>
        <v>745227.44748009904</v>
      </c>
      <c r="BX94">
        <f>BW94+Net!BW93</f>
        <v>756852.22760870459</v>
      </c>
      <c r="BY94">
        <f>BX94+Net!BX93</f>
        <v>780470.3117333696</v>
      </c>
      <c r="BZ94">
        <f>BY94+Net!BY93</f>
        <v>802389.86188289674</v>
      </c>
      <c r="CA94">
        <f>BZ94+Net!BZ93</f>
        <v>832688.01671437966</v>
      </c>
      <c r="CB94">
        <f>CA94+Net!CA93</f>
        <v>859239.30549577693</v>
      </c>
      <c r="CC94">
        <f>CB94+Net!CB93</f>
        <v>890535.67225176061</v>
      </c>
      <c r="CD94">
        <f>CC94+Net!CC93</f>
        <v>921168.21631514898</v>
      </c>
      <c r="CE94">
        <f>CD94+Net!CD93</f>
        <v>945678.37133641611</v>
      </c>
      <c r="CF94">
        <f>CE94+Net!CE93</f>
        <v>974909.51797147479</v>
      </c>
      <c r="CG94">
        <f>CF94+Net!CF93</f>
        <v>991642.42947513447</v>
      </c>
      <c r="CH94">
        <f>CG94+Net!CG93</f>
        <v>1004032.464563522</v>
      </c>
      <c r="CI94">
        <f>CH94+Net!CH93</f>
        <v>1016832.6040972607</v>
      </c>
      <c r="CJ94">
        <f>CI94+Net!CI93</f>
        <v>1029684.9345942236</v>
      </c>
      <c r="CK94">
        <f>CJ94+Net!CJ93</f>
        <v>1054312.5857735926</v>
      </c>
      <c r="CL94">
        <f>CK94+Net!CK93</f>
        <v>1077000.8869754709</v>
      </c>
      <c r="CM94">
        <f>CL94+Net!CL93</f>
        <v>1107863.8505435851</v>
      </c>
      <c r="CN94">
        <f>CM94+Net!CM93</f>
        <v>1134922.1507910849</v>
      </c>
      <c r="CO94">
        <f>CN94+Net!CN93</f>
        <v>1166698.3126434179</v>
      </c>
      <c r="CP94">
        <f>CO94+Net!CO93</f>
        <v>1198093.2274829918</v>
      </c>
      <c r="CQ94">
        <f>CP94+Net!CP93</f>
        <v>1223922.7553668637</v>
      </c>
      <c r="CR94">
        <f>CQ94+Net!CQ93</f>
        <v>1253652.8402388152</v>
      </c>
      <c r="CS94">
        <f>CR94+Net!CR93</f>
        <v>1273824.8436469531</v>
      </c>
      <c r="CT94">
        <f>CS94+Net!CS93</f>
        <v>1286299.9583195813</v>
      </c>
      <c r="CU94">
        <f>CT94+Net!CT93</f>
        <v>1299557.6311625589</v>
      </c>
    </row>
    <row r="95" spans="2:99" x14ac:dyDescent="0.3">
      <c r="B95">
        <v>-37149</v>
      </c>
      <c r="C95">
        <v>3302</v>
      </c>
      <c r="D95">
        <f>Net!C94</f>
        <v>-1697.8612249942416</v>
      </c>
      <c r="E95">
        <f>D95+Net!D94</f>
        <v>-2746.7356133814192</v>
      </c>
      <c r="F95">
        <f>E95+Net!E94</f>
        <v>-2903.5215447901646</v>
      </c>
      <c r="G95">
        <f>F95+Net!F94</f>
        <v>-2787.2821048202359</v>
      </c>
      <c r="H95">
        <f>G95+Net!G94</f>
        <v>-2649.7434993465604</v>
      </c>
      <c r="I95">
        <f>H95+Net!H94</f>
        <v>-1991.4486889418113</v>
      </c>
      <c r="J95">
        <f>I95+Net!I94</f>
        <v>-1476.1249925884958</v>
      </c>
      <c r="K95">
        <f>J95+Net!J94</f>
        <v>-1269.9025391546365</v>
      </c>
      <c r="L95">
        <f>K95+Net!K94</f>
        <v>-1175.7953233653207</v>
      </c>
      <c r="M95">
        <f>L95+Net!L94</f>
        <v>-2368.6033404772734</v>
      </c>
      <c r="N95">
        <f>M95+Net!M94</f>
        <v>-4068.9698944641614</v>
      </c>
      <c r="O95">
        <f>N95+Net!N94</f>
        <v>-6321.9250789507387</v>
      </c>
      <c r="P95">
        <f>O95+Net!O94</f>
        <v>-6928.9710839729933</v>
      </c>
      <c r="Q95">
        <f>P95+Net!P94</f>
        <v>-6812.39280777556</v>
      </c>
      <c r="R95">
        <f>Q95+Net!Q94</f>
        <v>-5968.620613060798</v>
      </c>
      <c r="S95">
        <f>R95+Net!R94</f>
        <v>-4980.7827746530475</v>
      </c>
      <c r="T95">
        <f>S95+Net!S94</f>
        <v>-4062.6715133928928</v>
      </c>
      <c r="U95">
        <f>T95+Net!T94</f>
        <v>-2752.7876983177857</v>
      </c>
      <c r="V95">
        <f>U95+Net!U94</f>
        <v>-1684.4845781645654</v>
      </c>
      <c r="W95">
        <f>V95+Net!V94</f>
        <v>-1000.7083871377436</v>
      </c>
      <c r="X95">
        <f>W95+Net!W94</f>
        <v>-466.87316117171031</v>
      </c>
      <c r="Y95">
        <f>X95+Net!X94</f>
        <v>-1203.7382574509866</v>
      </c>
      <c r="Z95">
        <f>Y95+Net!Y94</f>
        <v>-2392.8965668290421</v>
      </c>
      <c r="AA95">
        <f>Z95+Net!Z94</f>
        <v>-4064.7232430482718</v>
      </c>
      <c r="AB95">
        <f>AA95+Net!AA94</f>
        <v>-4030.4661867529685</v>
      </c>
      <c r="AC95">
        <f>AB95+Net!AB94</f>
        <v>-3241.7117599387793</v>
      </c>
      <c r="AD95">
        <f>AC95+Net!AC94</f>
        <v>-1731.1624119593371</v>
      </c>
      <c r="AE95">
        <f>AD95+Net!AD94</f>
        <v>-111.87255343975448</v>
      </c>
      <c r="AF95">
        <f>AE95+Net!AE94</f>
        <v>1386.6065584281241</v>
      </c>
      <c r="AG95">
        <f>AF95+Net!AF94</f>
        <v>3225.229562506127</v>
      </c>
      <c r="AH95">
        <f>AG95+Net!AG94</f>
        <v>4781.1817234138553</v>
      </c>
      <c r="AI95">
        <f>AH95+Net!AH94</f>
        <v>5926.688961442992</v>
      </c>
      <c r="AJ95">
        <f>AI95+Net!AI94</f>
        <v>6910.4858063908332</v>
      </c>
      <c r="AK95">
        <f>AJ95+Net!AJ94</f>
        <v>6621.6967810152028</v>
      </c>
      <c r="AL95">
        <f>AK95+Net!AK94</f>
        <v>5883.5104823780412</v>
      </c>
      <c r="AM95">
        <f>AL95+Net!AL94</f>
        <v>4666.0363046458651</v>
      </c>
      <c r="AN95">
        <f>AM95+Net!AM94</f>
        <v>5155.6900331870647</v>
      </c>
      <c r="AO95">
        <f>AN95+Net!AN94</f>
        <v>6397.1094944242695</v>
      </c>
      <c r="AP95">
        <f>AO95+Net!AO94</f>
        <v>8353.3881620797038</v>
      </c>
      <c r="AQ95">
        <f>AP95+Net!AP94</f>
        <v>10407.550143596003</v>
      </c>
      <c r="AR95">
        <f>AQ95+Net!AQ94</f>
        <v>12326.952354056106</v>
      </c>
      <c r="AS95">
        <f>AR95+Net!AR94</f>
        <v>14570.715494958336</v>
      </c>
      <c r="AT95">
        <f>AS95+Net!AS94</f>
        <v>16515.685004502695</v>
      </c>
      <c r="AU95">
        <f>AT95+Net!AT94</f>
        <v>18035.175833218997</v>
      </c>
      <c r="AV95">
        <f>AU95+Net!AU94</f>
        <v>19380.044005363285</v>
      </c>
      <c r="AW95">
        <f>AV95+Net!AV94</f>
        <v>19441.940722929983</v>
      </c>
      <c r="AX95">
        <f>AW95+Net!AW94</f>
        <v>19046.322017433369</v>
      </c>
      <c r="AY95">
        <f>AX95+Net!AX94</f>
        <v>18164.807322539029</v>
      </c>
      <c r="AZ95">
        <f>AY95+Net!AY94</f>
        <v>18984.362692273218</v>
      </c>
      <c r="BA95">
        <f>AZ95+Net!AZ94</f>
        <v>20549.321792144707</v>
      </c>
      <c r="BB95">
        <f>BA95+Net!BA94</f>
        <v>22821.939365734943</v>
      </c>
      <c r="BC95">
        <f>BB95+Net!BB94</f>
        <v>25184.255220595482</v>
      </c>
      <c r="BD95">
        <f>BC95+Net!BC94</f>
        <v>27402.819477170073</v>
      </c>
      <c r="BE95">
        <f>BD95+Net!BD94</f>
        <v>29936.300520083234</v>
      </c>
      <c r="BF95">
        <f>BE95+Net!BE94</f>
        <v>32161.464924254629</v>
      </c>
      <c r="BG95">
        <f>BF95+Net!BF94</f>
        <v>33951.825085609598</v>
      </c>
      <c r="BH95">
        <f>BG95+Net!BG94</f>
        <v>35558.564445629905</v>
      </c>
      <c r="BI95">
        <f>BH95+Net!BH94</f>
        <v>35873.6598034044</v>
      </c>
      <c r="BJ95">
        <f>BI95+Net!BI94</f>
        <v>35722.815771970854</v>
      </c>
      <c r="BK95">
        <f>BJ95+Net!BJ94</f>
        <v>35077.818668955399</v>
      </c>
      <c r="BL95">
        <f>BK95+Net!BK94</f>
        <v>36125.774123845928</v>
      </c>
      <c r="BM95">
        <f>BL95+Net!BL94</f>
        <v>37911.212310173229</v>
      </c>
      <c r="BN95">
        <f>BM95+Net!BM94</f>
        <v>40396.71762293452</v>
      </c>
      <c r="BO95">
        <f>BN95+Net!BN94</f>
        <v>42964.82371136338</v>
      </c>
      <c r="BP95">
        <f>BO95+Net!BO94</f>
        <v>45382.697796685417</v>
      </c>
      <c r="BQ95">
        <f>BP95+Net!BP94</f>
        <v>48109.628533754701</v>
      </c>
      <c r="BR95">
        <f>BQ95+Net!BQ94</f>
        <v>50522.825880501958</v>
      </c>
      <c r="BS95">
        <f>BR95+Net!BR94</f>
        <v>52495.875356126955</v>
      </c>
      <c r="BT95">
        <f>BS95+Net!BS94</f>
        <v>54279.522783341177</v>
      </c>
      <c r="BU95">
        <f>BT95+Net!BT94</f>
        <v>54764.777518559189</v>
      </c>
      <c r="BV95">
        <f>BU95+Net!BU94</f>
        <v>54775.995664054979</v>
      </c>
      <c r="BW95">
        <f>BV95+Net!BV94</f>
        <v>54283.553934386189</v>
      </c>
      <c r="BX95">
        <f>BW95+Net!BW94</f>
        <v>55473.524662084747</v>
      </c>
      <c r="BY95">
        <f>BX95+Net!BX94</f>
        <v>57390.230119569052</v>
      </c>
      <c r="BZ95">
        <f>BY95+Net!BY94</f>
        <v>59997.196050537837</v>
      </c>
      <c r="CA95">
        <f>BZ95+Net!BZ94</f>
        <v>62679.120116790044</v>
      </c>
      <c r="CB95">
        <f>CA95+Net!CA94</f>
        <v>65206.29747019444</v>
      </c>
      <c r="CC95">
        <f>CB95+Net!CB94</f>
        <v>68041.523553998763</v>
      </c>
      <c r="CD95">
        <f>CC95+Net!CC94</f>
        <v>70565.046537711809</v>
      </c>
      <c r="CE95">
        <f>CD95+Net!CD94</f>
        <v>72652.113975434084</v>
      </c>
      <c r="CF95">
        <f>CE95+Net!CE94</f>
        <v>74552.917990824644</v>
      </c>
      <c r="CG95">
        <f>CF95+Net!CF94</f>
        <v>75155.23214867097</v>
      </c>
      <c r="CH95">
        <f>CG95+Net!CG94</f>
        <v>75277.752132666821</v>
      </c>
      <c r="CI95">
        <f>CH95+Net!CH94</f>
        <v>74883.332415579993</v>
      </c>
      <c r="CJ95">
        <f>CI95+Net!CI94</f>
        <v>76150.389116315317</v>
      </c>
      <c r="CK95">
        <f>CJ95+Net!CJ94</f>
        <v>78118.817974090649</v>
      </c>
      <c r="CL95">
        <f>CK95+Net!CK94</f>
        <v>80749.557703806699</v>
      </c>
      <c r="CM95">
        <f>CL95+Net!CL94</f>
        <v>83433.867385631602</v>
      </c>
      <c r="CN95">
        <f>CM95+Net!CM94</f>
        <v>85956.686231898784</v>
      </c>
      <c r="CO95">
        <f>CN95+Net!CN94</f>
        <v>88783.561726176064</v>
      </c>
      <c r="CP95">
        <f>CO95+Net!CO94</f>
        <v>91342.723801766115</v>
      </c>
      <c r="CQ95">
        <f>CP95+Net!CP94</f>
        <v>93500.191703650562</v>
      </c>
      <c r="CR95">
        <f>CQ95+Net!CQ94</f>
        <v>95457.811994225514</v>
      </c>
      <c r="CS95">
        <f>CR95+Net!CR94</f>
        <v>96406.075781700943</v>
      </c>
      <c r="CT95">
        <f>CS95+Net!CS94</f>
        <v>96516.425978682877</v>
      </c>
      <c r="CU95">
        <f>CT95+Net!CT94</f>
        <v>96276.88524526493</v>
      </c>
    </row>
    <row r="96" spans="2:99" x14ac:dyDescent="0.3">
      <c r="B96">
        <v>0</v>
      </c>
      <c r="C96">
        <v>3300</v>
      </c>
      <c r="D96">
        <f>Net!C95</f>
        <v>0</v>
      </c>
      <c r="E96">
        <f>D96+Net!D95</f>
        <v>0</v>
      </c>
      <c r="F96">
        <f>E96+Net!E95</f>
        <v>0</v>
      </c>
      <c r="G96">
        <f>F96+Net!F95</f>
        <v>0</v>
      </c>
      <c r="H96">
        <f>G96+Net!G95</f>
        <v>0</v>
      </c>
      <c r="I96">
        <f>H96+Net!H95</f>
        <v>0</v>
      </c>
      <c r="J96">
        <f>I96+Net!I95</f>
        <v>0</v>
      </c>
      <c r="K96">
        <f>J96+Net!J95</f>
        <v>0</v>
      </c>
      <c r="L96">
        <f>K96+Net!K95</f>
        <v>0</v>
      </c>
      <c r="M96">
        <f>L96+Net!L95</f>
        <v>0</v>
      </c>
      <c r="N96">
        <f>M96+Net!M95</f>
        <v>0</v>
      </c>
      <c r="O96">
        <f>N96+Net!N95</f>
        <v>0</v>
      </c>
      <c r="P96">
        <f>O96+Net!O95</f>
        <v>0</v>
      </c>
      <c r="Q96">
        <f>P96+Net!P95</f>
        <v>0</v>
      </c>
      <c r="R96">
        <f>Q96+Net!Q95</f>
        <v>0</v>
      </c>
      <c r="S96">
        <f>R96+Net!R95</f>
        <v>0</v>
      </c>
      <c r="T96">
        <f>S96+Net!S95</f>
        <v>0</v>
      </c>
      <c r="U96">
        <f>T96+Net!T95</f>
        <v>0</v>
      </c>
      <c r="V96">
        <f>U96+Net!U95</f>
        <v>0</v>
      </c>
      <c r="W96">
        <f>V96+Net!V95</f>
        <v>0</v>
      </c>
      <c r="X96">
        <f>W96+Net!W95</f>
        <v>0</v>
      </c>
      <c r="Y96">
        <f>X96+Net!X95</f>
        <v>0</v>
      </c>
      <c r="Z96">
        <f>Y96+Net!Y95</f>
        <v>0</v>
      </c>
      <c r="AA96">
        <f>Z96+Net!Z95</f>
        <v>0</v>
      </c>
      <c r="AB96">
        <f>AA96+Net!AA95</f>
        <v>0</v>
      </c>
      <c r="AC96">
        <f>AB96+Net!AB95</f>
        <v>0</v>
      </c>
      <c r="AD96">
        <f>AC96+Net!AC95</f>
        <v>0</v>
      </c>
      <c r="AE96">
        <f>AD96+Net!AD95</f>
        <v>0</v>
      </c>
      <c r="AF96">
        <f>AE96+Net!AE95</f>
        <v>0</v>
      </c>
      <c r="AG96">
        <f>AF96+Net!AF95</f>
        <v>0</v>
      </c>
      <c r="AH96">
        <f>AG96+Net!AG95</f>
        <v>0</v>
      </c>
      <c r="AI96">
        <f>AH96+Net!AH95</f>
        <v>0</v>
      </c>
      <c r="AJ96">
        <f>AI96+Net!AI95</f>
        <v>0</v>
      </c>
      <c r="AK96">
        <f>AJ96+Net!AJ95</f>
        <v>0</v>
      </c>
      <c r="AL96">
        <f>AK96+Net!AK95</f>
        <v>0</v>
      </c>
      <c r="AM96">
        <f>AL96+Net!AL95</f>
        <v>0</v>
      </c>
      <c r="AN96">
        <f>AM96+Net!AM95</f>
        <v>0</v>
      </c>
      <c r="AO96">
        <f>AN96+Net!AN95</f>
        <v>0</v>
      </c>
      <c r="AP96">
        <f>AO96+Net!AO95</f>
        <v>0</v>
      </c>
      <c r="AQ96">
        <f>AP96+Net!AP95</f>
        <v>0</v>
      </c>
      <c r="AR96">
        <f>AQ96+Net!AQ95</f>
        <v>0</v>
      </c>
      <c r="AS96">
        <f>AR96+Net!AR95</f>
        <v>0</v>
      </c>
      <c r="AT96">
        <f>AS96+Net!AS95</f>
        <v>0</v>
      </c>
      <c r="AU96">
        <f>AT96+Net!AT95</f>
        <v>0</v>
      </c>
      <c r="AV96">
        <f>AU96+Net!AU95</f>
        <v>0</v>
      </c>
      <c r="AW96">
        <f>AV96+Net!AV95</f>
        <v>0</v>
      </c>
      <c r="AX96">
        <f>AW96+Net!AW95</f>
        <v>0</v>
      </c>
      <c r="AY96">
        <f>AX96+Net!AX95</f>
        <v>0</v>
      </c>
      <c r="AZ96">
        <f>AY96+Net!AY95</f>
        <v>0</v>
      </c>
      <c r="BA96">
        <f>AZ96+Net!AZ95</f>
        <v>0</v>
      </c>
      <c r="BB96">
        <f>BA96+Net!BA95</f>
        <v>0</v>
      </c>
      <c r="BC96">
        <f>BB96+Net!BB95</f>
        <v>0</v>
      </c>
      <c r="BD96">
        <f>BC96+Net!BC95</f>
        <v>0</v>
      </c>
      <c r="BE96">
        <f>BD96+Net!BD95</f>
        <v>0</v>
      </c>
      <c r="BF96">
        <f>BE96+Net!BE95</f>
        <v>0</v>
      </c>
      <c r="BG96">
        <f>BF96+Net!BF95</f>
        <v>0</v>
      </c>
      <c r="BH96">
        <f>BG96+Net!BG95</f>
        <v>0</v>
      </c>
      <c r="BI96">
        <f>BH96+Net!BH95</f>
        <v>0</v>
      </c>
      <c r="BJ96">
        <f>BI96+Net!BI95</f>
        <v>0</v>
      </c>
      <c r="BK96">
        <f>BJ96+Net!BJ95</f>
        <v>0</v>
      </c>
      <c r="BL96">
        <f>BK96+Net!BK95</f>
        <v>0</v>
      </c>
      <c r="BM96">
        <f>BL96+Net!BL95</f>
        <v>0</v>
      </c>
      <c r="BN96">
        <f>BM96+Net!BM95</f>
        <v>0</v>
      </c>
      <c r="BO96">
        <f>BN96+Net!BN95</f>
        <v>0</v>
      </c>
      <c r="BP96">
        <f>BO96+Net!BO95</f>
        <v>0</v>
      </c>
      <c r="BQ96">
        <f>BP96+Net!BP95</f>
        <v>0</v>
      </c>
      <c r="BR96">
        <f>BQ96+Net!BQ95</f>
        <v>0</v>
      </c>
      <c r="BS96">
        <f>BR96+Net!BR95</f>
        <v>0</v>
      </c>
      <c r="BT96">
        <f>BS96+Net!BS95</f>
        <v>0</v>
      </c>
      <c r="BU96">
        <f>BT96+Net!BT95</f>
        <v>0</v>
      </c>
      <c r="BV96">
        <f>BU96+Net!BU95</f>
        <v>0</v>
      </c>
      <c r="BW96">
        <f>BV96+Net!BV95</f>
        <v>0</v>
      </c>
      <c r="BX96">
        <f>BW96+Net!BW95</f>
        <v>0</v>
      </c>
      <c r="BY96">
        <f>BX96+Net!BX95</f>
        <v>0</v>
      </c>
      <c r="BZ96">
        <f>BY96+Net!BY95</f>
        <v>0</v>
      </c>
      <c r="CA96">
        <f>BZ96+Net!BZ95</f>
        <v>0</v>
      </c>
      <c r="CB96">
        <f>CA96+Net!CA95</f>
        <v>0</v>
      </c>
      <c r="CC96">
        <f>CB96+Net!CB95</f>
        <v>0</v>
      </c>
      <c r="CD96">
        <f>CC96+Net!CC95</f>
        <v>0</v>
      </c>
      <c r="CE96">
        <f>CD96+Net!CD95</f>
        <v>0</v>
      </c>
      <c r="CF96">
        <f>CE96+Net!CE95</f>
        <v>0</v>
      </c>
      <c r="CG96">
        <f>CF96+Net!CF95</f>
        <v>0</v>
      </c>
      <c r="CH96">
        <f>CG96+Net!CG95</f>
        <v>0</v>
      </c>
      <c r="CI96">
        <f>CH96+Net!CH95</f>
        <v>0</v>
      </c>
      <c r="CJ96">
        <f>CI96+Net!CI95</f>
        <v>0</v>
      </c>
      <c r="CK96">
        <f>CJ96+Net!CJ95</f>
        <v>0</v>
      </c>
      <c r="CL96">
        <f>CK96+Net!CK95</f>
        <v>0</v>
      </c>
      <c r="CM96">
        <f>CL96+Net!CL95</f>
        <v>0</v>
      </c>
      <c r="CN96">
        <f>CM96+Net!CM95</f>
        <v>0</v>
      </c>
      <c r="CO96">
        <f>CN96+Net!CN95</f>
        <v>0</v>
      </c>
      <c r="CP96">
        <f>CO96+Net!CO95</f>
        <v>0</v>
      </c>
      <c r="CQ96">
        <f>CP96+Net!CP95</f>
        <v>0</v>
      </c>
      <c r="CR96">
        <f>CQ96+Net!CQ95</f>
        <v>0</v>
      </c>
      <c r="CS96">
        <f>CR96+Net!CR95</f>
        <v>0</v>
      </c>
      <c r="CT96">
        <f>CS96+Net!CS95</f>
        <v>0</v>
      </c>
      <c r="CU96">
        <f>CT96+Net!CT95</f>
        <v>0</v>
      </c>
    </row>
    <row r="97" spans="2:99" x14ac:dyDescent="0.3">
      <c r="B97">
        <v>-9162</v>
      </c>
      <c r="C97">
        <v>3508</v>
      </c>
      <c r="D97">
        <f>Net!C96</f>
        <v>-464.80181260973222</v>
      </c>
      <c r="E97">
        <f>D97+Net!D96</f>
        <v>431.80129847677563</v>
      </c>
      <c r="F97">
        <f>E97+Net!E96</f>
        <v>1569.0072837882708</v>
      </c>
      <c r="G97">
        <f>F97+Net!F96</f>
        <v>3405.3318608038035</v>
      </c>
      <c r="H97">
        <f>G97+Net!G96</f>
        <v>4155.7919062954861</v>
      </c>
      <c r="I97">
        <f>H97+Net!H96</f>
        <v>6076.9257713743873</v>
      </c>
      <c r="J97">
        <f>I97+Net!I96</f>
        <v>6832.3164145411183</v>
      </c>
      <c r="K97">
        <f>J97+Net!J96</f>
        <v>6398.2255490577299</v>
      </c>
      <c r="L97">
        <f>K97+Net!K96</f>
        <v>6712.5794003556593</v>
      </c>
      <c r="M97">
        <f>L97+Net!L96</f>
        <v>3804.0152812905044</v>
      </c>
      <c r="N97">
        <f>M97+Net!M96</f>
        <v>1316.9302008842869</v>
      </c>
      <c r="O97">
        <f>N97+Net!N96</f>
        <v>-745.92398143988612</v>
      </c>
      <c r="P97">
        <f>O97+Net!O96</f>
        <v>-279.08020484427925</v>
      </c>
      <c r="Q97">
        <f>P97+Net!P96</f>
        <v>1528.0404678309133</v>
      </c>
      <c r="R97">
        <f>Q97+Net!Q96</f>
        <v>3081.2349866114828</v>
      </c>
      <c r="S97">
        <f>R97+Net!R96</f>
        <v>5202.8941239349724</v>
      </c>
      <c r="T97">
        <f>S97+Net!S96</f>
        <v>6144.2532027019097</v>
      </c>
      <c r="U97">
        <f>T97+Net!T96</f>
        <v>8064.3751990678466</v>
      </c>
      <c r="V97">
        <f>U97+Net!U96</f>
        <v>8727.6230227441447</v>
      </c>
      <c r="W97">
        <f>V97+Net!V96</f>
        <v>8133.149995671738</v>
      </c>
      <c r="X97">
        <f>W97+Net!W96</f>
        <v>8268.0933945574179</v>
      </c>
      <c r="Y97">
        <f>X97+Net!X96</f>
        <v>5241.8171165605063</v>
      </c>
      <c r="Z97">
        <f>Y97+Net!Y96</f>
        <v>2744.2341416884201</v>
      </c>
      <c r="AA97">
        <f>Z97+Net!Z96</f>
        <v>788.83529650158744</v>
      </c>
      <c r="AB97">
        <f>AA97+Net!AA96</f>
        <v>1457.7479420979871</v>
      </c>
      <c r="AC97">
        <f>AB97+Net!AB96</f>
        <v>3510.5875648909032</v>
      </c>
      <c r="AD97">
        <f>AC97+Net!AC96</f>
        <v>5295.4180951898397</v>
      </c>
      <c r="AE97">
        <f>AD97+Net!AD96</f>
        <v>7591.277503306158</v>
      </c>
      <c r="AF97">
        <f>AE97+Net!AE96</f>
        <v>8630.965862631223</v>
      </c>
      <c r="AG97">
        <f>AF97+Net!AF96</f>
        <v>10579.524788658051</v>
      </c>
      <c r="AH97">
        <f>AG97+Net!AG96</f>
        <v>11223.237469901331</v>
      </c>
      <c r="AI97">
        <f>AH97+Net!AH96</f>
        <v>10587.780160648737</v>
      </c>
      <c r="AJ97">
        <f>AI97+Net!AI96</f>
        <v>10682.505939226092</v>
      </c>
      <c r="AK97">
        <f>AJ97+Net!AJ96</f>
        <v>7630.3503710567984</v>
      </c>
      <c r="AL97">
        <f>AK97+Net!AK96</f>
        <v>5125.774422422026</v>
      </c>
      <c r="AM97">
        <f>AL97+Net!AL96</f>
        <v>3179.9957210455832</v>
      </c>
      <c r="AN97">
        <f>AM97+Net!AM96</f>
        <v>3869.0852745280545</v>
      </c>
      <c r="AO97">
        <f>AN97+Net!AN96</f>
        <v>5945.3229308788159</v>
      </c>
      <c r="AP97">
        <f>AO97+Net!AO96</f>
        <v>7749.7435552613488</v>
      </c>
      <c r="AQ97">
        <f>AP97+Net!AP96</f>
        <v>10055.575843835584</v>
      </c>
      <c r="AR97">
        <f>AQ97+Net!AQ96</f>
        <v>11091.596095101282</v>
      </c>
      <c r="AS97">
        <f>AR97+Net!AR96</f>
        <v>13020.979581812953</v>
      </c>
      <c r="AT97">
        <f>AS97+Net!AS96</f>
        <v>13630.41071365121</v>
      </c>
      <c r="AU97">
        <f>AT97+Net!AT96</f>
        <v>12947.936602260708</v>
      </c>
      <c r="AV97">
        <f>AU97+Net!AU96</f>
        <v>12986.5198009458</v>
      </c>
      <c r="AW97">
        <f>AV97+Net!AV96</f>
        <v>9872.9472832695137</v>
      </c>
      <c r="AX97">
        <f>AW97+Net!AW96</f>
        <v>7304.8046849283674</v>
      </c>
      <c r="AY97">
        <f>AX97+Net!AX96</f>
        <v>5295.0588386053341</v>
      </c>
      <c r="AZ97">
        <f>AY97+Net!AY96</f>
        <v>5919.9906121216236</v>
      </c>
      <c r="BA97">
        <f>AZ97+Net!AZ96</f>
        <v>7930.84929548542</v>
      </c>
      <c r="BB97">
        <f>BA97+Net!BA96</f>
        <v>9666.9828959093156</v>
      </c>
      <c r="BC97">
        <f>BB97+Net!BB96</f>
        <v>11899.905365633307</v>
      </c>
      <c r="BD97">
        <f>BC97+Net!BC96</f>
        <v>12857.118912147804</v>
      </c>
      <c r="BE97">
        <f>BD97+Net!BD96</f>
        <v>14701.171191701738</v>
      </c>
      <c r="BF97">
        <f>BE97+Net!BE96</f>
        <v>15218.718165959403</v>
      </c>
      <c r="BG97">
        <f>BF97+Net!BF96</f>
        <v>14438.166533695328</v>
      </c>
      <c r="BH97">
        <f>BG97+Net!BG96</f>
        <v>14372.969265541862</v>
      </c>
      <c r="BI97">
        <f>BH97+Net!BH96</f>
        <v>11150.331898117693</v>
      </c>
      <c r="BJ97">
        <f>BI97+Net!BI96</f>
        <v>8468.0956846591616</v>
      </c>
      <c r="BK97">
        <f>BJ97+Net!BJ96</f>
        <v>6339.3487621858985</v>
      </c>
      <c r="BL97">
        <f>BK97+Net!BK96</f>
        <v>6840.4755173898138</v>
      </c>
      <c r="BM97">
        <f>BL97+Net!BL96</f>
        <v>8722.9587765825108</v>
      </c>
      <c r="BN97">
        <f>BM97+Net!BM96</f>
        <v>10326.623785026335</v>
      </c>
      <c r="BO97">
        <f>BN97+Net!BN96</f>
        <v>12423.726453569356</v>
      </c>
      <c r="BP97">
        <f>BO97+Net!BO96</f>
        <v>13242.66794588457</v>
      </c>
      <c r="BQ97">
        <f>BP97+Net!BP96</f>
        <v>14946.816814930873</v>
      </c>
      <c r="BR97">
        <f>BQ97+Net!BQ96</f>
        <v>15323.257662134516</v>
      </c>
      <c r="BS97">
        <f>BR97+Net!BR96</f>
        <v>14400.133204350483</v>
      </c>
      <c r="BT97">
        <f>BS97+Net!BS96</f>
        <v>14189.771180526603</v>
      </c>
      <c r="BU97">
        <f>BT97+Net!BT96</f>
        <v>10817.460576343066</v>
      </c>
      <c r="BV97">
        <f>BU97+Net!BU96</f>
        <v>7978.6930445182397</v>
      </c>
      <c r="BW97">
        <f>BV97+Net!BV96</f>
        <v>5684.384552086608</v>
      </c>
      <c r="BX97">
        <f>BW97+Net!BW96</f>
        <v>6009.6518736102234</v>
      </c>
      <c r="BY97">
        <f>BX97+Net!BX96</f>
        <v>7706.2563633737036</v>
      </c>
      <c r="BZ97">
        <f>BY97+Net!BY96</f>
        <v>9116.1828916778286</v>
      </c>
      <c r="CA97">
        <f>BZ97+Net!BZ96</f>
        <v>11015.60670459323</v>
      </c>
      <c r="CB97">
        <f>CA97+Net!CA96</f>
        <v>11637.970646502719</v>
      </c>
      <c r="CC97">
        <f>CB97+Net!CB96</f>
        <v>13151.769354728103</v>
      </c>
      <c r="CD97">
        <f>CC97+Net!CC96</f>
        <v>13347.969982706025</v>
      </c>
      <c r="CE97">
        <f>CD97+Net!CD96</f>
        <v>12256.121522459593</v>
      </c>
      <c r="CF97">
        <f>CE97+Net!CE96</f>
        <v>11886.321706881386</v>
      </c>
      <c r="CG97">
        <f>CF97+Net!CF96</f>
        <v>8357.5680163879806</v>
      </c>
      <c r="CH97">
        <f>CG97+Net!CG96</f>
        <v>5355.5372912963339</v>
      </c>
      <c r="CI97">
        <f>CH97+Net!CH96</f>
        <v>2878.5737338496892</v>
      </c>
      <c r="CJ97">
        <f>CI97+Net!CI96</f>
        <v>2989.3823580497028</v>
      </c>
      <c r="CK97">
        <f>CJ97+Net!CJ96</f>
        <v>4434.9040641094016</v>
      </c>
      <c r="CL97">
        <f>CK97+Net!CK96</f>
        <v>5552.5014158549711</v>
      </c>
      <c r="CM97">
        <f>CL97+Net!CL96</f>
        <v>7135.9634895872059</v>
      </c>
      <c r="CN97">
        <f>CM97+Net!CM96</f>
        <v>7445.7102847932965</v>
      </c>
      <c r="CO97">
        <f>CN97+Net!CN96</f>
        <v>8655.3474490781755</v>
      </c>
      <c r="CP97">
        <f>CO97+Net!CO96</f>
        <v>8658.9724108786322</v>
      </c>
      <c r="CQ97">
        <f>CP97+Net!CP96</f>
        <v>7426.6942167618108</v>
      </c>
      <c r="CR97">
        <f>CQ97+Net!CQ96</f>
        <v>6812.418611448571</v>
      </c>
      <c r="CS97">
        <f>CR97+Net!CR96</f>
        <v>3769.8571900279676</v>
      </c>
      <c r="CT97">
        <f>CS97+Net!CS96</f>
        <v>139.25659597773119</v>
      </c>
      <c r="CU97">
        <f>CT97+Net!CT96</f>
        <v>-2258.858285948003</v>
      </c>
    </row>
    <row r="98" spans="2:99" x14ac:dyDescent="0.3">
      <c r="B98">
        <v>-22369</v>
      </c>
      <c r="C98">
        <v>3501</v>
      </c>
      <c r="D98">
        <f>Net!C97</f>
        <v>880.71340855568815</v>
      </c>
      <c r="E98">
        <f>D98+Net!D97</f>
        <v>2622.5473674264013</v>
      </c>
      <c r="F98">
        <f>E98+Net!E97</f>
        <v>5940.7362269841651</v>
      </c>
      <c r="G98">
        <f>F98+Net!F97</f>
        <v>11050.29315141259</v>
      </c>
      <c r="H98">
        <f>G98+Net!G97</f>
        <v>12724.975856411946</v>
      </c>
      <c r="I98">
        <f>H98+Net!H97</f>
        <v>19303.2760792462</v>
      </c>
      <c r="J98">
        <f>I98+Net!I97</f>
        <v>21561.127390139634</v>
      </c>
      <c r="K98">
        <f>J98+Net!J97</f>
        <v>19512.591738637755</v>
      </c>
      <c r="L98">
        <f>K98+Net!K97</f>
        <v>21307.900566293625</v>
      </c>
      <c r="M98">
        <f>L98+Net!L97</f>
        <v>10958.107558537007</v>
      </c>
      <c r="N98">
        <f>M98+Net!M97</f>
        <v>2149.1369420685151</v>
      </c>
      <c r="O98">
        <f>N98+Net!N97</f>
        <v>-4360.4922717461759</v>
      </c>
      <c r="P98">
        <f>O98+Net!O97</f>
        <v>-469.29379251056162</v>
      </c>
      <c r="Q98">
        <f>P98+Net!P97</f>
        <v>5386.1758721265323</v>
      </c>
      <c r="R98">
        <f>Q98+Net!Q97</f>
        <v>9629.1764002086675</v>
      </c>
      <c r="S98">
        <f>R98+Net!R97</f>
        <v>15214.029641602574</v>
      </c>
      <c r="T98">
        <f>S98+Net!S97</f>
        <v>17614.661095863034</v>
      </c>
      <c r="U98">
        <f>T98+Net!T97</f>
        <v>24315.544946145936</v>
      </c>
      <c r="V98">
        <f>U98+Net!U97</f>
        <v>26393.820248062901</v>
      </c>
      <c r="W98">
        <f>V98+Net!V97</f>
        <v>23899.456850248367</v>
      </c>
      <c r="X98">
        <f>W98+Net!W97</f>
        <v>25079.001372272585</v>
      </c>
      <c r="Y98">
        <f>X98+Net!X97</f>
        <v>14230.100372404318</v>
      </c>
      <c r="Z98">
        <f>Y98+Net!Y97</f>
        <v>5230.1839222867529</v>
      </c>
      <c r="AA98">
        <f>Z98+Net!Z97</f>
        <v>-1076.5109254664712</v>
      </c>
      <c r="AB98">
        <f>AA98+Net!AA97</f>
        <v>3367.6587582881057</v>
      </c>
      <c r="AC98">
        <f>AB98+Net!AB97</f>
        <v>9960.0715826837677</v>
      </c>
      <c r="AD98">
        <f>AC98+Net!AC97</f>
        <v>14918.247859796758</v>
      </c>
      <c r="AE98">
        <f>AD98+Net!AD97</f>
        <v>21036.145653708052</v>
      </c>
      <c r="AF98">
        <f>AE98+Net!AE97</f>
        <v>23716.418629448628</v>
      </c>
      <c r="AG98">
        <f>AF98+Net!AF97</f>
        <v>30461.831953802306</v>
      </c>
      <c r="AH98">
        <f>AG98+Net!AG97</f>
        <v>32426.052650306425</v>
      </c>
      <c r="AI98">
        <f>AH98+Net!AH97</f>
        <v>29751.079596598822</v>
      </c>
      <c r="AJ98">
        <f>AI98+Net!AI97</f>
        <v>30758.135646148381</v>
      </c>
      <c r="AK98">
        <f>AJ98+Net!AJ97</f>
        <v>19787.517948072589</v>
      </c>
      <c r="AL98">
        <f>AK98+Net!AK97</f>
        <v>10727.848947845649</v>
      </c>
      <c r="AM98">
        <f>AL98+Net!AL97</f>
        <v>4412.9348024276078</v>
      </c>
      <c r="AN98">
        <f>AM98+Net!AM97</f>
        <v>8880.1173795731665</v>
      </c>
      <c r="AO98">
        <f>AN98+Net!AN97</f>
        <v>15504.840020554688</v>
      </c>
      <c r="AP98">
        <f>AO98+Net!AO97</f>
        <v>20484.886652888832</v>
      </c>
      <c r="AQ98">
        <f>AP98+Net!AP97</f>
        <v>26597.971041455945</v>
      </c>
      <c r="AR98">
        <f>AQ98+Net!AQ97</f>
        <v>29234.730095732015</v>
      </c>
      <c r="AS98">
        <f>AR98+Net!AR97</f>
        <v>35891.21253746099</v>
      </c>
      <c r="AT98">
        <f>AS98+Net!AS97</f>
        <v>37720.679789434682</v>
      </c>
      <c r="AU98">
        <f>AT98+Net!AT97</f>
        <v>34871.000743586686</v>
      </c>
      <c r="AV98">
        <f>AU98+Net!AU97</f>
        <v>35673.893442922272</v>
      </c>
      <c r="AW98">
        <f>AV98+Net!AV97</f>
        <v>24481.803344051277</v>
      </c>
      <c r="AX98">
        <f>AW98+Net!AW97</f>
        <v>15193.841093350056</v>
      </c>
      <c r="AY98">
        <f>AX98+Net!AX97</f>
        <v>8650.1470718867131</v>
      </c>
      <c r="AZ98">
        <f>AY98+Net!AY97</f>
        <v>12889.347587455642</v>
      </c>
      <c r="BA98">
        <f>AZ98+Net!AZ97</f>
        <v>19283.898807193436</v>
      </c>
      <c r="BB98">
        <f>BA98+Net!BA97</f>
        <v>24026.215648553447</v>
      </c>
      <c r="BC98">
        <f>BB98+Net!BB97</f>
        <v>29888.402453797986</v>
      </c>
      <c r="BD98">
        <f>BC98+Net!BC97</f>
        <v>32256.877997177409</v>
      </c>
      <c r="BE98">
        <f>BD98+Net!BD97</f>
        <v>38625.589697367119</v>
      </c>
      <c r="BF98">
        <f>BE98+Net!BE97</f>
        <v>40147.656917126908</v>
      </c>
      <c r="BG98">
        <f>BF98+Net!BF97</f>
        <v>36972.04547356299</v>
      </c>
      <c r="BH98">
        <f>BG98+Net!BG97</f>
        <v>37431.947821307192</v>
      </c>
      <c r="BI98">
        <f>BH98+Net!BH97</f>
        <v>25881.008333329148</v>
      </c>
      <c r="BJ98">
        <f>BI98+Net!BI97</f>
        <v>16219.000675240117</v>
      </c>
      <c r="BK98">
        <f>BJ98+Net!BJ97</f>
        <v>9286.3322107606182</v>
      </c>
      <c r="BL98">
        <f>BK98+Net!BK97</f>
        <v>13121.914702804257</v>
      </c>
      <c r="BM98">
        <f>BL98+Net!BL97</f>
        <v>19098.999380797504</v>
      </c>
      <c r="BN98">
        <f>BM98+Net!BM97</f>
        <v>23411.659519232766</v>
      </c>
      <c r="BO98">
        <f>BN98+Net!BN97</f>
        <v>28834.555449440581</v>
      </c>
      <c r="BP98">
        <f>BO98+Net!BO97</f>
        <v>30757.169638672745</v>
      </c>
      <c r="BQ98">
        <f>BP98+Net!BP97</f>
        <v>36676.222240648109</v>
      </c>
      <c r="BR98">
        <f>BQ98+Net!BQ97</f>
        <v>37746.270018625881</v>
      </c>
      <c r="BS98">
        <f>BR98+Net!BR97</f>
        <v>34115.39467049767</v>
      </c>
      <c r="BT98">
        <f>BS98+Net!BS97</f>
        <v>34113.036095991309</v>
      </c>
      <c r="BU98">
        <f>BT98+Net!BT97</f>
        <v>22086.45337088365</v>
      </c>
      <c r="BV98">
        <f>BU98+Net!BU97</f>
        <v>11927.577233281467</v>
      </c>
      <c r="BW98">
        <f>BV98+Net!BV97</f>
        <v>4469.5129970911657</v>
      </c>
      <c r="BX98">
        <f>BW98+Net!BW97</f>
        <v>7746.79866414555</v>
      </c>
      <c r="BY98">
        <f>BX98+Net!BX97</f>
        <v>13133.373719924348</v>
      </c>
      <c r="BZ98">
        <f>BY98+Net!BY97</f>
        <v>16830.222847608486</v>
      </c>
      <c r="CA98">
        <f>BZ98+Net!BZ97</f>
        <v>21624.835079524397</v>
      </c>
      <c r="CB98">
        <f>CA98+Net!CA97</f>
        <v>22923.427613757063</v>
      </c>
      <c r="CC98">
        <f>CB98+Net!CB97</f>
        <v>28239.997327183009</v>
      </c>
      <c r="CD98">
        <f>CC98+Net!CC97</f>
        <v>28742.4535808164</v>
      </c>
      <c r="CE98">
        <f>CD98+Net!CD97</f>
        <v>24584.099608806722</v>
      </c>
      <c r="CF98">
        <f>CE98+Net!CE97</f>
        <v>24087.249420803149</v>
      </c>
      <c r="CG98">
        <f>CF98+Net!CF97</f>
        <v>11578.192763079111</v>
      </c>
      <c r="CH98">
        <f>CG98+Net!CG97</f>
        <v>915.84896231403764</v>
      </c>
      <c r="CI98">
        <f>CH98+Net!CH97</f>
        <v>-7109.4383171176269</v>
      </c>
      <c r="CJ98">
        <f>CI98+Net!CI97</f>
        <v>-4505.0468221150259</v>
      </c>
      <c r="CK98">
        <f>CJ98+Net!CJ97</f>
        <v>88.648727199659334</v>
      </c>
      <c r="CL98">
        <f>CK98+Net!CK97</f>
        <v>2853.8745131897049</v>
      </c>
      <c r="CM98">
        <f>CL98+Net!CL97</f>
        <v>6643.184398833273</v>
      </c>
      <c r="CN98">
        <f>CM98+Net!CM97</f>
        <v>6945.9815163911699</v>
      </c>
      <c r="CO98">
        <f>CN98+Net!CN97</f>
        <v>11282.665764116729</v>
      </c>
      <c r="CP98">
        <f>CO98+Net!CO97</f>
        <v>11210.985622222066</v>
      </c>
      <c r="CQ98">
        <f>CP98+Net!CP97</f>
        <v>6577.0715614666624</v>
      </c>
      <c r="CR98">
        <f>CQ98+Net!CQ97</f>
        <v>5199.5277701576633</v>
      </c>
      <c r="CS98">
        <f>CR98+Net!CR97</f>
        <v>-5221.4567400284177</v>
      </c>
      <c r="CT98">
        <f>CS98+Net!CS97</f>
        <v>-18353.671654419191</v>
      </c>
      <c r="CU98">
        <f>CT98+Net!CT97</f>
        <v>-25774.015235615338</v>
      </c>
    </row>
    <row r="99" spans="2:99" x14ac:dyDescent="0.3">
      <c r="B99">
        <v>-83047</v>
      </c>
      <c r="C99">
        <v>3507</v>
      </c>
      <c r="D99">
        <f>Net!C98</f>
        <v>-959.73963611670479</v>
      </c>
      <c r="E99">
        <f>D99+Net!D98</f>
        <v>-249.00861958826135</v>
      </c>
      <c r="F99">
        <f>E99+Net!E98</f>
        <v>1912.8051171483676</v>
      </c>
      <c r="G99">
        <f>F99+Net!F98</f>
        <v>7443.7937665134014</v>
      </c>
      <c r="H99">
        <f>G99+Net!G98</f>
        <v>9360.0459217712196</v>
      </c>
      <c r="I99">
        <f>H99+Net!H98</f>
        <v>17117.457226387334</v>
      </c>
      <c r="J99">
        <f>I99+Net!I98</f>
        <v>20116.24511624247</v>
      </c>
      <c r="K99">
        <f>J99+Net!J98</f>
        <v>20602.902183328253</v>
      </c>
      <c r="L99">
        <f>K99+Net!K98</f>
        <v>24090.597066695613</v>
      </c>
      <c r="M99">
        <f>L99+Net!L98</f>
        <v>13631.382705639589</v>
      </c>
      <c r="N99">
        <f>M99+Net!M98</f>
        <v>5780.8676133003974</v>
      </c>
      <c r="O99">
        <f>N99+Net!N98</f>
        <v>-4438.7957162014573</v>
      </c>
      <c r="P99">
        <f>O99+Net!O98</f>
        <v>-4251.778466945063</v>
      </c>
      <c r="Q99">
        <f>P99+Net!P98</f>
        <v>184.58220417710254</v>
      </c>
      <c r="R99">
        <f>Q99+Net!Q98</f>
        <v>5654.510184117491</v>
      </c>
      <c r="S99">
        <f>R99+Net!R98</f>
        <v>14156.932881982626</v>
      </c>
      <c r="T99">
        <f>S99+Net!S98</f>
        <v>18427.922650945693</v>
      </c>
      <c r="U99">
        <f>T99+Net!T98</f>
        <v>27527.435697085872</v>
      </c>
      <c r="V99">
        <f>U99+Net!U98</f>
        <v>31436.11183182778</v>
      </c>
      <c r="W99">
        <f>V99+Net!V98</f>
        <v>32664.109697908563</v>
      </c>
      <c r="X99">
        <f>W99+Net!W98</f>
        <v>37062.712376588766</v>
      </c>
      <c r="Y99">
        <f>X99+Net!X98</f>
        <v>27945.086969151867</v>
      </c>
      <c r="Z99">
        <f>Y99+Net!Y98</f>
        <v>21863.52353136288</v>
      </c>
      <c r="AA99">
        <f>Z99+Net!Z98</f>
        <v>13705.028917039817</v>
      </c>
      <c r="AB99">
        <f>AA99+Net!AA98</f>
        <v>16063.353974686812</v>
      </c>
      <c r="AC99">
        <f>AB99+Net!AB98</f>
        <v>22602.27733052292</v>
      </c>
      <c r="AD99">
        <f>AC99+Net!AC98</f>
        <v>29985.389028797632</v>
      </c>
      <c r="AE99">
        <f>AD99+Net!AD98</f>
        <v>40167.097827417761</v>
      </c>
      <c r="AF99">
        <f>AE99+Net!AE98</f>
        <v>45898.105942772461</v>
      </c>
      <c r="AG99">
        <f>AF99+Net!AF98</f>
        <v>56285.714272479985</v>
      </c>
      <c r="AH99">
        <f>AG99+Net!AG98</f>
        <v>61367.198547059117</v>
      </c>
      <c r="AI99">
        <f>AH99+Net!AH98</f>
        <v>63703.013017034042</v>
      </c>
      <c r="AJ99">
        <f>AI99+Net!AI98</f>
        <v>69182.778099298957</v>
      </c>
      <c r="AK99">
        <f>AJ99+Net!AJ98</f>
        <v>61145.659653924915</v>
      </c>
      <c r="AL99">
        <f>AK99+Net!AK98</f>
        <v>56157.464885507688</v>
      </c>
      <c r="AM99">
        <f>AL99+Net!AL98</f>
        <v>49106.175449760034</v>
      </c>
      <c r="AN99">
        <f>AM99+Net!AM98</f>
        <v>52574.957809811465</v>
      </c>
      <c r="AO99">
        <f>AN99+Net!AN98</f>
        <v>60208.175455865603</v>
      </c>
      <c r="AP99">
        <f>AO99+Net!AO98</f>
        <v>68646.031360082881</v>
      </c>
      <c r="AQ99">
        <f>AP99+Net!AP98</f>
        <v>79821.621294180455</v>
      </c>
      <c r="AR99">
        <f>AQ99+Net!AQ98</f>
        <v>86471.67014048202</v>
      </c>
      <c r="AS99">
        <f>AR99+Net!AR98</f>
        <v>97699.593028045405</v>
      </c>
      <c r="AT99">
        <f>AS99+Net!AS98</f>
        <v>103548.40135131025</v>
      </c>
      <c r="AU99">
        <f>AT99+Net!AT98</f>
        <v>106590.72051508607</v>
      </c>
      <c r="AV99">
        <f>AU99+Net!AU98</f>
        <v>112730.33030696507</v>
      </c>
      <c r="AW99">
        <f>AV99+Net!AV98</f>
        <v>105318.48669771188</v>
      </c>
      <c r="AX99">
        <f>AW99+Net!AW98</f>
        <v>100928.50695852564</v>
      </c>
      <c r="AY99">
        <f>AX99+Net!AX98</f>
        <v>94450.710634997871</v>
      </c>
      <c r="AZ99">
        <f>AY99+Net!AY98</f>
        <v>98466.416868958069</v>
      </c>
      <c r="BA99">
        <f>AZ99+Net!AZ98</f>
        <v>106615.77896698435</v>
      </c>
      <c r="BB99">
        <f>BA99+Net!BA98</f>
        <v>115534.30770982728</v>
      </c>
      <c r="BC99">
        <f>BB99+Net!BB98</f>
        <v>127151.31954273472</v>
      </c>
      <c r="BD99">
        <f>BC99+Net!BC98</f>
        <v>134201.36228520802</v>
      </c>
      <c r="BE99">
        <f>BD99+Net!BD98</f>
        <v>145787.316433559</v>
      </c>
      <c r="BF99">
        <f>BE99+Net!BE98</f>
        <v>151952.90456615193</v>
      </c>
      <c r="BG99">
        <f>BF99+Net!BF98</f>
        <v>155272.12697696796</v>
      </c>
      <c r="BH99">
        <f>BG99+Net!BG98</f>
        <v>161650.25017218984</v>
      </c>
      <c r="BI99">
        <f>BH99+Net!BH98</f>
        <v>154439.75644284504</v>
      </c>
      <c r="BJ99">
        <f>BI99+Net!BI98</f>
        <v>150214.81276438857</v>
      </c>
      <c r="BK99">
        <f>BJ99+Net!BJ98</f>
        <v>143866.35466706986</v>
      </c>
      <c r="BL99">
        <f>BK99+Net!BK98</f>
        <v>147976.41599014029</v>
      </c>
      <c r="BM99">
        <f>BL99+Net!BL98</f>
        <v>156186.35105117911</v>
      </c>
      <c r="BN99">
        <f>BM99+Net!BM98</f>
        <v>165133.62648598471</v>
      </c>
      <c r="BO99">
        <f>BN99+Net!BN98</f>
        <v>176750.25105806062</v>
      </c>
      <c r="BP99">
        <f>BO99+Net!BO98</f>
        <v>183773.79454516142</v>
      </c>
      <c r="BQ99">
        <f>BP99+Net!BP98</f>
        <v>195309.71545354329</v>
      </c>
      <c r="BR99">
        <f>BQ99+Net!BQ98</f>
        <v>201402.90163689217</v>
      </c>
      <c r="BS99">
        <f>BR99+Net!BR98</f>
        <v>204626.24603185599</v>
      </c>
      <c r="BT99">
        <f>BS99+Net!BS98</f>
        <v>210881.24542263546</v>
      </c>
      <c r="BU99">
        <f>BT99+Net!BT98</f>
        <v>203514.33350841477</v>
      </c>
      <c r="BV99">
        <f>BU99+Net!BU98</f>
        <v>199092.61495542745</v>
      </c>
      <c r="BW99">
        <f>BV99+Net!BV98</f>
        <v>192500.94665508738</v>
      </c>
      <c r="BX99">
        <f>BW99+Net!BW98</f>
        <v>196318.54570279567</v>
      </c>
      <c r="BY99">
        <f>BX99+Net!BX98</f>
        <v>204189.13207790547</v>
      </c>
      <c r="BZ99">
        <f>BY99+Net!BY98</f>
        <v>212758.57870269672</v>
      </c>
      <c r="CA99">
        <f>BZ99+Net!BZ98</f>
        <v>223972.67991538125</v>
      </c>
      <c r="CB99">
        <f>CA99+Net!CA98</f>
        <v>230585.76539713552</v>
      </c>
      <c r="CC99">
        <f>CB99+Net!CB98</f>
        <v>241719.34444168082</v>
      </c>
      <c r="CD99">
        <f>CC99+Net!CC98</f>
        <v>247429.05243217363</v>
      </c>
      <c r="CE99">
        <f>CD99+Net!CD98</f>
        <v>250289.34669658903</v>
      </c>
      <c r="CF99">
        <f>CE99+Net!CE98</f>
        <v>256190.66798398845</v>
      </c>
      <c r="CG99">
        <f>CF99+Net!CF98</f>
        <v>248455.88902263058</v>
      </c>
      <c r="CH99">
        <f>CG99+Net!CG98</f>
        <v>243619.17912509906</v>
      </c>
      <c r="CI99">
        <f>CH99+Net!CH98</f>
        <v>236526.92531027918</v>
      </c>
      <c r="CJ99">
        <f>CI99+Net!CI98</f>
        <v>239725.20798089349</v>
      </c>
      <c r="CK99">
        <f>CJ99+Net!CJ98</f>
        <v>246855.23353853481</v>
      </c>
      <c r="CL99">
        <f>CK99+Net!CK98</f>
        <v>254552.10848578397</v>
      </c>
      <c r="CM99">
        <f>CL99+Net!CL98</f>
        <v>264836.1796921271</v>
      </c>
      <c r="CN99">
        <f>CM99+Net!CM98</f>
        <v>270537.72469466296</v>
      </c>
      <c r="CO99">
        <f>CN99+Net!CN98</f>
        <v>280777.81638723856</v>
      </c>
      <c r="CP99">
        <f>CO99+Net!CO98</f>
        <v>285975.62534406141</v>
      </c>
      <c r="CQ99">
        <f>CP99+Net!CP98</f>
        <v>288398.90340648452</v>
      </c>
      <c r="CR99">
        <f>CQ99+Net!CQ98</f>
        <v>293478.38709632715</v>
      </c>
      <c r="CS99">
        <f>CR99+Net!CR98</f>
        <v>287794.88026433473</v>
      </c>
      <c r="CT99">
        <f>CS99+Net!CS98</f>
        <v>280159.08064442757</v>
      </c>
      <c r="CU99">
        <f>CT99+Net!CT98</f>
        <v>273878.09293400974</v>
      </c>
    </row>
    <row r="100" spans="2:99" x14ac:dyDescent="0.3">
      <c r="B100">
        <v>-29545</v>
      </c>
      <c r="C100">
        <v>3504</v>
      </c>
      <c r="D100">
        <f>Net!C99</f>
        <v>-381.77368465918153</v>
      </c>
      <c r="E100">
        <f>D100+Net!D99</f>
        <v>1009.9693805597217</v>
      </c>
      <c r="F100">
        <f>E100+Net!E99</f>
        <v>2776.5870857028294</v>
      </c>
      <c r="G100">
        <f>F100+Net!F99</f>
        <v>7796.920633907328</v>
      </c>
      <c r="H100">
        <f>G100+Net!G99</f>
        <v>9638.2769089900139</v>
      </c>
      <c r="I100">
        <f>H100+Net!H99</f>
        <v>15046.467976292639</v>
      </c>
      <c r="J100">
        <f>I100+Net!I99</f>
        <v>17096.032522043526</v>
      </c>
      <c r="K100">
        <f>J100+Net!J99</f>
        <v>17520.366686147918</v>
      </c>
      <c r="L100">
        <f>K100+Net!K99</f>
        <v>19564.717057416798</v>
      </c>
      <c r="M100">
        <f>L100+Net!L99</f>
        <v>12722.663695075635</v>
      </c>
      <c r="N100">
        <f>M100+Net!M99</f>
        <v>8191.5287857756284</v>
      </c>
      <c r="O100">
        <f>N100+Net!N99</f>
        <v>2104.7753098121611</v>
      </c>
      <c r="P100">
        <f>O100+Net!O99</f>
        <v>1191.1462501666701</v>
      </c>
      <c r="Q100">
        <f>P100+Net!P99</f>
        <v>4152.4701952827836</v>
      </c>
      <c r="R100">
        <f>Q100+Net!Q99</f>
        <v>7161.9571456378417</v>
      </c>
      <c r="S100">
        <f>R100+Net!R99</f>
        <v>12980.605125896021</v>
      </c>
      <c r="T100">
        <f>S100+Net!S99</f>
        <v>15277.427007250139</v>
      </c>
      <c r="U100">
        <f>T100+Net!T99</f>
        <v>20747.262260847358</v>
      </c>
      <c r="V100">
        <f>U100+Net!U99</f>
        <v>22723.152850958722</v>
      </c>
      <c r="W100">
        <f>V100+Net!V99</f>
        <v>22912.712654816558</v>
      </c>
      <c r="X100">
        <f>W100+Net!W99</f>
        <v>24619.084866460034</v>
      </c>
      <c r="Y100">
        <f>X100+Net!X99</f>
        <v>17473.15243064415</v>
      </c>
      <c r="Z100">
        <f>Y100+Net!Y99</f>
        <v>12759.91173915834</v>
      </c>
      <c r="AA100">
        <f>Z100+Net!Z99</f>
        <v>6682.1545309065441</v>
      </c>
      <c r="AB100">
        <f>AA100+Net!AA99</f>
        <v>5983.4215335831905</v>
      </c>
      <c r="AC100">
        <f>AB100+Net!AB99</f>
        <v>9307.5589353719151</v>
      </c>
      <c r="AD100">
        <f>AC100+Net!AC99</f>
        <v>12729.933825152122</v>
      </c>
      <c r="AE100">
        <f>AD100+Net!AD99</f>
        <v>18914.202039171621</v>
      </c>
      <c r="AF100">
        <f>AE100+Net!AE99</f>
        <v>21461.132893695052</v>
      </c>
      <c r="AG100">
        <f>AF100+Net!AF99</f>
        <v>27041.492960877087</v>
      </c>
      <c r="AH100">
        <f>AG100+Net!AG99</f>
        <v>29005.455803258254</v>
      </c>
      <c r="AI100">
        <f>AH100+Net!AH99</f>
        <v>29102.474853649466</v>
      </c>
      <c r="AJ100">
        <f>AI100+Net!AI99</f>
        <v>30683.056693673541</v>
      </c>
      <c r="AK100">
        <f>AJ100+Net!AJ99</f>
        <v>23416.333262045675</v>
      </c>
      <c r="AL100">
        <f>AK100+Net!AK99</f>
        <v>18609.132683767544</v>
      </c>
      <c r="AM100">
        <f>AL100+Net!AL99</f>
        <v>12469.817750016864</v>
      </c>
      <c r="AN100">
        <f>AM100+Net!AM99</f>
        <v>11735.842595553993</v>
      </c>
      <c r="AO100">
        <f>AN100+Net!AN99</f>
        <v>15038.810852022347</v>
      </c>
      <c r="AP100">
        <f>AO100+Net!AO99</f>
        <v>18440.150690450777</v>
      </c>
      <c r="AQ100">
        <f>AP100+Net!AP99</f>
        <v>24590.779158224439</v>
      </c>
      <c r="AR100">
        <f>AQ100+Net!AQ99</f>
        <v>27081.54132476059</v>
      </c>
      <c r="AS100">
        <f>AR100+Net!AR99</f>
        <v>32576.976178672154</v>
      </c>
      <c r="AT100">
        <f>AS100+Net!AS99</f>
        <v>34425.141128033152</v>
      </c>
      <c r="AU100">
        <f>AT100+Net!AT99</f>
        <v>34377.352111785367</v>
      </c>
      <c r="AV100">
        <f>AU100+Net!AU99</f>
        <v>35789.142481286864</v>
      </c>
      <c r="AW100">
        <f>AV100+Net!AV99</f>
        <v>28336.390113130878</v>
      </c>
      <c r="AX100">
        <f>AW100+Net!AW99</f>
        <v>23332.629808359849</v>
      </c>
      <c r="AY100">
        <f>AX100+Net!AX99</f>
        <v>16991.317140671345</v>
      </c>
      <c r="AZ100">
        <f>AY100+Net!AY99</f>
        <v>16052.449851165642</v>
      </c>
      <c r="BA100">
        <f>AZ100+Net!AZ99</f>
        <v>19147.539570098739</v>
      </c>
      <c r="BB100">
        <f>BA100+Net!BA99</f>
        <v>22335.945066837794</v>
      </c>
      <c r="BC100">
        <f>BB100+Net!BB99</f>
        <v>28265.598742999562</v>
      </c>
      <c r="BD100">
        <f>BC100+Net!BC99</f>
        <v>30524.497584662742</v>
      </c>
      <c r="BE100">
        <f>BD100+Net!BD99</f>
        <v>35775.187109831044</v>
      </c>
      <c r="BF100">
        <f>BE100+Net!BE99</f>
        <v>37364.83336824501</v>
      </c>
      <c r="BG100">
        <f>BF100+Net!BF99</f>
        <v>37044.794237572714</v>
      </c>
      <c r="BH100">
        <f>BG100+Net!BG99</f>
        <v>38171.173599528513</v>
      </c>
      <c r="BI100">
        <f>BH100+Net!BH99</f>
        <v>30420.522480687679</v>
      </c>
      <c r="BJ100">
        <f>BI100+Net!BI99</f>
        <v>25106.873774852407</v>
      </c>
      <c r="BK100">
        <f>BJ100+Net!BJ99</f>
        <v>18443.957307518725</v>
      </c>
      <c r="BL100">
        <f>BK100+Net!BK99</f>
        <v>17171.986162491106</v>
      </c>
      <c r="BM100">
        <f>BL100+Net!BL99</f>
        <v>19922.915646703204</v>
      </c>
      <c r="BN100">
        <f>BM100+Net!BM99</f>
        <v>22757.051351322971</v>
      </c>
      <c r="BO100">
        <f>BN100+Net!BN99</f>
        <v>28323.898028799827</v>
      </c>
      <c r="BP100">
        <f>BO100+Net!BO99</f>
        <v>30213.514557605162</v>
      </c>
      <c r="BQ100">
        <f>BP100+Net!BP99</f>
        <v>35090.569533296701</v>
      </c>
      <c r="BR100">
        <f>BQ100+Net!BQ99</f>
        <v>36303.757160776921</v>
      </c>
      <c r="BS100">
        <f>BR100+Net!BR99</f>
        <v>35604.653997877154</v>
      </c>
      <c r="BT100">
        <f>BS100+Net!BS99</f>
        <v>36347.74343051327</v>
      </c>
      <c r="BU100">
        <f>BT100+Net!BT99</f>
        <v>28206.023559402969</v>
      </c>
      <c r="BV100">
        <f>BU100+Net!BU99</f>
        <v>22488.549750083868</v>
      </c>
      <c r="BW100">
        <f>BV100+Net!BV99</f>
        <v>15403.767531430349</v>
      </c>
      <c r="BX100">
        <f>BW100+Net!BW99</f>
        <v>13687.82190199383</v>
      </c>
      <c r="BY100">
        <f>BX100+Net!BX99</f>
        <v>15971.3738678788</v>
      </c>
      <c r="BZ100">
        <f>BY100+Net!BY99</f>
        <v>18317.328865996642</v>
      </c>
      <c r="CA100">
        <f>BZ100+Net!BZ99</f>
        <v>23381.986913980993</v>
      </c>
      <c r="CB100">
        <f>CA100+Net!CA99</f>
        <v>24765.606395426334</v>
      </c>
      <c r="CC100">
        <f>CB100+Net!CB99</f>
        <v>29144.684372111835</v>
      </c>
      <c r="CD100">
        <f>CC100+Net!CC99</f>
        <v>29878.649889032582</v>
      </c>
      <c r="CE100">
        <f>CD100+Net!CD99</f>
        <v>28725.863129001555</v>
      </c>
      <c r="CF100">
        <f>CE100+Net!CE99</f>
        <v>29040.431893909146</v>
      </c>
      <c r="CG100">
        <f>CF100+Net!CF99</f>
        <v>20486.016332851286</v>
      </c>
      <c r="CH100">
        <f>CG100+Net!CG99</f>
        <v>14353.168741019523</v>
      </c>
      <c r="CI100">
        <f>CH100+Net!CH99</f>
        <v>6823.3935058030002</v>
      </c>
      <c r="CJ100">
        <f>CI100+Net!CI99</f>
        <v>4602.8833626549567</v>
      </c>
      <c r="CK100">
        <f>CJ100+Net!CJ99</f>
        <v>6305.2551490848309</v>
      </c>
      <c r="CL100">
        <f>CK100+Net!CK99</f>
        <v>7971.4822286940107</v>
      </c>
      <c r="CM100">
        <f>CL100+Net!CL99</f>
        <v>12289.775636438942</v>
      </c>
      <c r="CN100">
        <f>CM100+Net!CM99</f>
        <v>12905.266629600927</v>
      </c>
      <c r="CO100">
        <f>CN100+Net!CN99</f>
        <v>16503.705613204056</v>
      </c>
      <c r="CP100">
        <f>CO100+Net!CO99</f>
        <v>16679.903607265667</v>
      </c>
      <c r="CQ100">
        <f>CP100+Net!CP99</f>
        <v>15058.846833747877</v>
      </c>
      <c r="CR100">
        <f>CQ100+Net!CQ99</f>
        <v>14701.211853033325</v>
      </c>
      <c r="CS100">
        <f>CR100+Net!CR99</f>
        <v>7217.6247019560615</v>
      </c>
      <c r="CT100">
        <f>CS100+Net!CS99</f>
        <v>-628.80732544115017</v>
      </c>
      <c r="CU100">
        <f>CT100+Net!CT99</f>
        <v>-7503.8487555851098</v>
      </c>
    </row>
    <row r="101" spans="2:99" x14ac:dyDescent="0.3">
      <c r="B101">
        <v>-33030</v>
      </c>
      <c r="C101">
        <v>3506</v>
      </c>
      <c r="D101">
        <f>Net!C100</f>
        <v>101.08320071245544</v>
      </c>
      <c r="E101">
        <f>D101+Net!D100</f>
        <v>595.717472177128</v>
      </c>
      <c r="F101">
        <f>E101+Net!E100</f>
        <v>1904.5648229735798</v>
      </c>
      <c r="G101">
        <f>F101+Net!F100</f>
        <v>4979.6529068082982</v>
      </c>
      <c r="H101">
        <f>G101+Net!G100</f>
        <v>6021.8398473056222</v>
      </c>
      <c r="I101">
        <f>H101+Net!H100</f>
        <v>10471.676352710558</v>
      </c>
      <c r="J101">
        <f>I101+Net!I100</f>
        <v>12440.914887231222</v>
      </c>
      <c r="K101">
        <f>J101+Net!J100</f>
        <v>12905.702740849983</v>
      </c>
      <c r="L101">
        <f>K101+Net!K100</f>
        <v>14875.469710026613</v>
      </c>
      <c r="M101">
        <f>L101+Net!L100</f>
        <v>9060.1706056555922</v>
      </c>
      <c r="N101">
        <f>M101+Net!M100</f>
        <v>4490.3557092138908</v>
      </c>
      <c r="O101">
        <f>N101+Net!N100</f>
        <v>-1616.4987814137148</v>
      </c>
      <c r="P101">
        <f>O101+Net!O100</f>
        <v>-1853.8622838265837</v>
      </c>
      <c r="Q101">
        <f>P101+Net!P100</f>
        <v>188.59189090390282</v>
      </c>
      <c r="R101">
        <f>Q101+Net!Q100</f>
        <v>2692.5586512155242</v>
      </c>
      <c r="S101">
        <f>R101+Net!R100</f>
        <v>6883.3031495291598</v>
      </c>
      <c r="T101">
        <f>S101+Net!S100</f>
        <v>8871.3222574960837</v>
      </c>
      <c r="U101">
        <f>T101+Net!T100</f>
        <v>13893.67907136424</v>
      </c>
      <c r="V101">
        <f>U101+Net!U100</f>
        <v>16282.420395316058</v>
      </c>
      <c r="W101">
        <f>V101+Net!V100</f>
        <v>16995.819407508476</v>
      </c>
      <c r="X101">
        <f>W101+Net!W100</f>
        <v>19114.108485780373</v>
      </c>
      <c r="Y101">
        <f>X101+Net!X100</f>
        <v>13480.32221114069</v>
      </c>
      <c r="Z101">
        <f>Y101+Net!Y100</f>
        <v>9200.4842265915104</v>
      </c>
      <c r="AA101">
        <f>Z101+Net!Z100</f>
        <v>3540.8430628078968</v>
      </c>
      <c r="AB101">
        <f>AA101+Net!AA100</f>
        <v>3910.1263681976416</v>
      </c>
      <c r="AC101">
        <f>AB101+Net!AB100</f>
        <v>6665.5209645335271</v>
      </c>
      <c r="AD101">
        <f>AC101+Net!AC100</f>
        <v>9908.3956700279341</v>
      </c>
      <c r="AE101">
        <f>AD101+Net!AD100</f>
        <v>14788.119373917685</v>
      </c>
      <c r="AF101">
        <f>AE101+Net!AE100</f>
        <v>17364.377664824184</v>
      </c>
      <c r="AG101">
        <f>AF101+Net!AF100</f>
        <v>22857.699597059196</v>
      </c>
      <c r="AH101">
        <f>AG101+Net!AG100</f>
        <v>25614.103556106453</v>
      </c>
      <c r="AI101">
        <f>AH101+Net!AH100</f>
        <v>26623.519467767215</v>
      </c>
      <c r="AJ101">
        <f>AI101+Net!AI100</f>
        <v>29001.67516138405</v>
      </c>
      <c r="AK101">
        <f>AJ101+Net!AJ100</f>
        <v>23620.732219115966</v>
      </c>
      <c r="AL101">
        <f>AK101+Net!AK100</f>
        <v>19604.248750356801</v>
      </c>
      <c r="AM101">
        <f>AL101+Net!AL100</f>
        <v>14224.204590949254</v>
      </c>
      <c r="AN101">
        <f>AM101+Net!AM100</f>
        <v>14886.119054514065</v>
      </c>
      <c r="AO101">
        <f>AN101+Net!AN100</f>
        <v>17938.643683854243</v>
      </c>
      <c r="AP101">
        <f>AO101+Net!AO100</f>
        <v>21472.450630033414</v>
      </c>
      <c r="AQ101">
        <f>AP101+Net!AP100</f>
        <v>26626.43831361979</v>
      </c>
      <c r="AR101">
        <f>AQ101+Net!AQ100</f>
        <v>29451.715688232918</v>
      </c>
      <c r="AS101">
        <f>AR101+Net!AR100</f>
        <v>35163.251664812728</v>
      </c>
      <c r="AT101">
        <f>AS101+Net!AS100</f>
        <v>38105.107260305755</v>
      </c>
      <c r="AU101">
        <f>AT101+Net!AT100</f>
        <v>39268.778892759809</v>
      </c>
      <c r="AV101">
        <f>AU101+Net!AU100</f>
        <v>41774.298686210299</v>
      </c>
      <c r="AW101">
        <f>AV101+Net!AV100</f>
        <v>36499.540109338865</v>
      </c>
      <c r="AX101">
        <f>AW101+Net!AW100</f>
        <v>32573.658455853281</v>
      </c>
      <c r="AY101">
        <f>AX101+Net!AX100</f>
        <v>27272.833331449852</v>
      </c>
      <c r="AZ101">
        <f>AY101+Net!AY100</f>
        <v>28004.683641716445</v>
      </c>
      <c r="BA101">
        <f>AZ101+Net!AZ100</f>
        <v>31117.85471309576</v>
      </c>
      <c r="BB101">
        <f>BA101+Net!BA100</f>
        <v>34701.472155718846</v>
      </c>
      <c r="BC101">
        <f>BB101+Net!BB100</f>
        <v>39892.196006585858</v>
      </c>
      <c r="BD101">
        <f>BC101+Net!BC100</f>
        <v>42739.015935616422</v>
      </c>
      <c r="BE101">
        <f>BD101+Net!BD100</f>
        <v>48455.438798878597</v>
      </c>
      <c r="BF101">
        <f>BE101+Net!BE100</f>
        <v>51384.896703337137</v>
      </c>
      <c r="BG101">
        <f>BF101+Net!BF100</f>
        <v>52518.954811975258</v>
      </c>
      <c r="BH101">
        <f>BG101+Net!BG100</f>
        <v>54978.104205707874</v>
      </c>
      <c r="BI101">
        <f>BH101+Net!BH100</f>
        <v>49640.749287829996</v>
      </c>
      <c r="BJ101">
        <f>BI101+Net!BI100</f>
        <v>45636.446056764893</v>
      </c>
      <c r="BK101">
        <f>BJ101+Net!BJ100</f>
        <v>40241.619601206563</v>
      </c>
      <c r="BL101">
        <f>BK101+Net!BK100</f>
        <v>40864.12067551064</v>
      </c>
      <c r="BM101">
        <f>BL101+Net!BL100</f>
        <v>43853.050557652918</v>
      </c>
      <c r="BN101">
        <f>BM101+Net!BM100</f>
        <v>47298.441237697436</v>
      </c>
      <c r="BO101">
        <f>BN101+Net!BN100</f>
        <v>52338.408837009309</v>
      </c>
      <c r="BP101">
        <f>BO101+Net!BO100</f>
        <v>55023.830190532273</v>
      </c>
      <c r="BQ101">
        <f>BP101+Net!BP100</f>
        <v>60570.16176370842</v>
      </c>
      <c r="BR101">
        <f>BQ101+Net!BQ100</f>
        <v>63322.28079900163</v>
      </c>
      <c r="BS101">
        <f>BR101+Net!BR100</f>
        <v>64272.070804903953</v>
      </c>
      <c r="BT101">
        <f>BS101+Net!BS100</f>
        <v>66538.745516177005</v>
      </c>
      <c r="BU101">
        <f>BT101+Net!BT100</f>
        <v>60997.739953741679</v>
      </c>
      <c r="BV101">
        <f>BU101+Net!BU100</f>
        <v>56774.371185582175</v>
      </c>
      <c r="BW101">
        <f>BV101+Net!BV100</f>
        <v>51140.511494219674</v>
      </c>
      <c r="BX101">
        <f>BW101+Net!BW100</f>
        <v>51500.462959096716</v>
      </c>
      <c r="BY101">
        <f>BX101+Net!BX100</f>
        <v>54202.147223685533</v>
      </c>
      <c r="BZ101">
        <f>BY101+Net!BY100</f>
        <v>57337.784547984498</v>
      </c>
      <c r="CA101">
        <f>BZ101+Net!BZ100</f>
        <v>62051.34465124314</v>
      </c>
      <c r="CB101">
        <f>CA101+Net!CA100</f>
        <v>64402.567682816676</v>
      </c>
      <c r="CC101">
        <f>CB101+Net!CB100</f>
        <v>69617.268478757091</v>
      </c>
      <c r="CD101">
        <f>CC101+Net!CC100</f>
        <v>72049.80205201116</v>
      </c>
      <c r="CE101">
        <f>CD101+Net!CD100</f>
        <v>72698.173223520978</v>
      </c>
      <c r="CF101">
        <f>CE101+Net!CE100</f>
        <v>74681.512229910091</v>
      </c>
      <c r="CG101">
        <f>CF101+Net!CF100</f>
        <v>68867.403609624744</v>
      </c>
      <c r="CH101">
        <f>CG101+Net!CG100</f>
        <v>64365.393568549276</v>
      </c>
      <c r="CI101">
        <f>CH101+Net!CH100</f>
        <v>58424.192572914697</v>
      </c>
      <c r="CJ101">
        <f>CI101+Net!CI100</f>
        <v>58421.940069216471</v>
      </c>
      <c r="CK101">
        <f>CJ101+Net!CJ100</f>
        <v>60692.500059174417</v>
      </c>
      <c r="CL101">
        <f>CK101+Net!CK100</f>
        <v>63307.303956649113</v>
      </c>
      <c r="CM101">
        <f>CL101+Net!CL100</f>
        <v>67438.157881700085</v>
      </c>
      <c r="CN101">
        <f>CM101+Net!CM100</f>
        <v>69182.419849355225</v>
      </c>
      <c r="CO101">
        <f>CN101+Net!CN100</f>
        <v>73767.400232604879</v>
      </c>
      <c r="CP101">
        <f>CO101+Net!CO100</f>
        <v>75764.644607316746</v>
      </c>
      <c r="CQ101">
        <f>CP101+Net!CP100</f>
        <v>76053.317251766683</v>
      </c>
      <c r="CR101">
        <f>CQ101+Net!CQ100</f>
        <v>77445.673843696044</v>
      </c>
      <c r="CS101">
        <f>CR101+Net!CR100</f>
        <v>72736.934446405037</v>
      </c>
      <c r="CT101">
        <f>CS101+Net!CS100</f>
        <v>66727.89405214123</v>
      </c>
      <c r="CU101">
        <f>CT101+Net!CT100</f>
        <v>61377.127883494839</v>
      </c>
    </row>
    <row r="102" spans="2:99" x14ac:dyDescent="0.3">
      <c r="B102">
        <v>-7516</v>
      </c>
      <c r="C102">
        <v>3511</v>
      </c>
      <c r="D102">
        <f>Net!C101</f>
        <v>-572.70725019431211</v>
      </c>
      <c r="E102">
        <f>D102+Net!D101</f>
        <v>-586.36427023966189</v>
      </c>
      <c r="F102">
        <f>E102+Net!E101</f>
        <v>-699.83669631120301</v>
      </c>
      <c r="G102">
        <f>F102+Net!F101</f>
        <v>-341.61900402792071</v>
      </c>
      <c r="H102">
        <f>G102+Net!G101</f>
        <v>-509.5327230260782</v>
      </c>
      <c r="I102">
        <f>H102+Net!H101</f>
        <v>690.47952447068292</v>
      </c>
      <c r="J102">
        <f>I102+Net!I101</f>
        <v>1424.1003030645888</v>
      </c>
      <c r="K102">
        <f>J102+Net!J101</f>
        <v>1932.7084072931166</v>
      </c>
      <c r="L102">
        <f>K102+Net!K101</f>
        <v>3222.18225208699</v>
      </c>
      <c r="M102">
        <f>L102+Net!L101</f>
        <v>1926.4594644629296</v>
      </c>
      <c r="N102">
        <f>M102+Net!M101</f>
        <v>797.76211461377716</v>
      </c>
      <c r="O102">
        <f>N102+Net!N101</f>
        <v>-1031.2865723335426</v>
      </c>
      <c r="P102">
        <f>O102+Net!O101</f>
        <v>-1005.0215694911567</v>
      </c>
      <c r="Q102">
        <f>P102+Net!P101</f>
        <v>-460.23001905630372</v>
      </c>
      <c r="R102">
        <f>Q102+Net!Q101</f>
        <v>45.166855579589537</v>
      </c>
      <c r="S102">
        <f>R102+Net!R101</f>
        <v>1002.3423346632317</v>
      </c>
      <c r="T102">
        <f>S102+Net!S101</f>
        <v>1433.104044017211</v>
      </c>
      <c r="U102">
        <f>T102+Net!T101</f>
        <v>3160.8546922249698</v>
      </c>
      <c r="V102">
        <f>U102+Net!U101</f>
        <v>4427.4815970736436</v>
      </c>
      <c r="W102">
        <f>V102+Net!V101</f>
        <v>5480.2723701757304</v>
      </c>
      <c r="X102">
        <f>W102+Net!W101</f>
        <v>7291.5942621231115</v>
      </c>
      <c r="Y102">
        <f>X102+Net!X101</f>
        <v>6496.0571056408462</v>
      </c>
      <c r="Z102">
        <f>Y102+Net!Y101</f>
        <v>5839.2514904264344</v>
      </c>
      <c r="AA102">
        <f>Z102+Net!Z101</f>
        <v>4456.7668453706619</v>
      </c>
      <c r="AB102">
        <f>AA102+Net!AA101</f>
        <v>4919.231117116854</v>
      </c>
      <c r="AC102">
        <f>AB102+Net!AB101</f>
        <v>5901.2206267275997</v>
      </c>
      <c r="AD102">
        <f>AC102+Net!AC101</f>
        <v>6849.3688835230805</v>
      </c>
      <c r="AE102">
        <f>AD102+Net!AD101</f>
        <v>8254.0991765540875</v>
      </c>
      <c r="AF102">
        <f>AE102+Net!AE101</f>
        <v>9132.2629226668359</v>
      </c>
      <c r="AG102">
        <f>AF102+Net!AF101</f>
        <v>11300.994046931311</v>
      </c>
      <c r="AH102">
        <f>AG102+Net!AG101</f>
        <v>12997.526130976974</v>
      </c>
      <c r="AI102">
        <f>AH102+Net!AH101</f>
        <v>14467.223042451027</v>
      </c>
      <c r="AJ102">
        <f>AI102+Net!AI101</f>
        <v>16683.002517332039</v>
      </c>
      <c r="AK102">
        <f>AJ102+Net!AJ101</f>
        <v>16281.481123458052</v>
      </c>
      <c r="AL102">
        <f>AK102+Net!AK101</f>
        <v>16010.389230299652</v>
      </c>
      <c r="AM102">
        <f>AL102+Net!AL101</f>
        <v>15006.77939728061</v>
      </c>
      <c r="AN102">
        <f>AM102+Net!AM101</f>
        <v>15841.990920659307</v>
      </c>
      <c r="AO102">
        <f>AN102+Net!AN101</f>
        <v>17190.838007228223</v>
      </c>
      <c r="AP102">
        <f>AO102+Net!AO101</f>
        <v>18500.024675155546</v>
      </c>
      <c r="AQ102">
        <f>AP102+Net!AP101</f>
        <v>20260.048236703609</v>
      </c>
      <c r="AR102">
        <f>AQ102+Net!AQ101</f>
        <v>21487.826699629921</v>
      </c>
      <c r="AS102">
        <f>AR102+Net!AR101</f>
        <v>24000.452528755639</v>
      </c>
      <c r="AT102">
        <f>AS102+Net!AS101</f>
        <v>26034.945754517448</v>
      </c>
      <c r="AU102">
        <f>AT102+Net!AT101</f>
        <v>27836.319653810857</v>
      </c>
      <c r="AV102">
        <f>AU102+Net!AU101</f>
        <v>30377.12830992035</v>
      </c>
      <c r="AW102">
        <f>AV102+Net!AV101</f>
        <v>30293.760359935412</v>
      </c>
      <c r="AX102">
        <f>AW102+Net!AW101</f>
        <v>30333.949260403708</v>
      </c>
      <c r="AY102">
        <f>AX102+Net!AX101</f>
        <v>29634.981834851795</v>
      </c>
      <c r="AZ102">
        <f>AY102+Net!AY101</f>
        <v>30768.580291937116</v>
      </c>
      <c r="BA102">
        <f>AZ102+Net!AZ101</f>
        <v>32409.972431166942</v>
      </c>
      <c r="BB102">
        <f>BA102+Net!BA101</f>
        <v>34006.20501151061</v>
      </c>
      <c r="BC102">
        <f>BB102+Net!BB101</f>
        <v>36047.994717642301</v>
      </c>
      <c r="BD102">
        <f>BC102+Net!BC101</f>
        <v>37552.356079292455</v>
      </c>
      <c r="BE102">
        <f>BD102+Net!BD101</f>
        <v>40336.390661227641</v>
      </c>
      <c r="BF102">
        <f>BE102+Net!BE101</f>
        <v>42637.084691126329</v>
      </c>
      <c r="BG102">
        <f>BF102+Net!BF101</f>
        <v>44699.408281371019</v>
      </c>
      <c r="BH102">
        <f>BG102+Net!BG101</f>
        <v>47495.878255035233</v>
      </c>
      <c r="BI102">
        <f>BH102+Net!BH101</f>
        <v>47662.853579849289</v>
      </c>
      <c r="BJ102">
        <f>BI102+Net!BI101</f>
        <v>47948.044336740706</v>
      </c>
      <c r="BK102">
        <f>BJ102+Net!BJ101</f>
        <v>47488.725506452065</v>
      </c>
      <c r="BL102">
        <f>BK102+Net!BK101</f>
        <v>48856.63463188758</v>
      </c>
      <c r="BM102">
        <f>BL102+Net!BL101</f>
        <v>50727.065161130304</v>
      </c>
      <c r="BN102">
        <f>BM102+Net!BM101</f>
        <v>52547.202269039117</v>
      </c>
      <c r="BO102">
        <f>BN102+Net!BN101</f>
        <v>54807.98502078226</v>
      </c>
      <c r="BP102">
        <f>BO102+Net!BO101</f>
        <v>56526.724442301755</v>
      </c>
      <c r="BQ102">
        <f>BP102+Net!BP101</f>
        <v>59520.856215751701</v>
      </c>
      <c r="BR102">
        <f>BQ102+Net!BQ101</f>
        <v>62027.67654271645</v>
      </c>
      <c r="BS102">
        <f>BR102+Net!BR101</f>
        <v>64292.365075135385</v>
      </c>
      <c r="BT102">
        <f>BS102+Net!BS101</f>
        <v>67287.476603961026</v>
      </c>
      <c r="BU102">
        <f>BT102+Net!BT101</f>
        <v>67649.19571492901</v>
      </c>
      <c r="BV102">
        <f>BU102+Net!BU101</f>
        <v>68124.856855146878</v>
      </c>
      <c r="BW102">
        <f>BV102+Net!BV101</f>
        <v>67851.234183907669</v>
      </c>
      <c r="BX102">
        <f>BW102+Net!BW101</f>
        <v>69399.57232287954</v>
      </c>
      <c r="BY102">
        <f>BX102+Net!BX101</f>
        <v>71444.843837307839</v>
      </c>
      <c r="BZ102">
        <f>BY102+Net!BY101</f>
        <v>73434.232419131906</v>
      </c>
      <c r="CA102">
        <f>BZ102+Net!BZ101</f>
        <v>75859.086643819246</v>
      </c>
      <c r="CB102">
        <f>CA102+Net!CA101</f>
        <v>77737.529178989862</v>
      </c>
      <c r="CC102">
        <f>CB102+Net!CB101</f>
        <v>80888.117324375678</v>
      </c>
      <c r="CD102">
        <f>CC102+Net!CC101</f>
        <v>83549.354261505665</v>
      </c>
      <c r="CE102">
        <f>CD102+Net!CD101</f>
        <v>85967.504918892388</v>
      </c>
      <c r="CF102">
        <f>CE102+Net!CE101</f>
        <v>89115.700820805621</v>
      </c>
      <c r="CG102">
        <f>CF102+Net!CF101</f>
        <v>89630.016577919421</v>
      </c>
      <c r="CH102">
        <f>CG102+Net!CG101</f>
        <v>90256.947292182173</v>
      </c>
      <c r="CI102">
        <f>CH102+Net!CH101</f>
        <v>90131.145686061369</v>
      </c>
      <c r="CJ102">
        <f>CI102+Net!CI101</f>
        <v>91820.891815086172</v>
      </c>
      <c r="CK102">
        <f>CJ102+Net!CJ101</f>
        <v>94000.444086387288</v>
      </c>
      <c r="CL102">
        <f>CK102+Net!CK101</f>
        <v>96110.329001224614</v>
      </c>
      <c r="CM102">
        <f>CL102+Net!CL101</f>
        <v>98646.038023596862</v>
      </c>
      <c r="CN102">
        <f>CM102+Net!CM101</f>
        <v>100627.62207706351</v>
      </c>
      <c r="CO102">
        <f>CN102+Net!CN101</f>
        <v>103857.67160474627</v>
      </c>
      <c r="CP102">
        <f>CO102+Net!CO101</f>
        <v>106639.98341131998</v>
      </c>
      <c r="CQ102">
        <f>CP102+Net!CP101</f>
        <v>109157.22394559905</v>
      </c>
      <c r="CR102">
        <f>CQ102+Net!CQ101</f>
        <v>112309.73422013049</v>
      </c>
      <c r="CS102">
        <f>CR102+Net!CR101</f>
        <v>113381.64941415317</v>
      </c>
      <c r="CT102">
        <f>CS102+Net!CS101</f>
        <v>113666.03377159152</v>
      </c>
      <c r="CU102">
        <f>CT102+Net!CT101</f>
        <v>113862.30748830319</v>
      </c>
    </row>
    <row r="103" spans="2:99" x14ac:dyDescent="0.3">
      <c r="B103">
        <v>-33710</v>
      </c>
      <c r="C103">
        <v>3502</v>
      </c>
      <c r="D103">
        <f>Net!C102</f>
        <v>2786.1650025691488</v>
      </c>
      <c r="E103">
        <f>D103+Net!D102</f>
        <v>4164.5982626568402</v>
      </c>
      <c r="F103">
        <f>E103+Net!E102</f>
        <v>9466.4454988216748</v>
      </c>
      <c r="G103">
        <f>F103+Net!F102</f>
        <v>20171.422673933288</v>
      </c>
      <c r="H103">
        <f>G103+Net!G102</f>
        <v>25401.441417752212</v>
      </c>
      <c r="I103">
        <f>H103+Net!H102</f>
        <v>41091.225496617626</v>
      </c>
      <c r="J103">
        <f>I103+Net!I102</f>
        <v>47489.582989208109</v>
      </c>
      <c r="K103">
        <f>J103+Net!J102</f>
        <v>47750.060523783977</v>
      </c>
      <c r="L103">
        <f>K103+Net!K102</f>
        <v>52296.016630908955</v>
      </c>
      <c r="M103">
        <f>L103+Net!L102</f>
        <v>31764.369053942155</v>
      </c>
      <c r="N103">
        <f>M103+Net!M102</f>
        <v>15662.187381995966</v>
      </c>
      <c r="O103">
        <f>N103+Net!N102</f>
        <v>-780.53101624339615</v>
      </c>
      <c r="P103">
        <f>O103+Net!O102</f>
        <v>2883.2321309101171</v>
      </c>
      <c r="Q103">
        <f>P103+Net!P102</f>
        <v>10501.215788630543</v>
      </c>
      <c r="R103">
        <f>Q103+Net!Q102</f>
        <v>18123.254431810856</v>
      </c>
      <c r="S103">
        <f>R103+Net!R102</f>
        <v>29989.146601885353</v>
      </c>
      <c r="T103">
        <f>S103+Net!S102</f>
        <v>36151.047960966731</v>
      </c>
      <c r="U103">
        <f>T103+Net!T102</f>
        <v>51532.423156332108</v>
      </c>
      <c r="V103">
        <f>U103+Net!U102</f>
        <v>57055.228352667269</v>
      </c>
      <c r="W103">
        <f>V103+Net!V102</f>
        <v>55861.804944108415</v>
      </c>
      <c r="X103">
        <f>W103+Net!W102</f>
        <v>58486.970136188371</v>
      </c>
      <c r="Y103">
        <f>X103+Net!X102</f>
        <v>36013.27388556295</v>
      </c>
      <c r="Z103">
        <f>Y103+Net!Y102</f>
        <v>18299.764448940241</v>
      </c>
      <c r="AA103">
        <f>Z103+Net!Z102</f>
        <v>884.84730713040699</v>
      </c>
      <c r="AB103">
        <f>AA103+Net!AA102</f>
        <v>4338.4092581556979</v>
      </c>
      <c r="AC103">
        <f>AB103+Net!AB102</f>
        <v>12359.645503700507</v>
      </c>
      <c r="AD103">
        <f>AC103+Net!AC102</f>
        <v>20674.575254751791</v>
      </c>
      <c r="AE103">
        <f>AD103+Net!AD102</f>
        <v>33166.751895617148</v>
      </c>
      <c r="AF103">
        <f>AE103+Net!AE102</f>
        <v>39618.649690170532</v>
      </c>
      <c r="AG103">
        <f>AF103+Net!AF102</f>
        <v>54839.074216941313</v>
      </c>
      <c r="AH103">
        <f>AG103+Net!AG102</f>
        <v>59788.391491347342</v>
      </c>
      <c r="AI103">
        <f>AH103+Net!AH102</f>
        <v>57745.389330766426</v>
      </c>
      <c r="AJ103">
        <f>AI103+Net!AI102</f>
        <v>59410.149973754043</v>
      </c>
      <c r="AK103">
        <f>AJ103+Net!AJ102</f>
        <v>36003.945342568884</v>
      </c>
      <c r="AL103">
        <f>AK103+Net!AK102</f>
        <v>17468.767078001267</v>
      </c>
      <c r="AM103">
        <f>AL103+Net!AL102</f>
        <v>-631.48645254055009</v>
      </c>
      <c r="AN103">
        <f>AM103+Net!AM102</f>
        <v>2256.6629441961486</v>
      </c>
      <c r="AO103">
        <f>AN103+Net!AN102</f>
        <v>9793.5684725636311</v>
      </c>
      <c r="AP103">
        <f>AO103+Net!AO102</f>
        <v>17659.535340605355</v>
      </c>
      <c r="AQ103">
        <f>AP103+Net!AP102</f>
        <v>29695.184477341361</v>
      </c>
      <c r="AR103">
        <f>AQ103+Net!AQ102</f>
        <v>35647.993627470431</v>
      </c>
      <c r="AS103">
        <f>AR103+Net!AR102</f>
        <v>50302.720337309809</v>
      </c>
      <c r="AT103">
        <f>AS103+Net!AS102</f>
        <v>54608.622321018775</v>
      </c>
      <c r="AU103">
        <f>AT103+Net!AT102</f>
        <v>51846.871044009589</v>
      </c>
      <c r="AV103">
        <f>AU103+Net!AU102</f>
        <v>52731.680656779739</v>
      </c>
      <c r="AW103">
        <f>AV103+Net!AV102</f>
        <v>28505.928494800624</v>
      </c>
      <c r="AX103">
        <f>AW103+Net!AW102</f>
        <v>9134.7464022080021</v>
      </c>
      <c r="AY103">
        <f>AX103+Net!AX102</f>
        <v>-9799.1478374173239</v>
      </c>
      <c r="AZ103">
        <f>AY103+Net!AY102</f>
        <v>-7731.7341750052074</v>
      </c>
      <c r="BA103">
        <f>AZ103+Net!AZ102</f>
        <v>-1001.4149363529796</v>
      </c>
      <c r="BB103">
        <f>BA103+Net!BA102</f>
        <v>6065.8595702893726</v>
      </c>
      <c r="BC103">
        <f>BB103+Net!BB102</f>
        <v>17300.483144620935</v>
      </c>
      <c r="BD103">
        <f>BC103+Net!BC102</f>
        <v>22439.512256469789</v>
      </c>
      <c r="BE103">
        <f>BD103+Net!BD102</f>
        <v>36259.866899580644</v>
      </c>
      <c r="BF103">
        <f>BE103+Net!BE102</f>
        <v>39706.716321686399</v>
      </c>
      <c r="BG103">
        <f>BF103+Net!BF102</f>
        <v>36060.534491295555</v>
      </c>
      <c r="BH103">
        <f>BG103+Net!BG102</f>
        <v>36036.931489370239</v>
      </c>
      <c r="BI103">
        <f>BH103+Net!BH102</f>
        <v>10880.788017046609</v>
      </c>
      <c r="BJ103">
        <f>BI103+Net!BI102</f>
        <v>-9441.2059516652771</v>
      </c>
      <c r="BK103">
        <f>BJ103+Net!BJ102</f>
        <v>-29345.517864229256</v>
      </c>
      <c r="BL103">
        <f>BK103+Net!BK102</f>
        <v>-28267.612470128803</v>
      </c>
      <c r="BM103">
        <f>BL103+Net!BL102</f>
        <v>-22544.771478147504</v>
      </c>
      <c r="BN103">
        <f>BM103+Net!BM102</f>
        <v>-16500.288606404396</v>
      </c>
      <c r="BO103">
        <f>BN103+Net!BN102</f>
        <v>-6299.0852942837846</v>
      </c>
      <c r="BP103">
        <f>BO103+Net!BO102</f>
        <v>-2197.7049790645287</v>
      </c>
      <c r="BQ103">
        <f>BP103+Net!BP102</f>
        <v>10587.620482717324</v>
      </c>
      <c r="BR103">
        <f>BQ103+Net!BQ102</f>
        <v>13007.293002054848</v>
      </c>
      <c r="BS103">
        <f>BR103+Net!BR102</f>
        <v>8343.0424474133433</v>
      </c>
      <c r="BT103">
        <f>BS103+Net!BS102</f>
        <v>7305.8617308251669</v>
      </c>
      <c r="BU103">
        <f>BT103+Net!BT102</f>
        <v>-18870.454409615981</v>
      </c>
      <c r="BV103">
        <f>BU103+Net!BU102</f>
        <v>-40235.45362877148</v>
      </c>
      <c r="BW103">
        <f>BV103+Net!BV102</f>
        <v>-61223.616108352224</v>
      </c>
      <c r="BX103">
        <f>BW103+Net!BW102</f>
        <v>-61285.293380969903</v>
      </c>
      <c r="BY103">
        <f>BX103+Net!BX102</f>
        <v>-56764.231445650483</v>
      </c>
      <c r="BZ103">
        <f>BY103+Net!BY102</f>
        <v>-51977.619130322579</v>
      </c>
      <c r="CA103">
        <f>BZ103+Net!BZ102</f>
        <v>-43070.098535410667</v>
      </c>
      <c r="CB103">
        <f>CA103+Net!CA102</f>
        <v>-40265.741435594056</v>
      </c>
      <c r="CC103">
        <f>CB103+Net!CB102</f>
        <v>-28741.59963336747</v>
      </c>
      <c r="CD103">
        <f>CC103+Net!CC102</f>
        <v>-27510.242854757256</v>
      </c>
      <c r="CE103">
        <f>CD103+Net!CD102</f>
        <v>-33264.848318879333</v>
      </c>
      <c r="CF103">
        <f>CE103+Net!CE102</f>
        <v>-35292.222749882254</v>
      </c>
      <c r="CG103">
        <f>CF103+Net!CF102</f>
        <v>-62385.910220968704</v>
      </c>
      <c r="CH103">
        <f>CG103+Net!CG102</f>
        <v>-84653.122825991202</v>
      </c>
      <c r="CI103">
        <f>CH103+Net!CH102</f>
        <v>-106615.4745410004</v>
      </c>
      <c r="CJ103">
        <f>CI103+Net!CI102</f>
        <v>-107820.97965331978</v>
      </c>
      <c r="CK103">
        <f>CJ103+Net!CJ102</f>
        <v>-104675.95885414132</v>
      </c>
      <c r="CL103">
        <f>CK103+Net!CK102</f>
        <v>-101574.53644359529</v>
      </c>
      <c r="CM103">
        <f>CL103+Net!CL102</f>
        <v>-94574.535657834043</v>
      </c>
      <c r="CN103">
        <f>CM103+Net!CM102</f>
        <v>-93779.022116624008</v>
      </c>
      <c r="CO103">
        <f>CN103+Net!CN102</f>
        <v>-84348.086881271942</v>
      </c>
      <c r="CP103">
        <f>CO103+Net!CO102</f>
        <v>-84497.341718483192</v>
      </c>
      <c r="CQ103">
        <f>CP103+Net!CP102</f>
        <v>-91466.944161684849</v>
      </c>
      <c r="CR103">
        <f>CQ103+Net!CQ102</f>
        <v>-95052.663377924837</v>
      </c>
      <c r="CS103">
        <f>CR103+Net!CR102</f>
        <v>-118286.83096969085</v>
      </c>
      <c r="CT103">
        <f>CS103+Net!CS102</f>
        <v>-145041.31090156871</v>
      </c>
      <c r="CU103">
        <f>CT103+Net!CT102</f>
        <v>-164599.94579525371</v>
      </c>
    </row>
    <row r="104" spans="2:99" x14ac:dyDescent="0.3">
      <c r="B104">
        <v>-9557</v>
      </c>
      <c r="C104">
        <v>3503</v>
      </c>
      <c r="D104">
        <f>Net!C103</f>
        <v>785.23742250009582</v>
      </c>
      <c r="E104">
        <f>D104+Net!D103</f>
        <v>2717.5538585147369</v>
      </c>
      <c r="F104">
        <f>E104+Net!E103</f>
        <v>5324.7121782374097</v>
      </c>
      <c r="G104">
        <f>F104+Net!F103</f>
        <v>9683.4604396344257</v>
      </c>
      <c r="H104">
        <f>G104+Net!G103</f>
        <v>10704.339659154786</v>
      </c>
      <c r="I104">
        <f>H104+Net!H103</f>
        <v>15090.56190826869</v>
      </c>
      <c r="J104">
        <f>I104+Net!I103</f>
        <v>16210.111677774872</v>
      </c>
      <c r="K104">
        <f>J104+Net!J103</f>
        <v>15421.390186519919</v>
      </c>
      <c r="L104">
        <f>K104+Net!K103</f>
        <v>16276.431810340679</v>
      </c>
      <c r="M104">
        <f>L104+Net!L103</f>
        <v>8968.9690957679213</v>
      </c>
      <c r="N104">
        <f>M104+Net!M103</f>
        <v>4015.9976066552481</v>
      </c>
      <c r="O104">
        <f>N104+Net!N103</f>
        <v>-1237.8454433559309</v>
      </c>
      <c r="P104">
        <f>O104+Net!O103</f>
        <v>-61.83250425483493</v>
      </c>
      <c r="Q104">
        <f>P104+Net!P103</f>
        <v>4322.7675667368458</v>
      </c>
      <c r="R104">
        <f>Q104+Net!Q103</f>
        <v>8021.2079815522839</v>
      </c>
      <c r="S104">
        <f>R104+Net!R103</f>
        <v>12661.335360684112</v>
      </c>
      <c r="T104">
        <f>S104+Net!S103</f>
        <v>13582.525601445854</v>
      </c>
      <c r="U104">
        <f>T104+Net!T103</f>
        <v>17595.293079880787</v>
      </c>
      <c r="V104">
        <f>U104+Net!U103</f>
        <v>18347.032656962328</v>
      </c>
      <c r="W104">
        <f>V104+Net!V103</f>
        <v>17003.269119197139</v>
      </c>
      <c r="X104">
        <f>W104+Net!W103</f>
        <v>17210.592844656778</v>
      </c>
      <c r="Y104">
        <f>X104+Net!X103</f>
        <v>9381.8167518255941</v>
      </c>
      <c r="Z104">
        <f>Y104+Net!Y103</f>
        <v>4107.3844975010716</v>
      </c>
      <c r="AA104">
        <f>Z104+Net!Z103</f>
        <v>-1257.3689133227044</v>
      </c>
      <c r="AB104">
        <f>AA104+Net!AA103</f>
        <v>-12.320449156993163</v>
      </c>
      <c r="AC104">
        <f>AB104+Net!AB103</f>
        <v>4543.0844629867634</v>
      </c>
      <c r="AD104">
        <f>AC104+Net!AC103</f>
        <v>8411.3828171893474</v>
      </c>
      <c r="AE104">
        <f>AD104+Net!AD103</f>
        <v>13130.780532516612</v>
      </c>
      <c r="AF104">
        <f>AE104+Net!AE103</f>
        <v>13993.727748921638</v>
      </c>
      <c r="AG104">
        <f>AF104+Net!AF103</f>
        <v>17813.831876531025</v>
      </c>
      <c r="AH104">
        <f>AG104+Net!AG103</f>
        <v>18277.131206276892</v>
      </c>
      <c r="AI104">
        <f>AH104+Net!AH103</f>
        <v>16600.8642455519</v>
      </c>
      <c r="AJ104">
        <f>AI104+Net!AI103</f>
        <v>16478.040695931886</v>
      </c>
      <c r="AK104">
        <f>AJ104+Net!AJ103</f>
        <v>8352.0314449385733</v>
      </c>
      <c r="AL104">
        <f>AK104+Net!AK103</f>
        <v>2825.039397589243</v>
      </c>
      <c r="AM104">
        <f>AL104+Net!AL103</f>
        <v>-2751.1791906370099</v>
      </c>
      <c r="AN104">
        <f>AM104+Net!AM103</f>
        <v>-1689.0439890757425</v>
      </c>
      <c r="AO104">
        <f>AN104+Net!AN103</f>
        <v>2696.3838718462011</v>
      </c>
      <c r="AP104">
        <f>AO104+Net!AO103</f>
        <v>6392.9426124205129</v>
      </c>
      <c r="AQ104">
        <f>AP104+Net!AP103</f>
        <v>10927.182844747182</v>
      </c>
      <c r="AR104">
        <f>AQ104+Net!AQ103</f>
        <v>11583.854395054796</v>
      </c>
      <c r="AS104">
        <f>AR104+Net!AR103</f>
        <v>15173.147810360999</v>
      </c>
      <c r="AT104">
        <f>AS104+Net!AS103</f>
        <v>15381.882551157883</v>
      </c>
      <c r="AU104">
        <f>AT104+Net!AT103</f>
        <v>13431.629593030193</v>
      </c>
      <c r="AV104">
        <f>AU104+Net!AU103</f>
        <v>13022.00149574956</v>
      </c>
      <c r="AW104">
        <f>AV104+Net!AV103</f>
        <v>4603.5198990707813</v>
      </c>
      <c r="AX104">
        <f>AW104+Net!AW103</f>
        <v>-1215.6479763445413</v>
      </c>
      <c r="AY104">
        <f>AX104+Net!AX103</f>
        <v>-7080.2158621950921</v>
      </c>
      <c r="AZ104">
        <f>AY104+Net!AY103</f>
        <v>-6301.9309149971878</v>
      </c>
      <c r="BA104">
        <f>AZ104+Net!AZ103</f>
        <v>-2197.6064334821722</v>
      </c>
      <c r="BB104">
        <f>BA104+Net!BA103</f>
        <v>1217.4425051705848</v>
      </c>
      <c r="BC104">
        <f>BB104+Net!BB103</f>
        <v>5466.4003183055784</v>
      </c>
      <c r="BD104">
        <f>BC104+Net!BC103</f>
        <v>5831.3864102120706</v>
      </c>
      <c r="BE104">
        <f>BD104+Net!BD103</f>
        <v>9121.1670685908284</v>
      </c>
      <c r="BF104">
        <f>BE104+Net!BE103</f>
        <v>9022.3123563814279</v>
      </c>
      <c r="BG104">
        <f>BF104+Net!BF103</f>
        <v>6756.9352950891789</v>
      </c>
      <c r="BH104">
        <f>BG104+Net!BG103</f>
        <v>6025.4758758515973</v>
      </c>
      <c r="BI104">
        <f>BH104+Net!BH103</f>
        <v>-2720.8465951051812</v>
      </c>
      <c r="BJ104">
        <f>BI104+Net!BI103</f>
        <v>-8873.4885362173445</v>
      </c>
      <c r="BK104">
        <f>BJ104+Net!BJ103</f>
        <v>-15077.047321794573</v>
      </c>
      <c r="BL104">
        <f>BK104+Net!BK103</f>
        <v>-14643.161819541318</v>
      </c>
      <c r="BM104">
        <f>BL104+Net!BL103</f>
        <v>-10888.224646197752</v>
      </c>
      <c r="BN104">
        <f>BM104+Net!BM103</f>
        <v>-7826.5728771653467</v>
      </c>
      <c r="BO104">
        <f>BN104+Net!BN103</f>
        <v>-3933.4454572727536</v>
      </c>
      <c r="BP104">
        <f>BO104+Net!BO103</f>
        <v>-3924.7865093019736</v>
      </c>
      <c r="BQ104">
        <f>BP104+Net!BP103</f>
        <v>-990.04626942715004</v>
      </c>
      <c r="BR104">
        <f>BQ104+Net!BQ103</f>
        <v>-1441.7057274697599</v>
      </c>
      <c r="BS104">
        <f>BR104+Net!BR103</f>
        <v>-4058.1895543660594</v>
      </c>
      <c r="BT104">
        <f>BS104+Net!BS103</f>
        <v>-5141.4564802645564</v>
      </c>
      <c r="BU104">
        <f>BT104+Net!BT103</f>
        <v>-14244.418826647974</v>
      </c>
      <c r="BV104">
        <f>BU104+Net!BU103</f>
        <v>-20763.659581435284</v>
      </c>
      <c r="BW104">
        <f>BV104+Net!BV103</f>
        <v>-27348.616287068413</v>
      </c>
      <c r="BX104">
        <f>BW104+Net!BW103</f>
        <v>-27313.931245543092</v>
      </c>
      <c r="BY104">
        <f>BX104+Net!BX103</f>
        <v>-23975.757796237431</v>
      </c>
      <c r="BZ104">
        <f>BY104+Net!BY103</f>
        <v>-21344.157102965346</v>
      </c>
      <c r="CA104">
        <f>BZ104+Net!BZ103</f>
        <v>-17886.207231090924</v>
      </c>
      <c r="CB104">
        <f>CA104+Net!CA103</f>
        <v>-18307.079802593202</v>
      </c>
      <c r="CC104">
        <f>CB104+Net!CB103</f>
        <v>-15785.017586507132</v>
      </c>
      <c r="CD104">
        <f>CC104+Net!CC103</f>
        <v>-16623.76139534578</v>
      </c>
      <c r="CE104">
        <f>CD104+Net!CD103</f>
        <v>-19598.214441184129</v>
      </c>
      <c r="CF104">
        <f>CE104+Net!CE103</f>
        <v>-21014.758152369999</v>
      </c>
      <c r="CG104">
        <f>CF104+Net!CF103</f>
        <v>-30439.677351546386</v>
      </c>
      <c r="CH104">
        <f>CG104+Net!CG103</f>
        <v>-37290.807217303998</v>
      </c>
      <c r="CI104">
        <f>CH104+Net!CH103</f>
        <v>-44245.004616723789</v>
      </c>
      <c r="CJ104">
        <f>CI104+Net!CI103</f>
        <v>-44643.773062253909</v>
      </c>
      <c r="CK104">
        <f>CJ104+Net!CJ103</f>
        <v>-41813.650149856352</v>
      </c>
      <c r="CL104">
        <f>CK104+Net!CK103</f>
        <v>-39777.038792924359</v>
      </c>
      <c r="CM104">
        <f>CL104+Net!CL103</f>
        <v>-36960.211403515234</v>
      </c>
      <c r="CN104">
        <f>CM104+Net!CM103</f>
        <v>-38014.681810389498</v>
      </c>
      <c r="CO104">
        <f>CN104+Net!CN103</f>
        <v>-36113.334170729839</v>
      </c>
      <c r="CP104">
        <f>CO104+Net!CO103</f>
        <v>-37321.191216284125</v>
      </c>
      <c r="CQ104">
        <f>CP104+Net!CP103</f>
        <v>-40583.774780574517</v>
      </c>
      <c r="CR104">
        <f>CQ104+Net!CQ103</f>
        <v>-42512.141562347453</v>
      </c>
      <c r="CS104">
        <f>CR104+Net!CR103</f>
        <v>-50689.235820476286</v>
      </c>
      <c r="CT104">
        <f>CS104+Net!CS103</f>
        <v>-59091.114900306726</v>
      </c>
      <c r="CU104">
        <f>CT104+Net!CT103</f>
        <v>-65364.860200229974</v>
      </c>
    </row>
    <row r="105" spans="2:99" x14ac:dyDescent="0.3">
      <c r="B105">
        <v>-67843</v>
      </c>
      <c r="C105">
        <v>3512</v>
      </c>
      <c r="D105">
        <f>Net!C104</f>
        <v>-1394.9003584295533</v>
      </c>
      <c r="E105">
        <f>D105+Net!D104</f>
        <v>-1677.0331496557119</v>
      </c>
      <c r="F105">
        <f>E105+Net!E104</f>
        <v>-1604.4930761444848</v>
      </c>
      <c r="G105">
        <f>F105+Net!F104</f>
        <v>-114.69061571321799</v>
      </c>
      <c r="H105">
        <f>G105+Net!G104</f>
        <v>-481.58594144773087</v>
      </c>
      <c r="I105">
        <f>H105+Net!H104</f>
        <v>2327.1640758719041</v>
      </c>
      <c r="J105">
        <f>I105+Net!I104</f>
        <v>3253.5935590380323</v>
      </c>
      <c r="K105">
        <f>J105+Net!J104</f>
        <v>3639.733012046072</v>
      </c>
      <c r="L105">
        <f>K105+Net!K104</f>
        <v>6057.8690098976513</v>
      </c>
      <c r="M105">
        <f>L105+Net!L104</f>
        <v>1915.3805682397578</v>
      </c>
      <c r="N105">
        <f>M105+Net!M104</f>
        <v>-940.09670672130596</v>
      </c>
      <c r="O105">
        <f>N105+Net!N104</f>
        <v>-5611.2607938533256</v>
      </c>
      <c r="P105">
        <f>O105+Net!O104</f>
        <v>-5589.7939265459318</v>
      </c>
      <c r="Q105">
        <f>P105+Net!P104</f>
        <v>-3830.8619429173414</v>
      </c>
      <c r="R105">
        <f>Q105+Net!Q104</f>
        <v>-1802.2381216986178</v>
      </c>
      <c r="S105">
        <f>R105+Net!R104</f>
        <v>1732.3305056369936</v>
      </c>
      <c r="T105">
        <f>S105+Net!S104</f>
        <v>3299.7531741582825</v>
      </c>
      <c r="U105">
        <f>T105+Net!T104</f>
        <v>7763.6249835537274</v>
      </c>
      <c r="V105">
        <f>U105+Net!U104</f>
        <v>10255.53072737929</v>
      </c>
      <c r="W105">
        <f>V105+Net!V104</f>
        <v>12211.183848994366</v>
      </c>
      <c r="X105">
        <f>W105+Net!W104</f>
        <v>16283.486254980999</v>
      </c>
      <c r="Y105">
        <f>X105+Net!X104</f>
        <v>13965.442146149846</v>
      </c>
      <c r="Z105">
        <f>Y105+Net!Y104</f>
        <v>13073.843382600087</v>
      </c>
      <c r="AA105">
        <f>Z105+Net!Z104</f>
        <v>10425.455802459608</v>
      </c>
      <c r="AB105">
        <f>AA105+Net!AA104</f>
        <v>12437.873409689015</v>
      </c>
      <c r="AC105">
        <f>AB105+Net!AB104</f>
        <v>16078.344280598958</v>
      </c>
      <c r="AD105">
        <f>AC105+Net!AC104</f>
        <v>19838.130160470817</v>
      </c>
      <c r="AE105">
        <f>AD105+Net!AD104</f>
        <v>24956.981367787408</v>
      </c>
      <c r="AF105">
        <f>AE105+Net!AE104</f>
        <v>27995.065792356447</v>
      </c>
      <c r="AG105">
        <f>AF105+Net!AF104</f>
        <v>33859.188997111094</v>
      </c>
      <c r="AH105">
        <f>AG105+Net!AG104</f>
        <v>37717.922209502838</v>
      </c>
      <c r="AI105">
        <f>AH105+Net!AH104</f>
        <v>41029.203449054927</v>
      </c>
      <c r="AJ105">
        <f>AI105+Net!AI104</f>
        <v>46453.236175064521</v>
      </c>
      <c r="AK105">
        <f>AJ105+Net!AJ104</f>
        <v>45480.163310492113</v>
      </c>
      <c r="AL105">
        <f>AK105+Net!AK104</f>
        <v>45918.83263249266</v>
      </c>
      <c r="AM105">
        <f>AL105+Net!AL104</f>
        <v>44576.674225502858</v>
      </c>
      <c r="AN105">
        <f>AM105+Net!AM104</f>
        <v>47862.540103878848</v>
      </c>
      <c r="AO105">
        <f>AN105+Net!AN104</f>
        <v>52736.238682464478</v>
      </c>
      <c r="AP105">
        <f>AO105+Net!AO104</f>
        <v>57683.27622193125</v>
      </c>
      <c r="AQ105">
        <f>AP105+Net!AP104</f>
        <v>63939.93679178103</v>
      </c>
      <c r="AR105">
        <f>AQ105+Net!AQ104</f>
        <v>68065.84001720784</v>
      </c>
      <c r="AS105">
        <f>AR105+Net!AR104</f>
        <v>74970.334264052479</v>
      </c>
      <c r="AT105">
        <f>AS105+Net!AS104</f>
        <v>79827.00307779081</v>
      </c>
      <c r="AU105">
        <f>AT105+Net!AT104</f>
        <v>84099.905349687615</v>
      </c>
      <c r="AV105">
        <f>AU105+Net!AU104</f>
        <v>90454.835611519607</v>
      </c>
      <c r="AW105">
        <f>AV105+Net!AV104</f>
        <v>90385.681151981291</v>
      </c>
      <c r="AX105">
        <f>AW105+Net!AW104</f>
        <v>91702.611392914579</v>
      </c>
      <c r="AY105">
        <f>AX105+Net!AX104</f>
        <v>91212.206123086304</v>
      </c>
      <c r="AZ105">
        <f>AY105+Net!AY104</f>
        <v>95321.143675317784</v>
      </c>
      <c r="BA105">
        <f>AZ105+Net!AZ104</f>
        <v>100986.78131544704</v>
      </c>
      <c r="BB105">
        <f>BA105+Net!BA104</f>
        <v>106692.75718866056</v>
      </c>
      <c r="BC105">
        <f>BB105+Net!BB104</f>
        <v>113674.5196098194</v>
      </c>
      <c r="BD105">
        <f>BC105+Net!BC104</f>
        <v>118491.89548301556</v>
      </c>
      <c r="BE105">
        <f>BD105+Net!BD104</f>
        <v>126055.18106546637</v>
      </c>
      <c r="BF105">
        <f>BE105+Net!BE104</f>
        <v>131539.22281102242</v>
      </c>
      <c r="BG105">
        <f>BF105+Net!BF104</f>
        <v>136409.27939149432</v>
      </c>
      <c r="BH105">
        <f>BG105+Net!BG104</f>
        <v>143332.05486873729</v>
      </c>
      <c r="BI105">
        <f>BH105+Net!BH104</f>
        <v>143802.00800195642</v>
      </c>
      <c r="BJ105">
        <f>BI105+Net!BI104</f>
        <v>145629.64329394576</v>
      </c>
      <c r="BK105">
        <f>BJ105+Net!BJ104</f>
        <v>145621.82746071837</v>
      </c>
      <c r="BL105">
        <f>BK105+Net!BK104</f>
        <v>150185.67761163047</v>
      </c>
      <c r="BM105">
        <f>BL105+Net!BL104</f>
        <v>156279.28150441576</v>
      </c>
      <c r="BN105">
        <f>BM105+Net!BM104</f>
        <v>162387.32182411716</v>
      </c>
      <c r="BO105">
        <f>BN105+Net!BN104</f>
        <v>169746.47975612615</v>
      </c>
      <c r="BP105">
        <f>BO105+Net!BO104</f>
        <v>174917.73879260384</v>
      </c>
      <c r="BQ105">
        <f>BP105+Net!BP104</f>
        <v>182812.12971683475</v>
      </c>
      <c r="BR105">
        <f>BQ105+Net!BQ104</f>
        <v>188604.48641798823</v>
      </c>
      <c r="BS105">
        <f>BR105+Net!BR104</f>
        <v>193759.12980741047</v>
      </c>
      <c r="BT105">
        <f>BS105+Net!BS104</f>
        <v>200940.98243662476</v>
      </c>
      <c r="BU105">
        <f>BT105+Net!BT104</f>
        <v>201642.27404247291</v>
      </c>
      <c r="BV105">
        <f>BU105+Net!BU104</f>
        <v>203671.50074444781</v>
      </c>
      <c r="BW105">
        <f>BV105+Net!BV104</f>
        <v>203834.54420637849</v>
      </c>
      <c r="BX105">
        <f>BW105+Net!BW104</f>
        <v>208539.27340846389</v>
      </c>
      <c r="BY105">
        <f>BX105+Net!BX104</f>
        <v>214746.64914004508</v>
      </c>
      <c r="BZ105">
        <f>BY105+Net!BY104</f>
        <v>220946.19542617205</v>
      </c>
      <c r="CA105">
        <f>BZ105+Net!BZ104</f>
        <v>228380.65711810393</v>
      </c>
      <c r="CB105">
        <f>CA105+Net!CA104</f>
        <v>233617.00165254387</v>
      </c>
      <c r="CC105">
        <f>CB105+Net!CB104</f>
        <v>241570.62045298627</v>
      </c>
      <c r="CD105">
        <f>CC105+Net!CC104</f>
        <v>247417.47856040765</v>
      </c>
      <c r="CE105">
        <f>CD105+Net!CD104</f>
        <v>252618.84785535035</v>
      </c>
      <c r="CF105">
        <f>CE105+Net!CE104</f>
        <v>259831.84166999743</v>
      </c>
      <c r="CG105">
        <f>CF105+Net!CF104</f>
        <v>260537.2524803899</v>
      </c>
      <c r="CH105">
        <f>CG105+Net!CG104</f>
        <v>262530.88352154044</v>
      </c>
      <c r="CI105">
        <f>CH105+Net!CH104</f>
        <v>262606.70014199737</v>
      </c>
      <c r="CJ105">
        <f>CI105+Net!CI104</f>
        <v>267166.23916878377</v>
      </c>
      <c r="CK105">
        <f>CJ105+Net!CJ104</f>
        <v>273180.47659271758</v>
      </c>
      <c r="CL105">
        <f>CK105+Net!CK104</f>
        <v>279142.38661203196</v>
      </c>
      <c r="CM105">
        <f>CL105+Net!CL104</f>
        <v>286334.22972373263</v>
      </c>
      <c r="CN105">
        <f>CM105+Net!CM104</f>
        <v>291356.03968613339</v>
      </c>
      <c r="CO105">
        <f>CN105+Net!CN104</f>
        <v>299101.49279759516</v>
      </c>
      <c r="CP105">
        <f>CO105+Net!CO104</f>
        <v>304908.11845376214</v>
      </c>
      <c r="CQ105">
        <f>CP105+Net!CP104</f>
        <v>310053.68371243193</v>
      </c>
      <c r="CR105">
        <f>CQ105+Net!CQ104</f>
        <v>316959.53712249966</v>
      </c>
      <c r="CS105">
        <f>CR105+Net!CR104</f>
        <v>318719.68164810684</v>
      </c>
      <c r="CT105">
        <f>CS105+Net!CS104</f>
        <v>319303.77059657441</v>
      </c>
      <c r="CU105">
        <f>CT105+Net!CT104</f>
        <v>319699.53946678614</v>
      </c>
    </row>
    <row r="106" spans="2:99" x14ac:dyDescent="0.3">
      <c r="B106">
        <v>-4337</v>
      </c>
      <c r="C106">
        <v>3509</v>
      </c>
      <c r="D106">
        <f>Net!C105</f>
        <v>-133.39673292860243</v>
      </c>
      <c r="E106">
        <f>D106+Net!D105</f>
        <v>18.030185382614491</v>
      </c>
      <c r="F106">
        <f>E106+Net!E105</f>
        <v>354.10765789480774</v>
      </c>
      <c r="G106">
        <f>F106+Net!F105</f>
        <v>814.58014707843995</v>
      </c>
      <c r="H106">
        <f>G106+Net!G105</f>
        <v>1143.0158741224891</v>
      </c>
      <c r="I106">
        <f>H106+Net!H105</f>
        <v>1738.9440515911633</v>
      </c>
      <c r="J106">
        <f>I106+Net!I105</f>
        <v>2032.1083770888245</v>
      </c>
      <c r="K106">
        <f>J106+Net!J105</f>
        <v>1968.3579225709759</v>
      </c>
      <c r="L106">
        <f>K106+Net!K105</f>
        <v>1973.9552499031879</v>
      </c>
      <c r="M106">
        <f>L106+Net!L105</f>
        <v>1151.7080479509495</v>
      </c>
      <c r="N106">
        <f>M106+Net!M105</f>
        <v>410.21850955453101</v>
      </c>
      <c r="O106">
        <f>N106+Net!N105</f>
        <v>-205.95073631437344</v>
      </c>
      <c r="P106">
        <f>O106+Net!O105</f>
        <v>49.494626299680931</v>
      </c>
      <c r="Q106">
        <f>P106+Net!P105</f>
        <v>488.54859722845504</v>
      </c>
      <c r="R106">
        <f>Q106+Net!Q105</f>
        <v>992.36552992476209</v>
      </c>
      <c r="S106">
        <f>R106+Net!R105</f>
        <v>1596.4103767675774</v>
      </c>
      <c r="T106">
        <f>S106+Net!S105</f>
        <v>2060.9470947056234</v>
      </c>
      <c r="U106">
        <f>T106+Net!T105</f>
        <v>2726.5408350843445</v>
      </c>
      <c r="V106">
        <f>U106+Net!U105</f>
        <v>3041.3170286206009</v>
      </c>
      <c r="W106">
        <f>V106+Net!V105</f>
        <v>2964.9937022898243</v>
      </c>
      <c r="X106">
        <f>W106+Net!W105</f>
        <v>2948.1020962597877</v>
      </c>
      <c r="Y106">
        <f>X106+Net!X105</f>
        <v>2126.5875768895303</v>
      </c>
      <c r="Z106">
        <f>Y106+Net!Y105</f>
        <v>1429.1289891034089</v>
      </c>
      <c r="AA106">
        <f>Z106+Net!Z105</f>
        <v>905.3104223846035</v>
      </c>
      <c r="AB106">
        <f>AA106+Net!AA105</f>
        <v>1291.5416227044243</v>
      </c>
      <c r="AC106">
        <f>AB106+Net!AB105</f>
        <v>1878.9760490077742</v>
      </c>
      <c r="AD106">
        <f>AC106+Net!AC105</f>
        <v>2525.9071121970683</v>
      </c>
      <c r="AE106">
        <f>AD106+Net!AD105</f>
        <v>3250.9529306433142</v>
      </c>
      <c r="AF106">
        <f>AE106+Net!AE105</f>
        <v>3807.445899302917</v>
      </c>
      <c r="AG106">
        <f>AF106+Net!AF105</f>
        <v>4538.4873746152671</v>
      </c>
      <c r="AH106">
        <f>AG106+Net!AG105</f>
        <v>4900.6889131248918</v>
      </c>
      <c r="AI106">
        <f>AH106+Net!AH105</f>
        <v>4863.7886863095591</v>
      </c>
      <c r="AJ106">
        <f>AI106+Net!AI105</f>
        <v>4886.5445841819601</v>
      </c>
      <c r="AK106">
        <f>AJ106+Net!AJ105</f>
        <v>4109.8334767945344</v>
      </c>
      <c r="AL106">
        <f>AK106+Net!AK105</f>
        <v>3463.9900398195268</v>
      </c>
      <c r="AM106">
        <f>AL106+Net!AL105</f>
        <v>2997.8650194736447</v>
      </c>
      <c r="AN106">
        <f>AM106+Net!AM105</f>
        <v>3445.8171812302953</v>
      </c>
      <c r="AO106">
        <f>AN106+Net!AN105</f>
        <v>4096.4541310351342</v>
      </c>
      <c r="AP106">
        <f>AO106+Net!AO105</f>
        <v>4805.5331495974388</v>
      </c>
      <c r="AQ106">
        <f>AP106+Net!AP105</f>
        <v>5589.4593152280322</v>
      </c>
      <c r="AR106">
        <f>AQ106+Net!AQ105</f>
        <v>6199.9213710022923</v>
      </c>
      <c r="AS106">
        <f>AR106+Net!AR105</f>
        <v>6979.1551926565571</v>
      </c>
      <c r="AT106">
        <f>AS106+Net!AS105</f>
        <v>7383.7927547917407</v>
      </c>
      <c r="AU106">
        <f>AT106+Net!AT105</f>
        <v>7384.4035848472759</v>
      </c>
      <c r="AV106">
        <f>AU106+Net!AU105</f>
        <v>7441.1133112338694</v>
      </c>
      <c r="AW106">
        <f>AV106+Net!AV105</f>
        <v>6696.301955993822</v>
      </c>
      <c r="AX106">
        <f>AW106+Net!AW105</f>
        <v>6081.5449721830937</v>
      </c>
      <c r="AY106">
        <f>AX106+Net!AX105</f>
        <v>5646.4026692571233</v>
      </c>
      <c r="AZ106">
        <f>AY106+Net!AY105</f>
        <v>6125.3405920428459</v>
      </c>
      <c r="BA106">
        <f>AZ106+Net!AZ105</f>
        <v>6806.585320321261</v>
      </c>
      <c r="BB106">
        <f>BA106+Net!BA105</f>
        <v>7545.2533582694177</v>
      </c>
      <c r="BC106">
        <f>BB106+Net!BB105</f>
        <v>8357.0935070101204</v>
      </c>
      <c r="BD106">
        <f>BC106+Net!BC105</f>
        <v>8993.3032568320959</v>
      </c>
      <c r="BE106">
        <f>BD106+Net!BD105</f>
        <v>9795.8706028051383</v>
      </c>
      <c r="BF106">
        <f>BE106+Net!BE105</f>
        <v>10221.404852227777</v>
      </c>
      <c r="BG106">
        <f>BF106+Net!BF105</f>
        <v>10240.599011764161</v>
      </c>
      <c r="BH106">
        <f>BG106+Net!BG105</f>
        <v>10313.753377723326</v>
      </c>
      <c r="BI106">
        <f>BH106+Net!BH105</f>
        <v>9583.4001105804127</v>
      </c>
      <c r="BJ106">
        <f>BI106+Net!BI105</f>
        <v>8981.2118270663341</v>
      </c>
      <c r="BK106">
        <f>BJ106+Net!BJ105</f>
        <v>8556.8016868580053</v>
      </c>
      <c r="BL106">
        <f>BK106+Net!BK105</f>
        <v>9044.6852150643645</v>
      </c>
      <c r="BM106">
        <f>BL106+Net!BL105</f>
        <v>9733.1877310185318</v>
      </c>
      <c r="BN106">
        <f>BM106+Net!BM105</f>
        <v>10477.61194903815</v>
      </c>
      <c r="BO106">
        <f>BN106+Net!BN105</f>
        <v>11293.985835485826</v>
      </c>
      <c r="BP106">
        <f>BO106+Net!BO105</f>
        <v>11933.838893751861</v>
      </c>
      <c r="BQ106">
        <f>BP106+Net!BP105</f>
        <v>12739.45884782119</v>
      </c>
      <c r="BR106">
        <f>BQ106+Net!BQ105</f>
        <v>13167.609008021203</v>
      </c>
      <c r="BS106">
        <f>BR106+Net!BR105</f>
        <v>13188.881354547164</v>
      </c>
      <c r="BT106">
        <f>BS106+Net!BS105</f>
        <v>13263.156823869689</v>
      </c>
      <c r="BU106">
        <f>BT106+Net!BT105</f>
        <v>12532.251930607257</v>
      </c>
      <c r="BV106">
        <f>BU106+Net!BU105</f>
        <v>11926.955419929363</v>
      </c>
      <c r="BW106">
        <f>BV106+Net!BV105</f>
        <v>11496.05305705974</v>
      </c>
      <c r="BX106">
        <f>BW106+Net!BW105</f>
        <v>11973.564637295385</v>
      </c>
      <c r="BY106">
        <f>BX106+Net!BX105</f>
        <v>12647.902990658589</v>
      </c>
      <c r="BZ106">
        <f>BY106+Net!BY105</f>
        <v>13375.182775073157</v>
      </c>
      <c r="CA106">
        <f>BZ106+Net!BZ105</f>
        <v>14172.934595619585</v>
      </c>
      <c r="CB106">
        <f>CA106+Net!CA105</f>
        <v>14794.638416404945</v>
      </c>
      <c r="CC106">
        <f>CB106+Net!CB105</f>
        <v>15584.5645648392</v>
      </c>
      <c r="CD106">
        <f>CC106+Net!CC105</f>
        <v>16000.9561067832</v>
      </c>
      <c r="CE106">
        <f>CD106+Net!CD105</f>
        <v>16014.884861082803</v>
      </c>
      <c r="CF106">
        <f>CE106+Net!CE105</f>
        <v>16085.284290757567</v>
      </c>
      <c r="CG106">
        <f>CF106+Net!CF105</f>
        <v>15351.487310261202</v>
      </c>
      <c r="CH106">
        <f>CG106+Net!CG105</f>
        <v>14740.504948916714</v>
      </c>
      <c r="CI106">
        <f>CH106+Net!CH105</f>
        <v>14296.569957161249</v>
      </c>
      <c r="CJ106">
        <f>CI106+Net!CI105</f>
        <v>14749.299466482473</v>
      </c>
      <c r="CK106">
        <f>CJ106+Net!CJ105</f>
        <v>15385.345757491988</v>
      </c>
      <c r="CL106">
        <f>CK106+Net!CK105</f>
        <v>16059.947496629693</v>
      </c>
      <c r="CM106">
        <f>CL106+Net!CL105</f>
        <v>16796.418012159902</v>
      </c>
      <c r="CN106">
        <f>CM106+Net!CM105</f>
        <v>17357.374666864722</v>
      </c>
      <c r="CO106">
        <f>CN106+Net!CN105</f>
        <v>18092.434869324727</v>
      </c>
      <c r="CP106">
        <f>CO106+Net!CO105</f>
        <v>18485.461224238323</v>
      </c>
      <c r="CQ106">
        <f>CP106+Net!CP105</f>
        <v>18505.356577551735</v>
      </c>
      <c r="CR106">
        <f>CQ106+Net!CQ105</f>
        <v>18562.774014080031</v>
      </c>
      <c r="CS106">
        <f>CR106+Net!CR105</f>
        <v>18009.743767881202</v>
      </c>
      <c r="CT106">
        <f>CS106+Net!CS105</f>
        <v>17286.245157283534</v>
      </c>
      <c r="CU106">
        <f>CT106+Net!CT105</f>
        <v>16904.330783866902</v>
      </c>
    </row>
    <row r="107" spans="2:99" x14ac:dyDescent="0.3">
      <c r="B107">
        <v>-15108</v>
      </c>
      <c r="C107">
        <v>3505</v>
      </c>
      <c r="D107">
        <f>Net!C106</f>
        <v>-1617.5219583535254</v>
      </c>
      <c r="E107">
        <f>D107+Net!D106</f>
        <v>-2831.7675781348353</v>
      </c>
      <c r="F107">
        <f>E107+Net!E106</f>
        <v>-2930.6921483693932</v>
      </c>
      <c r="G107">
        <f>F107+Net!F106</f>
        <v>297.49894087671237</v>
      </c>
      <c r="H107">
        <f>G107+Net!G106</f>
        <v>2529.6364247218153</v>
      </c>
      <c r="I107">
        <f>H107+Net!H106</f>
        <v>7882.2606468739559</v>
      </c>
      <c r="J107">
        <f>I107+Net!I106</f>
        <v>11308.303749693505</v>
      </c>
      <c r="K107">
        <f>J107+Net!J106</f>
        <v>13163.639027424391</v>
      </c>
      <c r="L107">
        <f>K107+Net!K106</f>
        <v>15505.100037736383</v>
      </c>
      <c r="M107">
        <f>L107+Net!L106</f>
        <v>11230.222365874231</v>
      </c>
      <c r="N107">
        <f>M107+Net!M106</f>
        <v>6407.3927954536548</v>
      </c>
      <c r="O107">
        <f>N107+Net!N106</f>
        <v>5.2897144104654217</v>
      </c>
      <c r="P107">
        <f>O107+Net!O106</f>
        <v>-2956.6512345286565</v>
      </c>
      <c r="Q107">
        <f>P107+Net!P106</f>
        <v>-3133.1580167409184</v>
      </c>
      <c r="R107">
        <f>Q107+Net!Q106</f>
        <v>-2388.2475843679522</v>
      </c>
      <c r="S107">
        <f>R107+Net!R106</f>
        <v>1480.7340765948766</v>
      </c>
      <c r="T107">
        <f>S107+Net!S106</f>
        <v>4330.5550929609735</v>
      </c>
      <c r="U107">
        <f>T107+Net!T106</f>
        <v>9968.9627873682148</v>
      </c>
      <c r="V107">
        <f>U107+Net!U106</f>
        <v>13493.048200277572</v>
      </c>
      <c r="W107">
        <f>V107+Net!V106</f>
        <v>15223.683775782809</v>
      </c>
      <c r="X107">
        <f>W107+Net!W106</f>
        <v>17196.632736582695</v>
      </c>
      <c r="Y107">
        <f>X107+Net!X106</f>
        <v>12400.920649596264</v>
      </c>
      <c r="Z107">
        <f>Y107+Net!Y106</f>
        <v>7027.8621626846143</v>
      </c>
      <c r="AA107">
        <f>Z107+Net!Z106</f>
        <v>208.93151545640103</v>
      </c>
      <c r="AB107">
        <f>AA107+Net!AA106</f>
        <v>-2911.9779551971769</v>
      </c>
      <c r="AC107">
        <f>AB107+Net!AB106</f>
        <v>-2961.5219600020719</v>
      </c>
      <c r="AD107">
        <f>AC107+Net!AC106</f>
        <v>-1872.1454648281506</v>
      </c>
      <c r="AE107">
        <f>AD107+Net!AD106</f>
        <v>2428.6917312222395</v>
      </c>
      <c r="AF107">
        <f>AE107+Net!AE106</f>
        <v>5660.1806764677494</v>
      </c>
      <c r="AG107">
        <f>AF107+Net!AF106</f>
        <v>11533.807332250415</v>
      </c>
      <c r="AH107">
        <f>AG107+Net!AG106</f>
        <v>15113.81586045905</v>
      </c>
      <c r="AI107">
        <f>AH107+Net!AH106</f>
        <v>16745.238504169363</v>
      </c>
      <c r="AJ107">
        <f>AI107+Net!AI106</f>
        <v>18521.201871175719</v>
      </c>
      <c r="AK107">
        <f>AJ107+Net!AJ106</f>
        <v>13493.975485454475</v>
      </c>
      <c r="AL107">
        <f>AK107+Net!AK106</f>
        <v>7903.7797623581791</v>
      </c>
      <c r="AM107">
        <f>AL107+Net!AL106</f>
        <v>908.32462675332863</v>
      </c>
      <c r="AN107">
        <f>AM107+Net!AM106</f>
        <v>-2343.1122626081778</v>
      </c>
      <c r="AO107">
        <f>AN107+Net!AN106</f>
        <v>-2485.7163241241178</v>
      </c>
      <c r="AP107">
        <f>AO107+Net!AO106</f>
        <v>-1467.0092116342257</v>
      </c>
      <c r="AQ107">
        <f>AP107+Net!AP106</f>
        <v>2769.1522551012804</v>
      </c>
      <c r="AR107">
        <f>AQ107+Net!AQ106</f>
        <v>5927.0373000771851</v>
      </c>
      <c r="AS107">
        <f>AR107+Net!AR106</f>
        <v>11706.060832026686</v>
      </c>
      <c r="AT107">
        <f>AS107+Net!AS106</f>
        <v>15162.194354615867</v>
      </c>
      <c r="AU107">
        <f>AT107+Net!AT106</f>
        <v>16636.805210691891</v>
      </c>
      <c r="AV107">
        <f>AU107+Net!AU106</f>
        <v>18224.305837561627</v>
      </c>
      <c r="AW107">
        <f>AV107+Net!AV106</f>
        <v>12982.611081307679</v>
      </c>
      <c r="AX107">
        <f>AW107+Net!AW106</f>
        <v>7160.2925258682772</v>
      </c>
      <c r="AY107">
        <f>AX107+Net!AX106</f>
        <v>-76.199782807698284</v>
      </c>
      <c r="AZ107">
        <f>AY107+Net!AY106</f>
        <v>-3570.691929917919</v>
      </c>
      <c r="BA107">
        <f>AZ107+Net!AZ106</f>
        <v>-3954.7445891033258</v>
      </c>
      <c r="BB107">
        <f>BA107+Net!BA106</f>
        <v>-3175.7814014894684</v>
      </c>
      <c r="BC107">
        <f>BB107+Net!BB106</f>
        <v>819.72216964376275</v>
      </c>
      <c r="BD107">
        <f>BC107+Net!BC106</f>
        <v>3732.1051376135765</v>
      </c>
      <c r="BE107">
        <f>BD107+Net!BD106</f>
        <v>9256.9557352917382</v>
      </c>
      <c r="BF107">
        <f>BE107+Net!BE106</f>
        <v>12447.492768623122</v>
      </c>
      <c r="BG107">
        <f>BF107+Net!BF106</f>
        <v>13643.743999547014</v>
      </c>
      <c r="BH107">
        <f>BG107+Net!BG106</f>
        <v>14939.985388787036</v>
      </c>
      <c r="BI107">
        <f>BH107+Net!BH106</f>
        <v>9394.6900233577926</v>
      </c>
      <c r="BJ107">
        <f>BI107+Net!BI106</f>
        <v>3257.1610678571233</v>
      </c>
      <c r="BK107">
        <f>BJ107+Net!BJ106</f>
        <v>-4305.5688251222982</v>
      </c>
      <c r="BL107">
        <f>BK107+Net!BK106</f>
        <v>-8136.9290662830117</v>
      </c>
      <c r="BM107">
        <f>BL107+Net!BL106</f>
        <v>-8868.0594840145914</v>
      </c>
      <c r="BN107">
        <f>BM107+Net!BM106</f>
        <v>-8445.6093913972127</v>
      </c>
      <c r="BO107">
        <f>BN107+Net!BN106</f>
        <v>-4814.6471372271244</v>
      </c>
      <c r="BP107">
        <f>BO107+Net!BO106</f>
        <v>-2272.7261915513627</v>
      </c>
      <c r="BQ107">
        <f>BP107+Net!BP106</f>
        <v>2878.2975441611816</v>
      </c>
      <c r="BR107">
        <f>BQ107+Net!BQ106</f>
        <v>5694.0605144322108</v>
      </c>
      <c r="BS107">
        <f>BR107+Net!BR106</f>
        <v>6516.0535111562858</v>
      </c>
      <c r="BT107">
        <f>BS107+Net!BS106</f>
        <v>7438.2363674694425</v>
      </c>
      <c r="BU107">
        <f>BT107+Net!BT106</f>
        <v>1516.4510288100264</v>
      </c>
      <c r="BV107">
        <f>BU107+Net!BU106</f>
        <v>-5004.9083317204695</v>
      </c>
      <c r="BW107">
        <f>BV107+Net!BV106</f>
        <v>-12965.212343128627</v>
      </c>
      <c r="BX107">
        <f>BW107+Net!BW106</f>
        <v>-17214.297735555123</v>
      </c>
      <c r="BY107">
        <f>BX107+Net!BX106</f>
        <v>-18387.796841542218</v>
      </c>
      <c r="BZ107">
        <f>BY107+Net!BY106</f>
        <v>-18433.082640375131</v>
      </c>
      <c r="CA107">
        <f>BZ107+Net!BZ106</f>
        <v>-15290.940091917812</v>
      </c>
      <c r="CB107">
        <f>CA107+Net!CA106</f>
        <v>-13249.511770501249</v>
      </c>
      <c r="CC107">
        <f>CB107+Net!CB106</f>
        <v>-8597.3088586679223</v>
      </c>
      <c r="CD107">
        <f>CC107+Net!CC106</f>
        <v>-6264.0026656697501</v>
      </c>
      <c r="CE107">
        <f>CD107+Net!CD106</f>
        <v>-5895.4500125124196</v>
      </c>
      <c r="CF107">
        <f>CE107+Net!CE106</f>
        <v>-5391.1467398900513</v>
      </c>
      <c r="CG107">
        <f>CF107+Net!CF106</f>
        <v>-11698.115456572465</v>
      </c>
      <c r="CH107">
        <f>CG107+Net!CG106</f>
        <v>-18586.0619260368</v>
      </c>
      <c r="CI107">
        <f>CH107+Net!CH106</f>
        <v>-26920.525242309606</v>
      </c>
      <c r="CJ107">
        <f>CI107+Net!CI106</f>
        <v>-31585.853707012928</v>
      </c>
      <c r="CK107">
        <f>CJ107+Net!CJ106</f>
        <v>-33248.000619793151</v>
      </c>
      <c r="CL107">
        <f>CK107+Net!CK106</f>
        <v>-33887.484300739292</v>
      </c>
      <c r="CM107">
        <f>CL107+Net!CL106</f>
        <v>-31438.878700421665</v>
      </c>
      <c r="CN107">
        <f>CM107+Net!CM106</f>
        <v>-30163.845824418509</v>
      </c>
      <c r="CO107">
        <f>CN107+Net!CN106</f>
        <v>-26331.778297057874</v>
      </c>
      <c r="CP107">
        <f>CO107+Net!CO106</f>
        <v>-24671.583039428839</v>
      </c>
      <c r="CQ107">
        <f>CP107+Net!CP106</f>
        <v>-24881.204106220564</v>
      </c>
      <c r="CR107">
        <f>CQ107+Net!CQ106</f>
        <v>-24988.056496022036</v>
      </c>
      <c r="CS107">
        <f>CR107+Net!CR106</f>
        <v>-30573.283159041286</v>
      </c>
      <c r="CT107">
        <f>CS107+Net!CS106</f>
        <v>-38372.443420745403</v>
      </c>
      <c r="CU107">
        <f>CT107+Net!CT106</f>
        <v>-46217.415590488818</v>
      </c>
    </row>
    <row r="108" spans="2:99" x14ac:dyDescent="0.3">
      <c r="B108">
        <v>-43027</v>
      </c>
      <c r="C108">
        <v>3513</v>
      </c>
      <c r="D108">
        <f>Net!C107</f>
        <v>-2051.6426261137967</v>
      </c>
      <c r="E108">
        <f>D108+Net!D107</f>
        <v>-2524.1727489642763</v>
      </c>
      <c r="F108">
        <f>E108+Net!E107</f>
        <v>-3343.9608935946562</v>
      </c>
      <c r="G108">
        <f>F108+Net!F107</f>
        <v>-2839.36427344201</v>
      </c>
      <c r="H108">
        <f>G108+Net!G107</f>
        <v>-3674.6489822920339</v>
      </c>
      <c r="I108">
        <f>H108+Net!H107</f>
        <v>-2581.9725312174414</v>
      </c>
      <c r="J108">
        <f>I108+Net!I107</f>
        <v>-2130.6943245734838</v>
      </c>
      <c r="K108">
        <f>J108+Net!J107</f>
        <v>-1921.283403759051</v>
      </c>
      <c r="L108">
        <f>K108+Net!K107</f>
        <v>-450.85996423606775</v>
      </c>
      <c r="M108">
        <f>L108+Net!L107</f>
        <v>-2481.1017064191801</v>
      </c>
      <c r="N108">
        <f>M108+Net!M107</f>
        <v>-4001.1094145456955</v>
      </c>
      <c r="O108">
        <f>N108+Net!N107</f>
        <v>-6865.254675311091</v>
      </c>
      <c r="P108">
        <f>O108+Net!O107</f>
        <v>-8066.8679377364388</v>
      </c>
      <c r="Q108">
        <f>P108+Net!P107</f>
        <v>-7519.3118128742717</v>
      </c>
      <c r="R108">
        <f>Q108+Net!Q107</f>
        <v>-7207.4599025839998</v>
      </c>
      <c r="S108">
        <f>R108+Net!R107</f>
        <v>-5561.816696989561</v>
      </c>
      <c r="T108">
        <f>S108+Net!S107</f>
        <v>-5259.5232371676029</v>
      </c>
      <c r="U108">
        <f>T108+Net!T107</f>
        <v>-3154.1632932995817</v>
      </c>
      <c r="V108">
        <f>U108+Net!U107</f>
        <v>-1673.3050454069744</v>
      </c>
      <c r="W108">
        <f>V108+Net!V107</f>
        <v>-402.39460158161819</v>
      </c>
      <c r="X108">
        <f>W108+Net!W107</f>
        <v>2171.0770111082711</v>
      </c>
      <c r="Y108">
        <f>X108+Net!X107</f>
        <v>1292.4386554974481</v>
      </c>
      <c r="Z108">
        <f>Y108+Net!Y107</f>
        <v>934.57768880325602</v>
      </c>
      <c r="AA108">
        <f>Z108+Net!Z107</f>
        <v>-798.71208219449181</v>
      </c>
      <c r="AB108">
        <f>AA108+Net!AA107</f>
        <v>-928.40118447134228</v>
      </c>
      <c r="AC108">
        <f>AB108+Net!AB107</f>
        <v>619.61052458980339</v>
      </c>
      <c r="AD108">
        <f>AC108+Net!AC107</f>
        <v>1864.1083115398251</v>
      </c>
      <c r="AE108">
        <f>AD108+Net!AD107</f>
        <v>4390.1334877834197</v>
      </c>
      <c r="AF108">
        <f>AE108+Net!AE107</f>
        <v>5538.8105999697327</v>
      </c>
      <c r="AG108">
        <f>AF108+Net!AF107</f>
        <v>8470.5283144422356</v>
      </c>
      <c r="AH108">
        <f>AG108+Net!AG107</f>
        <v>10764.726520943113</v>
      </c>
      <c r="AI108">
        <f>AH108+Net!AH107</f>
        <v>12836.573812526403</v>
      </c>
      <c r="AJ108">
        <f>AI108+Net!AI107</f>
        <v>16195.449350274837</v>
      </c>
      <c r="AK108">
        <f>AJ108+Net!AJ107</f>
        <v>16082.589022046355</v>
      </c>
      <c r="AL108">
        <f>AK108+Net!AK107</f>
        <v>16467.295075122522</v>
      </c>
      <c r="AM108">
        <f>AL108+Net!AL107</f>
        <v>15450.67764482478</v>
      </c>
      <c r="AN108">
        <f>AM108+Net!AM107</f>
        <v>16009.890940841156</v>
      </c>
      <c r="AO108">
        <f>AN108+Net!AN107</f>
        <v>18217.783078849781</v>
      </c>
      <c r="AP108">
        <f>AO108+Net!AO107</f>
        <v>20092.522500123468</v>
      </c>
      <c r="AQ108">
        <f>AP108+Net!AP107</f>
        <v>23219.365724381347</v>
      </c>
      <c r="AR108">
        <f>AQ108+Net!AQ107</f>
        <v>24940.607831553905</v>
      </c>
      <c r="AS108">
        <f>AR108+Net!AR107</f>
        <v>28418.610024033769</v>
      </c>
      <c r="AT108">
        <f>AS108+Net!AS107</f>
        <v>31235.13809697115</v>
      </c>
      <c r="AU108">
        <f>AT108+Net!AT107</f>
        <v>33807.450035611932</v>
      </c>
      <c r="AV108">
        <f>AU108+Net!AU107</f>
        <v>37646.287780590974</v>
      </c>
      <c r="AW108">
        <f>AV108+Net!AV107</f>
        <v>37993.319635692846</v>
      </c>
      <c r="AX108">
        <f>AW108+Net!AW107</f>
        <v>38817.472702260966</v>
      </c>
      <c r="AY108">
        <f>AX108+Net!AX107</f>
        <v>38219.028147730613</v>
      </c>
      <c r="AZ108">
        <f>AY108+Net!AY107</f>
        <v>39174.278332849528</v>
      </c>
      <c r="BA108">
        <f>AZ108+Net!AZ107</f>
        <v>41755.510802823417</v>
      </c>
      <c r="BB108">
        <f>BA108+Net!BA107</f>
        <v>43980.795082738157</v>
      </c>
      <c r="BC108">
        <f>BB108+Net!BB107</f>
        <v>47435.732699827975</v>
      </c>
      <c r="BD108">
        <f>BC108+Net!BC107</f>
        <v>49463.267982805424</v>
      </c>
      <c r="BE108">
        <f>BD108+Net!BD107</f>
        <v>53226.53197879091</v>
      </c>
      <c r="BF108">
        <f>BE108+Net!BE107</f>
        <v>56308.018940006645</v>
      </c>
      <c r="BG108">
        <f>BF108+Net!BF107</f>
        <v>59125.569501921957</v>
      </c>
      <c r="BH108">
        <f>BG108+Net!BG107</f>
        <v>63190.322462869364</v>
      </c>
      <c r="BI108">
        <f>BH108+Net!BH107</f>
        <v>63744.170441363938</v>
      </c>
      <c r="BJ108">
        <f>BI108+Net!BI107</f>
        <v>64756.141350580627</v>
      </c>
      <c r="BK108">
        <f>BJ108+Net!BJ107</f>
        <v>64326.56190949319</v>
      </c>
      <c r="BL108">
        <f>BK108+Net!BK107</f>
        <v>65431.78799746999</v>
      </c>
      <c r="BM108">
        <f>BL108+Net!BL107</f>
        <v>68144.253510150331</v>
      </c>
      <c r="BN108">
        <f>BM108+Net!BM107</f>
        <v>70482.299986180675</v>
      </c>
      <c r="BO108">
        <f>BN108+Net!BN107</f>
        <v>74031.934749205611</v>
      </c>
      <c r="BP108">
        <f>BO108+Net!BO107</f>
        <v>76136.607246167783</v>
      </c>
      <c r="BQ108">
        <f>BP108+Net!BP107</f>
        <v>79959.978021308038</v>
      </c>
      <c r="BR108">
        <f>BQ108+Net!BQ107</f>
        <v>83084.994817958708</v>
      </c>
      <c r="BS108">
        <f>BR108+Net!BR107</f>
        <v>85929.777832316846</v>
      </c>
      <c r="BT108">
        <f>BS108+Net!BS107</f>
        <v>90005.510759564815</v>
      </c>
      <c r="BU108">
        <f>BT108+Net!BT107</f>
        <v>90553.904186304368</v>
      </c>
      <c r="BV108">
        <f>BU108+Net!BU107</f>
        <v>91543.665235321285</v>
      </c>
      <c r="BW108">
        <f>BV108+Net!BV107</f>
        <v>91074.819729262177</v>
      </c>
      <c r="BX108">
        <f>BW108+Net!BW107</f>
        <v>92123.630789088696</v>
      </c>
      <c r="BY108">
        <f>BX108+Net!BX107</f>
        <v>94762.809195492257</v>
      </c>
      <c r="BZ108">
        <f>BY108+Net!BY107</f>
        <v>97011.412571873894</v>
      </c>
      <c r="CA108">
        <f>BZ108+Net!BZ107</f>
        <v>100456.5574934079</v>
      </c>
      <c r="CB108">
        <f>CA108+Net!CA107</f>
        <v>102443.01392921736</v>
      </c>
      <c r="CC108">
        <f>CB108+Net!CB107</f>
        <v>106135.7409415787</v>
      </c>
      <c r="CD108">
        <f>CC108+Net!CC107</f>
        <v>109118.65730358959</v>
      </c>
      <c r="CE108">
        <f>CD108+Net!CD107</f>
        <v>111810.37847430422</v>
      </c>
      <c r="CF108">
        <f>CE108+Net!CE107</f>
        <v>115721.82542945177</v>
      </c>
      <c r="CG108">
        <f>CF108+Net!CF107</f>
        <v>116093.73256608626</v>
      </c>
      <c r="CH108">
        <f>CG108+Net!CG107</f>
        <v>116893.35538859121</v>
      </c>
      <c r="CI108">
        <f>CH108+Net!CH107</f>
        <v>116218.39384848022</v>
      </c>
      <c r="CJ108">
        <f>CI108+Net!CI107</f>
        <v>117042.28663273611</v>
      </c>
      <c r="CK108">
        <f>CJ108+Net!CJ107</f>
        <v>119439.55787393053</v>
      </c>
      <c r="CL108">
        <f>CK108+Net!CK107</f>
        <v>121423.76944006525</v>
      </c>
      <c r="CM108">
        <f>CL108+Net!CL107</f>
        <v>124589.27258822595</v>
      </c>
      <c r="CN108">
        <f>CM108+Net!CM107</f>
        <v>126290.84555303617</v>
      </c>
      <c r="CO108">
        <f>CN108+Net!CN107</f>
        <v>129671.19620247617</v>
      </c>
      <c r="CP108">
        <f>CO108+Net!CO107</f>
        <v>132392.39409983851</v>
      </c>
      <c r="CQ108">
        <f>CP108+Net!CP107</f>
        <v>134824.17341404752</v>
      </c>
      <c r="CR108">
        <f>CQ108+Net!CQ107</f>
        <v>138283.20639261842</v>
      </c>
      <c r="CS108">
        <f>CR108+Net!CR107</f>
        <v>138926.75532489514</v>
      </c>
      <c r="CT108">
        <f>CS108+Net!CS107</f>
        <v>138797.81843766026</v>
      </c>
      <c r="CU108">
        <f>CT108+Net!CT107</f>
        <v>138007.318330671</v>
      </c>
    </row>
    <row r="109" spans="2:99" x14ac:dyDescent="0.3">
      <c r="B109">
        <v>-511649</v>
      </c>
      <c r="C109">
        <v>3515</v>
      </c>
      <c r="D109">
        <f>Net!C108</f>
        <v>-16899.480786356755</v>
      </c>
      <c r="E109">
        <f>D109+Net!D108</f>
        <v>-22188.796099446656</v>
      </c>
      <c r="F109">
        <f>E109+Net!E108</f>
        <v>-25814.288824101968</v>
      </c>
      <c r="G109">
        <f>F109+Net!F108</f>
        <v>-18620.109808347333</v>
      </c>
      <c r="H109">
        <f>G109+Net!G108</f>
        <v>-21570.276461494621</v>
      </c>
      <c r="I109">
        <f>H109+Net!H108</f>
        <v>-4843.5591931811941</v>
      </c>
      <c r="J109">
        <f>I109+Net!I108</f>
        <v>1795.7485660036909</v>
      </c>
      <c r="K109">
        <f>J109+Net!J108</f>
        <v>5727.2439769009361</v>
      </c>
      <c r="L109">
        <f>K109+Net!K108</f>
        <v>22556.476588807651</v>
      </c>
      <c r="M109">
        <f>L109+Net!L108</f>
        <v>509.79230761312647</v>
      </c>
      <c r="N109">
        <f>M109+Net!M108</f>
        <v>-15822.95345876037</v>
      </c>
      <c r="O109">
        <f>N109+Net!N108</f>
        <v>-41437.229671300069</v>
      </c>
      <c r="P109">
        <f>O109+Net!O108</f>
        <v>-44462.226818984956</v>
      </c>
      <c r="Q109">
        <f>P109+Net!P108</f>
        <v>-34414.848227862996</v>
      </c>
      <c r="R109">
        <f>Q109+Net!Q108</f>
        <v>-23596.552058886416</v>
      </c>
      <c r="S109">
        <f>R109+Net!R108</f>
        <v>-994.34694791960646</v>
      </c>
      <c r="T109">
        <f>S109+Net!S108</f>
        <v>10883.49162371023</v>
      </c>
      <c r="U109">
        <f>T109+Net!T108</f>
        <v>40757.331829701056</v>
      </c>
      <c r="V109">
        <f>U109+Net!U108</f>
        <v>60027.458097794093</v>
      </c>
      <c r="W109">
        <f>V109+Net!V108</f>
        <v>76446.258938648563</v>
      </c>
      <c r="X109">
        <f>W109+Net!W108</f>
        <v>106156.32388739812</v>
      </c>
      <c r="Y109">
        <f>X109+Net!X108</f>
        <v>97890.890714174049</v>
      </c>
      <c r="Z109">
        <f>Y109+Net!Y108</f>
        <v>96130.800985279988</v>
      </c>
      <c r="AA109">
        <f>Z109+Net!Z108</f>
        <v>85434.183800378552</v>
      </c>
      <c r="AB109">
        <f>AA109+Net!AA108</f>
        <v>97127.745228230458</v>
      </c>
      <c r="AC109">
        <f>AB109+Net!AB108</f>
        <v>121203.16986806362</v>
      </c>
      <c r="AD109">
        <f>AC109+Net!AC108</f>
        <v>145075.81118295513</v>
      </c>
      <c r="AE109">
        <f>AD109+Net!AD108</f>
        <v>179745.67999353362</v>
      </c>
      <c r="AF109">
        <f>AE109+Net!AE108</f>
        <v>202889.41818322943</v>
      </c>
      <c r="AG109">
        <f>AF109+Net!AF108</f>
        <v>243490.034213468</v>
      </c>
      <c r="AH109">
        <f>AG109+Net!AG108</f>
        <v>273183.60329072282</v>
      </c>
      <c r="AI109">
        <f>AH109+Net!AH108</f>
        <v>299870.62644484942</v>
      </c>
      <c r="AJ109">
        <f>AI109+Net!AI108</f>
        <v>339746.88005920895</v>
      </c>
      <c r="AK109">
        <f>AJ109+Net!AJ108</f>
        <v>341530.9045924262</v>
      </c>
      <c r="AL109">
        <f>AK109+Net!AK108</f>
        <v>349653.89641425485</v>
      </c>
      <c r="AM109">
        <f>AL109+Net!AL108</f>
        <v>348614.99182973849</v>
      </c>
      <c r="AN109">
        <f>AM109+Net!AM108</f>
        <v>369686.90320698277</v>
      </c>
      <c r="AO109">
        <f>AN109+Net!AN108</f>
        <v>402817.14746123523</v>
      </c>
      <c r="AP109">
        <f>AO109+Net!AO108</f>
        <v>435388.11396113504</v>
      </c>
      <c r="AQ109">
        <f>AP109+Net!AP108</f>
        <v>478380.34676267428</v>
      </c>
      <c r="AR109">
        <f>AQ109+Net!AQ108</f>
        <v>509467.53120528592</v>
      </c>
      <c r="AS109">
        <f>AR109+Net!AR108</f>
        <v>557647.40511644119</v>
      </c>
      <c r="AT109">
        <f>AS109+Net!AS108</f>
        <v>594585.47812453506</v>
      </c>
      <c r="AU109">
        <f>AT109+Net!AT108</f>
        <v>628219.02438425994</v>
      </c>
      <c r="AV109">
        <f>AU109+Net!AU108</f>
        <v>674778.4869149141</v>
      </c>
      <c r="AW109">
        <f>AV109+Net!AV108</f>
        <v>683006.89585434622</v>
      </c>
      <c r="AX109">
        <f>AW109+Net!AW108</f>
        <v>697345.76271509449</v>
      </c>
      <c r="AY109">
        <f>AX109+Net!AX108</f>
        <v>702291.27928486164</v>
      </c>
      <c r="AZ109">
        <f>AY109+Net!AY108</f>
        <v>729104.67892874277</v>
      </c>
      <c r="BA109">
        <f>AZ109+Net!AZ108</f>
        <v>767719.70033504558</v>
      </c>
      <c r="BB109">
        <f>BA109+Net!BA108</f>
        <v>805508.03067520657</v>
      </c>
      <c r="BC109">
        <f>BB109+Net!BB108</f>
        <v>853445.58109281724</v>
      </c>
      <c r="BD109">
        <f>BC109+Net!BC108</f>
        <v>889207.76307810727</v>
      </c>
      <c r="BE109">
        <f>BD109+Net!BD108</f>
        <v>941798.66314968327</v>
      </c>
      <c r="BF109">
        <f>BE109+Net!BE108</f>
        <v>982892.15517678426</v>
      </c>
      <c r="BG109">
        <f>BF109+Net!BF108</f>
        <v>1020433.5141623601</v>
      </c>
      <c r="BH109">
        <f>BG109+Net!BG108</f>
        <v>1070659.3734697052</v>
      </c>
      <c r="BI109">
        <f>BH109+Net!BH108</f>
        <v>1082316.8481438481</v>
      </c>
      <c r="BJ109">
        <f>BI109+Net!BI108</f>
        <v>1099850.1120634321</v>
      </c>
      <c r="BK109">
        <f>BJ109+Net!BJ108</f>
        <v>1107757.8471892925</v>
      </c>
      <c r="BL109">
        <f>BK109+Net!BK108</f>
        <v>1137304.9231066061</v>
      </c>
      <c r="BM109">
        <f>BL109+Net!BL108</f>
        <v>1178430.7661861668</v>
      </c>
      <c r="BN109">
        <f>BM109+Net!BM108</f>
        <v>1218514.9163496196</v>
      </c>
      <c r="BO109">
        <f>BN109+Net!BN108</f>
        <v>1268542.4280282191</v>
      </c>
      <c r="BP109">
        <f>BO109+Net!BO108</f>
        <v>1306197.3502961942</v>
      </c>
      <c r="BQ109">
        <f>BP109+Net!BP108</f>
        <v>1360489.5670422355</v>
      </c>
      <c r="BR109">
        <f>BQ109+Net!BQ108</f>
        <v>1403093.7092425679</v>
      </c>
      <c r="BS109">
        <f>BR109+Net!BR108</f>
        <v>1441949.5358346796</v>
      </c>
      <c r="BT109">
        <f>BS109+Net!BS108</f>
        <v>1493282.3760176161</v>
      </c>
      <c r="BU109">
        <f>BT109+Net!BT108</f>
        <v>1505824.8346085758</v>
      </c>
      <c r="BV109">
        <f>BU109+Net!BU108</f>
        <v>1524007.7912029284</v>
      </c>
      <c r="BW109">
        <f>BV109+Net!BV108</f>
        <v>1532323.2163686499</v>
      </c>
      <c r="BX109">
        <f>BW109+Net!BW108</f>
        <v>1562040.7052701782</v>
      </c>
      <c r="BY109">
        <f>BX109+Net!BX108</f>
        <v>1603118.580443342</v>
      </c>
      <c r="BZ109">
        <f>BY109+Net!BY108</f>
        <v>1642968.6790741843</v>
      </c>
      <c r="CA109">
        <f>BZ109+Net!BZ108</f>
        <v>1692617.0009601212</v>
      </c>
      <c r="CB109">
        <f>CA109+Net!CA108</f>
        <v>1729788.7167340498</v>
      </c>
      <c r="CC109">
        <f>CB109+Net!CB108</f>
        <v>1783524.6369818824</v>
      </c>
      <c r="CD109">
        <f>CC109+Net!CC108</f>
        <v>1825509.3520920156</v>
      </c>
      <c r="CE109">
        <f>CD109+Net!CD108</f>
        <v>1863664.6093375031</v>
      </c>
      <c r="CF109">
        <f>CE109+Net!CE108</f>
        <v>1914165.688627691</v>
      </c>
      <c r="CG109">
        <f>CF109+Net!CF108</f>
        <v>1925669.5849407495</v>
      </c>
      <c r="CH109">
        <f>CG109+Net!CG108</f>
        <v>1942521.9881012971</v>
      </c>
      <c r="CI109">
        <f>CH109+Net!CH108</f>
        <v>1949132.5139608108</v>
      </c>
      <c r="CJ109">
        <f>CI109+Net!CI108</f>
        <v>1976727.7609438053</v>
      </c>
      <c r="CK109">
        <f>CJ109+Net!CJ108</f>
        <v>2015321.4542031591</v>
      </c>
      <c r="CL109">
        <f>CK109+Net!CK108</f>
        <v>2052360.3813156327</v>
      </c>
      <c r="CM109">
        <f>CL109+Net!CL108</f>
        <v>2099119.9452814064</v>
      </c>
      <c r="CN109">
        <f>CM109+Net!CM108</f>
        <v>2133540.8168711453</v>
      </c>
      <c r="CO109">
        <f>CN109+Net!CN108</f>
        <v>2184563.7485720208</v>
      </c>
      <c r="CP109">
        <f>CO109+Net!CO108</f>
        <v>2224916.4696192988</v>
      </c>
      <c r="CQ109">
        <f>CP109+Net!CP108</f>
        <v>2261182.6130270818</v>
      </c>
      <c r="CR109">
        <f>CQ109+Net!CQ108</f>
        <v>2308697.4589084233</v>
      </c>
      <c r="CS109">
        <f>CR109+Net!CR108</f>
        <v>2324701.8769561755</v>
      </c>
      <c r="CT109">
        <f>CS109+Net!CS108</f>
        <v>2332128.2473036014</v>
      </c>
      <c r="CU109">
        <f>CT109+Net!CT108</f>
        <v>2338287.6226320034</v>
      </c>
    </row>
    <row r="110" spans="2:99" x14ac:dyDescent="0.3">
      <c r="B110">
        <v>-7403</v>
      </c>
      <c r="C110">
        <v>3510</v>
      </c>
      <c r="D110">
        <f>Net!C109</f>
        <v>-90.571092315070928</v>
      </c>
      <c r="E110">
        <f>D110+Net!D109</f>
        <v>365.890438144781</v>
      </c>
      <c r="F110">
        <f>E110+Net!E109</f>
        <v>1041.2270395899841</v>
      </c>
      <c r="G110">
        <f>F110+Net!F109</f>
        <v>2882.2888788510345</v>
      </c>
      <c r="H110">
        <f>G110+Net!G109</f>
        <v>3785.1263593553931</v>
      </c>
      <c r="I110">
        <f>H110+Net!H109</f>
        <v>6291.9480875302179</v>
      </c>
      <c r="J110">
        <f>I110+Net!I109</f>
        <v>7665.5420924969239</v>
      </c>
      <c r="K110">
        <f>J110+Net!J109</f>
        <v>7727.7184619878253</v>
      </c>
      <c r="L110">
        <f>K110+Net!K109</f>
        <v>8617.3023902181703</v>
      </c>
      <c r="M110">
        <f>L110+Net!L109</f>
        <v>5500.5094149417146</v>
      </c>
      <c r="N110">
        <f>M110+Net!M109</f>
        <v>2623.0560447376633</v>
      </c>
      <c r="O110">
        <f>N110+Net!N109</f>
        <v>17.419405790068595</v>
      </c>
      <c r="P110">
        <f>O110+Net!O109</f>
        <v>169.40654305514818</v>
      </c>
      <c r="Q110">
        <f>P110+Net!P109</f>
        <v>1605.5438507996805</v>
      </c>
      <c r="R110">
        <f>Q110+Net!Q109</f>
        <v>2790.5657754401727</v>
      </c>
      <c r="S110">
        <f>R110+Net!R109</f>
        <v>4817.6771914211195</v>
      </c>
      <c r="T110">
        <f>S110+Net!S109</f>
        <v>5862.3586646317317</v>
      </c>
      <c r="U110">
        <f>T110+Net!T109</f>
        <v>8297.9745694033754</v>
      </c>
      <c r="V110">
        <f>U110+Net!U109</f>
        <v>9488.5495563360928</v>
      </c>
      <c r="W110">
        <f>V110+Net!V109</f>
        <v>9284.779662552819</v>
      </c>
      <c r="X110">
        <f>W110+Net!W109</f>
        <v>9825.0915369806207</v>
      </c>
      <c r="Y110">
        <f>X110+Net!X109</f>
        <v>6336.8059939545865</v>
      </c>
      <c r="Z110">
        <f>Y110+Net!Y109</f>
        <v>3113.6753588275733</v>
      </c>
      <c r="AA110">
        <f>Z110+Net!Z109</f>
        <v>236.68067806323779</v>
      </c>
      <c r="AB110">
        <f>AA110+Net!AA109</f>
        <v>221.7869679312862</v>
      </c>
      <c r="AC110">
        <f>AB110+Net!AB109</f>
        <v>1586.2887515791999</v>
      </c>
      <c r="AD110">
        <f>AC110+Net!AC109</f>
        <v>2755.9454981526378</v>
      </c>
      <c r="AE110">
        <f>AD110+Net!AD109</f>
        <v>4774.1123533279851</v>
      </c>
      <c r="AF110">
        <f>AE110+Net!AE109</f>
        <v>5773.1060927929066</v>
      </c>
      <c r="AG110">
        <f>AF110+Net!AF109</f>
        <v>8102.5051855643269</v>
      </c>
      <c r="AH110">
        <f>AG110+Net!AG109</f>
        <v>9124.9516616056371</v>
      </c>
      <c r="AI110">
        <f>AH110+Net!AH109</f>
        <v>8706.3891378240751</v>
      </c>
      <c r="AJ110">
        <f>AI110+Net!AI109</f>
        <v>9007.7221113786836</v>
      </c>
      <c r="AK110">
        <f>AJ110+Net!AJ109</f>
        <v>5277.3913608157391</v>
      </c>
      <c r="AL110">
        <f>AK110+Net!AK109</f>
        <v>1823.4782749432939</v>
      </c>
      <c r="AM110">
        <f>AL110+Net!AL109</f>
        <v>-1266.900247559297</v>
      </c>
      <c r="AN110">
        <f>AM110+Net!AM109</f>
        <v>-1478.2603533567572</v>
      </c>
      <c r="AO110">
        <f>AN110+Net!AN109</f>
        <v>-297.76427413485362</v>
      </c>
      <c r="AP110">
        <f>AO110+Net!AO109</f>
        <v>694.27881617512594</v>
      </c>
      <c r="AQ110">
        <f>AP110+Net!AP109</f>
        <v>2535.1235958427442</v>
      </c>
      <c r="AR110">
        <f>AQ110+Net!AQ109</f>
        <v>3351.8265443854762</v>
      </c>
      <c r="AS110">
        <f>AR110+Net!AR109</f>
        <v>5490.0436498497147</v>
      </c>
      <c r="AT110">
        <f>AS110+Net!AS109</f>
        <v>6310.1786050872997</v>
      </c>
      <c r="AU110">
        <f>AT110+Net!AT109</f>
        <v>5677.8050934954981</v>
      </c>
      <c r="AV110">
        <f>AU110+Net!AU109</f>
        <v>5755.2248321895249</v>
      </c>
      <c r="AW110">
        <f>AV110+Net!AV109</f>
        <v>1793.5772981852356</v>
      </c>
      <c r="AX110">
        <f>AW110+Net!AW109</f>
        <v>-1895.8215201373632</v>
      </c>
      <c r="AY110">
        <f>AX110+Net!AX109</f>
        <v>-5222.9356099930046</v>
      </c>
      <c r="AZ110">
        <f>AY110+Net!AY109</f>
        <v>-5670.3467254943425</v>
      </c>
      <c r="BA110">
        <f>AZ110+Net!AZ109</f>
        <v>-4724.5611986016647</v>
      </c>
      <c r="BB110">
        <f>BA110+Net!BA109</f>
        <v>-3966.3895957195664</v>
      </c>
      <c r="BC110">
        <f>BB110+Net!BB109</f>
        <v>-2359.8124906929252</v>
      </c>
      <c r="BD110">
        <f>BC110+Net!BC109</f>
        <v>-1779.2148315557051</v>
      </c>
      <c r="BE110">
        <f>BD110+Net!BD109</f>
        <v>119.85128225829794</v>
      </c>
      <c r="BF110">
        <f>BE110+Net!BE109</f>
        <v>697.04902497521471</v>
      </c>
      <c r="BG110">
        <f>BF110+Net!BF109</f>
        <v>-182.30909025848814</v>
      </c>
      <c r="BH110">
        <f>BG110+Net!BG109</f>
        <v>-355.84944034718046</v>
      </c>
      <c r="BI110">
        <f>BH110+Net!BH109</f>
        <v>-4572.228970315532</v>
      </c>
      <c r="BJ110">
        <f>BI110+Net!BI109</f>
        <v>-8519.9566437388567</v>
      </c>
      <c r="BK110">
        <f>BJ110+Net!BJ109</f>
        <v>-12108.909893644737</v>
      </c>
      <c r="BL110">
        <f>BK110+Net!BK109</f>
        <v>-12821.621432182128</v>
      </c>
      <c r="BM110">
        <f>BL110+Net!BL109</f>
        <v>-12144.456623375199</v>
      </c>
      <c r="BN110">
        <f>BM110+Net!BM109</f>
        <v>-11657.84652705695</v>
      </c>
      <c r="BO110">
        <f>BN110+Net!BN109</f>
        <v>-10325.061599698864</v>
      </c>
      <c r="BP110">
        <f>BO110+Net!BO109</f>
        <v>-10019.470964364154</v>
      </c>
      <c r="BQ110">
        <f>BP110+Net!BP109</f>
        <v>-8395.4800313015548</v>
      </c>
      <c r="BR110">
        <f>BQ110+Net!BQ109</f>
        <v>-8092.4595283826529</v>
      </c>
      <c r="BS110">
        <f>BR110+Net!BR109</f>
        <v>-9244.6911184354958</v>
      </c>
      <c r="BT110">
        <f>BS110+Net!BS109</f>
        <v>-9690.2880298145228</v>
      </c>
      <c r="BU110">
        <f>BT110+Net!BT109</f>
        <v>-14179.436470431974</v>
      </c>
      <c r="BV110">
        <f>BU110+Net!BU109</f>
        <v>-18403.075787498819</v>
      </c>
      <c r="BW110">
        <f>BV110+Net!BV109</f>
        <v>-22273.942418240487</v>
      </c>
      <c r="BX110">
        <f>BW110+Net!BW109</f>
        <v>-23277.118829077244</v>
      </c>
      <c r="BY110">
        <f>BX110+Net!BX109</f>
        <v>-22900.371467838173</v>
      </c>
      <c r="BZ110">
        <f>BY110+Net!BY109</f>
        <v>-22723.679604800425</v>
      </c>
      <c r="CA110">
        <f>BZ110+Net!BZ109</f>
        <v>-21707.659342165873</v>
      </c>
      <c r="CB110">
        <f>CA110+Net!CA109</f>
        <v>-21721.002226887944</v>
      </c>
      <c r="CC110">
        <f>CB110+Net!CB109</f>
        <v>-20412.12454444612</v>
      </c>
      <c r="CD110">
        <f>CC110+Net!CC109</f>
        <v>-20414.349244236641</v>
      </c>
      <c r="CE110">
        <f>CD110+Net!CD109</f>
        <v>-21857.298091938726</v>
      </c>
      <c r="CF110">
        <f>CE110+Net!CE109</f>
        <v>-22577.548281816533</v>
      </c>
      <c r="CG110">
        <f>CF110+Net!CF109</f>
        <v>-27328.117689867744</v>
      </c>
      <c r="CH110">
        <f>CG110+Net!CG109</f>
        <v>-31807.600169978148</v>
      </c>
      <c r="CI110">
        <f>CH110+Net!CH109</f>
        <v>-35941.526662522418</v>
      </c>
      <c r="CJ110">
        <f>CI110+Net!CI109</f>
        <v>-37230.849405100591</v>
      </c>
      <c r="CK110">
        <f>CJ110+Net!CJ109</f>
        <v>-37174.547125609519</v>
      </c>
      <c r="CL110">
        <f>CK110+Net!CK109</f>
        <v>-37367.077695434375</v>
      </c>
      <c r="CM110">
        <f>CL110+Net!CL109</f>
        <v>-36759.61171841107</v>
      </c>
      <c r="CN110">
        <f>CM110+Net!CM109</f>
        <v>-37201.976886796132</v>
      </c>
      <c r="CO110">
        <f>CN110+Net!CN109</f>
        <v>-36341.304553549053</v>
      </c>
      <c r="CP110">
        <f>CO110+Net!CO109</f>
        <v>-36689.761561439103</v>
      </c>
      <c r="CQ110">
        <f>CP110+Net!CP109</f>
        <v>-38430.417740650206</v>
      </c>
      <c r="CR110">
        <f>CQ110+Net!CQ109</f>
        <v>-39548.041908430656</v>
      </c>
      <c r="CS110">
        <f>CR110+Net!CR109</f>
        <v>-43813.304769031995</v>
      </c>
      <c r="CT110">
        <f>CS110+Net!CS109</f>
        <v>-49071.118115599013</v>
      </c>
      <c r="CU110">
        <f>CT110+Net!CT109</f>
        <v>-53083.956188640834</v>
      </c>
    </row>
    <row r="111" spans="2:99" x14ac:dyDescent="0.3">
      <c r="B111">
        <v>-2205</v>
      </c>
      <c r="C111">
        <v>3514</v>
      </c>
      <c r="D111">
        <f>Net!C110</f>
        <v>-171.60588603698602</v>
      </c>
      <c r="E111">
        <f>D111+Net!D110</f>
        <v>-256.06851670246783</v>
      </c>
      <c r="F111">
        <f>E111+Net!E110</f>
        <v>-444.80193589417331</v>
      </c>
      <c r="G111">
        <f>F111+Net!F110</f>
        <v>-393.64467206348877</v>
      </c>
      <c r="H111">
        <f>G111+Net!G110</f>
        <v>-444.54985499152394</v>
      </c>
      <c r="I111">
        <f>H111+Net!H110</f>
        <v>-271.29821405726625</v>
      </c>
      <c r="J111">
        <f>I111+Net!I110</f>
        <v>-186.96081854459408</v>
      </c>
      <c r="K111">
        <f>J111+Net!J110</f>
        <v>-151.70555999306248</v>
      </c>
      <c r="L111">
        <f>K111+Net!K110</f>
        <v>114.74079376907753</v>
      </c>
      <c r="M111">
        <f>L111+Net!L110</f>
        <v>-32.845993867904554</v>
      </c>
      <c r="N111">
        <f>M111+Net!M110</f>
        <v>-64.243516905085926</v>
      </c>
      <c r="O111">
        <f>N111+Net!N110</f>
        <v>-59.130144238324419</v>
      </c>
      <c r="P111">
        <f>O111+Net!O110</f>
        <v>-130.23984806261569</v>
      </c>
      <c r="Q111">
        <f>P111+Net!P110</f>
        <v>-79.481857935179278</v>
      </c>
      <c r="R111">
        <f>Q111+Net!Q110</f>
        <v>-153.22843975552519</v>
      </c>
      <c r="S111">
        <f>R111+Net!R110</f>
        <v>24.569129374231352</v>
      </c>
      <c r="T111">
        <f>S111+Net!S110</f>
        <v>93.271760480329931</v>
      </c>
      <c r="U111">
        <f>T111+Net!T110</f>
        <v>371.75750336289616</v>
      </c>
      <c r="V111">
        <f>U111+Net!U110</f>
        <v>559.82003658285021</v>
      </c>
      <c r="W111">
        <f>V111+Net!V110</f>
        <v>695.53830297433478</v>
      </c>
      <c r="X111">
        <f>W111+Net!W110</f>
        <v>1060.7711581693804</v>
      </c>
      <c r="Y111">
        <f>X111+Net!X110</f>
        <v>1012.8252939142371</v>
      </c>
      <c r="Z111">
        <f>Y111+Net!Y110</f>
        <v>1081.6076383328093</v>
      </c>
      <c r="AA111">
        <f>Z111+Net!Z110</f>
        <v>1186.9906687938412</v>
      </c>
      <c r="AB111">
        <f>AA111+Net!AA110</f>
        <v>1215.706591008425</v>
      </c>
      <c r="AC111">
        <f>AB111+Net!AB110</f>
        <v>1364.9287026635532</v>
      </c>
      <c r="AD111">
        <f>AC111+Net!AC110</f>
        <v>1387.3535025683675</v>
      </c>
      <c r="AE111">
        <f>AD111+Net!AD110</f>
        <v>1658.494421265759</v>
      </c>
      <c r="AF111">
        <f>AE111+Net!AE110</f>
        <v>1817.5760059857644</v>
      </c>
      <c r="AG111">
        <f>AF111+Net!AF110</f>
        <v>2183.6465141636563</v>
      </c>
      <c r="AH111">
        <f>AG111+Net!AG110</f>
        <v>2456.8606787930671</v>
      </c>
      <c r="AI111">
        <f>AH111+Net!AH110</f>
        <v>2675.6999459047702</v>
      </c>
      <c r="AJ111">
        <f>AI111+Net!AI110</f>
        <v>3122.3753643775772</v>
      </c>
      <c r="AK111">
        <f>AJ111+Net!AJ110</f>
        <v>3154.4566322663654</v>
      </c>
      <c r="AL111">
        <f>AK111+Net!AK110</f>
        <v>3301.9923866216968</v>
      </c>
      <c r="AM111">
        <f>AL111+Net!AL110</f>
        <v>3484.8768847000056</v>
      </c>
      <c r="AN111">
        <f>AM111+Net!AM110</f>
        <v>3589.7761133336676</v>
      </c>
      <c r="AO111">
        <f>AN111+Net!AN110</f>
        <v>3813.7458991635226</v>
      </c>
      <c r="AP111">
        <f>AO111+Net!AO110</f>
        <v>3909.3497506252229</v>
      </c>
      <c r="AQ111">
        <f>AP111+Net!AP110</f>
        <v>4251.9864621340785</v>
      </c>
      <c r="AR111">
        <f>AQ111+Net!AQ110</f>
        <v>4480.8096275717126</v>
      </c>
      <c r="AS111">
        <f>AR111+Net!AR110</f>
        <v>4914.8528351534369</v>
      </c>
      <c r="AT111">
        <f>AS111+Net!AS110</f>
        <v>5254.3105208451807</v>
      </c>
      <c r="AU111">
        <f>AT111+Net!AT110</f>
        <v>5537.7430080977156</v>
      </c>
      <c r="AV111">
        <f>AU111+Net!AU110</f>
        <v>6047.4569116337825</v>
      </c>
      <c r="AW111">
        <f>AV111+Net!AV110</f>
        <v>6141.1120688304782</v>
      </c>
      <c r="AX111">
        <f>AW111+Net!AW110</f>
        <v>6348.8258131537459</v>
      </c>
      <c r="AY111">
        <f>AX111+Net!AX110</f>
        <v>6590.5327344107127</v>
      </c>
      <c r="AZ111">
        <f>AY111+Net!AY110</f>
        <v>6752.9130019117147</v>
      </c>
      <c r="BA111">
        <f>AZ111+Net!AZ110</f>
        <v>7033.0191523477406</v>
      </c>
      <c r="BB111">
        <f>BA111+Net!BA110</f>
        <v>7183.4050123045399</v>
      </c>
      <c r="BC111">
        <f>BB111+Net!BB110</f>
        <v>7579.4629298798918</v>
      </c>
      <c r="BD111">
        <f>BC111+Net!BC110</f>
        <v>7860.3489402064333</v>
      </c>
      <c r="BE111">
        <f>BD111+Net!BD110</f>
        <v>8345.1089182799678</v>
      </c>
      <c r="BF111">
        <f>BE111+Net!BE110</f>
        <v>8733.9565663009616</v>
      </c>
      <c r="BG111">
        <f>BF111+Net!BF110</f>
        <v>9065.4735939184029</v>
      </c>
      <c r="BH111">
        <f>BG111+Net!BG110</f>
        <v>9621.9853734577227</v>
      </c>
      <c r="BI111">
        <f>BH111+Net!BH110</f>
        <v>9761.1650331471956</v>
      </c>
      <c r="BJ111">
        <f>BI111+Net!BI110</f>
        <v>10013.137884849652</v>
      </c>
      <c r="BK111">
        <f>BJ111+Net!BJ110</f>
        <v>10297.844482218257</v>
      </c>
      <c r="BL111">
        <f>BK111+Net!BK110</f>
        <v>10501.974571810699</v>
      </c>
      <c r="BM111">
        <f>BL111+Net!BL110</f>
        <v>10822.60019098737</v>
      </c>
      <c r="BN111">
        <f>BM111+Net!BM110</f>
        <v>11012.309390355813</v>
      </c>
      <c r="BO111">
        <f>BN111+Net!BN110</f>
        <v>11446.544490903239</v>
      </c>
      <c r="BP111">
        <f>BO111+Net!BO110</f>
        <v>11764.522796604429</v>
      </c>
      <c r="BQ111">
        <f>BP111+Net!BP110</f>
        <v>12285.352428536915</v>
      </c>
      <c r="BR111">
        <f>BQ111+Net!BQ110</f>
        <v>12709.295626772884</v>
      </c>
      <c r="BS111">
        <f>BR111+Net!BR110</f>
        <v>13074.95349125435</v>
      </c>
      <c r="BT111">
        <f>BS111+Net!BS110</f>
        <v>13664.630601533518</v>
      </c>
      <c r="BU111">
        <f>BT111+Net!BT110</f>
        <v>13835.937842818044</v>
      </c>
      <c r="BV111">
        <f>BU111+Net!BU110</f>
        <v>14118.908621550081</v>
      </c>
      <c r="BW111">
        <f>BV111+Net!BV110</f>
        <v>14433.386820250964</v>
      </c>
      <c r="BX111">
        <f>BW111+Net!BW110</f>
        <v>14665.993908232744</v>
      </c>
      <c r="BY111">
        <f>BX111+Net!BX110</f>
        <v>15013.79499598622</v>
      </c>
      <c r="BZ111">
        <f>BY111+Net!BY110</f>
        <v>15229.45415192789</v>
      </c>
      <c r="CA111">
        <f>BZ111+Net!BZ110</f>
        <v>15688.575280667899</v>
      </c>
      <c r="CB111">
        <f>CA111+Net!CA110</f>
        <v>16030.600764132783</v>
      </c>
      <c r="CC111">
        <f>CB111+Net!CB110</f>
        <v>16574.886862664578</v>
      </c>
      <c r="CD111">
        <f>CC111+Net!CC110</f>
        <v>17021.908005202185</v>
      </c>
      <c r="CE111">
        <f>CD111+Net!CD110</f>
        <v>17410.392292071479</v>
      </c>
      <c r="CF111">
        <f>CE111+Net!CE110</f>
        <v>18022.621988505081</v>
      </c>
      <c r="CG111">
        <f>CF111+Net!CF110</f>
        <v>18216.017751795524</v>
      </c>
      <c r="CH111">
        <f>CG111+Net!CG110</f>
        <v>18520.280205189807</v>
      </c>
      <c r="CI111">
        <f>CH111+Net!CH110</f>
        <v>18854.730588606413</v>
      </c>
      <c r="CJ111">
        <f>CI111+Net!CI110</f>
        <v>19105.426313724947</v>
      </c>
      <c r="CK111">
        <f>CJ111+Net!CJ110</f>
        <v>19469.347308895274</v>
      </c>
      <c r="CL111">
        <f>CK111+Net!CK110</f>
        <v>19698.411266921088</v>
      </c>
      <c r="CM111">
        <f>CL111+Net!CL110</f>
        <v>20169.140070091311</v>
      </c>
      <c r="CN111">
        <f>CM111+Net!CM110</f>
        <v>20522.00149451485</v>
      </c>
      <c r="CO111">
        <f>CN111+Net!CN110</f>
        <v>21074.275005134125</v>
      </c>
      <c r="CP111">
        <f>CO111+Net!CO110</f>
        <v>21537.051648118806</v>
      </c>
      <c r="CQ111">
        <f>CP111+Net!CP110</f>
        <v>21939.770893246718</v>
      </c>
      <c r="CR111">
        <f>CQ111+Net!CQ110</f>
        <v>22553.898071421539</v>
      </c>
      <c r="CS111">
        <f>CR111+Net!CR110</f>
        <v>22828.58381332114</v>
      </c>
      <c r="CT111">
        <f>CS111+Net!CS110</f>
        <v>23079.925868310846</v>
      </c>
      <c r="CU111">
        <f>CT111+Net!CT110</f>
        <v>23464.4684974663</v>
      </c>
    </row>
    <row r="112" spans="2:99" x14ac:dyDescent="0.3">
      <c r="B112">
        <v>0</v>
      </c>
      <c r="C112">
        <v>3500</v>
      </c>
      <c r="D112">
        <f>Net!C111</f>
        <v>0</v>
      </c>
      <c r="E112">
        <f>D112+Net!D111</f>
        <v>0</v>
      </c>
      <c r="F112">
        <f>E112+Net!E111</f>
        <v>0</v>
      </c>
      <c r="G112">
        <f>F112+Net!F111</f>
        <v>0</v>
      </c>
      <c r="H112">
        <f>G112+Net!G111</f>
        <v>0</v>
      </c>
      <c r="I112">
        <f>H112+Net!H111</f>
        <v>0</v>
      </c>
      <c r="J112">
        <f>I112+Net!I111</f>
        <v>0</v>
      </c>
      <c r="K112">
        <f>J112+Net!J111</f>
        <v>0</v>
      </c>
      <c r="L112">
        <f>K112+Net!K111</f>
        <v>0</v>
      </c>
      <c r="M112">
        <f>L112+Net!L111</f>
        <v>0</v>
      </c>
      <c r="N112">
        <f>M112+Net!M111</f>
        <v>0</v>
      </c>
      <c r="O112">
        <f>N112+Net!N111</f>
        <v>0</v>
      </c>
      <c r="P112">
        <f>O112+Net!O111</f>
        <v>0</v>
      </c>
      <c r="Q112">
        <f>P112+Net!P111</f>
        <v>0</v>
      </c>
      <c r="R112">
        <f>Q112+Net!Q111</f>
        <v>0</v>
      </c>
      <c r="S112">
        <f>R112+Net!R111</f>
        <v>0</v>
      </c>
      <c r="T112">
        <f>S112+Net!S111</f>
        <v>0</v>
      </c>
      <c r="U112">
        <f>T112+Net!T111</f>
        <v>0</v>
      </c>
      <c r="V112">
        <f>U112+Net!U111</f>
        <v>0</v>
      </c>
      <c r="W112">
        <f>V112+Net!V111</f>
        <v>0</v>
      </c>
      <c r="X112">
        <f>W112+Net!W111</f>
        <v>0</v>
      </c>
      <c r="Y112">
        <f>X112+Net!X111</f>
        <v>0</v>
      </c>
      <c r="Z112">
        <f>Y112+Net!Y111</f>
        <v>0</v>
      </c>
      <c r="AA112">
        <f>Z112+Net!Z111</f>
        <v>0</v>
      </c>
      <c r="AB112">
        <f>AA112+Net!AA111</f>
        <v>0</v>
      </c>
      <c r="AC112">
        <f>AB112+Net!AB111</f>
        <v>0</v>
      </c>
      <c r="AD112">
        <f>AC112+Net!AC111</f>
        <v>0</v>
      </c>
      <c r="AE112">
        <f>AD112+Net!AD111</f>
        <v>0</v>
      </c>
      <c r="AF112">
        <f>AE112+Net!AE111</f>
        <v>0</v>
      </c>
      <c r="AG112">
        <f>AF112+Net!AF111</f>
        <v>0</v>
      </c>
      <c r="AH112">
        <f>AG112+Net!AG111</f>
        <v>0</v>
      </c>
      <c r="AI112">
        <f>AH112+Net!AH111</f>
        <v>0</v>
      </c>
      <c r="AJ112">
        <f>AI112+Net!AI111</f>
        <v>0</v>
      </c>
      <c r="AK112">
        <f>AJ112+Net!AJ111</f>
        <v>0</v>
      </c>
      <c r="AL112">
        <f>AK112+Net!AK111</f>
        <v>0</v>
      </c>
      <c r="AM112">
        <f>AL112+Net!AL111</f>
        <v>0</v>
      </c>
      <c r="AN112">
        <f>AM112+Net!AM111</f>
        <v>0</v>
      </c>
      <c r="AO112">
        <f>AN112+Net!AN111</f>
        <v>0</v>
      </c>
      <c r="AP112">
        <f>AO112+Net!AO111</f>
        <v>0</v>
      </c>
      <c r="AQ112">
        <f>AP112+Net!AP111</f>
        <v>0</v>
      </c>
      <c r="AR112">
        <f>AQ112+Net!AQ111</f>
        <v>0</v>
      </c>
      <c r="AS112">
        <f>AR112+Net!AR111</f>
        <v>0</v>
      </c>
      <c r="AT112">
        <f>AS112+Net!AS111</f>
        <v>0</v>
      </c>
      <c r="AU112">
        <f>AT112+Net!AT111</f>
        <v>0</v>
      </c>
      <c r="AV112">
        <f>AU112+Net!AU111</f>
        <v>0</v>
      </c>
      <c r="AW112">
        <f>AV112+Net!AV111</f>
        <v>0</v>
      </c>
      <c r="AX112">
        <f>AW112+Net!AW111</f>
        <v>0</v>
      </c>
      <c r="AY112">
        <f>AX112+Net!AX111</f>
        <v>0</v>
      </c>
      <c r="AZ112">
        <f>AY112+Net!AY111</f>
        <v>0</v>
      </c>
      <c r="BA112">
        <f>AZ112+Net!AZ111</f>
        <v>0</v>
      </c>
      <c r="BB112">
        <f>BA112+Net!BA111</f>
        <v>0</v>
      </c>
      <c r="BC112">
        <f>BB112+Net!BB111</f>
        <v>0</v>
      </c>
      <c r="BD112">
        <f>BC112+Net!BC111</f>
        <v>0</v>
      </c>
      <c r="BE112">
        <f>BD112+Net!BD111</f>
        <v>0</v>
      </c>
      <c r="BF112">
        <f>BE112+Net!BE111</f>
        <v>0</v>
      </c>
      <c r="BG112">
        <f>BF112+Net!BF111</f>
        <v>0</v>
      </c>
      <c r="BH112">
        <f>BG112+Net!BG111</f>
        <v>0</v>
      </c>
      <c r="BI112">
        <f>BH112+Net!BH111</f>
        <v>0</v>
      </c>
      <c r="BJ112">
        <f>BI112+Net!BI111</f>
        <v>0</v>
      </c>
      <c r="BK112">
        <f>BJ112+Net!BJ111</f>
        <v>0</v>
      </c>
      <c r="BL112">
        <f>BK112+Net!BK111</f>
        <v>0</v>
      </c>
      <c r="BM112">
        <f>BL112+Net!BL111</f>
        <v>0</v>
      </c>
      <c r="BN112">
        <f>BM112+Net!BM111</f>
        <v>0</v>
      </c>
      <c r="BO112">
        <f>BN112+Net!BN111</f>
        <v>0</v>
      </c>
      <c r="BP112">
        <f>BO112+Net!BO111</f>
        <v>0</v>
      </c>
      <c r="BQ112">
        <f>BP112+Net!BP111</f>
        <v>0</v>
      </c>
      <c r="BR112">
        <f>BQ112+Net!BQ111</f>
        <v>0</v>
      </c>
      <c r="BS112">
        <f>BR112+Net!BR111</f>
        <v>0</v>
      </c>
      <c r="BT112">
        <f>BS112+Net!BS111</f>
        <v>0</v>
      </c>
      <c r="BU112">
        <f>BT112+Net!BT111</f>
        <v>0</v>
      </c>
      <c r="BV112">
        <f>BU112+Net!BU111</f>
        <v>0</v>
      </c>
      <c r="BW112">
        <f>BV112+Net!BV111</f>
        <v>0</v>
      </c>
      <c r="BX112">
        <f>BW112+Net!BW111</f>
        <v>0</v>
      </c>
      <c r="BY112">
        <f>BX112+Net!BX111</f>
        <v>0</v>
      </c>
      <c r="BZ112">
        <f>BY112+Net!BY111</f>
        <v>0</v>
      </c>
      <c r="CA112">
        <f>BZ112+Net!BZ111</f>
        <v>0</v>
      </c>
      <c r="CB112">
        <f>CA112+Net!CA111</f>
        <v>0</v>
      </c>
      <c r="CC112">
        <f>CB112+Net!CB111</f>
        <v>0</v>
      </c>
      <c r="CD112">
        <f>CC112+Net!CC111</f>
        <v>0</v>
      </c>
      <c r="CE112">
        <f>CD112+Net!CD111</f>
        <v>0</v>
      </c>
      <c r="CF112">
        <f>CE112+Net!CE111</f>
        <v>0</v>
      </c>
      <c r="CG112">
        <f>CF112+Net!CF111</f>
        <v>0</v>
      </c>
      <c r="CH112">
        <f>CG112+Net!CG111</f>
        <v>0</v>
      </c>
      <c r="CI112">
        <f>CH112+Net!CH111</f>
        <v>0</v>
      </c>
      <c r="CJ112">
        <f>CI112+Net!CI111</f>
        <v>0</v>
      </c>
      <c r="CK112">
        <f>CJ112+Net!CJ111</f>
        <v>0</v>
      </c>
      <c r="CL112">
        <f>CK112+Net!CK111</f>
        <v>0</v>
      </c>
      <c r="CM112">
        <f>CL112+Net!CL111</f>
        <v>0</v>
      </c>
      <c r="CN112">
        <f>CM112+Net!CM111</f>
        <v>0</v>
      </c>
      <c r="CO112">
        <f>CN112+Net!CN111</f>
        <v>0</v>
      </c>
      <c r="CP112">
        <f>CO112+Net!CO111</f>
        <v>0</v>
      </c>
      <c r="CQ112">
        <f>CP112+Net!CP111</f>
        <v>0</v>
      </c>
      <c r="CR112">
        <f>CQ112+Net!CQ111</f>
        <v>0</v>
      </c>
      <c r="CS112">
        <f>CR112+Net!CR111</f>
        <v>0</v>
      </c>
      <c r="CT112">
        <f>CS112+Net!CS111</f>
        <v>0</v>
      </c>
      <c r="CU112">
        <f>CT112+Net!CT111</f>
        <v>0</v>
      </c>
    </row>
    <row r="113" spans="2:99" x14ac:dyDescent="0.3">
      <c r="B113">
        <v>-2330</v>
      </c>
      <c r="C113">
        <v>4104</v>
      </c>
      <c r="D113">
        <f>Net!C112</f>
        <v>-658.65664778521159</v>
      </c>
      <c r="E113">
        <f>D113+Net!D112</f>
        <v>-928.87083714691971</v>
      </c>
      <c r="F113">
        <f>E113+Net!E112</f>
        <v>-768.18122755455215</v>
      </c>
      <c r="G113">
        <f>F113+Net!F112</f>
        <v>278.01705158353752</v>
      </c>
      <c r="H113">
        <f>G113+Net!G112</f>
        <v>1213.416878395873</v>
      </c>
      <c r="I113">
        <f>H113+Net!H112</f>
        <v>2834.8117934280363</v>
      </c>
      <c r="J113">
        <f>I113+Net!I112</f>
        <v>4012.9272996171385</v>
      </c>
      <c r="K113">
        <f>J113+Net!J112</f>
        <v>4355.0719321391207</v>
      </c>
      <c r="L113">
        <f>K113+Net!K112</f>
        <v>4828.6882580183465</v>
      </c>
      <c r="M113">
        <f>L113+Net!L112</f>
        <v>3276.5147046763573</v>
      </c>
      <c r="N113">
        <f>M113+Net!M112</f>
        <v>1310.3261588135247</v>
      </c>
      <c r="O113">
        <f>N113+Net!N112</f>
        <v>-565.68839008912437</v>
      </c>
      <c r="P113">
        <f>O113+Net!O112</f>
        <v>-963.11620481089676</v>
      </c>
      <c r="Q113">
        <f>P113+Net!P112</f>
        <v>-349.12214317403141</v>
      </c>
      <c r="R113">
        <f>Q113+Net!Q112</f>
        <v>523.31679774118356</v>
      </c>
      <c r="S113">
        <f>R113+Net!R112</f>
        <v>1863.7835632946653</v>
      </c>
      <c r="T113">
        <f>S113+Net!S112</f>
        <v>2901.949578687249</v>
      </c>
      <c r="U113">
        <f>T113+Net!T112</f>
        <v>4501.5801193937241</v>
      </c>
      <c r="V113">
        <f>U113+Net!U112</f>
        <v>5576.264510969062</v>
      </c>
      <c r="W113">
        <f>V113+Net!V112</f>
        <v>5754.1632947887465</v>
      </c>
      <c r="X113">
        <f>W113+Net!W112</f>
        <v>5997.870943038728</v>
      </c>
      <c r="Y113">
        <f>X113+Net!X112</f>
        <v>4186.5728810405308</v>
      </c>
      <c r="Z113">
        <f>Y113+Net!Y112</f>
        <v>1978.7356492782537</v>
      </c>
      <c r="AA113">
        <f>Z113+Net!Z112</f>
        <v>-75.754854261445871</v>
      </c>
      <c r="AB113">
        <f>AA113+Net!AA112</f>
        <v>-560.98818445733923</v>
      </c>
      <c r="AC113">
        <f>AB113+Net!AB112</f>
        <v>51.118131555916079</v>
      </c>
      <c r="AD113">
        <f>AC113+Net!AC112</f>
        <v>975.99554961660397</v>
      </c>
      <c r="AE113">
        <f>AD113+Net!AD112</f>
        <v>2379.9665714482621</v>
      </c>
      <c r="AF113">
        <f>AE113+Net!AE112</f>
        <v>3453.5960724981469</v>
      </c>
      <c r="AG113">
        <f>AF113+Net!AF112</f>
        <v>5037.9041577796097</v>
      </c>
      <c r="AH113">
        <f>AG113+Net!AG112</f>
        <v>6043.7569552044797</v>
      </c>
      <c r="AI113">
        <f>AH113+Net!AH112</f>
        <v>6111.9834543980696</v>
      </c>
      <c r="AJ113">
        <f>AI113+Net!AI112</f>
        <v>6224.7729896396932</v>
      </c>
      <c r="AK113">
        <f>AJ113+Net!AJ112</f>
        <v>4279.9095871577001</v>
      </c>
      <c r="AL113">
        <f>AK113+Net!AK112</f>
        <v>1948.5244828696395</v>
      </c>
      <c r="AM113">
        <f>AL113+Net!AL112</f>
        <v>-214.05261229079315</v>
      </c>
      <c r="AN113">
        <f>AM113+Net!AM112</f>
        <v>-792.30938120040628</v>
      </c>
      <c r="AO113">
        <f>AN113+Net!AN112</f>
        <v>-262.01834434937473</v>
      </c>
      <c r="AP113">
        <f>AO113+Net!AO112</f>
        <v>587.07205661232092</v>
      </c>
      <c r="AQ113">
        <f>AP113+Net!AP112</f>
        <v>1916.1459824813182</v>
      </c>
      <c r="AR113">
        <f>AQ113+Net!AQ112</f>
        <v>2911.3549960220125</v>
      </c>
      <c r="AS113">
        <f>AR113+Net!AR112</f>
        <v>4410.3779518698157</v>
      </c>
      <c r="AT113">
        <f>AS113+Net!AS112</f>
        <v>5322.0727354807095</v>
      </c>
      <c r="AU113">
        <f>AT113+Net!AT112</f>
        <v>5286.7805333462784</v>
      </c>
      <c r="AV113">
        <f>AU113+Net!AU112</f>
        <v>5287.7057794709126</v>
      </c>
      <c r="AW113">
        <f>AV113+Net!AV112</f>
        <v>3224.8177537766178</v>
      </c>
      <c r="AX113">
        <f>AW113+Net!AW112</f>
        <v>771.98082745931606</v>
      </c>
      <c r="AY113">
        <f>AX113+Net!AX112</f>
        <v>-1512.9309703856534</v>
      </c>
      <c r="AZ113">
        <f>AY113+Net!AY112</f>
        <v>-2212.6606846448285</v>
      </c>
      <c r="BA113">
        <f>AZ113+Net!AZ112</f>
        <v>-1802.3335050807909</v>
      </c>
      <c r="BB113">
        <f>BA113+Net!BA112</f>
        <v>-1072.0774871462045</v>
      </c>
      <c r="BC113">
        <f>BB113+Net!BB112</f>
        <v>138.23750539862294</v>
      </c>
      <c r="BD113">
        <f>BC113+Net!BC112</f>
        <v>1013.4980332858818</v>
      </c>
      <c r="BE113">
        <f>BD113+Net!BD112</f>
        <v>2390.3062845132481</v>
      </c>
      <c r="BF113">
        <f>BE113+Net!BE112</f>
        <v>3176.8547110832542</v>
      </c>
      <c r="BG113">
        <f>BF113+Net!BF112</f>
        <v>3013.2537292289403</v>
      </c>
      <c r="BH113">
        <f>BG113+Net!BG112</f>
        <v>2882.7879071252537</v>
      </c>
      <c r="BI113">
        <f>BH113+Net!BH112</f>
        <v>685.63630800636383</v>
      </c>
      <c r="BJ113">
        <f>BI113+Net!BI112</f>
        <v>-1904.1496820205671</v>
      </c>
      <c r="BK113">
        <f>BJ113+Net!BJ112</f>
        <v>-4328.6004643999804</v>
      </c>
      <c r="BL113">
        <f>BK113+Net!BK112</f>
        <v>-5170.4265994742782</v>
      </c>
      <c r="BM113">
        <f>BL113+Net!BL112</f>
        <v>-4904.6823330955403</v>
      </c>
      <c r="BN113">
        <f>BM113+Net!BM112</f>
        <v>-4321.2601909086634</v>
      </c>
      <c r="BO113">
        <f>BN113+Net!BN112</f>
        <v>-3259.5375730649462</v>
      </c>
      <c r="BP113">
        <f>BO113+Net!BO112</f>
        <v>-2533.8728412865144</v>
      </c>
      <c r="BQ113">
        <f>BP113+Net!BP112</f>
        <v>-1306.7592666550295</v>
      </c>
      <c r="BR113">
        <f>BQ113+Net!BQ112</f>
        <v>-669.18016831587374</v>
      </c>
      <c r="BS113">
        <f>BR113+Net!BR112</f>
        <v>-980.58232658016505</v>
      </c>
      <c r="BT113">
        <f>BS113+Net!BS112</f>
        <v>-1257.9064259531615</v>
      </c>
      <c r="BU113">
        <f>BT113+Net!BT112</f>
        <v>-3602.0303520538937</v>
      </c>
      <c r="BV113">
        <f>BU113+Net!BU112</f>
        <v>-6340.735078284808</v>
      </c>
      <c r="BW113">
        <f>BV113+Net!BV112</f>
        <v>-8918.3335883217987</v>
      </c>
      <c r="BX113">
        <f>BW113+Net!BW112</f>
        <v>-9919.707229158028</v>
      </c>
      <c r="BY113">
        <f>BX113+Net!BX112</f>
        <v>-9821.2879602656649</v>
      </c>
      <c r="BZ113">
        <f>BY113+Net!BY112</f>
        <v>-9412.9374001812866</v>
      </c>
      <c r="CA113">
        <f>BZ113+Net!BZ112</f>
        <v>-8532.2348899974859</v>
      </c>
      <c r="CB113">
        <f>CA113+Net!CA112</f>
        <v>-7990.0285825889059</v>
      </c>
      <c r="CC113">
        <f>CB113+Net!CB112</f>
        <v>-6944.0978104672058</v>
      </c>
      <c r="CD113">
        <f>CC113+Net!CC112</f>
        <v>-6480.4579433573053</v>
      </c>
      <c r="CE113">
        <f>CD113+Net!CD112</f>
        <v>-6954.5097123362812</v>
      </c>
      <c r="CF113">
        <f>CE113+Net!CE112</f>
        <v>-7381.4235686382654</v>
      </c>
      <c r="CG113">
        <f>CF113+Net!CF112</f>
        <v>-9863.6652853729593</v>
      </c>
      <c r="CH113">
        <f>CG113+Net!CG112</f>
        <v>-12734.46593462069</v>
      </c>
      <c r="CI113">
        <f>CH113+Net!CH112</f>
        <v>-15447.630504565341</v>
      </c>
      <c r="CJ113">
        <f>CI113+Net!CI112</f>
        <v>-16600.285679279823</v>
      </c>
      <c r="CK113">
        <f>CJ113+Net!CJ112</f>
        <v>-16679.213158182425</v>
      </c>
      <c r="CL113">
        <f>CK113+Net!CK112</f>
        <v>-16484.788590130542</v>
      </c>
      <c r="CM113">
        <f>CL113+Net!CL112</f>
        <v>-15851.712813244585</v>
      </c>
      <c r="CN113">
        <f>CM113+Net!CM112</f>
        <v>-15578.169032216952</v>
      </c>
      <c r="CO113">
        <f>CN113+Net!CN112</f>
        <v>-14813.955473681248</v>
      </c>
      <c r="CP113">
        <f>CO113+Net!CO112</f>
        <v>-14576.025700835004</v>
      </c>
      <c r="CQ113">
        <f>CP113+Net!CP112</f>
        <v>-15226.363323087313</v>
      </c>
      <c r="CR113">
        <f>CQ113+Net!CQ112</f>
        <v>-15849.932313321748</v>
      </c>
      <c r="CS113">
        <f>CR113+Net!CR112</f>
        <v>-18078.411788426893</v>
      </c>
      <c r="CT113">
        <f>CS113+Net!CS112</f>
        <v>-21216.641585233803</v>
      </c>
      <c r="CU113">
        <f>CT113+Net!CT112</f>
        <v>-23866.214726082046</v>
      </c>
    </row>
    <row r="114" spans="2:99" x14ac:dyDescent="0.3">
      <c r="B114">
        <v>-73397</v>
      </c>
      <c r="C114">
        <v>4110</v>
      </c>
      <c r="D114">
        <f>Net!C113</f>
        <v>-966.90695860308915</v>
      </c>
      <c r="E114">
        <f>D114+Net!D113</f>
        <v>-1707.7446263651364</v>
      </c>
      <c r="F114">
        <f>E114+Net!E113</f>
        <v>-1777.6727922063365</v>
      </c>
      <c r="G114">
        <f>F114+Net!F113</f>
        <v>193.15846062855417</v>
      </c>
      <c r="H114">
        <f>G114+Net!G113</f>
        <v>-494.83183508578077</v>
      </c>
      <c r="I114">
        <f>H114+Net!H113</f>
        <v>3145.1937510582866</v>
      </c>
      <c r="J114">
        <f>I114+Net!I113</f>
        <v>3634.7576317276616</v>
      </c>
      <c r="K114">
        <f>J114+Net!J113</f>
        <v>3914.6297368424785</v>
      </c>
      <c r="L114">
        <f>K114+Net!K113</f>
        <v>6732.7041715515297</v>
      </c>
      <c r="M114">
        <f>L114+Net!L113</f>
        <v>1074.6270913823901</v>
      </c>
      <c r="N114">
        <f>M114+Net!M113</f>
        <v>-1573.6337820198823</v>
      </c>
      <c r="O114">
        <f>N114+Net!N113</f>
        <v>-6588.6606841859684</v>
      </c>
      <c r="P114">
        <f>O114+Net!O113</f>
        <v>-5869.8699830960468</v>
      </c>
      <c r="Q114">
        <f>P114+Net!P113</f>
        <v>-3327.7106918159188</v>
      </c>
      <c r="R114">
        <f>Q114+Net!Q113</f>
        <v>-855.23379631235002</v>
      </c>
      <c r="S114">
        <f>R114+Net!R113</f>
        <v>3870.7177219362129</v>
      </c>
      <c r="T114">
        <f>S114+Net!S113</f>
        <v>5557.8438205323328</v>
      </c>
      <c r="U114">
        <f>T114+Net!T113</f>
        <v>11294.480819237862</v>
      </c>
      <c r="V114">
        <f>U114+Net!U113</f>
        <v>13725.892339183789</v>
      </c>
      <c r="W114">
        <f>V114+Net!V113</f>
        <v>15891.801291431839</v>
      </c>
      <c r="X114">
        <f>W114+Net!W113</f>
        <v>20697.114129121685</v>
      </c>
      <c r="Y114">
        <f>X114+Net!X113</f>
        <v>17249.047165955097</v>
      </c>
      <c r="Z114">
        <f>Y114+Net!Y113</f>
        <v>17020.186300479108</v>
      </c>
      <c r="AA114">
        <f>Z114+Net!Z113</f>
        <v>14544.085222431386</v>
      </c>
      <c r="AB114">
        <f>AA114+Net!AA113</f>
        <v>17795.441105137419</v>
      </c>
      <c r="AC114">
        <f>AB114+Net!AB113</f>
        <v>22746.673306404431</v>
      </c>
      <c r="AD114">
        <f>AC114+Net!AC113</f>
        <v>27433.425977476058</v>
      </c>
      <c r="AE114">
        <f>AD114+Net!AD113</f>
        <v>34170.804793932031</v>
      </c>
      <c r="AF114">
        <f>AE114+Net!AE113</f>
        <v>37705.835770537233</v>
      </c>
      <c r="AG114">
        <f>AF114+Net!AF113</f>
        <v>45186.788885020054</v>
      </c>
      <c r="AH114">
        <f>AG114+Net!AG113</f>
        <v>49314.565967790077</v>
      </c>
      <c r="AI114">
        <f>AH114+Net!AH113</f>
        <v>53165.275562325784</v>
      </c>
      <c r="AJ114">
        <f>AI114+Net!AI113</f>
        <v>59658.197117627475</v>
      </c>
      <c r="AK114">
        <f>AJ114+Net!AJ113</f>
        <v>57898.495760497877</v>
      </c>
      <c r="AL114">
        <f>AK114+Net!AK113</f>
        <v>59347.807181051881</v>
      </c>
      <c r="AM114">
        <f>AL114+Net!AL113</f>
        <v>58526.023477033596</v>
      </c>
      <c r="AN114">
        <f>AM114+Net!AM113</f>
        <v>63394.981437543938</v>
      </c>
      <c r="AO114">
        <f>AN114+Net!AN113</f>
        <v>69916.293531877644</v>
      </c>
      <c r="AP114">
        <f>AO114+Net!AO113</f>
        <v>76117.249891764441</v>
      </c>
      <c r="AQ114">
        <f>AP114+Net!AP113</f>
        <v>84307.636844245513</v>
      </c>
      <c r="AR114">
        <f>AQ114+Net!AQ113</f>
        <v>89232.957551212923</v>
      </c>
      <c r="AS114">
        <f>AR114+Net!AR113</f>
        <v>98044.127184640922</v>
      </c>
      <c r="AT114">
        <f>AS114+Net!AS113</f>
        <v>103448.27283490286</v>
      </c>
      <c r="AU114">
        <f>AT114+Net!AT113</f>
        <v>108529.6685412316</v>
      </c>
      <c r="AV114">
        <f>AU114+Net!AU113</f>
        <v>116215.50789499219</v>
      </c>
      <c r="AW114">
        <f>AV114+Net!AV113</f>
        <v>115616.67086806701</v>
      </c>
      <c r="AX114">
        <f>AW114+Net!AW113</f>
        <v>118197.26136559162</v>
      </c>
      <c r="AY114">
        <f>AX114+Net!AX113</f>
        <v>118476.48939200629</v>
      </c>
      <c r="AZ114">
        <f>AY114+Net!AY113</f>
        <v>124413.3819466119</v>
      </c>
      <c r="BA114">
        <f>AZ114+Net!AZ113</f>
        <v>131966.04554855434</v>
      </c>
      <c r="BB114">
        <f>BA114+Net!BA113</f>
        <v>139158.85195260224</v>
      </c>
      <c r="BC114">
        <f>BB114+Net!BB113</f>
        <v>148300.01718947204</v>
      </c>
      <c r="BD114">
        <f>BC114+Net!BC113</f>
        <v>154134.95873747577</v>
      </c>
      <c r="BE114">
        <f>BD114+Net!BD113</f>
        <v>163815.64010233292</v>
      </c>
      <c r="BF114">
        <f>BE114+Net!BE113</f>
        <v>170050.79132982119</v>
      </c>
      <c r="BG114">
        <f>BF114+Net!BF113</f>
        <v>175926.29084762928</v>
      </c>
      <c r="BH114">
        <f>BG114+Net!BG113</f>
        <v>184370.58075938583</v>
      </c>
      <c r="BI114">
        <f>BH114+Net!BH113</f>
        <v>184495.33186861911</v>
      </c>
      <c r="BJ114">
        <f>BI114+Net!BI113</f>
        <v>187765.10260534938</v>
      </c>
      <c r="BK114">
        <f>BJ114+Net!BJ113</f>
        <v>188699.47761920671</v>
      </c>
      <c r="BL114">
        <f>BK114+Net!BK113</f>
        <v>195258.06047741266</v>
      </c>
      <c r="BM114">
        <f>BL114+Net!BL113</f>
        <v>203399.93720334777</v>
      </c>
      <c r="BN114">
        <f>BM114+Net!BM113</f>
        <v>211150.89800170143</v>
      </c>
      <c r="BO114">
        <f>BN114+Net!BN113</f>
        <v>220820.84243483149</v>
      </c>
      <c r="BP114">
        <f>BO114+Net!BO113</f>
        <v>227156.7645214377</v>
      </c>
      <c r="BQ114">
        <f>BP114+Net!BP113</f>
        <v>237311.60734645638</v>
      </c>
      <c r="BR114">
        <f>BQ114+Net!BQ113</f>
        <v>243994.01892839049</v>
      </c>
      <c r="BS114">
        <f>BR114+Net!BR113</f>
        <v>250288.47352531651</v>
      </c>
      <c r="BT114">
        <f>BS114+Net!BS113</f>
        <v>259120.79201891462</v>
      </c>
      <c r="BU114">
        <f>BT114+Net!BT113</f>
        <v>259599.35955638072</v>
      </c>
      <c r="BV114">
        <f>BU114+Net!BU113</f>
        <v>263185.72866052436</v>
      </c>
      <c r="BW114">
        <f>BV114+Net!BV113</f>
        <v>264397.90236582223</v>
      </c>
      <c r="BX114">
        <f>BW114+Net!BW113</f>
        <v>271196.35686041077</v>
      </c>
      <c r="BY114">
        <f>BX114+Net!BX113</f>
        <v>279544.07837707258</v>
      </c>
      <c r="BZ114">
        <f>BY114+Net!BY113</f>
        <v>287473.60493829689</v>
      </c>
      <c r="CA114">
        <f>BZ114+Net!BZ113</f>
        <v>297303.40861974703</v>
      </c>
      <c r="CB114">
        <f>CA114+Net!CA113</f>
        <v>303789.05900129443</v>
      </c>
      <c r="CC114">
        <f>CB114+Net!CB113</f>
        <v>314089.87376509886</v>
      </c>
      <c r="CD114">
        <f>CC114+Net!CC113</f>
        <v>320916.36330878903</v>
      </c>
      <c r="CE114">
        <f>CD114+Net!CD113</f>
        <v>327348.89713051444</v>
      </c>
      <c r="CF114">
        <f>CE114+Net!CE113</f>
        <v>336302.31182924105</v>
      </c>
      <c r="CG114">
        <f>CF114+Net!CF113</f>
        <v>336868.58206793462</v>
      </c>
      <c r="CH114">
        <f>CG114+Net!CG113</f>
        <v>340490.73780465417</v>
      </c>
      <c r="CI114">
        <f>CH114+Net!CH113</f>
        <v>341669.03508558229</v>
      </c>
      <c r="CJ114">
        <f>CI114+Net!CI113</f>
        <v>348354.45874495804</v>
      </c>
      <c r="CK114">
        <f>CJ114+Net!CJ113</f>
        <v>356522.28739062342</v>
      </c>
      <c r="CL114">
        <f>CK114+Net!CK113</f>
        <v>364211.20764320873</v>
      </c>
      <c r="CM114">
        <f>CL114+Net!CL113</f>
        <v>373794.54646403488</v>
      </c>
      <c r="CN114">
        <f>CM114+Net!CM113</f>
        <v>380074.61895824288</v>
      </c>
      <c r="CO114">
        <f>CN114+Net!CN113</f>
        <v>390184.970458714</v>
      </c>
      <c r="CP114">
        <f>CO114+Net!CO113</f>
        <v>397061.0892754792</v>
      </c>
      <c r="CQ114">
        <f>CP114+Net!CP113</f>
        <v>403511.26397039089</v>
      </c>
      <c r="CR114">
        <f>CQ114+Net!CQ113</f>
        <v>412220.05211833748</v>
      </c>
      <c r="CS114">
        <f>CR114+Net!CR113</f>
        <v>414250.50982643163</v>
      </c>
      <c r="CT114">
        <f>CS114+Net!CS113</f>
        <v>416083.20623965928</v>
      </c>
      <c r="CU114">
        <f>CT114+Net!CT113</f>
        <v>418033.71759903966</v>
      </c>
    </row>
    <row r="115" spans="2:99" x14ac:dyDescent="0.3">
      <c r="B115">
        <v>-2758</v>
      </c>
      <c r="C115">
        <v>4102</v>
      </c>
      <c r="D115">
        <f>Net!C114</f>
        <v>-57.93098528957421</v>
      </c>
      <c r="E115">
        <f>D115+Net!D114</f>
        <v>68.781092115937781</v>
      </c>
      <c r="F115">
        <f>E115+Net!E114</f>
        <v>351.99100944501834</v>
      </c>
      <c r="G115">
        <f>F115+Net!F114</f>
        <v>651.19497924806456</v>
      </c>
      <c r="H115">
        <f>G115+Net!G114</f>
        <v>877.49907852499928</v>
      </c>
      <c r="I115">
        <f>H115+Net!H114</f>
        <v>1274.6464180996379</v>
      </c>
      <c r="J115">
        <f>I115+Net!I114</f>
        <v>1562.7983628232025</v>
      </c>
      <c r="K115">
        <f>J115+Net!J114</f>
        <v>1702.3379350837042</v>
      </c>
      <c r="L115">
        <f>K115+Net!K114</f>
        <v>1860.5468329193641</v>
      </c>
      <c r="M115">
        <f>L115+Net!L114</f>
        <v>1499.0233113616127</v>
      </c>
      <c r="N115">
        <f>M115+Net!M114</f>
        <v>1087.4341534929945</v>
      </c>
      <c r="O115">
        <f>N115+Net!N114</f>
        <v>622.32163694114024</v>
      </c>
      <c r="P115">
        <f>O115+Net!O114</f>
        <v>798.20316724408713</v>
      </c>
      <c r="Q115">
        <f>P115+Net!P114</f>
        <v>1123.3255095464883</v>
      </c>
      <c r="R115">
        <f>Q115+Net!Q114</f>
        <v>1545.7801992839759</v>
      </c>
      <c r="S115">
        <f>R115+Net!R114</f>
        <v>1903.0350613771095</v>
      </c>
      <c r="T115">
        <f>S115+Net!S114</f>
        <v>2190.5609318453962</v>
      </c>
      <c r="U115">
        <f>T115+Net!T114</f>
        <v>2638.2260490631706</v>
      </c>
      <c r="V115">
        <f>U115+Net!U114</f>
        <v>2963.5854803537331</v>
      </c>
      <c r="W115">
        <f>V115+Net!V114</f>
        <v>3128.6020581962866</v>
      </c>
      <c r="X115">
        <f>W115+Net!W114</f>
        <v>3307.4935370274061</v>
      </c>
      <c r="Y115">
        <f>X115+Net!X114</f>
        <v>2970.1695842171939</v>
      </c>
      <c r="Z115">
        <f>Y115+Net!Y114</f>
        <v>2593.2169564801384</v>
      </c>
      <c r="AA115">
        <f>Z115+Net!Z114</f>
        <v>2176.8970163071831</v>
      </c>
      <c r="AB115">
        <f>AA115+Net!AA114</f>
        <v>2415.9871569264092</v>
      </c>
      <c r="AC115">
        <f>AB115+Net!AB114</f>
        <v>2813.971048014027</v>
      </c>
      <c r="AD115">
        <f>AC115+Net!AC114</f>
        <v>3311.3982003816914</v>
      </c>
      <c r="AE115">
        <f>AD115+Net!AD114</f>
        <v>3738.896517653197</v>
      </c>
      <c r="AF115">
        <f>AE115+Net!AE114</f>
        <v>4087.7716759888553</v>
      </c>
      <c r="AG115">
        <f>AF115+Net!AF114</f>
        <v>4587.0570668118417</v>
      </c>
      <c r="AH115">
        <f>AG115+Net!AG114</f>
        <v>4956.2726682432713</v>
      </c>
      <c r="AI115">
        <f>AH115+Net!AH114</f>
        <v>5160.7354665202738</v>
      </c>
      <c r="AJ115">
        <f>AI115+Net!AI114</f>
        <v>5377.9813420957726</v>
      </c>
      <c r="AK115">
        <f>AJ115+Net!AJ114</f>
        <v>5080.3006610084831</v>
      </c>
      <c r="AL115">
        <f>AK115+Net!AK114</f>
        <v>4745.4029499944481</v>
      </c>
      <c r="AM115">
        <f>AL115+Net!AL114</f>
        <v>4373.5777243070534</v>
      </c>
      <c r="AN115">
        <f>AM115+Net!AM114</f>
        <v>4658.9489608777967</v>
      </c>
      <c r="AO115">
        <f>AN115+Net!AN114</f>
        <v>5104.0680343006616</v>
      </c>
      <c r="AP115">
        <f>AO115+Net!AO114</f>
        <v>5648.5439493850572</v>
      </c>
      <c r="AQ115">
        <f>AP115+Net!AP114</f>
        <v>6122.2008331641864</v>
      </c>
      <c r="AR115">
        <f>AQ115+Net!AQ114</f>
        <v>6515.7469144131828</v>
      </c>
      <c r="AS115">
        <f>AR115+Net!AR114</f>
        <v>7057.8648635494192</v>
      </c>
      <c r="AT115">
        <f>AS115+Net!AS114</f>
        <v>7467.9945556453786</v>
      </c>
      <c r="AU115">
        <f>AT115+Net!AT114</f>
        <v>7711.6341155184064</v>
      </c>
      <c r="AV115">
        <f>AU115+Net!AU114</f>
        <v>7966.7024576330678</v>
      </c>
      <c r="AW115">
        <f>AV115+Net!AV114</f>
        <v>7705.9695177885123</v>
      </c>
      <c r="AX115">
        <f>AW115+Net!AW114</f>
        <v>7407.5959100718283</v>
      </c>
      <c r="AY115">
        <f>AX115+Net!AX114</f>
        <v>7072.1873302164367</v>
      </c>
      <c r="AZ115">
        <f>AY115+Net!AY114</f>
        <v>7393.9936631303917</v>
      </c>
      <c r="BA115">
        <f>AZ115+Net!AZ114</f>
        <v>7875.5093890412154</v>
      </c>
      <c r="BB115">
        <f>BA115+Net!BA114</f>
        <v>8456.1619519570359</v>
      </c>
      <c r="BC115">
        <f>BB115+Net!BB114</f>
        <v>8965.5500685859988</v>
      </c>
      <c r="BD115">
        <f>BC115+Net!BC114</f>
        <v>9394.1857769766684</v>
      </c>
      <c r="BE115">
        <f>BD115+Net!BD114</f>
        <v>9970.6290146918109</v>
      </c>
      <c r="BF115">
        <f>BE115+Net!BE114</f>
        <v>10414.279565985011</v>
      </c>
      <c r="BG115">
        <f>BF115+Net!BF114</f>
        <v>10690.659374134042</v>
      </c>
      <c r="BH115">
        <f>BG115+Net!BG114</f>
        <v>10977.742969560466</v>
      </c>
      <c r="BI115">
        <f>BH115+Net!BH114</f>
        <v>10748.357258209022</v>
      </c>
      <c r="BJ115">
        <f>BI115+Net!BI114</f>
        <v>10480.702884869865</v>
      </c>
      <c r="BK115">
        <f>BJ115+Net!BJ114</f>
        <v>10175.406324234944</v>
      </c>
      <c r="BL115">
        <f>BK115+Net!BK114</f>
        <v>10526.730359048754</v>
      </c>
      <c r="BM115">
        <f>BL115+Net!BL114</f>
        <v>11037.193054910753</v>
      </c>
      <c r="BN115">
        <f>BM115+Net!BM114</f>
        <v>11646.273497585506</v>
      </c>
      <c r="BO115">
        <f>BN115+Net!BN114</f>
        <v>12183.658060627311</v>
      </c>
      <c r="BP115">
        <f>BO115+Net!BO114</f>
        <v>12639.974916394407</v>
      </c>
      <c r="BQ115">
        <f>BP115+Net!BP114</f>
        <v>13243.903569111264</v>
      </c>
      <c r="BR115">
        <f>BQ115+Net!BQ114</f>
        <v>13714.927889373763</v>
      </c>
      <c r="BS115">
        <f>BR115+Net!BR114</f>
        <v>14018.575547742925</v>
      </c>
      <c r="BT115">
        <f>BS115+Net!BS114</f>
        <v>14332.716386568254</v>
      </c>
      <c r="BU115">
        <f>BT115+Net!BT114</f>
        <v>14129.956885363576</v>
      </c>
      <c r="BV115">
        <f>BU115+Net!BU114</f>
        <v>13888.193850870453</v>
      </c>
      <c r="BW115">
        <f>BV115+Net!BV114</f>
        <v>13607.73745333592</v>
      </c>
      <c r="BX115">
        <f>BW115+Net!BW114</f>
        <v>13982.61824491685</v>
      </c>
      <c r="BY115">
        <f>BX115+Net!BX114</f>
        <v>14515.302980786963</v>
      </c>
      <c r="BZ115">
        <f>BY115+Net!BY114</f>
        <v>15145.465478682963</v>
      </c>
      <c r="CA115">
        <f>BZ115+Net!BZ114</f>
        <v>15703.240785559568</v>
      </c>
      <c r="CB115">
        <f>CA115+Net!CA114</f>
        <v>16179.896196703417</v>
      </c>
      <c r="CC115">
        <f>CB115+Net!CB114</f>
        <v>16804.815492249862</v>
      </c>
      <c r="CD115">
        <f>CC115+Net!CC114</f>
        <v>17298.079678411839</v>
      </c>
      <c r="CE115">
        <f>CD115+Net!CD114</f>
        <v>17625.540315547092</v>
      </c>
      <c r="CF115">
        <f>CE115+Net!CE114</f>
        <v>17964.950958391546</v>
      </c>
      <c r="CG115">
        <f>CF115+Net!CF114</f>
        <v>17788.286391314665</v>
      </c>
      <c r="CH115">
        <f>CG115+Net!CG114</f>
        <v>17572.363755900958</v>
      </c>
      <c r="CI115">
        <f>CH115+Net!CH114</f>
        <v>17315.944720667409</v>
      </c>
      <c r="CJ115">
        <f>CI115+Net!CI114</f>
        <v>17711.400471098932</v>
      </c>
      <c r="CK115">
        <f>CJ115+Net!CJ114</f>
        <v>18260.370604599844</v>
      </c>
      <c r="CL115">
        <f>CK115+Net!CK114</f>
        <v>18901.351309426642</v>
      </c>
      <c r="CM115">
        <f>CL115+Net!CL114</f>
        <v>19466.184276614593</v>
      </c>
      <c r="CN115">
        <f>CM115+Net!CM114</f>
        <v>19948.979371325455</v>
      </c>
      <c r="CO115">
        <f>CN115+Net!CN114</f>
        <v>20577.857736844828</v>
      </c>
      <c r="CP115">
        <f>CO115+Net!CO114</f>
        <v>21091.139294091896</v>
      </c>
      <c r="CQ115">
        <f>CP115+Net!CP114</f>
        <v>21442.7819336172</v>
      </c>
      <c r="CR115">
        <f>CQ115+Net!CQ114</f>
        <v>21797.336653532453</v>
      </c>
      <c r="CS115">
        <f>CR115+Net!CR114</f>
        <v>21751.664316237286</v>
      </c>
      <c r="CT115">
        <f>CS115+Net!CS114</f>
        <v>21494.462516865493</v>
      </c>
      <c r="CU115">
        <f>CT115+Net!CT114</f>
        <v>21302.158846175971</v>
      </c>
    </row>
    <row r="116" spans="2:99" x14ac:dyDescent="0.3">
      <c r="B116">
        <v>-14295</v>
      </c>
      <c r="C116">
        <v>4101</v>
      </c>
      <c r="D116">
        <f>Net!C115</f>
        <v>317.74254228317022</v>
      </c>
      <c r="E116">
        <f>D116+Net!D115</f>
        <v>1663.2575688903071</v>
      </c>
      <c r="F116">
        <f>E116+Net!E115</f>
        <v>4279.4716280258699</v>
      </c>
      <c r="G116">
        <f>F116+Net!F115</f>
        <v>6984.264452561476</v>
      </c>
      <c r="H116">
        <f>G116+Net!G115</f>
        <v>8260.9733475014255</v>
      </c>
      <c r="I116">
        <f>H116+Net!H115</f>
        <v>10702.015192053368</v>
      </c>
      <c r="J116">
        <f>I116+Net!I115</f>
        <v>11562.860729720232</v>
      </c>
      <c r="K116">
        <f>J116+Net!J115</f>
        <v>11884.064261759737</v>
      </c>
      <c r="L116">
        <f>K116+Net!K115</f>
        <v>12083.23833602149</v>
      </c>
      <c r="M116">
        <f>L116+Net!L115</f>
        <v>9100.1881542627598</v>
      </c>
      <c r="N116">
        <f>M116+Net!M115</f>
        <v>6861.7736875675137</v>
      </c>
      <c r="O116">
        <f>N116+Net!N115</f>
        <v>3475.7898168436186</v>
      </c>
      <c r="P116">
        <f>O116+Net!O115</f>
        <v>4210.0835298092297</v>
      </c>
      <c r="Q116">
        <f>P116+Net!P115</f>
        <v>6430.6522402544024</v>
      </c>
      <c r="R116">
        <f>Q116+Net!Q115</f>
        <v>9287.7523498964438</v>
      </c>
      <c r="S116">
        <f>R116+Net!R115</f>
        <v>12202.293290513931</v>
      </c>
      <c r="T116">
        <f>S116+Net!S115</f>
        <v>13533.664632832479</v>
      </c>
      <c r="U116">
        <f>T116+Net!T115</f>
        <v>15880.987243924847</v>
      </c>
      <c r="V116">
        <f>U116+Net!U115</f>
        <v>16544.216858649619</v>
      </c>
      <c r="W116">
        <f>V116+Net!V115</f>
        <v>16613.761305271662</v>
      </c>
      <c r="X116">
        <f>W116+Net!W115</f>
        <v>16582.943542048983</v>
      </c>
      <c r="Y116">
        <f>X116+Net!X115</f>
        <v>13467.238574915866</v>
      </c>
      <c r="Z116">
        <f>Y116+Net!Y115</f>
        <v>11225.235011530891</v>
      </c>
      <c r="AA116">
        <f>Z116+Net!Z115</f>
        <v>7960.1091343655071</v>
      </c>
      <c r="AB116">
        <f>AA116+Net!AA115</f>
        <v>8899.4010435878445</v>
      </c>
      <c r="AC116">
        <f>AB116+Net!AB115</f>
        <v>11349.640785973788</v>
      </c>
      <c r="AD116">
        <f>AC116+Net!AC115</f>
        <v>14405.419988265581</v>
      </c>
      <c r="AE116">
        <f>AD116+Net!AD115</f>
        <v>17453.308556228854</v>
      </c>
      <c r="AF116">
        <f>AE116+Net!AE115</f>
        <v>18844.517326639809</v>
      </c>
      <c r="AG116">
        <f>AF116+Net!AF115</f>
        <v>21191.774436152278</v>
      </c>
      <c r="AH116">
        <f>AG116+Net!AG115</f>
        <v>21820.090759186933</v>
      </c>
      <c r="AI116">
        <f>AH116+Net!AH115</f>
        <v>21845.580216384376</v>
      </c>
      <c r="AJ116">
        <f>AI116+Net!AI115</f>
        <v>21780.792674414741</v>
      </c>
      <c r="AK116">
        <f>AJ116+Net!AJ115</f>
        <v>18651.4293508013</v>
      </c>
      <c r="AL116">
        <f>AK116+Net!AK115</f>
        <v>16418.091405933352</v>
      </c>
      <c r="AM116">
        <f>AL116+Net!AL115</f>
        <v>13180.290795530031</v>
      </c>
      <c r="AN116">
        <f>AM116+Net!AM115</f>
        <v>14158.958516453078</v>
      </c>
      <c r="AO116">
        <f>AN116+Net!AN115</f>
        <v>16653.139266748432</v>
      </c>
      <c r="AP116">
        <f>AO116+Net!AO115</f>
        <v>19750.406855517522</v>
      </c>
      <c r="AQ116">
        <f>AP116+Net!AP115</f>
        <v>22831.678326624373</v>
      </c>
      <c r="AR116">
        <f>AQ116+Net!AQ115</f>
        <v>24244.523199895506</v>
      </c>
      <c r="AS116">
        <f>AR116+Net!AR115</f>
        <v>26600.434792786124</v>
      </c>
      <c r="AT116">
        <f>AS116+Net!AS115</f>
        <v>27225.589073462052</v>
      </c>
      <c r="AU116">
        <f>AT116+Net!AT115</f>
        <v>27239.148325495036</v>
      </c>
      <c r="AV116">
        <f>AU116+Net!AU115</f>
        <v>27157.650057384832</v>
      </c>
      <c r="AW116">
        <f>AV116+Net!AV115</f>
        <v>24010.620224310282</v>
      </c>
      <c r="AX116">
        <f>AW116+Net!AW115</f>
        <v>21761.397580281897</v>
      </c>
      <c r="AY116">
        <f>AX116+Net!AX115</f>
        <v>18510.659078752811</v>
      </c>
      <c r="AZ116">
        <f>AY116+Net!AY115</f>
        <v>19478.966473709286</v>
      </c>
      <c r="BA116">
        <f>AZ116+Net!AZ115</f>
        <v>21963.918676113215</v>
      </c>
      <c r="BB116">
        <f>BA116+Net!BA115</f>
        <v>25051.218631023035</v>
      </c>
      <c r="BC116">
        <f>BB116+Net!BB115</f>
        <v>28120.090456924703</v>
      </c>
      <c r="BD116">
        <f>BC116+Net!BC115</f>
        <v>29516.97328674118</v>
      </c>
      <c r="BE116">
        <f>BD116+Net!BD115</f>
        <v>31852.902536353053</v>
      </c>
      <c r="BF116">
        <f>BE116+Net!BE115</f>
        <v>32454.150907585114</v>
      </c>
      <c r="BG116">
        <f>BF116+Net!BF115</f>
        <v>32440.292353006633</v>
      </c>
      <c r="BH116">
        <f>BG116+Net!BG115</f>
        <v>32328.343613277204</v>
      </c>
      <c r="BI116">
        <f>BH116+Net!BH115</f>
        <v>29148.207024096562</v>
      </c>
      <c r="BJ116">
        <f>BI116+Net!BI115</f>
        <v>26863.439594938209</v>
      </c>
      <c r="BK116">
        <f>BJ116+Net!BJ115</f>
        <v>23574.831365138372</v>
      </c>
      <c r="BL116">
        <f>BK116+Net!BK115</f>
        <v>24503.073001813733</v>
      </c>
      <c r="BM116">
        <f>BL116+Net!BL115</f>
        <v>26946.03903568969</v>
      </c>
      <c r="BN116">
        <f>BM116+Net!BM115</f>
        <v>29989.934633949386</v>
      </c>
      <c r="BO116">
        <f>BN116+Net!BN115</f>
        <v>33014.692952507685</v>
      </c>
      <c r="BP116">
        <f>BO116+Net!BO115</f>
        <v>34367.527407100337</v>
      </c>
      <c r="BQ116">
        <f>BP116+Net!BP115</f>
        <v>36660.066367056803</v>
      </c>
      <c r="BR116">
        <f>BQ116+Net!BQ115</f>
        <v>37218.702751280951</v>
      </c>
      <c r="BS116">
        <f>BR116+Net!BR115</f>
        <v>37162.417724952975</v>
      </c>
      <c r="BT116">
        <f>BS116+Net!BS115</f>
        <v>37006.840893580484</v>
      </c>
      <c r="BU116">
        <f>BT116+Net!BT115</f>
        <v>33779.854615352342</v>
      </c>
      <c r="BV116">
        <f>BU116+Net!BU115</f>
        <v>31442.787588274768</v>
      </c>
      <c r="BW116">
        <f>BV116+Net!BV115</f>
        <v>28094.618307280169</v>
      </c>
      <c r="BX116">
        <f>BW116+Net!BW115</f>
        <v>28955.318496165644</v>
      </c>
      <c r="BY116">
        <f>BX116+Net!BX115</f>
        <v>31323.66509080321</v>
      </c>
      <c r="BZ116">
        <f>BY116+Net!BY115</f>
        <v>34288.568571203788</v>
      </c>
      <c r="CA116">
        <f>BZ116+Net!BZ115</f>
        <v>37234.186021573514</v>
      </c>
      <c r="CB116">
        <f>CA116+Net!CA115</f>
        <v>38512.692546915634</v>
      </c>
      <c r="CC116">
        <f>CB116+Net!CB115</f>
        <v>40740.283252146131</v>
      </c>
      <c r="CD116">
        <f>CC116+Net!CC115</f>
        <v>41246.177954923871</v>
      </c>
      <c r="CE116">
        <f>CD116+Net!CD115</f>
        <v>41149.302665666699</v>
      </c>
      <c r="CF116">
        <f>CE116+Net!CE115</f>
        <v>40961.41455207402</v>
      </c>
      <c r="CG116">
        <f>CF116+Net!CF115</f>
        <v>37702.717333693006</v>
      </c>
      <c r="CH116">
        <f>CG116+Net!CG115</f>
        <v>35324.066789395903</v>
      </c>
      <c r="CI116">
        <f>CH116+Net!CH115</f>
        <v>31912.541679895883</v>
      </c>
      <c r="CJ116">
        <f>CI116+Net!CI115</f>
        <v>32678.186743186419</v>
      </c>
      <c r="CK116">
        <f>CJ116+Net!CJ115</f>
        <v>34918.415483955891</v>
      </c>
      <c r="CL116">
        <f>CK116+Net!CK115</f>
        <v>37722.018707408941</v>
      </c>
      <c r="CM116">
        <f>CL116+Net!CL115</f>
        <v>40495.485671974966</v>
      </c>
      <c r="CN116">
        <f>CM116+Net!CM115</f>
        <v>41616.64937161874</v>
      </c>
      <c r="CO116">
        <f>CN116+Net!CN115</f>
        <v>43708.367967585662</v>
      </c>
      <c r="CP116">
        <f>CO116+Net!CO115</f>
        <v>44193.076187247105</v>
      </c>
      <c r="CQ116">
        <f>CP116+Net!CP115</f>
        <v>44110.703837435693</v>
      </c>
      <c r="CR116">
        <f>CQ116+Net!CQ115</f>
        <v>43865.213122911307</v>
      </c>
      <c r="CS116">
        <f>CR116+Net!CR115</f>
        <v>41205.80175165637</v>
      </c>
      <c r="CT116">
        <f>CS116+Net!CS115</f>
        <v>38304.92435942166</v>
      </c>
      <c r="CU116">
        <f>CT116+Net!CT115</f>
        <v>35237.960278126477</v>
      </c>
    </row>
    <row r="117" spans="2:99" x14ac:dyDescent="0.3">
      <c r="B117">
        <v>-30242</v>
      </c>
      <c r="C117">
        <v>4103</v>
      </c>
      <c r="D117">
        <f>Net!C116</f>
        <v>445.87947405785235</v>
      </c>
      <c r="E117">
        <f>D117+Net!D116</f>
        <v>1988.2803034240242</v>
      </c>
      <c r="F117">
        <f>E117+Net!E116</f>
        <v>3806.5981186152203</v>
      </c>
      <c r="G117">
        <f>F117+Net!F116</f>
        <v>7101.4749859115254</v>
      </c>
      <c r="H117">
        <f>G117+Net!G116</f>
        <v>8250.4288106154236</v>
      </c>
      <c r="I117">
        <f>H117+Net!H116</f>
        <v>12118.005201026925</v>
      </c>
      <c r="J117">
        <f>I117+Net!I116</f>
        <v>13690.439708908958</v>
      </c>
      <c r="K117">
        <f>J117+Net!J116</f>
        <v>14287.720787430098</v>
      </c>
      <c r="L117">
        <f>K117+Net!K116</f>
        <v>16099.525115140743</v>
      </c>
      <c r="M117">
        <f>L117+Net!L116</f>
        <v>11479.585025001012</v>
      </c>
      <c r="N117">
        <f>M117+Net!M116</f>
        <v>8464.0821613546032</v>
      </c>
      <c r="O117">
        <f>N117+Net!N116</f>
        <v>4146.892400509907</v>
      </c>
      <c r="P117">
        <f>O117+Net!O116</f>
        <v>5614.3197522366718</v>
      </c>
      <c r="Q117">
        <f>P117+Net!P116</f>
        <v>8993.9822827578464</v>
      </c>
      <c r="R117">
        <f>Q117+Net!Q116</f>
        <v>12256.071279229771</v>
      </c>
      <c r="S117">
        <f>R117+Net!R116</f>
        <v>16406.430648734589</v>
      </c>
      <c r="T117">
        <f>S117+Net!S116</f>
        <v>18307.062640923385</v>
      </c>
      <c r="U117">
        <f>T117+Net!T116</f>
        <v>22751.111781515418</v>
      </c>
      <c r="V117">
        <f>U117+Net!U116</f>
        <v>24758.525691320479</v>
      </c>
      <c r="W117">
        <f>V117+Net!V116</f>
        <v>25752.499001146967</v>
      </c>
      <c r="X117">
        <f>W117+Net!W116</f>
        <v>27980.002301786906</v>
      </c>
      <c r="Y117">
        <f>X117+Net!X116</f>
        <v>23891.392351564056</v>
      </c>
      <c r="Z117">
        <f>Y117+Net!Y116</f>
        <v>21540.126591626566</v>
      </c>
      <c r="AA117">
        <f>Z117+Net!Z116</f>
        <v>17999.609093935702</v>
      </c>
      <c r="AB117">
        <f>AA117+Net!AA116</f>
        <v>20316.745317886031</v>
      </c>
      <c r="AC117">
        <f>AB117+Net!AB116</f>
        <v>24556.513631449165</v>
      </c>
      <c r="AD117">
        <f>AC117+Net!AC116</f>
        <v>28628.87153371676</v>
      </c>
      <c r="AE117">
        <f>AD117+Net!AD116</f>
        <v>33503.979755732056</v>
      </c>
      <c r="AF117">
        <f>AE117+Net!AE116</f>
        <v>36034.928691163092</v>
      </c>
      <c r="AG117">
        <f>AF117+Net!AF116</f>
        <v>41028.399168492033</v>
      </c>
      <c r="AH117">
        <f>AG117+Net!AG116</f>
        <v>43530.981393993847</v>
      </c>
      <c r="AI117">
        <f>AH117+Net!AH116</f>
        <v>44994.367566943147</v>
      </c>
      <c r="AJ117">
        <f>AI117+Net!AI116</f>
        <v>47687.963430715565</v>
      </c>
      <c r="AK117">
        <f>AJ117+Net!AJ116</f>
        <v>44075.229290446499</v>
      </c>
      <c r="AL117">
        <f>AK117+Net!AK116</f>
        <v>42213.290947176996</v>
      </c>
      <c r="AM117">
        <f>AL117+Net!AL116</f>
        <v>39171.971702485884</v>
      </c>
      <c r="AN117">
        <f>AM117+Net!AM116</f>
        <v>41990.439063742175</v>
      </c>
      <c r="AO117">
        <f>AN117+Net!AN116</f>
        <v>46724.481534762075</v>
      </c>
      <c r="AP117">
        <f>AO117+Net!AO116</f>
        <v>51275.406562243428</v>
      </c>
      <c r="AQ117">
        <f>AP117+Net!AP116</f>
        <v>56606.653299606412</v>
      </c>
      <c r="AR117">
        <f>AQ117+Net!AQ116</f>
        <v>59567.351857856782</v>
      </c>
      <c r="AS117">
        <f>AR117+Net!AR116</f>
        <v>64963.28675329571</v>
      </c>
      <c r="AT117">
        <f>AS117+Net!AS116</f>
        <v>67842.963857161856</v>
      </c>
      <c r="AU117">
        <f>AT117+Net!AT116</f>
        <v>69662.006426642256</v>
      </c>
      <c r="AV117">
        <f>AU117+Net!AU116</f>
        <v>72694.603465895561</v>
      </c>
      <c r="AW117">
        <f>AV117+Net!AV116</f>
        <v>69408.634372017084</v>
      </c>
      <c r="AX117">
        <f>AW117+Net!AW116</f>
        <v>67864.332321333437</v>
      </c>
      <c r="AY117">
        <f>AX117+Net!AX116</f>
        <v>65132.8629488363</v>
      </c>
      <c r="AZ117">
        <f>AY117+Net!AY116</f>
        <v>68253.066596292832</v>
      </c>
      <c r="BA117">
        <f>AZ117+Net!AZ116</f>
        <v>73279.254332290613</v>
      </c>
      <c r="BB117">
        <f>BA117+Net!BA116</f>
        <v>78110.811906062736</v>
      </c>
      <c r="BC117">
        <f>BB117+Net!BB116</f>
        <v>83709.457522392098</v>
      </c>
      <c r="BD117">
        <f>BC117+Net!BC116</f>
        <v>86923.211007087637</v>
      </c>
      <c r="BE117">
        <f>BD117+Net!BD116</f>
        <v>92557.47307464089</v>
      </c>
      <c r="BF117">
        <f>BE117+Net!BE116</f>
        <v>95660.96190789777</v>
      </c>
      <c r="BG117">
        <f>BF117+Net!BF116</f>
        <v>97689.845110224007</v>
      </c>
      <c r="BH117">
        <f>BG117+Net!BG116</f>
        <v>100918.91595690514</v>
      </c>
      <c r="BI117">
        <f>BH117+Net!BH116</f>
        <v>97816.535451077434</v>
      </c>
      <c r="BJ117">
        <f>BI117+Net!BI116</f>
        <v>96443.249646183191</v>
      </c>
      <c r="BK117">
        <f>BJ117+Net!BJ116</f>
        <v>93870.451960390492</v>
      </c>
      <c r="BL117">
        <f>BK117+Net!BK116</f>
        <v>97137.288452512905</v>
      </c>
      <c r="BM117">
        <f>BL117+Net!BL116</f>
        <v>102298.62031687502</v>
      </c>
      <c r="BN117">
        <f>BM117+Net!BM116</f>
        <v>107254.71715238311</v>
      </c>
      <c r="BO117">
        <f>BN117+Net!BN116</f>
        <v>112968.46366844875</v>
      </c>
      <c r="BP117">
        <f>BO117+Net!BO116</f>
        <v>116289.1123766042</v>
      </c>
      <c r="BQ117">
        <f>BP117+Net!BP116</f>
        <v>122023.01032336676</v>
      </c>
      <c r="BR117">
        <f>BQ117+Net!BQ116</f>
        <v>125219.13433497006</v>
      </c>
      <c r="BS117">
        <f>BR117+Net!BR116</f>
        <v>127332.90543870169</v>
      </c>
      <c r="BT117">
        <f>BS117+Net!BS116</f>
        <v>130637.2751761018</v>
      </c>
      <c r="BU117">
        <f>BT117+Net!BT116</f>
        <v>127597.91257994666</v>
      </c>
      <c r="BV117">
        <f>BU117+Net!BU116</f>
        <v>126272.41968566255</v>
      </c>
      <c r="BW117">
        <f>BV117+Net!BV116</f>
        <v>123729.85673907262</v>
      </c>
      <c r="BX117">
        <f>BW117+Net!BW116</f>
        <v>127008.56851168961</v>
      </c>
      <c r="BY117">
        <f>BX117+Net!BX116</f>
        <v>132164.85843346245</v>
      </c>
      <c r="BZ117">
        <f>BY117+Net!BY116</f>
        <v>137102.91107475173</v>
      </c>
      <c r="CA117">
        <f>BZ117+Net!BZ116</f>
        <v>142791.58978647855</v>
      </c>
      <c r="CB117">
        <f>CA117+Net!CA116</f>
        <v>146087.08820576366</v>
      </c>
      <c r="CC117">
        <f>CB117+Net!CB116</f>
        <v>151802.08707643943</v>
      </c>
      <c r="CD117">
        <f>CC117+Net!CC116</f>
        <v>154989.40023567583</v>
      </c>
      <c r="CE117">
        <f>CD117+Net!CD116</f>
        <v>157104.24603099673</v>
      </c>
      <c r="CF117">
        <f>CE117+Net!CE116</f>
        <v>160414.01412131311</v>
      </c>
      <c r="CG117">
        <f>CF117+Net!CF116</f>
        <v>157373.64486500394</v>
      </c>
      <c r="CH117">
        <f>CG117+Net!CG116</f>
        <v>156026.46320442006</v>
      </c>
      <c r="CI117">
        <f>CH117+Net!CH116</f>
        <v>153425.3217804298</v>
      </c>
      <c r="CJ117">
        <f>CI117+Net!CI116</f>
        <v>156595.65932430007</v>
      </c>
      <c r="CK117">
        <f>CJ117+Net!CJ116</f>
        <v>161594.66199777284</v>
      </c>
      <c r="CL117">
        <f>CK117+Net!CK116</f>
        <v>166323.59976583827</v>
      </c>
      <c r="CM117">
        <f>CL117+Net!CL116</f>
        <v>171786.23954124929</v>
      </c>
      <c r="CN117">
        <f>CM117+Net!CM116</f>
        <v>174874.82865122418</v>
      </c>
      <c r="CO117">
        <f>CN117+Net!CN116</f>
        <v>180390.76735648644</v>
      </c>
      <c r="CP117">
        <f>CO117+Net!CO116</f>
        <v>183559.8775381328</v>
      </c>
      <c r="CQ117">
        <f>CP117+Net!CP116</f>
        <v>185667.33790922104</v>
      </c>
      <c r="CR117">
        <f>CQ117+Net!CQ116</f>
        <v>188797.79983600241</v>
      </c>
      <c r="CS117">
        <f>CR117+Net!CR116</f>
        <v>186893.48403710255</v>
      </c>
      <c r="CT117">
        <f>CS117+Net!CS116</f>
        <v>184381.85649774768</v>
      </c>
      <c r="CU117">
        <f>CT117+Net!CT116</f>
        <v>182361.81888284039</v>
      </c>
    </row>
    <row r="118" spans="2:99" x14ac:dyDescent="0.3">
      <c r="B118">
        <v>50</v>
      </c>
      <c r="C118">
        <v>4107</v>
      </c>
      <c r="D118">
        <f>Net!C117</f>
        <v>-73.852272166044713</v>
      </c>
      <c r="E118">
        <f>D118+Net!D117</f>
        <v>383.53261914908035</v>
      </c>
      <c r="F118">
        <f>E118+Net!E117</f>
        <v>912.88438317271903</v>
      </c>
      <c r="G118">
        <f>F118+Net!F117</f>
        <v>1574.6076939285958</v>
      </c>
      <c r="H118">
        <f>G118+Net!G117</f>
        <v>1992.3029550861911</v>
      </c>
      <c r="I118">
        <f>H118+Net!H117</f>
        <v>2699.2773475095792</v>
      </c>
      <c r="J118">
        <f>I118+Net!I117</f>
        <v>3128.6168437118235</v>
      </c>
      <c r="K118">
        <f>J118+Net!J117</f>
        <v>3397.8270452634451</v>
      </c>
      <c r="L118">
        <f>K118+Net!K117</f>
        <v>3846.5402933920618</v>
      </c>
      <c r="M118">
        <f>L118+Net!L117</f>
        <v>3428.5364755456139</v>
      </c>
      <c r="N118">
        <f>M118+Net!M117</f>
        <v>3138.984644559293</v>
      </c>
      <c r="O118">
        <f>N118+Net!N117</f>
        <v>2688.1140182515173</v>
      </c>
      <c r="P118">
        <f>O118+Net!O117</f>
        <v>3115.8527686232237</v>
      </c>
      <c r="Q118">
        <f>P118+Net!P117</f>
        <v>3818.6189114237586</v>
      </c>
      <c r="R118">
        <f>Q118+Net!Q117</f>
        <v>4607.8071635292727</v>
      </c>
      <c r="S118">
        <f>R118+Net!R117</f>
        <v>5442.1849027989992</v>
      </c>
      <c r="T118">
        <f>S118+Net!S117</f>
        <v>5998.4421570819159</v>
      </c>
      <c r="U118">
        <f>T118+Net!T117</f>
        <v>6814.0570589373856</v>
      </c>
      <c r="V118">
        <f>U118+Net!U117</f>
        <v>7335.2617456782782</v>
      </c>
      <c r="W118">
        <f>V118+Net!V117</f>
        <v>7699.9396217686772</v>
      </c>
      <c r="X118">
        <f>W118+Net!W117</f>
        <v>8259.1039839933856</v>
      </c>
      <c r="Y118">
        <f>X118+Net!X117</f>
        <v>7980.2788184474157</v>
      </c>
      <c r="Z118">
        <f>Y118+Net!Y117</f>
        <v>7856.2667048745498</v>
      </c>
      <c r="AA118">
        <f>Z118+Net!Z117</f>
        <v>7587.428049940313</v>
      </c>
      <c r="AB118">
        <f>AA118+Net!AA117</f>
        <v>8202.9155078665935</v>
      </c>
      <c r="AC118">
        <f>AB118+Net!AB117</f>
        <v>9088.7740794671772</v>
      </c>
      <c r="AD118">
        <f>AC118+Net!AC117</f>
        <v>10049.423812676678</v>
      </c>
      <c r="AE118">
        <f>AD118+Net!AD117</f>
        <v>11041.927935658598</v>
      </c>
      <c r="AF118">
        <f>AE118+Net!AE117</f>
        <v>11745.183911080108</v>
      </c>
      <c r="AG118">
        <f>AF118+Net!AF117</f>
        <v>12700.719573157108</v>
      </c>
      <c r="AH118">
        <f>AG118+Net!AG117</f>
        <v>13358.905252608147</v>
      </c>
      <c r="AI118">
        <f>AH118+Net!AH117</f>
        <v>13860.716986962268</v>
      </c>
      <c r="AJ118">
        <f>AI118+Net!AI117</f>
        <v>14558.874135040702</v>
      </c>
      <c r="AK118">
        <f>AJ118+Net!AJ117</f>
        <v>14421.447248497045</v>
      </c>
      <c r="AL118">
        <f>AK118+Net!AK117</f>
        <v>14440.963036271318</v>
      </c>
      <c r="AM118">
        <f>AL118+Net!AL117</f>
        <v>14316.984638298276</v>
      </c>
      <c r="AN118">
        <f>AM118+Net!AM117</f>
        <v>15077.585617476941</v>
      </c>
      <c r="AO118">
        <f>AN118+Net!AN117</f>
        <v>16107.629985948432</v>
      </c>
      <c r="AP118">
        <f>AO118+Net!AO117</f>
        <v>17210.428382194208</v>
      </c>
      <c r="AQ118">
        <f>AP118+Net!AP117</f>
        <v>18342.197412364505</v>
      </c>
      <c r="AR118">
        <f>AQ118+Net!AQ117</f>
        <v>19181.409730706386</v>
      </c>
      <c r="AS118">
        <f>AR118+Net!AR117</f>
        <v>20269.653632371141</v>
      </c>
      <c r="AT118">
        <f>AS118+Net!AS117</f>
        <v>21057.779954160156</v>
      </c>
      <c r="AU118">
        <f>AT118+Net!AT117</f>
        <v>21687.487828372065</v>
      </c>
      <c r="AV118">
        <f>AU118+Net!AU117</f>
        <v>22512.236529909776</v>
      </c>
      <c r="AW118">
        <f>AV118+Net!AV117</f>
        <v>22500.658580682306</v>
      </c>
      <c r="AX118">
        <f>AW118+Net!AW117</f>
        <v>22645.557713189068</v>
      </c>
      <c r="AY118">
        <f>AX118+Net!AX117</f>
        <v>22646.486450997847</v>
      </c>
      <c r="AZ118">
        <f>AY118+Net!AY117</f>
        <v>23531.299976273895</v>
      </c>
      <c r="BA118">
        <f>AZ118+Net!AZ117</f>
        <v>24684.554031607258</v>
      </c>
      <c r="BB118">
        <f>BA118+Net!BA117</f>
        <v>25909.270842247719</v>
      </c>
      <c r="BC118">
        <f>BB118+Net!BB117</f>
        <v>27161.469141062822</v>
      </c>
      <c r="BD118">
        <f>BC118+Net!BC117</f>
        <v>28119.53644629179</v>
      </c>
      <c r="BE118">
        <f>BD118+Net!BD117</f>
        <v>29325.071202279069</v>
      </c>
      <c r="BF118">
        <f>BE118+Net!BE117</f>
        <v>30228.991076769162</v>
      </c>
      <c r="BG118">
        <f>BF118+Net!BF117</f>
        <v>30973.0781102734</v>
      </c>
      <c r="BH118">
        <f>BG118+Net!BG117</f>
        <v>31910.861801317584</v>
      </c>
      <c r="BI118">
        <f>BH118+Net!BH117</f>
        <v>32011.021664281794</v>
      </c>
      <c r="BJ118">
        <f>BI118+Net!BI117</f>
        <v>32266.392293753073</v>
      </c>
      <c r="BK118">
        <f>BJ118+Net!BJ117</f>
        <v>32376.559957915983</v>
      </c>
      <c r="BL118">
        <f>BK118+Net!BK117</f>
        <v>33369.438518509378</v>
      </c>
      <c r="BM118">
        <f>BL118+Net!BL117</f>
        <v>34629.68247447622</v>
      </c>
      <c r="BN118">
        <f>BM118+Net!BM117</f>
        <v>35960.452344142897</v>
      </c>
      <c r="BO118">
        <f>BN118+Net!BN117</f>
        <v>37317.923429598661</v>
      </c>
      <c r="BP118">
        <f>BO118+Net!BO117</f>
        <v>38380.617221508248</v>
      </c>
      <c r="BQ118">
        <f>BP118+Net!BP117</f>
        <v>39690.191767978919</v>
      </c>
      <c r="BR118">
        <f>BQ118+Net!BQ117</f>
        <v>40697.502787765363</v>
      </c>
      <c r="BS118">
        <f>BR118+Net!BR117</f>
        <v>41544.125195587949</v>
      </c>
      <c r="BT118">
        <f>BS118+Net!BS117</f>
        <v>42583.252690898698</v>
      </c>
      <c r="BU118">
        <f>BT118+Net!BT117</f>
        <v>42783.164567378881</v>
      </c>
      <c r="BV118">
        <f>BU118+Net!BU117</f>
        <v>43136.335721502779</v>
      </c>
      <c r="BW118">
        <f>BV118+Net!BV117</f>
        <v>43342.157832217177</v>
      </c>
      <c r="BX118">
        <f>BW118+Net!BW117</f>
        <v>44428.625666488646</v>
      </c>
      <c r="BY118">
        <f>BX118+Net!BX117</f>
        <v>45780.809770482483</v>
      </c>
      <c r="BZ118">
        <f>BY118+Net!BY117</f>
        <v>47202.598930518943</v>
      </c>
      <c r="CA118">
        <f>BZ118+Net!BZ117</f>
        <v>48651.093569841563</v>
      </c>
      <c r="CB118">
        <f>CA118+Net!CA117</f>
        <v>49805.733376813369</v>
      </c>
      <c r="CC118">
        <f>CB118+Net!CB117</f>
        <v>51208.841392385533</v>
      </c>
      <c r="CD118">
        <f>CC118+Net!CC117</f>
        <v>52311.425469434784</v>
      </c>
      <c r="CE118">
        <f>CD118+Net!CD117</f>
        <v>53254.533426682065</v>
      </c>
      <c r="CF118">
        <f>CE118+Net!CE117</f>
        <v>54390.060350314139</v>
      </c>
      <c r="CG118">
        <f>CF118+Net!CF117</f>
        <v>54684.391598563554</v>
      </c>
      <c r="CH118">
        <f>CG118+Net!CG117</f>
        <v>55127.884206505762</v>
      </c>
      <c r="CI118">
        <f>CH118+Net!CH117</f>
        <v>55417.992452602382</v>
      </c>
      <c r="CJ118">
        <f>CI118+Net!CI117</f>
        <v>56581.691308798938</v>
      </c>
      <c r="CK118">
        <f>CJ118+Net!CJ117</f>
        <v>58005.478346355434</v>
      </c>
      <c r="CL118">
        <f>CK118+Net!CK117</f>
        <v>59494.118838002745</v>
      </c>
      <c r="CM118">
        <f>CL118+Net!CL117</f>
        <v>61010.575457988198</v>
      </c>
      <c r="CN118">
        <f>CM118+Net!CM117</f>
        <v>62239.582741634586</v>
      </c>
      <c r="CO118">
        <f>CN118+Net!CN117</f>
        <v>63721.465492885822</v>
      </c>
      <c r="CP118">
        <f>CO118+Net!CO117</f>
        <v>64926.694205414322</v>
      </c>
      <c r="CQ118">
        <f>CP118+Net!CP117</f>
        <v>65975.55388897362</v>
      </c>
      <c r="CR118">
        <f>CQ118+Net!CQ117</f>
        <v>67185.434485278864</v>
      </c>
      <c r="CS118">
        <f>CR118+Net!CR117</f>
        <v>67738.062293763767</v>
      </c>
      <c r="CT118">
        <f>CS118+Net!CS117</f>
        <v>68118.047678579343</v>
      </c>
      <c r="CU118">
        <f>CT118+Net!CT117</f>
        <v>68562.443864511733</v>
      </c>
    </row>
    <row r="119" spans="2:99" x14ac:dyDescent="0.3">
      <c r="B119">
        <v>-3247</v>
      </c>
      <c r="C119">
        <v>4106</v>
      </c>
      <c r="D119">
        <f>Net!C118</f>
        <v>219.90142434912195</v>
      </c>
      <c r="E119">
        <f>D119+Net!D118</f>
        <v>670.08492501813271</v>
      </c>
      <c r="F119">
        <f>E119+Net!E118</f>
        <v>1406.0261974156747</v>
      </c>
      <c r="G119">
        <f>F119+Net!F118</f>
        <v>2659.8587910926617</v>
      </c>
      <c r="H119">
        <f>G119+Net!G118</f>
        <v>3398.9209992413053</v>
      </c>
      <c r="I119">
        <f>H119+Net!H118</f>
        <v>5153.590083286108</v>
      </c>
      <c r="J119">
        <f>I119+Net!I118</f>
        <v>6075.4443246485771</v>
      </c>
      <c r="K119">
        <f>J119+Net!J118</f>
        <v>6657.9126981123663</v>
      </c>
      <c r="L119">
        <f>K119+Net!K118</f>
        <v>7859.0243309214075</v>
      </c>
      <c r="M119">
        <f>L119+Net!L118</f>
        <v>6596.3666925299203</v>
      </c>
      <c r="N119">
        <f>M119+Net!M118</f>
        <v>5828.4941213664188</v>
      </c>
      <c r="O119">
        <f>N119+Net!N118</f>
        <v>4619.3966674383573</v>
      </c>
      <c r="P119">
        <f>O119+Net!O118</f>
        <v>5662.1747247605836</v>
      </c>
      <c r="Q119">
        <f>P119+Net!P118</f>
        <v>7093.1850761850219</v>
      </c>
      <c r="R119">
        <f>Q119+Net!Q118</f>
        <v>8704.9417194371636</v>
      </c>
      <c r="S119">
        <f>R119+Net!R118</f>
        <v>10677.409561258093</v>
      </c>
      <c r="T119">
        <f>S119+Net!S118</f>
        <v>12034.817493343631</v>
      </c>
      <c r="U119">
        <f>T119+Net!T118</f>
        <v>14339.293217690682</v>
      </c>
      <c r="V119">
        <f>U119+Net!U118</f>
        <v>15758.581222264471</v>
      </c>
      <c r="W119">
        <f>V119+Net!V118</f>
        <v>16812.800210288515</v>
      </c>
      <c r="X119">
        <f>W119+Net!W118</f>
        <v>18510.766807322823</v>
      </c>
      <c r="Y119">
        <f>X119+Net!X118</f>
        <v>17817.478694425732</v>
      </c>
      <c r="Z119">
        <f>Y119+Net!Y118</f>
        <v>17696.081265874436</v>
      </c>
      <c r="AA119">
        <f>Z119+Net!Z118</f>
        <v>17189.713398854758</v>
      </c>
      <c r="AB119">
        <f>AA119+Net!AA118</f>
        <v>18958.172057025258</v>
      </c>
      <c r="AC119">
        <f>AB119+Net!AB118</f>
        <v>21098.841139353462</v>
      </c>
      <c r="AD119">
        <f>AC119+Net!AC118</f>
        <v>23373.5204065732</v>
      </c>
      <c r="AE119">
        <f>AD119+Net!AD118</f>
        <v>25950.12347723094</v>
      </c>
      <c r="AF119">
        <f>AE119+Net!AE118</f>
        <v>27858.343517867754</v>
      </c>
      <c r="AG119">
        <f>AF119+Net!AF118</f>
        <v>30676.879094382119</v>
      </c>
      <c r="AH119">
        <f>AG119+Net!AG118</f>
        <v>32593.312025332147</v>
      </c>
      <c r="AI119">
        <f>AH119+Net!AH118</f>
        <v>34144.136079637574</v>
      </c>
      <c r="AJ119">
        <f>AI119+Net!AI118</f>
        <v>36347.762543300261</v>
      </c>
      <c r="AK119">
        <f>AJ119+Net!AJ118</f>
        <v>36172.060597270509</v>
      </c>
      <c r="AL119">
        <f>AK119+Net!AK118</f>
        <v>36578.115939308293</v>
      </c>
      <c r="AM119">
        <f>AL119+Net!AL118</f>
        <v>36604.372714088437</v>
      </c>
      <c r="AN119">
        <f>AM119+Net!AM118</f>
        <v>38905.231856371654</v>
      </c>
      <c r="AO119">
        <f>AN119+Net!AN118</f>
        <v>41573.155350928791</v>
      </c>
      <c r="AP119">
        <f>AO119+Net!AO118</f>
        <v>44366.07407154359</v>
      </c>
      <c r="AQ119">
        <f>AP119+Net!AP118</f>
        <v>47449.382188006828</v>
      </c>
      <c r="AR119">
        <f>AQ119+Net!AQ118</f>
        <v>49851.762533070134</v>
      </c>
      <c r="AS119">
        <f>AR119+Net!AR118</f>
        <v>53152.424855162557</v>
      </c>
      <c r="AT119">
        <f>AS119+Net!AS118</f>
        <v>55540.76120873836</v>
      </c>
      <c r="AU119">
        <f>AT119+Net!AT118</f>
        <v>57555.875197584799</v>
      </c>
      <c r="AV119">
        <f>AU119+Net!AU118</f>
        <v>60218.905683590157</v>
      </c>
      <c r="AW119">
        <f>AV119+Net!AV118</f>
        <v>60499.903131926578</v>
      </c>
      <c r="AX119">
        <f>AW119+Net!AW118</f>
        <v>61361.144621827043</v>
      </c>
      <c r="AY119">
        <f>AX119+Net!AX118</f>
        <v>61841.169216372436</v>
      </c>
      <c r="AZ119">
        <f>AY119+Net!AY118</f>
        <v>64593.59546130932</v>
      </c>
      <c r="BA119">
        <f>AZ119+Net!AZ118</f>
        <v>67709.64791703262</v>
      </c>
      <c r="BB119">
        <f>BA119+Net!BA118</f>
        <v>70946.019653549592</v>
      </c>
      <c r="BC119">
        <f>BB119+Net!BB118</f>
        <v>74467.206781263201</v>
      </c>
      <c r="BD119">
        <f>BC119+Net!BC118</f>
        <v>77301.483658065132</v>
      </c>
      <c r="BE119">
        <f>BD119+Net!BD118</f>
        <v>81028.105967292155</v>
      </c>
      <c r="BF119">
        <f>BE119+Net!BE118</f>
        <v>83836.809741055215</v>
      </c>
      <c r="BG119">
        <f>BF119+Net!BF118</f>
        <v>86267.148029873468</v>
      </c>
      <c r="BH119">
        <f>BG119+Net!BG118</f>
        <v>89340.658378943583</v>
      </c>
      <c r="BI119">
        <f>BH119+Net!BH118</f>
        <v>90027.660263306927</v>
      </c>
      <c r="BJ119">
        <f>BI119+Net!BI118</f>
        <v>91290.57450811677</v>
      </c>
      <c r="BK119">
        <f>BJ119+Net!BJ118</f>
        <v>92168.024960509094</v>
      </c>
      <c r="BL119">
        <f>BK119+Net!BK118</f>
        <v>95313.747355952888</v>
      </c>
      <c r="BM119">
        <f>BL119+Net!BL118</f>
        <v>98819.191872214709</v>
      </c>
      <c r="BN119">
        <f>BM119+Net!BM118</f>
        <v>102441.41206420201</v>
      </c>
      <c r="BO119">
        <f>BN119+Net!BN118</f>
        <v>106345.35605905394</v>
      </c>
      <c r="BP119">
        <f>BO119+Net!BO118</f>
        <v>109559.72862236209</v>
      </c>
      <c r="BQ119">
        <f>BP119+Net!BP118</f>
        <v>113664.03509962367</v>
      </c>
      <c r="BR119">
        <f>BQ119+Net!BQ118</f>
        <v>116847.92113749144</v>
      </c>
      <c r="BS119">
        <f>BR119+Net!BR118</f>
        <v>119650.40939879148</v>
      </c>
      <c r="BT119">
        <f>BS119+Net!BS118</f>
        <v>123092.08326133285</v>
      </c>
      <c r="BU119">
        <f>BT119+Net!BT118</f>
        <v>124142.05046559236</v>
      </c>
      <c r="BV119">
        <f>BU119+Net!BU118</f>
        <v>125761.56897716953</v>
      </c>
      <c r="BW119">
        <f>BV119+Net!BV118</f>
        <v>126988.53869419545</v>
      </c>
      <c r="BX119">
        <f>BW119+Net!BW118</f>
        <v>130476.78127246324</v>
      </c>
      <c r="BY119">
        <f>BX119+Net!BX118</f>
        <v>134318.87413278298</v>
      </c>
      <c r="BZ119">
        <f>BY119+Net!BY118</f>
        <v>138274.01947540508</v>
      </c>
      <c r="CA119">
        <f>BZ119+Net!BZ118</f>
        <v>142510.01703131199</v>
      </c>
      <c r="CB119">
        <f>CA119+Net!CA118</f>
        <v>146058.51511809928</v>
      </c>
      <c r="CC119">
        <f>CB119+Net!CB118</f>
        <v>150501.2839446108</v>
      </c>
      <c r="CD119">
        <f>CC119+Net!CC118</f>
        <v>154028.73427695382</v>
      </c>
      <c r="CE119">
        <f>CD119+Net!CD118</f>
        <v>157178.60349066576</v>
      </c>
      <c r="CF119">
        <f>CE119+Net!CE118</f>
        <v>160967.81847599216</v>
      </c>
      <c r="CG119">
        <f>CF119+Net!CF118</f>
        <v>162359.90257478203</v>
      </c>
      <c r="CH119">
        <f>CG119+Net!CG118</f>
        <v>164309.70292712533</v>
      </c>
      <c r="CI119">
        <f>CH119+Net!CH118</f>
        <v>165848.91141509509</v>
      </c>
      <c r="CJ119">
        <f>CI119+Net!CI118</f>
        <v>169627.63369707344</v>
      </c>
      <c r="CK119">
        <f>CJ119+Net!CJ118</f>
        <v>173741.65793607957</v>
      </c>
      <c r="CL119">
        <f>CK119+Net!CK118</f>
        <v>177952.2959211134</v>
      </c>
      <c r="CM119">
        <f>CL119+Net!CL118</f>
        <v>182443.92439771057</v>
      </c>
      <c r="CN119">
        <f>CM119+Net!CM118</f>
        <v>186264.50366096961</v>
      </c>
      <c r="CO119">
        <f>CN119+Net!CN118</f>
        <v>190989.96134583119</v>
      </c>
      <c r="CP119">
        <f>CO119+Net!CO118</f>
        <v>194877.25384149054</v>
      </c>
      <c r="CQ119">
        <f>CP119+Net!CP118</f>
        <v>198395.74440963834</v>
      </c>
      <c r="CR119">
        <f>CQ119+Net!CQ118</f>
        <v>202475.99460832839</v>
      </c>
      <c r="CS119">
        <f>CR119+Net!CR118</f>
        <v>204692.3086813174</v>
      </c>
      <c r="CT119">
        <f>CS119+Net!CS118</f>
        <v>206511.98490474606</v>
      </c>
      <c r="CU119">
        <f>CT119+Net!CT118</f>
        <v>208584.2855260444</v>
      </c>
    </row>
    <row r="120" spans="2:99" x14ac:dyDescent="0.3">
      <c r="B120">
        <v>-1927</v>
      </c>
      <c r="C120">
        <v>4109</v>
      </c>
      <c r="D120">
        <f>Net!C119</f>
        <v>-41.018384094329122</v>
      </c>
      <c r="E120">
        <f>D120+Net!D119</f>
        <v>126.73369540308067</v>
      </c>
      <c r="F120">
        <f>E120+Net!E119</f>
        <v>315.31164432978994</v>
      </c>
      <c r="G120">
        <f>F120+Net!F119</f>
        <v>628.87628273210885</v>
      </c>
      <c r="H120">
        <f>G120+Net!G119</f>
        <v>768.84934806223373</v>
      </c>
      <c r="I120">
        <f>H120+Net!H119</f>
        <v>1033.772594436721</v>
      </c>
      <c r="J120">
        <f>I120+Net!I119</f>
        <v>1158.2396398966507</v>
      </c>
      <c r="K120">
        <f>J120+Net!J119</f>
        <v>1210.9926499492919</v>
      </c>
      <c r="L120">
        <f>K120+Net!K119</f>
        <v>1331.9606397541463</v>
      </c>
      <c r="M120">
        <f>L120+Net!L119</f>
        <v>1084.4299993362088</v>
      </c>
      <c r="N120">
        <f>M120+Net!M119</f>
        <v>926.18448803329102</v>
      </c>
      <c r="O120">
        <f>N120+Net!N119</f>
        <v>719.22342282907562</v>
      </c>
      <c r="P120">
        <f>O120+Net!O119</f>
        <v>757.9965884446226</v>
      </c>
      <c r="Q120">
        <f>P120+Net!P119</f>
        <v>1047.2290950531835</v>
      </c>
      <c r="R120">
        <f>Q120+Net!Q119</f>
        <v>1334.0579697307946</v>
      </c>
      <c r="S120">
        <f>R120+Net!R119</f>
        <v>1728.5550516287874</v>
      </c>
      <c r="T120">
        <f>S120+Net!S119</f>
        <v>1934.0255610954302</v>
      </c>
      <c r="U120">
        <f>T120+Net!T119</f>
        <v>2250.0715325395495</v>
      </c>
      <c r="V120">
        <f>U120+Net!U119</f>
        <v>2414.6562370165875</v>
      </c>
      <c r="W120">
        <f>V120+Net!V119</f>
        <v>2504.0113059937803</v>
      </c>
      <c r="X120">
        <f>W120+Net!W119</f>
        <v>2666.1835632628354</v>
      </c>
      <c r="Y120">
        <f>X120+Net!X119</f>
        <v>2473.1261949345039</v>
      </c>
      <c r="Z120">
        <f>Y120+Net!Y119</f>
        <v>2385.2787616713681</v>
      </c>
      <c r="AA120">
        <f>Z120+Net!Z119</f>
        <v>2262.3337135202519</v>
      </c>
      <c r="AB120">
        <f>AA120+Net!AA119</f>
        <v>2393.1399550745846</v>
      </c>
      <c r="AC120">
        <f>AB120+Net!AB119</f>
        <v>2775.3461354835649</v>
      </c>
      <c r="AD120">
        <f>AC120+Net!AC119</f>
        <v>3150.0476874821916</v>
      </c>
      <c r="AE120">
        <f>AD120+Net!AD119</f>
        <v>3624.1414403850195</v>
      </c>
      <c r="AF120">
        <f>AE120+Net!AE119</f>
        <v>3900.7892446459241</v>
      </c>
      <c r="AG120">
        <f>AF120+Net!AF119</f>
        <v>4281.6562986076297</v>
      </c>
      <c r="AH120">
        <f>AG120+Net!AG119</f>
        <v>4507.7096353991246</v>
      </c>
      <c r="AI120">
        <f>AH120+Net!AH119</f>
        <v>4657.9679044923669</v>
      </c>
      <c r="AJ120">
        <f>AI120+Net!AI119</f>
        <v>4882.3812779638029</v>
      </c>
      <c r="AK120">
        <f>AJ120+Net!AJ119</f>
        <v>4753.7805425414153</v>
      </c>
      <c r="AL120">
        <f>AK120+Net!AK119</f>
        <v>4732.6322775610697</v>
      </c>
      <c r="AM120">
        <f>AL120+Net!AL119</f>
        <v>4678.1084947108557</v>
      </c>
      <c r="AN120">
        <f>AM120+Net!AM119</f>
        <v>4878.2762480083538</v>
      </c>
      <c r="AO120">
        <f>AN120+Net!AN119</f>
        <v>5329.9426577276918</v>
      </c>
      <c r="AP120">
        <f>AO120+Net!AO119</f>
        <v>5773.4322918312246</v>
      </c>
      <c r="AQ120">
        <f>AP120+Net!AP119</f>
        <v>6315.0375664098719</v>
      </c>
      <c r="AR120">
        <f>AQ120+Net!AQ119</f>
        <v>6657.5570514801993</v>
      </c>
      <c r="AS120">
        <f>AR120+Net!AR119</f>
        <v>7102.5762346523252</v>
      </c>
      <c r="AT120">
        <f>AS120+Net!AS119</f>
        <v>7391.2551414100326</v>
      </c>
      <c r="AU120">
        <f>AT120+Net!AT119</f>
        <v>7603.0047764932624</v>
      </c>
      <c r="AV120">
        <f>AU120+Net!AU119</f>
        <v>7888.2477161744682</v>
      </c>
      <c r="AW120">
        <f>AV120+Net!AV119</f>
        <v>7820.238781752365</v>
      </c>
      <c r="AX120">
        <f>AW120+Net!AW119</f>
        <v>7859.7224563658838</v>
      </c>
      <c r="AY120">
        <f>AX120+Net!AX119</f>
        <v>7865.9614856386734</v>
      </c>
      <c r="AZ120">
        <f>AY120+Net!AY119</f>
        <v>8126.9456363775698</v>
      </c>
      <c r="BA120">
        <f>AZ120+Net!AZ119</f>
        <v>8639.2985853171776</v>
      </c>
      <c r="BB120">
        <f>BA120+Net!BA119</f>
        <v>9143.1315771542286</v>
      </c>
      <c r="BC120">
        <f>BB120+Net!BB119</f>
        <v>9744.5578219901654</v>
      </c>
      <c r="BD120">
        <f>BC120+Net!BC119</f>
        <v>10146.266439698473</v>
      </c>
      <c r="BE120">
        <f>BD120+Net!BD119</f>
        <v>10649.807906727161</v>
      </c>
      <c r="BF120">
        <f>BE120+Net!BE119</f>
        <v>10996.363510493207</v>
      </c>
      <c r="BG120">
        <f>BF120+Net!BF119</f>
        <v>11265.393836998101</v>
      </c>
      <c r="BH120">
        <f>BG120+Net!BG119</f>
        <v>11607.373973035224</v>
      </c>
      <c r="BI120">
        <f>BH120+Net!BH119</f>
        <v>11595.59934599117</v>
      </c>
      <c r="BJ120">
        <f>BI120+Net!BI119</f>
        <v>11690.841309613455</v>
      </c>
      <c r="BK120">
        <f>BJ120+Net!BJ119</f>
        <v>11752.384510175996</v>
      </c>
      <c r="BL120">
        <f>BK120+Net!BK119</f>
        <v>12068.249391096622</v>
      </c>
      <c r="BM120">
        <f>BL120+Net!BL119</f>
        <v>12635.110872488611</v>
      </c>
      <c r="BN120">
        <f>BM120+Net!BM119</f>
        <v>13193.155424799255</v>
      </c>
      <c r="BO120">
        <f>BN120+Net!BN119</f>
        <v>13848.586331714458</v>
      </c>
      <c r="BP120">
        <f>BO120+Net!BO119</f>
        <v>14304.175523984195</v>
      </c>
      <c r="BQ120">
        <f>BP120+Net!BP119</f>
        <v>14861.518224683659</v>
      </c>
      <c r="BR120">
        <f>BQ120+Net!BQ119</f>
        <v>15261.77167805357</v>
      </c>
      <c r="BS120">
        <f>BR120+Net!BR119</f>
        <v>15584.284528901999</v>
      </c>
      <c r="BT120">
        <f>BS120+Net!BS119</f>
        <v>15979.335535579052</v>
      </c>
      <c r="BU120">
        <f>BT120+Net!BT119</f>
        <v>16019.971952944745</v>
      </c>
      <c r="BV120">
        <f>BU120+Net!BU119</f>
        <v>16166.724736425605</v>
      </c>
      <c r="BW120">
        <f>BV120+Net!BV119</f>
        <v>16278.72152867305</v>
      </c>
      <c r="BX120">
        <f>BW120+Net!BW119</f>
        <v>16643.981405427901</v>
      </c>
      <c r="BY120">
        <f>BX120+Net!BX119</f>
        <v>17259.379891272682</v>
      </c>
      <c r="BZ120">
        <f>BY120+Net!BY119</f>
        <v>17865.505961942399</v>
      </c>
      <c r="CA120">
        <f>BZ120+Net!BZ119</f>
        <v>18569.111131524201</v>
      </c>
      <c r="CB120">
        <f>CA120+Net!CA119</f>
        <v>19073.549299566021</v>
      </c>
      <c r="CC120">
        <f>CB120+Net!CB119</f>
        <v>19680.884106126632</v>
      </c>
      <c r="CD120">
        <f>CC120+Net!CC119</f>
        <v>20132.466080638314</v>
      </c>
      <c r="CE120">
        <f>CD120+Net!CD119</f>
        <v>20507.438230549833</v>
      </c>
      <c r="CF120">
        <f>CE120+Net!CE119</f>
        <v>20955.398191805631</v>
      </c>
      <c r="CG120">
        <f>CF120+Net!CF119</f>
        <v>21048.292631759512</v>
      </c>
      <c r="CH120">
        <f>CG120+Net!CG119</f>
        <v>21245.325531353523</v>
      </c>
      <c r="CI120">
        <f>CH120+Net!CH119</f>
        <v>21404.324200297746</v>
      </c>
      <c r="CJ120">
        <f>CI120+Net!CI119</f>
        <v>21812.472530722971</v>
      </c>
      <c r="CK120">
        <f>CJ120+Net!CJ119</f>
        <v>22467.024972975065</v>
      </c>
      <c r="CL120">
        <f>CK120+Net!CK119</f>
        <v>23109.26259975525</v>
      </c>
      <c r="CM120">
        <f>CL120+Net!CL119</f>
        <v>23848.897515947399</v>
      </c>
      <c r="CN120">
        <f>CM120+Net!CM119</f>
        <v>24392.544645701175</v>
      </c>
      <c r="CO120">
        <f>CN120+Net!CN119</f>
        <v>25042.646749184514</v>
      </c>
      <c r="CP120">
        <f>CO120+Net!CO119</f>
        <v>25549.257652496875</v>
      </c>
      <c r="CQ120">
        <f>CP120+Net!CP119</f>
        <v>25983.874331528616</v>
      </c>
      <c r="CR120">
        <f>CQ120+Net!CQ119</f>
        <v>26482.474852907832</v>
      </c>
      <c r="CS120">
        <f>CR120+Net!CR119</f>
        <v>26693.579036031042</v>
      </c>
      <c r="CT120">
        <f>CS120+Net!CS119</f>
        <v>26890.050138843519</v>
      </c>
      <c r="CU120">
        <f>CT120+Net!CT119</f>
        <v>27125.912017845632</v>
      </c>
    </row>
    <row r="121" spans="2:99" x14ac:dyDescent="0.3">
      <c r="B121">
        <v>-7809</v>
      </c>
      <c r="C121">
        <v>4105</v>
      </c>
      <c r="D121">
        <f>Net!C120</f>
        <v>-331.67687839226892</v>
      </c>
      <c r="E121">
        <f>D121+Net!D120</f>
        <v>-266.30429922446456</v>
      </c>
      <c r="F121">
        <f>E121+Net!E120</f>
        <v>-127.59986400943581</v>
      </c>
      <c r="G121">
        <f>F121+Net!F120</f>
        <v>199.53482318358419</v>
      </c>
      <c r="H121">
        <f>G121+Net!G120</f>
        <v>255.17618530630352</v>
      </c>
      <c r="I121">
        <f>H121+Net!H120</f>
        <v>716.0737180328324</v>
      </c>
      <c r="J121">
        <f>I121+Net!I120</f>
        <v>920.66051431115466</v>
      </c>
      <c r="K121">
        <f>J121+Net!J120</f>
        <v>977.18933238657155</v>
      </c>
      <c r="L121">
        <f>K121+Net!K120</f>
        <v>1374.2013188111177</v>
      </c>
      <c r="M121">
        <f>L121+Net!L120</f>
        <v>787.02002580285352</v>
      </c>
      <c r="N121">
        <f>M121+Net!M120</f>
        <v>341.43479399256921</v>
      </c>
      <c r="O121">
        <f>N121+Net!N120</f>
        <v>-303.64042948212136</v>
      </c>
      <c r="P121">
        <f>O121+Net!O120</f>
        <v>-281.8561554768321</v>
      </c>
      <c r="Q121">
        <f>P121+Net!P120</f>
        <v>163.00338846580598</v>
      </c>
      <c r="R121">
        <f>Q121+Net!Q120</f>
        <v>695.28055451915588</v>
      </c>
      <c r="S121">
        <f>R121+Net!R120</f>
        <v>1468.3801272010305</v>
      </c>
      <c r="T121">
        <f>S121+Net!S120</f>
        <v>1943.4283031904815</v>
      </c>
      <c r="U121">
        <f>T121+Net!T120</f>
        <v>2790.7463639577654</v>
      </c>
      <c r="V121">
        <f>U121+Net!U120</f>
        <v>3366.7968517763147</v>
      </c>
      <c r="W121">
        <f>V121+Net!V120</f>
        <v>3795.8072507962597</v>
      </c>
      <c r="X121">
        <f>W121+Net!W120</f>
        <v>4590.6087723381788</v>
      </c>
      <c r="Y121">
        <f>X121+Net!X120</f>
        <v>4445.8909982670466</v>
      </c>
      <c r="Z121">
        <f>Y121+Net!Y120</f>
        <v>4488.8949688772655</v>
      </c>
      <c r="AA121">
        <f>Z121+Net!Z120</f>
        <v>4363.4168003674386</v>
      </c>
      <c r="AB121">
        <f>AA121+Net!AA120</f>
        <v>4913.5740316637794</v>
      </c>
      <c r="AC121">
        <f>AB121+Net!AB120</f>
        <v>5873.4083649830336</v>
      </c>
      <c r="AD121">
        <f>AC121+Net!AC120</f>
        <v>6892.3080596408709</v>
      </c>
      <c r="AE121">
        <f>AD121+Net!AD120</f>
        <v>8119.8923662758216</v>
      </c>
      <c r="AF121">
        <f>AE121+Net!AE120</f>
        <v>9022.9638694387177</v>
      </c>
      <c r="AG121">
        <f>AF121+Net!AF120</f>
        <v>10282.346153977087</v>
      </c>
      <c r="AH121">
        <f>AG121+Net!AG120</f>
        <v>11265.151686725418</v>
      </c>
      <c r="AI121">
        <f>AH121+Net!AH120</f>
        <v>12103.183831154744</v>
      </c>
      <c r="AJ121">
        <f>AI121+Net!AI120</f>
        <v>13312.75962560641</v>
      </c>
      <c r="AK121">
        <f>AJ121+Net!AJ120</f>
        <v>13588.661538263368</v>
      </c>
      <c r="AL121">
        <f>AK121+Net!AK120</f>
        <v>14056.176527115076</v>
      </c>
      <c r="AM121">
        <f>AL121+Net!AL120</f>
        <v>14356.360114881018</v>
      </c>
      <c r="AN121">
        <f>AM121+Net!AM120</f>
        <v>15330.633156746506</v>
      </c>
      <c r="AO121">
        <f>AN121+Net!AN120</f>
        <v>16710.756435042273</v>
      </c>
      <c r="AP121">
        <f>AO121+Net!AO120</f>
        <v>18144.377605900278</v>
      </c>
      <c r="AQ121">
        <f>AP121+Net!AP120</f>
        <v>19780.001746325652</v>
      </c>
      <c r="AR121">
        <f>AQ121+Net!AQ120</f>
        <v>21084.042851340222</v>
      </c>
      <c r="AS121">
        <f>AR121+Net!AR120</f>
        <v>22737.705073429806</v>
      </c>
      <c r="AT121">
        <f>AS121+Net!AS120</f>
        <v>24109.146963628133</v>
      </c>
      <c r="AU121">
        <f>AT121+Net!AT120</f>
        <v>25331.60384574865</v>
      </c>
      <c r="AV121">
        <f>AU121+Net!AU120</f>
        <v>26922.824595496364</v>
      </c>
      <c r="AW121">
        <f>AV121+Net!AV120</f>
        <v>27578.661861903667</v>
      </c>
      <c r="AX121">
        <f>AW121+Net!AW120</f>
        <v>28424.894612626053</v>
      </c>
      <c r="AY121">
        <f>AX121+Net!AX120</f>
        <v>29102.476877340137</v>
      </c>
      <c r="AZ121">
        <f>AY121+Net!AY120</f>
        <v>30452.295755861567</v>
      </c>
      <c r="BA121">
        <f>AZ121+Net!AZ120</f>
        <v>32205.399499116145</v>
      </c>
      <c r="BB121">
        <f>BA121+Net!BA120</f>
        <v>34008.789614350288</v>
      </c>
      <c r="BC121">
        <f>BB121+Net!BB120</f>
        <v>36010.553001252862</v>
      </c>
      <c r="BD121">
        <f>BC121+Net!BC120</f>
        <v>37676.96321939856</v>
      </c>
      <c r="BE121">
        <f>BD121+Net!BD120</f>
        <v>39689.316358164237</v>
      </c>
      <c r="BF121">
        <f>BE121+Net!BE120</f>
        <v>41415.997908140605</v>
      </c>
      <c r="BG121">
        <f>BF121+Net!BF120</f>
        <v>42990.502653996751</v>
      </c>
      <c r="BH121">
        <f>BG121+Net!BG120</f>
        <v>44930.797769895711</v>
      </c>
      <c r="BI121">
        <f>BH121+Net!BH120</f>
        <v>45932.88247752755</v>
      </c>
      <c r="BJ121">
        <f>BI121+Net!BI120</f>
        <v>47122.619883516076</v>
      </c>
      <c r="BK121">
        <f>BJ121+Net!BJ120</f>
        <v>48141.020427363663</v>
      </c>
      <c r="BL121">
        <f>BK121+Net!BK120</f>
        <v>49829.041203967732</v>
      </c>
      <c r="BM121">
        <f>BL121+Net!BL120</f>
        <v>51917.844015095645</v>
      </c>
      <c r="BN121">
        <f>BM121+Net!BM120</f>
        <v>54054.59253864894</v>
      </c>
      <c r="BO121">
        <f>BN121+Net!BN120</f>
        <v>56387.5581736436</v>
      </c>
      <c r="BP121">
        <f>BO121+Net!BO120</f>
        <v>58383.1666054706</v>
      </c>
      <c r="BQ121">
        <f>BP121+Net!BP120</f>
        <v>60722.764187719164</v>
      </c>
      <c r="BR121">
        <f>BQ121+Net!BQ120</f>
        <v>62774.623388541688</v>
      </c>
      <c r="BS121">
        <f>BR121+Net!BR120</f>
        <v>64671.936494446578</v>
      </c>
      <c r="BT121">
        <f>BS121+Net!BS120</f>
        <v>66932.210669613691</v>
      </c>
      <c r="BU121">
        <f>BT121+Net!BT120</f>
        <v>68250.926525608287</v>
      </c>
      <c r="BV121">
        <f>BU121+Net!BU120</f>
        <v>69753.522150104836</v>
      </c>
      <c r="BW121">
        <f>BV121+Net!BV120</f>
        <v>71080.8470871272</v>
      </c>
      <c r="BX121">
        <f>BW121+Net!BW120</f>
        <v>73074.099516450471</v>
      </c>
      <c r="BY121">
        <f>BX121+Net!BX120</f>
        <v>75465.1381241411</v>
      </c>
      <c r="BZ121">
        <f>BY121+Net!BY120</f>
        <v>77902.211082506066</v>
      </c>
      <c r="CA121">
        <f>BZ121+Net!BZ120</f>
        <v>80534.868047919328</v>
      </c>
      <c r="CB121">
        <f>CA121+Net!CA120</f>
        <v>82830.709135038007</v>
      </c>
      <c r="CC121">
        <f>CB121+Net!CB120</f>
        <v>85471.818842409848</v>
      </c>
      <c r="CD121">
        <f>CC121+Net!CC120</f>
        <v>87826.458633524482</v>
      </c>
      <c r="CE121">
        <f>CD121+Net!CD120</f>
        <v>90026.888889013309</v>
      </c>
      <c r="CF121">
        <f>CE121+Net!CE120</f>
        <v>92588.713162302738</v>
      </c>
      <c r="CG121">
        <f>CF121+Net!CF120</f>
        <v>94204.802430487252</v>
      </c>
      <c r="CH121">
        <f>CG121+Net!CG120</f>
        <v>95997.838148448587</v>
      </c>
      <c r="CI121">
        <f>CH121+Net!CH120</f>
        <v>97606.255432232312</v>
      </c>
      <c r="CJ121">
        <f>CI121+Net!CI120</f>
        <v>99870.256834787753</v>
      </c>
      <c r="CK121">
        <f>CJ121+Net!CJ120</f>
        <v>102524.01308369491</v>
      </c>
      <c r="CL121">
        <f>CK121+Net!CK120</f>
        <v>105218.08103957017</v>
      </c>
      <c r="CM121">
        <f>CL121+Net!CL120</f>
        <v>108109.80101823922</v>
      </c>
      <c r="CN121">
        <f>CM121+Net!CM120</f>
        <v>110674.96804777498</v>
      </c>
      <c r="CO121">
        <f>CN121+Net!CN120</f>
        <v>113593.1680085569</v>
      </c>
      <c r="CP121">
        <f>CO121+Net!CO120</f>
        <v>116258.98180067516</v>
      </c>
      <c r="CQ121">
        <f>CP121+Net!CP120</f>
        <v>118773.90213002653</v>
      </c>
      <c r="CR121">
        <f>CQ121+Net!CQ120</f>
        <v>121612.05277233556</v>
      </c>
      <c r="CS121">
        <f>CR121+Net!CR120</f>
        <v>123710.07863493316</v>
      </c>
      <c r="CT121">
        <f>CS121+Net!CS120</f>
        <v>125614.44559508424</v>
      </c>
      <c r="CU121">
        <f>CT121+Net!CT120</f>
        <v>127554.99272439112</v>
      </c>
    </row>
    <row r="122" spans="2:99" x14ac:dyDescent="0.3">
      <c r="B122">
        <v>-683</v>
      </c>
      <c r="C122">
        <v>4108</v>
      </c>
      <c r="D122">
        <f>Net!C121</f>
        <v>355.04529579654672</v>
      </c>
      <c r="E122">
        <f>D122+Net!D121</f>
        <v>659.07845519741613</v>
      </c>
      <c r="F122">
        <f>E122+Net!E121</f>
        <v>868.76956705831526</v>
      </c>
      <c r="G122">
        <f>F122+Net!F121</f>
        <v>1083.2233397919185</v>
      </c>
      <c r="H122">
        <f>G122+Net!G121</f>
        <v>1031.1104477465547</v>
      </c>
      <c r="I122">
        <f>H122+Net!H121</f>
        <v>1310.7641400128459</v>
      </c>
      <c r="J122">
        <f>I122+Net!I121</f>
        <v>1297.3210799952753</v>
      </c>
      <c r="K122">
        <f>J122+Net!J121</f>
        <v>1320.7594131497558</v>
      </c>
      <c r="L122">
        <f>K122+Net!K121</f>
        <v>1630.8439213149727</v>
      </c>
      <c r="M122">
        <f>L122+Net!L121</f>
        <v>1305.7536033704805</v>
      </c>
      <c r="N122">
        <f>M122+Net!M121</f>
        <v>1407.1129450952685</v>
      </c>
      <c r="O122">
        <f>N122+Net!N121</f>
        <v>1370.7268774484746</v>
      </c>
      <c r="P122">
        <f>O122+Net!O121</f>
        <v>1803.6568325316648</v>
      </c>
      <c r="Q122">
        <f>P122+Net!P121</f>
        <v>2194.8236346634267</v>
      </c>
      <c r="R122">
        <f>Q122+Net!Q121</f>
        <v>2468.2458122767675</v>
      </c>
      <c r="S122">
        <f>R122+Net!R121</f>
        <v>2813.2295053428661</v>
      </c>
      <c r="T122">
        <f>S122+Net!S121</f>
        <v>2884.535380536337</v>
      </c>
      <c r="U122">
        <f>T122+Net!T121</f>
        <v>3278.2950565168244</v>
      </c>
      <c r="V122">
        <f>U122+Net!U121</f>
        <v>3389.2668252153694</v>
      </c>
      <c r="W122">
        <f>V122+Net!V121</f>
        <v>3552.8570665693305</v>
      </c>
      <c r="X122">
        <f>W122+Net!W121</f>
        <v>4028.5513004694872</v>
      </c>
      <c r="Y122">
        <f>X122+Net!X121</f>
        <v>3896.9310874084949</v>
      </c>
      <c r="Z122">
        <f>Y122+Net!Y121</f>
        <v>4208.6255023463727</v>
      </c>
      <c r="AA122">
        <f>Z122+Net!Z121</f>
        <v>4383.6938282545561</v>
      </c>
      <c r="AB122">
        <f>AA122+Net!AA121</f>
        <v>5014.8881726618292</v>
      </c>
      <c r="AC122">
        <f>AB122+Net!AB121</f>
        <v>5582.5531184834372</v>
      </c>
      <c r="AD122">
        <f>AC122+Net!AC121</f>
        <v>6010.1098489797287</v>
      </c>
      <c r="AE122">
        <f>AD122+Net!AD121</f>
        <v>6493.4306236069897</v>
      </c>
      <c r="AF122">
        <f>AE122+Net!AE121</f>
        <v>6696.9850599050014</v>
      </c>
      <c r="AG122">
        <f>AF122+Net!AF121</f>
        <v>7225.6398220371429</v>
      </c>
      <c r="AH122">
        <f>AG122+Net!AG121</f>
        <v>7479.3950420248657</v>
      </c>
      <c r="AI122">
        <f>AH122+Net!AH121</f>
        <v>7794.8545172904496</v>
      </c>
      <c r="AJ122">
        <f>AI122+Net!AI121</f>
        <v>8429.6984211538038</v>
      </c>
      <c r="AK122">
        <f>AJ122+Net!AJ121</f>
        <v>8461.3698337163969</v>
      </c>
      <c r="AL122">
        <f>AK122+Net!AK121</f>
        <v>8937.4044765785948</v>
      </c>
      <c r="AM122">
        <f>AL122+Net!AL121</f>
        <v>9275.574118676479</v>
      </c>
      <c r="AN122">
        <f>AM122+Net!AM121</f>
        <v>10067.322208360038</v>
      </c>
      <c r="AO122">
        <f>AN122+Net!AN121</f>
        <v>10792.47843509107</v>
      </c>
      <c r="AP122">
        <f>AO122+Net!AO121</f>
        <v>11374.484533684303</v>
      </c>
      <c r="AQ122">
        <f>AP122+Net!AP121</f>
        <v>12009.598891916126</v>
      </c>
      <c r="AR122">
        <f>AQ122+Net!AQ121</f>
        <v>12362.956358883694</v>
      </c>
      <c r="AS122">
        <f>AR122+Net!AR121</f>
        <v>13040.286505671216</v>
      </c>
      <c r="AT122">
        <f>AS122+Net!AS121</f>
        <v>13442.511488281027</v>
      </c>
      <c r="AU122">
        <f>AT122+Net!AT121</f>
        <v>13907.024027832285</v>
      </c>
      <c r="AV122">
        <f>AU122+Net!AU121</f>
        <v>14691.978584922173</v>
      </c>
      <c r="AW122">
        <f>AV122+Net!AV121</f>
        <v>14874.883622174286</v>
      </c>
      <c r="AX122">
        <f>AW122+Net!AW121</f>
        <v>15502.963768611684</v>
      </c>
      <c r="AY122">
        <f>AX122+Net!AX121</f>
        <v>15993.446066174651</v>
      </c>
      <c r="AZ122">
        <f>AY122+Net!AY121</f>
        <v>16937.188957704479</v>
      </c>
      <c r="BA122">
        <f>AZ122+Net!AZ121</f>
        <v>17813.568083225684</v>
      </c>
      <c r="BB122">
        <f>BA122+Net!BA121</f>
        <v>18545.798150549297</v>
      </c>
      <c r="BC122">
        <f>BB122+Net!BB121</f>
        <v>19330.142854332003</v>
      </c>
      <c r="BD122">
        <f>BC122+Net!BC121</f>
        <v>19831.909224205869</v>
      </c>
      <c r="BE122">
        <f>BD122+Net!BD121</f>
        <v>20657.06928341771</v>
      </c>
      <c r="BF122">
        <f>BE122+Net!BE121</f>
        <v>21206.76981254889</v>
      </c>
      <c r="BG122">
        <f>BF122+Net!BF121</f>
        <v>21818.556220143058</v>
      </c>
      <c r="BH122">
        <f>BG122+Net!BG121</f>
        <v>22750.650344994581</v>
      </c>
      <c r="BI122">
        <f>BH122+Net!BH121</f>
        <v>23080.56172179983</v>
      </c>
      <c r="BJ122">
        <f>BI122+Net!BI121</f>
        <v>23855.485171367611</v>
      </c>
      <c r="BK122">
        <f>BJ122+Net!BJ121</f>
        <v>24492.622546008126</v>
      </c>
      <c r="BL122">
        <f>BK122+Net!BK121</f>
        <v>25582.835049036108</v>
      </c>
      <c r="BM122">
        <f>BL122+Net!BL121</f>
        <v>26605.533737476584</v>
      </c>
      <c r="BN122">
        <f>BM122+Net!BM121</f>
        <v>27483.986767688355</v>
      </c>
      <c r="BO122">
        <f>BN122+Net!BN121</f>
        <v>28414.49986979903</v>
      </c>
      <c r="BP122">
        <f>BO122+Net!BO121</f>
        <v>29062.37551085202</v>
      </c>
      <c r="BQ122">
        <f>BP122+Net!BP121</f>
        <v>30033.5061074123</v>
      </c>
      <c r="BR122">
        <f>BQ122+Net!BQ121</f>
        <v>30728.875329146023</v>
      </c>
      <c r="BS122">
        <f>BR122+Net!BR121</f>
        <v>31485.803567527946</v>
      </c>
      <c r="BT122">
        <f>BS122+Net!BS121</f>
        <v>32562.27956505098</v>
      </c>
      <c r="BU122">
        <f>BT122+Net!BT121</f>
        <v>33035.648598002619</v>
      </c>
      <c r="BV122">
        <f>BU122+Net!BU121</f>
        <v>33953.089215539396</v>
      </c>
      <c r="BW122">
        <f>BV122+Net!BV121</f>
        <v>34731.989922885587</v>
      </c>
      <c r="BX122">
        <f>BW122+Net!BW121</f>
        <v>35963.606722963552</v>
      </c>
      <c r="BY122">
        <f>BX122+Net!BX121</f>
        <v>37127.895287299682</v>
      </c>
      <c r="BZ122">
        <f>BY122+Net!BY121</f>
        <v>38148.69912722594</v>
      </c>
      <c r="CA122">
        <f>BZ122+Net!BZ121</f>
        <v>39222.775587964446</v>
      </c>
      <c r="CB122">
        <f>CA122+Net!CA121</f>
        <v>40015.598305854066</v>
      </c>
      <c r="CC122">
        <f>CB122+Net!CB121</f>
        <v>41132.840061091178</v>
      </c>
      <c r="CD122">
        <f>CC122+Net!CC121</f>
        <v>41974.828757176525</v>
      </c>
      <c r="CE122">
        <f>CD122+Net!CD121</f>
        <v>42877.864394892153</v>
      </c>
      <c r="CF122">
        <f>CE122+Net!CE121</f>
        <v>44098.68057687999</v>
      </c>
      <c r="CG122">
        <f>CF122+Net!CF121</f>
        <v>44713.426844200105</v>
      </c>
      <c r="CH122">
        <f>CG122+Net!CG121</f>
        <v>45768.507821018182</v>
      </c>
      <c r="CI122">
        <f>CH122+Net!CH121</f>
        <v>46681.1515606826</v>
      </c>
      <c r="CJ122">
        <f>CI122+Net!CI121</f>
        <v>48043.577408446181</v>
      </c>
      <c r="CK122">
        <f>CJ122+Net!CJ121</f>
        <v>49338.474357841355</v>
      </c>
      <c r="CL122">
        <f>CK122+Net!CK121</f>
        <v>50491.391202605868</v>
      </c>
      <c r="CM122">
        <f>CL122+Net!CL121</f>
        <v>51703.995883594391</v>
      </c>
      <c r="CN122">
        <f>CM122+Net!CM121</f>
        <v>52644.158053829946</v>
      </c>
      <c r="CO122">
        <f>CN122+Net!CN121</f>
        <v>53912.793067756407</v>
      </c>
      <c r="CP122">
        <f>CO122+Net!CO121</f>
        <v>54925.092706186697</v>
      </c>
      <c r="CQ122">
        <f>CP122+Net!CP121</f>
        <v>55986.104770686645</v>
      </c>
      <c r="CR122">
        <f>CQ122+Net!CQ121</f>
        <v>57338.594947147067</v>
      </c>
      <c r="CS122">
        <f>CR122+Net!CR121</f>
        <v>58214.010600123984</v>
      </c>
      <c r="CT122">
        <f>CS122+Net!CS121</f>
        <v>59236.998027967107</v>
      </c>
      <c r="CU122">
        <f>CT122+Net!CT121</f>
        <v>60365.635925715011</v>
      </c>
    </row>
    <row r="123" spans="2:99" x14ac:dyDescent="0.3">
      <c r="B123">
        <v>0</v>
      </c>
      <c r="C123">
        <v>4100</v>
      </c>
      <c r="D123">
        <f>Net!C122</f>
        <v>0</v>
      </c>
      <c r="E123">
        <f>D123+Net!D122</f>
        <v>0</v>
      </c>
      <c r="F123">
        <f>E123+Net!E122</f>
        <v>0</v>
      </c>
      <c r="G123">
        <f>F123+Net!F122</f>
        <v>0</v>
      </c>
      <c r="H123">
        <f>G123+Net!G122</f>
        <v>0</v>
      </c>
      <c r="I123">
        <f>H123+Net!H122</f>
        <v>0</v>
      </c>
      <c r="J123">
        <f>I123+Net!I122</f>
        <v>0</v>
      </c>
      <c r="K123">
        <f>J123+Net!J122</f>
        <v>0</v>
      </c>
      <c r="L123">
        <f>K123+Net!K122</f>
        <v>0</v>
      </c>
      <c r="M123">
        <f>L123+Net!L122</f>
        <v>0</v>
      </c>
      <c r="N123">
        <f>M123+Net!M122</f>
        <v>0</v>
      </c>
      <c r="O123">
        <f>N123+Net!N122</f>
        <v>0</v>
      </c>
      <c r="P123">
        <f>O123+Net!O122</f>
        <v>0</v>
      </c>
      <c r="Q123">
        <f>P123+Net!P122</f>
        <v>0</v>
      </c>
      <c r="R123">
        <f>Q123+Net!Q122</f>
        <v>0</v>
      </c>
      <c r="S123">
        <f>R123+Net!R122</f>
        <v>0</v>
      </c>
      <c r="T123">
        <f>S123+Net!S122</f>
        <v>0</v>
      </c>
      <c r="U123">
        <f>T123+Net!T122</f>
        <v>0</v>
      </c>
      <c r="V123">
        <f>U123+Net!U122</f>
        <v>0</v>
      </c>
      <c r="W123">
        <f>V123+Net!V122</f>
        <v>0</v>
      </c>
      <c r="X123">
        <f>W123+Net!W122</f>
        <v>0</v>
      </c>
      <c r="Y123">
        <f>X123+Net!X122</f>
        <v>0</v>
      </c>
      <c r="Z123">
        <f>Y123+Net!Y122</f>
        <v>0</v>
      </c>
      <c r="AA123">
        <f>Z123+Net!Z122</f>
        <v>0</v>
      </c>
      <c r="AB123">
        <f>AA123+Net!AA122</f>
        <v>0</v>
      </c>
      <c r="AC123">
        <f>AB123+Net!AB122</f>
        <v>0</v>
      </c>
      <c r="AD123">
        <f>AC123+Net!AC122</f>
        <v>0</v>
      </c>
      <c r="AE123">
        <f>AD123+Net!AD122</f>
        <v>0</v>
      </c>
      <c r="AF123">
        <f>AE123+Net!AE122</f>
        <v>0</v>
      </c>
      <c r="AG123">
        <f>AF123+Net!AF122</f>
        <v>0</v>
      </c>
      <c r="AH123">
        <f>AG123+Net!AG122</f>
        <v>0</v>
      </c>
      <c r="AI123">
        <f>AH123+Net!AH122</f>
        <v>0</v>
      </c>
      <c r="AJ123">
        <f>AI123+Net!AI122</f>
        <v>0</v>
      </c>
      <c r="AK123">
        <f>AJ123+Net!AJ122</f>
        <v>0</v>
      </c>
      <c r="AL123">
        <f>AK123+Net!AK122</f>
        <v>0</v>
      </c>
      <c r="AM123">
        <f>AL123+Net!AL122</f>
        <v>0</v>
      </c>
      <c r="AN123">
        <f>AM123+Net!AM122</f>
        <v>0</v>
      </c>
      <c r="AO123">
        <f>AN123+Net!AN122</f>
        <v>0</v>
      </c>
      <c r="AP123">
        <f>AO123+Net!AO122</f>
        <v>0</v>
      </c>
      <c r="AQ123">
        <f>AP123+Net!AP122</f>
        <v>0</v>
      </c>
      <c r="AR123">
        <f>AQ123+Net!AQ122</f>
        <v>0</v>
      </c>
      <c r="AS123">
        <f>AR123+Net!AR122</f>
        <v>0</v>
      </c>
      <c r="AT123">
        <f>AS123+Net!AS122</f>
        <v>0</v>
      </c>
      <c r="AU123">
        <f>AT123+Net!AT122</f>
        <v>0</v>
      </c>
      <c r="AV123">
        <f>AU123+Net!AU122</f>
        <v>0</v>
      </c>
      <c r="AW123">
        <f>AV123+Net!AV122</f>
        <v>0</v>
      </c>
      <c r="AX123">
        <f>AW123+Net!AW122</f>
        <v>0</v>
      </c>
      <c r="AY123">
        <f>AX123+Net!AX122</f>
        <v>0</v>
      </c>
      <c r="AZ123">
        <f>AY123+Net!AY122</f>
        <v>0</v>
      </c>
      <c r="BA123">
        <f>AZ123+Net!AZ122</f>
        <v>0</v>
      </c>
      <c r="BB123">
        <f>BA123+Net!BA122</f>
        <v>0</v>
      </c>
      <c r="BC123">
        <f>BB123+Net!BB122</f>
        <v>0</v>
      </c>
      <c r="BD123">
        <f>BC123+Net!BC122</f>
        <v>0</v>
      </c>
      <c r="BE123">
        <f>BD123+Net!BD122</f>
        <v>0</v>
      </c>
      <c r="BF123">
        <f>BE123+Net!BE122</f>
        <v>0</v>
      </c>
      <c r="BG123">
        <f>BF123+Net!BF122</f>
        <v>0</v>
      </c>
      <c r="BH123">
        <f>BG123+Net!BG122</f>
        <v>0</v>
      </c>
      <c r="BI123">
        <f>BH123+Net!BH122</f>
        <v>0</v>
      </c>
      <c r="BJ123">
        <f>BI123+Net!BI122</f>
        <v>0</v>
      </c>
      <c r="BK123">
        <f>BJ123+Net!BJ122</f>
        <v>0</v>
      </c>
      <c r="BL123">
        <f>BK123+Net!BK122</f>
        <v>0</v>
      </c>
      <c r="BM123">
        <f>BL123+Net!BL122</f>
        <v>0</v>
      </c>
      <c r="BN123">
        <f>BM123+Net!BM122</f>
        <v>0</v>
      </c>
      <c r="BO123">
        <f>BN123+Net!BN122</f>
        <v>0</v>
      </c>
      <c r="BP123">
        <f>BO123+Net!BO122</f>
        <v>0</v>
      </c>
      <c r="BQ123">
        <f>BP123+Net!BP122</f>
        <v>0</v>
      </c>
      <c r="BR123">
        <f>BQ123+Net!BQ122</f>
        <v>0</v>
      </c>
      <c r="BS123">
        <f>BR123+Net!BR122</f>
        <v>0</v>
      </c>
      <c r="BT123">
        <f>BS123+Net!BS122</f>
        <v>0</v>
      </c>
      <c r="BU123">
        <f>BT123+Net!BT122</f>
        <v>0</v>
      </c>
      <c r="BV123">
        <f>BU123+Net!BU122</f>
        <v>0</v>
      </c>
      <c r="BW123">
        <f>BV123+Net!BV122</f>
        <v>0</v>
      </c>
      <c r="BX123">
        <f>BW123+Net!BW122</f>
        <v>0</v>
      </c>
      <c r="BY123">
        <f>BX123+Net!BX122</f>
        <v>0</v>
      </c>
      <c r="BZ123">
        <f>BY123+Net!BY122</f>
        <v>0</v>
      </c>
      <c r="CA123">
        <f>BZ123+Net!BZ122</f>
        <v>0</v>
      </c>
      <c r="CB123">
        <f>CA123+Net!CA122</f>
        <v>0</v>
      </c>
      <c r="CC123">
        <f>CB123+Net!CB122</f>
        <v>0</v>
      </c>
      <c r="CD123">
        <f>CC123+Net!CC122</f>
        <v>0</v>
      </c>
      <c r="CE123">
        <f>CD123+Net!CD122</f>
        <v>0</v>
      </c>
      <c r="CF123">
        <f>CE123+Net!CE122</f>
        <v>0</v>
      </c>
      <c r="CG123">
        <f>CF123+Net!CF122</f>
        <v>0</v>
      </c>
      <c r="CH123">
        <f>CG123+Net!CG122</f>
        <v>0</v>
      </c>
      <c r="CI123">
        <f>CH123+Net!CH122</f>
        <v>0</v>
      </c>
      <c r="CJ123">
        <f>CI123+Net!CI122</f>
        <v>0</v>
      </c>
      <c r="CK123">
        <f>CJ123+Net!CJ122</f>
        <v>0</v>
      </c>
      <c r="CL123">
        <f>CK123+Net!CK122</f>
        <v>0</v>
      </c>
      <c r="CM123">
        <f>CL123+Net!CL122</f>
        <v>0</v>
      </c>
      <c r="CN123">
        <f>CM123+Net!CM122</f>
        <v>0</v>
      </c>
      <c r="CO123">
        <f>CN123+Net!CN122</f>
        <v>0</v>
      </c>
      <c r="CP123">
        <f>CO123+Net!CO122</f>
        <v>0</v>
      </c>
      <c r="CQ123">
        <f>CP123+Net!CP122</f>
        <v>0</v>
      </c>
      <c r="CR123">
        <f>CQ123+Net!CQ122</f>
        <v>0</v>
      </c>
      <c r="CS123">
        <f>CR123+Net!CR122</f>
        <v>0</v>
      </c>
      <c r="CT123">
        <f>CS123+Net!CS122</f>
        <v>0</v>
      </c>
      <c r="CU123">
        <f>CT123+Net!CT122</f>
        <v>0</v>
      </c>
    </row>
    <row r="124" spans="2:99" x14ac:dyDescent="0.3">
      <c r="B124">
        <v>-2989</v>
      </c>
      <c r="C124">
        <v>4203</v>
      </c>
      <c r="D124">
        <f>Net!C123</f>
        <v>1378.7032851902022</v>
      </c>
      <c r="E124">
        <f>D124+Net!D123</f>
        <v>2478.0381815771598</v>
      </c>
      <c r="F124">
        <f>E124+Net!E123</f>
        <v>1947.2260886106606</v>
      </c>
      <c r="G124">
        <f>F124+Net!F123</f>
        <v>1896.4513139216861</v>
      </c>
      <c r="H124">
        <f>G124+Net!G123</f>
        <v>1093.8519459074651</v>
      </c>
      <c r="I124">
        <f>H124+Net!H123</f>
        <v>1642.4280182500961</v>
      </c>
      <c r="J124">
        <f>I124+Net!I123</f>
        <v>1260.8842770210958</v>
      </c>
      <c r="K124">
        <f>J124+Net!J123</f>
        <v>930.17043845391481</v>
      </c>
      <c r="L124">
        <f>K124+Net!K123</f>
        <v>1727.009964630553</v>
      </c>
      <c r="M124">
        <f>L124+Net!L123</f>
        <v>619.5164565861046</v>
      </c>
      <c r="N124">
        <f>M124+Net!M123</f>
        <v>949.74480270655386</v>
      </c>
      <c r="O124">
        <f>N124+Net!N123</f>
        <v>1372.8099272888699</v>
      </c>
      <c r="P124">
        <f>O124+Net!O123</f>
        <v>2090.594448986642</v>
      </c>
      <c r="Q124">
        <f>P124+Net!P123</f>
        <v>2659.2863698475035</v>
      </c>
      <c r="R124">
        <f>Q124+Net!Q123</f>
        <v>2057.2322074004855</v>
      </c>
      <c r="S124">
        <f>R124+Net!R123</f>
        <v>2324.7424784368727</v>
      </c>
      <c r="T124">
        <f>S124+Net!S123</f>
        <v>1725.7622972010176</v>
      </c>
      <c r="U124">
        <f>T124+Net!T123</f>
        <v>2393.7706119155901</v>
      </c>
      <c r="V124">
        <f>U124+Net!U123</f>
        <v>2128.9911955441803</v>
      </c>
      <c r="W124">
        <f>V124+Net!V123</f>
        <v>1970.2836850334652</v>
      </c>
      <c r="X124">
        <f>W124+Net!W123</f>
        <v>2998.7422489506102</v>
      </c>
      <c r="Y124">
        <f>X124+Net!X123</f>
        <v>2163.0410973585917</v>
      </c>
      <c r="Z124">
        <f>Y124+Net!Y123</f>
        <v>2761.4067399959058</v>
      </c>
      <c r="AA124">
        <f>Z124+Net!Z123</f>
        <v>3412.8552259362355</v>
      </c>
      <c r="AB124">
        <f>AA124+Net!AA123</f>
        <v>4302.4433117915705</v>
      </c>
      <c r="AC124">
        <f>AB124+Net!AB123</f>
        <v>4993.032345497174</v>
      </c>
      <c r="AD124">
        <f>AC124+Net!AC123</f>
        <v>4484.2617924451042</v>
      </c>
      <c r="AE124">
        <f>AD124+Net!AD123</f>
        <v>4843.1869522150337</v>
      </c>
      <c r="AF124">
        <f>AE124+Net!AE123</f>
        <v>4353.6926697367253</v>
      </c>
      <c r="AG124">
        <f>AF124+Net!AF123</f>
        <v>5156.5917990529797</v>
      </c>
      <c r="AH124">
        <f>AG124+Net!AG123</f>
        <v>5047.9154000129711</v>
      </c>
      <c r="AI124">
        <f>AH124+Net!AH123</f>
        <v>5056.3949908686172</v>
      </c>
      <c r="AJ124">
        <f>AI124+Net!AI123</f>
        <v>6252.8139447832345</v>
      </c>
      <c r="AK124">
        <f>AJ124+Net!AJ123</f>
        <v>5579.0494497160162</v>
      </c>
      <c r="AL124">
        <f>AK124+Net!AK123</f>
        <v>6330.7026330993431</v>
      </c>
      <c r="AM124">
        <f>AL124+Net!AL123</f>
        <v>7127.1138770452326</v>
      </c>
      <c r="AN124">
        <f>AM124+Net!AM123</f>
        <v>8154.8868565434459</v>
      </c>
      <c r="AO124">
        <f>AN124+Net!AN123</f>
        <v>8978.4345947646761</v>
      </c>
      <c r="AP124">
        <f>AO124+Net!AO123</f>
        <v>8598.5625806589487</v>
      </c>
      <c r="AQ124">
        <f>AP124+Net!AP123</f>
        <v>9083.330684634082</v>
      </c>
      <c r="AR124">
        <f>AQ124+Net!AQ123</f>
        <v>8717.7805489268321</v>
      </c>
      <c r="AS124">
        <f>AR124+Net!AR123</f>
        <v>9644.0626670294696</v>
      </c>
      <c r="AT124">
        <f>AS124+Net!AS123</f>
        <v>9659.4198245593889</v>
      </c>
      <c r="AU124">
        <f>AT124+Net!AT123</f>
        <v>9793.2448004277667</v>
      </c>
      <c r="AV124">
        <f>AU124+Net!AU123</f>
        <v>11116.170753438721</v>
      </c>
      <c r="AW124">
        <f>AV124+Net!AV123</f>
        <v>10569.178164004661</v>
      </c>
      <c r="AX124">
        <f>AW124+Net!AW123</f>
        <v>11446.580285775177</v>
      </c>
      <c r="AY124">
        <f>AX124+Net!AX123</f>
        <v>12366.506714878044</v>
      </c>
      <c r="AZ124">
        <f>AY124+Net!AY123</f>
        <v>13514.803575969028</v>
      </c>
      <c r="BA124">
        <f>AZ124+Net!AZ123</f>
        <v>14455.732030795569</v>
      </c>
      <c r="BB124">
        <f>BA124+Net!BA123</f>
        <v>14190.465928867328</v>
      </c>
      <c r="BC124">
        <f>BB124+Net!BB123</f>
        <v>14787.714581352295</v>
      </c>
      <c r="BD124">
        <f>BC124+Net!BC123</f>
        <v>14533.181009222893</v>
      </c>
      <c r="BE124">
        <f>BD124+Net!BD123</f>
        <v>15569.492211891913</v>
      </c>
      <c r="BF124">
        <f>BE124+Net!BE123</f>
        <v>15694.104433078501</v>
      </c>
      <c r="BG124">
        <f>BF124+Net!BF123</f>
        <v>15936.39078297764</v>
      </c>
      <c r="BH124">
        <f>BG124+Net!BG123</f>
        <v>17366.824969311892</v>
      </c>
      <c r="BI124">
        <f>BH124+Net!BH123</f>
        <v>16926.194636413235</v>
      </c>
      <c r="BJ124">
        <f>BI124+Net!BI123</f>
        <v>17908.669967093741</v>
      </c>
      <c r="BK124">
        <f>BJ124+Net!BJ123</f>
        <v>18932.331034713152</v>
      </c>
      <c r="BL124">
        <f>BK124+Net!BK123</f>
        <v>20183.072127593543</v>
      </c>
      <c r="BM124">
        <f>BL124+Net!BL123</f>
        <v>21225.272528981899</v>
      </c>
      <c r="BN124">
        <f>BM124+Net!BM123</f>
        <v>21060.244898270481</v>
      </c>
      <c r="BO124">
        <f>BN124+Net!BN123</f>
        <v>21756.798844017732</v>
      </c>
      <c r="BP124">
        <f>BO124+Net!BO123</f>
        <v>21600.644177744412</v>
      </c>
      <c r="BQ124">
        <f>BP124+Net!BP123</f>
        <v>22734.287584631962</v>
      </c>
      <c r="BR124">
        <f>BQ124+Net!BQ123</f>
        <v>22954.942519952394</v>
      </c>
      <c r="BS124">
        <f>BR124+Net!BR123</f>
        <v>23291.66993077545</v>
      </c>
      <c r="BT124">
        <f>BS124+Net!BS123</f>
        <v>24814.659927454581</v>
      </c>
      <c r="BU124">
        <f>BT124+Net!BT123</f>
        <v>24464.565901177892</v>
      </c>
      <c r="BV124">
        <f>BU124+Net!BU123</f>
        <v>25535.677707271418</v>
      </c>
      <c r="BW124">
        <f>BV124+Net!BV123</f>
        <v>26646.496800706336</v>
      </c>
      <c r="BX124">
        <f>BW124+Net!BW123</f>
        <v>27983.599536031063</v>
      </c>
      <c r="BY124">
        <f>BX124+Net!BX123</f>
        <v>29112.170877399501</v>
      </c>
      <c r="BZ124">
        <f>BY124+Net!BY123</f>
        <v>29034.242325687646</v>
      </c>
      <c r="CA124">
        <f>BZ124+Net!BZ123</f>
        <v>29819.030113603305</v>
      </c>
      <c r="CB124">
        <f>CA124+Net!CA123</f>
        <v>29752.149476954328</v>
      </c>
      <c r="CC124">
        <f>CB124+Net!CB123</f>
        <v>30975.434793469263</v>
      </c>
      <c r="CD124">
        <f>CC124+Net!CC123</f>
        <v>31284.889226650183</v>
      </c>
      <c r="CE124">
        <f>CD124+Net!CD123</f>
        <v>31708.051318562459</v>
      </c>
      <c r="CF124">
        <f>CE124+Net!CE123</f>
        <v>33313.484728452851</v>
      </c>
      <c r="CG124">
        <f>CF124+Net!CF123</f>
        <v>33040.595578721935</v>
      </c>
      <c r="CH124">
        <f>CG124+Net!CG123</f>
        <v>34183.336211849848</v>
      </c>
      <c r="CI124">
        <f>CH124+Net!CH123</f>
        <v>35360.566836294522</v>
      </c>
      <c r="CJ124">
        <f>CI124+Net!CI123</f>
        <v>36760.990582774008</v>
      </c>
      <c r="CK124">
        <f>CJ124+Net!CJ123</f>
        <v>37954.949031390512</v>
      </c>
      <c r="CL124">
        <f>CK124+Net!CK123</f>
        <v>37945.074071145122</v>
      </c>
      <c r="CM124">
        <f>CL124+Net!CL123</f>
        <v>38809.199218396418</v>
      </c>
      <c r="CN124">
        <f>CM124+Net!CM123</f>
        <v>38835.596399415976</v>
      </c>
      <c r="CO124">
        <f>CN124+Net!CN123</f>
        <v>40149.568174990054</v>
      </c>
      <c r="CP124">
        <f>CO124+Net!CO123</f>
        <v>40593.666951592517</v>
      </c>
      <c r="CQ124">
        <f>CP124+Net!CP123</f>
        <v>41097.282384118924</v>
      </c>
      <c r="CR124">
        <f>CQ124+Net!CQ123</f>
        <v>42719.140082129357</v>
      </c>
      <c r="CS124">
        <f>CR124+Net!CR123</f>
        <v>42822.032640080135</v>
      </c>
      <c r="CT124">
        <f>CS124+Net!CS123</f>
        <v>43530.777653007339</v>
      </c>
      <c r="CU124">
        <f>CT124+Net!CT123</f>
        <v>45010.29912311607</v>
      </c>
    </row>
    <row r="125" spans="2:99" x14ac:dyDescent="0.3">
      <c r="B125">
        <v>-8182</v>
      </c>
      <c r="C125">
        <v>4201</v>
      </c>
      <c r="D125">
        <f>Net!C124</f>
        <v>1846.4387950569289</v>
      </c>
      <c r="E125">
        <f>D125+Net!D124</f>
        <v>2512.3892568625579</v>
      </c>
      <c r="F125">
        <f>E125+Net!E124</f>
        <v>1777.9354711401447</v>
      </c>
      <c r="G125">
        <f>F125+Net!F124</f>
        <v>2405.6875768131977</v>
      </c>
      <c r="H125">
        <f>G125+Net!G124</f>
        <v>1786.9456713551936</v>
      </c>
      <c r="I125">
        <f>H125+Net!H124</f>
        <v>3626.7215854389069</v>
      </c>
      <c r="J125">
        <f>I125+Net!I124</f>
        <v>3810.3595707752302</v>
      </c>
      <c r="K125">
        <f>J125+Net!J124</f>
        <v>3840.1232423690708</v>
      </c>
      <c r="L125">
        <f>K125+Net!K124</f>
        <v>6253.2152681232947</v>
      </c>
      <c r="M125">
        <f>L125+Net!L124</f>
        <v>3870.7799861720596</v>
      </c>
      <c r="N125">
        <f>M125+Net!M124</f>
        <v>3728.7460667151008</v>
      </c>
      <c r="O125">
        <f>N125+Net!N124</f>
        <v>3312.4564081824246</v>
      </c>
      <c r="P125">
        <f>O125+Net!O124</f>
        <v>4834.8296901176036</v>
      </c>
      <c r="Q125">
        <f>P125+Net!P124</f>
        <v>5948.0879067175611</v>
      </c>
      <c r="R125">
        <f>Q125+Net!Q124</f>
        <v>6019.8697908283266</v>
      </c>
      <c r="S125">
        <f>R125+Net!R124</f>
        <v>7416.3052253562</v>
      </c>
      <c r="T125">
        <f>S125+Net!S124</f>
        <v>7560.7875755986497</v>
      </c>
      <c r="U125">
        <f>T125+Net!T124</f>
        <v>10063.993713576156</v>
      </c>
      <c r="V125">
        <f>U125+Net!U124</f>
        <v>10878.510374629555</v>
      </c>
      <c r="W125">
        <f>V125+Net!V124</f>
        <v>11583.78353233571</v>
      </c>
      <c r="X125">
        <f>W125+Net!W124</f>
        <v>14758.274606116327</v>
      </c>
      <c r="Y125">
        <f>X125+Net!X124</f>
        <v>13232.139436497891</v>
      </c>
      <c r="Z125">
        <f>Y125+Net!Y124</f>
        <v>13981.323413414313</v>
      </c>
      <c r="AA125">
        <f>Z125+Net!Z124</f>
        <v>14426.132628953776</v>
      </c>
      <c r="AB125">
        <f>AA125+Net!AA124</f>
        <v>16737.104612222149</v>
      </c>
      <c r="AC125">
        <f>AB125+Net!AB124</f>
        <v>18552.242049586039</v>
      </c>
      <c r="AD125">
        <f>AC125+Net!AC124</f>
        <v>19254.342914544708</v>
      </c>
      <c r="AE125">
        <f>AD125+Net!AD124</f>
        <v>21243.942420521955</v>
      </c>
      <c r="AF125">
        <f>AE125+Net!AE124</f>
        <v>21978.498741653886</v>
      </c>
      <c r="AG125">
        <f>AF125+Net!AF124</f>
        <v>25089.442443107473</v>
      </c>
      <c r="AH125">
        <f>AG125+Net!AG124</f>
        <v>26533.654864826254</v>
      </c>
      <c r="AI125">
        <f>AH125+Net!AH124</f>
        <v>27882.718704023129</v>
      </c>
      <c r="AJ125">
        <f>AI125+Net!AI124</f>
        <v>31702.6267853432</v>
      </c>
      <c r="AK125">
        <f>AJ125+Net!AJ124</f>
        <v>30812.908024160541</v>
      </c>
      <c r="AL125">
        <f>AK125+Net!AK124</f>
        <v>32183.399333319903</v>
      </c>
      <c r="AM125">
        <f>AL125+Net!AL124</f>
        <v>33232.412347934558</v>
      </c>
      <c r="AN125">
        <f>AM125+Net!AM124</f>
        <v>36130.786341888379</v>
      </c>
      <c r="AO125">
        <f>AN125+Net!AN124</f>
        <v>38517.386810230892</v>
      </c>
      <c r="AP125">
        <f>AO125+Net!AO124</f>
        <v>39775.683291196896</v>
      </c>
      <c r="AQ125">
        <f>AP125+Net!AP124</f>
        <v>42306.917404110223</v>
      </c>
      <c r="AR125">
        <f>AQ125+Net!AQ124</f>
        <v>43569.822199100701</v>
      </c>
      <c r="AS125">
        <f>AR125+Net!AR124</f>
        <v>47197.871389956359</v>
      </c>
      <c r="AT125">
        <f>AS125+Net!AS124</f>
        <v>49150.383654619203</v>
      </c>
      <c r="AU125">
        <f>AT125+Net!AT124</f>
        <v>51001.025022949907</v>
      </c>
      <c r="AV125">
        <f>AU125+Net!AU124</f>
        <v>55316.831166633849</v>
      </c>
      <c r="AW125">
        <f>AV125+Net!AV124</f>
        <v>54917.074031198106</v>
      </c>
      <c r="AX125">
        <f>AW125+Net!AW124</f>
        <v>56770.296757801516</v>
      </c>
      <c r="AY125">
        <f>AX125+Net!AX124</f>
        <v>58293.096641735043</v>
      </c>
      <c r="AZ125">
        <f>AY125+Net!AY124</f>
        <v>61654.84708458712</v>
      </c>
      <c r="BA125">
        <f>AZ125+Net!AZ124</f>
        <v>64493.648402385508</v>
      </c>
      <c r="BB125">
        <f>BA125+Net!BA124</f>
        <v>66193.015304940884</v>
      </c>
      <c r="BC125">
        <f>BB125+Net!BB124</f>
        <v>69154.851537930954</v>
      </c>
      <c r="BD125">
        <f>BC125+Net!BC124</f>
        <v>70838.819495650416</v>
      </c>
      <c r="BE125">
        <f>BD125+Net!BD124</f>
        <v>74879.249212138006</v>
      </c>
      <c r="BF125">
        <f>BE125+Net!BE124</f>
        <v>77236.026393291395</v>
      </c>
      <c r="BG125">
        <f>BF125+Net!BF124</f>
        <v>79483.038204618322</v>
      </c>
      <c r="BH125">
        <f>BG125+Net!BG124</f>
        <v>84187.26914285653</v>
      </c>
      <c r="BI125">
        <f>BH125+Net!BH124</f>
        <v>84167.810685463017</v>
      </c>
      <c r="BJ125">
        <f>BI125+Net!BI124</f>
        <v>86393.048323934301</v>
      </c>
      <c r="BK125">
        <f>BJ125+Net!BJ124</f>
        <v>88279.562796770391</v>
      </c>
      <c r="BL125">
        <f>BK125+Net!BK124</f>
        <v>91996.913010687203</v>
      </c>
      <c r="BM125">
        <f>BL125+Net!BL124</f>
        <v>95183.581273439864</v>
      </c>
      <c r="BN125">
        <f>BM125+Net!BM124</f>
        <v>97223.589342056483</v>
      </c>
      <c r="BO125">
        <f>BN125+Net!BN124</f>
        <v>100519.34695444707</v>
      </c>
      <c r="BP125">
        <f>BO125+Net!BO124</f>
        <v>102530.86582588695</v>
      </c>
      <c r="BQ125">
        <f>BP125+Net!BP124</f>
        <v>106892.52430901039</v>
      </c>
      <c r="BR125">
        <f>BQ125+Net!BQ124</f>
        <v>109563.87212488684</v>
      </c>
      <c r="BS125">
        <f>BR125+Net!BR124</f>
        <v>112118.09922961742</v>
      </c>
      <c r="BT125">
        <f>BS125+Net!BS124</f>
        <v>117121.28359079984</v>
      </c>
      <c r="BU125">
        <f>BT125+Net!BT124</f>
        <v>117391.66597957947</v>
      </c>
      <c r="BV125">
        <f>BU125+Net!BU124</f>
        <v>119897.1546354593</v>
      </c>
      <c r="BW125">
        <f>BV125+Net!BV124</f>
        <v>122054.51298691024</v>
      </c>
      <c r="BX125">
        <f>BW125+Net!BW124</f>
        <v>126034.30161785569</v>
      </c>
      <c r="BY125">
        <f>BX125+Net!BX124</f>
        <v>129476.78255571453</v>
      </c>
      <c r="BZ125">
        <f>BY125+Net!BY124</f>
        <v>131768.25800605112</v>
      </c>
      <c r="CA125">
        <f>BZ125+Net!BZ124</f>
        <v>135313.44793036857</v>
      </c>
      <c r="CB125">
        <f>CA125+Net!CA124</f>
        <v>137574.09025310387</v>
      </c>
      <c r="CC125">
        <f>CB125+Net!CB124</f>
        <v>142185.12425397462</v>
      </c>
      <c r="CD125">
        <f>CC125+Net!CC124</f>
        <v>145104.98992730124</v>
      </c>
      <c r="CE125">
        <f>CD125+Net!CD124</f>
        <v>147904.02111403533</v>
      </c>
      <c r="CF125">
        <f>CE125+Net!CE124</f>
        <v>153143.72545679272</v>
      </c>
      <c r="CG125">
        <f>CF125+Net!CF124</f>
        <v>153637.07930057438</v>
      </c>
      <c r="CH125">
        <f>CG125+Net!CG124</f>
        <v>156347.56951808083</v>
      </c>
      <c r="CI125">
        <f>CH125+Net!CH124</f>
        <v>158688.76361517468</v>
      </c>
      <c r="CJ125">
        <f>CI125+Net!CI124</f>
        <v>162832.29415692494</v>
      </c>
      <c r="CK125">
        <f>CJ125+Net!CJ124</f>
        <v>166428.54068299805</v>
      </c>
      <c r="CL125">
        <f>CK125+Net!CK124</f>
        <v>168864.81729694703</v>
      </c>
      <c r="CM125">
        <f>CL125+Net!CL124</f>
        <v>172569.6212756446</v>
      </c>
      <c r="CN125">
        <f>CM125+Net!CM124</f>
        <v>175015.86851553078</v>
      </c>
      <c r="CO125">
        <f>CN125+Net!CN124</f>
        <v>179804.16801385439</v>
      </c>
      <c r="CP125">
        <f>CO125+Net!CO124</f>
        <v>183011.07093694177</v>
      </c>
      <c r="CQ125">
        <f>CP125+Net!CP124</f>
        <v>186003.85788608409</v>
      </c>
      <c r="CR125">
        <f>CQ125+Net!CQ124</f>
        <v>191279.20644258201</v>
      </c>
      <c r="CS125">
        <f>CR125+Net!CR124</f>
        <v>192773.17510521389</v>
      </c>
      <c r="CT125">
        <f>CS125+Net!CS124</f>
        <v>194530.57524970925</v>
      </c>
      <c r="CU125">
        <f>CT125+Net!CT124</f>
        <v>197584.85637498027</v>
      </c>
    </row>
    <row r="126" spans="2:99" x14ac:dyDescent="0.3">
      <c r="B126">
        <v>-26067</v>
      </c>
      <c r="C126">
        <v>4204</v>
      </c>
      <c r="D126">
        <f>Net!C125</f>
        <v>2162.6972384291803</v>
      </c>
      <c r="E126">
        <f>D126+Net!D125</f>
        <v>4784.1272062527205</v>
      </c>
      <c r="F126">
        <f>E126+Net!E125</f>
        <v>6263.3996782119357</v>
      </c>
      <c r="G126">
        <f>F126+Net!F125</f>
        <v>8148.4490914549206</v>
      </c>
      <c r="H126">
        <f>G126+Net!G125</f>
        <v>7861.7956802098852</v>
      </c>
      <c r="I126">
        <f>H126+Net!H125</f>
        <v>10444.1208188085</v>
      </c>
      <c r="J126">
        <f>I126+Net!I125</f>
        <v>10625.67234798053</v>
      </c>
      <c r="K126">
        <f>J126+Net!J125</f>
        <v>10586.234478381375</v>
      </c>
      <c r="L126">
        <f>K126+Net!K125</f>
        <v>12360.111741644567</v>
      </c>
      <c r="M126">
        <f>L126+Net!L125</f>
        <v>8422.1755583260274</v>
      </c>
      <c r="N126">
        <f>M126+Net!M125</f>
        <v>7056.4198205503744</v>
      </c>
      <c r="O126">
        <f>N126+Net!N125</f>
        <v>4688.805211896004</v>
      </c>
      <c r="P126">
        <f>O126+Net!O125</f>
        <v>7204.762232937137</v>
      </c>
      <c r="Q126">
        <f>P126+Net!P125</f>
        <v>10421.703328490541</v>
      </c>
      <c r="R126">
        <f>Q126+Net!Q125</f>
        <v>12752.316097288156</v>
      </c>
      <c r="S126">
        <f>R126+Net!R125</f>
        <v>15781.67553209473</v>
      </c>
      <c r="T126">
        <f>S126+Net!S125</f>
        <v>16407.544520394353</v>
      </c>
      <c r="U126">
        <f>T126+Net!T125</f>
        <v>19750.338622213312</v>
      </c>
      <c r="V126">
        <f>U126+Net!U125</f>
        <v>20604.449730180018</v>
      </c>
      <c r="W126">
        <f>V126+Net!V125</f>
        <v>21324.286497973371</v>
      </c>
      <c r="X126">
        <f>W126+Net!W125</f>
        <v>24008.776592612132</v>
      </c>
      <c r="Y126">
        <f>X126+Net!X125</f>
        <v>21197.480305828205</v>
      </c>
      <c r="Z126">
        <f>Y126+Net!Y125</f>
        <v>21102.811380181331</v>
      </c>
      <c r="AA126">
        <f>Z126+Net!Z125</f>
        <v>20050.403401930238</v>
      </c>
      <c r="AB126">
        <f>AA126+Net!AA125</f>
        <v>23822.161438515799</v>
      </c>
      <c r="AC126">
        <f>AB126+Net!AB125</f>
        <v>28169.111962026513</v>
      </c>
      <c r="AD126">
        <f>AC126+Net!AC125</f>
        <v>31483.249268904558</v>
      </c>
      <c r="AE126">
        <f>AD126+Net!AD125</f>
        <v>35379.245679261257</v>
      </c>
      <c r="AF126">
        <f>AE126+Net!AE125</f>
        <v>36806.388391136206</v>
      </c>
      <c r="AG126">
        <f>AF126+Net!AF125</f>
        <v>40934.932675953845</v>
      </c>
      <c r="AH126">
        <f>AG126+Net!AG125</f>
        <v>42591.099402774926</v>
      </c>
      <c r="AI126">
        <f>AH126+Net!AH125</f>
        <v>44140.227777452514</v>
      </c>
      <c r="AJ126">
        <f>AI126+Net!AI125</f>
        <v>47676.245322401199</v>
      </c>
      <c r="AK126">
        <f>AJ126+Net!AJ125</f>
        <v>45726.719715519277</v>
      </c>
      <c r="AL126">
        <f>AK126+Net!AK125</f>
        <v>46491.440352738748</v>
      </c>
      <c r="AM126">
        <f>AL126+Net!AL125</f>
        <v>46285.956980530267</v>
      </c>
      <c r="AN126">
        <f>AM126+Net!AM125</f>
        <v>50885.019381943894</v>
      </c>
      <c r="AO126">
        <f>AN126+Net!AN125</f>
        <v>56034.67462992388</v>
      </c>
      <c r="AP126">
        <f>AO126+Net!AO125</f>
        <v>60123.54644882377</v>
      </c>
      <c r="AQ126">
        <f>AP126+Net!AP125</f>
        <v>64764.824104312778</v>
      </c>
      <c r="AR126">
        <f>AQ126+Net!AQ125</f>
        <v>66908.782576412937</v>
      </c>
      <c r="AS126">
        <f>AR126+Net!AR125</f>
        <v>71729.275374459598</v>
      </c>
      <c r="AT126">
        <f>AS126+Net!AS125</f>
        <v>74057.974769641747</v>
      </c>
      <c r="AU126">
        <f>AT126+Net!AT125</f>
        <v>76266.026648644998</v>
      </c>
      <c r="AV126">
        <f>AU126+Net!AU125</f>
        <v>80451.884604047664</v>
      </c>
      <c r="AW126">
        <f>AV126+Net!AV125</f>
        <v>79145.267189863604</v>
      </c>
      <c r="AX126">
        <f>AW126+Net!AW125</f>
        <v>80545.554538091761</v>
      </c>
      <c r="AY126">
        <f>AX126+Net!AX125</f>
        <v>80965.996459728674</v>
      </c>
      <c r="AZ126">
        <f>AY126+Net!AY125</f>
        <v>86178.291520099738</v>
      </c>
      <c r="BA126">
        <f>AZ126+Net!AZ125</f>
        <v>91925.80213659475</v>
      </c>
      <c r="BB126">
        <f>BA126+Net!BA125</f>
        <v>96595.552712151984</v>
      </c>
      <c r="BC126">
        <f>BB126+Net!BB125</f>
        <v>101800.39924090594</v>
      </c>
      <c r="BD126">
        <f>BC126+Net!BC125</f>
        <v>104491.28258385509</v>
      </c>
      <c r="BE126">
        <f>BD126+Net!BD125</f>
        <v>109843.22864967254</v>
      </c>
      <c r="BF126">
        <f>BE126+Net!BE125</f>
        <v>112689.10278156836</v>
      </c>
      <c r="BG126">
        <f>BF126+Net!BF125</f>
        <v>115400.94276791639</v>
      </c>
      <c r="BH126">
        <f>BG126+Net!BG125</f>
        <v>120077.68874510971</v>
      </c>
      <c r="BI126">
        <f>BH126+Net!BH125</f>
        <v>119249.22298762735</v>
      </c>
      <c r="BJ126">
        <f>BI126+Net!BI125</f>
        <v>121114.95917779245</v>
      </c>
      <c r="BK126">
        <f>BJ126+Net!BJ125</f>
        <v>121988.26649135136</v>
      </c>
      <c r="BL126">
        <f>BK126+Net!BK125</f>
        <v>127641.21228003569</v>
      </c>
      <c r="BM126">
        <f>BL126+Net!BL125</f>
        <v>133817.83310383628</v>
      </c>
      <c r="BN126">
        <f>BM126+Net!BM125</f>
        <v>138906.05145839788</v>
      </c>
      <c r="BO126">
        <f>BN126+Net!BN125</f>
        <v>144519.62954716032</v>
      </c>
      <c r="BP126">
        <f>BO126+Net!BO125</f>
        <v>147610.11526577591</v>
      </c>
      <c r="BQ126">
        <f>BP126+Net!BP125</f>
        <v>153352.52838271402</v>
      </c>
      <c r="BR126">
        <f>BQ126+Net!BQ125</f>
        <v>156578.90679759945</v>
      </c>
      <c r="BS126">
        <f>BR126+Net!BR125</f>
        <v>159659.64852114592</v>
      </c>
      <c r="BT126">
        <f>BS126+Net!BS125</f>
        <v>164691.53567594624</v>
      </c>
      <c r="BU126">
        <f>BT126+Net!BT125</f>
        <v>164202.34056486256</v>
      </c>
      <c r="BV126">
        <f>BU126+Net!BU125</f>
        <v>166390.13791741343</v>
      </c>
      <c r="BW126">
        <f>BV126+Net!BV125</f>
        <v>167568.42085313727</v>
      </c>
      <c r="BX126">
        <f>BW126+Net!BW125</f>
        <v>173511.27600428299</v>
      </c>
      <c r="BY126">
        <f>BX126+Net!BX125</f>
        <v>179966.63857770502</v>
      </c>
      <c r="BZ126">
        <f>BY126+Net!BY125</f>
        <v>185327.63947580854</v>
      </c>
      <c r="CA126">
        <f>BZ126+Net!BZ125</f>
        <v>191213.49949397211</v>
      </c>
      <c r="CB126">
        <f>CA126+Net!CA125</f>
        <v>194580.06607422984</v>
      </c>
      <c r="CC126">
        <f>CB126+Net!CB125</f>
        <v>200604.0982416693</v>
      </c>
      <c r="CD126">
        <f>CC126+Net!CC125</f>
        <v>204115.61598253998</v>
      </c>
      <c r="CE126">
        <f>CD126+Net!CD125</f>
        <v>207478.86802011784</v>
      </c>
      <c r="CF126">
        <f>CE126+Net!CE125</f>
        <v>212780.51834170331</v>
      </c>
      <c r="CG126">
        <f>CF126+Net!CF125</f>
        <v>212536.15763557371</v>
      </c>
      <c r="CH126">
        <f>CG126+Net!CG125</f>
        <v>214932.63336621557</v>
      </c>
      <c r="CI126">
        <f>CH126+Net!CH125</f>
        <v>216275.47807138501</v>
      </c>
      <c r="CJ126">
        <f>CI126+Net!CI125</f>
        <v>222339.40871291206</v>
      </c>
      <c r="CK126">
        <f>CJ126+Net!CJ125</f>
        <v>228889.35236939689</v>
      </c>
      <c r="CL126">
        <f>CK126+Net!CK125</f>
        <v>234329.68525927089</v>
      </c>
      <c r="CM126">
        <f>CL126+Net!CL125</f>
        <v>240322.28723461815</v>
      </c>
      <c r="CN126">
        <f>CM126+Net!CM125</f>
        <v>243852.064089936</v>
      </c>
      <c r="CO126">
        <f>CN126+Net!CN125</f>
        <v>250067.50354660151</v>
      </c>
      <c r="CP126">
        <f>CO126+Net!CO125</f>
        <v>253940.00147316407</v>
      </c>
      <c r="CQ126">
        <f>CP126+Net!CP125</f>
        <v>257598.52772314171</v>
      </c>
      <c r="CR126">
        <f>CQ126+Net!CQ125</f>
        <v>263002.16134184564</v>
      </c>
      <c r="CS126">
        <f>CR126+Net!CR125</f>
        <v>264012.85659063113</v>
      </c>
      <c r="CT126">
        <f>CS126+Net!CS125</f>
        <v>265289.97155857796</v>
      </c>
      <c r="CU126">
        <f>CT126+Net!CT125</f>
        <v>267343.69206316746</v>
      </c>
    </row>
    <row r="127" spans="2:99" x14ac:dyDescent="0.3">
      <c r="B127">
        <v>-18780</v>
      </c>
      <c r="C127">
        <v>4205</v>
      </c>
      <c r="D127">
        <f>Net!C126</f>
        <v>1073.5267324534343</v>
      </c>
      <c r="E127">
        <f>D127+Net!D126</f>
        <v>13.518827971614883</v>
      </c>
      <c r="F127">
        <f>E127+Net!E126</f>
        <v>-629.54075709627614</v>
      </c>
      <c r="G127">
        <f>F127+Net!F126</f>
        <v>-35.168222926080489</v>
      </c>
      <c r="H127">
        <f>G127+Net!G126</f>
        <v>-85.527547114486879</v>
      </c>
      <c r="I127">
        <f>H127+Net!H126</f>
        <v>903.91709889497361</v>
      </c>
      <c r="J127">
        <f>I127+Net!I126</f>
        <v>1142.4866449078472</v>
      </c>
      <c r="K127">
        <f>J127+Net!J126</f>
        <v>1705.8064383255296</v>
      </c>
      <c r="L127">
        <f>K127+Net!K126</f>
        <v>2932.1968281371046</v>
      </c>
      <c r="M127">
        <f>L127+Net!L126</f>
        <v>2154.5112054767869</v>
      </c>
      <c r="N127">
        <f>M127+Net!M126</f>
        <v>2552.7941556929163</v>
      </c>
      <c r="O127">
        <f>N127+Net!N126</f>
        <v>1971.6113738566546</v>
      </c>
      <c r="P127">
        <f>O127+Net!O126</f>
        <v>2495.3287243179748</v>
      </c>
      <c r="Q127">
        <f>P127+Net!P126</f>
        <v>2736.5885414855056</v>
      </c>
      <c r="R127">
        <f>Q127+Net!Q126</f>
        <v>3180.7302156186033</v>
      </c>
      <c r="S127">
        <f>R127+Net!R126</f>
        <v>4443.4540896248127</v>
      </c>
      <c r="T127">
        <f>S127+Net!S126</f>
        <v>5245.3930512362258</v>
      </c>
      <c r="U127">
        <f>T127+Net!T126</f>
        <v>7110.0829601409441</v>
      </c>
      <c r="V127">
        <f>U127+Net!U126</f>
        <v>8159.8441950573288</v>
      </c>
      <c r="W127">
        <f>V127+Net!V126</f>
        <v>9511.0974371457323</v>
      </c>
      <c r="X127">
        <f>W127+Net!W126</f>
        <v>11549.267388068214</v>
      </c>
      <c r="Y127">
        <f>X127+Net!X126</f>
        <v>11640.236694450692</v>
      </c>
      <c r="Z127">
        <f>Y127+Net!Y126</f>
        <v>12954.861759195885</v>
      </c>
      <c r="AA127">
        <f>Z127+Net!Z126</f>
        <v>13316.93910096714</v>
      </c>
      <c r="AB127">
        <f>AA127+Net!AA126</f>
        <v>14780.439740714495</v>
      </c>
      <c r="AC127">
        <f>AB127+Net!AB126</f>
        <v>15925.416013354154</v>
      </c>
      <c r="AD127">
        <f>AC127+Net!AC126</f>
        <v>17219.290107735571</v>
      </c>
      <c r="AE127">
        <f>AD127+Net!AD126</f>
        <v>19277.936599798439</v>
      </c>
      <c r="AF127">
        <f>AE127+Net!AE126</f>
        <v>20834.258746486888</v>
      </c>
      <c r="AG127">
        <f>AF127+Net!AF126</f>
        <v>23429.262680599935</v>
      </c>
      <c r="AH127">
        <f>AG127+Net!AG126</f>
        <v>25200.838081847982</v>
      </c>
      <c r="AI127">
        <f>AH127+Net!AH126</f>
        <v>27274.475732709325</v>
      </c>
      <c r="AJ127">
        <f>AI127+Net!AI126</f>
        <v>30037.745714623285</v>
      </c>
      <c r="AK127">
        <f>AJ127+Net!AJ126</f>
        <v>30853.970621672212</v>
      </c>
      <c r="AL127">
        <f>AK127+Net!AK126</f>
        <v>32889.455437051838</v>
      </c>
      <c r="AM127">
        <f>AL127+Net!AL126</f>
        <v>33963.570167060723</v>
      </c>
      <c r="AN127">
        <f>AM127+Net!AM126</f>
        <v>36126.978602926349</v>
      </c>
      <c r="AO127">
        <f>AN127+Net!AN126</f>
        <v>37957.593806819292</v>
      </c>
      <c r="AP127">
        <f>AO127+Net!AO126</f>
        <v>39921.582399085702</v>
      </c>
      <c r="AQ127">
        <f>AP127+Net!AP126</f>
        <v>42634.261379272888</v>
      </c>
      <c r="AR127">
        <f>AQ127+Net!AQ126</f>
        <v>44828.6725928003</v>
      </c>
      <c r="AS127">
        <f>AR127+Net!AR126</f>
        <v>48046.716724203674</v>
      </c>
      <c r="AT127">
        <f>AS127+Net!AS126</f>
        <v>50427.857257805284</v>
      </c>
      <c r="AU127">
        <f>AT127+Net!AT126</f>
        <v>53099.522842907849</v>
      </c>
      <c r="AV127">
        <f>AU127+Net!AU126</f>
        <v>56451.109342491836</v>
      </c>
      <c r="AW127">
        <f>AV127+Net!AV126</f>
        <v>57847.203326746276</v>
      </c>
      <c r="AX127">
        <f>AW127+Net!AW126</f>
        <v>60454.565919943503</v>
      </c>
      <c r="AY127">
        <f>AX127+Net!AX126</f>
        <v>62092.253100158923</v>
      </c>
      <c r="AZ127">
        <f>AY127+Net!AY126</f>
        <v>64810.119532398821</v>
      </c>
      <c r="BA127">
        <f>AZ127+Net!AZ126</f>
        <v>67185.151486399511</v>
      </c>
      <c r="BB127">
        <f>BA127+Net!BA126</f>
        <v>69682.801077788652</v>
      </c>
      <c r="BC127">
        <f>BB127+Net!BB126</f>
        <v>72918.064843197892</v>
      </c>
      <c r="BD127">
        <f>BC127+Net!BC126</f>
        <v>75624.068142829492</v>
      </c>
      <c r="BE127">
        <f>BD127+Net!BD126</f>
        <v>79343.080870487785</v>
      </c>
      <c r="BF127">
        <f>BE127+Net!BE126</f>
        <v>82215.051484433265</v>
      </c>
      <c r="BG127">
        <f>BF127+Net!BF126</f>
        <v>85367.859944517899</v>
      </c>
      <c r="BH127">
        <f>BG127+Net!BG126</f>
        <v>89191.234462812747</v>
      </c>
      <c r="BI127">
        <f>BH127+Net!BH126</f>
        <v>91049.963061668474</v>
      </c>
      <c r="BJ127">
        <f>BI127+Net!BI126</f>
        <v>94110.921673954901</v>
      </c>
      <c r="BK127">
        <f>BJ127+Net!BJ126</f>
        <v>96193.264915970867</v>
      </c>
      <c r="BL127">
        <f>BK127+Net!BK126</f>
        <v>99346.995892189036</v>
      </c>
      <c r="BM127">
        <f>BL127+Net!BL126</f>
        <v>102149.33653470583</v>
      </c>
      <c r="BN127">
        <f>BM127+Net!BM126</f>
        <v>105066.05671395356</v>
      </c>
      <c r="BO127">
        <f>BN127+Net!BN126</f>
        <v>108712.50260665271</v>
      </c>
      <c r="BP127">
        <f>BO127+Net!BO126</f>
        <v>111822.09555594073</v>
      </c>
      <c r="BQ127">
        <f>BP127+Net!BP126</f>
        <v>115937.24892170541</v>
      </c>
      <c r="BR127">
        <f>BQ127+Net!BQ126</f>
        <v>119197.82126996886</v>
      </c>
      <c r="BS127">
        <f>BR127+Net!BR126</f>
        <v>122731.34094798024</v>
      </c>
      <c r="BT127">
        <f>BS127+Net!BS126</f>
        <v>126926.97419522723</v>
      </c>
      <c r="BU127">
        <f>BT127+Net!BT126</f>
        <v>129148.8765050509</v>
      </c>
      <c r="BV127">
        <f>BU127+Net!BU126</f>
        <v>132563.42925529249</v>
      </c>
      <c r="BW127">
        <f>BV127+Net!BV126</f>
        <v>134989.66268620812</v>
      </c>
      <c r="BX127">
        <f>BW127+Net!BW126</f>
        <v>138478.01374356373</v>
      </c>
      <c r="BY127">
        <f>BX127+Net!BX126</f>
        <v>141606.77096358815</v>
      </c>
      <c r="BZ127">
        <f>BY127+Net!BY126</f>
        <v>144843.30839410884</v>
      </c>
      <c r="CA127">
        <f>BZ127+Net!BZ126</f>
        <v>148804.8400312211</v>
      </c>
      <c r="CB127">
        <f>CA127+Net!CA126</f>
        <v>152226.48544124834</v>
      </c>
      <c r="CC127">
        <f>CB127+Net!CB126</f>
        <v>156651.69922862714</v>
      </c>
      <c r="CD127">
        <f>CC127+Net!CC126</f>
        <v>160220.25914409399</v>
      </c>
      <c r="CE127">
        <f>CD127+Net!CD126</f>
        <v>164058.2751529917</v>
      </c>
      <c r="CF127">
        <f>CE127+Net!CE126</f>
        <v>168552.1127195541</v>
      </c>
      <c r="CG127">
        <f>CF127+Net!CF126</f>
        <v>171062.27479636262</v>
      </c>
      <c r="CH127">
        <f>CG127+Net!CG126</f>
        <v>174751.49722163571</v>
      </c>
      <c r="CI127">
        <f>CH127+Net!CH126</f>
        <v>177435.84459701699</v>
      </c>
      <c r="CJ127">
        <f>CI127+Net!CI126</f>
        <v>181165.20414704282</v>
      </c>
      <c r="CK127">
        <f>CJ127+Net!CJ126</f>
        <v>184522.09138683081</v>
      </c>
      <c r="CL127">
        <f>CK127+Net!CK126</f>
        <v>187976.14269781893</v>
      </c>
      <c r="CM127">
        <f>CL127+Net!CL126</f>
        <v>192157.69928238547</v>
      </c>
      <c r="CN127">
        <f>CM127+Net!CM126</f>
        <v>195810.45421772642</v>
      </c>
      <c r="CO127">
        <f>CN127+Net!CN126</f>
        <v>200471.00140849763</v>
      </c>
      <c r="CP127">
        <f>CO127+Net!CO126</f>
        <v>204327.17003261781</v>
      </c>
      <c r="CQ127">
        <f>CP127+Net!CP126</f>
        <v>208436.14386892601</v>
      </c>
      <c r="CR127">
        <f>CQ127+Net!CQ126</f>
        <v>213161.65643768123</v>
      </c>
      <c r="CS127">
        <f>CR127+Net!CR126</f>
        <v>216265.94606080058</v>
      </c>
      <c r="CT127">
        <f>CS127+Net!CS126</f>
        <v>219735.17110813898</v>
      </c>
      <c r="CU127">
        <f>CT127+Net!CT126</f>
        <v>222962.99202187991</v>
      </c>
    </row>
    <row r="128" spans="2:99" x14ac:dyDescent="0.3">
      <c r="B128">
        <v>-26761</v>
      </c>
      <c r="C128">
        <v>4202</v>
      </c>
      <c r="D128">
        <f>Net!C127</f>
        <v>-247.68079302850128</v>
      </c>
      <c r="E128">
        <f>D128+Net!D127</f>
        <v>1665.4199808906087</v>
      </c>
      <c r="F128">
        <f>E128+Net!E127</f>
        <v>3066.4134729140605</v>
      </c>
      <c r="G128">
        <f>F128+Net!F127</f>
        <v>4489.6268455494373</v>
      </c>
      <c r="H128">
        <f>G128+Net!G127</f>
        <v>4433.6079111142444</v>
      </c>
      <c r="I128">
        <f>H128+Net!H127</f>
        <v>5805.0847827861926</v>
      </c>
      <c r="J128">
        <f>I128+Net!I127</f>
        <v>5831.1868467932982</v>
      </c>
      <c r="K128">
        <f>J128+Net!J127</f>
        <v>5387.849465743413</v>
      </c>
      <c r="L128">
        <f>K128+Net!K127</f>
        <v>6105.5892826392483</v>
      </c>
      <c r="M128">
        <f>L128+Net!L127</f>
        <v>3610.7726151221996</v>
      </c>
      <c r="N128">
        <f>M128+Net!M127</f>
        <v>2158.5000989614746</v>
      </c>
      <c r="O128">
        <f>N128+Net!N127</f>
        <v>584.67268950358448</v>
      </c>
      <c r="P128">
        <f>O128+Net!O127</f>
        <v>1943.4379380637238</v>
      </c>
      <c r="Q128">
        <f>P128+Net!P127</f>
        <v>4444.1438649444844</v>
      </c>
      <c r="R128">
        <f>Q128+Net!Q127</f>
        <v>6370.0049231203502</v>
      </c>
      <c r="S128">
        <f>R128+Net!R127</f>
        <v>8613.8922118495775</v>
      </c>
      <c r="T128">
        <f>S128+Net!S127</f>
        <v>9204.8795720580474</v>
      </c>
      <c r="U128">
        <f>T128+Net!T127</f>
        <v>11091.088108043032</v>
      </c>
      <c r="V128">
        <f>U128+Net!U127</f>
        <v>11573.30123638939</v>
      </c>
      <c r="W128">
        <f>V128+Net!V127</f>
        <v>11623.155841407135</v>
      </c>
      <c r="X128">
        <f>W128+Net!W127</f>
        <v>12964.898027607645</v>
      </c>
      <c r="Y128">
        <f>X128+Net!X127</f>
        <v>11279.567096899469</v>
      </c>
      <c r="Z128">
        <f>Y128+Net!Y127</f>
        <v>10793.178063575995</v>
      </c>
      <c r="AA128">
        <f>Z128+Net!Z127</f>
        <v>10255.764533312971</v>
      </c>
      <c r="AB128">
        <f>AA128+Net!AA127</f>
        <v>12621.576647421489</v>
      </c>
      <c r="AC128">
        <f>AB128+Net!AB127</f>
        <v>16024.037353320362</v>
      </c>
      <c r="AD128">
        <f>AC128+Net!AC127</f>
        <v>18713.192768545101</v>
      </c>
      <c r="AE128">
        <f>AD128+Net!AD127</f>
        <v>21596.544165969972</v>
      </c>
      <c r="AF128">
        <f>AE128+Net!AE127</f>
        <v>22748.077156184525</v>
      </c>
      <c r="AG128">
        <f>AF128+Net!AF127</f>
        <v>25166.801848173804</v>
      </c>
      <c r="AH128">
        <f>AG128+Net!AG127</f>
        <v>26191.861760734475</v>
      </c>
      <c r="AI128">
        <f>AH128+Net!AH127</f>
        <v>26813.161948961224</v>
      </c>
      <c r="AJ128">
        <f>AI128+Net!AI127</f>
        <v>28755.188907437925</v>
      </c>
      <c r="AK128">
        <f>AJ128+Net!AJ127</f>
        <v>27688.643777852376</v>
      </c>
      <c r="AL128">
        <f>AK128+Net!AK127</f>
        <v>27825.996546547132</v>
      </c>
      <c r="AM128">
        <f>AL128+Net!AL127</f>
        <v>27905.213798174893</v>
      </c>
      <c r="AN128">
        <f>AM128+Net!AM127</f>
        <v>30871.66460116579</v>
      </c>
      <c r="AO128">
        <f>AN128+Net!AN127</f>
        <v>34852.884479255968</v>
      </c>
      <c r="AP128">
        <f>AO128+Net!AO127</f>
        <v>38095.361832695919</v>
      </c>
      <c r="AQ128">
        <f>AP128+Net!AP127</f>
        <v>41505.158431381526</v>
      </c>
      <c r="AR128">
        <f>AQ128+Net!AQ127</f>
        <v>43157.139244835409</v>
      </c>
      <c r="AS128">
        <f>AR128+Net!AR127</f>
        <v>46053.569864696357</v>
      </c>
      <c r="AT128">
        <f>AS128+Net!AS127</f>
        <v>47538.657093160975</v>
      </c>
      <c r="AU128">
        <f>AT128+Net!AT127</f>
        <v>48607.941775753803</v>
      </c>
      <c r="AV128">
        <f>AU128+Net!AU127</f>
        <v>50990.626773550714</v>
      </c>
      <c r="AW128">
        <f>AV128+Net!AV127</f>
        <v>50360.052876922535</v>
      </c>
      <c r="AX128">
        <f>AW128+Net!AW127</f>
        <v>50928.855498867881</v>
      </c>
      <c r="AY128">
        <f>AX128+Net!AX127</f>
        <v>51433.12401145327</v>
      </c>
      <c r="AZ128">
        <f>AY128+Net!AY127</f>
        <v>54815.299240522727</v>
      </c>
      <c r="BA128">
        <f>AZ128+Net!AZ127</f>
        <v>59200.048999016479</v>
      </c>
      <c r="BB128">
        <f>BA128+Net!BA127</f>
        <v>62831.886088393512</v>
      </c>
      <c r="BC128">
        <f>BB128+Net!BB127</f>
        <v>66616.131134950818</v>
      </c>
      <c r="BD128">
        <f>BC128+Net!BC127</f>
        <v>68628.011824799105</v>
      </c>
      <c r="BE128">
        <f>BD128+Net!BD127</f>
        <v>71870.833479717985</v>
      </c>
      <c r="BF128">
        <f>BE128+Net!BE127</f>
        <v>73690.023876378706</v>
      </c>
      <c r="BG128">
        <f>BF128+Net!BF127</f>
        <v>75082.143467213828</v>
      </c>
      <c r="BH128">
        <f>BG128+Net!BG127</f>
        <v>77777.032755731125</v>
      </c>
      <c r="BI128">
        <f>BH128+Net!BH127</f>
        <v>77448.306980328489</v>
      </c>
      <c r="BJ128">
        <f>BI128+Net!BI127</f>
        <v>78308.668188337528</v>
      </c>
      <c r="BK128">
        <f>BJ128+Net!BJ127</f>
        <v>79094.270882681129</v>
      </c>
      <c r="BL128">
        <f>BK128+Net!BK127</f>
        <v>82747.795711394079</v>
      </c>
      <c r="BM128">
        <f>BL128+Net!BL127</f>
        <v>87394.409558157073</v>
      </c>
      <c r="BN128">
        <f>BM128+Net!BM127</f>
        <v>91279.341665872111</v>
      </c>
      <c r="BO128">
        <f>BN128+Net!BN127</f>
        <v>95308.675651831756</v>
      </c>
      <c r="BP128">
        <f>BO128+Net!BO127</f>
        <v>97558.183984382413</v>
      </c>
      <c r="BQ128">
        <f>BP128+Net!BP127</f>
        <v>101031.21331223965</v>
      </c>
      <c r="BR128">
        <f>BQ128+Net!BQ127</f>
        <v>103072.52428258446</v>
      </c>
      <c r="BS128">
        <f>BR128+Net!BR127</f>
        <v>104677.27998156872</v>
      </c>
      <c r="BT128">
        <f>BS128+Net!BS127</f>
        <v>107573.42330974207</v>
      </c>
      <c r="BU128">
        <f>BT128+Net!BT127</f>
        <v>107432.65198982373</v>
      </c>
      <c r="BV128">
        <f>BU128+Net!BU127</f>
        <v>108466.36862894741</v>
      </c>
      <c r="BW128">
        <f>BV128+Net!BV127</f>
        <v>109410.67713201344</v>
      </c>
      <c r="BX128">
        <f>BW128+Net!BW127</f>
        <v>113209.87590820141</v>
      </c>
      <c r="BY128">
        <f>BX128+Net!BX127</f>
        <v>117992.44873423703</v>
      </c>
      <c r="BZ128">
        <f>BY128+Net!BY127</f>
        <v>122008.18236380491</v>
      </c>
      <c r="CA128">
        <f>BZ128+Net!BZ127</f>
        <v>126168.04913063683</v>
      </c>
      <c r="CB128">
        <f>CA128+Net!CA127</f>
        <v>128551.81132267401</v>
      </c>
      <c r="CC128">
        <f>CB128+Net!CB127</f>
        <v>132164.64093684204</v>
      </c>
      <c r="CD128">
        <f>CC128+Net!CC127</f>
        <v>134349.8777853559</v>
      </c>
      <c r="CE128">
        <f>CD128+Net!CD127</f>
        <v>136097.56624039647</v>
      </c>
      <c r="CF128">
        <f>CE128+Net!CE127</f>
        <v>139126.95462698501</v>
      </c>
      <c r="CG128">
        <f>CF128+Net!CF127</f>
        <v>139098.90532348567</v>
      </c>
      <c r="CH128">
        <f>CG128+Net!CG127</f>
        <v>140214.39015071324</v>
      </c>
      <c r="CI128">
        <f>CH128+Net!CH127</f>
        <v>141201.85293349306</v>
      </c>
      <c r="CJ128">
        <f>CI128+Net!CI127</f>
        <v>145004.97650001553</v>
      </c>
      <c r="CK128">
        <f>CJ128+Net!CJ127</f>
        <v>149764.62023787183</v>
      </c>
      <c r="CL128">
        <f>CK128+Net!CK127</f>
        <v>153743.22935672553</v>
      </c>
      <c r="CM128">
        <f>CL128+Net!CL127</f>
        <v>157884.82012115468</v>
      </c>
      <c r="CN128">
        <f>CM128+Net!CM127</f>
        <v>160297.88085320074</v>
      </c>
      <c r="CO128">
        <f>CN128+Net!CN127</f>
        <v>163976.99125862605</v>
      </c>
      <c r="CP128">
        <f>CO128+Net!CO127</f>
        <v>166350.29919879875</v>
      </c>
      <c r="CQ128">
        <f>CP128+Net!CP127</f>
        <v>168271.24968221021</v>
      </c>
      <c r="CR128">
        <f>CQ128+Net!CQ127</f>
        <v>171340.02961016452</v>
      </c>
      <c r="CS128">
        <f>CR128+Net!CR127</f>
        <v>172039.23608347689</v>
      </c>
      <c r="CT128">
        <f>CS128+Net!CS127</f>
        <v>172536.74324376637</v>
      </c>
      <c r="CU128">
        <f>CT128+Net!CT127</f>
        <v>173734.41301546083</v>
      </c>
    </row>
    <row r="129" spans="2:99" x14ac:dyDescent="0.3">
      <c r="B129">
        <v>-10366</v>
      </c>
      <c r="C129">
        <v>4206</v>
      </c>
      <c r="D129">
        <f>Net!C128</f>
        <v>492.42754431736648</v>
      </c>
      <c r="E129">
        <f>D129+Net!D128</f>
        <v>725.959798093063</v>
      </c>
      <c r="F129">
        <f>E129+Net!E128</f>
        <v>1209.6580443637413</v>
      </c>
      <c r="G129">
        <f>F129+Net!F128</f>
        <v>2273.0997392691879</v>
      </c>
      <c r="H129">
        <f>G129+Net!G128</f>
        <v>2385.5218595609713</v>
      </c>
      <c r="I129">
        <f>H129+Net!H128</f>
        <v>3475.0862106444747</v>
      </c>
      <c r="J129">
        <f>I129+Net!I128</f>
        <v>3616.3466342937063</v>
      </c>
      <c r="K129">
        <f>J129+Net!J128</f>
        <v>3850.2183076115289</v>
      </c>
      <c r="L129">
        <f>K129+Net!K128</f>
        <v>4574.1051531945341</v>
      </c>
      <c r="M129">
        <f>L129+Net!L128</f>
        <v>3378.5818723572829</v>
      </c>
      <c r="N129">
        <f>M129+Net!M128</f>
        <v>3261.798688998666</v>
      </c>
      <c r="O129">
        <f>N129+Net!N128</f>
        <v>2437.0839704050759</v>
      </c>
      <c r="P129">
        <f>O129+Net!O128</f>
        <v>2836.1944252098183</v>
      </c>
      <c r="Q129">
        <f>P129+Net!P128</f>
        <v>3742.2256978878013</v>
      </c>
      <c r="R129">
        <f>Q129+Net!Q128</f>
        <v>4544.8351564685563</v>
      </c>
      <c r="S129">
        <f>R129+Net!R128</f>
        <v>5974.3660471138319</v>
      </c>
      <c r="T129">
        <f>S129+Net!S128</f>
        <v>6445.6762976300415</v>
      </c>
      <c r="U129">
        <f>T129+Net!T128</f>
        <v>7858.0242597849156</v>
      </c>
      <c r="V129">
        <f>U129+Net!U128</f>
        <v>8292.968983042776</v>
      </c>
      <c r="W129">
        <f>V129+Net!V128</f>
        <v>8820.0188728251287</v>
      </c>
      <c r="X129">
        <f>W129+Net!W128</f>
        <v>9873.2280839884497</v>
      </c>
      <c r="Y129">
        <f>X129+Net!X128</f>
        <v>9065.3483683952272</v>
      </c>
      <c r="Z129">
        <f>Y129+Net!Y128</f>
        <v>9394.9024524548786</v>
      </c>
      <c r="AA129">
        <f>Z129+Net!Z128</f>
        <v>9057.2121344019761</v>
      </c>
      <c r="AB129">
        <f>AA129+Net!AA128</f>
        <v>9952.9738322153971</v>
      </c>
      <c r="AC129">
        <f>AB129+Net!AB128</f>
        <v>11335.423273161239</v>
      </c>
      <c r="AD129">
        <f>AC129+Net!AC128</f>
        <v>12574.697967278094</v>
      </c>
      <c r="AE129">
        <f>AD129+Net!AD128</f>
        <v>14396.212634402782</v>
      </c>
      <c r="AF129">
        <f>AE129+Net!AE128</f>
        <v>15222.564620132265</v>
      </c>
      <c r="AG129">
        <f>AF129+Net!AF128</f>
        <v>16967.280466720607</v>
      </c>
      <c r="AH129">
        <f>AG129+Net!AG128</f>
        <v>17726.183746335038</v>
      </c>
      <c r="AI129">
        <f>AH129+Net!AH128</f>
        <v>18578.905262449181</v>
      </c>
      <c r="AJ129">
        <f>AI129+Net!AI128</f>
        <v>19964.111771288277</v>
      </c>
      <c r="AK129">
        <f>AJ129+Net!AJ128</f>
        <v>19494.545753396971</v>
      </c>
      <c r="AL129">
        <f>AK129+Net!AK128</f>
        <v>20165.9718920097</v>
      </c>
      <c r="AM129">
        <f>AL129+Net!AL128</f>
        <v>20169.953437870958</v>
      </c>
      <c r="AN129">
        <f>AM129+Net!AM128</f>
        <v>21403.533495873788</v>
      </c>
      <c r="AO129">
        <f>AN129+Net!AN128</f>
        <v>23116.901520406267</v>
      </c>
      <c r="AP129">
        <f>AO129+Net!AO128</f>
        <v>24677.919053543974</v>
      </c>
      <c r="AQ129">
        <f>AP129+Net!AP128</f>
        <v>26810.58888783275</v>
      </c>
      <c r="AR129">
        <f>AQ129+Net!AQ128</f>
        <v>27937.072080667247</v>
      </c>
      <c r="AS129">
        <f>AR129+Net!AR128</f>
        <v>29971.47697731862</v>
      </c>
      <c r="AT129">
        <f>AS129+Net!AS128</f>
        <v>31011.076318582724</v>
      </c>
      <c r="AU129">
        <f>AT129+Net!AT128</f>
        <v>32137.440617953635</v>
      </c>
      <c r="AV129">
        <f>AU129+Net!AU128</f>
        <v>33791.155657133284</v>
      </c>
      <c r="AW129">
        <f>AV129+Net!AV128</f>
        <v>33586.386974394569</v>
      </c>
      <c r="AX129">
        <f>AW129+Net!AW128</f>
        <v>34519.546323001938</v>
      </c>
      <c r="AY129">
        <f>AX129+Net!AX128</f>
        <v>34782.056723191323</v>
      </c>
      <c r="AZ129">
        <f>AY129+Net!AY128</f>
        <v>36270.255931844978</v>
      </c>
      <c r="BA129">
        <f>AZ129+Net!AZ128</f>
        <v>38233.404673851692</v>
      </c>
      <c r="BB129">
        <f>BA129+Net!BA128</f>
        <v>40038.538888646246</v>
      </c>
      <c r="BC129">
        <f>BB129+Net!BB128</f>
        <v>42409.149915529837</v>
      </c>
      <c r="BD129">
        <f>BC129+Net!BC128</f>
        <v>43767.260448984191</v>
      </c>
      <c r="BE129">
        <f>BD129+Net!BD128</f>
        <v>46027.144467498205</v>
      </c>
      <c r="BF129">
        <f>BE129+Net!BE128</f>
        <v>47286.406861902105</v>
      </c>
      <c r="BG129">
        <f>BF129+Net!BF128</f>
        <v>48626.975606087653</v>
      </c>
      <c r="BH129">
        <f>BG129+Net!BG128</f>
        <v>50489.721186851064</v>
      </c>
      <c r="BI129">
        <f>BH129+Net!BH128</f>
        <v>50488.985931843526</v>
      </c>
      <c r="BJ129">
        <f>BI129+Net!BI128</f>
        <v>51621.273237371148</v>
      </c>
      <c r="BK129">
        <f>BJ129+Net!BJ128</f>
        <v>52078.072060510036</v>
      </c>
      <c r="BL129">
        <f>BK129+Net!BK128</f>
        <v>53755.828236622445</v>
      </c>
      <c r="BM129">
        <f>BL129+Net!BL128</f>
        <v>55904.00121741998</v>
      </c>
      <c r="BN129">
        <f>BM129+Net!BM128</f>
        <v>57889.92386687707</v>
      </c>
      <c r="BO129">
        <f>BN129+Net!BN128</f>
        <v>60437.43848378535</v>
      </c>
      <c r="BP129">
        <f>BO129+Net!BO128</f>
        <v>61968.881049635573</v>
      </c>
      <c r="BQ129">
        <f>BP129+Net!BP128</f>
        <v>64398.683293169379</v>
      </c>
      <c r="BR129">
        <f>BQ129+Net!BQ128</f>
        <v>65824.344626823207</v>
      </c>
      <c r="BS129">
        <f>BR129+Net!BR128</f>
        <v>67327.370507433865</v>
      </c>
      <c r="BT129">
        <f>BS129+Net!BS128</f>
        <v>69347.92950557459</v>
      </c>
      <c r="BU129">
        <f>BT129+Net!BT128</f>
        <v>69499.527872698556</v>
      </c>
      <c r="BV129">
        <f>BU129+Net!BU128</f>
        <v>70777.933565198502</v>
      </c>
      <c r="BW129">
        <f>BV129+Net!BV128</f>
        <v>71374.274778537772</v>
      </c>
      <c r="BX129">
        <f>BW129+Net!BW128</f>
        <v>73185.246826996881</v>
      </c>
      <c r="BY129">
        <f>BX129+Net!BX128</f>
        <v>75461.285765526307</v>
      </c>
      <c r="BZ129">
        <f>BY129+Net!BY128</f>
        <v>77571.362247231707</v>
      </c>
      <c r="CA129">
        <f>BZ129+Net!BZ128</f>
        <v>80241.353641125665</v>
      </c>
      <c r="CB129">
        <f>CA129+Net!CA128</f>
        <v>81895.583706786158</v>
      </c>
      <c r="CC129">
        <f>CB129+Net!CB128</f>
        <v>84449.898010427991</v>
      </c>
      <c r="CD129">
        <f>CC129+Net!CC128</f>
        <v>86002.095050521777</v>
      </c>
      <c r="CE129">
        <f>CD129+Net!CD128</f>
        <v>87632.519195343571</v>
      </c>
      <c r="CF129">
        <f>CE129+Net!CE128</f>
        <v>89778.521861584755</v>
      </c>
      <c r="CG129">
        <f>CF129+Net!CF128</f>
        <v>90049.501982423739</v>
      </c>
      <c r="CH129">
        <f>CG129+Net!CG128</f>
        <v>91436.62154553071</v>
      </c>
      <c r="CI129">
        <f>CH129+Net!CH128</f>
        <v>92126.695841040229</v>
      </c>
      <c r="CJ129">
        <f>CI129+Net!CI128</f>
        <v>94014.393277272888</v>
      </c>
      <c r="CK129">
        <f>CJ129+Net!CJ128</f>
        <v>96353.123644803854</v>
      </c>
      <c r="CL129">
        <f>CK129+Net!CK128</f>
        <v>98514.199812605919</v>
      </c>
      <c r="CM129">
        <f>CL129+Net!CL128</f>
        <v>101237.25093561682</v>
      </c>
      <c r="CN129">
        <f>CM129+Net!CM128</f>
        <v>102957.37831032221</v>
      </c>
      <c r="CO129">
        <f>CN129+Net!CN128</f>
        <v>105587.15356344928</v>
      </c>
      <c r="CP129">
        <f>CO129+Net!CO128</f>
        <v>107272.44319935475</v>
      </c>
      <c r="CQ129">
        <f>CP129+Net!CP128</f>
        <v>109024.49958496218</v>
      </c>
      <c r="CR129">
        <f>CQ129+Net!CQ128</f>
        <v>111252.84191373618</v>
      </c>
      <c r="CS129">
        <f>CR129+Net!CR128</f>
        <v>111955.6618859087</v>
      </c>
      <c r="CT129">
        <f>CS129+Net!CS128</f>
        <v>113051.62272827962</v>
      </c>
      <c r="CU129">
        <f>CT129+Net!CT128</f>
        <v>114112.03789510985</v>
      </c>
    </row>
    <row r="130" spans="2:99" x14ac:dyDescent="0.3">
      <c r="B130">
        <v>0</v>
      </c>
      <c r="C130">
        <v>4200</v>
      </c>
      <c r="D130">
        <f>Net!C129</f>
        <v>0</v>
      </c>
      <c r="E130">
        <f>D130+Net!D129</f>
        <v>0</v>
      </c>
      <c r="F130">
        <f>E130+Net!E129</f>
        <v>0</v>
      </c>
      <c r="G130">
        <f>F130+Net!F129</f>
        <v>0</v>
      </c>
      <c r="H130">
        <f>G130+Net!G129</f>
        <v>0</v>
      </c>
      <c r="I130">
        <f>H130+Net!H129</f>
        <v>0</v>
      </c>
      <c r="J130">
        <f>I130+Net!I129</f>
        <v>0</v>
      </c>
      <c r="K130">
        <f>J130+Net!J129</f>
        <v>0</v>
      </c>
      <c r="L130">
        <f>K130+Net!K129</f>
        <v>0</v>
      </c>
      <c r="M130">
        <f>L130+Net!L129</f>
        <v>0</v>
      </c>
      <c r="N130">
        <f>M130+Net!M129</f>
        <v>0</v>
      </c>
      <c r="O130">
        <f>N130+Net!N129</f>
        <v>0</v>
      </c>
      <c r="P130">
        <f>O130+Net!O129</f>
        <v>0</v>
      </c>
      <c r="Q130">
        <f>P130+Net!P129</f>
        <v>0</v>
      </c>
      <c r="R130">
        <f>Q130+Net!Q129</f>
        <v>0</v>
      </c>
      <c r="S130">
        <f>R130+Net!R129</f>
        <v>0</v>
      </c>
      <c r="T130">
        <f>S130+Net!S129</f>
        <v>0</v>
      </c>
      <c r="U130">
        <f>T130+Net!T129</f>
        <v>0</v>
      </c>
      <c r="V130">
        <f>U130+Net!U129</f>
        <v>0</v>
      </c>
      <c r="W130">
        <f>V130+Net!V129</f>
        <v>0</v>
      </c>
      <c r="X130">
        <f>W130+Net!W129</f>
        <v>0</v>
      </c>
      <c r="Y130">
        <f>X130+Net!X129</f>
        <v>0</v>
      </c>
      <c r="Z130">
        <f>Y130+Net!Y129</f>
        <v>0</v>
      </c>
      <c r="AA130">
        <f>Z130+Net!Z129</f>
        <v>0</v>
      </c>
      <c r="AB130">
        <f>AA130+Net!AA129</f>
        <v>0</v>
      </c>
      <c r="AC130">
        <f>AB130+Net!AB129</f>
        <v>0</v>
      </c>
      <c r="AD130">
        <f>AC130+Net!AC129</f>
        <v>0</v>
      </c>
      <c r="AE130">
        <f>AD130+Net!AD129</f>
        <v>0</v>
      </c>
      <c r="AF130">
        <f>AE130+Net!AE129</f>
        <v>0</v>
      </c>
      <c r="AG130">
        <f>AF130+Net!AF129</f>
        <v>0</v>
      </c>
      <c r="AH130">
        <f>AG130+Net!AG129</f>
        <v>0</v>
      </c>
      <c r="AI130">
        <f>AH130+Net!AH129</f>
        <v>0</v>
      </c>
      <c r="AJ130">
        <f>AI130+Net!AI129</f>
        <v>0</v>
      </c>
      <c r="AK130">
        <f>AJ130+Net!AJ129</f>
        <v>0</v>
      </c>
      <c r="AL130">
        <f>AK130+Net!AK129</f>
        <v>0</v>
      </c>
      <c r="AM130">
        <f>AL130+Net!AL129</f>
        <v>0</v>
      </c>
      <c r="AN130">
        <f>AM130+Net!AM129</f>
        <v>0</v>
      </c>
      <c r="AO130">
        <f>AN130+Net!AN129</f>
        <v>0</v>
      </c>
      <c r="AP130">
        <f>AO130+Net!AO129</f>
        <v>0</v>
      </c>
      <c r="AQ130">
        <f>AP130+Net!AP129</f>
        <v>0</v>
      </c>
      <c r="AR130">
        <f>AQ130+Net!AQ129</f>
        <v>0</v>
      </c>
      <c r="AS130">
        <f>AR130+Net!AR129</f>
        <v>0</v>
      </c>
      <c r="AT130">
        <f>AS130+Net!AS129</f>
        <v>0</v>
      </c>
      <c r="AU130">
        <f>AT130+Net!AT129</f>
        <v>0</v>
      </c>
      <c r="AV130">
        <f>AU130+Net!AU129</f>
        <v>0</v>
      </c>
      <c r="AW130">
        <f>AV130+Net!AV129</f>
        <v>0</v>
      </c>
      <c r="AX130">
        <f>AW130+Net!AW129</f>
        <v>0</v>
      </c>
      <c r="AY130">
        <f>AX130+Net!AX129</f>
        <v>0</v>
      </c>
      <c r="AZ130">
        <f>AY130+Net!AY129</f>
        <v>0</v>
      </c>
      <c r="BA130">
        <f>AZ130+Net!AZ129</f>
        <v>0</v>
      </c>
      <c r="BB130">
        <f>BA130+Net!BA129</f>
        <v>0</v>
      </c>
      <c r="BC130">
        <f>BB130+Net!BB129</f>
        <v>0</v>
      </c>
      <c r="BD130">
        <f>BC130+Net!BC129</f>
        <v>0</v>
      </c>
      <c r="BE130">
        <f>BD130+Net!BD129</f>
        <v>0</v>
      </c>
      <c r="BF130">
        <f>BE130+Net!BE129</f>
        <v>0</v>
      </c>
      <c r="BG130">
        <f>BF130+Net!BF129</f>
        <v>0</v>
      </c>
      <c r="BH130">
        <f>BG130+Net!BG129</f>
        <v>0</v>
      </c>
      <c r="BI130">
        <f>BH130+Net!BH129</f>
        <v>0</v>
      </c>
      <c r="BJ130">
        <f>BI130+Net!BI129</f>
        <v>0</v>
      </c>
      <c r="BK130">
        <f>BJ130+Net!BJ129</f>
        <v>0</v>
      </c>
      <c r="BL130">
        <f>BK130+Net!BK129</f>
        <v>0</v>
      </c>
      <c r="BM130">
        <f>BL130+Net!BL129</f>
        <v>0</v>
      </c>
      <c r="BN130">
        <f>BM130+Net!BM129</f>
        <v>0</v>
      </c>
      <c r="BO130">
        <f>BN130+Net!BN129</f>
        <v>0</v>
      </c>
      <c r="BP130">
        <f>BO130+Net!BO129</f>
        <v>0</v>
      </c>
      <c r="BQ130">
        <f>BP130+Net!BP129</f>
        <v>0</v>
      </c>
      <c r="BR130">
        <f>BQ130+Net!BQ129</f>
        <v>0</v>
      </c>
      <c r="BS130">
        <f>BR130+Net!BR129</f>
        <v>0</v>
      </c>
      <c r="BT130">
        <f>BS130+Net!BS129</f>
        <v>0</v>
      </c>
      <c r="BU130">
        <f>BT130+Net!BT129</f>
        <v>0</v>
      </c>
      <c r="BV130">
        <f>BU130+Net!BU129</f>
        <v>0</v>
      </c>
      <c r="BW130">
        <f>BV130+Net!BV129</f>
        <v>0</v>
      </c>
      <c r="BX130">
        <f>BW130+Net!BW129</f>
        <v>0</v>
      </c>
      <c r="BY130">
        <f>BX130+Net!BX129</f>
        <v>0</v>
      </c>
      <c r="BZ130">
        <f>BY130+Net!BY129</f>
        <v>0</v>
      </c>
      <c r="CA130">
        <f>BZ130+Net!BZ129</f>
        <v>0</v>
      </c>
      <c r="CB130">
        <f>CA130+Net!CA129</f>
        <v>0</v>
      </c>
      <c r="CC130">
        <f>CB130+Net!CB129</f>
        <v>0</v>
      </c>
      <c r="CD130">
        <f>CC130+Net!CC129</f>
        <v>0</v>
      </c>
      <c r="CE130">
        <f>CD130+Net!CD129</f>
        <v>0</v>
      </c>
      <c r="CF130">
        <f>CE130+Net!CE129</f>
        <v>0</v>
      </c>
      <c r="CG130">
        <f>CF130+Net!CF129</f>
        <v>0</v>
      </c>
      <c r="CH130">
        <f>CG130+Net!CG129</f>
        <v>0</v>
      </c>
      <c r="CI130">
        <f>CH130+Net!CH129</f>
        <v>0</v>
      </c>
      <c r="CJ130">
        <f>CI130+Net!CI129</f>
        <v>0</v>
      </c>
      <c r="CK130">
        <f>CJ130+Net!CJ129</f>
        <v>0</v>
      </c>
      <c r="CL130">
        <f>CK130+Net!CK129</f>
        <v>0</v>
      </c>
      <c r="CM130">
        <f>CL130+Net!CL129</f>
        <v>0</v>
      </c>
      <c r="CN130">
        <f>CM130+Net!CM129</f>
        <v>0</v>
      </c>
      <c r="CO130">
        <f>CN130+Net!CN129</f>
        <v>0</v>
      </c>
      <c r="CP130">
        <f>CO130+Net!CO129</f>
        <v>0</v>
      </c>
      <c r="CQ130">
        <f>CP130+Net!CP129</f>
        <v>0</v>
      </c>
      <c r="CR130">
        <f>CQ130+Net!CQ129</f>
        <v>0</v>
      </c>
      <c r="CS130">
        <f>CR130+Net!CR129</f>
        <v>0</v>
      </c>
      <c r="CT130">
        <f>CS130+Net!CS129</f>
        <v>0</v>
      </c>
      <c r="CU130">
        <f>CT130+Net!CT129</f>
        <v>0</v>
      </c>
    </row>
    <row r="131" spans="2:99" x14ac:dyDescent="0.3">
      <c r="B131">
        <v>-1556</v>
      </c>
      <c r="C131">
        <v>4306</v>
      </c>
      <c r="D131">
        <f>Net!C130</f>
        <v>-48.191162791198622</v>
      </c>
      <c r="E131">
        <f>D131+Net!D130</f>
        <v>410.36628454916399</v>
      </c>
      <c r="F131">
        <f>E131+Net!E130</f>
        <v>703.13304123952003</v>
      </c>
      <c r="G131">
        <f>F131+Net!F130</f>
        <v>557.6003697377414</v>
      </c>
      <c r="H131">
        <f>G131+Net!G130</f>
        <v>30.4857607536469</v>
      </c>
      <c r="I131">
        <f>H131+Net!H130</f>
        <v>-154.67568188559289</v>
      </c>
      <c r="J131">
        <f>I131+Net!I130</f>
        <v>-199.39080353727149</v>
      </c>
      <c r="K131">
        <f>J131+Net!J130</f>
        <v>-209.76621631408716</v>
      </c>
      <c r="L131">
        <f>K131+Net!K130</f>
        <v>-22.894774443342158</v>
      </c>
      <c r="M131">
        <f>L131+Net!L130</f>
        <v>-54.493166785086487</v>
      </c>
      <c r="N131">
        <f>M131+Net!M130</f>
        <v>55.6628122742095</v>
      </c>
      <c r="O131">
        <f>N131+Net!N130</f>
        <v>230.37881044305959</v>
      </c>
      <c r="P131">
        <f>O131+Net!O130</f>
        <v>800.21294600212605</v>
      </c>
      <c r="Q131">
        <f>P131+Net!P130</f>
        <v>1384.0470362280748</v>
      </c>
      <c r="R131">
        <f>Q131+Net!Q130</f>
        <v>1517.5424254744939</v>
      </c>
      <c r="S131">
        <f>R131+Net!R130</f>
        <v>1367.0119870213566</v>
      </c>
      <c r="T131">
        <f>S131+Net!S130</f>
        <v>1026.6279069738575</v>
      </c>
      <c r="U131">
        <f>T131+Net!T130</f>
        <v>1048.1823211279034</v>
      </c>
      <c r="V131">
        <f>U131+Net!U130</f>
        <v>1169.7488445235513</v>
      </c>
      <c r="W131">
        <f>V131+Net!V130</f>
        <v>1310.6416249341896</v>
      </c>
      <c r="X131">
        <f>W131+Net!W130</f>
        <v>1685.7026631891131</v>
      </c>
      <c r="Y131">
        <f>X131+Net!X130</f>
        <v>1892.2017913799223</v>
      </c>
      <c r="Z131">
        <f>Y131+Net!Y130</f>
        <v>2262.1658089875796</v>
      </c>
      <c r="AA131">
        <f>Z131+Net!Z130</f>
        <v>2679.4481455879427</v>
      </c>
      <c r="AB131">
        <f>AA131+Net!AA130</f>
        <v>3448.0151530480239</v>
      </c>
      <c r="AC131">
        <f>AB131+Net!AB130</f>
        <v>4182.566852421096</v>
      </c>
      <c r="AD131">
        <f>AC131+Net!AC130</f>
        <v>4432.0852190526311</v>
      </c>
      <c r="AE131">
        <f>AD131+Net!AD130</f>
        <v>4383.4864404610198</v>
      </c>
      <c r="AF131">
        <f>AE131+Net!AE130</f>
        <v>4149.8790000818917</v>
      </c>
      <c r="AG131">
        <f>AF131+Net!AF130</f>
        <v>4294.1877506099263</v>
      </c>
      <c r="AH131">
        <f>AG131+Net!AG130</f>
        <v>4556.186800387839</v>
      </c>
      <c r="AI131">
        <f>AH131+Net!AH130</f>
        <v>4849.9911212984289</v>
      </c>
      <c r="AJ131">
        <f>AI131+Net!AI130</f>
        <v>5382.5985656185476</v>
      </c>
      <c r="AK131">
        <f>AJ131+Net!AJ130</f>
        <v>5744.4492764207735</v>
      </c>
      <c r="AL131">
        <f>AK131+Net!AK130</f>
        <v>6263.5481791155617</v>
      </c>
      <c r="AM131">
        <f>AL131+Net!AL130</f>
        <v>6822.4495601120079</v>
      </c>
      <c r="AN131">
        <f>AM131+Net!AM130</f>
        <v>7725.473150343224</v>
      </c>
      <c r="AO131">
        <f>AN131+Net!AN130</f>
        <v>8588.2481540999561</v>
      </c>
      <c r="AP131">
        <f>AO131+Net!AO130</f>
        <v>8960.6923245772614</v>
      </c>
      <c r="AQ131">
        <f>AP131+Net!AP130</f>
        <v>9030.6140508821118</v>
      </c>
      <c r="AR131">
        <f>AQ131+Net!AQ130</f>
        <v>8912.1441454167962</v>
      </c>
      <c r="AS131">
        <f>AR131+Net!AR130</f>
        <v>9169.4266982831396</v>
      </c>
      <c r="AT131">
        <f>AS131+Net!AS130</f>
        <v>9543.4692704830723</v>
      </c>
      <c r="AU131">
        <f>AT131+Net!AT130</f>
        <v>9949.2925433063447</v>
      </c>
      <c r="AV131">
        <f>AU131+Net!AU130</f>
        <v>10594.179088981145</v>
      </c>
      <c r="AW131">
        <f>AV131+Net!AV130</f>
        <v>11068.160726709008</v>
      </c>
      <c r="AX131">
        <f>AW131+Net!AW130</f>
        <v>11698.330090139561</v>
      </c>
      <c r="AY131">
        <f>AX131+Net!AX130</f>
        <v>12366.179652366462</v>
      </c>
      <c r="AZ131">
        <f>AY131+Net!AY130</f>
        <v>13375.176741683528</v>
      </c>
      <c r="BA131">
        <f>AZ131+Net!AZ130</f>
        <v>14340.533049149248</v>
      </c>
      <c r="BB131">
        <f>BA131+Net!BA130</f>
        <v>14812.217785370565</v>
      </c>
      <c r="BC131">
        <f>BB131+Net!BB130</f>
        <v>14978.432286699928</v>
      </c>
      <c r="BD131">
        <f>BC131+Net!BC130</f>
        <v>14953.837664122859</v>
      </c>
      <c r="BE131">
        <f>BD131+Net!BD130</f>
        <v>15303.056462785911</v>
      </c>
      <c r="BF131">
        <f>BE131+Net!BE130</f>
        <v>15767.408817147221</v>
      </c>
      <c r="BG131">
        <f>BF131+Net!BF130</f>
        <v>16262.038141335619</v>
      </c>
      <c r="BH131">
        <f>BG131+Net!BG130</f>
        <v>16994.204468062337</v>
      </c>
      <c r="BI131">
        <f>BH131+Net!BH130</f>
        <v>17553.847165657651</v>
      </c>
      <c r="BJ131">
        <f>BI131+Net!BI130</f>
        <v>18267.967902000939</v>
      </c>
      <c r="BK131">
        <f>BJ131+Net!BJ130</f>
        <v>19018.015798841367</v>
      </c>
      <c r="BL131">
        <f>BK131+Net!BK130</f>
        <v>20107.476567450958</v>
      </c>
      <c r="BM131">
        <f>BL131+Net!BL130</f>
        <v>21151.627610714153</v>
      </c>
      <c r="BN131">
        <f>BM131+Net!BM130</f>
        <v>21700.51695411234</v>
      </c>
      <c r="BO131">
        <f>BN131+Net!BN130</f>
        <v>21942.394848915766</v>
      </c>
      <c r="BP131">
        <f>BO131+Net!BO130</f>
        <v>21991.902219813455</v>
      </c>
      <c r="BQ131">
        <f>BP131+Net!BP130</f>
        <v>22413.550505847514</v>
      </c>
      <c r="BR131">
        <f>BQ131+Net!BQ130</f>
        <v>22948.465664623727</v>
      </c>
      <c r="BS131">
        <f>BR131+Net!BR130</f>
        <v>23511.558117110046</v>
      </c>
      <c r="BT131">
        <f>BS131+Net!BS130</f>
        <v>24309.893050658757</v>
      </c>
      <c r="BU131">
        <f>BT131+Net!BT130</f>
        <v>24933.345814227803</v>
      </c>
      <c r="BV131">
        <f>BU131+Net!BU130</f>
        <v>25709.064278443177</v>
      </c>
      <c r="BW131">
        <f>BV131+Net!BV130</f>
        <v>26518.887640167828</v>
      </c>
      <c r="BX131">
        <f>BW131+Net!BW130</f>
        <v>27666.898164741131</v>
      </c>
      <c r="BY131">
        <f>BX131+Net!BX130</f>
        <v>28769.061154729738</v>
      </c>
      <c r="BZ131">
        <f>BY131+Net!BY130</f>
        <v>29376.027818034687</v>
      </c>
      <c r="CA131">
        <f>BZ131+Net!BZ130</f>
        <v>29676.372034710479</v>
      </c>
      <c r="CB131">
        <f>CA131+Net!CA130</f>
        <v>29784.616016417145</v>
      </c>
      <c r="CC131">
        <f>CB131+Net!CB130</f>
        <v>30264.63756576032</v>
      </c>
      <c r="CD131">
        <f>CC131+Net!CC130</f>
        <v>30856.460379477954</v>
      </c>
      <c r="CE131">
        <f>CD131+Net!CD130</f>
        <v>31473.615233913471</v>
      </c>
      <c r="CF131">
        <f>CE131+Net!CE130</f>
        <v>32321.789712003112</v>
      </c>
      <c r="CG131">
        <f>CF131+Net!CF130</f>
        <v>32989.870318596601</v>
      </c>
      <c r="CH131">
        <f>CG131+Net!CG130</f>
        <v>33804.810971384948</v>
      </c>
      <c r="CI131">
        <f>CH131+Net!CH130</f>
        <v>34649.262768338318</v>
      </c>
      <c r="CJ131">
        <f>CI131+Net!CI130</f>
        <v>35829.317051590326</v>
      </c>
      <c r="CK131">
        <f>CJ131+Net!CJ130</f>
        <v>36964.552254613227</v>
      </c>
      <c r="CL131">
        <f>CK131+Net!CK130</f>
        <v>37608.646480543219</v>
      </c>
      <c r="CM131">
        <f>CL131+Net!CL130</f>
        <v>37953.569147099028</v>
      </c>
      <c r="CN131">
        <f>CM131+Net!CM130</f>
        <v>38115.832707264912</v>
      </c>
      <c r="CO131">
        <f>CN131+Net!CN130</f>
        <v>38654.448151133111</v>
      </c>
      <c r="CP131">
        <f>CO131+Net!CO130</f>
        <v>39313.379001085057</v>
      </c>
      <c r="CQ131">
        <f>CP131+Net!CP130</f>
        <v>39989.529453755029</v>
      </c>
      <c r="CR131">
        <f>CQ131+Net!CQ130</f>
        <v>40860.160718278508</v>
      </c>
      <c r="CS131">
        <f>CR131+Net!CR130</f>
        <v>41624.065060966102</v>
      </c>
      <c r="CT131">
        <f>CS131+Net!CS130</f>
        <v>42386.268478830876</v>
      </c>
      <c r="CU131">
        <f>CT131+Net!CT130</f>
        <v>43231.026591375077</v>
      </c>
    </row>
    <row r="132" spans="2:99" x14ac:dyDescent="0.3">
      <c r="B132">
        <v>-15136</v>
      </c>
      <c r="C132">
        <v>4301</v>
      </c>
      <c r="D132">
        <f>Net!C131</f>
        <v>-274.63079263603868</v>
      </c>
      <c r="E132">
        <f>D132+Net!D131</f>
        <v>96.41502624765053</v>
      </c>
      <c r="F132">
        <f>E132+Net!E131</f>
        <v>1023.3912277184136</v>
      </c>
      <c r="G132">
        <f>F132+Net!F131</f>
        <v>1754.4775277065983</v>
      </c>
      <c r="H132">
        <f>G132+Net!G131</f>
        <v>1631.7560413287465</v>
      </c>
      <c r="I132">
        <f>H132+Net!H131</f>
        <v>2643.9713315704867</v>
      </c>
      <c r="J132">
        <f>I132+Net!I131</f>
        <v>2973.87255045864</v>
      </c>
      <c r="K132">
        <f>J132+Net!J131</f>
        <v>3624.9114707029548</v>
      </c>
      <c r="L132">
        <f>K132+Net!K131</f>
        <v>4530.5201087597743</v>
      </c>
      <c r="M132">
        <f>L132+Net!L131</f>
        <v>3660.4976345976229</v>
      </c>
      <c r="N132">
        <f>M132+Net!M131</f>
        <v>3556.2163515045286</v>
      </c>
      <c r="O132">
        <f>N132+Net!N131</f>
        <v>2086.1457106028047</v>
      </c>
      <c r="P132">
        <f>O132+Net!O131</f>
        <v>2742.3626700046589</v>
      </c>
      <c r="Q132">
        <f>P132+Net!P131</f>
        <v>3950.3240310154924</v>
      </c>
      <c r="R132">
        <f>Q132+Net!Q131</f>
        <v>5460.3637496611409</v>
      </c>
      <c r="S132">
        <f>R132+Net!R131</f>
        <v>7069.2109151844234</v>
      </c>
      <c r="T132">
        <f>S132+Net!S131</f>
        <v>7829.1280116159269</v>
      </c>
      <c r="U132">
        <f>T132+Net!T131</f>
        <v>9678.1797401415861</v>
      </c>
      <c r="V132">
        <f>U132+Net!U131</f>
        <v>10805.197536960271</v>
      </c>
      <c r="W132">
        <f>V132+Net!V131</f>
        <v>12288.867601075201</v>
      </c>
      <c r="X132">
        <f>W132+Net!W131</f>
        <v>14123.186586669466</v>
      </c>
      <c r="Y132">
        <f>X132+Net!X131</f>
        <v>14273.990769476313</v>
      </c>
      <c r="Z132">
        <f>Y132+Net!Y131</f>
        <v>15266.636399872235</v>
      </c>
      <c r="AA132">
        <f>Z132+Net!Z131</f>
        <v>14926.569927058381</v>
      </c>
      <c r="AB132">
        <f>AA132+Net!AA131</f>
        <v>16684.84780755781</v>
      </c>
      <c r="AC132">
        <f>AB132+Net!AB131</f>
        <v>18926.800610704409</v>
      </c>
      <c r="AD132">
        <f>AC132+Net!AC131</f>
        <v>21390.282805289953</v>
      </c>
      <c r="AE132">
        <f>AD132+Net!AD131</f>
        <v>23882.734775959343</v>
      </c>
      <c r="AF132">
        <f>AE132+Net!AE131</f>
        <v>25483.20179386059</v>
      </c>
      <c r="AG132">
        <f>AF132+Net!AF131</f>
        <v>28158.418935279566</v>
      </c>
      <c r="AH132">
        <f>AG132+Net!AG131</f>
        <v>30116.705555295823</v>
      </c>
      <c r="AI132">
        <f>AH132+Net!AH131</f>
        <v>32444.666279570945</v>
      </c>
      <c r="AJ132">
        <f>AI132+Net!AI131</f>
        <v>35134.832833128341</v>
      </c>
      <c r="AK132">
        <f>AJ132+Net!AJ131</f>
        <v>36146.303627780806</v>
      </c>
      <c r="AL132">
        <f>AK132+Net!AK131</f>
        <v>37996.689999572067</v>
      </c>
      <c r="AM132">
        <f>AL132+Net!AL131</f>
        <v>38505.131436247771</v>
      </c>
      <c r="AN132">
        <f>AM132+Net!AM131</f>
        <v>41098.332657691768</v>
      </c>
      <c r="AO132">
        <f>AN132+Net!AN131</f>
        <v>44158.902074686775</v>
      </c>
      <c r="AP132">
        <f>AO132+Net!AO131</f>
        <v>47423.171150476912</v>
      </c>
      <c r="AQ132">
        <f>AP132+Net!AP131</f>
        <v>50698.107638984337</v>
      </c>
      <c r="AR132">
        <f>AQ132+Net!AQ131</f>
        <v>53063.472942592845</v>
      </c>
      <c r="AS132">
        <f>AR132+Net!AR131</f>
        <v>56487.963074075582</v>
      </c>
      <c r="AT132">
        <f>AS132+Net!AS131</f>
        <v>59182.770684694944</v>
      </c>
      <c r="AU132">
        <f>AT132+Net!AT131</f>
        <v>62237.585299524253</v>
      </c>
      <c r="AV132">
        <f>AU132+Net!AU131</f>
        <v>65647.421928189127</v>
      </c>
      <c r="AW132">
        <f>AV132+Net!AV131</f>
        <v>67372.660674328174</v>
      </c>
      <c r="AX132">
        <f>AW132+Net!AW131</f>
        <v>69930.8332932794</v>
      </c>
      <c r="AY132">
        <f>AX132+Net!AX131</f>
        <v>71139.93539018248</v>
      </c>
      <c r="AZ132">
        <f>AY132+Net!AY131</f>
        <v>74425.043950942127</v>
      </c>
      <c r="BA132">
        <f>AZ132+Net!AZ131</f>
        <v>78167.267670629648</v>
      </c>
      <c r="BB132">
        <f>BA132+Net!BA131</f>
        <v>82101.995218150725</v>
      </c>
      <c r="BC132">
        <f>BB132+Net!BB131</f>
        <v>86035.954186015981</v>
      </c>
      <c r="BD132">
        <f>BC132+Net!BC131</f>
        <v>89049.257550058101</v>
      </c>
      <c r="BE132">
        <f>BD132+Net!BD131</f>
        <v>93111.286529971083</v>
      </c>
      <c r="BF132">
        <f>BE132+Net!BE131</f>
        <v>96433.97514276093</v>
      </c>
      <c r="BG132">
        <f>BF132+Net!BF131</f>
        <v>100107.60893862529</v>
      </c>
      <c r="BH132">
        <f>BG132+Net!BG131</f>
        <v>104127.56872320941</v>
      </c>
      <c r="BI132">
        <f>BH132+Net!BH131</f>
        <v>106454.39288332328</v>
      </c>
      <c r="BJ132">
        <f>BI132+Net!BI131</f>
        <v>109605.65573623512</v>
      </c>
      <c r="BK132">
        <f>BJ132+Net!BJ131</f>
        <v>111399.39361498853</v>
      </c>
      <c r="BL132">
        <f>BK132+Net!BK131</f>
        <v>115260.81692262299</v>
      </c>
      <c r="BM132">
        <f>BL132+Net!BL131</f>
        <v>119571.30593074272</v>
      </c>
      <c r="BN132">
        <f>BM132+Net!BM131</f>
        <v>124066.63956644216</v>
      </c>
      <c r="BO132">
        <f>BN132+Net!BN131</f>
        <v>128553.96949520509</v>
      </c>
      <c r="BP132">
        <f>BO132+Net!BO131</f>
        <v>132113.73367749798</v>
      </c>
      <c r="BQ132">
        <f>BP132+Net!BP131</f>
        <v>136715.39435258272</v>
      </c>
      <c r="BR132">
        <f>BQ132+Net!BQ131</f>
        <v>140570.61564888156</v>
      </c>
      <c r="BS132">
        <f>BR132+Net!BR131</f>
        <v>144769.04536587439</v>
      </c>
      <c r="BT132">
        <f>BS132+Net!BS131</f>
        <v>149305.16788992364</v>
      </c>
      <c r="BU132">
        <f>BT132+Net!BT131</f>
        <v>152138.60383383077</v>
      </c>
      <c r="BV132">
        <f>BU132+Net!BU131</f>
        <v>155786.30960993323</v>
      </c>
      <c r="BW132">
        <f>BV132+Net!BV131</f>
        <v>158066.32661374411</v>
      </c>
      <c r="BX132">
        <f>BW132+Net!BW131</f>
        <v>162404.71271425748</v>
      </c>
      <c r="BY132">
        <f>BX132+Net!BX131</f>
        <v>167184.55961529174</v>
      </c>
      <c r="BZ132">
        <f>BY132+Net!BY131</f>
        <v>172143.98983702762</v>
      </c>
      <c r="CA132">
        <f>BZ132+Net!BZ131</f>
        <v>177092.66370421485</v>
      </c>
      <c r="CB132">
        <f>CA132+Net!CA131</f>
        <v>181113.0570780214</v>
      </c>
      <c r="CC132">
        <f>CB132+Net!CB131</f>
        <v>186175.55207236385</v>
      </c>
      <c r="CD132">
        <f>CC132+Net!CC131</f>
        <v>190491.07664818323</v>
      </c>
      <c r="CE132">
        <f>CD132+Net!CD131</f>
        <v>195146.69318483167</v>
      </c>
      <c r="CF132">
        <f>CE132+Net!CE131</f>
        <v>200132.54773828184</v>
      </c>
      <c r="CG132">
        <f>CF132+Net!CF131</f>
        <v>203402.94710523495</v>
      </c>
      <c r="CH132">
        <f>CG132+Net!CG131</f>
        <v>207469.82825475797</v>
      </c>
      <c r="CI132">
        <f>CH132+Net!CH131</f>
        <v>210147.58554467192</v>
      </c>
      <c r="CJ132">
        <f>CI132+Net!CI131</f>
        <v>214862.23085124636</v>
      </c>
      <c r="CK132">
        <f>CJ132+Net!CJ131</f>
        <v>220003.18575797341</v>
      </c>
      <c r="CL132">
        <f>CK132+Net!CK131</f>
        <v>225314.56627116055</v>
      </c>
      <c r="CM132">
        <f>CL132+Net!CL131</f>
        <v>230623.02808524121</v>
      </c>
      <c r="CN132">
        <f>CM132+Net!CM131</f>
        <v>235024.80980416742</v>
      </c>
      <c r="CO132">
        <f>CN132+Net!CN131</f>
        <v>240484.154610622</v>
      </c>
      <c r="CP132">
        <f>CO132+Net!CO131</f>
        <v>245260.83857906624</v>
      </c>
      <c r="CQ132">
        <f>CP132+Net!CP131</f>
        <v>250359.98502492908</v>
      </c>
      <c r="CR132">
        <f>CQ132+Net!CQ131</f>
        <v>255732.13121286995</v>
      </c>
      <c r="CS132">
        <f>CR132+Net!CR131</f>
        <v>259739.62735805838</v>
      </c>
      <c r="CT132">
        <f>CS132+Net!CS131</f>
        <v>263791.20563842671</v>
      </c>
      <c r="CU132">
        <f>CT132+Net!CT131</f>
        <v>267045.81981955515</v>
      </c>
    </row>
    <row r="133" spans="2:99" x14ac:dyDescent="0.3">
      <c r="B133">
        <v>-2577</v>
      </c>
      <c r="C133">
        <v>4303</v>
      </c>
      <c r="D133">
        <f>Net!C132</f>
        <v>-119.49060512656024</v>
      </c>
      <c r="E133">
        <f>D133+Net!D132</f>
        <v>45.437275573077386</v>
      </c>
      <c r="F133">
        <f>E133+Net!E132</f>
        <v>345.66692832671788</v>
      </c>
      <c r="G133">
        <f>F133+Net!F132</f>
        <v>624.52717105446163</v>
      </c>
      <c r="H133">
        <f>G133+Net!G132</f>
        <v>529.43982099980303</v>
      </c>
      <c r="I133">
        <f>H133+Net!H132</f>
        <v>755.41219086143883</v>
      </c>
      <c r="J133">
        <f>I133+Net!I132</f>
        <v>800.44840564448532</v>
      </c>
      <c r="K133">
        <f>J133+Net!J132</f>
        <v>874.88403575887196</v>
      </c>
      <c r="L133">
        <f>K133+Net!K132</f>
        <v>1024.2830499141432</v>
      </c>
      <c r="M133">
        <f>L133+Net!L132</f>
        <v>746.58206770200604</v>
      </c>
      <c r="N133">
        <f>M133+Net!M132</f>
        <v>725.83615763860871</v>
      </c>
      <c r="O133">
        <f>N133+Net!N132</f>
        <v>441.1010461520691</v>
      </c>
      <c r="P133">
        <f>O133+Net!O132</f>
        <v>592.58657975448568</v>
      </c>
      <c r="Q133">
        <f>P133+Net!P132</f>
        <v>1056.1500895698027</v>
      </c>
      <c r="R133">
        <f>Q133+Net!Q132</f>
        <v>1422.2880491357446</v>
      </c>
      <c r="S133">
        <f>R133+Net!R132</f>
        <v>1823.8345868746455</v>
      </c>
      <c r="T133">
        <f>S133+Net!S132</f>
        <v>1885.8667681885363</v>
      </c>
      <c r="U133">
        <f>T133+Net!T132</f>
        <v>2233.8909876164648</v>
      </c>
      <c r="V133">
        <f>U133+Net!U132</f>
        <v>2400.49811097166</v>
      </c>
      <c r="W133">
        <f>V133+Net!V132</f>
        <v>2606.1628717743006</v>
      </c>
      <c r="X133">
        <f>W133+Net!W132</f>
        <v>2908.0762456995672</v>
      </c>
      <c r="Y133">
        <f>X133+Net!X132</f>
        <v>2804.5476182023117</v>
      </c>
      <c r="Z133">
        <f>Y133+Net!Y132</f>
        <v>2979.1861700987683</v>
      </c>
      <c r="AA133">
        <f>Z133+Net!Z132</f>
        <v>2901.3557544501732</v>
      </c>
      <c r="AB133">
        <f>AA133+Net!AA132</f>
        <v>3255.5160426446996</v>
      </c>
      <c r="AC133">
        <f>AB133+Net!AB132</f>
        <v>3907.2974722319864</v>
      </c>
      <c r="AD133">
        <f>AC133+Net!AC132</f>
        <v>4442.9607360879281</v>
      </c>
      <c r="AE133">
        <f>AD133+Net!AD132</f>
        <v>4996.8620723559834</v>
      </c>
      <c r="AF133">
        <f>AE133+Net!AE132</f>
        <v>5200.4865570042639</v>
      </c>
      <c r="AG133">
        <f>AF133+Net!AF132</f>
        <v>5686.653706744125</v>
      </c>
      <c r="AH133">
        <f>AG133+Net!AG132</f>
        <v>5993.3200429880781</v>
      </c>
      <c r="AI133">
        <f>AH133+Net!AH132</f>
        <v>6343.6101412601438</v>
      </c>
      <c r="AJ133">
        <f>AI133+Net!AI132</f>
        <v>6794.7944584717716</v>
      </c>
      <c r="AK133">
        <f>AJ133+Net!AJ132</f>
        <v>6843.6164083526901</v>
      </c>
      <c r="AL133">
        <f>AK133+Net!AK132</f>
        <v>7171.6446933427633</v>
      </c>
      <c r="AM133">
        <f>AL133+Net!AL132</f>
        <v>7246.4422710774497</v>
      </c>
      <c r="AN133">
        <f>AM133+Net!AM132</f>
        <v>7751.155201892303</v>
      </c>
      <c r="AO133">
        <f>AN133+Net!AN132</f>
        <v>8550.589038825965</v>
      </c>
      <c r="AP133">
        <f>AO133+Net!AO132</f>
        <v>9230.5612010944042</v>
      </c>
      <c r="AQ133">
        <f>AP133+Net!AP132</f>
        <v>9925.2936440291414</v>
      </c>
      <c r="AR133">
        <f>AQ133+Net!AQ132</f>
        <v>10266.449652464617</v>
      </c>
      <c r="AS133">
        <f>AR133+Net!AR132</f>
        <v>10887.335084995757</v>
      </c>
      <c r="AT133">
        <f>AS133+Net!AS132</f>
        <v>11326.617784788607</v>
      </c>
      <c r="AU133">
        <f>AT133+Net!AT132</f>
        <v>11808.194666799431</v>
      </c>
      <c r="AV133">
        <f>AU133+Net!AU132</f>
        <v>12389.972970137838</v>
      </c>
      <c r="AW133">
        <f>AV133+Net!AV132</f>
        <v>12569.042894122098</v>
      </c>
      <c r="AX133">
        <f>AW133+Net!AW132</f>
        <v>13026.977403222996</v>
      </c>
      <c r="AY133">
        <f>AX133+Net!AX132</f>
        <v>13231.061543678177</v>
      </c>
      <c r="AZ133">
        <f>AY133+Net!AY132</f>
        <v>13864.018716471433</v>
      </c>
      <c r="BA133">
        <f>AZ133+Net!AZ132</f>
        <v>14790.242294492669</v>
      </c>
      <c r="BB133">
        <f>BA133+Net!BA132</f>
        <v>15595.26549339287</v>
      </c>
      <c r="BC133">
        <f>BB133+Net!BB132</f>
        <v>16413.203509881499</v>
      </c>
      <c r="BD133">
        <f>BC133+Net!BC132</f>
        <v>16875.773027890529</v>
      </c>
      <c r="BE133">
        <f>BD133+Net!BD132</f>
        <v>17616.433450559467</v>
      </c>
      <c r="BF133">
        <f>BE133+Net!BE132</f>
        <v>18174.035201969611</v>
      </c>
      <c r="BG133">
        <f>BF133+Net!BF132</f>
        <v>18772.630480030832</v>
      </c>
      <c r="BH133">
        <f>BG133+Net!BG132</f>
        <v>19470.225969439296</v>
      </c>
      <c r="BI133">
        <f>BH133+Net!BH132</f>
        <v>19763.954849583984</v>
      </c>
      <c r="BJ133">
        <f>BI133+Net!BI132</f>
        <v>20335.395528093155</v>
      </c>
      <c r="BK133">
        <f>BJ133+Net!BJ132</f>
        <v>20651.827984238385</v>
      </c>
      <c r="BL133">
        <f>BK133+Net!BK132</f>
        <v>21395.984572148733</v>
      </c>
      <c r="BM133">
        <f>BL133+Net!BL132</f>
        <v>22432.295904838535</v>
      </c>
      <c r="BN133">
        <f>BM133+Net!BM132</f>
        <v>23346.360369317601</v>
      </c>
      <c r="BO133">
        <f>BN133+Net!BN132</f>
        <v>24272.370550306987</v>
      </c>
      <c r="BP133">
        <f>BO133+Net!BO132</f>
        <v>24842.104912227394</v>
      </c>
      <c r="BQ133">
        <f>BP133+Net!BP132</f>
        <v>25689.036595347396</v>
      </c>
      <c r="BR133">
        <f>BQ133+Net!BQ132</f>
        <v>26351.955629277614</v>
      </c>
      <c r="BS133">
        <f>BR133+Net!BR132</f>
        <v>27054.772099064503</v>
      </c>
      <c r="BT133">
        <f>BS133+Net!BS132</f>
        <v>27855.289219896826</v>
      </c>
      <c r="BU133">
        <f>BT133+Net!BT132</f>
        <v>28250.425892262567</v>
      </c>
      <c r="BV133">
        <f>BU133+Net!BU132</f>
        <v>28921.607518630721</v>
      </c>
      <c r="BW133">
        <f>BV133+Net!BV132</f>
        <v>29336.097511820488</v>
      </c>
      <c r="BX133">
        <f>BW133+Net!BW132</f>
        <v>30176.801362844406</v>
      </c>
      <c r="BY133">
        <f>BX133+Net!BX132</f>
        <v>31308.52053481515</v>
      </c>
      <c r="BZ133">
        <f>BY133+Net!BY132</f>
        <v>32317.370329921585</v>
      </c>
      <c r="CA133">
        <f>BZ133+Net!BZ132</f>
        <v>33338.099031918668</v>
      </c>
      <c r="CB133">
        <f>CA133+Net!CA132</f>
        <v>34002.933740710432</v>
      </c>
      <c r="CC133">
        <f>CB133+Net!CB132</f>
        <v>34945.543465280709</v>
      </c>
      <c r="CD133">
        <f>CC133+Net!CC132</f>
        <v>35704.547461832735</v>
      </c>
      <c r="CE133">
        <f>CD133+Net!CD132</f>
        <v>36503.286734848254</v>
      </c>
      <c r="CF133">
        <f>CE133+Net!CE132</f>
        <v>37398.62635197871</v>
      </c>
      <c r="CG133">
        <f>CF133+Net!CF132</f>
        <v>37886.342676354587</v>
      </c>
      <c r="CH133">
        <f>CG133+Net!CG132</f>
        <v>38646.784619794264</v>
      </c>
      <c r="CI133">
        <f>CH133+Net!CH132</f>
        <v>39146.398972203882</v>
      </c>
      <c r="CJ133">
        <f>CI133+Net!CI132</f>
        <v>40067.984686438169</v>
      </c>
      <c r="CK133">
        <f>CJ133+Net!CJ132</f>
        <v>41277.655168891826</v>
      </c>
      <c r="CL133">
        <f>CK133+Net!CK132</f>
        <v>42362.804330177765</v>
      </c>
      <c r="CM133">
        <f>CL133+Net!CL132</f>
        <v>43461.635011545215</v>
      </c>
      <c r="CN133">
        <f>CM133+Net!CM132</f>
        <v>44209.842568929715</v>
      </c>
      <c r="CO133">
        <f>CN133+Net!CN132</f>
        <v>45239.989549693331</v>
      </c>
      <c r="CP133">
        <f>CO133+Net!CO132</f>
        <v>46102.157417187991</v>
      </c>
      <c r="CQ133">
        <f>CP133+Net!CP132</f>
        <v>47004.070477990506</v>
      </c>
      <c r="CR133">
        <f>CQ133+Net!CQ132</f>
        <v>47986.227650896319</v>
      </c>
      <c r="CS133">
        <f>CR133+Net!CR132</f>
        <v>48643.26681671814</v>
      </c>
      <c r="CT133">
        <f>CS133+Net!CS132</f>
        <v>49407.12085050044</v>
      </c>
      <c r="CU133">
        <f>CT133+Net!CT132</f>
        <v>50039.953668549009</v>
      </c>
    </row>
    <row r="134" spans="2:99" x14ac:dyDescent="0.3">
      <c r="B134">
        <v>-83663</v>
      </c>
      <c r="C134">
        <v>4305</v>
      </c>
      <c r="D134">
        <f>Net!C133</f>
        <v>1572.9638697232876</v>
      </c>
      <c r="E134">
        <f>D134+Net!D133</f>
        <v>1096.8483235506064</v>
      </c>
      <c r="F134">
        <f>E134+Net!E133</f>
        <v>1632.5890046299392</v>
      </c>
      <c r="G134">
        <f>F134+Net!F133</f>
        <v>3772.8889743770778</v>
      </c>
      <c r="H134">
        <f>G134+Net!G133</f>
        <v>3278.3853993036464</v>
      </c>
      <c r="I134">
        <f>H134+Net!H133</f>
        <v>6557.2722996418524</v>
      </c>
      <c r="J134">
        <f>I134+Net!I133</f>
        <v>6906.6383390864503</v>
      </c>
      <c r="K134">
        <f>J134+Net!J133</f>
        <v>8098.6438648168769</v>
      </c>
      <c r="L134">
        <f>K134+Net!K133</f>
        <v>11037.371697077368</v>
      </c>
      <c r="M134">
        <f>L134+Net!L133</f>
        <v>6917.1147339835152</v>
      </c>
      <c r="N134">
        <f>M134+Net!M133</f>
        <v>6233.5447913799508</v>
      </c>
      <c r="O134">
        <f>N134+Net!N133</f>
        <v>2050.8918054462629</v>
      </c>
      <c r="P134">
        <f>O134+Net!O133</f>
        <v>2868.996119357922</v>
      </c>
      <c r="Q134">
        <f>P134+Net!P133</f>
        <v>4915.0164799584018</v>
      </c>
      <c r="R134">
        <f>Q134+Net!Q133</f>
        <v>7412.8106450790656</v>
      </c>
      <c r="S134">
        <f>R134+Net!R133</f>
        <v>11873.053674453171</v>
      </c>
      <c r="T134">
        <f>S134+Net!S133</f>
        <v>13783.382319948578</v>
      </c>
      <c r="U134">
        <f>T134+Net!T133</f>
        <v>19517.128788297501</v>
      </c>
      <c r="V134">
        <f>U134+Net!U133</f>
        <v>22177.882498456063</v>
      </c>
      <c r="W134">
        <f>V134+Net!V133</f>
        <v>25721.761216134153</v>
      </c>
      <c r="X134">
        <f>W134+Net!W133</f>
        <v>31219.388673874579</v>
      </c>
      <c r="Y134">
        <f>X134+Net!X133</f>
        <v>29843.517674850184</v>
      </c>
      <c r="Z134">
        <f>Y134+Net!Y133</f>
        <v>32110.879316869286</v>
      </c>
      <c r="AA134">
        <f>Z134+Net!Z133</f>
        <v>31020.535586209007</v>
      </c>
      <c r="AB134">
        <f>AA134+Net!AA133</f>
        <v>34923.405695060021</v>
      </c>
      <c r="AC134">
        <f>AB134+Net!AB133</f>
        <v>39935.89267412194</v>
      </c>
      <c r="AD134">
        <f>AC134+Net!AC133</f>
        <v>45218.090155114332</v>
      </c>
      <c r="AE134">
        <f>AD134+Net!AD133</f>
        <v>52263.788722355093</v>
      </c>
      <c r="AF134">
        <f>AE134+Net!AE133</f>
        <v>56597.320110853696</v>
      </c>
      <c r="AG134">
        <f>AF134+Net!AF133</f>
        <v>64652.932852533988</v>
      </c>
      <c r="AH134">
        <f>AG134+Net!AG133</f>
        <v>69588.442174113938</v>
      </c>
      <c r="AI134">
        <f>AH134+Net!AH133</f>
        <v>75396.382502417182</v>
      </c>
      <c r="AJ134">
        <f>AI134+Net!AI133</f>
        <v>83162.525860907117</v>
      </c>
      <c r="AK134">
        <f>AJ134+Net!AJ133</f>
        <v>84056.563011508697</v>
      </c>
      <c r="AL134">
        <f>AK134+Net!AK133</f>
        <v>88582.701281747315</v>
      </c>
      <c r="AM134">
        <f>AL134+Net!AL133</f>
        <v>89725.160195524659</v>
      </c>
      <c r="AN134">
        <f>AM134+Net!AM133</f>
        <v>95821.203990013426</v>
      </c>
      <c r="AO134">
        <f>AN134+Net!AN133</f>
        <v>102976.40243653268</v>
      </c>
      <c r="AP134">
        <f>AO134+Net!AO133</f>
        <v>110343.25020495345</v>
      </c>
      <c r="AQ134">
        <f>AP134+Net!AP133</f>
        <v>119411.21438105361</v>
      </c>
      <c r="AR134">
        <f>AQ134+Net!AQ133</f>
        <v>125703.92795513733</v>
      </c>
      <c r="AS134">
        <f>AR134+Net!AR133</f>
        <v>135658.72482092777</v>
      </c>
      <c r="AT134">
        <f>AS134+Net!AS133</f>
        <v>142439.63077305019</v>
      </c>
      <c r="AU134">
        <f>AT134+Net!AT133</f>
        <v>150047.0111451057</v>
      </c>
      <c r="AV134">
        <f>AU134+Net!AU133</f>
        <v>159574.12406547711</v>
      </c>
      <c r="AW134">
        <f>AV134+Net!AV133</f>
        <v>162196.02015208476</v>
      </c>
      <c r="AX134">
        <f>AW134+Net!AW133</f>
        <v>168419.16983171948</v>
      </c>
      <c r="AY134">
        <f>AX134+Net!AX133</f>
        <v>171227.05225327285</v>
      </c>
      <c r="AZ134">
        <f>AY134+Net!AY133</f>
        <v>178954.15363789513</v>
      </c>
      <c r="BA134">
        <f>AZ134+Net!AZ133</f>
        <v>187702.59708911253</v>
      </c>
      <c r="BB134">
        <f>BA134+Net!BA133</f>
        <v>196622.00843714376</v>
      </c>
      <c r="BC134">
        <f>BB134+Net!BB133</f>
        <v>207200.31496247678</v>
      </c>
      <c r="BD134">
        <f>BC134+Net!BC133</f>
        <v>214961.08490926225</v>
      </c>
      <c r="BE134">
        <f>BD134+Net!BD133</f>
        <v>226342.72724635631</v>
      </c>
      <c r="BF134">
        <f>BE134+Net!BE133</f>
        <v>234510.91385182971</v>
      </c>
      <c r="BG134">
        <f>BF134+Net!BF133</f>
        <v>243467.67661928799</v>
      </c>
      <c r="BH134">
        <f>BG134+Net!BG133</f>
        <v>254307.59975393058</v>
      </c>
      <c r="BI134">
        <f>BH134+Net!BH133</f>
        <v>258206.60919785957</v>
      </c>
      <c r="BJ134">
        <f>BI134+Net!BI133</f>
        <v>265671.70791039738</v>
      </c>
      <c r="BK134">
        <f>BJ134+Net!BJ133</f>
        <v>269686.80204221432</v>
      </c>
      <c r="BL134">
        <f>BK134+Net!BK133</f>
        <v>278586.95713675581</v>
      </c>
      <c r="BM134">
        <f>BL134+Net!BL133</f>
        <v>288475.20543232211</v>
      </c>
      <c r="BN134">
        <f>BM134+Net!BM133</f>
        <v>298502.434307424</v>
      </c>
      <c r="BO134">
        <f>BN134+Net!BN133</f>
        <v>310158.01921773632</v>
      </c>
      <c r="BP134">
        <f>BO134+Net!BO133</f>
        <v>318966.82907703385</v>
      </c>
      <c r="BQ134">
        <f>BP134+Net!BP133</f>
        <v>331368.00389392965</v>
      </c>
      <c r="BR134">
        <f>BQ134+Net!BQ133</f>
        <v>340526.99842987215</v>
      </c>
      <c r="BS134">
        <f>BR134+Net!BR133</f>
        <v>350444.49998685613</v>
      </c>
      <c r="BT134">
        <f>BS134+Net!BS133</f>
        <v>362212.77260686812</v>
      </c>
      <c r="BU134">
        <f>BT134+Net!BT133</f>
        <v>367004.98373499746</v>
      </c>
      <c r="BV134">
        <f>BU134+Net!BU133</f>
        <v>375325.7927921986</v>
      </c>
      <c r="BW134">
        <f>BV134+Net!BV133</f>
        <v>380158.16189885384</v>
      </c>
      <c r="BX134">
        <f>BW134+Net!BW133</f>
        <v>389838.44545525231</v>
      </c>
      <c r="BY134">
        <f>BX134+Net!BX133</f>
        <v>400473.58774123021</v>
      </c>
      <c r="BZ134">
        <f>BY134+Net!BY133</f>
        <v>411220.72717160842</v>
      </c>
      <c r="CA134">
        <f>BZ134+Net!BZ133</f>
        <v>423576.81944504782</v>
      </c>
      <c r="CB134">
        <f>CA134+Net!CA133</f>
        <v>433073.98412492732</v>
      </c>
      <c r="CC134">
        <f>CB134+Net!CB133</f>
        <v>446156.34747876343</v>
      </c>
      <c r="CD134">
        <f>CC134+Net!CC133</f>
        <v>455990.16651032434</v>
      </c>
      <c r="CE134">
        <f>CD134+Net!CD133</f>
        <v>466571.60723866645</v>
      </c>
      <c r="CF134">
        <f>CE134+Net!CE133</f>
        <v>478982.53146419843</v>
      </c>
      <c r="CG134">
        <f>CF134+Net!CF133</f>
        <v>484381.40927256085</v>
      </c>
      <c r="CH134">
        <f>CG134+Net!CG133</f>
        <v>493256.98847990209</v>
      </c>
      <c r="CI134">
        <f>CH134+Net!CH133</f>
        <v>498577.62409496435</v>
      </c>
      <c r="CJ134">
        <f>CI134+Net!CI133</f>
        <v>508674.12978521566</v>
      </c>
      <c r="CK134">
        <f>CJ134+Net!CJ133</f>
        <v>519666.03747237904</v>
      </c>
      <c r="CL134">
        <f>CK134+Net!CK133</f>
        <v>530719.78869647789</v>
      </c>
      <c r="CM134">
        <f>CL134+Net!CL133</f>
        <v>543384.31366061815</v>
      </c>
      <c r="CN134">
        <f>CM134+Net!CM133</f>
        <v>553227.38404257328</v>
      </c>
      <c r="CO134">
        <f>CN134+Net!CN133</f>
        <v>566682.49865049624</v>
      </c>
      <c r="CP134">
        <f>CO134+Net!CO133</f>
        <v>577106.93466533546</v>
      </c>
      <c r="CQ134">
        <f>CP134+Net!CP133</f>
        <v>588195.22871275898</v>
      </c>
      <c r="CR134">
        <f>CQ134+Net!CQ133</f>
        <v>601011.31076154986</v>
      </c>
      <c r="CS134">
        <f>CR134+Net!CR133</f>
        <v>608105.56959270011</v>
      </c>
      <c r="CT134">
        <f>CS134+Net!CS133</f>
        <v>615947.57809476694</v>
      </c>
      <c r="CU134">
        <f>CT134+Net!CT133</f>
        <v>622680.00402056426</v>
      </c>
    </row>
    <row r="135" spans="2:99" x14ac:dyDescent="0.3">
      <c r="B135">
        <v>-11207</v>
      </c>
      <c r="C135">
        <v>4307</v>
      </c>
      <c r="D135">
        <f>Net!C134</f>
        <v>-2106.7261394096868</v>
      </c>
      <c r="E135">
        <f>D135+Net!D134</f>
        <v>-1772.959132031534</v>
      </c>
      <c r="F135">
        <f>E135+Net!E134</f>
        <v>-1425.3587878018716</v>
      </c>
      <c r="G135">
        <f>F135+Net!F134</f>
        <v>-1194.7212195723696</v>
      </c>
      <c r="H135">
        <f>G135+Net!G134</f>
        <v>-1474.1718533721014</v>
      </c>
      <c r="I135">
        <f>H135+Net!H134</f>
        <v>-1240.6107099733226</v>
      </c>
      <c r="J135">
        <f>I135+Net!I134</f>
        <v>-942.16199924510602</v>
      </c>
      <c r="K135">
        <f>J135+Net!J134</f>
        <v>-687.55220400396684</v>
      </c>
      <c r="L135">
        <f>K135+Net!K134</f>
        <v>-87.090140600746963</v>
      </c>
      <c r="M135">
        <f>L135+Net!L134</f>
        <v>-375.94215615056146</v>
      </c>
      <c r="N135">
        <f>M135+Net!M134</f>
        <v>-699.13591595443449</v>
      </c>
      <c r="O135">
        <f>N135+Net!N134</f>
        <v>-1454.8099732929122</v>
      </c>
      <c r="P135">
        <f>O135+Net!O134</f>
        <v>-1823.9240869356508</v>
      </c>
      <c r="Q135">
        <f>P135+Net!P134</f>
        <v>-1221.1106695604094</v>
      </c>
      <c r="R135">
        <f>Q135+Net!Q134</f>
        <v>-583.70272611426117</v>
      </c>
      <c r="S135">
        <f>R135+Net!R134</f>
        <v>241.64442172881536</v>
      </c>
      <c r="T135">
        <f>S135+Net!S134</f>
        <v>525.44460290176539</v>
      </c>
      <c r="U135">
        <f>T135+Net!T134</f>
        <v>1223.4640414075457</v>
      </c>
      <c r="V135">
        <f>U135+Net!U134</f>
        <v>1954.0530787082917</v>
      </c>
      <c r="W135">
        <f>V135+Net!V134</f>
        <v>2651.5970490756363</v>
      </c>
      <c r="X135">
        <f>W135+Net!W134</f>
        <v>3746.8682580752111</v>
      </c>
      <c r="Y135">
        <f>X135+Net!X134</f>
        <v>3999.9325877437805</v>
      </c>
      <c r="Z135">
        <f>Y135+Net!Y134</f>
        <v>4240.9548507780028</v>
      </c>
      <c r="AA135">
        <f>Z135+Net!Z134</f>
        <v>4042.9897413654217</v>
      </c>
      <c r="AB135">
        <f>AA135+Net!AA134</f>
        <v>4194.8799482358982</v>
      </c>
      <c r="AC135">
        <f>AB135+Net!AB134</f>
        <v>5266.8492419929471</v>
      </c>
      <c r="AD135">
        <f>AC135+Net!AC134</f>
        <v>6326.0802544669714</v>
      </c>
      <c r="AE135">
        <f>AD135+Net!AD134</f>
        <v>7542.5049547989138</v>
      </c>
      <c r="AF135">
        <f>AE135+Net!AE134</f>
        <v>8206.7673516680879</v>
      </c>
      <c r="AG135">
        <f>AF135+Net!AF134</f>
        <v>9290.6840735502465</v>
      </c>
      <c r="AH135">
        <f>AG135+Net!AG134</f>
        <v>10419.992226545741</v>
      </c>
      <c r="AI135">
        <f>AH135+Net!AH134</f>
        <v>11528.441198590785</v>
      </c>
      <c r="AJ135">
        <f>AI135+Net!AI134</f>
        <v>13041.702334018195</v>
      </c>
      <c r="AK135">
        <f>AJ135+Net!AJ134</f>
        <v>13713.747723493276</v>
      </c>
      <c r="AL135">
        <f>AK135+Net!AK134</f>
        <v>14369.910653440736</v>
      </c>
      <c r="AM135">
        <f>AL135+Net!AL134</f>
        <v>14580.431479488096</v>
      </c>
      <c r="AN135">
        <f>AM135+Net!AM134</f>
        <v>15132.942865109642</v>
      </c>
      <c r="AO135">
        <f>AN135+Net!AN134</f>
        <v>16597.336897325011</v>
      </c>
      <c r="AP135">
        <f>AO135+Net!AO134</f>
        <v>18040.895916490947</v>
      </c>
      <c r="AQ135">
        <f>AP135+Net!AP134</f>
        <v>19634.009042133606</v>
      </c>
      <c r="AR135">
        <f>AQ135+Net!AQ134</f>
        <v>20668.250603540644</v>
      </c>
      <c r="AS135">
        <f>AR135+Net!AR134</f>
        <v>22116.866347292736</v>
      </c>
      <c r="AT135">
        <f>AS135+Net!AS134</f>
        <v>23607.285304388184</v>
      </c>
      <c r="AU135">
        <f>AT135+Net!AT134</f>
        <v>25074.776292163526</v>
      </c>
      <c r="AV135">
        <f>AU135+Net!AU134</f>
        <v>26945.932922487089</v>
      </c>
      <c r="AW135">
        <f>AV135+Net!AV134</f>
        <v>27974.837172429216</v>
      </c>
      <c r="AX135">
        <f>AW135+Net!AW134</f>
        <v>28986.198703649094</v>
      </c>
      <c r="AY135">
        <f>AX135+Net!AX134</f>
        <v>29549.217171316363</v>
      </c>
      <c r="AZ135">
        <f>AY135+Net!AY134</f>
        <v>30450.47003927605</v>
      </c>
      <c r="BA135">
        <f>AZ135+Net!AZ134</f>
        <v>32259.107778869708</v>
      </c>
      <c r="BB135">
        <f>BA135+Net!BA134</f>
        <v>34042.138821246677</v>
      </c>
      <c r="BC135">
        <f>BB135+Net!BB134</f>
        <v>35970.114366583352</v>
      </c>
      <c r="BD135">
        <f>BC135+Net!BC134</f>
        <v>37335.048509165572</v>
      </c>
      <c r="BE135">
        <f>BD135+Net!BD134</f>
        <v>39110.707963060224</v>
      </c>
      <c r="BF135">
        <f>BE135+Net!BE134</f>
        <v>40924.964576008235</v>
      </c>
      <c r="BG135">
        <f>BF135+Net!BF134</f>
        <v>42713.368216956107</v>
      </c>
      <c r="BH135">
        <f>BG135+Net!BG134</f>
        <v>44902.62459392679</v>
      </c>
      <c r="BI135">
        <f>BH135+Net!BH134</f>
        <v>46246.804301134143</v>
      </c>
      <c r="BJ135">
        <f>BI135+Net!BI134</f>
        <v>47570.549253139841</v>
      </c>
      <c r="BK135">
        <f>BJ135+Net!BJ134</f>
        <v>48442.997847310799</v>
      </c>
      <c r="BL135">
        <f>BK135+Net!BK134</f>
        <v>49650.715352684369</v>
      </c>
      <c r="BM135">
        <f>BL135+Net!BL134</f>
        <v>51762.904472804374</v>
      </c>
      <c r="BN135">
        <f>BM135+Net!BM134</f>
        <v>53846.678080388141</v>
      </c>
      <c r="BO135">
        <f>BN135+Net!BN134</f>
        <v>56072.70886024044</v>
      </c>
      <c r="BP135">
        <f>BO135+Net!BO134</f>
        <v>57733.100776066407</v>
      </c>
      <c r="BQ135">
        <f>BP135+Net!BP134</f>
        <v>59801.630911533146</v>
      </c>
      <c r="BR135">
        <f>BQ135+Net!BQ134</f>
        <v>61906.071875817841</v>
      </c>
      <c r="BS135">
        <f>BR135+Net!BR134</f>
        <v>63981.768017910064</v>
      </c>
      <c r="BT135">
        <f>BS135+Net!BS134</f>
        <v>66455.158799321216</v>
      </c>
      <c r="BU135">
        <f>BT135+Net!BT134</f>
        <v>68080.072476470479</v>
      </c>
      <c r="BV135">
        <f>BU135+Net!BU134</f>
        <v>69681.037311859458</v>
      </c>
      <c r="BW135">
        <f>BV135+Net!BV134</f>
        <v>70827.30274709042</v>
      </c>
      <c r="BX135">
        <f>BW135+Net!BW134</f>
        <v>72305.823482091087</v>
      </c>
      <c r="BY135">
        <f>BX135+Net!BX134</f>
        <v>74686.453337082596</v>
      </c>
      <c r="BZ135">
        <f>BY135+Net!BY134</f>
        <v>77037.114465129664</v>
      </c>
      <c r="CA135">
        <f>BZ135+Net!BZ134</f>
        <v>79529.269827943135</v>
      </c>
      <c r="CB135">
        <f>CA135+Net!CA134</f>
        <v>81455.562991943036</v>
      </c>
      <c r="CC135">
        <f>CB135+Net!CB134</f>
        <v>83789.841118367447</v>
      </c>
      <c r="CD135">
        <f>CC135+Net!CC134</f>
        <v>86159.321454433157</v>
      </c>
      <c r="CE135">
        <f>CD135+Net!CD134</f>
        <v>88498.177494228075</v>
      </c>
      <c r="CF135">
        <f>CE135+Net!CE134</f>
        <v>91231.190283311953</v>
      </c>
      <c r="CG135">
        <f>CF135+Net!CF134</f>
        <v>93110.435626303588</v>
      </c>
      <c r="CH135">
        <f>CG135+Net!CG134</f>
        <v>94959.159088029177</v>
      </c>
      <c r="CI135">
        <f>CH135+Net!CH134</f>
        <v>96346.174631409711</v>
      </c>
      <c r="CJ135">
        <f>CI135+Net!CI134</f>
        <v>98059.176545159775</v>
      </c>
      <c r="CK135">
        <f>CJ135+Net!CJ134</f>
        <v>100671.76058889818</v>
      </c>
      <c r="CL135">
        <f>CK135+Net!CK134</f>
        <v>103254.67316527459</v>
      </c>
      <c r="CM135">
        <f>CL135+Net!CL134</f>
        <v>105983.08324630911</v>
      </c>
      <c r="CN135">
        <f>CM135+Net!CM134</f>
        <v>108155.87988481554</v>
      </c>
      <c r="CO135">
        <f>CN135+Net!CN134</f>
        <v>110739.95404354541</v>
      </c>
      <c r="CP135">
        <f>CO135+Net!CO134</f>
        <v>113374.73891055086</v>
      </c>
      <c r="CQ135">
        <f>CP135+Net!CP134</f>
        <v>115990.02117005872</v>
      </c>
      <c r="CR135">
        <f>CQ135+Net!CQ134</f>
        <v>118927.22916338075</v>
      </c>
      <c r="CS135">
        <f>CR135+Net!CR134</f>
        <v>121197.86095877492</v>
      </c>
      <c r="CT135">
        <f>CS135+Net!CS134</f>
        <v>123141.59154374378</v>
      </c>
      <c r="CU135">
        <f>CT135+Net!CT134</f>
        <v>124742.38948605985</v>
      </c>
    </row>
    <row r="136" spans="2:99" x14ac:dyDescent="0.3">
      <c r="B136">
        <v>-34050</v>
      </c>
      <c r="C136">
        <v>4302</v>
      </c>
      <c r="D136">
        <f>Net!C135</f>
        <v>4958.1495651745972</v>
      </c>
      <c r="E136">
        <f>D136+Net!D135</f>
        <v>7660.7779390983196</v>
      </c>
      <c r="F136">
        <f>E136+Net!E135</f>
        <v>4791.1937449071083</v>
      </c>
      <c r="G136">
        <f>F136+Net!F135</f>
        <v>6402.9279167032109</v>
      </c>
      <c r="H136">
        <f>G136+Net!G135</f>
        <v>5244.2638162395087</v>
      </c>
      <c r="I136">
        <f>H136+Net!H135</f>
        <v>6150.8960850881213</v>
      </c>
      <c r="J136">
        <f>I136+Net!I135</f>
        <v>5025.6506439207933</v>
      </c>
      <c r="K136">
        <f>J136+Net!J135</f>
        <v>4125.1134073656194</v>
      </c>
      <c r="L136">
        <f>K136+Net!K135</f>
        <v>5956.3957511857734</v>
      </c>
      <c r="M136">
        <f>L136+Net!L135</f>
        <v>1931.3160736559057</v>
      </c>
      <c r="N136">
        <f>M136+Net!M135</f>
        <v>2305.9516473293897</v>
      </c>
      <c r="O136">
        <f>N136+Net!N135</f>
        <v>1850.2828347319701</v>
      </c>
      <c r="P136">
        <f>O136+Net!O135</f>
        <v>2710.613806504789</v>
      </c>
      <c r="Q136">
        <f>P136+Net!P135</f>
        <v>5229.5086877197646</v>
      </c>
      <c r="R136">
        <f>Q136+Net!Q135</f>
        <v>4975.7138192896964</v>
      </c>
      <c r="S136">
        <f>R136+Net!R135</f>
        <v>6844.8351478872282</v>
      </c>
      <c r="T136">
        <f>S136+Net!S135</f>
        <v>5910.318379948556</v>
      </c>
      <c r="U136">
        <f>T136+Net!T135</f>
        <v>7903.4088307422426</v>
      </c>
      <c r="V136">
        <f>U136+Net!U135</f>
        <v>7421.3129210807583</v>
      </c>
      <c r="W136">
        <f>V136+Net!V135</f>
        <v>7106.7032242672321</v>
      </c>
      <c r="X136">
        <f>W136+Net!W135</f>
        <v>9975.3539809816266</v>
      </c>
      <c r="Y136">
        <f>X136+Net!X135</f>
        <v>7090.1608473627166</v>
      </c>
      <c r="Z136">
        <f>Y136+Net!Y135</f>
        <v>8624.0594682944702</v>
      </c>
      <c r="AA136">
        <f>Z136+Net!Z135</f>
        <v>9385.0028594064988</v>
      </c>
      <c r="AB136">
        <f>AA136+Net!AA135</f>
        <v>11355.334357964099</v>
      </c>
      <c r="AC136">
        <f>AB136+Net!AB135</f>
        <v>14812.393368605803</v>
      </c>
      <c r="AD136">
        <f>AC136+Net!AC135</f>
        <v>15374.910210680124</v>
      </c>
      <c r="AE136">
        <f>AD136+Net!AD135</f>
        <v>17971.8055962172</v>
      </c>
      <c r="AF136">
        <f>AE136+Net!AE135</f>
        <v>17721.906832421704</v>
      </c>
      <c r="AG136">
        <f>AF136+Net!AF135</f>
        <v>20409.925554650839</v>
      </c>
      <c r="AH136">
        <f>AG136+Net!AG135</f>
        <v>20652.455005882312</v>
      </c>
      <c r="AI136">
        <f>AH136+Net!AH135</f>
        <v>21088.671795260467</v>
      </c>
      <c r="AJ136">
        <f>AI136+Net!AI135</f>
        <v>24724.944450221028</v>
      </c>
      <c r="AK136">
        <f>AJ136+Net!AJ135</f>
        <v>22609.514682080953</v>
      </c>
      <c r="AL136">
        <f>AK136+Net!AK135</f>
        <v>24901.666997341166</v>
      </c>
      <c r="AM136">
        <f>AL136+Net!AL135</f>
        <v>26401.452629871568</v>
      </c>
      <c r="AN136">
        <f>AM136+Net!AM135</f>
        <v>29086.476247027011</v>
      </c>
      <c r="AO136">
        <f>AN136+Net!AN135</f>
        <v>33230.875398904391</v>
      </c>
      <c r="AP136">
        <f>AO136+Net!AO135</f>
        <v>34452.033193668023</v>
      </c>
      <c r="AQ136">
        <f>AP136+Net!AP135</f>
        <v>37679.305868131145</v>
      </c>
      <c r="AR136">
        <f>AQ136+Net!AQ135</f>
        <v>38033.9644725857</v>
      </c>
      <c r="AS136">
        <f>AR136+Net!AR135</f>
        <v>41305.245131436299</v>
      </c>
      <c r="AT136">
        <f>AS136+Net!AS135</f>
        <v>42115.292962882246</v>
      </c>
      <c r="AU136">
        <f>AT136+Net!AT135</f>
        <v>43108.275272687679</v>
      </c>
      <c r="AV136">
        <f>AU136+Net!AU135</f>
        <v>47293.691721403295</v>
      </c>
      <c r="AW136">
        <f>AV136+Net!AV135</f>
        <v>45720.420665348604</v>
      </c>
      <c r="AX136">
        <f>AW136+Net!AW135</f>
        <v>48546.132909097811</v>
      </c>
      <c r="AY136">
        <f>AX136+Net!AX135</f>
        <v>50567.983079878046</v>
      </c>
      <c r="AZ136">
        <f>AY136+Net!AY135</f>
        <v>53760.582229724139</v>
      </c>
      <c r="BA136">
        <f>AZ136+Net!AZ135</f>
        <v>58395.916820037201</v>
      </c>
      <c r="BB136">
        <f>BA136+Net!BA135</f>
        <v>60090.503237130659</v>
      </c>
      <c r="BC136">
        <f>BB136+Net!BB135</f>
        <v>63774.033154998149</v>
      </c>
      <c r="BD136">
        <f>BC136+Net!BC135</f>
        <v>64568.881355737729</v>
      </c>
      <c r="BE136">
        <f>BD136+Net!BD135</f>
        <v>68265.623842231493</v>
      </c>
      <c r="BF136">
        <f>BE136+Net!BE135</f>
        <v>69487.556524182844</v>
      </c>
      <c r="BG136">
        <f>BF136+Net!BF135</f>
        <v>70879.593191869339</v>
      </c>
      <c r="BH136">
        <f>BG136+Net!BG135</f>
        <v>75451.573422655521</v>
      </c>
      <c r="BI136">
        <f>BH136+Net!BH135</f>
        <v>74252.454224099492</v>
      </c>
      <c r="BJ136">
        <f>BI136+Net!BI135</f>
        <v>77439.927806651642</v>
      </c>
      <c r="BK136">
        <f>BJ136+Net!BJ135</f>
        <v>79811.296198177588</v>
      </c>
      <c r="BL136">
        <f>BK136+Net!BK135</f>
        <v>83341.54890117787</v>
      </c>
      <c r="BM136">
        <f>BL136+Net!BL135</f>
        <v>88303.276206779934</v>
      </c>
      <c r="BN136">
        <f>BM136+Net!BM135</f>
        <v>90313.700892510285</v>
      </c>
      <c r="BO136">
        <f>BN136+Net!BN135</f>
        <v>94303.106452629057</v>
      </c>
      <c r="BP136">
        <f>BO136+Net!BO135</f>
        <v>95394.088790805486</v>
      </c>
      <c r="BQ136">
        <f>BP136+Net!BP135</f>
        <v>99376.863314922986</v>
      </c>
      <c r="BR136">
        <f>BQ136+Net!BQ135</f>
        <v>100873.71150928678</v>
      </c>
      <c r="BS136">
        <f>BR136+Net!BR135</f>
        <v>102528.01929784233</v>
      </c>
      <c r="BT136">
        <f>BS136+Net!BS135</f>
        <v>107347.9569624291</v>
      </c>
      <c r="BU136">
        <f>BT136+Net!BT135</f>
        <v>106381.21406364228</v>
      </c>
      <c r="BV136">
        <f>BU136+Net!BU135</f>
        <v>109785.19089032317</v>
      </c>
      <c r="BW136">
        <f>BV136+Net!BV135</f>
        <v>112358.30282764915</v>
      </c>
      <c r="BX136">
        <f>BW136+Net!BW135</f>
        <v>116078.17135047147</v>
      </c>
      <c r="BY136">
        <f>BX136+Net!BX135</f>
        <v>121221.22806990228</v>
      </c>
      <c r="BZ136">
        <f>BY136+Net!BY135</f>
        <v>123409.01635392016</v>
      </c>
      <c r="CA136">
        <f>BZ136+Net!BZ135</f>
        <v>127575.60649187314</v>
      </c>
      <c r="CB136">
        <f>CA136+Net!CA135</f>
        <v>128845.71234817704</v>
      </c>
      <c r="CC136">
        <f>CB136+Net!CB135</f>
        <v>133009.05460051549</v>
      </c>
      <c r="CD136">
        <f>CC136+Net!CC135</f>
        <v>134684.22411879565</v>
      </c>
      <c r="CE136">
        <f>CD136+Net!CD135</f>
        <v>136507.89124548063</v>
      </c>
      <c r="CF136">
        <f>CE136+Net!CE135</f>
        <v>141479.08935386495</v>
      </c>
      <c r="CG136">
        <f>CF136+Net!CF135</f>
        <v>140636.06051256729</v>
      </c>
      <c r="CH136">
        <f>CG136+Net!CG135</f>
        <v>144129.27059531756</v>
      </c>
      <c r="CI136">
        <f>CH136+Net!CH135</f>
        <v>146754.10569075457</v>
      </c>
      <c r="CJ136">
        <f>CI136+Net!CI135</f>
        <v>150494.16779623248</v>
      </c>
      <c r="CK136">
        <f>CJ136+Net!CJ135</f>
        <v>155645.3459956783</v>
      </c>
      <c r="CL136">
        <f>CK136+Net!CK135</f>
        <v>157840.20189689606</v>
      </c>
      <c r="CM136">
        <f>CL136+Net!CL135</f>
        <v>162051.83991222206</v>
      </c>
      <c r="CN136">
        <f>CM136+Net!CM135</f>
        <v>163424.65719493516</v>
      </c>
      <c r="CO136">
        <f>CN136+Net!CN135</f>
        <v>167708.94936315826</v>
      </c>
      <c r="CP136">
        <f>CO136+Net!CO135</f>
        <v>169651.01371037468</v>
      </c>
      <c r="CQ136">
        <f>CP136+Net!CP135</f>
        <v>171612.26042329753</v>
      </c>
      <c r="CR136">
        <f>CQ136+Net!CQ135</f>
        <v>176562.22019554721</v>
      </c>
      <c r="CS136">
        <f>CR136+Net!CR135</f>
        <v>176678.3269913827</v>
      </c>
      <c r="CT136">
        <f>CS136+Net!CS135</f>
        <v>178851.53408939237</v>
      </c>
      <c r="CU136">
        <f>CT136+Net!CT135</f>
        <v>182224.15565025847</v>
      </c>
    </row>
    <row r="137" spans="2:99" x14ac:dyDescent="0.3">
      <c r="B137">
        <v>-6222</v>
      </c>
      <c r="C137">
        <v>4304</v>
      </c>
      <c r="D137">
        <f>Net!C136</f>
        <v>1332.9052327829259</v>
      </c>
      <c r="E137">
        <f>D137+Net!D136</f>
        <v>5023.4902070321778</v>
      </c>
      <c r="F137">
        <f>E137+Net!E136</f>
        <v>9205.1426295461188</v>
      </c>
      <c r="G137">
        <f>F137+Net!F136</f>
        <v>11590.696120052206</v>
      </c>
      <c r="H137">
        <f>G137+Net!G136</f>
        <v>12614.88976166421</v>
      </c>
      <c r="I137">
        <f>H137+Net!H136</f>
        <v>12903.193565116902</v>
      </c>
      <c r="J137">
        <f>I137+Net!I136</f>
        <v>12273.433596414963</v>
      </c>
      <c r="K137">
        <f>J137+Net!J136</f>
        <v>10860.254275557281</v>
      </c>
      <c r="L137">
        <f>K137+Net!K136</f>
        <v>8959.9325159590408</v>
      </c>
      <c r="M137">
        <f>L137+Net!L136</f>
        <v>6865.2537424046386</v>
      </c>
      <c r="N137">
        <f>M137+Net!M136</f>
        <v>5278.5204056761895</v>
      </c>
      <c r="O137">
        <f>N137+Net!N136</f>
        <v>4635.844675709347</v>
      </c>
      <c r="P137">
        <f>O137+Net!O136</f>
        <v>7058.6109219686532</v>
      </c>
      <c r="Q137">
        <f>P137+Net!P136</f>
        <v>10500.739182775465</v>
      </c>
      <c r="R137">
        <f>Q137+Net!Q136</f>
        <v>13905.87112841053</v>
      </c>
      <c r="S137">
        <f>R137+Net!R136</f>
        <v>15630.383270420611</v>
      </c>
      <c r="T137">
        <f>S137+Net!S136</f>
        <v>15863.728958703698</v>
      </c>
      <c r="U137">
        <f>T137+Net!T136</f>
        <v>15294.166412643219</v>
      </c>
      <c r="V137">
        <f>U137+Net!U136</f>
        <v>13786.771710800002</v>
      </c>
      <c r="W137">
        <f>V137+Net!V136</f>
        <v>11536.809663810391</v>
      </c>
      <c r="X137">
        <f>W137+Net!W136</f>
        <v>8976.0210665178056</v>
      </c>
      <c r="Y137">
        <f>X137+Net!X136</f>
        <v>6489.5851625952419</v>
      </c>
      <c r="Z137">
        <f>Y137+Net!Y136</f>
        <v>4781.0231351108896</v>
      </c>
      <c r="AA137">
        <f>Z137+Net!Z136</f>
        <v>4210.8824091770575</v>
      </c>
      <c r="AB137">
        <f>AA137+Net!AA136</f>
        <v>6775.4247624383088</v>
      </c>
      <c r="AC137">
        <f>AB137+Net!AB136</f>
        <v>10302.878463949546</v>
      </c>
      <c r="AD137">
        <f>AC137+Net!AC136</f>
        <v>13658.144303246594</v>
      </c>
      <c r="AE137">
        <f>AD137+Net!AD136</f>
        <v>15182.16351510998</v>
      </c>
      <c r="AF137">
        <f>AE137+Net!AE136</f>
        <v>15099.655841494339</v>
      </c>
      <c r="AG137">
        <f>AF137+Net!AF136</f>
        <v>14159.545793896435</v>
      </c>
      <c r="AH137">
        <f>AG137+Net!AG136</f>
        <v>12286.017595423529</v>
      </c>
      <c r="AI137">
        <f>AH137+Net!AH136</f>
        <v>9714.0346488679352</v>
      </c>
      <c r="AJ137">
        <f>AI137+Net!AI136</f>
        <v>6891.3313245151676</v>
      </c>
      <c r="AK137">
        <f>AJ137+Net!AJ136</f>
        <v>4200.3485374065749</v>
      </c>
      <c r="AL137">
        <f>AK137+Net!AK136</f>
        <v>2331.4115679145943</v>
      </c>
      <c r="AM137">
        <f>AL137+Net!AL136</f>
        <v>1628.8483201209074</v>
      </c>
      <c r="AN137">
        <f>AM137+Net!AM136</f>
        <v>4074.0610501193187</v>
      </c>
      <c r="AO137">
        <f>AN137+Net!AN136</f>
        <v>7483.3136505046405</v>
      </c>
      <c r="AP137">
        <f>AO137+Net!AO136</f>
        <v>10712.682578676022</v>
      </c>
      <c r="AQ137">
        <f>AP137+Net!AP136</f>
        <v>12097.597651905942</v>
      </c>
      <c r="AR137">
        <f>AQ137+Net!AQ136</f>
        <v>11860.981058582387</v>
      </c>
      <c r="AS137">
        <f>AR137+Net!AR136</f>
        <v>10753.909180848759</v>
      </c>
      <c r="AT137">
        <f>AS137+Net!AS136</f>
        <v>8706.1501131020486</v>
      </c>
      <c r="AU137">
        <f>AT137+Net!AT136</f>
        <v>5960.1990757668955</v>
      </c>
      <c r="AV137">
        <f>AU137+Net!AU136</f>
        <v>2971.1933489669973</v>
      </c>
      <c r="AW137">
        <f>AV137+Net!AV136</f>
        <v>126.90248493727267</v>
      </c>
      <c r="AX137">
        <f>AW137+Net!AW136</f>
        <v>-1880.2330960708732</v>
      </c>
      <c r="AY137">
        <f>AX137+Net!AX136</f>
        <v>-2707.0041850671023</v>
      </c>
      <c r="AZ137">
        <f>AY137+Net!AY136</f>
        <v>-375.41339357884499</v>
      </c>
      <c r="BA137">
        <f>AZ137+Net!AZ136</f>
        <v>2926.5423671935587</v>
      </c>
      <c r="BB137">
        <f>BA137+Net!BA136</f>
        <v>6051.1710383498867</v>
      </c>
      <c r="BC137">
        <f>BB137+Net!BB136</f>
        <v>7331.482054462529</v>
      </c>
      <c r="BD137">
        <f>BC137+Net!BC136</f>
        <v>6989.5489792868466</v>
      </c>
      <c r="BE137">
        <f>BD137+Net!BD136</f>
        <v>5776.8742362711637</v>
      </c>
      <c r="BF137">
        <f>BE137+Net!BE136</f>
        <v>3624.3608231893286</v>
      </c>
      <c r="BG137">
        <f>BF137+Net!BF136</f>
        <v>775.77551604182736</v>
      </c>
      <c r="BH137">
        <f>BG137+Net!BG136</f>
        <v>-2312.7339087123637</v>
      </c>
      <c r="BI137">
        <f>BH137+Net!BH136</f>
        <v>-5252.8041499363699</v>
      </c>
      <c r="BJ137">
        <f>BI137+Net!BI136</f>
        <v>-7351.7602481726553</v>
      </c>
      <c r="BK137">
        <f>BJ137+Net!BJ136</f>
        <v>-8266.3318194567946</v>
      </c>
      <c r="BL137">
        <f>BK137+Net!BK136</f>
        <v>-6018.421000116321</v>
      </c>
      <c r="BM137">
        <f>BL137+Net!BL136</f>
        <v>-2795.7359314465666</v>
      </c>
      <c r="BN137">
        <f>BM137+Net!BM136</f>
        <v>254.53054992596299</v>
      </c>
      <c r="BO137">
        <f>BN137+Net!BN136</f>
        <v>1465.9678070033879</v>
      </c>
      <c r="BP137">
        <f>BO137+Net!BO136</f>
        <v>1061.0498431400556</v>
      </c>
      <c r="BQ137">
        <f>BP137+Net!BP136</f>
        <v>-208.81935667914149</v>
      </c>
      <c r="BR137">
        <f>BQ137+Net!BQ136</f>
        <v>-2413.6007875049054</v>
      </c>
      <c r="BS137">
        <f>BR137+Net!BR136</f>
        <v>-5311.2449010256532</v>
      </c>
      <c r="BT137">
        <f>BS137+Net!BS136</f>
        <v>-8447.9838263363781</v>
      </c>
      <c r="BU137">
        <f>BT137+Net!BT136</f>
        <v>-11438.001027495775</v>
      </c>
      <c r="BV137">
        <f>BU137+Net!BU136</f>
        <v>-13590.61032892844</v>
      </c>
      <c r="BW137">
        <f>BV137+Net!BV136</f>
        <v>-14563.19409096989</v>
      </c>
      <c r="BX137">
        <f>BW137+Net!BW136</f>
        <v>-12376.378136604124</v>
      </c>
      <c r="BY137">
        <f>BX137+Net!BX136</f>
        <v>-9214.490238223736</v>
      </c>
      <c r="BZ137">
        <f>BY137+Net!BY136</f>
        <v>-6219.6340082356164</v>
      </c>
      <c r="CA137">
        <f>BZ137+Net!BZ136</f>
        <v>-5052.3991622811009</v>
      </c>
      <c r="CB137">
        <f>CA137+Net!CA136</f>
        <v>-5485.185777825438</v>
      </c>
      <c r="CC137">
        <f>CB137+Net!CB136</f>
        <v>-6763.7512449304577</v>
      </c>
      <c r="CD137">
        <f>CC137+Net!CC136</f>
        <v>-8958.9154568012582</v>
      </c>
      <c r="CE137">
        <f>CD137+Net!CD136</f>
        <v>-11834.009735563151</v>
      </c>
      <c r="CF137">
        <f>CE137+Net!CE136</f>
        <v>-14945.128461557586</v>
      </c>
      <c r="CG137">
        <f>CF137+Net!CF136</f>
        <v>-17919.515279921899</v>
      </c>
      <c r="CH137">
        <f>CG137+Net!CG136</f>
        <v>-20080.032209338016</v>
      </c>
      <c r="CI137">
        <f>CH137+Net!CH136</f>
        <v>-21094.564324054678</v>
      </c>
      <c r="CJ137">
        <f>CI137+Net!CI136</f>
        <v>-18986.85405330297</v>
      </c>
      <c r="CK137">
        <f>CJ137+Net!CJ136</f>
        <v>-15932.298331084403</v>
      </c>
      <c r="CL137">
        <f>CK137+Net!CK136</f>
        <v>-13054.050313766438</v>
      </c>
      <c r="CM137">
        <f>CL137+Net!CL136</f>
        <v>-11981.675053405972</v>
      </c>
      <c r="CN137">
        <f>CM137+Net!CM136</f>
        <v>-12450.929459874797</v>
      </c>
      <c r="CO137">
        <f>CN137+Net!CN136</f>
        <v>-13692.755489616224</v>
      </c>
      <c r="CP137">
        <f>CO137+Net!CO136</f>
        <v>-15748.436130236974</v>
      </c>
      <c r="CQ137">
        <f>CP137+Net!CP136</f>
        <v>-18417.349157903824</v>
      </c>
      <c r="CR137">
        <f>CQ137+Net!CQ136</f>
        <v>-21348.734387136057</v>
      </c>
      <c r="CS137">
        <f>CR137+Net!CR136</f>
        <v>-23992.010529209572</v>
      </c>
      <c r="CT137">
        <f>CS137+Net!CS136</f>
        <v>-26114.615443724655</v>
      </c>
      <c r="CU137">
        <f>CT137+Net!CT136</f>
        <v>-27102.2689828</v>
      </c>
    </row>
    <row r="138" spans="2:99" x14ac:dyDescent="0.3">
      <c r="B138">
        <v>0</v>
      </c>
      <c r="C138">
        <v>4300</v>
      </c>
      <c r="D138">
        <f>Net!C137</f>
        <v>0</v>
      </c>
      <c r="E138">
        <f>D138+Net!D137</f>
        <v>0</v>
      </c>
      <c r="F138">
        <f>E138+Net!E137</f>
        <v>0</v>
      </c>
      <c r="G138">
        <f>F138+Net!F137</f>
        <v>0</v>
      </c>
      <c r="H138">
        <f>G138+Net!G137</f>
        <v>0</v>
      </c>
      <c r="I138">
        <f>H138+Net!H137</f>
        <v>0</v>
      </c>
      <c r="J138">
        <f>I138+Net!I137</f>
        <v>0</v>
      </c>
      <c r="K138">
        <f>J138+Net!J137</f>
        <v>0</v>
      </c>
      <c r="L138">
        <f>K138+Net!K137</f>
        <v>0</v>
      </c>
      <c r="M138">
        <f>L138+Net!L137</f>
        <v>0</v>
      </c>
      <c r="N138">
        <f>M138+Net!M137</f>
        <v>0</v>
      </c>
      <c r="O138">
        <f>N138+Net!N137</f>
        <v>0</v>
      </c>
      <c r="P138">
        <f>O138+Net!O137</f>
        <v>0</v>
      </c>
      <c r="Q138">
        <f>P138+Net!P137</f>
        <v>0</v>
      </c>
      <c r="R138">
        <f>Q138+Net!Q137</f>
        <v>0</v>
      </c>
      <c r="S138">
        <f>R138+Net!R137</f>
        <v>0</v>
      </c>
      <c r="T138">
        <f>S138+Net!S137</f>
        <v>0</v>
      </c>
      <c r="U138">
        <f>T138+Net!T137</f>
        <v>0</v>
      </c>
      <c r="V138">
        <f>U138+Net!U137</f>
        <v>0</v>
      </c>
      <c r="W138">
        <f>V138+Net!V137</f>
        <v>0</v>
      </c>
      <c r="X138">
        <f>W138+Net!W137</f>
        <v>0</v>
      </c>
      <c r="Y138">
        <f>X138+Net!X137</f>
        <v>0</v>
      </c>
      <c r="Z138">
        <f>Y138+Net!Y137</f>
        <v>0</v>
      </c>
      <c r="AA138">
        <f>Z138+Net!Z137</f>
        <v>0</v>
      </c>
      <c r="AB138">
        <f>AA138+Net!AA137</f>
        <v>0</v>
      </c>
      <c r="AC138">
        <f>AB138+Net!AB137</f>
        <v>0</v>
      </c>
      <c r="AD138">
        <f>AC138+Net!AC137</f>
        <v>0</v>
      </c>
      <c r="AE138">
        <f>AD138+Net!AD137</f>
        <v>0</v>
      </c>
      <c r="AF138">
        <f>AE138+Net!AE137</f>
        <v>0</v>
      </c>
      <c r="AG138">
        <f>AF138+Net!AF137</f>
        <v>0</v>
      </c>
      <c r="AH138">
        <f>AG138+Net!AG137</f>
        <v>0</v>
      </c>
      <c r="AI138">
        <f>AH138+Net!AH137</f>
        <v>0</v>
      </c>
      <c r="AJ138">
        <f>AI138+Net!AI137</f>
        <v>0</v>
      </c>
      <c r="AK138">
        <f>AJ138+Net!AJ137</f>
        <v>0</v>
      </c>
      <c r="AL138">
        <f>AK138+Net!AK137</f>
        <v>0</v>
      </c>
      <c r="AM138">
        <f>AL138+Net!AL137</f>
        <v>0</v>
      </c>
      <c r="AN138">
        <f>AM138+Net!AM137</f>
        <v>0</v>
      </c>
      <c r="AO138">
        <f>AN138+Net!AN137</f>
        <v>0</v>
      </c>
      <c r="AP138">
        <f>AO138+Net!AO137</f>
        <v>0</v>
      </c>
      <c r="AQ138">
        <f>AP138+Net!AP137</f>
        <v>0</v>
      </c>
      <c r="AR138">
        <f>AQ138+Net!AQ137</f>
        <v>0</v>
      </c>
      <c r="AS138">
        <f>AR138+Net!AR137</f>
        <v>0</v>
      </c>
      <c r="AT138">
        <f>AS138+Net!AS137</f>
        <v>0</v>
      </c>
      <c r="AU138">
        <f>AT138+Net!AT137</f>
        <v>0</v>
      </c>
      <c r="AV138">
        <f>AU138+Net!AU137</f>
        <v>0</v>
      </c>
      <c r="AW138">
        <f>AV138+Net!AV137</f>
        <v>0</v>
      </c>
      <c r="AX138">
        <f>AW138+Net!AW137</f>
        <v>0</v>
      </c>
      <c r="AY138">
        <f>AX138+Net!AX137</f>
        <v>0</v>
      </c>
      <c r="AZ138">
        <f>AY138+Net!AY137</f>
        <v>0</v>
      </c>
      <c r="BA138">
        <f>AZ138+Net!AZ137</f>
        <v>0</v>
      </c>
      <c r="BB138">
        <f>BA138+Net!BA137</f>
        <v>0</v>
      </c>
      <c r="BC138">
        <f>BB138+Net!BB137</f>
        <v>0</v>
      </c>
      <c r="BD138">
        <f>BC138+Net!BC137</f>
        <v>0</v>
      </c>
      <c r="BE138">
        <f>BD138+Net!BD137</f>
        <v>0</v>
      </c>
      <c r="BF138">
        <f>BE138+Net!BE137</f>
        <v>0</v>
      </c>
      <c r="BG138">
        <f>BF138+Net!BF137</f>
        <v>0</v>
      </c>
      <c r="BH138">
        <f>BG138+Net!BG137</f>
        <v>0</v>
      </c>
      <c r="BI138">
        <f>BH138+Net!BH137</f>
        <v>0</v>
      </c>
      <c r="BJ138">
        <f>BI138+Net!BI137</f>
        <v>0</v>
      </c>
      <c r="BK138">
        <f>BJ138+Net!BJ137</f>
        <v>0</v>
      </c>
      <c r="BL138">
        <f>BK138+Net!BK137</f>
        <v>0</v>
      </c>
      <c r="BM138">
        <f>BL138+Net!BL137</f>
        <v>0</v>
      </c>
      <c r="BN138">
        <f>BM138+Net!BM137</f>
        <v>0</v>
      </c>
      <c r="BO138">
        <f>BN138+Net!BN137</f>
        <v>0</v>
      </c>
      <c r="BP138">
        <f>BO138+Net!BO137</f>
        <v>0</v>
      </c>
      <c r="BQ138">
        <f>BP138+Net!BP137</f>
        <v>0</v>
      </c>
      <c r="BR138">
        <f>BQ138+Net!BQ137</f>
        <v>0</v>
      </c>
      <c r="BS138">
        <f>BR138+Net!BR137</f>
        <v>0</v>
      </c>
      <c r="BT138">
        <f>BS138+Net!BS137</f>
        <v>0</v>
      </c>
      <c r="BU138">
        <f>BT138+Net!BT137</f>
        <v>0</v>
      </c>
      <c r="BV138">
        <f>BU138+Net!BU137</f>
        <v>0</v>
      </c>
      <c r="BW138">
        <f>BV138+Net!BV137</f>
        <v>0</v>
      </c>
      <c r="BX138">
        <f>BW138+Net!BW137</f>
        <v>0</v>
      </c>
      <c r="BY138">
        <f>BX138+Net!BX137</f>
        <v>0</v>
      </c>
      <c r="BZ138">
        <f>BY138+Net!BY137</f>
        <v>0</v>
      </c>
      <c r="CA138">
        <f>BZ138+Net!BZ137</f>
        <v>0</v>
      </c>
      <c r="CB138">
        <f>CA138+Net!CA137</f>
        <v>0</v>
      </c>
      <c r="CC138">
        <f>CB138+Net!CB137</f>
        <v>0</v>
      </c>
      <c r="CD138">
        <f>CC138+Net!CC137</f>
        <v>0</v>
      </c>
      <c r="CE138">
        <f>CD138+Net!CD137</f>
        <v>0</v>
      </c>
      <c r="CF138">
        <f>CE138+Net!CE137</f>
        <v>0</v>
      </c>
      <c r="CG138">
        <f>CF138+Net!CF137</f>
        <v>0</v>
      </c>
      <c r="CH138">
        <f>CG138+Net!CG137</f>
        <v>0</v>
      </c>
      <c r="CI138">
        <f>CH138+Net!CH137</f>
        <v>0</v>
      </c>
      <c r="CJ138">
        <f>CI138+Net!CI137</f>
        <v>0</v>
      </c>
      <c r="CK138">
        <f>CJ138+Net!CJ137</f>
        <v>0</v>
      </c>
      <c r="CL138">
        <f>CK138+Net!CK137</f>
        <v>0</v>
      </c>
      <c r="CM138">
        <f>CL138+Net!CL137</f>
        <v>0</v>
      </c>
      <c r="CN138">
        <f>CM138+Net!CM137</f>
        <v>0</v>
      </c>
      <c r="CO138">
        <f>CN138+Net!CN137</f>
        <v>0</v>
      </c>
      <c r="CP138">
        <f>CO138+Net!CO137</f>
        <v>0</v>
      </c>
      <c r="CQ138">
        <f>CP138+Net!CP137</f>
        <v>0</v>
      </c>
      <c r="CR138">
        <f>CQ138+Net!CQ137</f>
        <v>0</v>
      </c>
      <c r="CS138">
        <f>CR138+Net!CR137</f>
        <v>0</v>
      </c>
      <c r="CT138">
        <f>CS138+Net!CS137</f>
        <v>0</v>
      </c>
      <c r="CU138">
        <f>CT138+Net!CT137</f>
        <v>0</v>
      </c>
    </row>
    <row r="139" spans="2:99" x14ac:dyDescent="0.3">
      <c r="B139">
        <v>715</v>
      </c>
      <c r="C139">
        <v>5003</v>
      </c>
      <c r="D139">
        <f>Net!C138</f>
        <v>563.9186401479983</v>
      </c>
      <c r="E139">
        <f>D139+Net!D138</f>
        <v>1163.2346609803471</v>
      </c>
      <c r="F139">
        <f>E139+Net!E138</f>
        <v>1908.3001098903233</v>
      </c>
      <c r="G139">
        <f>F139+Net!F138</f>
        <v>2688.3728941242853</v>
      </c>
      <c r="H139">
        <f>G139+Net!G138</f>
        <v>2899.5836672722835</v>
      </c>
      <c r="I139">
        <f>H139+Net!H138</f>
        <v>3781.2544953962397</v>
      </c>
      <c r="J139">
        <f>I139+Net!I138</f>
        <v>3919.1682154315831</v>
      </c>
      <c r="K139">
        <f>J139+Net!J138</f>
        <v>3880.317132406798</v>
      </c>
      <c r="L139">
        <f>K139+Net!K138</f>
        <v>4163.6681348787979</v>
      </c>
      <c r="M139">
        <f>L139+Net!L138</f>
        <v>2843.9822774702698</v>
      </c>
      <c r="N139">
        <f>M139+Net!M138</f>
        <v>2146.8640270466594</v>
      </c>
      <c r="O139">
        <f>N139+Net!N138</f>
        <v>1237.1280311751198</v>
      </c>
      <c r="P139">
        <f>O139+Net!O138</f>
        <v>1909.1138172328783</v>
      </c>
      <c r="Q139">
        <f>P139+Net!P138</f>
        <v>2717.193277959138</v>
      </c>
      <c r="R139">
        <f>Q139+Net!Q138</f>
        <v>3504.1670417859741</v>
      </c>
      <c r="S139">
        <f>R139+Net!R138</f>
        <v>4337.6789692044476</v>
      </c>
      <c r="T139">
        <f>S139+Net!S138</f>
        <v>4584.8478184211599</v>
      </c>
      <c r="U139">
        <f>T139+Net!T138</f>
        <v>5437.7248728510431</v>
      </c>
      <c r="V139">
        <f>U139+Net!U138</f>
        <v>5543.2263918468716</v>
      </c>
      <c r="W139">
        <f>V139+Net!V138</f>
        <v>5461.0575198499282</v>
      </c>
      <c r="X139">
        <f>W139+Net!W138</f>
        <v>5710.6768108924971</v>
      </c>
      <c r="Y139">
        <f>X139+Net!X138</f>
        <v>4390.9738219008113</v>
      </c>
      <c r="Z139">
        <f>Y139+Net!Y138</f>
        <v>3731.292618223817</v>
      </c>
      <c r="AA139">
        <f>Z139+Net!Z138</f>
        <v>2890.5629993701777</v>
      </c>
      <c r="AB139">
        <f>AA139+Net!AA138</f>
        <v>3649.1332807034933</v>
      </c>
      <c r="AC139">
        <f>AB139+Net!AB138</f>
        <v>4542.6711639926507</v>
      </c>
      <c r="AD139">
        <f>AC139+Net!AC138</f>
        <v>5398.2841890783893</v>
      </c>
      <c r="AE139">
        <f>AD139+Net!AD138</f>
        <v>6276.1615266090439</v>
      </c>
      <c r="AF139">
        <f>AE139+Net!AE138</f>
        <v>6544.4842478718028</v>
      </c>
      <c r="AG139">
        <f>AF139+Net!AF138</f>
        <v>7402.2469602501415</v>
      </c>
      <c r="AH139">
        <f>AG139+Net!AG138</f>
        <v>7505.3866812300084</v>
      </c>
      <c r="AI139">
        <f>AH139+Net!AH138</f>
        <v>7421.3057317919838</v>
      </c>
      <c r="AJ139">
        <f>AI139+Net!AI138</f>
        <v>7674.1298670277201</v>
      </c>
      <c r="AK139">
        <f>AJ139+Net!AJ138</f>
        <v>6364.2780641205918</v>
      </c>
      <c r="AL139">
        <f>AK139+Net!AK138</f>
        <v>5720.2479648072713</v>
      </c>
      <c r="AM139">
        <f>AL139+Net!AL138</f>
        <v>4898.8507284203624</v>
      </c>
      <c r="AN139">
        <f>AM139+Net!AM138</f>
        <v>5677.9951837907956</v>
      </c>
      <c r="AO139">
        <f>AN139+Net!AN138</f>
        <v>6591.132476251254</v>
      </c>
      <c r="AP139">
        <f>AO139+Net!AO138</f>
        <v>7463.6073509139433</v>
      </c>
      <c r="AQ139">
        <f>AP139+Net!AP138</f>
        <v>8354.4000173717413</v>
      </c>
      <c r="AR139">
        <f>AQ139+Net!AQ138</f>
        <v>8631.1011517635598</v>
      </c>
      <c r="AS139">
        <f>AR139+Net!AR138</f>
        <v>9492.7667433300594</v>
      </c>
      <c r="AT139">
        <f>AS139+Net!AS138</f>
        <v>9595.993293381991</v>
      </c>
      <c r="AU139">
        <f>AT139+Net!AT138</f>
        <v>9509.2571976712097</v>
      </c>
      <c r="AV139">
        <f>AU139+Net!AU138</f>
        <v>9757.8853725133176</v>
      </c>
      <c r="AW139">
        <f>AV139+Net!AV138</f>
        <v>8443.3180299936212</v>
      </c>
      <c r="AX139">
        <f>AW139+Net!AW138</f>
        <v>7794.6653493707099</v>
      </c>
      <c r="AY139">
        <f>AX139+Net!AX138</f>
        <v>6968.8591866221323</v>
      </c>
      <c r="AZ139">
        <f>AY139+Net!AY138</f>
        <v>7743.5090158513167</v>
      </c>
      <c r="BA139">
        <f>AZ139+Net!AZ138</f>
        <v>8651.525373369499</v>
      </c>
      <c r="BB139">
        <f>BA139+Net!BA138</f>
        <v>9517.6791725150761</v>
      </c>
      <c r="BC139">
        <f>BB139+Net!BB138</f>
        <v>10400.508506427363</v>
      </c>
      <c r="BD139">
        <f>BC139+Net!BC138</f>
        <v>10667.374227852943</v>
      </c>
      <c r="BE139">
        <f>BD139+Net!BD138</f>
        <v>11517.308537317746</v>
      </c>
      <c r="BF139">
        <f>BE139+Net!BE138</f>
        <v>11607.024366801819</v>
      </c>
      <c r="BG139">
        <f>BF139+Net!BF138</f>
        <v>11505.16885433592</v>
      </c>
      <c r="BH139">
        <f>BG139+Net!BG138</f>
        <v>11737.222945930504</v>
      </c>
      <c r="BI139">
        <f>BH139+Net!BH138</f>
        <v>10404.728434655774</v>
      </c>
      <c r="BJ139">
        <f>BI139+Net!BI138</f>
        <v>9736.8476830644686</v>
      </c>
      <c r="BK139">
        <f>BJ139+Net!BJ138</f>
        <v>8890.5471518379818</v>
      </c>
      <c r="BL139">
        <f>BK139+Net!BK138</f>
        <v>9643.4962367511762</v>
      </c>
      <c r="BM139">
        <f>BL139+Net!BL138</f>
        <v>10528.725147477699</v>
      </c>
      <c r="BN139">
        <f>BM139+Net!BM138</f>
        <v>11371.193606792111</v>
      </c>
      <c r="BO139">
        <f>BN139+Net!BN138</f>
        <v>12229.672226084103</v>
      </c>
      <c r="BP139">
        <f>BO139+Net!BO138</f>
        <v>12471.738047419285</v>
      </c>
      <c r="BQ139">
        <f>BP139+Net!BP138</f>
        <v>13296.540707663376</v>
      </c>
      <c r="BR139">
        <f>BQ139+Net!BQ138</f>
        <v>13360.730520351104</v>
      </c>
      <c r="BS139">
        <f>BR139+Net!BR138</f>
        <v>13232.6623495031</v>
      </c>
      <c r="BT139">
        <f>BS139+Net!BS138</f>
        <v>13437.306361567102</v>
      </c>
      <c r="BU139">
        <f>BT139+Net!BT138</f>
        <v>12075.563682622851</v>
      </c>
      <c r="BV139">
        <f>BU139+Net!BU138</f>
        <v>11375.985843785989</v>
      </c>
      <c r="BW139">
        <f>BV139+Net!BV138</f>
        <v>10495.158609600128</v>
      </c>
      <c r="BX139">
        <f>BW139+Net!BW138</f>
        <v>11210.787942328312</v>
      </c>
      <c r="BY139">
        <f>BX139+Net!BX138</f>
        <v>12056.470689814611</v>
      </c>
      <c r="BZ139">
        <f>BY139+Net!BY138</f>
        <v>12858.246948829437</v>
      </c>
      <c r="CA139">
        <f>BZ139+Net!BZ138</f>
        <v>13676.316282539883</v>
      </c>
      <c r="CB139">
        <f>CA139+Net!CA138</f>
        <v>13879.726733786922</v>
      </c>
      <c r="CC139">
        <f>CB139+Net!CB138</f>
        <v>14668.761151330657</v>
      </c>
      <c r="CD139">
        <f>CC139+Net!CC138</f>
        <v>14700.459643544489</v>
      </c>
      <c r="CE139">
        <f>CD139+Net!CD138</f>
        <v>14542.555432407633</v>
      </c>
      <c r="CF139">
        <f>CE139+Net!CE138</f>
        <v>14718.195459708444</v>
      </c>
      <c r="CG139">
        <f>CF139+Net!CF138</f>
        <v>13325.47431026951</v>
      </c>
      <c r="CH139">
        <f>CG139+Net!CG138</f>
        <v>12589.699399366378</v>
      </c>
      <c r="CI139">
        <f>CH139+Net!CH138</f>
        <v>11664.143147984454</v>
      </c>
      <c r="CJ139">
        <f>CI139+Net!CI138</f>
        <v>12324.529755907941</v>
      </c>
      <c r="CK139">
        <f>CJ139+Net!CJ138</f>
        <v>13106.068964582613</v>
      </c>
      <c r="CL139">
        <f>CK139+Net!CK138</f>
        <v>13835.144972303751</v>
      </c>
      <c r="CM139">
        <f>CL139+Net!CL138</f>
        <v>14581.768372662138</v>
      </c>
      <c r="CN139">
        <f>CM139+Net!CM138</f>
        <v>14722.121240597628</v>
      </c>
      <c r="CO139">
        <f>CN139+Net!CN138</f>
        <v>15452.628176057115</v>
      </c>
      <c r="CP139">
        <f>CO139+Net!CO138</f>
        <v>15474.993937810188</v>
      </c>
      <c r="CQ139">
        <f>CP139+Net!CP138</f>
        <v>15296.834510133685</v>
      </c>
      <c r="CR139">
        <f>CQ139+Net!CQ138</f>
        <v>15420.318741066503</v>
      </c>
      <c r="CS139">
        <f>CR139+Net!CR138</f>
        <v>14300.665617357468</v>
      </c>
      <c r="CT139">
        <f>CS139+Net!CS138</f>
        <v>13217.497035329134</v>
      </c>
      <c r="CU139">
        <f>CT139+Net!CT138</f>
        <v>12461.479356081485</v>
      </c>
    </row>
    <row r="140" spans="2:99" x14ac:dyDescent="0.3">
      <c r="B140">
        <v>-13543</v>
      </c>
      <c r="C140">
        <v>5002</v>
      </c>
      <c r="D140">
        <f>Net!C139</f>
        <v>-430.28672832237316</v>
      </c>
      <c r="E140">
        <f>D140+Net!D139</f>
        <v>-208.99752498174712</v>
      </c>
      <c r="F140">
        <f>E140+Net!E139</f>
        <v>17.68976689995543</v>
      </c>
      <c r="G140">
        <f>F140+Net!F139</f>
        <v>875.86141984230744</v>
      </c>
      <c r="H140">
        <f>G140+Net!G139</f>
        <v>998.69616815308837</v>
      </c>
      <c r="I140">
        <f>H140+Net!H139</f>
        <v>2119.9541775672496</v>
      </c>
      <c r="J140">
        <f>I140+Net!I139</f>
        <v>2544.7421514014477</v>
      </c>
      <c r="K140">
        <f>J140+Net!J139</f>
        <v>2602.4941083205158</v>
      </c>
      <c r="L140">
        <f>K140+Net!K139</f>
        <v>3321.2723301395854</v>
      </c>
      <c r="M140">
        <f>L140+Net!L139</f>
        <v>1857.8215933783304</v>
      </c>
      <c r="N140">
        <f>M140+Net!M139</f>
        <v>926.29296600021735</v>
      </c>
      <c r="O140">
        <f>N140+Net!N139</f>
        <v>-293.25244744498195</v>
      </c>
      <c r="P140">
        <f>O140+Net!O139</f>
        <v>-171.16984650888116</v>
      </c>
      <c r="Q140">
        <f>P140+Net!P139</f>
        <v>690.16001843435151</v>
      </c>
      <c r="R140">
        <f>Q140+Net!Q139</f>
        <v>1379.5531394606642</v>
      </c>
      <c r="S140">
        <f>R140+Net!R139</f>
        <v>2678.290229973878</v>
      </c>
      <c r="T140">
        <f>S140+Net!S139</f>
        <v>3211.3737011046778</v>
      </c>
      <c r="U140">
        <f>T140+Net!T139</f>
        <v>4653.1637394112149</v>
      </c>
      <c r="V140">
        <f>U140+Net!U139</f>
        <v>5374.1305694007388</v>
      </c>
      <c r="W140">
        <f>V140+Net!V139</f>
        <v>5719.6801594580811</v>
      </c>
      <c r="X140">
        <f>W140+Net!W139</f>
        <v>6736.5207565185574</v>
      </c>
      <c r="Y140">
        <f>X140+Net!X139</f>
        <v>5611.375343251073</v>
      </c>
      <c r="Z140">
        <f>Y140+Net!Y139</f>
        <v>5062.7341703253915</v>
      </c>
      <c r="AA140">
        <f>Z140+Net!Z139</f>
        <v>4260.9745730407722</v>
      </c>
      <c r="AB140">
        <f>AA140+Net!AA139</f>
        <v>4817.6363790922514</v>
      </c>
      <c r="AC140">
        <f>AB140+Net!AB139</f>
        <v>6107.2505852515533</v>
      </c>
      <c r="AD140">
        <f>AC140+Net!AC139</f>
        <v>7199.5843501376385</v>
      </c>
      <c r="AE140">
        <f>AD140+Net!AD139</f>
        <v>8867.0786671955193</v>
      </c>
      <c r="AF140">
        <f>AE140+Net!AE139</f>
        <v>9735.9965284933151</v>
      </c>
      <c r="AG140">
        <f>AF140+Net!AF139</f>
        <v>11488.915387877003</v>
      </c>
      <c r="AH140">
        <f>AG140+Net!AG139</f>
        <v>12507.168728728873</v>
      </c>
      <c r="AI140">
        <f>AH140+Net!AH139</f>
        <v>13145.715467523398</v>
      </c>
      <c r="AJ140">
        <f>AI140+Net!AI139</f>
        <v>14457.38707033918</v>
      </c>
      <c r="AK140">
        <f>AJ140+Net!AJ139</f>
        <v>13631.334517381127</v>
      </c>
      <c r="AL140">
        <f>AK140+Net!AK139</f>
        <v>13385.520619247603</v>
      </c>
      <c r="AM140">
        <f>AL140+Net!AL139</f>
        <v>12888.017789291152</v>
      </c>
      <c r="AN140">
        <f>AM140+Net!AM139</f>
        <v>13747.394061319499</v>
      </c>
      <c r="AO140">
        <f>AN140+Net!AN139</f>
        <v>15335.274041088869</v>
      </c>
      <c r="AP140">
        <f>AO140+Net!AO139</f>
        <v>16718.994175357344</v>
      </c>
      <c r="AQ140">
        <f>AP140+Net!AP139</f>
        <v>18669.289988101682</v>
      </c>
      <c r="AR140">
        <f>AQ140+Net!AQ139</f>
        <v>19811.599382633322</v>
      </c>
      <c r="AS140">
        <f>AR140+Net!AR139</f>
        <v>21828.604714758778</v>
      </c>
      <c r="AT140">
        <f>AS140+Net!AS139</f>
        <v>23102.56980703905</v>
      </c>
      <c r="AU140">
        <f>AT140+Net!AT139</f>
        <v>23989.928808659672</v>
      </c>
      <c r="AV140">
        <f>AU140+Net!AU139</f>
        <v>25545.133987956455</v>
      </c>
      <c r="AW140">
        <f>AV140+Net!AV139</f>
        <v>24958.701473498742</v>
      </c>
      <c r="AX140">
        <f>AW140+Net!AW139</f>
        <v>24949.419722303443</v>
      </c>
      <c r="AY140">
        <f>AX140+Net!AX139</f>
        <v>24685.554545851559</v>
      </c>
      <c r="AZ140">
        <f>AY140+Net!AY139</f>
        <v>25775.335518365511</v>
      </c>
      <c r="BA140">
        <f>AZ140+Net!AZ139</f>
        <v>27589.74619581315</v>
      </c>
      <c r="BB140">
        <f>BA140+Net!BA139</f>
        <v>29195.440982932436</v>
      </c>
      <c r="BC140">
        <f>BB140+Net!BB139</f>
        <v>31362.638828733638</v>
      </c>
      <c r="BD140">
        <f>BC140+Net!BC139</f>
        <v>32716.528357196308</v>
      </c>
      <c r="BE140">
        <f>BD140+Net!BD139</f>
        <v>34939.803833821868</v>
      </c>
      <c r="BF140">
        <f>BE140+Net!BE139</f>
        <v>36414.920390651241</v>
      </c>
      <c r="BG140">
        <f>BF140+Net!BF139</f>
        <v>37498.572990409586</v>
      </c>
      <c r="BH140">
        <f>BG140+Net!BG139</f>
        <v>39245.449792363383</v>
      </c>
      <c r="BI140">
        <f>BH140+Net!BH139</f>
        <v>38846.226393005389</v>
      </c>
      <c r="BJ140">
        <f>BI140+Net!BI139</f>
        <v>39019.773423781764</v>
      </c>
      <c r="BK140">
        <f>BJ140+Net!BJ139</f>
        <v>38934.402057416126</v>
      </c>
      <c r="BL140">
        <f>BK140+Net!BK139</f>
        <v>40198.411796772314</v>
      </c>
      <c r="BM140">
        <f>BL140+Net!BL139</f>
        <v>42182.937690248989</v>
      </c>
      <c r="BN140">
        <f>BM140+Net!BM139</f>
        <v>43954.895566805295</v>
      </c>
      <c r="BO140">
        <f>BN140+Net!BN139</f>
        <v>46284.857851780136</v>
      </c>
      <c r="BP140">
        <f>BO140+Net!BO139</f>
        <v>47798.388904315332</v>
      </c>
      <c r="BQ140">
        <f>BP140+Net!BP139</f>
        <v>50178.470004188668</v>
      </c>
      <c r="BR140">
        <f>BQ140+Net!BQ139</f>
        <v>51807.630488597773</v>
      </c>
      <c r="BS140">
        <f>BR140+Net!BR139</f>
        <v>53042.331105662641</v>
      </c>
      <c r="BT140">
        <f>BS140+Net!BS139</f>
        <v>54936.694733884287</v>
      </c>
      <c r="BU140">
        <f>BT140+Net!BT139</f>
        <v>54680.583346997329</v>
      </c>
      <c r="BV140">
        <f>BU140+Net!BU139</f>
        <v>54991.997034565153</v>
      </c>
      <c r="BW140">
        <f>BV140+Net!BV139</f>
        <v>55038.588815517964</v>
      </c>
      <c r="BX140">
        <f>BW140+Net!BW139</f>
        <v>56428.492058164265</v>
      </c>
      <c r="BY140">
        <f>BX140+Net!BX139</f>
        <v>58533.372639664958</v>
      </c>
      <c r="BZ140">
        <f>BY140+Net!BY139</f>
        <v>60421.420102119126</v>
      </c>
      <c r="CA140">
        <f>BZ140+Net!BZ139</f>
        <v>62865.069415896854</v>
      </c>
      <c r="CB140">
        <f>CA140+Net!CA139</f>
        <v>64491.97388050404</v>
      </c>
      <c r="CC140">
        <f>CB140+Net!CB139</f>
        <v>66986.942636408043</v>
      </c>
      <c r="CD140">
        <f>CC140+Net!CC139</f>
        <v>68733.508747282351</v>
      </c>
      <c r="CE140">
        <f>CD140+Net!CD139</f>
        <v>70087.893456954553</v>
      </c>
      <c r="CF140">
        <f>CE140+Net!CE139</f>
        <v>72102.38522137492</v>
      </c>
      <c r="CG140">
        <f>CF140+Net!CF139</f>
        <v>71963.531060545065</v>
      </c>
      <c r="CH140">
        <f>CG140+Net!CG139</f>
        <v>72385.07989102359</v>
      </c>
      <c r="CI140">
        <f>CH140+Net!CH139</f>
        <v>72529.954840842693</v>
      </c>
      <c r="CJ140">
        <f>CI140+Net!CI139</f>
        <v>74002.492083611753</v>
      </c>
      <c r="CK140">
        <f>CJ140+Net!CJ139</f>
        <v>76175.2179933187</v>
      </c>
      <c r="CL140">
        <f>CK140+Net!CK139</f>
        <v>78115.423563484655</v>
      </c>
      <c r="CM140">
        <f>CL140+Net!CL139</f>
        <v>80606.27112308213</v>
      </c>
      <c r="CN140">
        <f>CM140+Net!CM139</f>
        <v>82287.509479405096</v>
      </c>
      <c r="CO140">
        <f>CN140+Net!CN139</f>
        <v>84838.3035140828</v>
      </c>
      <c r="CP140">
        <f>CO140+Net!CO139</f>
        <v>86697.453029207914</v>
      </c>
      <c r="CQ140">
        <f>CP140+Net!CP139</f>
        <v>88174.70509138958</v>
      </c>
      <c r="CR140">
        <f>CQ140+Net!CQ139</f>
        <v>90230.685007954424</v>
      </c>
      <c r="CS140">
        <f>CR140+Net!CR139</f>
        <v>90585.51319900059</v>
      </c>
      <c r="CT140">
        <f>CS140+Net!CS139</f>
        <v>90719.922528780138</v>
      </c>
      <c r="CU140">
        <f>CT140+Net!CT139</f>
        <v>91134.918792413286</v>
      </c>
    </row>
    <row r="141" spans="2:99" x14ac:dyDescent="0.3">
      <c r="B141">
        <v>-3329</v>
      </c>
      <c r="C141">
        <v>5004</v>
      </c>
      <c r="D141">
        <f>Net!C140</f>
        <v>397.81960556490594</v>
      </c>
      <c r="E141">
        <f>D141+Net!D140</f>
        <v>1089.6070018332775</v>
      </c>
      <c r="F141">
        <f>E141+Net!E140</f>
        <v>2185.580352607768</v>
      </c>
      <c r="G141">
        <f>F141+Net!F140</f>
        <v>3331.7583639966379</v>
      </c>
      <c r="H141">
        <f>G141+Net!G140</f>
        <v>3804.7120902248598</v>
      </c>
      <c r="I141">
        <f>H141+Net!H140</f>
        <v>5165.3884742147529</v>
      </c>
      <c r="J141">
        <f>I141+Net!I140</f>
        <v>5503.6563948605299</v>
      </c>
      <c r="K141">
        <f>J141+Net!J140</f>
        <v>5475.3122126025419</v>
      </c>
      <c r="L141">
        <f>K141+Net!K140</f>
        <v>5882.6690450359456</v>
      </c>
      <c r="M141">
        <f>L141+Net!L140</f>
        <v>4067.4009957626245</v>
      </c>
      <c r="N141">
        <f>M141+Net!M140</f>
        <v>2947.9643522387391</v>
      </c>
      <c r="O141">
        <f>N141+Net!N140</f>
        <v>1638.2509709624369</v>
      </c>
      <c r="P141">
        <f>O141+Net!O140</f>
        <v>2430.7151716448102</v>
      </c>
      <c r="Q141">
        <f>P141+Net!P140</f>
        <v>3505.288118211975</v>
      </c>
      <c r="R141">
        <f>Q141+Net!Q140</f>
        <v>4663.1190343001963</v>
      </c>
      <c r="S141">
        <f>R141+Net!R140</f>
        <v>5962.4712748617849</v>
      </c>
      <c r="T141">
        <f>S141+Net!S140</f>
        <v>6520.5318905908052</v>
      </c>
      <c r="U141">
        <f>T141+Net!T140</f>
        <v>7855.379102730195</v>
      </c>
      <c r="V141">
        <f>U141+Net!U140</f>
        <v>8142.5496214619488</v>
      </c>
      <c r="W141">
        <f>V141+Net!V140</f>
        <v>8014.7349081186021</v>
      </c>
      <c r="X141">
        <f>W141+Net!W140</f>
        <v>8318.686493260986</v>
      </c>
      <c r="Y141">
        <f>X141+Net!X140</f>
        <v>6441.4800845192913</v>
      </c>
      <c r="Z141">
        <f>Y141+Net!Y140</f>
        <v>5322.9915980018859</v>
      </c>
      <c r="AA141">
        <f>Z141+Net!Z140</f>
        <v>4083.8786877441526</v>
      </c>
      <c r="AB141">
        <f>AA141+Net!AA140</f>
        <v>5000.1320030647312</v>
      </c>
      <c r="AC141">
        <f>AB141+Net!AB140</f>
        <v>6220.5450091905013</v>
      </c>
      <c r="AD141">
        <f>AC141+Net!AC140</f>
        <v>7513.8033026998237</v>
      </c>
      <c r="AE141">
        <f>AD141+Net!AD140</f>
        <v>8915.487669275899</v>
      </c>
      <c r="AF141">
        <f>AE141+Net!AE140</f>
        <v>9534.9559392255451</v>
      </c>
      <c r="AG141">
        <f>AF141+Net!AF140</f>
        <v>10895.844108758187</v>
      </c>
      <c r="AH141">
        <f>AG141+Net!AG140</f>
        <v>11187.119545336918</v>
      </c>
      <c r="AI141">
        <f>AH141+Net!AH140</f>
        <v>11056.292261313141</v>
      </c>
      <c r="AJ141">
        <f>AI141+Net!AI140</f>
        <v>11361.701944175715</v>
      </c>
      <c r="AK141">
        <f>AJ141+Net!AJ140</f>
        <v>9496.8834595942062</v>
      </c>
      <c r="AL141">
        <f>AK141+Net!AK140</f>
        <v>8403.2814168187015</v>
      </c>
      <c r="AM141">
        <f>AL141+Net!AL140</f>
        <v>7199.7233428154314</v>
      </c>
      <c r="AN141">
        <f>AM141+Net!AM140</f>
        <v>8158.6714961284088</v>
      </c>
      <c r="AO141">
        <f>AN141+Net!AN140</f>
        <v>9424.9365803920264</v>
      </c>
      <c r="AP141">
        <f>AO141+Net!AO140</f>
        <v>10763.48656146061</v>
      </c>
      <c r="AQ141">
        <f>AP141+Net!AP140</f>
        <v>12206.853647258555</v>
      </c>
      <c r="AR141">
        <f>AQ141+Net!AQ140</f>
        <v>12862.297767724998</v>
      </c>
      <c r="AS141">
        <f>AR141+Net!AR140</f>
        <v>14252.52605930416</v>
      </c>
      <c r="AT141">
        <f>AS141+Net!AS140</f>
        <v>14566.821832958696</v>
      </c>
      <c r="AU141">
        <f>AT141+Net!AT140</f>
        <v>14454.085317103854</v>
      </c>
      <c r="AV141">
        <f>AU141+Net!AU140</f>
        <v>14774.693774447016</v>
      </c>
      <c r="AW141">
        <f>AV141+Net!AV140</f>
        <v>12924.293566005996</v>
      </c>
      <c r="AX141">
        <f>AW141+Net!AW140</f>
        <v>11845.974312387731</v>
      </c>
      <c r="AY141">
        <f>AX141+Net!AX140</f>
        <v>10659.40257005893</v>
      </c>
      <c r="AZ141">
        <f>AY141+Net!AY140</f>
        <v>11637.018375034417</v>
      </c>
      <c r="BA141">
        <f>AZ141+Net!AZ140</f>
        <v>12922.94969245123</v>
      </c>
      <c r="BB141">
        <f>BA141+Net!BA140</f>
        <v>14281.165328460676</v>
      </c>
      <c r="BC141">
        <f>BB141+Net!BB140</f>
        <v>15743.230104273407</v>
      </c>
      <c r="BD141">
        <f>BC141+Net!BC140</f>
        <v>16415.711457872643</v>
      </c>
      <c r="BE141">
        <f>BD141+Net!BD140</f>
        <v>17820.990150587662</v>
      </c>
      <c r="BF141">
        <f>BE141+Net!BE140</f>
        <v>18148.344554556264</v>
      </c>
      <c r="BG141">
        <f>BF141+Net!BF140</f>
        <v>18046.866928441581</v>
      </c>
      <c r="BH141">
        <f>BG141+Net!BG140</f>
        <v>18377.185310348646</v>
      </c>
      <c r="BI141">
        <f>BH141+Net!BH140</f>
        <v>16535.155141777159</v>
      </c>
      <c r="BJ141">
        <f>BI141+Net!BI140</f>
        <v>15463.99570503653</v>
      </c>
      <c r="BK141">
        <f>BJ141+Net!BJ140</f>
        <v>14283.446876598264</v>
      </c>
      <c r="BL141">
        <f>BK141+Net!BK140</f>
        <v>15266.027855086279</v>
      </c>
      <c r="BM141">
        <f>BL141+Net!BL140</f>
        <v>16556.020960454924</v>
      </c>
      <c r="BN141">
        <f>BM141+Net!BM140</f>
        <v>17917.667968437774</v>
      </c>
      <c r="BO141">
        <f>BN141+Net!BN140</f>
        <v>19382.916587271891</v>
      </c>
      <c r="BP141">
        <f>BO141+Net!BO140</f>
        <v>20058.754114310974</v>
      </c>
      <c r="BQ141">
        <f>BP141+Net!BP140</f>
        <v>21467.888903773426</v>
      </c>
      <c r="BR141">
        <f>BQ141+Net!BQ140</f>
        <v>21799.679483786513</v>
      </c>
      <c r="BS141">
        <f>BR141+Net!BR140</f>
        <v>21702.919211566114</v>
      </c>
      <c r="BT141">
        <f>BS141+Net!BS140</f>
        <v>22037.507121584444</v>
      </c>
      <c r="BU141">
        <f>BT141+Net!BT140</f>
        <v>20198.215614371358</v>
      </c>
      <c r="BV141">
        <f>BU141+Net!BU140</f>
        <v>19127.044446445503</v>
      </c>
      <c r="BW141">
        <f>BV141+Net!BV140</f>
        <v>17942.70855509266</v>
      </c>
      <c r="BX141">
        <f>BW141+Net!BW140</f>
        <v>18917.265839701289</v>
      </c>
      <c r="BY141">
        <f>BX141+Net!BX140</f>
        <v>20195.403607038956</v>
      </c>
      <c r="BZ141">
        <f>BY141+Net!BY140</f>
        <v>21542.75861195656</v>
      </c>
      <c r="CA141">
        <f>BZ141+Net!BZ140</f>
        <v>22993.536274062375</v>
      </c>
      <c r="CB141">
        <f>CA141+Net!CA140</f>
        <v>23657.437864616462</v>
      </c>
      <c r="CC141">
        <f>CB141+Net!CB140</f>
        <v>25059.728725628716</v>
      </c>
      <c r="CD141">
        <f>CC141+Net!CC140</f>
        <v>25391.415179699849</v>
      </c>
      <c r="CE141">
        <f>CD141+Net!CD140</f>
        <v>25301.387311123563</v>
      </c>
      <c r="CF141">
        <f>CE141+Net!CE140</f>
        <v>25647.533337732453</v>
      </c>
      <c r="CG141">
        <f>CF141+Net!CF140</f>
        <v>23820.51973532125</v>
      </c>
      <c r="CH141">
        <f>CG141+Net!CG140</f>
        <v>22756.731064327592</v>
      </c>
      <c r="CI141">
        <f>CH141+Net!CH140</f>
        <v>21568.304589649942</v>
      </c>
      <c r="CJ141">
        <f>CI141+Net!CI140</f>
        <v>22521.838583260338</v>
      </c>
      <c r="CK141">
        <f>CJ141+Net!CJ140</f>
        <v>23761.498931488393</v>
      </c>
      <c r="CL141">
        <f>CK141+Net!CK140</f>
        <v>25051.787865429404</v>
      </c>
      <c r="CM141">
        <f>CL141+Net!CL140</f>
        <v>26439.371109035586</v>
      </c>
      <c r="CN141">
        <f>CM141+Net!CM140</f>
        <v>27046.452352564746</v>
      </c>
      <c r="CO141">
        <f>CN141+Net!CN140</f>
        <v>28398.013312370891</v>
      </c>
      <c r="CP141">
        <f>CO141+Net!CO140</f>
        <v>28749.700150816865</v>
      </c>
      <c r="CQ141">
        <f>CP141+Net!CP140</f>
        <v>28679.489417023207</v>
      </c>
      <c r="CR141">
        <f>CQ141+Net!CQ140</f>
        <v>29002.936782435085</v>
      </c>
      <c r="CS141">
        <f>CR141+Net!CR140</f>
        <v>27628.858016226433</v>
      </c>
      <c r="CT141">
        <f>CS141+Net!CS140</f>
        <v>26187.18734657926</v>
      </c>
      <c r="CU141">
        <f>CT141+Net!CT140</f>
        <v>25314.801462510368</v>
      </c>
    </row>
    <row r="142" spans="2:99" x14ac:dyDescent="0.3">
      <c r="B142">
        <v>-876</v>
      </c>
      <c r="C142">
        <v>5001</v>
      </c>
      <c r="D142">
        <f>Net!C141</f>
        <v>-95.370156562005604</v>
      </c>
      <c r="E142">
        <f>D142+Net!D141</f>
        <v>-189.60136979781885</v>
      </c>
      <c r="F142">
        <f>E142+Net!E141</f>
        <v>-206.96062180601746</v>
      </c>
      <c r="G142">
        <f>F142+Net!F141</f>
        <v>-176.95585399454853</v>
      </c>
      <c r="H142">
        <f>G142+Net!G141</f>
        <v>-181.29585460168744</v>
      </c>
      <c r="I142">
        <f>H142+Net!H141</f>
        <v>-100.80209800797843</v>
      </c>
      <c r="J142">
        <f>I142+Net!I141</f>
        <v>-92.121673888783107</v>
      </c>
      <c r="K142">
        <f>J142+Net!J141</f>
        <v>-106.14373118891092</v>
      </c>
      <c r="L142">
        <f>K142+Net!K141</f>
        <v>-81.690722597267268</v>
      </c>
      <c r="M142">
        <f>L142+Net!L141</f>
        <v>-246.30849073239449</v>
      </c>
      <c r="N142">
        <f>M142+Net!M141</f>
        <v>-344.57740555658245</v>
      </c>
      <c r="O142">
        <f>N142+Net!N141</f>
        <v>-479.23743478695394</v>
      </c>
      <c r="P142">
        <f>O142+Net!O141</f>
        <v>-470.87092401259201</v>
      </c>
      <c r="Q142">
        <f>P142+Net!P141</f>
        <v>-434.69624661736589</v>
      </c>
      <c r="R142">
        <f>Q142+Net!Q141</f>
        <v>-380.66327052446127</v>
      </c>
      <c r="S142">
        <f>R142+Net!R141</f>
        <v>-284.91419080829553</v>
      </c>
      <c r="T142">
        <f>S142+Net!S141</f>
        <v>-241.3007070752459</v>
      </c>
      <c r="U142">
        <f>T142+Net!T141</f>
        <v>-127.70084367733068</v>
      </c>
      <c r="V142">
        <f>U142+Net!U141</f>
        <v>-95.384575245919791</v>
      </c>
      <c r="W142">
        <f>V142+Net!V141</f>
        <v>-93.782629815199243</v>
      </c>
      <c r="X142">
        <f>W142+Net!W141</f>
        <v>-58.027516158557319</v>
      </c>
      <c r="Y142">
        <f>X142+Net!X141</f>
        <v>-210.86579264343334</v>
      </c>
      <c r="Z142">
        <f>Y142+Net!Y141</f>
        <v>-294.18666067432025</v>
      </c>
      <c r="AA142">
        <f>Z142+Net!Z141</f>
        <v>-409.1402076074728</v>
      </c>
      <c r="AB142">
        <f>AA142+Net!AA141</f>
        <v>-376.68476653345795</v>
      </c>
      <c r="AC142">
        <f>AB142+Net!AB141</f>
        <v>-313.93132768153771</v>
      </c>
      <c r="AD142">
        <f>AC142+Net!AC141</f>
        <v>-233.32156992510022</v>
      </c>
      <c r="AE142">
        <f>AD142+Net!AD141</f>
        <v>-113.11756226172463</v>
      </c>
      <c r="AF142">
        <f>AE142+Net!AE141</f>
        <v>-48.362924113534405</v>
      </c>
      <c r="AG142">
        <f>AF142+Net!AF141</f>
        <v>82.936556521417629</v>
      </c>
      <c r="AH142">
        <f>AG142+Net!AG141</f>
        <v>130.18400255966355</v>
      </c>
      <c r="AI142">
        <f>AH142+Net!AH141</f>
        <v>144.98033031706598</v>
      </c>
      <c r="AJ142">
        <f>AI142+Net!AI141</f>
        <v>193.18597019715764</v>
      </c>
      <c r="AK142">
        <f>AJ142+Net!AJ141</f>
        <v>52.768753881896828</v>
      </c>
      <c r="AL142">
        <f>AK142+Net!AK141</f>
        <v>-17.802348164560499</v>
      </c>
      <c r="AM142">
        <f>AL142+Net!AL141</f>
        <v>-119.62699017162254</v>
      </c>
      <c r="AN142">
        <f>AM142+Net!AM141</f>
        <v>-73.818626312210085</v>
      </c>
      <c r="AO142">
        <f>AN142+Net!AN141</f>
        <v>2.2489664623533372</v>
      </c>
      <c r="AP142">
        <f>AO142+Net!AO141</f>
        <v>95.837035961616039</v>
      </c>
      <c r="AQ142">
        <f>AP142+Net!AP141</f>
        <v>228.40390205366634</v>
      </c>
      <c r="AR142">
        <f>AQ142+Net!AQ141</f>
        <v>304.68256096661219</v>
      </c>
      <c r="AS142">
        <f>AR142+Net!AR141</f>
        <v>446.53022414648342</v>
      </c>
      <c r="AT142">
        <f>AS142+Net!AS141</f>
        <v>503.31657658473625</v>
      </c>
      <c r="AU142">
        <f>AT142+Net!AT141</f>
        <v>526.70941211458887</v>
      </c>
      <c r="AV142">
        <f>AU142+Net!AU141</f>
        <v>582.71044731606105</v>
      </c>
      <c r="AW142">
        <f>AV142+Net!AV141</f>
        <v>449.46090718435391</v>
      </c>
      <c r="AX142">
        <f>AW142+Net!AW141</f>
        <v>385.58931175238172</v>
      </c>
      <c r="AY142">
        <f>AX142+Net!AX141</f>
        <v>290.10610496086508</v>
      </c>
      <c r="AZ142">
        <f>AY142+Net!AY141</f>
        <v>341.94257824482054</v>
      </c>
      <c r="BA142">
        <f>AZ142+Net!AZ141</f>
        <v>423.70958525500032</v>
      </c>
      <c r="BB142">
        <f>BA142+Net!BA141</f>
        <v>522.61338110569886</v>
      </c>
      <c r="BC142">
        <f>BB142+Net!BB141</f>
        <v>660.04368980797449</v>
      </c>
      <c r="BD142">
        <f>BC142+Net!BC141</f>
        <v>740.67357667330066</v>
      </c>
      <c r="BE142">
        <f>BD142+Net!BD141</f>
        <v>886.3218436873874</v>
      </c>
      <c r="BF142">
        <f>BE142+Net!BE141</f>
        <v>946.34373015711753</v>
      </c>
      <c r="BG142">
        <f>BF142+Net!BF141</f>
        <v>972.41130034496928</v>
      </c>
      <c r="BH142">
        <f>BG142+Net!BG141</f>
        <v>1030.5407991907712</v>
      </c>
      <c r="BI142">
        <f>BH142+Net!BH141</f>
        <v>898.89080603730599</v>
      </c>
      <c r="BJ142">
        <f>BI142+Net!BI141</f>
        <v>836.10627103158322</v>
      </c>
      <c r="BK142">
        <f>BJ142+Net!BJ141</f>
        <v>741.21368310653793</v>
      </c>
      <c r="BL142">
        <f>BK142+Net!BK141</f>
        <v>793.1636210246204</v>
      </c>
      <c r="BM142">
        <f>BL142+Net!BL141</f>
        <v>874.59382108103932</v>
      </c>
      <c r="BN142">
        <f>BM142+Net!BM141</f>
        <v>972.74736993570991</v>
      </c>
      <c r="BO142">
        <f>BN142+Net!BN141</f>
        <v>1109.058858514258</v>
      </c>
      <c r="BP142">
        <f>BO142+Net!BO141</f>
        <v>1188.2470153906743</v>
      </c>
      <c r="BQ142">
        <f>BP142+Net!BP141</f>
        <v>1332.1652849969164</v>
      </c>
      <c r="BR142">
        <f>BQ142+Net!BQ141</f>
        <v>1390.1788767747394</v>
      </c>
      <c r="BS142">
        <f>BR142+Net!BR141</f>
        <v>1413.9340490282684</v>
      </c>
      <c r="BT142">
        <f>BS142+Net!BS141</f>
        <v>1469.3818277602772</v>
      </c>
      <c r="BU142">
        <f>BT142+Net!BT141</f>
        <v>1334.5838880736551</v>
      </c>
      <c r="BV142">
        <f>BU142+Net!BU141</f>
        <v>1268.076738317236</v>
      </c>
      <c r="BW142">
        <f>BV142+Net!BV141</f>
        <v>1168.7968921155984</v>
      </c>
      <c r="BX142">
        <f>BW142+Net!BW141</f>
        <v>1215.6565995634878</v>
      </c>
      <c r="BY142">
        <f>BX142+Net!BX141</f>
        <v>1291.3342221108214</v>
      </c>
      <c r="BZ142">
        <f>BY142+Net!BY141</f>
        <v>1383.2039480490603</v>
      </c>
      <c r="CA142">
        <f>BZ142+Net!BZ141</f>
        <v>1512.9114112758177</v>
      </c>
      <c r="CB142">
        <f>CA142+Net!CA141</f>
        <v>1585.4304574462506</v>
      </c>
      <c r="CC142">
        <f>CB142+Net!CB141</f>
        <v>1722.8584397683067</v>
      </c>
      <c r="CD142">
        <f>CC142+Net!CC141</f>
        <v>1774.7225756538821</v>
      </c>
      <c r="CE142">
        <f>CD142+Net!CD141</f>
        <v>1792.6874825286745</v>
      </c>
      <c r="CF142">
        <f>CE142+Net!CE141</f>
        <v>1842.5233270707383</v>
      </c>
      <c r="CG142">
        <f>CF142+Net!CF141</f>
        <v>1701.9103012425383</v>
      </c>
      <c r="CH142">
        <f>CG142+Net!CG141</f>
        <v>1628.8526837975526</v>
      </c>
      <c r="CI142">
        <f>CH142+Net!CH141</f>
        <v>1521.6828241404155</v>
      </c>
      <c r="CJ142">
        <f>CI142+Net!CI141</f>
        <v>1558.798168810175</v>
      </c>
      <c r="CK142">
        <f>CJ142+Net!CJ141</f>
        <v>1622.8322699419898</v>
      </c>
      <c r="CL142">
        <f>CK142+Net!CK141</f>
        <v>1701.0610604490244</v>
      </c>
      <c r="CM142">
        <f>CL142+Net!CL141</f>
        <v>1816.2829601078595</v>
      </c>
      <c r="CN142">
        <f>CM142+Net!CM141</f>
        <v>1874.49547954234</v>
      </c>
      <c r="CO142">
        <f>CN142+Net!CN141</f>
        <v>1997.7893209066526</v>
      </c>
      <c r="CP142">
        <f>CO142+Net!CO141</f>
        <v>2040.5051507162293</v>
      </c>
      <c r="CQ142">
        <f>CP142+Net!CP141</f>
        <v>2050.4617923343312</v>
      </c>
      <c r="CR142">
        <f>CQ142+Net!CQ141</f>
        <v>2087.1166642114931</v>
      </c>
      <c r="CS142">
        <f>CR142+Net!CR141</f>
        <v>1971.9361328909731</v>
      </c>
      <c r="CT142">
        <f>CS142+Net!CS141</f>
        <v>1854.8176577520212</v>
      </c>
      <c r="CU142">
        <f>CT142+Net!CT141</f>
        <v>1762.153993872467</v>
      </c>
    </row>
    <row r="143" spans="2:99" x14ac:dyDescent="0.3">
      <c r="B143">
        <v>-21950</v>
      </c>
      <c r="C143">
        <v>5104</v>
      </c>
      <c r="D143">
        <f>Net!C142</f>
        <v>-844.22044176780582</v>
      </c>
      <c r="E143">
        <f>D143+Net!D142</f>
        <v>-754.93890247582385</v>
      </c>
      <c r="F143">
        <f>E143+Net!E142</f>
        <v>-862.00140445082252</v>
      </c>
      <c r="G143">
        <f>F143+Net!F142</f>
        <v>-76.934322055763914</v>
      </c>
      <c r="H143">
        <f>G143+Net!G142</f>
        <v>-124.30132960827541</v>
      </c>
      <c r="I143">
        <f>H143+Net!H142</f>
        <v>736.18606178930349</v>
      </c>
      <c r="J143">
        <f>I143+Net!I142</f>
        <v>881.62116957731814</v>
      </c>
      <c r="K143">
        <f>J143+Net!J142</f>
        <v>848.02033564666999</v>
      </c>
      <c r="L143">
        <f>K143+Net!K142</f>
        <v>1210.2864267015648</v>
      </c>
      <c r="M143">
        <f>L143+Net!L142</f>
        <v>-298.14265058595993</v>
      </c>
      <c r="N143">
        <f>M143+Net!M142</f>
        <v>-1215.528961352331</v>
      </c>
      <c r="O143">
        <f>N143+Net!N142</f>
        <v>-2692.0357564605147</v>
      </c>
      <c r="P143">
        <f>O143+Net!O142</f>
        <v>-3388.6642586193375</v>
      </c>
      <c r="Q143">
        <f>P143+Net!P142</f>
        <v>-2819.0915286430736</v>
      </c>
      <c r="R143">
        <f>Q143+Net!Q142</f>
        <v>-2414.9933220206967</v>
      </c>
      <c r="S143">
        <f>R143+Net!R142</f>
        <v>-1119.998401625513</v>
      </c>
      <c r="T143">
        <f>S143+Net!S142</f>
        <v>-760.68444923979041</v>
      </c>
      <c r="U143">
        <f>T143+Net!T142</f>
        <v>396.26341777304879</v>
      </c>
      <c r="V143">
        <f>U143+Net!U142</f>
        <v>802.906920581554</v>
      </c>
      <c r="W143">
        <f>V143+Net!V142</f>
        <v>1030.9481835408387</v>
      </c>
      <c r="X143">
        <f>W143+Net!W142</f>
        <v>1668.059669683129</v>
      </c>
      <c r="Y143">
        <f>X143+Net!X142</f>
        <v>466.88770058620321</v>
      </c>
      <c r="Z143">
        <f>Y143+Net!Y142</f>
        <v>-98.18617768029435</v>
      </c>
      <c r="AA143">
        <f>Z143+Net!Z142</f>
        <v>-1179.5060694586773</v>
      </c>
      <c r="AB143">
        <f>AA143+Net!AA142</f>
        <v>-1458.1203554189433</v>
      </c>
      <c r="AC143">
        <f>AB143+Net!AB142</f>
        <v>-475.29777474731236</v>
      </c>
      <c r="AD143">
        <f>AC143+Net!AC142</f>
        <v>317.08617657085779</v>
      </c>
      <c r="AE143">
        <f>AD143+Net!AD142</f>
        <v>1967.2542380974028</v>
      </c>
      <c r="AF143">
        <f>AE143+Net!AE142</f>
        <v>2648.8745697814866</v>
      </c>
      <c r="AG143">
        <f>AF143+Net!AF142</f>
        <v>4100.4827989192163</v>
      </c>
      <c r="AH143">
        <f>AG143+Net!AG142</f>
        <v>4782.2723029087556</v>
      </c>
      <c r="AI143">
        <f>AH143+Net!AH142</f>
        <v>5274.6114152361079</v>
      </c>
      <c r="AJ143">
        <f>AI143+Net!AI142</f>
        <v>6171.9908535903505</v>
      </c>
      <c r="AK143">
        <f>AJ143+Net!AJ142</f>
        <v>5230.8397001834692</v>
      </c>
      <c r="AL143">
        <f>AK143+Net!AK142</f>
        <v>4926.5174918155462</v>
      </c>
      <c r="AM143">
        <f>AL143+Net!AL142</f>
        <v>4105.7655266857964</v>
      </c>
      <c r="AN143">
        <f>AM143+Net!AM142</f>
        <v>4085.4990358916239</v>
      </c>
      <c r="AO143">
        <f>AN143+Net!AN142</f>
        <v>5321.7793153023977</v>
      </c>
      <c r="AP143">
        <f>AO143+Net!AO142</f>
        <v>6359.914961222421</v>
      </c>
      <c r="AQ143">
        <f>AP143+Net!AP142</f>
        <v>8245.7388957284184</v>
      </c>
      <c r="AR143">
        <f>AQ143+Net!AQ142</f>
        <v>9151.432052012291</v>
      </c>
      <c r="AS143">
        <f>AR143+Net!AR142</f>
        <v>10815.163330446843</v>
      </c>
      <c r="AT143">
        <f>AS143+Net!AS142</f>
        <v>11697.808226291863</v>
      </c>
      <c r="AU143">
        <f>AT143+Net!AT142</f>
        <v>12381.16013955571</v>
      </c>
      <c r="AV143">
        <f>AU143+Net!AU142</f>
        <v>13461.434271240641</v>
      </c>
      <c r="AW143">
        <f>AV143+Net!AV142</f>
        <v>12696.626849372857</v>
      </c>
      <c r="AX143">
        <f>AW143+Net!AW142</f>
        <v>12563.166373401691</v>
      </c>
      <c r="AY143">
        <f>AX143+Net!AX142</f>
        <v>11908.226165753833</v>
      </c>
      <c r="AZ143">
        <f>AY143+Net!AY142</f>
        <v>12048.58457269551</v>
      </c>
      <c r="BA143">
        <f>AZ143+Net!AZ142</f>
        <v>13439.803312879059</v>
      </c>
      <c r="BB143">
        <f>BA143+Net!BA142</f>
        <v>14626.575864036564</v>
      </c>
      <c r="BC143">
        <f>BB143+Net!BB142</f>
        <v>16654.21010232253</v>
      </c>
      <c r="BD143">
        <f>BC143+Net!BC142</f>
        <v>17694.570123543308</v>
      </c>
      <c r="BE143">
        <f>BD143+Net!BD142</f>
        <v>19485.739755392133</v>
      </c>
      <c r="BF143">
        <f>BE143+Net!BE142</f>
        <v>20488.692738757421</v>
      </c>
      <c r="BG143">
        <f>BF143+Net!BF142</f>
        <v>21285.421199907156</v>
      </c>
      <c r="BH143">
        <f>BG143+Net!BG142</f>
        <v>22472.359826114658</v>
      </c>
      <c r="BI143">
        <f>BH143+Net!BH142</f>
        <v>21807.6948364196</v>
      </c>
      <c r="BJ143">
        <f>BI143+Net!BI142</f>
        <v>21768.005005463452</v>
      </c>
      <c r="BK143">
        <f>BJ143+Net!BJ142</f>
        <v>21200.59966250755</v>
      </c>
      <c r="BL143">
        <f>BK143+Net!BK142</f>
        <v>21422.424344812345</v>
      </c>
      <c r="BM143">
        <f>BL143+Net!BL142</f>
        <v>22889.282381394092</v>
      </c>
      <c r="BN143">
        <f>BM143+Net!BM142</f>
        <v>24146.201083561904</v>
      </c>
      <c r="BO143">
        <f>BN143+Net!BN142</f>
        <v>26238.889051487487</v>
      </c>
      <c r="BP143">
        <f>BO143+Net!BO142</f>
        <v>27339.60395422472</v>
      </c>
      <c r="BQ143">
        <f>BP143+Net!BP142</f>
        <v>29186.704861559771</v>
      </c>
      <c r="BR143">
        <f>BQ143+Net!BQ142</f>
        <v>30241.203389985891</v>
      </c>
      <c r="BS143">
        <f>BR143+Net!BR142</f>
        <v>31084.807246083466</v>
      </c>
      <c r="BT143">
        <f>BS143+Net!BS142</f>
        <v>32313.336675616923</v>
      </c>
      <c r="BU143">
        <f>BT143+Net!BT142</f>
        <v>31684.131976480254</v>
      </c>
      <c r="BV143">
        <f>BU143+Net!BU142</f>
        <v>31672.89929751071</v>
      </c>
      <c r="BW143">
        <f>BV143+Net!BV142</f>
        <v>31126.325907656847</v>
      </c>
      <c r="BX143">
        <f>BW143+Net!BW142</f>
        <v>31361.26749783189</v>
      </c>
      <c r="BY143">
        <f>BX143+Net!BX142</f>
        <v>32834.170883139661</v>
      </c>
      <c r="BZ143">
        <f>BY143+Net!BY142</f>
        <v>34091.478737837169</v>
      </c>
      <c r="CA143">
        <f>BZ143+Net!BZ142</f>
        <v>36180.918204543166</v>
      </c>
      <c r="CB143">
        <f>CA143+Net!CA142</f>
        <v>37276.984687790653</v>
      </c>
      <c r="CC143">
        <f>CB143+Net!CB142</f>
        <v>39119.965588418425</v>
      </c>
      <c r="CD143">
        <f>CC143+Net!CC142</f>
        <v>40171.886990361163</v>
      </c>
      <c r="CE143">
        <f>CD143+Net!CD142</f>
        <v>41014.074915208934</v>
      </c>
      <c r="CF143">
        <f>CE143+Net!CE142</f>
        <v>42240.227922317827</v>
      </c>
      <c r="CG143">
        <f>CF143+Net!CF142</f>
        <v>41603.971577052034</v>
      </c>
      <c r="CH143">
        <f>CG143+Net!CG142</f>
        <v>41576.322071644259</v>
      </c>
      <c r="CI143">
        <f>CH143+Net!CH142</f>
        <v>40999.014552039393</v>
      </c>
      <c r="CJ143">
        <f>CI143+Net!CI142</f>
        <v>41185.446236077172</v>
      </c>
      <c r="CK143">
        <f>CJ143+Net!CJ142</f>
        <v>42592.851881260496</v>
      </c>
      <c r="CL143">
        <f>CK143+Net!CK142</f>
        <v>43768.587508087148</v>
      </c>
      <c r="CM143">
        <f>CL143+Net!CL142</f>
        <v>45771.51285184508</v>
      </c>
      <c r="CN143">
        <f>CM143+Net!CM142</f>
        <v>46787.836064143703</v>
      </c>
      <c r="CO143">
        <f>CN143+Net!CN142</f>
        <v>48557.91754299133</v>
      </c>
      <c r="CP143">
        <f>CO143+Net!CO142</f>
        <v>49587.066577011079</v>
      </c>
      <c r="CQ143">
        <f>CP143+Net!CP142</f>
        <v>50411.633412874042</v>
      </c>
      <c r="CR143">
        <f>CQ143+Net!CQ142</f>
        <v>51586.274733471328</v>
      </c>
      <c r="CS143">
        <f>CR143+Net!CR142</f>
        <v>51202.198240083162</v>
      </c>
      <c r="CT143">
        <f>CS143+Net!CS142</f>
        <v>50861.01538376743</v>
      </c>
      <c r="CU143">
        <f>CT143+Net!CT142</f>
        <v>50398.536733477711</v>
      </c>
    </row>
    <row r="144" spans="2:99" x14ac:dyDescent="0.3">
      <c r="B144">
        <v>-183</v>
      </c>
      <c r="C144">
        <v>5102</v>
      </c>
      <c r="D144">
        <f>Net!C143</f>
        <v>457.01122613115672</v>
      </c>
      <c r="E144">
        <f>D144+Net!D143</f>
        <v>716.25234511521035</v>
      </c>
      <c r="F144">
        <f>E144+Net!E143</f>
        <v>630.72158430279774</v>
      </c>
      <c r="G144">
        <f>F144+Net!F143</f>
        <v>564.00327001247069</v>
      </c>
      <c r="H144">
        <f>G144+Net!G143</f>
        <v>479.88383779544802</v>
      </c>
      <c r="I144">
        <f>H144+Net!H143</f>
        <v>727.26141366180036</v>
      </c>
      <c r="J144">
        <f>I144+Net!I143</f>
        <v>736.3338397358491</v>
      </c>
      <c r="K144">
        <f>J144+Net!J143</f>
        <v>774.33388764069491</v>
      </c>
      <c r="L144">
        <f>K144+Net!K143</f>
        <v>965.41100646180644</v>
      </c>
      <c r="M144">
        <f>L144+Net!L143</f>
        <v>644.79337403511113</v>
      </c>
      <c r="N144">
        <f>M144+Net!M143</f>
        <v>565.88276930897337</v>
      </c>
      <c r="O144">
        <f>N144+Net!N143</f>
        <v>268.67352706965266</v>
      </c>
      <c r="P144">
        <f>O144+Net!O143</f>
        <v>512.331570846766</v>
      </c>
      <c r="Q144">
        <f>P144+Net!P143</f>
        <v>765.34496124093107</v>
      </c>
      <c r="R144">
        <f>Q144+Net!Q143</f>
        <v>863.86531056245008</v>
      </c>
      <c r="S144">
        <f>R144+Net!R143</f>
        <v>920.47770065214263</v>
      </c>
      <c r="T144">
        <f>S144+Net!S143</f>
        <v>856.74090170389491</v>
      </c>
      <c r="U144">
        <f>T144+Net!T143</f>
        <v>1138.3843729214202</v>
      </c>
      <c r="V144">
        <f>U144+Net!U143</f>
        <v>1241.3495835895144</v>
      </c>
      <c r="W144">
        <f>V144+Net!V143</f>
        <v>1377.0639103004555</v>
      </c>
      <c r="X144">
        <f>W144+Net!W143</f>
        <v>1645.7385838756986</v>
      </c>
      <c r="Y144">
        <f>X144+Net!X143</f>
        <v>1404.5863047674579</v>
      </c>
      <c r="Z144">
        <f>Y144+Net!Y143</f>
        <v>1413.11516483731</v>
      </c>
      <c r="AA144">
        <f>Z144+Net!Z143</f>
        <v>1197.5593006199133</v>
      </c>
      <c r="AB144">
        <f>AA144+Net!AA143</f>
        <v>1510.6208066502943</v>
      </c>
      <c r="AC144">
        <f>AB144+Net!AB143</f>
        <v>1826.1799474406919</v>
      </c>
      <c r="AD144">
        <f>AC144+Net!AC143</f>
        <v>1986.1011667038131</v>
      </c>
      <c r="AE144">
        <f>AD144+Net!AD143</f>
        <v>2104.4970080244639</v>
      </c>
      <c r="AF144">
        <f>AE144+Net!AE143</f>
        <v>2103.4141832079918</v>
      </c>
      <c r="AG144">
        <f>AF144+Net!AF143</f>
        <v>2449.6679611693239</v>
      </c>
      <c r="AH144">
        <f>AG144+Net!AG143</f>
        <v>2619.5008777980461</v>
      </c>
      <c r="AI144">
        <f>AH144+Net!AH143</f>
        <v>2823.2696552920825</v>
      </c>
      <c r="AJ144">
        <f>AI144+Net!AI143</f>
        <v>3159.8687054017223</v>
      </c>
      <c r="AK144">
        <f>AJ144+Net!AJ143</f>
        <v>2985.813081958624</v>
      </c>
      <c r="AL144">
        <f>AK144+Net!AK143</f>
        <v>3060.3587572335978</v>
      </c>
      <c r="AM144">
        <f>AL144+Net!AL143</f>
        <v>2909.5951361880652</v>
      </c>
      <c r="AN144">
        <f>AM144+Net!AM143</f>
        <v>3286.1776389079205</v>
      </c>
      <c r="AO144">
        <f>AN144+Net!AN143</f>
        <v>3664.0920995783763</v>
      </c>
      <c r="AP144">
        <f>AO144+Net!AO143</f>
        <v>3885.402990359451</v>
      </c>
      <c r="AQ144">
        <f>AP144+Net!AP143</f>
        <v>4064.452359429637</v>
      </c>
      <c r="AR144">
        <f>AQ144+Net!AQ143</f>
        <v>4123.5316935667943</v>
      </c>
      <c r="AS144">
        <f>AR144+Net!AR143</f>
        <v>4529.695154428171</v>
      </c>
      <c r="AT144">
        <f>AS144+Net!AS143</f>
        <v>4759.3611060300045</v>
      </c>
      <c r="AU144">
        <f>AT144+Net!AT143</f>
        <v>5022.9473481985624</v>
      </c>
      <c r="AV144">
        <f>AU144+Net!AU143</f>
        <v>5419.2889346187094</v>
      </c>
      <c r="AW144">
        <f>AV144+Net!AV143</f>
        <v>5304.758540852099</v>
      </c>
      <c r="AX144">
        <f>AW144+Net!AW143</f>
        <v>5438.4425276824986</v>
      </c>
      <c r="AY144">
        <f>AX144+Net!AX143</f>
        <v>5346.2869860690826</v>
      </c>
      <c r="AZ144">
        <f>AY144+Net!AY143</f>
        <v>5780.8671229343181</v>
      </c>
      <c r="BA144">
        <f>AZ144+Net!AZ143</f>
        <v>6216.1621906023811</v>
      </c>
      <c r="BB144">
        <f>BA144+Net!BA143</f>
        <v>6494.2885923213153</v>
      </c>
      <c r="BC144">
        <f>BB144+Net!BB143</f>
        <v>6729.6692544422112</v>
      </c>
      <c r="BD144">
        <f>BC144+Net!BC143</f>
        <v>6844.6755269473197</v>
      </c>
      <c r="BE144">
        <f>BD144+Net!BD143</f>
        <v>7306.4196990587243</v>
      </c>
      <c r="BF144">
        <f>BE144+Net!BE143</f>
        <v>7591.3484447806841</v>
      </c>
      <c r="BG144">
        <f>BF144+Net!BF143</f>
        <v>7909.8812602237649</v>
      </c>
      <c r="BH144">
        <f>BG144+Net!BG143</f>
        <v>8360.8387017496807</v>
      </c>
      <c r="BI144">
        <f>BH144+Net!BH143</f>
        <v>8300.5754823496136</v>
      </c>
      <c r="BJ144">
        <f>BI144+Net!BI143</f>
        <v>8488.16737478086</v>
      </c>
      <c r="BK144">
        <f>BJ144+Net!BJ143</f>
        <v>8449.5635106129503</v>
      </c>
      <c r="BL144">
        <f>BK144+Net!BK143</f>
        <v>8937.3562384824436</v>
      </c>
      <c r="BM144">
        <f>BL144+Net!BL143</f>
        <v>9425.5508335308314</v>
      </c>
      <c r="BN144">
        <f>BM144+Net!BM143</f>
        <v>9756.2890375642128</v>
      </c>
      <c r="BO144">
        <f>BN144+Net!BN143</f>
        <v>10044.007161305772</v>
      </c>
      <c r="BP144">
        <f>BO144+Net!BO143</f>
        <v>10211.06865575592</v>
      </c>
      <c r="BQ144">
        <f>BP144+Net!BP143</f>
        <v>10724.553088978086</v>
      </c>
      <c r="BR144">
        <f>BQ144+Net!BQ143</f>
        <v>11060.854558624815</v>
      </c>
      <c r="BS144">
        <f>BR144+Net!BR143</f>
        <v>11430.333942389978</v>
      </c>
      <c r="BT144">
        <f>BS144+Net!BS143</f>
        <v>11931.76700691063</v>
      </c>
      <c r="BU144">
        <f>BT144+Net!BT143</f>
        <v>11921.497946841915</v>
      </c>
      <c r="BV144">
        <f>BU144+Net!BU143</f>
        <v>12158.640571800428</v>
      </c>
      <c r="BW144">
        <f>BV144+Net!BV143</f>
        <v>12169.233753728389</v>
      </c>
      <c r="BX144">
        <f>BW144+Net!BW143</f>
        <v>12706.00040062717</v>
      </c>
      <c r="BY144">
        <f>BX144+Net!BX143</f>
        <v>13243.093013796217</v>
      </c>
      <c r="BZ144">
        <f>BY144+Net!BY143</f>
        <v>13622.783082760718</v>
      </c>
      <c r="CA144">
        <f>BZ144+Net!BZ143</f>
        <v>13959.582156848028</v>
      </c>
      <c r="CB144">
        <f>CA144+Net!CA143</f>
        <v>14175.839938092988</v>
      </c>
      <c r="CC144">
        <f>CB144+Net!CB143</f>
        <v>14738.513181575976</v>
      </c>
      <c r="CD144">
        <f>CC144+Net!CC143</f>
        <v>15123.756487982842</v>
      </c>
      <c r="CE144">
        <f>CD144+Net!CD143</f>
        <v>15541.605888979046</v>
      </c>
      <c r="CF144">
        <f>CE144+Net!CE143</f>
        <v>16090.467709060049</v>
      </c>
      <c r="CG144">
        <f>CF144+Net!CF143</f>
        <v>16126.400936158236</v>
      </c>
      <c r="CH144">
        <f>CG144+Net!CG143</f>
        <v>16408.473125174736</v>
      </c>
      <c r="CI144">
        <f>CH144+Net!CH143</f>
        <v>16462.892489281989</v>
      </c>
      <c r="CJ144">
        <f>CI144+Net!CI143</f>
        <v>17042.996391714416</v>
      </c>
      <c r="CK144">
        <f>CJ144+Net!CJ143</f>
        <v>17624.116618642194</v>
      </c>
      <c r="CL144">
        <f>CK144+Net!CK143</f>
        <v>18048.481436466136</v>
      </c>
      <c r="CM144">
        <f>CL144+Net!CL143</f>
        <v>18432.619658937256</v>
      </c>
      <c r="CN144">
        <f>CM144+Net!CM143</f>
        <v>18698.363605869101</v>
      </c>
      <c r="CO144">
        <f>CN144+Net!CN143</f>
        <v>19308.075897164621</v>
      </c>
      <c r="CP144">
        <f>CO144+Net!CO143</f>
        <v>19749.350112158452</v>
      </c>
      <c r="CQ144">
        <f>CP144+Net!CP143</f>
        <v>20207.818760299382</v>
      </c>
      <c r="CR144">
        <f>CQ144+Net!CQ143</f>
        <v>20787.110673257077</v>
      </c>
      <c r="CS144">
        <f>CR144+Net!CR143</f>
        <v>20950.663816190761</v>
      </c>
      <c r="CT144">
        <f>CS144+Net!CS143</f>
        <v>21155.277442427978</v>
      </c>
      <c r="CU144">
        <f>CT144+Net!CT143</f>
        <v>21317.113220416806</v>
      </c>
    </row>
    <row r="145" spans="2:99" x14ac:dyDescent="0.3">
      <c r="B145">
        <v>-7256</v>
      </c>
      <c r="C145">
        <v>5101</v>
      </c>
      <c r="D145">
        <f>Net!C144</f>
        <v>3415.5231777174504</v>
      </c>
      <c r="E145">
        <f>D145+Net!D144</f>
        <v>6542.320741216472</v>
      </c>
      <c r="F145">
        <f>E145+Net!E144</f>
        <v>6223.3808701704547</v>
      </c>
      <c r="G145">
        <f>F145+Net!F144</f>
        <v>5465.7869965879763</v>
      </c>
      <c r="H145">
        <f>G145+Net!G144</f>
        <v>5245.4765490121354</v>
      </c>
      <c r="I145">
        <f>H145+Net!H144</f>
        <v>7369.0773131569858</v>
      </c>
      <c r="J145">
        <f>I145+Net!I144</f>
        <v>7875.8816635102867</v>
      </c>
      <c r="K145">
        <f>J145+Net!J144</f>
        <v>7762.6824088665708</v>
      </c>
      <c r="L145">
        <f>K145+Net!K144</f>
        <v>8569.5472545881494</v>
      </c>
      <c r="M145">
        <f>L145+Net!L144</f>
        <v>6808.5133365999536</v>
      </c>
      <c r="N145">
        <f>M145+Net!M144</f>
        <v>6615.4681775632325</v>
      </c>
      <c r="O145">
        <f>N145+Net!N144</f>
        <v>5832.4549488678731</v>
      </c>
      <c r="P145">
        <f>O145+Net!O144</f>
        <v>7490.7374093769758</v>
      </c>
      <c r="Q145">
        <f>P145+Net!P144</f>
        <v>8857.6648466189181</v>
      </c>
      <c r="R145">
        <f>Q145+Net!Q144</f>
        <v>9403.750915066521</v>
      </c>
      <c r="S145">
        <f>R145+Net!R144</f>
        <v>10226.248849822574</v>
      </c>
      <c r="T145">
        <f>S145+Net!S144</f>
        <v>10468.854279158355</v>
      </c>
      <c r="U145">
        <f>T145+Net!T144</f>
        <v>12266.347539049684</v>
      </c>
      <c r="V145">
        <f>U145+Net!U144</f>
        <v>12776.018406236224</v>
      </c>
      <c r="W145">
        <f>V145+Net!V144</f>
        <v>13164.367332551596</v>
      </c>
      <c r="X145">
        <f>W145+Net!W144</f>
        <v>14478.279700072248</v>
      </c>
      <c r="Y145">
        <f>X145+Net!X144</f>
        <v>13015.006107671334</v>
      </c>
      <c r="Z145">
        <f>Y145+Net!Y144</f>
        <v>13068.007200082468</v>
      </c>
      <c r="AA145">
        <f>Z145+Net!Z144</f>
        <v>12628.839562649149</v>
      </c>
      <c r="AB145">
        <f>AA145+Net!AA144</f>
        <v>14688.808063520437</v>
      </c>
      <c r="AC145">
        <f>AB145+Net!AB144</f>
        <v>16416.348453009679</v>
      </c>
      <c r="AD145">
        <f>AC145+Net!AC144</f>
        <v>17265.851918879431</v>
      </c>
      <c r="AE145">
        <f>AD145+Net!AD144</f>
        <v>18378.484770414056</v>
      </c>
      <c r="AF145">
        <f>AE145+Net!AE144</f>
        <v>18920.026346251529</v>
      </c>
      <c r="AG145">
        <f>AF145+Net!AF144</f>
        <v>21011.959681618806</v>
      </c>
      <c r="AH145">
        <f>AG145+Net!AG144</f>
        <v>21799.431177517214</v>
      </c>
      <c r="AI145">
        <f>AH145+Net!AH144</f>
        <v>22455.304908626014</v>
      </c>
      <c r="AJ145">
        <f>AI145+Net!AI144</f>
        <v>24037.910805891624</v>
      </c>
      <c r="AK145">
        <f>AJ145+Net!AJ144</f>
        <v>22847.502446934486</v>
      </c>
      <c r="AL145">
        <f>AK145+Net!AK144</f>
        <v>23173.976123008622</v>
      </c>
      <c r="AM145">
        <f>AL145+Net!AL144</f>
        <v>23006.069181428858</v>
      </c>
      <c r="AN145">
        <f>AM145+Net!AM144</f>
        <v>25334.652261601077</v>
      </c>
      <c r="AO145">
        <f>AN145+Net!AN144</f>
        <v>27327.441839824885</v>
      </c>
      <c r="AP145">
        <f>AO145+Net!AO144</f>
        <v>28436.809236573208</v>
      </c>
      <c r="AQ145">
        <f>AP145+Net!AP144</f>
        <v>29802.187747564942</v>
      </c>
      <c r="AR145">
        <f>AQ145+Net!AQ144</f>
        <v>30589.195907891761</v>
      </c>
      <c r="AS145">
        <f>AR145+Net!AR144</f>
        <v>32920.319273571105</v>
      </c>
      <c r="AT145">
        <f>AS145+Net!AS144</f>
        <v>33941.866144063722</v>
      </c>
      <c r="AU145">
        <f>AT145+Net!AT144</f>
        <v>34827.583488797871</v>
      </c>
      <c r="AV145">
        <f>AU145+Net!AU144</f>
        <v>36636.468872955069</v>
      </c>
      <c r="AW145">
        <f>AV145+Net!AV144</f>
        <v>35669.26744662071</v>
      </c>
      <c r="AX145">
        <f>AW145+Net!AW144</f>
        <v>36216.091242599359</v>
      </c>
      <c r="AY145">
        <f>AX145+Net!AX144</f>
        <v>36265.589811793936</v>
      </c>
      <c r="AZ145">
        <f>AY145+Net!AY144</f>
        <v>38808.370258470481</v>
      </c>
      <c r="BA145">
        <f>AZ145+Net!AZ144</f>
        <v>41011.869261725951</v>
      </c>
      <c r="BB145">
        <f>BA145+Net!BA144</f>
        <v>42328.241061849301</v>
      </c>
      <c r="BC145">
        <f>BB145+Net!BB144</f>
        <v>43896.774199043473</v>
      </c>
      <c r="BD145">
        <f>BC145+Net!BC144</f>
        <v>44883.010723946463</v>
      </c>
      <c r="BE145">
        <f>BD145+Net!BD144</f>
        <v>47409.426122639154</v>
      </c>
      <c r="BF145">
        <f>BE145+Net!BE144</f>
        <v>48622.371218629836</v>
      </c>
      <c r="BG145">
        <f>BF145+Net!BF144</f>
        <v>49695.661267197516</v>
      </c>
      <c r="BH145">
        <f>BG145+Net!BG144</f>
        <v>51688.366593895946</v>
      </c>
      <c r="BI145">
        <f>BH145+Net!BH144</f>
        <v>50901.309398936901</v>
      </c>
      <c r="BJ145">
        <f>BI145+Net!BI144</f>
        <v>51624.702850847738</v>
      </c>
      <c r="BK145">
        <f>BJ145+Net!BJ144</f>
        <v>51847.348642503021</v>
      </c>
      <c r="BL145">
        <f>BK145+Net!BK144</f>
        <v>54560.075342013486</v>
      </c>
      <c r="BM145">
        <f>BL145+Net!BL144</f>
        <v>56930.6055701273</v>
      </c>
      <c r="BN145">
        <f>BM145+Net!BM144</f>
        <v>58411.405688874409</v>
      </c>
      <c r="BO145">
        <f>BN145+Net!BN144</f>
        <v>60142.030548924144</v>
      </c>
      <c r="BP145">
        <f>BO145+Net!BO144</f>
        <v>61288.151800596548</v>
      </c>
      <c r="BQ145">
        <f>BP145+Net!BP144</f>
        <v>63972.156825337413</v>
      </c>
      <c r="BR145">
        <f>BQ145+Net!BQ144</f>
        <v>65340.053567303446</v>
      </c>
      <c r="BS145">
        <f>BR145+Net!BR144</f>
        <v>66565.093589108932</v>
      </c>
      <c r="BT145">
        <f>BS145+Net!BS144</f>
        <v>68705.675838371462</v>
      </c>
      <c r="BU145">
        <f>BT145+Net!BT144</f>
        <v>68062.019203849777</v>
      </c>
      <c r="BV145">
        <f>BU145+Net!BU144</f>
        <v>68924.001056776324</v>
      </c>
      <c r="BW145">
        <f>BV145+Net!BV144</f>
        <v>69280.531107812101</v>
      </c>
      <c r="BX145">
        <f>BW145+Net!BW144</f>
        <v>72123.089715713504</v>
      </c>
      <c r="BY145">
        <f>BX145+Net!BX144</f>
        <v>74620.576024883791</v>
      </c>
      <c r="BZ145">
        <f>BY145+Net!BY144</f>
        <v>76226.994041570535</v>
      </c>
      <c r="CA145">
        <f>BZ145+Net!BZ144</f>
        <v>78083.503164309164</v>
      </c>
      <c r="CB145">
        <f>CA145+Net!CA144</f>
        <v>79357.046560776856</v>
      </c>
      <c r="CC145">
        <f>CB145+Net!CB144</f>
        <v>82170.532524331793</v>
      </c>
      <c r="CD145">
        <f>CC145+Net!CC144</f>
        <v>83669.318352852235</v>
      </c>
      <c r="CE145">
        <f>CD145+Net!CD144</f>
        <v>85024.645393071638</v>
      </c>
      <c r="CF145">
        <f>CE145+Net!CE144</f>
        <v>87291.54011255459</v>
      </c>
      <c r="CG145">
        <f>CF145+Net!CF144</f>
        <v>86766.224689401715</v>
      </c>
      <c r="CH145">
        <f>CG145+Net!CG144</f>
        <v>87735.127918785569</v>
      </c>
      <c r="CI145">
        <f>CH145+Net!CH144</f>
        <v>88184.919819807314</v>
      </c>
      <c r="CJ145">
        <f>CI145+Net!CI144</f>
        <v>91108.204426172073</v>
      </c>
      <c r="CK145">
        <f>CJ145+Net!CJ144</f>
        <v>93680.28097435637</v>
      </c>
      <c r="CL145">
        <f>CK145+Net!CK144</f>
        <v>95356.921401728672</v>
      </c>
      <c r="CM145">
        <f>CL145+Net!CL144</f>
        <v>97296.03100693546</v>
      </c>
      <c r="CN145">
        <f>CM145+Net!CM144</f>
        <v>98670.369331088441</v>
      </c>
      <c r="CO145">
        <f>CN145+Net!CN144</f>
        <v>101581.85753702668</v>
      </c>
      <c r="CP145">
        <f>CO145+Net!CO144</f>
        <v>103242.41792590699</v>
      </c>
      <c r="CQ145">
        <f>CP145+Net!CP144</f>
        <v>104700.89795138768</v>
      </c>
      <c r="CR145">
        <f>CQ145+Net!CQ144</f>
        <v>107019.88751279042</v>
      </c>
      <c r="CS145">
        <f>CR145+Net!CR144</f>
        <v>107101.84015224455</v>
      </c>
      <c r="CT145">
        <f>CS145+Net!CS144</f>
        <v>107521.70580567789</v>
      </c>
      <c r="CU145">
        <f>CT145+Net!CT144</f>
        <v>108440.56252089862</v>
      </c>
    </row>
    <row r="146" spans="2:99" x14ac:dyDescent="0.3">
      <c r="B146">
        <v>-6531</v>
      </c>
      <c r="C146">
        <v>5105</v>
      </c>
      <c r="D146">
        <f>Net!C145</f>
        <v>1813.8643528129578</v>
      </c>
      <c r="E146">
        <f>D146+Net!D145</f>
        <v>3177.8973681222496</v>
      </c>
      <c r="F146">
        <f>E146+Net!E145</f>
        <v>3136.8125344733462</v>
      </c>
      <c r="G146">
        <f>F146+Net!F145</f>
        <v>3081.3857178422504</v>
      </c>
      <c r="H146">
        <f>G146+Net!G145</f>
        <v>2813.1515954856459</v>
      </c>
      <c r="I146">
        <f>H146+Net!H145</f>
        <v>3458.9712718356841</v>
      </c>
      <c r="J146">
        <f>I146+Net!I145</f>
        <v>3319.8220015573224</v>
      </c>
      <c r="K146">
        <f>J146+Net!J145</f>
        <v>2934.9165401480295</v>
      </c>
      <c r="L146">
        <f>K146+Net!K145</f>
        <v>3135.4633542118172</v>
      </c>
      <c r="M146">
        <f>L146+Net!L145</f>
        <v>1960.2845852927258</v>
      </c>
      <c r="N146">
        <f>M146+Net!M145</f>
        <v>1701.5343626723134</v>
      </c>
      <c r="O146">
        <f>N146+Net!N145</f>
        <v>1499.3817325110058</v>
      </c>
      <c r="P146">
        <f>O146+Net!O145</f>
        <v>2596.7179521363832</v>
      </c>
      <c r="Q146">
        <f>P146+Net!P145</f>
        <v>3587.8752458921217</v>
      </c>
      <c r="R146">
        <f>Q146+Net!Q145</f>
        <v>3795.6650029257198</v>
      </c>
      <c r="S146">
        <f>R146+Net!R145</f>
        <v>4025.533476201038</v>
      </c>
      <c r="T146">
        <f>S146+Net!S145</f>
        <v>3787.5817232957652</v>
      </c>
      <c r="U146">
        <f>T146+Net!T145</f>
        <v>4332.7087111092578</v>
      </c>
      <c r="V146">
        <f>U146+Net!U145</f>
        <v>4185.5553946680811</v>
      </c>
      <c r="W146">
        <f>V146+Net!V145</f>
        <v>3884.7325105684022</v>
      </c>
      <c r="X146">
        <f>W146+Net!W145</f>
        <v>4182.7986120495325</v>
      </c>
      <c r="Y146">
        <f>X146+Net!X145</f>
        <v>3112.0505977312723</v>
      </c>
      <c r="Z146">
        <f>Y146+Net!Y145</f>
        <v>2980.7627845685574</v>
      </c>
      <c r="AA146">
        <f>Z146+Net!Z145</f>
        <v>2922.4702601099198</v>
      </c>
      <c r="AB146">
        <f>AA146+Net!AA145</f>
        <v>4157.5700948266895</v>
      </c>
      <c r="AC146">
        <f>AB146+Net!AB145</f>
        <v>5263.4399700315998</v>
      </c>
      <c r="AD146">
        <f>AC146+Net!AC145</f>
        <v>5561.3223093295055</v>
      </c>
      <c r="AE146">
        <f>AD146+Net!AD145</f>
        <v>5864.9707621216839</v>
      </c>
      <c r="AF146">
        <f>AE146+Net!AE145</f>
        <v>5693.6316515115204</v>
      </c>
      <c r="AG146">
        <f>AF146+Net!AF145</f>
        <v>6304.9941502831607</v>
      </c>
      <c r="AH146">
        <f>AG146+Net!AG145</f>
        <v>6228.4080178991198</v>
      </c>
      <c r="AI146">
        <f>AH146+Net!AH145</f>
        <v>6004.9411885109485</v>
      </c>
      <c r="AJ146">
        <f>AI146+Net!AI145</f>
        <v>6387.1230609677414</v>
      </c>
      <c r="AK146">
        <f>AJ146+Net!AJ145</f>
        <v>5405.4546220172697</v>
      </c>
      <c r="AL146">
        <f>AK146+Net!AK145</f>
        <v>5365.7950142331929</v>
      </c>
      <c r="AM146">
        <f>AL146+Net!AL145</f>
        <v>5399.4900259734486</v>
      </c>
      <c r="AN146">
        <f>AM146+Net!AM145</f>
        <v>6725.2686707301282</v>
      </c>
      <c r="AO146">
        <f>AN146+Net!AN145</f>
        <v>7919.3173770552567</v>
      </c>
      <c r="AP146">
        <f>AO146+Net!AO145</f>
        <v>8302.1396988561992</v>
      </c>
      <c r="AQ146">
        <f>AP146+Net!AP145</f>
        <v>8687.2925517543408</v>
      </c>
      <c r="AR146">
        <f>AQ146+Net!AQ145</f>
        <v>8594.411982493486</v>
      </c>
      <c r="AS146">
        <f>AR146+Net!AR145</f>
        <v>9282.0493251867465</v>
      </c>
      <c r="AT146">
        <f>AS146+Net!AS145</f>
        <v>9280.6425901752737</v>
      </c>
      <c r="AU146">
        <f>AT146+Net!AT145</f>
        <v>9132.282003813154</v>
      </c>
      <c r="AV146">
        <f>AU146+Net!AU145</f>
        <v>9590.2058036068302</v>
      </c>
      <c r="AW146">
        <f>AV146+Net!AV145</f>
        <v>8685.1772968909318</v>
      </c>
      <c r="AX146">
        <f>AW146+Net!AW145</f>
        <v>8722.8830210475917</v>
      </c>
      <c r="AY146">
        <f>AX146+Net!AX145</f>
        <v>8834.1977557120081</v>
      </c>
      <c r="AZ146">
        <f>AY146+Net!AY145</f>
        <v>10237.279364417875</v>
      </c>
      <c r="BA146">
        <f>AZ146+Net!AZ145</f>
        <v>11507.825070110404</v>
      </c>
      <c r="BB146">
        <f>BA146+Net!BA145</f>
        <v>11966.041012393074</v>
      </c>
      <c r="BC146">
        <f>BB146+Net!BB145</f>
        <v>12425.400444529798</v>
      </c>
      <c r="BD146">
        <f>BC146+Net!BC145</f>
        <v>12405.622328767222</v>
      </c>
      <c r="BE146">
        <f>BD146+Net!BD145</f>
        <v>13165.426712677139</v>
      </c>
      <c r="BF146">
        <f>BE146+Net!BE145</f>
        <v>13235.427209627858</v>
      </c>
      <c r="BG146">
        <f>BF146+Net!BF145</f>
        <v>13157.843998525645</v>
      </c>
      <c r="BH146">
        <f>BG146+Net!BG145</f>
        <v>13685.982874508616</v>
      </c>
      <c r="BI146">
        <f>BH146+Net!BH145</f>
        <v>12850.627308128331</v>
      </c>
      <c r="BJ146">
        <f>BI146+Net!BI145</f>
        <v>12957.47065443367</v>
      </c>
      <c r="BK146">
        <f>BJ146+Net!BJ145</f>
        <v>13137.41829736317</v>
      </c>
      <c r="BL146">
        <f>BK146+Net!BK145</f>
        <v>14608.707638265976</v>
      </c>
      <c r="BM146">
        <f>BL146+Net!BL145</f>
        <v>15947.166247055691</v>
      </c>
      <c r="BN146">
        <f>BM146+Net!BM145</f>
        <v>16473.15487861009</v>
      </c>
      <c r="BO146">
        <f>BN146+Net!BN145</f>
        <v>17000.273879883141</v>
      </c>
      <c r="BP146">
        <f>BO146+Net!BO145</f>
        <v>17048.277418112579</v>
      </c>
      <c r="BQ146">
        <f>BP146+Net!BP145</f>
        <v>17875.772961923503</v>
      </c>
      <c r="BR146">
        <f>BQ146+Net!BQ145</f>
        <v>18013.09079010666</v>
      </c>
      <c r="BS146">
        <f>BR146+Net!BR145</f>
        <v>18002.02696235972</v>
      </c>
      <c r="BT146">
        <f>BS146+Net!BS145</f>
        <v>18595.411630468858</v>
      </c>
      <c r="BU146">
        <f>BT146+Net!BT145</f>
        <v>17823.636154438747</v>
      </c>
      <c r="BV146">
        <f>BU146+Net!BU145</f>
        <v>17992.232644472275</v>
      </c>
      <c r="BW146">
        <f>BV146+Net!BV145</f>
        <v>18232.292823232518</v>
      </c>
      <c r="BX146">
        <f>BW146+Net!BW145</f>
        <v>19762.630082594187</v>
      </c>
      <c r="BY146">
        <f>BX146+Net!BX145</f>
        <v>21159.976684232348</v>
      </c>
      <c r="BZ146">
        <f>BY146+Net!BY145</f>
        <v>21745.757825760986</v>
      </c>
      <c r="CA146">
        <f>BZ146+Net!BZ145</f>
        <v>22334.551481576415</v>
      </c>
      <c r="CB146">
        <f>CA146+Net!CA145</f>
        <v>22446.720610818695</v>
      </c>
      <c r="CC146">
        <f>CB146+Net!CB145</f>
        <v>23340.869035928783</v>
      </c>
      <c r="CD146">
        <f>CC146+Net!CC145</f>
        <v>23546.527341410223</v>
      </c>
      <c r="CE146">
        <f>CD146+Net!CD145</f>
        <v>23603.885642680492</v>
      </c>
      <c r="CF146">
        <f>CE146+Net!CE145</f>
        <v>24263.468217225003</v>
      </c>
      <c r="CG146">
        <f>CF146+Net!CF145</f>
        <v>23553.158112946232</v>
      </c>
      <c r="CH146">
        <f>CG146+Net!CG145</f>
        <v>23776.464662794766</v>
      </c>
      <c r="CI146">
        <f>CH146+Net!CH145</f>
        <v>24063.382849991947</v>
      </c>
      <c r="CJ146">
        <f>CI146+Net!CI145</f>
        <v>25633.760720130198</v>
      </c>
      <c r="CK146">
        <f>CJ146+Net!CJ145</f>
        <v>27068.731147797262</v>
      </c>
      <c r="CL146">
        <f>CK146+Net!CK145</f>
        <v>27692.292147867098</v>
      </c>
      <c r="CM146">
        <f>CL146+Net!CL145</f>
        <v>28329.197035730136</v>
      </c>
      <c r="CN146">
        <f>CM146+Net!CM145</f>
        <v>28504.344515953951</v>
      </c>
      <c r="CO146">
        <f>CN146+Net!CN145</f>
        <v>29468.253980961137</v>
      </c>
      <c r="CP146">
        <f>CO146+Net!CO145</f>
        <v>29781.154868346894</v>
      </c>
      <c r="CQ146">
        <f>CP146+Net!CP145</f>
        <v>29915.91271763953</v>
      </c>
      <c r="CR146">
        <f>CQ146+Net!CQ145</f>
        <v>30613.240596669588</v>
      </c>
      <c r="CS146">
        <f>CR146+Net!CR145</f>
        <v>30228.022739748099</v>
      </c>
      <c r="CT146">
        <f>CS146+Net!CS145</f>
        <v>30156.537054540728</v>
      </c>
      <c r="CU146">
        <f>CT146+Net!CT145</f>
        <v>30654.11530545821</v>
      </c>
    </row>
    <row r="147" spans="2:99" x14ac:dyDescent="0.3">
      <c r="B147">
        <v>-3894</v>
      </c>
      <c r="C147">
        <v>5103</v>
      </c>
      <c r="D147">
        <f>Net!C146</f>
        <v>157.13300737987629</v>
      </c>
      <c r="E147">
        <f>D147+Net!D146</f>
        <v>711.22648045812275</v>
      </c>
      <c r="F147">
        <f>E147+Net!E146</f>
        <v>1512.4908905175057</v>
      </c>
      <c r="G147">
        <f>F147+Net!F146</f>
        <v>2847.4348853892561</v>
      </c>
      <c r="H147">
        <f>G147+Net!G146</f>
        <v>3556.2808574761002</v>
      </c>
      <c r="I147">
        <f>H147+Net!H146</f>
        <v>4686.031507830201</v>
      </c>
      <c r="J147">
        <f>I147+Net!I146</f>
        <v>5109.7830399971108</v>
      </c>
      <c r="K147">
        <f>J147+Net!J146</f>
        <v>5044.1901257697937</v>
      </c>
      <c r="L147">
        <f>K147+Net!K146</f>
        <v>4970.1754768289802</v>
      </c>
      <c r="M147">
        <f>L147+Net!L146</f>
        <v>3435.5685972075366</v>
      </c>
      <c r="N147">
        <f>M147+Net!M146</f>
        <v>2213.496033378894</v>
      </c>
      <c r="O147">
        <f>N147+Net!N146</f>
        <v>904.51238273760941</v>
      </c>
      <c r="P147">
        <f>O147+Net!O146</f>
        <v>952.34764647819088</v>
      </c>
      <c r="Q147">
        <f>P147+Net!P146</f>
        <v>1950.4337134446098</v>
      </c>
      <c r="R147">
        <f>Q147+Net!Q146</f>
        <v>2999.8848779834561</v>
      </c>
      <c r="S147">
        <f>R147+Net!R146</f>
        <v>4339.0763434711998</v>
      </c>
      <c r="T147">
        <f>S147+Net!S146</f>
        <v>4959.0155646580033</v>
      </c>
      <c r="U147">
        <f>T147+Net!T146</f>
        <v>5924.8648997687515</v>
      </c>
      <c r="V147">
        <f>U147+Net!U146</f>
        <v>6129.3782877377325</v>
      </c>
      <c r="W147">
        <f>V147+Net!V146</f>
        <v>5791.8769303794652</v>
      </c>
      <c r="X147">
        <f>W147+Net!W146</f>
        <v>5420.2121785563095</v>
      </c>
      <c r="Y147">
        <f>X147+Net!X146</f>
        <v>3610.5495050980589</v>
      </c>
      <c r="Z147">
        <f>Y147+Net!Y146</f>
        <v>2169.5174004373885</v>
      </c>
      <c r="AA147">
        <f>Z147+Net!Z146</f>
        <v>714.74262590599869</v>
      </c>
      <c r="AB147">
        <f>AA147+Net!AA146</f>
        <v>685.57432251509749</v>
      </c>
      <c r="AC147">
        <f>AB147+Net!AB146</f>
        <v>1650.4060722212441</v>
      </c>
      <c r="AD147">
        <f>AC147+Net!AC146</f>
        <v>2676.5406476494036</v>
      </c>
      <c r="AE147">
        <f>AD147+Net!AD146</f>
        <v>3972.4497661422956</v>
      </c>
      <c r="AF147">
        <f>AE147+Net!AE146</f>
        <v>4511.5093393656134</v>
      </c>
      <c r="AG147">
        <f>AF147+Net!AF146</f>
        <v>5356.2891175652776</v>
      </c>
      <c r="AH147">
        <f>AG147+Net!AG146</f>
        <v>5408.9051849797233</v>
      </c>
      <c r="AI147">
        <f>AH147+Net!AH146</f>
        <v>4903.7330852854202</v>
      </c>
      <c r="AJ147">
        <f>AI147+Net!AI146</f>
        <v>4363.3536347484942</v>
      </c>
      <c r="AK147">
        <f>AJ147+Net!AJ146</f>
        <v>2394.4826164618516</v>
      </c>
      <c r="AL147">
        <f>AK147+Net!AK146</f>
        <v>808.80910916840548</v>
      </c>
      <c r="AM147">
        <f>AL147+Net!AL146</f>
        <v>-775.75124804220559</v>
      </c>
      <c r="AN147">
        <f>AM147+Net!AM146</f>
        <v>-922.65811775214843</v>
      </c>
      <c r="AO147">
        <f>AN147+Net!AN146</f>
        <v>-67.756971701990551</v>
      </c>
      <c r="AP147">
        <f>AO147+Net!AO146</f>
        <v>851.80013254255982</v>
      </c>
      <c r="AQ147">
        <f>AP147+Net!AP146</f>
        <v>2040.5548305039188</v>
      </c>
      <c r="AR147">
        <f>AQ147+Net!AQ146</f>
        <v>2468.910926810509</v>
      </c>
      <c r="AS147">
        <f>AR147+Net!AR146</f>
        <v>3197.698225001538</v>
      </c>
      <c r="AT147">
        <f>AS147+Net!AS146</f>
        <v>3128.6564851714688</v>
      </c>
      <c r="AU147">
        <f>AT147+Net!AT146</f>
        <v>2497.067210776881</v>
      </c>
      <c r="AV147">
        <f>AU147+Net!AU146</f>
        <v>1827.3624243852446</v>
      </c>
      <c r="AW147">
        <f>AV147+Net!AV146</f>
        <v>-271.48574954510059</v>
      </c>
      <c r="AX147">
        <f>AW147+Net!AW146</f>
        <v>-1985.7253399080187</v>
      </c>
      <c r="AY147">
        <f>AX147+Net!AX146</f>
        <v>-3696.0500474585597</v>
      </c>
      <c r="AZ147">
        <f>AY147+Net!AY146</f>
        <v>-3965.4270022756755</v>
      </c>
      <c r="BA147">
        <f>AZ147+Net!AZ146</f>
        <v>-3230.0461459658136</v>
      </c>
      <c r="BB147">
        <f>BA147+Net!BA146</f>
        <v>-2427.9610041102696</v>
      </c>
      <c r="BC147">
        <f>BB147+Net!BB146</f>
        <v>-1355.7194477734392</v>
      </c>
      <c r="BD147">
        <f>BC147+Net!BC146</f>
        <v>-1043.8702772776569</v>
      </c>
      <c r="BE147">
        <f>BD147+Net!BD146</f>
        <v>-432.20607677010639</v>
      </c>
      <c r="BF147">
        <f>BE147+Net!BE146</f>
        <v>-619.23969702577233</v>
      </c>
      <c r="BG147">
        <f>BF147+Net!BF146</f>
        <v>-1369.652414793733</v>
      </c>
      <c r="BH147">
        <f>BG147+Net!BG146</f>
        <v>-2158.8206622959715</v>
      </c>
      <c r="BI147">
        <f>BH147+Net!BH146</f>
        <v>-4377.5532766454799</v>
      </c>
      <c r="BJ147">
        <f>BI147+Net!BI146</f>
        <v>-6211.9264323611296</v>
      </c>
      <c r="BK147">
        <f>BJ147+Net!BJ146</f>
        <v>-8042.5173612791332</v>
      </c>
      <c r="BL147">
        <f>BK147+Net!BK146</f>
        <v>-8432.1862725661304</v>
      </c>
      <c r="BM147">
        <f>BL147+Net!BL146</f>
        <v>-7816.9563715999402</v>
      </c>
      <c r="BN147">
        <f>BM147+Net!BM146</f>
        <v>-7134.599496792428</v>
      </c>
      <c r="BO147">
        <f>BN147+Net!BN146</f>
        <v>-6181.2601338196173</v>
      </c>
      <c r="BP147">
        <f>BO147+Net!BO146</f>
        <v>-5987.0242084185866</v>
      </c>
      <c r="BQ147">
        <f>BP147+Net!BP146</f>
        <v>-5491.2917129147336</v>
      </c>
      <c r="BR147">
        <f>BQ147+Net!BQ146</f>
        <v>-5792.4228178140756</v>
      </c>
      <c r="BS147">
        <f>BR147+Net!BR146</f>
        <v>-6655.3438094594603</v>
      </c>
      <c r="BT147">
        <f>BS147+Net!BS146</f>
        <v>-7556.1558622747107</v>
      </c>
      <c r="BU147">
        <f>BT147+Net!BT146</f>
        <v>-9886.822197433874</v>
      </c>
      <c r="BV147">
        <f>BU147+Net!BU146</f>
        <v>-11834.795386136768</v>
      </c>
      <c r="BW147">
        <f>BV147+Net!BV146</f>
        <v>-13781.907202904869</v>
      </c>
      <c r="BX147">
        <f>BW147+Net!BW146</f>
        <v>-14291.74488463363</v>
      </c>
      <c r="BY147">
        <f>BX147+Net!BX146</f>
        <v>-13800.173445302251</v>
      </c>
      <c r="BZ147">
        <f>BY147+Net!BY146</f>
        <v>-13243.73158151134</v>
      </c>
      <c r="CA147">
        <f>BZ147+Net!BZ146</f>
        <v>-12416.320798625107</v>
      </c>
      <c r="CB147">
        <f>CA147+Net!CA146</f>
        <v>-12345.131672864132</v>
      </c>
      <c r="CC147">
        <f>CB147+Net!CB146</f>
        <v>-11966.61667690481</v>
      </c>
      <c r="CD147">
        <f>CC147+Net!CC146</f>
        <v>-12376.91663576748</v>
      </c>
      <c r="CE147">
        <f>CD147+Net!CD146</f>
        <v>-13340.2247385872</v>
      </c>
      <c r="CF147">
        <f>CE147+Net!CE146</f>
        <v>-14334.077977935822</v>
      </c>
      <c r="CG147">
        <f>CF147+Net!CF146</f>
        <v>-16754.295513332891</v>
      </c>
      <c r="CH147">
        <f>CG147+Net!CG146</f>
        <v>-18794.31231661643</v>
      </c>
      <c r="CI147">
        <f>CH147+Net!CH146</f>
        <v>-20843.320260809487</v>
      </c>
      <c r="CJ147">
        <f>CI147+Net!CI146</f>
        <v>-21471.830621204936</v>
      </c>
      <c r="CK147">
        <f>CJ147+Net!CJ146</f>
        <v>-21118.796418115613</v>
      </c>
      <c r="CL147">
        <f>CK147+Net!CK146</f>
        <v>-20722.063698765738</v>
      </c>
      <c r="CM147">
        <f>CL147+Net!CL146</f>
        <v>-20065.096745768205</v>
      </c>
      <c r="CN147">
        <f>CM147+Net!CM146</f>
        <v>-20161.40667195672</v>
      </c>
      <c r="CO147">
        <f>CN147+Net!CN146</f>
        <v>-19938.645946309814</v>
      </c>
      <c r="CP147">
        <f>CO147+Net!CO146</f>
        <v>-20448.676524468632</v>
      </c>
      <c r="CQ147">
        <f>CP147+Net!CP146</f>
        <v>-21479.745505825311</v>
      </c>
      <c r="CR147">
        <f>CQ147+Net!CQ146</f>
        <v>-22554.984097786957</v>
      </c>
      <c r="CS147">
        <f>CR147+Net!CR146</f>
        <v>-24777.907491852689</v>
      </c>
      <c r="CT147">
        <f>CS147+Net!CS146</f>
        <v>-27051.259064526272</v>
      </c>
      <c r="CU147">
        <f>CT147+Net!CT146</f>
        <v>-29017.024990277729</v>
      </c>
    </row>
    <row r="148" spans="2:99" x14ac:dyDescent="0.3">
      <c r="B148">
        <v>0</v>
      </c>
      <c r="C148">
        <v>5100</v>
      </c>
      <c r="D148">
        <f>Net!C147</f>
        <v>0</v>
      </c>
      <c r="E148">
        <f>D148+Net!D147</f>
        <v>0</v>
      </c>
      <c r="F148">
        <f>E148+Net!E147</f>
        <v>0</v>
      </c>
      <c r="G148">
        <f>F148+Net!F147</f>
        <v>0</v>
      </c>
      <c r="H148">
        <f>G148+Net!G147</f>
        <v>0</v>
      </c>
      <c r="I148">
        <f>H148+Net!H147</f>
        <v>0</v>
      </c>
      <c r="J148">
        <f>I148+Net!I147</f>
        <v>0</v>
      </c>
      <c r="K148">
        <f>J148+Net!J147</f>
        <v>0</v>
      </c>
      <c r="L148">
        <f>K148+Net!K147</f>
        <v>0</v>
      </c>
      <c r="M148">
        <f>L148+Net!L147</f>
        <v>0</v>
      </c>
      <c r="N148">
        <f>M148+Net!M147</f>
        <v>0</v>
      </c>
      <c r="O148">
        <f>N148+Net!N147</f>
        <v>0</v>
      </c>
      <c r="P148">
        <f>O148+Net!O147</f>
        <v>0</v>
      </c>
      <c r="Q148">
        <f>P148+Net!P147</f>
        <v>0</v>
      </c>
      <c r="R148">
        <f>Q148+Net!Q147</f>
        <v>0</v>
      </c>
      <c r="S148">
        <f>R148+Net!R147</f>
        <v>0</v>
      </c>
      <c r="T148">
        <f>S148+Net!S147</f>
        <v>0</v>
      </c>
      <c r="U148">
        <f>T148+Net!T147</f>
        <v>0</v>
      </c>
      <c r="V148">
        <f>U148+Net!U147</f>
        <v>0</v>
      </c>
      <c r="W148">
        <f>V148+Net!V147</f>
        <v>0</v>
      </c>
      <c r="X148">
        <f>W148+Net!W147</f>
        <v>0</v>
      </c>
      <c r="Y148">
        <f>X148+Net!X147</f>
        <v>0</v>
      </c>
      <c r="Z148">
        <f>Y148+Net!Y147</f>
        <v>0</v>
      </c>
      <c r="AA148">
        <f>Z148+Net!Z147</f>
        <v>0</v>
      </c>
      <c r="AB148">
        <f>AA148+Net!AA147</f>
        <v>0</v>
      </c>
      <c r="AC148">
        <f>AB148+Net!AB147</f>
        <v>0</v>
      </c>
      <c r="AD148">
        <f>AC148+Net!AC147</f>
        <v>0</v>
      </c>
      <c r="AE148">
        <f>AD148+Net!AD147</f>
        <v>0</v>
      </c>
      <c r="AF148">
        <f>AE148+Net!AE147</f>
        <v>0</v>
      </c>
      <c r="AG148">
        <f>AF148+Net!AF147</f>
        <v>0</v>
      </c>
      <c r="AH148">
        <f>AG148+Net!AG147</f>
        <v>0</v>
      </c>
      <c r="AI148">
        <f>AH148+Net!AH147</f>
        <v>0</v>
      </c>
      <c r="AJ148">
        <f>AI148+Net!AI147</f>
        <v>0</v>
      </c>
      <c r="AK148">
        <f>AJ148+Net!AJ147</f>
        <v>0</v>
      </c>
      <c r="AL148">
        <f>AK148+Net!AK147</f>
        <v>0</v>
      </c>
      <c r="AM148">
        <f>AL148+Net!AL147</f>
        <v>0</v>
      </c>
      <c r="AN148">
        <f>AM148+Net!AM147</f>
        <v>0</v>
      </c>
      <c r="AO148">
        <f>AN148+Net!AN147</f>
        <v>0</v>
      </c>
      <c r="AP148">
        <f>AO148+Net!AO147</f>
        <v>0</v>
      </c>
      <c r="AQ148">
        <f>AP148+Net!AP147</f>
        <v>0</v>
      </c>
      <c r="AR148">
        <f>AQ148+Net!AQ147</f>
        <v>0</v>
      </c>
      <c r="AS148">
        <f>AR148+Net!AR147</f>
        <v>0</v>
      </c>
      <c r="AT148">
        <f>AS148+Net!AS147</f>
        <v>0</v>
      </c>
      <c r="AU148">
        <f>AT148+Net!AT147</f>
        <v>0</v>
      </c>
      <c r="AV148">
        <f>AU148+Net!AU147</f>
        <v>0</v>
      </c>
      <c r="AW148">
        <f>AV148+Net!AV147</f>
        <v>0</v>
      </c>
      <c r="AX148">
        <f>AW148+Net!AW147</f>
        <v>0</v>
      </c>
      <c r="AY148">
        <f>AX148+Net!AX147</f>
        <v>0</v>
      </c>
      <c r="AZ148">
        <f>AY148+Net!AY147</f>
        <v>0</v>
      </c>
      <c r="BA148">
        <f>AZ148+Net!AZ147</f>
        <v>0</v>
      </c>
      <c r="BB148">
        <f>BA148+Net!BA147</f>
        <v>0</v>
      </c>
      <c r="BC148">
        <f>BB148+Net!BB147</f>
        <v>0</v>
      </c>
      <c r="BD148">
        <f>BC148+Net!BC147</f>
        <v>0</v>
      </c>
      <c r="BE148">
        <f>BD148+Net!BD147</f>
        <v>0</v>
      </c>
      <c r="BF148">
        <f>BE148+Net!BE147</f>
        <v>0</v>
      </c>
      <c r="BG148">
        <f>BF148+Net!BF147</f>
        <v>0</v>
      </c>
      <c r="BH148">
        <f>BG148+Net!BG147</f>
        <v>0</v>
      </c>
      <c r="BI148">
        <f>BH148+Net!BH147</f>
        <v>0</v>
      </c>
      <c r="BJ148">
        <f>BI148+Net!BI147</f>
        <v>0</v>
      </c>
      <c r="BK148">
        <f>BJ148+Net!BJ147</f>
        <v>0</v>
      </c>
      <c r="BL148">
        <f>BK148+Net!BK147</f>
        <v>0</v>
      </c>
      <c r="BM148">
        <f>BL148+Net!BL147</f>
        <v>0</v>
      </c>
      <c r="BN148">
        <f>BM148+Net!BM147</f>
        <v>0</v>
      </c>
      <c r="BO148">
        <f>BN148+Net!BN147</f>
        <v>0</v>
      </c>
      <c r="BP148">
        <f>BO148+Net!BO147</f>
        <v>0</v>
      </c>
      <c r="BQ148">
        <f>BP148+Net!BP147</f>
        <v>0</v>
      </c>
      <c r="BR148">
        <f>BQ148+Net!BQ147</f>
        <v>0</v>
      </c>
      <c r="BS148">
        <f>BR148+Net!BR147</f>
        <v>0</v>
      </c>
      <c r="BT148">
        <f>BS148+Net!BS147</f>
        <v>0</v>
      </c>
      <c r="BU148">
        <f>BT148+Net!BT147</f>
        <v>0</v>
      </c>
      <c r="BV148">
        <f>BU148+Net!BU147</f>
        <v>0</v>
      </c>
      <c r="BW148">
        <f>BV148+Net!BV147</f>
        <v>0</v>
      </c>
      <c r="BX148">
        <f>BW148+Net!BW147</f>
        <v>0</v>
      </c>
      <c r="BY148">
        <f>BX148+Net!BX147</f>
        <v>0</v>
      </c>
      <c r="BZ148">
        <f>BY148+Net!BY147</f>
        <v>0</v>
      </c>
      <c r="CA148">
        <f>BZ148+Net!BZ147</f>
        <v>0</v>
      </c>
      <c r="CB148">
        <f>CA148+Net!CA147</f>
        <v>0</v>
      </c>
      <c r="CC148">
        <f>CB148+Net!CB147</f>
        <v>0</v>
      </c>
      <c r="CD148">
        <f>CC148+Net!CC147</f>
        <v>0</v>
      </c>
      <c r="CE148">
        <f>CD148+Net!CD147</f>
        <v>0</v>
      </c>
      <c r="CF148">
        <f>CE148+Net!CE147</f>
        <v>0</v>
      </c>
      <c r="CG148">
        <f>CF148+Net!CF147</f>
        <v>0</v>
      </c>
      <c r="CH148">
        <f>CG148+Net!CG147</f>
        <v>0</v>
      </c>
      <c r="CI148">
        <f>CH148+Net!CH147</f>
        <v>0</v>
      </c>
      <c r="CJ148">
        <f>CI148+Net!CI147</f>
        <v>0</v>
      </c>
      <c r="CK148">
        <f>CJ148+Net!CJ147</f>
        <v>0</v>
      </c>
      <c r="CL148">
        <f>CK148+Net!CK147</f>
        <v>0</v>
      </c>
      <c r="CM148">
        <f>CL148+Net!CL147</f>
        <v>0</v>
      </c>
      <c r="CN148">
        <f>CM148+Net!CM147</f>
        <v>0</v>
      </c>
      <c r="CO148">
        <f>CN148+Net!CN147</f>
        <v>0</v>
      </c>
      <c r="CP148">
        <f>CO148+Net!CO147</f>
        <v>0</v>
      </c>
      <c r="CQ148">
        <f>CP148+Net!CP147</f>
        <v>0</v>
      </c>
      <c r="CR148">
        <f>CQ148+Net!CQ147</f>
        <v>0</v>
      </c>
      <c r="CS148">
        <f>CR148+Net!CR147</f>
        <v>0</v>
      </c>
      <c r="CT148">
        <f>CS148+Net!CS147</f>
        <v>0</v>
      </c>
      <c r="CU148">
        <f>CT148+Net!CT147</f>
        <v>0</v>
      </c>
    </row>
    <row r="149" spans="2:99" x14ac:dyDescent="0.3">
      <c r="B149">
        <v>-47809</v>
      </c>
      <c r="C149">
        <v>5203</v>
      </c>
      <c r="D149">
        <f>Net!C148</f>
        <v>2653.9576630445226</v>
      </c>
      <c r="E149">
        <f>D149+Net!D148</f>
        <v>6307.1423824724989</v>
      </c>
      <c r="F149">
        <f>E149+Net!E148</f>
        <v>10679.961358523902</v>
      </c>
      <c r="G149">
        <f>F149+Net!F148</f>
        <v>17079.302189120041</v>
      </c>
      <c r="H149">
        <f>G149+Net!G148</f>
        <v>19826.08502176706</v>
      </c>
      <c r="I149">
        <f>H149+Net!H148</f>
        <v>25236.457990954834</v>
      </c>
      <c r="J149">
        <f>I149+Net!I148</f>
        <v>26548.934368700964</v>
      </c>
      <c r="K149">
        <f>J149+Net!J148</f>
        <v>27250.050452945779</v>
      </c>
      <c r="L149">
        <f>K149+Net!K148</f>
        <v>28452.529658971998</v>
      </c>
      <c r="M149">
        <f>L149+Net!L148</f>
        <v>22055.845510587322</v>
      </c>
      <c r="N149">
        <f>M149+Net!M148</f>
        <v>19148.547751416758</v>
      </c>
      <c r="O149">
        <f>N149+Net!N148</f>
        <v>13925.401832483876</v>
      </c>
      <c r="P149">
        <f>O149+Net!O148</f>
        <v>15197.666213639743</v>
      </c>
      <c r="Q149">
        <f>P149+Net!P148</f>
        <v>19953.654649497515</v>
      </c>
      <c r="R149">
        <f>Q149+Net!Q148</f>
        <v>25317.880274010811</v>
      </c>
      <c r="S149">
        <f>R149+Net!R148</f>
        <v>32449.174243041387</v>
      </c>
      <c r="T149">
        <f>S149+Net!S148</f>
        <v>35758.661726532402</v>
      </c>
      <c r="U149">
        <f>T149+Net!T148</f>
        <v>41380.22039561766</v>
      </c>
      <c r="V149">
        <f>U149+Net!U148</f>
        <v>42692.230041702671</v>
      </c>
      <c r="W149">
        <f>V149+Net!V148</f>
        <v>43290.535306070684</v>
      </c>
      <c r="X149">
        <f>W149+Net!W148</f>
        <v>44462.95529659008</v>
      </c>
      <c r="Y149">
        <f>X149+Net!X148</f>
        <v>38301.133795308095</v>
      </c>
      <c r="Z149">
        <f>Y149+Net!Y148</f>
        <v>35944.807187177379</v>
      </c>
      <c r="AA149">
        <f>Z149+Net!Z148</f>
        <v>31549.049212278791</v>
      </c>
      <c r="AB149">
        <f>AA149+Net!AA148</f>
        <v>33818.125044907574</v>
      </c>
      <c r="AC149">
        <f>AB149+Net!AB148</f>
        <v>39597.0689111182</v>
      </c>
      <c r="AD149">
        <f>AC149+Net!AC148</f>
        <v>45889.060917593786</v>
      </c>
      <c r="AE149">
        <f>AD149+Net!AD148</f>
        <v>53787.449084128901</v>
      </c>
      <c r="AF149">
        <f>AE149+Net!AE148</f>
        <v>57695.95187066061</v>
      </c>
      <c r="AG149">
        <f>AF149+Net!AF148</f>
        <v>63784.667807851663</v>
      </c>
      <c r="AH149">
        <f>AG149+Net!AG148</f>
        <v>65488.314440818409</v>
      </c>
      <c r="AI149">
        <f>AH149+Net!AH148</f>
        <v>66456.97021687511</v>
      </c>
      <c r="AJ149">
        <f>AI149+Net!AI148</f>
        <v>68017.611062496042</v>
      </c>
      <c r="AK149">
        <f>AJ149+Net!AJ148</f>
        <v>62282.336824134996</v>
      </c>
      <c r="AL149">
        <f>AK149+Net!AK148</f>
        <v>60394.880409261757</v>
      </c>
      <c r="AM149">
        <f>AL149+Net!AL148</f>
        <v>56502.875045443659</v>
      </c>
      <c r="AN149">
        <f>AM149+Net!AM148</f>
        <v>59296.762932926984</v>
      </c>
      <c r="AO149">
        <f>AN149+Net!AN148</f>
        <v>65605.200769373245</v>
      </c>
      <c r="AP149">
        <f>AO149+Net!AO148</f>
        <v>72415.329425200951</v>
      </c>
      <c r="AQ149">
        <f>AP149+Net!AP148</f>
        <v>80807.22816876389</v>
      </c>
      <c r="AR149">
        <f>AQ149+Net!AQ148</f>
        <v>85176.092908388062</v>
      </c>
      <c r="AS149">
        <f>AR149+Net!AR148</f>
        <v>91689.418732553226</v>
      </c>
      <c r="AT149">
        <f>AS149+Net!AS148</f>
        <v>93785.163292382465</v>
      </c>
      <c r="AU149">
        <f>AT149+Net!AT148</f>
        <v>95121.024149275341</v>
      </c>
      <c r="AV149">
        <f>AU149+Net!AU148</f>
        <v>97033.521136962197</v>
      </c>
      <c r="AW149">
        <f>AV149+Net!AV148</f>
        <v>91643.56054127423</v>
      </c>
      <c r="AX149">
        <f>AW149+Net!AW148</f>
        <v>90100.888529918404</v>
      </c>
      <c r="AY149">
        <f>AX149+Net!AX148</f>
        <v>86555.439594552459</v>
      </c>
      <c r="AZ149">
        <f>AY149+Net!AY148</f>
        <v>89696.537955200052</v>
      </c>
      <c r="BA149">
        <f>AZ149+Net!AZ148</f>
        <v>96349.466439429394</v>
      </c>
      <c r="BB149">
        <f>BA149+Net!BA148</f>
        <v>103497.21778404224</v>
      </c>
      <c r="BC149">
        <f>BB149+Net!BB148</f>
        <v>112216.22616516847</v>
      </c>
      <c r="BD149">
        <f>BC149+Net!BC148</f>
        <v>116899.2972943427</v>
      </c>
      <c r="BE149">
        <f>BD149+Net!BD148</f>
        <v>123712.95305471425</v>
      </c>
      <c r="BF149">
        <f>BE149+Net!BE148</f>
        <v>126095.30855767787</v>
      </c>
      <c r="BG149">
        <f>BF149+Net!BF148</f>
        <v>127704.85486833914</v>
      </c>
      <c r="BH149">
        <f>BG149+Net!BG148</f>
        <v>129879.07151215084</v>
      </c>
      <c r="BI149">
        <f>BH149+Net!BH148</f>
        <v>124739.70172865439</v>
      </c>
      <c r="BJ149">
        <f>BI149+Net!BI148</f>
        <v>123437.15189703598</v>
      </c>
      <c r="BK149">
        <f>BJ149+Net!BJ148</f>
        <v>120121.98218251872</v>
      </c>
      <c r="BL149">
        <f>BK149+Net!BK148</f>
        <v>123484.34306734955</v>
      </c>
      <c r="BM149">
        <f>BL149+Net!BL148</f>
        <v>130350.73953288156</v>
      </c>
      <c r="BN149">
        <f>BM149+Net!BM148</f>
        <v>137705.81257417166</v>
      </c>
      <c r="BO149">
        <f>BN149+Net!BN148</f>
        <v>146627.85511256621</v>
      </c>
      <c r="BP149">
        <f>BO149+Net!BO148</f>
        <v>151511.2773078928</v>
      </c>
      <c r="BQ149">
        <f>BP149+Net!BP148</f>
        <v>158523.33107641697</v>
      </c>
      <c r="BR149">
        <f>BQ149+Net!BQ148</f>
        <v>161101.3956081621</v>
      </c>
      <c r="BS149">
        <f>BR149+Net!BR148</f>
        <v>162901.43192572083</v>
      </c>
      <c r="BT149">
        <f>BS149+Net!BS148</f>
        <v>165256.74424746353</v>
      </c>
      <c r="BU149">
        <f>BT149+Net!BT148</f>
        <v>160283.98956895308</v>
      </c>
      <c r="BV149">
        <f>BU149+Net!BU148</f>
        <v>159128.83166012575</v>
      </c>
      <c r="BW149">
        <f>BV149+Net!BV148</f>
        <v>155938.9606515051</v>
      </c>
      <c r="BX149">
        <f>BW149+Net!BW148</f>
        <v>159404.93150259205</v>
      </c>
      <c r="BY149">
        <f>BX149+Net!BX148</f>
        <v>166357.75837961916</v>
      </c>
      <c r="BZ149">
        <f>BY149+Net!BY148</f>
        <v>173790.57650653546</v>
      </c>
      <c r="CA149">
        <f>BZ149+Net!BZ148</f>
        <v>182792.91974315117</v>
      </c>
      <c r="CB149">
        <f>CA149+Net!CA148</f>
        <v>187770.87326365302</v>
      </c>
      <c r="CC149">
        <f>CB149+Net!CB148</f>
        <v>194900.81415873457</v>
      </c>
      <c r="CD149">
        <f>CC149+Net!CC148</f>
        <v>197623.47222938237</v>
      </c>
      <c r="CE149">
        <f>CD149+Net!CD148</f>
        <v>199589.89631536003</v>
      </c>
      <c r="CF149">
        <f>CE149+Net!CE148</f>
        <v>202118.75713646013</v>
      </c>
      <c r="CG149">
        <f>CF149+Net!CF148</f>
        <v>197303.66994498472</v>
      </c>
      <c r="CH149">
        <f>CG149+Net!CG148</f>
        <v>196262.84579388471</v>
      </c>
      <c r="CI149">
        <f>CH149+Net!CH148</f>
        <v>193117.27004910837</v>
      </c>
      <c r="CJ149">
        <f>CI149+Net!CI148</f>
        <v>196542.68324701156</v>
      </c>
      <c r="CK149">
        <f>CJ149+Net!CJ148</f>
        <v>203378.46732248014</v>
      </c>
      <c r="CL149">
        <f>CK149+Net!CK148</f>
        <v>210633.42099999392</v>
      </c>
      <c r="CM149">
        <f>CL149+Net!CL148</f>
        <v>219464.65930937338</v>
      </c>
      <c r="CN149">
        <f>CM149+Net!CM148</f>
        <v>224339.0679462183</v>
      </c>
      <c r="CO149">
        <f>CN149+Net!CN148</f>
        <v>231447.10235566917</v>
      </c>
      <c r="CP149">
        <f>CO149+Net!CO148</f>
        <v>234423.79006608613</v>
      </c>
      <c r="CQ149">
        <f>CP149+Net!CP148</f>
        <v>236639.99763964734</v>
      </c>
      <c r="CR149">
        <f>CQ149+Net!CQ148</f>
        <v>239402.16743378813</v>
      </c>
      <c r="CS149">
        <f>CR149+Net!CR148</f>
        <v>236007.96962816973</v>
      </c>
      <c r="CT149">
        <f>CS149+Net!CS148</f>
        <v>233851.20503423025</v>
      </c>
      <c r="CU149">
        <f>CT149+Net!CT148</f>
        <v>231768.41233683279</v>
      </c>
    </row>
    <row r="150" spans="2:99" x14ac:dyDescent="0.3">
      <c r="B150">
        <v>-1750</v>
      </c>
      <c r="C150">
        <v>5204</v>
      </c>
      <c r="D150">
        <f>Net!C149</f>
        <v>-80.373512361200028</v>
      </c>
      <c r="E150">
        <f>D150+Net!D149</f>
        <v>308.3843673631568</v>
      </c>
      <c r="F150">
        <f>E150+Net!E149</f>
        <v>1369.6274613924397</v>
      </c>
      <c r="G150">
        <f>F150+Net!F149</f>
        <v>2450.7074498590578</v>
      </c>
      <c r="H150">
        <f>G150+Net!G149</f>
        <v>3045.5933120540744</v>
      </c>
      <c r="I150">
        <f>H150+Net!H149</f>
        <v>3939.3194023319061</v>
      </c>
      <c r="J150">
        <f>I150+Net!I149</f>
        <v>4154.1354982636949</v>
      </c>
      <c r="K150">
        <f>J150+Net!J149</f>
        <v>4315.9810170923993</v>
      </c>
      <c r="L150">
        <f>K150+Net!K149</f>
        <v>4338.1199970226271</v>
      </c>
      <c r="M150">
        <f>L150+Net!L149</f>
        <v>3376.8511805824373</v>
      </c>
      <c r="N150">
        <f>M150+Net!M149</f>
        <v>2854.1174070227571</v>
      </c>
      <c r="O150">
        <f>N150+Net!N149</f>
        <v>1870.1447165863888</v>
      </c>
      <c r="P150">
        <f>O150+Net!O149</f>
        <v>2272.0593963342303</v>
      </c>
      <c r="Q150">
        <f>P150+Net!P149</f>
        <v>3071.8218416180212</v>
      </c>
      <c r="R150">
        <f>Q150+Net!Q149</f>
        <v>4191.3449354988716</v>
      </c>
      <c r="S150">
        <f>R150+Net!R149</f>
        <v>5299.2889408249403</v>
      </c>
      <c r="T150">
        <f>S150+Net!S149</f>
        <v>5858.7152481066205</v>
      </c>
      <c r="U150">
        <f>T150+Net!T149</f>
        <v>6658.77794382506</v>
      </c>
      <c r="V150">
        <f>U150+Net!U149</f>
        <v>6753.4931693278513</v>
      </c>
      <c r="W150">
        <f>V150+Net!V149</f>
        <v>6772.7871421472673</v>
      </c>
      <c r="X150">
        <f>W150+Net!W149</f>
        <v>6659.5225890348174</v>
      </c>
      <c r="Y150">
        <f>X150+Net!X149</f>
        <v>5598.9308200235591</v>
      </c>
      <c r="Z150">
        <f>Y150+Net!Y149</f>
        <v>5026.3529916739335</v>
      </c>
      <c r="AA150">
        <f>Z150+Net!Z149</f>
        <v>4042.6081600907241</v>
      </c>
      <c r="AB150">
        <f>AA150+Net!AA149</f>
        <v>4480.6596978510388</v>
      </c>
      <c r="AC150">
        <f>AB150+Net!AB149</f>
        <v>5329.8019885178992</v>
      </c>
      <c r="AD150">
        <f>AC150+Net!AC149</f>
        <v>6490.2069887497046</v>
      </c>
      <c r="AE150">
        <f>AD150+Net!AD149</f>
        <v>7616.46557889417</v>
      </c>
      <c r="AF150">
        <f>AE150+Net!AE149</f>
        <v>8167.6410061903325</v>
      </c>
      <c r="AG150">
        <f>AF150+Net!AF149</f>
        <v>8937.5556825380954</v>
      </c>
      <c r="AH150">
        <f>AG150+Net!AG149</f>
        <v>8989.6477917184711</v>
      </c>
      <c r="AI150">
        <f>AH150+Net!AH149</f>
        <v>8963.77000075045</v>
      </c>
      <c r="AJ150">
        <f>AI150+Net!AI149</f>
        <v>8810.3264287370748</v>
      </c>
      <c r="AK150">
        <f>AJ150+Net!AJ149</f>
        <v>7718.5875393165106</v>
      </c>
      <c r="AL150">
        <f>AK150+Net!AK149</f>
        <v>7124.6998773645846</v>
      </c>
      <c r="AM150">
        <f>AL150+Net!AL149</f>
        <v>6128.0738483473606</v>
      </c>
      <c r="AN150">
        <f>AM150+Net!AM149</f>
        <v>6559.1466735955128</v>
      </c>
      <c r="AO150">
        <f>AN150+Net!AN149</f>
        <v>7404.3779387626701</v>
      </c>
      <c r="AP150">
        <f>AO150+Net!AO149</f>
        <v>8561.2981793380459</v>
      </c>
      <c r="AQ150">
        <f>AP150+Net!AP149</f>
        <v>9682.362419615456</v>
      </c>
      <c r="AR150">
        <f>AQ150+Net!AQ149</f>
        <v>10225.223693288639</v>
      </c>
      <c r="AS150">
        <f>AR150+Net!AR149</f>
        <v>10983.165062922038</v>
      </c>
      <c r="AT150">
        <f>AS150+Net!AS149</f>
        <v>11019.971954862645</v>
      </c>
      <c r="AU150">
        <f>AT150+Net!AT149</f>
        <v>10976.565362700396</v>
      </c>
      <c r="AV150">
        <f>AU150+Net!AU149</f>
        <v>10804.807743780013</v>
      </c>
      <c r="AW150">
        <f>AV150+Net!AV149</f>
        <v>9695.4108845134306</v>
      </c>
      <c r="AX150">
        <f>AW150+Net!AW149</f>
        <v>9085.5876465210422</v>
      </c>
      <c r="AY150">
        <f>AX150+Net!AX149</f>
        <v>8075.2360105510043</v>
      </c>
      <c r="AZ150">
        <f>AY150+Net!AY149</f>
        <v>8494.6943695591908</v>
      </c>
      <c r="BA150">
        <f>AZ150+Net!AZ149</f>
        <v>9329.8938581019866</v>
      </c>
      <c r="BB150">
        <f>BA150+Net!BA149</f>
        <v>10477.64654994679</v>
      </c>
      <c r="BC150">
        <f>BB150+Net!BB149</f>
        <v>11589.729314724103</v>
      </c>
      <c r="BD150">
        <f>BC150+Net!BC149</f>
        <v>12123.311091810325</v>
      </c>
      <c r="BE150">
        <f>BD150+Net!BD149</f>
        <v>12871.437462236576</v>
      </c>
      <c r="BF150">
        <f>BE150+Net!BE149</f>
        <v>12897.869651751909</v>
      </c>
      <c r="BG150">
        <f>BF150+Net!BF149</f>
        <v>12843.637356835261</v>
      </c>
      <c r="BH150">
        <f>BG150+Net!BG149</f>
        <v>12660.759686711168</v>
      </c>
      <c r="BI150">
        <f>BH150+Net!BH149</f>
        <v>11540.094455169354</v>
      </c>
      <c r="BJ150">
        <f>BI150+Net!BI149</f>
        <v>10918.970421867698</v>
      </c>
      <c r="BK150">
        <f>BJ150+Net!BJ149</f>
        <v>9897.3862170682751</v>
      </c>
      <c r="BL150">
        <f>BK150+Net!BK149</f>
        <v>10305.798331572518</v>
      </c>
      <c r="BM150">
        <f>BL150+Net!BL149</f>
        <v>11130.302519907043</v>
      </c>
      <c r="BN150">
        <f>BM150+Net!BM149</f>
        <v>12267.927820135141</v>
      </c>
      <c r="BO150">
        <f>BN150+Net!BN149</f>
        <v>13370.690831850827</v>
      </c>
      <c r="BP150">
        <f>BO150+Net!BO149</f>
        <v>13895.957644961138</v>
      </c>
      <c r="BQ150">
        <f>BP150+Net!BP149</f>
        <v>14636.840965670504</v>
      </c>
      <c r="BR150">
        <f>BQ150+Net!BQ149</f>
        <v>14656.955938066803</v>
      </c>
      <c r="BS150">
        <f>BR150+Net!BR149</f>
        <v>14596.927597635808</v>
      </c>
      <c r="BT150">
        <f>BS150+Net!BS149</f>
        <v>14408.135030594942</v>
      </c>
      <c r="BU150">
        <f>BT150+Net!BT149</f>
        <v>13280.668630445456</v>
      </c>
      <c r="BV150">
        <f>BU150+Net!BU149</f>
        <v>12651.146334784913</v>
      </c>
      <c r="BW150">
        <f>BV150+Net!BV149</f>
        <v>11619.137341342215</v>
      </c>
      <c r="BX150">
        <f>BW150+Net!BW149</f>
        <v>12015.156969599362</v>
      </c>
      <c r="BY150">
        <f>BX150+Net!BX149</f>
        <v>12825.970420356589</v>
      </c>
      <c r="BZ150">
        <f>BY150+Net!BY149</f>
        <v>13949.866508870171</v>
      </c>
      <c r="CA150">
        <f>BZ150+Net!BZ149</f>
        <v>15040.522726112378</v>
      </c>
      <c r="CB150">
        <f>CA150+Net!CA149</f>
        <v>15557.015735909985</v>
      </c>
      <c r="CC150">
        <f>CB150+Net!CB149</f>
        <v>16293.76660025347</v>
      </c>
      <c r="CD150">
        <f>CC150+Net!CC149</f>
        <v>16314.816597791749</v>
      </c>
      <c r="CE150">
        <f>CD150+Net!CD149</f>
        <v>16259.974594812156</v>
      </c>
      <c r="CF150">
        <f>CE150+Net!CE149</f>
        <v>16078.365167412119</v>
      </c>
      <c r="CG150">
        <f>CF150+Net!CF149</f>
        <v>14956.626552608526</v>
      </c>
      <c r="CH150">
        <f>CG150+Net!CG149</f>
        <v>14327.335501578804</v>
      </c>
      <c r="CI150">
        <f>CH150+Net!CH149</f>
        <v>13286.181929220238</v>
      </c>
      <c r="CJ150">
        <f>CI150+Net!CI149</f>
        <v>13661.589662889721</v>
      </c>
      <c r="CK150">
        <f>CJ150+Net!CJ149</f>
        <v>14441.616630852346</v>
      </c>
      <c r="CL150">
        <f>CK150+Net!CK149</f>
        <v>15527.137233050806</v>
      </c>
      <c r="CM150">
        <f>CL150+Net!CL149</f>
        <v>16581.789985807227</v>
      </c>
      <c r="CN150">
        <f>CM150+Net!CM149</f>
        <v>17072.573905938851</v>
      </c>
      <c r="CO150">
        <f>CN150+Net!CN149</f>
        <v>17798.003433519261</v>
      </c>
      <c r="CP150">
        <f>CO150+Net!CO149</f>
        <v>17848.360820071364</v>
      </c>
      <c r="CQ150">
        <f>CP150+Net!CP149</f>
        <v>17818.538589613734</v>
      </c>
      <c r="CR150">
        <f>CQ150+Net!CQ149</f>
        <v>17666.43523292345</v>
      </c>
      <c r="CS150">
        <f>CR150+Net!CR149</f>
        <v>16731.090427033952</v>
      </c>
      <c r="CT150">
        <f>CS150+Net!CS149</f>
        <v>15938.825719597207</v>
      </c>
      <c r="CU150">
        <f>CT150+Net!CT149</f>
        <v>15046.474639552142</v>
      </c>
    </row>
    <row r="151" spans="2:99" x14ac:dyDescent="0.3">
      <c r="B151">
        <v>-13022</v>
      </c>
      <c r="C151">
        <v>5205</v>
      </c>
      <c r="D151">
        <f>Net!C150</f>
        <v>2967.3039279630702</v>
      </c>
      <c r="E151">
        <f>D151+Net!D150</f>
        <v>5539.9992338388602</v>
      </c>
      <c r="F151">
        <f>E151+Net!E150</f>
        <v>7560.2383915243954</v>
      </c>
      <c r="G151">
        <f>F151+Net!F150</f>
        <v>10227.509362611521</v>
      </c>
      <c r="H151">
        <f>G151+Net!G150</f>
        <v>11266.432536022981</v>
      </c>
      <c r="I151">
        <f>H151+Net!H150</f>
        <v>13981.691108385341</v>
      </c>
      <c r="J151">
        <f>I151+Net!I150</f>
        <v>14585.320729683848</v>
      </c>
      <c r="K151">
        <f>J151+Net!J150</f>
        <v>13859.606314613427</v>
      </c>
      <c r="L151">
        <f>K151+Net!K150</f>
        <v>14326.382671749017</v>
      </c>
      <c r="M151">
        <f>L151+Net!L150</f>
        <v>10226.556311827955</v>
      </c>
      <c r="N151">
        <f>M151+Net!M150</f>
        <v>7522.0849202878107</v>
      </c>
      <c r="O151">
        <f>N151+Net!N150</f>
        <v>5122.9404194101699</v>
      </c>
      <c r="P151">
        <f>O151+Net!O150</f>
        <v>7512.6254528530189</v>
      </c>
      <c r="Q151">
        <f>P151+Net!P150</f>
        <v>10935.123863406716</v>
      </c>
      <c r="R151">
        <f>Q151+Net!Q150</f>
        <v>13598.526523189868</v>
      </c>
      <c r="S151">
        <f>R151+Net!R150</f>
        <v>16466.494088344705</v>
      </c>
      <c r="T151">
        <f>S151+Net!S150</f>
        <v>17574.166646003963</v>
      </c>
      <c r="U151">
        <f>T151+Net!T150</f>
        <v>20191.036233597464</v>
      </c>
      <c r="V151">
        <f>U151+Net!U150</f>
        <v>20621.627570368757</v>
      </c>
      <c r="W151">
        <f>V151+Net!V150</f>
        <v>19682.025820064522</v>
      </c>
      <c r="X151">
        <f>W151+Net!W150</f>
        <v>19960.79169161099</v>
      </c>
      <c r="Y151">
        <f>X151+Net!X150</f>
        <v>15803.446816024714</v>
      </c>
      <c r="Z151">
        <f>Y151+Net!Y150</f>
        <v>13205.275178232072</v>
      </c>
      <c r="AA151">
        <f>Z151+Net!Z150</f>
        <v>11057.763848808048</v>
      </c>
      <c r="AB151">
        <f>AA151+Net!AA150</f>
        <v>13794.524704292156</v>
      </c>
      <c r="AC151">
        <f>AB151+Net!AB150</f>
        <v>17586.289329930165</v>
      </c>
      <c r="AD151">
        <f>AC151+Net!AC150</f>
        <v>20571.508388132104</v>
      </c>
      <c r="AE151">
        <f>AD151+Net!AD150</f>
        <v>23672.390628506673</v>
      </c>
      <c r="AF151">
        <f>AE151+Net!AE150</f>
        <v>24916.886703983888</v>
      </c>
      <c r="AG151">
        <f>AF151+Net!AF150</f>
        <v>27594.744668388437</v>
      </c>
      <c r="AH151">
        <f>AG151+Net!AG150</f>
        <v>28044.856984329454</v>
      </c>
      <c r="AI151">
        <f>AH151+Net!AH150</f>
        <v>27117.613717669537</v>
      </c>
      <c r="AJ151">
        <f>AI151+Net!AI150</f>
        <v>27426.393548057775</v>
      </c>
      <c r="AK151">
        <f>AJ151+Net!AJ150</f>
        <v>23328.854652762027</v>
      </c>
      <c r="AL151">
        <f>AK151+Net!AK150</f>
        <v>20821.030638921962</v>
      </c>
      <c r="AM151">
        <f>AL151+Net!AL150</f>
        <v>18787.563085724825</v>
      </c>
      <c r="AN151">
        <f>AM151+Net!AM150</f>
        <v>21651.819749421331</v>
      </c>
      <c r="AO151">
        <f>AN151+Net!AN150</f>
        <v>25573.996932210648</v>
      </c>
      <c r="AP151">
        <f>AO151+Net!AO150</f>
        <v>28683.534456206842</v>
      </c>
      <c r="AQ151">
        <f>AP151+Net!AP150</f>
        <v>31896.113836434248</v>
      </c>
      <c r="AR151">
        <f>AQ151+Net!AQ150</f>
        <v>33236.1087733151</v>
      </c>
      <c r="AS151">
        <f>AR151+Net!AR150</f>
        <v>35992.75722223043</v>
      </c>
      <c r="AT151">
        <f>AS151+Net!AS150</f>
        <v>36507.218833446001</v>
      </c>
      <c r="AU151">
        <f>AT151+Net!AT150</f>
        <v>35634.148233398082</v>
      </c>
      <c r="AV151">
        <f>AU151+Net!AU150</f>
        <v>35992.007347383711</v>
      </c>
      <c r="AW151">
        <f>AV151+Net!AV150</f>
        <v>31943.068938831446</v>
      </c>
      <c r="AX151">
        <f>AW151+Net!AW150</f>
        <v>29486.479272500976</v>
      </c>
      <c r="AY151">
        <f>AX151+Net!AX150</f>
        <v>27507.994263302106</v>
      </c>
      <c r="AZ151">
        <f>AY151+Net!AY150</f>
        <v>30430.225141506926</v>
      </c>
      <c r="BA151">
        <f>AZ151+Net!AZ150</f>
        <v>34411.35781780535</v>
      </c>
      <c r="BB151">
        <f>BA151+Net!BA150</f>
        <v>37578.39584298063</v>
      </c>
      <c r="BC151">
        <f>BB151+Net!BB150</f>
        <v>40844.901063652091</v>
      </c>
      <c r="BD151">
        <f>BC151+Net!BC150</f>
        <v>42233.896000392517</v>
      </c>
      <c r="BE151">
        <f>BD151+Net!BD150</f>
        <v>45034.135642250607</v>
      </c>
      <c r="BF151">
        <f>BE151+Net!BE150</f>
        <v>45586.981482457668</v>
      </c>
      <c r="BG151">
        <f>BF151+Net!BF150</f>
        <v>44747.651263259337</v>
      </c>
      <c r="BH151">
        <f>BG151+Net!BG150</f>
        <v>45135.217917179783</v>
      </c>
      <c r="BI151">
        <f>BH151+Net!BH150</f>
        <v>41112.417065147478</v>
      </c>
      <c r="BJ151">
        <f>BI151+Net!BI150</f>
        <v>38678.672242834102</v>
      </c>
      <c r="BK151">
        <f>BJ151+Net!BJ150</f>
        <v>36719.930298811676</v>
      </c>
      <c r="BL151">
        <f>BK151+Net!BK150</f>
        <v>39659.076604023052</v>
      </c>
      <c r="BM151">
        <f>BL151+Net!BL150</f>
        <v>43654.808242283863</v>
      </c>
      <c r="BN151">
        <f>BM151+Net!BM150</f>
        <v>46834.934207161234</v>
      </c>
      <c r="BO151">
        <f>BN151+Net!BN150</f>
        <v>50114.023297108637</v>
      </c>
      <c r="BP151">
        <f>BO151+Net!BO150</f>
        <v>51516.055907391601</v>
      </c>
      <c r="BQ151">
        <f>BP151+Net!BP150</f>
        <v>54330.336150873467</v>
      </c>
      <c r="BR151">
        <f>BQ151+Net!BQ150</f>
        <v>54897.999392520898</v>
      </c>
      <c r="BS151">
        <f>BR151+Net!BR150</f>
        <v>54073.02456386108</v>
      </c>
      <c r="BT151">
        <f>BS151+Net!BS150</f>
        <v>54472.255164207454</v>
      </c>
      <c r="BU151">
        <f>BT151+Net!BT150</f>
        <v>50455.565590182916</v>
      </c>
      <c r="BV151">
        <f>BU151+Net!BU150</f>
        <v>48019.561651665077</v>
      </c>
      <c r="BW151">
        <f>BV151+Net!BV150</f>
        <v>46048.282379110839</v>
      </c>
      <c r="BX151">
        <f>BW151+Net!BW150</f>
        <v>48964.449151467525</v>
      </c>
      <c r="BY151">
        <f>BX151+Net!BX150</f>
        <v>52928.882569654568</v>
      </c>
      <c r="BZ151">
        <f>BY151+Net!BY150</f>
        <v>56073.821777297882</v>
      </c>
      <c r="CA151">
        <f>BZ151+Net!BZ150</f>
        <v>59319.961783662569</v>
      </c>
      <c r="CB151">
        <f>CA151+Net!CA150</f>
        <v>60697.868437673285</v>
      </c>
      <c r="CC151">
        <f>CB151+Net!CB150</f>
        <v>63502.26926433573</v>
      </c>
      <c r="CD151">
        <f>CC151+Net!CC150</f>
        <v>64076.737832398008</v>
      </c>
      <c r="CE151">
        <f>CD151+Net!CD150</f>
        <v>63273.297784753202</v>
      </c>
      <c r="CF151">
        <f>CE151+Net!CE150</f>
        <v>63701.433831570903</v>
      </c>
      <c r="CG151">
        <f>CF151+Net!CF150</f>
        <v>59708.806412866426</v>
      </c>
      <c r="CH151">
        <f>CG151+Net!CG150</f>
        <v>57276.927935220432</v>
      </c>
      <c r="CI151">
        <f>CH151+Net!CH150</f>
        <v>55274.356610528965</v>
      </c>
      <c r="CJ151">
        <f>CI151+Net!CI150</f>
        <v>58113.195649586458</v>
      </c>
      <c r="CK151">
        <f>CJ151+Net!CJ150</f>
        <v>61957.929965329109</v>
      </c>
      <c r="CL151">
        <f>CK151+Net!CK150</f>
        <v>64944.721758459607</v>
      </c>
      <c r="CM151">
        <f>CL151+Net!CL150</f>
        <v>68031.344725951581</v>
      </c>
      <c r="CN151">
        <f>CM151+Net!CM150</f>
        <v>69284.548066219606</v>
      </c>
      <c r="CO151">
        <f>CN151+Net!CN150</f>
        <v>72000.098460365873</v>
      </c>
      <c r="CP151">
        <f>CO151+Net!CO150</f>
        <v>72647.304153743156</v>
      </c>
      <c r="CQ151">
        <f>CP151+Net!CP150</f>
        <v>71936.934914176629</v>
      </c>
      <c r="CR151">
        <f>CQ151+Net!CQ150</f>
        <v>72310.147461382352</v>
      </c>
      <c r="CS151">
        <f>CR151+Net!CR150</f>
        <v>69295.308917794115</v>
      </c>
      <c r="CT151">
        <f>CS151+Net!CS150</f>
        <v>66041.610727334453</v>
      </c>
      <c r="CU151">
        <f>CT151+Net!CT150</f>
        <v>64485.441106690152</v>
      </c>
    </row>
    <row r="152" spans="2:99" x14ac:dyDescent="0.3">
      <c r="B152">
        <v>-3027</v>
      </c>
      <c r="C152">
        <v>5202</v>
      </c>
      <c r="D152">
        <f>Net!C151</f>
        <v>-2.921625082557739</v>
      </c>
      <c r="E152">
        <f>D152+Net!D151</f>
        <v>63.921587754994107</v>
      </c>
      <c r="F152">
        <f>E152+Net!E151</f>
        <v>240.52975614724414</v>
      </c>
      <c r="G152">
        <f>F152+Net!F151</f>
        <v>448.50044842683656</v>
      </c>
      <c r="H152">
        <f>G152+Net!G151</f>
        <v>570.74003587614652</v>
      </c>
      <c r="I152">
        <f>H152+Net!H151</f>
        <v>781.68843945147637</v>
      </c>
      <c r="J152">
        <f>I152+Net!I151</f>
        <v>866.51929808338673</v>
      </c>
      <c r="K152">
        <f>J152+Net!J151</f>
        <v>894.93003904635293</v>
      </c>
      <c r="L152">
        <f>K152+Net!K151</f>
        <v>922.71630894181817</v>
      </c>
      <c r="M152">
        <f>L152+Net!L151</f>
        <v>653.25281230439907</v>
      </c>
      <c r="N152">
        <f>M152+Net!M151</f>
        <v>409.80517918600719</v>
      </c>
      <c r="O152">
        <f>N152+Net!N151</f>
        <v>86.222996333207675</v>
      </c>
      <c r="P152">
        <f>O152+Net!O151</f>
        <v>90.367951927876447</v>
      </c>
      <c r="Q152">
        <f>P152+Net!P151</f>
        <v>215.18723042556371</v>
      </c>
      <c r="R152">
        <f>Q152+Net!Q151</f>
        <v>430.99897171048065</v>
      </c>
      <c r="S152">
        <f>R152+Net!R151</f>
        <v>670.90316893434488</v>
      </c>
      <c r="T152">
        <f>S152+Net!S151</f>
        <v>819.41043220984625</v>
      </c>
      <c r="U152">
        <f>T152+Net!T151</f>
        <v>1038.9762540735774</v>
      </c>
      <c r="V152">
        <f>U152+Net!U151</f>
        <v>1121.0319880347442</v>
      </c>
      <c r="W152">
        <f>V152+Net!V151</f>
        <v>1138.6117432450269</v>
      </c>
      <c r="X152">
        <f>W152+Net!W151</f>
        <v>1153.8709557552349</v>
      </c>
      <c r="Y152">
        <f>X152+Net!X151</f>
        <v>878.7331563042078</v>
      </c>
      <c r="Z152">
        <f>Y152+Net!Y151</f>
        <v>640.63005164976016</v>
      </c>
      <c r="AA152">
        <f>Z152+Net!Z151</f>
        <v>333.9951267244553</v>
      </c>
      <c r="AB152">
        <f>AA152+Net!AA151</f>
        <v>363.88741026808225</v>
      </c>
      <c r="AC152">
        <f>AB152+Net!AB151</f>
        <v>518.02317282098988</v>
      </c>
      <c r="AD152">
        <f>AC152+Net!AC151</f>
        <v>761.25793245744944</v>
      </c>
      <c r="AE152">
        <f>AD152+Net!AD151</f>
        <v>1022.7851490184541</v>
      </c>
      <c r="AF152">
        <f>AE152+Net!AE151</f>
        <v>1185.5141428745185</v>
      </c>
      <c r="AG152">
        <f>AF152+Net!AF151</f>
        <v>1412.4598396385136</v>
      </c>
      <c r="AH152">
        <f>AG152+Net!AG151</f>
        <v>1496.9949094441022</v>
      </c>
      <c r="AI152">
        <f>AH152+Net!AH151</f>
        <v>1514.5049191046551</v>
      </c>
      <c r="AJ152">
        <f>AI152+Net!AI151</f>
        <v>1529.1613623794781</v>
      </c>
      <c r="AK152">
        <f>AJ152+Net!AJ151</f>
        <v>1254.1977960290874</v>
      </c>
      <c r="AL152">
        <f>AK152+Net!AK151</f>
        <v>1017.5945813559285</v>
      </c>
      <c r="AM152">
        <f>AL152+Net!AL151</f>
        <v>713.72075627704544</v>
      </c>
      <c r="AN152">
        <f>AM152+Net!AM151</f>
        <v>747.17770176068097</v>
      </c>
      <c r="AO152">
        <f>AN152+Net!AN151</f>
        <v>905.02915008861373</v>
      </c>
      <c r="AP152">
        <f>AO152+Net!AO151</f>
        <v>1151.4361769638826</v>
      </c>
      <c r="AQ152">
        <f>AP152+Net!AP151</f>
        <v>1414.9735680498234</v>
      </c>
      <c r="AR152">
        <f>AQ152+Net!AQ151</f>
        <v>1578.0989920567411</v>
      </c>
      <c r="AS152">
        <f>AR152+Net!AR151</f>
        <v>1803.6045660180118</v>
      </c>
      <c r="AT152">
        <f>AS152+Net!AS151</f>
        <v>1884.8876828069638</v>
      </c>
      <c r="AU152">
        <f>AT152+Net!AT151</f>
        <v>1897.5710695908115</v>
      </c>
      <c r="AV152">
        <f>AU152+Net!AU151</f>
        <v>1906.1931468801947</v>
      </c>
      <c r="AW152">
        <f>AV152+Net!AV151</f>
        <v>1624.3779022178317</v>
      </c>
      <c r="AX152">
        <f>AW152+Net!AW151</f>
        <v>1380.4218724797483</v>
      </c>
      <c r="AY152">
        <f>AX152+Net!AX151</f>
        <v>1068.8741786812529</v>
      </c>
      <c r="AZ152">
        <f>AY152+Net!AY151</f>
        <v>1094.3668696483139</v>
      </c>
      <c r="BA152">
        <f>AZ152+Net!AZ151</f>
        <v>1243.87491168877</v>
      </c>
      <c r="BB152">
        <f>BA152+Net!BA151</f>
        <v>1481.406241432948</v>
      </c>
      <c r="BC152">
        <f>BB152+Net!BB151</f>
        <v>1735.3759902432355</v>
      </c>
      <c r="BD152">
        <f>BC152+Net!BC151</f>
        <v>1888.1185337874369</v>
      </c>
      <c r="BE152">
        <f>BD152+Net!BD151</f>
        <v>2102.358611230844</v>
      </c>
      <c r="BF152">
        <f>BE152+Net!BE151</f>
        <v>2171.4797695000766</v>
      </c>
      <c r="BG152">
        <f>BF152+Net!BF151</f>
        <v>2171.1280320650831</v>
      </c>
      <c r="BH152">
        <f>BG152+Net!BG151</f>
        <v>2165.8818962989121</v>
      </c>
      <c r="BI152">
        <f>BH152+Net!BH151</f>
        <v>1869.4062295576887</v>
      </c>
      <c r="BJ152">
        <f>BI152+Net!BI151</f>
        <v>1610.0322078769302</v>
      </c>
      <c r="BK152">
        <f>BJ152+Net!BJ151</f>
        <v>1282.3395727116228</v>
      </c>
      <c r="BL152">
        <f>BK152+Net!BK151</f>
        <v>1290.9953655921508</v>
      </c>
      <c r="BM152">
        <f>BL152+Net!BL151</f>
        <v>1423.023344584316</v>
      </c>
      <c r="BN152">
        <f>BM152+Net!BM151</f>
        <v>1642.4989124004919</v>
      </c>
      <c r="BO152">
        <f>BN152+Net!BN151</f>
        <v>1877.9192152369758</v>
      </c>
      <c r="BP152">
        <f>BO152+Net!BO151</f>
        <v>2011.7002249010841</v>
      </c>
      <c r="BQ152">
        <f>BP152+Net!BP151</f>
        <v>2206.623933924126</v>
      </c>
      <c r="BR152">
        <f>BQ152+Net!BQ151</f>
        <v>2256.0798348657304</v>
      </c>
      <c r="BS152">
        <f>BR152+Net!BR151</f>
        <v>2235.647670633507</v>
      </c>
      <c r="BT152">
        <f>BS152+Net!BS151</f>
        <v>2209.7625209063303</v>
      </c>
      <c r="BU152">
        <f>BT152+Net!BT151</f>
        <v>1891.887304019016</v>
      </c>
      <c r="BV152">
        <f>BU152+Net!BU151</f>
        <v>1610.1363775690666</v>
      </c>
      <c r="BW152">
        <f>BV152+Net!BV151</f>
        <v>1258.9202445915287</v>
      </c>
      <c r="BX152">
        <f>BW152+Net!BW151</f>
        <v>1242.8510719143096</v>
      </c>
      <c r="BY152">
        <f>BX152+Net!BX151</f>
        <v>1349.0638513104238</v>
      </c>
      <c r="BZ152">
        <f>BY152+Net!BY151</f>
        <v>1541.928251410827</v>
      </c>
      <c r="CA152">
        <f>BZ152+Net!BZ151</f>
        <v>1750.387687569201</v>
      </c>
      <c r="CB152">
        <f>CA152+Net!CA151</f>
        <v>1857.3742429684196</v>
      </c>
      <c r="CC152">
        <f>CB152+Net!CB151</f>
        <v>2026.1352316010218</v>
      </c>
      <c r="CD152">
        <f>CC152+Net!CC151</f>
        <v>2050.3335060837417</v>
      </c>
      <c r="CE152">
        <f>CD152+Net!CD151</f>
        <v>2005.5089606251777</v>
      </c>
      <c r="CF152">
        <f>CE152+Net!CE151</f>
        <v>1955.6569890124078</v>
      </c>
      <c r="CG152">
        <f>CF152+Net!CF151</f>
        <v>1613.4169245251182</v>
      </c>
      <c r="CH152">
        <f>CG152+Net!CG151</f>
        <v>1305.8212734229774</v>
      </c>
      <c r="CI152">
        <f>CH152+Net!CH151</f>
        <v>926.10170347487679</v>
      </c>
      <c r="CJ152">
        <f>CI152+Net!CI151</f>
        <v>878.00036611140672</v>
      </c>
      <c r="CK152">
        <f>CJ152+Net!CJ151</f>
        <v>948.60159736047285</v>
      </c>
      <c r="CL152">
        <f>CK152+Net!CK151</f>
        <v>1102.499511306605</v>
      </c>
      <c r="CM152">
        <f>CL152+Net!CL151</f>
        <v>1270.9158992703858</v>
      </c>
      <c r="CN152">
        <f>CM152+Net!CM151</f>
        <v>1339.0493532272774</v>
      </c>
      <c r="CO152">
        <f>CN152+Net!CN151</f>
        <v>1471.202330926121</v>
      </c>
      <c r="CP152">
        <f>CO152+Net!CO151</f>
        <v>1469.5467613074586</v>
      </c>
      <c r="CQ152">
        <f>CP152+Net!CP151</f>
        <v>1400.2738225001392</v>
      </c>
      <c r="CR152">
        <f>CQ152+Net!CQ151</f>
        <v>1325.2475430724846</v>
      </c>
      <c r="CS152">
        <f>CR152+Net!CR151</f>
        <v>1013.0796804560134</v>
      </c>
      <c r="CT152">
        <f>CS152+Net!CS151</f>
        <v>640.5414128005666</v>
      </c>
      <c r="CU152">
        <f>CT152+Net!CT151</f>
        <v>265.94802202669302</v>
      </c>
    </row>
    <row r="153" spans="2:99" x14ac:dyDescent="0.3">
      <c r="B153">
        <v>-83</v>
      </c>
      <c r="C153">
        <v>5201</v>
      </c>
      <c r="D153">
        <f>Net!C152</f>
        <v>-17.223154628806583</v>
      </c>
      <c r="E153">
        <f>D153+Net!D152</f>
        <v>51.415799613141189</v>
      </c>
      <c r="F153">
        <f>E153+Net!E152</f>
        <v>168.57095282366492</v>
      </c>
      <c r="G153">
        <f>F153+Net!F152</f>
        <v>308.69428053803142</v>
      </c>
      <c r="H153">
        <f>G153+Net!G152</f>
        <v>402.25853829506207</v>
      </c>
      <c r="I153">
        <f>H153+Net!H152</f>
        <v>530.34698434498034</v>
      </c>
      <c r="J153">
        <f>I153+Net!I152</f>
        <v>603.37247831034631</v>
      </c>
      <c r="K153">
        <f>J153+Net!J152</f>
        <v>642.12936875239654</v>
      </c>
      <c r="L153">
        <f>K153+Net!K152</f>
        <v>677.33056290856348</v>
      </c>
      <c r="M153">
        <f>L153+Net!L152</f>
        <v>573.84048172208804</v>
      </c>
      <c r="N153">
        <f>M153+Net!M152</f>
        <v>493.50453498034824</v>
      </c>
      <c r="O153">
        <f>N153+Net!N152</f>
        <v>369.44181194744078</v>
      </c>
      <c r="P153">
        <f>O153+Net!O152</f>
        <v>402.35271778917877</v>
      </c>
      <c r="Q153">
        <f>P153+Net!P152</f>
        <v>501.6106388101075</v>
      </c>
      <c r="R153">
        <f>Q153+Net!Q152</f>
        <v>642.07225979359418</v>
      </c>
      <c r="S153">
        <f>R153+Net!R152</f>
        <v>796.61798434019397</v>
      </c>
      <c r="T153">
        <f>S153+Net!S152</f>
        <v>901.42904696638948</v>
      </c>
      <c r="U153">
        <f>T153+Net!T152</f>
        <v>1031.9800659430598</v>
      </c>
      <c r="V153">
        <f>U153+Net!U152</f>
        <v>1101.4404513838251</v>
      </c>
      <c r="W153">
        <f>V153+Net!V152</f>
        <v>1132.2028723891253</v>
      </c>
      <c r="X153">
        <f>W153+Net!W152</f>
        <v>1158.0245838491087</v>
      </c>
      <c r="Y153">
        <f>X153+Net!X152</f>
        <v>1048.3261165824802</v>
      </c>
      <c r="Z153">
        <f>Y153+Net!Y152</f>
        <v>967.29301681229322</v>
      </c>
      <c r="AA153">
        <f>Z153+Net!Z152</f>
        <v>848.39035139462067</v>
      </c>
      <c r="AB153">
        <f>AA153+Net!AA152</f>
        <v>890.98875504194689</v>
      </c>
      <c r="AC153">
        <f>AB153+Net!AB152</f>
        <v>1001.8973474506057</v>
      </c>
      <c r="AD153">
        <f>AC153+Net!AC152</f>
        <v>1153.2992006091845</v>
      </c>
      <c r="AE153">
        <f>AD153+Net!AD152</f>
        <v>1316.1794905355464</v>
      </c>
      <c r="AF153">
        <f>AE153+Net!AE152</f>
        <v>1425.955019223469</v>
      </c>
      <c r="AG153">
        <f>AF153+Net!AF152</f>
        <v>1558.3828638423895</v>
      </c>
      <c r="AH153">
        <f>AG153+Net!AG152</f>
        <v>1627.5686218974329</v>
      </c>
      <c r="AI153">
        <f>AH153+Net!AH152</f>
        <v>1657.0166132745958</v>
      </c>
      <c r="AJ153">
        <f>AI153+Net!AI152</f>
        <v>1681.419240218901</v>
      </c>
      <c r="AK153">
        <f>AJ153+Net!AJ152</f>
        <v>1570.7924563455588</v>
      </c>
      <c r="AL153">
        <f>AK153+Net!AK152</f>
        <v>1489.5648937383121</v>
      </c>
      <c r="AM153">
        <f>AL153+Net!AL152</f>
        <v>1371.1697643743996</v>
      </c>
      <c r="AN153">
        <f>AM153+Net!AM152</f>
        <v>1414.7731365749617</v>
      </c>
      <c r="AO153">
        <f>AN153+Net!AN152</f>
        <v>1526.8922546895706</v>
      </c>
      <c r="AP153">
        <f>AO153+Net!AO152</f>
        <v>1679.3943145280036</v>
      </c>
      <c r="AQ153">
        <f>AP153+Net!AP152</f>
        <v>1842.9751481046615</v>
      </c>
      <c r="AR153">
        <f>AQ153+Net!AQ152</f>
        <v>1952.8319999945782</v>
      </c>
      <c r="AS153">
        <f>AR153+Net!AR152</f>
        <v>2084.6052755968826</v>
      </c>
      <c r="AT153">
        <f>AS153+Net!AS152</f>
        <v>2152.4005796604561</v>
      </c>
      <c r="AU153">
        <f>AT153+Net!AT152</f>
        <v>2179.8259721135214</v>
      </c>
      <c r="AV153">
        <f>AU153+Net!AU152</f>
        <v>2201.7434589052423</v>
      </c>
      <c r="AW153">
        <f>AV153+Net!AV152</f>
        <v>2088.3532743495462</v>
      </c>
      <c r="AX153">
        <f>AW153+Net!AW152</f>
        <v>2004.2348202335359</v>
      </c>
      <c r="AY153">
        <f>AX153+Net!AX152</f>
        <v>1882.9075739079885</v>
      </c>
      <c r="AZ153">
        <f>AY153+Net!AY152</f>
        <v>1923.5522119948801</v>
      </c>
      <c r="BA153">
        <f>AZ153+Net!AZ152</f>
        <v>2032.643157424787</v>
      </c>
      <c r="BB153">
        <f>BA153+Net!BA152</f>
        <v>2181.9739255612876</v>
      </c>
      <c r="BC153">
        <f>BB153+Net!BB152</f>
        <v>2342.1637071248238</v>
      </c>
      <c r="BD153">
        <f>BC153+Net!BC152</f>
        <v>2448.3506640929645</v>
      </c>
      <c r="BE153">
        <f>BD153+Net!BD152</f>
        <v>2576.142820675761</v>
      </c>
      <c r="BF153">
        <f>BE153+Net!BE152</f>
        <v>2639.6386459467631</v>
      </c>
      <c r="BG153">
        <f>BF153+Net!BF152</f>
        <v>2662.4561857435351</v>
      </c>
      <c r="BH153">
        <f>BG153+Net!BG152</f>
        <v>2679.4746506924207</v>
      </c>
      <c r="BI153">
        <f>BH153+Net!BH152</f>
        <v>2560.9110442586698</v>
      </c>
      <c r="BJ153">
        <f>BI153+Net!BI152</f>
        <v>2471.3578710377406</v>
      </c>
      <c r="BK153">
        <f>BJ153+Net!BJ152</f>
        <v>2344.3453889469588</v>
      </c>
      <c r="BL153">
        <f>BK153+Net!BK152</f>
        <v>2379.0671571214361</v>
      </c>
      <c r="BM153">
        <f>BL153+Net!BL152</f>
        <v>2482.0175918640052</v>
      </c>
      <c r="BN153">
        <f>BM153+Net!BM152</f>
        <v>2625.0201533357845</v>
      </c>
      <c r="BO153">
        <f>BN153+Net!BN152</f>
        <v>2778.7323638995358</v>
      </c>
      <c r="BP153">
        <f>BO153+Net!BO152</f>
        <v>2878.33214911599</v>
      </c>
      <c r="BQ153">
        <f>BP153+Net!BP152</f>
        <v>2999.4572209110274</v>
      </c>
      <c r="BR153">
        <f>BQ153+Net!BQ152</f>
        <v>3056.2123985693988</v>
      </c>
      <c r="BS153">
        <f>BR153+Net!BR152</f>
        <v>3072.1880497672519</v>
      </c>
      <c r="BT153">
        <f>BS153+Net!BS152</f>
        <v>3082.1982770089253</v>
      </c>
      <c r="BU153">
        <f>BT153+Net!BT152</f>
        <v>2956.3650297199688</v>
      </c>
      <c r="BV153">
        <f>BU153+Net!BU152</f>
        <v>2859.1750401835661</v>
      </c>
      <c r="BW153">
        <f>BV153+Net!BV152</f>
        <v>2724.0705257006521</v>
      </c>
      <c r="BX153">
        <f>BW153+Net!BW152</f>
        <v>2750.2062149380135</v>
      </c>
      <c r="BY153">
        <f>BX153+Net!BX152</f>
        <v>2844.1130505836609</v>
      </c>
      <c r="BZ153">
        <f>BY153+Net!BY152</f>
        <v>2977.7380789827225</v>
      </c>
      <c r="CA153">
        <f>BZ153+Net!BZ152</f>
        <v>3121.9404852064827</v>
      </c>
      <c r="CB153">
        <f>CA153+Net!CA152</f>
        <v>3212.1443528039499</v>
      </c>
      <c r="CC153">
        <f>CB153+Net!CB152</f>
        <v>3324.2243112107449</v>
      </c>
      <c r="CD153">
        <f>CC153+Net!CC152</f>
        <v>3372.4433258280333</v>
      </c>
      <c r="CE153">
        <f>CD153+Net!CD152</f>
        <v>3380.4062245224277</v>
      </c>
      <c r="CF153">
        <f>CE153+Net!CE152</f>
        <v>3382.7437504254754</v>
      </c>
      <c r="CG153">
        <f>CF153+Net!CF152</f>
        <v>3249.1943216449563</v>
      </c>
      <c r="CH153">
        <f>CG153+Net!CG152</f>
        <v>3143.7092106251366</v>
      </c>
      <c r="CI153">
        <f>CH153+Net!CH152</f>
        <v>2999.1485155986911</v>
      </c>
      <c r="CJ153">
        <f>CI153+Net!CI152</f>
        <v>3014.1847974293901</v>
      </c>
      <c r="CK153">
        <f>CJ153+Net!CJ152</f>
        <v>3095.3050291921272</v>
      </c>
      <c r="CL153">
        <f>CK153+Net!CK152</f>
        <v>3214.5540774188412</v>
      </c>
      <c r="CM153">
        <f>CL153+Net!CL152</f>
        <v>3343.7501750084875</v>
      </c>
      <c r="CN153">
        <f>CM153+Net!CM152</f>
        <v>3419.4630921835496</v>
      </c>
      <c r="CO153">
        <f>CN153+Net!CN152</f>
        <v>3518.092532655849</v>
      </c>
      <c r="CP153">
        <f>CO153+Net!CO152</f>
        <v>3556.4558742528934</v>
      </c>
      <c r="CQ153">
        <f>CP153+Net!CP152</f>
        <v>3557.7336880893013</v>
      </c>
      <c r="CR153">
        <f>CQ153+Net!CQ152</f>
        <v>3549.0905464466287</v>
      </c>
      <c r="CS153">
        <f>CR153+Net!CR152</f>
        <v>3431.8651019763656</v>
      </c>
      <c r="CT153">
        <f>CS153+Net!CS152</f>
        <v>3296.8247047520767</v>
      </c>
      <c r="CU153">
        <f>CT153+Net!CT152</f>
        <v>3155.5965903130277</v>
      </c>
    </row>
    <row r="154" spans="2:99" x14ac:dyDescent="0.3">
      <c r="B154">
        <v>0</v>
      </c>
      <c r="C154">
        <v>5200</v>
      </c>
      <c r="D154">
        <f>Net!C153</f>
        <v>0</v>
      </c>
      <c r="E154">
        <f>D154+Net!D153</f>
        <v>0</v>
      </c>
      <c r="F154">
        <f>E154+Net!E153</f>
        <v>0</v>
      </c>
      <c r="G154">
        <f>F154+Net!F153</f>
        <v>0</v>
      </c>
      <c r="H154">
        <f>G154+Net!G153</f>
        <v>0</v>
      </c>
      <c r="I154">
        <f>H154+Net!H153</f>
        <v>0</v>
      </c>
      <c r="J154">
        <f>I154+Net!I153</f>
        <v>0</v>
      </c>
      <c r="K154">
        <f>J154+Net!J153</f>
        <v>0</v>
      </c>
      <c r="L154">
        <f>K154+Net!K153</f>
        <v>0</v>
      </c>
      <c r="M154">
        <f>L154+Net!L153</f>
        <v>0</v>
      </c>
      <c r="N154">
        <f>M154+Net!M153</f>
        <v>0</v>
      </c>
      <c r="O154">
        <f>N154+Net!N153</f>
        <v>0</v>
      </c>
      <c r="P154">
        <f>O154+Net!O153</f>
        <v>0</v>
      </c>
      <c r="Q154">
        <f>P154+Net!P153</f>
        <v>0</v>
      </c>
      <c r="R154">
        <f>Q154+Net!Q153</f>
        <v>0</v>
      </c>
      <c r="S154">
        <f>R154+Net!R153</f>
        <v>0</v>
      </c>
      <c r="T154">
        <f>S154+Net!S153</f>
        <v>0</v>
      </c>
      <c r="U154">
        <f>T154+Net!T153</f>
        <v>0</v>
      </c>
      <c r="V154">
        <f>U154+Net!U153</f>
        <v>0</v>
      </c>
      <c r="W154">
        <f>V154+Net!V153</f>
        <v>0</v>
      </c>
      <c r="X154">
        <f>W154+Net!W153</f>
        <v>0</v>
      </c>
      <c r="Y154">
        <f>X154+Net!X153</f>
        <v>0</v>
      </c>
      <c r="Z154">
        <f>Y154+Net!Y153</f>
        <v>0</v>
      </c>
      <c r="AA154">
        <f>Z154+Net!Z153</f>
        <v>0</v>
      </c>
      <c r="AB154">
        <f>AA154+Net!AA153</f>
        <v>0</v>
      </c>
      <c r="AC154">
        <f>AB154+Net!AB153</f>
        <v>0</v>
      </c>
      <c r="AD154">
        <f>AC154+Net!AC153</f>
        <v>0</v>
      </c>
      <c r="AE154">
        <f>AD154+Net!AD153</f>
        <v>0</v>
      </c>
      <c r="AF154">
        <f>AE154+Net!AE153</f>
        <v>0</v>
      </c>
      <c r="AG154">
        <f>AF154+Net!AF153</f>
        <v>0</v>
      </c>
      <c r="AH154">
        <f>AG154+Net!AG153</f>
        <v>0</v>
      </c>
      <c r="AI154">
        <f>AH154+Net!AH153</f>
        <v>0</v>
      </c>
      <c r="AJ154">
        <f>AI154+Net!AI153</f>
        <v>0</v>
      </c>
      <c r="AK154">
        <f>AJ154+Net!AJ153</f>
        <v>0</v>
      </c>
      <c r="AL154">
        <f>AK154+Net!AK153</f>
        <v>0</v>
      </c>
      <c r="AM154">
        <f>AL154+Net!AL153</f>
        <v>0</v>
      </c>
      <c r="AN154">
        <f>AM154+Net!AM153</f>
        <v>0</v>
      </c>
      <c r="AO154">
        <f>AN154+Net!AN153</f>
        <v>0</v>
      </c>
      <c r="AP154">
        <f>AO154+Net!AO153</f>
        <v>0</v>
      </c>
      <c r="AQ154">
        <f>AP154+Net!AP153</f>
        <v>0</v>
      </c>
      <c r="AR154">
        <f>AQ154+Net!AQ153</f>
        <v>0</v>
      </c>
      <c r="AS154">
        <f>AR154+Net!AR153</f>
        <v>0</v>
      </c>
      <c r="AT154">
        <f>AS154+Net!AS153</f>
        <v>0</v>
      </c>
      <c r="AU154">
        <f>AT154+Net!AT153</f>
        <v>0</v>
      </c>
      <c r="AV154">
        <f>AU154+Net!AU153</f>
        <v>0</v>
      </c>
      <c r="AW154">
        <f>AV154+Net!AV153</f>
        <v>0</v>
      </c>
      <c r="AX154">
        <f>AW154+Net!AW153</f>
        <v>0</v>
      </c>
      <c r="AY154">
        <f>AX154+Net!AX153</f>
        <v>0</v>
      </c>
      <c r="AZ154">
        <f>AY154+Net!AY153</f>
        <v>0</v>
      </c>
      <c r="BA154">
        <f>AZ154+Net!AZ153</f>
        <v>0</v>
      </c>
      <c r="BB154">
        <f>BA154+Net!BA153</f>
        <v>0</v>
      </c>
      <c r="BC154">
        <f>BB154+Net!BB153</f>
        <v>0</v>
      </c>
      <c r="BD154">
        <f>BC154+Net!BC153</f>
        <v>0</v>
      </c>
      <c r="BE154">
        <f>BD154+Net!BD153</f>
        <v>0</v>
      </c>
      <c r="BF154">
        <f>BE154+Net!BE153</f>
        <v>0</v>
      </c>
      <c r="BG154">
        <f>BF154+Net!BF153</f>
        <v>0</v>
      </c>
      <c r="BH154">
        <f>BG154+Net!BG153</f>
        <v>0</v>
      </c>
      <c r="BI154">
        <f>BH154+Net!BH153</f>
        <v>0</v>
      </c>
      <c r="BJ154">
        <f>BI154+Net!BI153</f>
        <v>0</v>
      </c>
      <c r="BK154">
        <f>BJ154+Net!BJ153</f>
        <v>0</v>
      </c>
      <c r="BL154">
        <f>BK154+Net!BK153</f>
        <v>0</v>
      </c>
      <c r="BM154">
        <f>BL154+Net!BL153</f>
        <v>0</v>
      </c>
      <c r="BN154">
        <f>BM154+Net!BM153</f>
        <v>0</v>
      </c>
      <c r="BO154">
        <f>BN154+Net!BN153</f>
        <v>0</v>
      </c>
      <c r="BP154">
        <f>BO154+Net!BO153</f>
        <v>0</v>
      </c>
      <c r="BQ154">
        <f>BP154+Net!BP153</f>
        <v>0</v>
      </c>
      <c r="BR154">
        <f>BQ154+Net!BQ153</f>
        <v>0</v>
      </c>
      <c r="BS154">
        <f>BR154+Net!BR153</f>
        <v>0</v>
      </c>
      <c r="BT154">
        <f>BS154+Net!BS153</f>
        <v>0</v>
      </c>
      <c r="BU154">
        <f>BT154+Net!BT153</f>
        <v>0</v>
      </c>
      <c r="BV154">
        <f>BU154+Net!BU153</f>
        <v>0</v>
      </c>
      <c r="BW154">
        <f>BV154+Net!BV153</f>
        <v>0</v>
      </c>
      <c r="BX154">
        <f>BW154+Net!BW153</f>
        <v>0</v>
      </c>
      <c r="BY154">
        <f>BX154+Net!BX153</f>
        <v>0</v>
      </c>
      <c r="BZ154">
        <f>BY154+Net!BY153</f>
        <v>0</v>
      </c>
      <c r="CA154">
        <f>BZ154+Net!BZ153</f>
        <v>0</v>
      </c>
      <c r="CB154">
        <f>CA154+Net!CA153</f>
        <v>0</v>
      </c>
      <c r="CC154">
        <f>CB154+Net!CB153</f>
        <v>0</v>
      </c>
      <c r="CD154">
        <f>CC154+Net!CC153</f>
        <v>0</v>
      </c>
      <c r="CE154">
        <f>CD154+Net!CD153</f>
        <v>0</v>
      </c>
      <c r="CF154">
        <f>CE154+Net!CE153</f>
        <v>0</v>
      </c>
      <c r="CG154">
        <f>CF154+Net!CF153</f>
        <v>0</v>
      </c>
      <c r="CH154">
        <f>CG154+Net!CG153</f>
        <v>0</v>
      </c>
      <c r="CI154">
        <f>CH154+Net!CH153</f>
        <v>0</v>
      </c>
      <c r="CJ154">
        <f>CI154+Net!CI153</f>
        <v>0</v>
      </c>
      <c r="CK154">
        <f>CJ154+Net!CJ153</f>
        <v>0</v>
      </c>
      <c r="CL154">
        <f>CK154+Net!CK153</f>
        <v>0</v>
      </c>
      <c r="CM154">
        <f>CL154+Net!CL153</f>
        <v>0</v>
      </c>
      <c r="CN154">
        <f>CM154+Net!CM153</f>
        <v>0</v>
      </c>
      <c r="CO154">
        <f>CN154+Net!CN153</f>
        <v>0</v>
      </c>
      <c r="CP154">
        <f>CO154+Net!CO153</f>
        <v>0</v>
      </c>
      <c r="CQ154">
        <f>CP154+Net!CP153</f>
        <v>0</v>
      </c>
      <c r="CR154">
        <f>CQ154+Net!CQ153</f>
        <v>0</v>
      </c>
      <c r="CS154">
        <f>CR154+Net!CR153</f>
        <v>0</v>
      </c>
      <c r="CT154">
        <f>CS154+Net!CS153</f>
        <v>0</v>
      </c>
      <c r="CU154">
        <f>CT154+Net!CT153</f>
        <v>0</v>
      </c>
    </row>
    <row r="155" spans="2:99" x14ac:dyDescent="0.3">
      <c r="B155">
        <v>-48481</v>
      </c>
      <c r="C155">
        <v>5301</v>
      </c>
      <c r="D155">
        <f>Net!C154</f>
        <v>-1172.9735836806285</v>
      </c>
      <c r="E155">
        <f>D155+Net!D154</f>
        <v>-877.59995854891167</v>
      </c>
      <c r="F155">
        <f>E155+Net!E154</f>
        <v>-970.12912242407401</v>
      </c>
      <c r="G155">
        <f>F155+Net!F154</f>
        <v>629.3163200949457</v>
      </c>
      <c r="H155">
        <f>G155+Net!G154</f>
        <v>680.08142823773233</v>
      </c>
      <c r="I155">
        <f>H155+Net!H154</f>
        <v>3048.3351633266757</v>
      </c>
      <c r="J155">
        <f>I155+Net!I154</f>
        <v>3822.7131002171154</v>
      </c>
      <c r="K155">
        <f>J155+Net!J154</f>
        <v>3651.1367698290305</v>
      </c>
      <c r="L155">
        <f>K155+Net!K154</f>
        <v>4995.4282274067227</v>
      </c>
      <c r="M155">
        <f>L155+Net!L154</f>
        <v>1244.9912241226921</v>
      </c>
      <c r="N155">
        <f>M155+Net!M154</f>
        <v>-1532.3958150540275</v>
      </c>
      <c r="O155">
        <f>N155+Net!N154</f>
        <v>-4329.6687066782542</v>
      </c>
      <c r="P155">
        <f>O155+Net!O154</f>
        <v>-4748.1811332116267</v>
      </c>
      <c r="Q155">
        <f>P155+Net!P154</f>
        <v>-3107.8816486150245</v>
      </c>
      <c r="R155">
        <f>Q155+Net!Q154</f>
        <v>-2052.8499151646502</v>
      </c>
      <c r="S155">
        <f>R155+Net!R154</f>
        <v>730.14670582287727</v>
      </c>
      <c r="T155">
        <f>S155+Net!S154</f>
        <v>1852.9283905373413</v>
      </c>
      <c r="U155">
        <f>T155+Net!T154</f>
        <v>5059.8603480932215</v>
      </c>
      <c r="V155">
        <f>U155+Net!U154</f>
        <v>6554.9617365569247</v>
      </c>
      <c r="W155">
        <f>V155+Net!V154</f>
        <v>7043.7924167369456</v>
      </c>
      <c r="X155">
        <f>W155+Net!W154</f>
        <v>9061.437877529861</v>
      </c>
      <c r="Y155">
        <f>X155+Net!X154</f>
        <v>6075.1553184452314</v>
      </c>
      <c r="Z155">
        <f>Y155+Net!Y154</f>
        <v>4169.1498616881399</v>
      </c>
      <c r="AA155">
        <f>Z155+Net!Z154</f>
        <v>2329.4005140075569</v>
      </c>
      <c r="AB155">
        <f>AA155+Net!AA154</f>
        <v>2911.7470217579903</v>
      </c>
      <c r="AC155">
        <f>AB155+Net!AB154</f>
        <v>5541.7383643171488</v>
      </c>
      <c r="AD155">
        <f>AC155+Net!AC154</f>
        <v>7528.334052946997</v>
      </c>
      <c r="AE155">
        <f>AD155+Net!AD154</f>
        <v>11159.528353389684</v>
      </c>
      <c r="AF155">
        <f>AE155+Net!AE154</f>
        <v>13044.611446330171</v>
      </c>
      <c r="AG155">
        <f>AF155+Net!AF154</f>
        <v>16942.05775852139</v>
      </c>
      <c r="AH155">
        <f>AG155+Net!AG154</f>
        <v>19077.800568839499</v>
      </c>
      <c r="AI155">
        <f>AH155+Net!AH154</f>
        <v>20178.747842864017</v>
      </c>
      <c r="AJ155">
        <f>AI155+Net!AI154</f>
        <v>22795.857412833688</v>
      </c>
      <c r="AK155">
        <f>AJ155+Net!AJ154</f>
        <v>20405.371806152358</v>
      </c>
      <c r="AL155">
        <f>AK155+Net!AK154</f>
        <v>19094.102279185328</v>
      </c>
      <c r="AM155">
        <f>AL155+Net!AL154</f>
        <v>17845.815465149444</v>
      </c>
      <c r="AN155">
        <f>AM155+Net!AM154</f>
        <v>19011.184243172247</v>
      </c>
      <c r="AO155">
        <f>AN155+Net!AN154</f>
        <v>22209.241656456259</v>
      </c>
      <c r="AP155">
        <f>AO155+Net!AO154</f>
        <v>24742.406330436672</v>
      </c>
      <c r="AQ155">
        <f>AP155+Net!AP154</f>
        <v>28893.260114574077</v>
      </c>
      <c r="AR155">
        <f>AQ155+Net!AQ154</f>
        <v>31267.718408131808</v>
      </c>
      <c r="AS155">
        <f>AR155+Net!AR154</f>
        <v>35623.410498752441</v>
      </c>
      <c r="AT155">
        <f>AS155+Net!AS154</f>
        <v>38187.871412945737</v>
      </c>
      <c r="AU155">
        <f>AT155+Net!AT154</f>
        <v>39691.388027444773</v>
      </c>
      <c r="AV155">
        <f>AU155+Net!AU154</f>
        <v>42689.024315575589</v>
      </c>
      <c r="AW155">
        <f>AV155+Net!AV154</f>
        <v>40660.767098436292</v>
      </c>
      <c r="AX155">
        <f>AW155+Net!AW154</f>
        <v>39696.0035882394</v>
      </c>
      <c r="AY155">
        <f>AX155+Net!AX154</f>
        <v>38779.574100620703</v>
      </c>
      <c r="AZ155">
        <f>AY155+Net!AY154</f>
        <v>40261.871556157246</v>
      </c>
      <c r="BA155">
        <f>AZ155+Net!AZ154</f>
        <v>43760.779941305227</v>
      </c>
      <c r="BB155">
        <f>BA155+Net!BA154</f>
        <v>46577.297493566875</v>
      </c>
      <c r="BC155">
        <f>BB155+Net!BB154</f>
        <v>50992.819386299088</v>
      </c>
      <c r="BD155">
        <f>BC155+Net!BC154</f>
        <v>53612.595631439144</v>
      </c>
      <c r="BE155">
        <f>BD155+Net!BD154</f>
        <v>58194.15788650218</v>
      </c>
      <c r="BF155">
        <f>BE155+Net!BE154</f>
        <v>60965.374040764102</v>
      </c>
      <c r="BG155">
        <f>BF155+Net!BF154</f>
        <v>62657.070948711604</v>
      </c>
      <c r="BH155">
        <f>BG155+Net!BG154</f>
        <v>65824.847800607589</v>
      </c>
      <c r="BI155">
        <f>BH155+Net!BH154</f>
        <v>63949.091735674301</v>
      </c>
      <c r="BJ155">
        <f>BI155+Net!BI154</f>
        <v>63119.437902815902</v>
      </c>
      <c r="BK155">
        <f>BJ155+Net!BJ154</f>
        <v>62320.909180829905</v>
      </c>
      <c r="BL155">
        <f>BK155+Net!BK154</f>
        <v>63904.167237375405</v>
      </c>
      <c r="BM155">
        <f>BL155+Net!BL154</f>
        <v>67487.60640940335</v>
      </c>
      <c r="BN155">
        <f>BM155+Net!BM154</f>
        <v>70373.068521748122</v>
      </c>
      <c r="BO155">
        <f>BN155+Net!BN154</f>
        <v>74843.09566198691</v>
      </c>
      <c r="BP155">
        <f>BO155+Net!BO154</f>
        <v>77504.207598146459</v>
      </c>
      <c r="BQ155">
        <f>BP155+Net!BP154</f>
        <v>82115.014498292498</v>
      </c>
      <c r="BR155">
        <f>BQ155+Net!BQ154</f>
        <v>84903.894389980429</v>
      </c>
      <c r="BS155">
        <f>BR155+Net!BR154</f>
        <v>86601.292553955369</v>
      </c>
      <c r="BT155">
        <f>BS155+Net!BS154</f>
        <v>89761.400471012923</v>
      </c>
      <c r="BU155">
        <f>BT155+Net!BT154</f>
        <v>87862.335476848093</v>
      </c>
      <c r="BV155">
        <f>BU155+Net!BU154</f>
        <v>86991.096779432904</v>
      </c>
      <c r="BW155">
        <f>BV155+Net!BV154</f>
        <v>86130.467324619487</v>
      </c>
      <c r="BX155">
        <f>BW155+Net!BW154</f>
        <v>87630.117105083977</v>
      </c>
      <c r="BY155">
        <f>BX155+Net!BX154</f>
        <v>91109.397310165834</v>
      </c>
      <c r="BZ155">
        <f>BY155+Net!BY154</f>
        <v>93873.350775098705</v>
      </c>
      <c r="CA155">
        <f>BZ155+Net!BZ154</f>
        <v>98209.698081721726</v>
      </c>
      <c r="CB155">
        <f>CA155+Net!CA154</f>
        <v>100731.22784790093</v>
      </c>
      <c r="CC155">
        <f>CB155+Net!CB154</f>
        <v>105202.5655676788</v>
      </c>
      <c r="CD155">
        <f>CC155+Net!CC154</f>
        <v>107856.20093265901</v>
      </c>
      <c r="CE155">
        <f>CD155+Net!CD154</f>
        <v>109423.35252969216</v>
      </c>
      <c r="CF155">
        <f>CE155+Net!CE154</f>
        <v>112454.35902286494</v>
      </c>
      <c r="CG155">
        <f>CF155+Net!CF154</f>
        <v>110418.75363759848</v>
      </c>
      <c r="CH155">
        <f>CG155+Net!CG154</f>
        <v>109391.34229018068</v>
      </c>
      <c r="CI155">
        <f>CH155+Net!CH154</f>
        <v>108340.13252934656</v>
      </c>
      <c r="CJ155">
        <f>CI155+Net!CI154</f>
        <v>109602.32445146353</v>
      </c>
      <c r="CK155">
        <f>CJ155+Net!CJ154</f>
        <v>112795.71917307279</v>
      </c>
      <c r="CL155">
        <f>CK155+Net!CK154</f>
        <v>115221.91785468755</v>
      </c>
      <c r="CM155">
        <f>CL155+Net!CL154</f>
        <v>119196.06414920476</v>
      </c>
      <c r="CN155">
        <f>CM155+Net!CM154</f>
        <v>121361.50236310705</v>
      </c>
      <c r="CO155">
        <f>CN155+Net!CN154</f>
        <v>125480.04595090704</v>
      </c>
      <c r="CP155">
        <f>CO155+Net!CO154</f>
        <v>127935.05990358617</v>
      </c>
      <c r="CQ155">
        <f>CP155+Net!CP154</f>
        <v>129307.89701082029</v>
      </c>
      <c r="CR155">
        <f>CQ155+Net!CQ154</f>
        <v>132053.84365945027</v>
      </c>
      <c r="CS155">
        <f>CR155+Net!CR154</f>
        <v>130700.29173109247</v>
      </c>
      <c r="CT155">
        <f>CS155+Net!CS154</f>
        <v>128680.09538199706</v>
      </c>
      <c r="CU155">
        <f>CT155+Net!CT154</f>
        <v>127761.76145140696</v>
      </c>
    </row>
    <row r="157" spans="2:99" x14ac:dyDescent="0.3">
      <c r="B157">
        <f>SUM(B4:B155)</f>
        <v>-2996914</v>
      </c>
      <c r="C157" t="s">
        <v>250</v>
      </c>
      <c r="D157">
        <f>SUM(D4:D155)</f>
        <v>-116332.95662048043</v>
      </c>
      <c r="E157">
        <f t="shared" ref="E157:BP157" si="0">SUM(E4:E155)</f>
        <v>-150175.60988877426</v>
      </c>
      <c r="F157">
        <f t="shared" si="0"/>
        <v>-163454.503915081</v>
      </c>
      <c r="G157">
        <f t="shared" si="0"/>
        <v>-59429.172555596568</v>
      </c>
      <c r="H157">
        <f t="shared" si="0"/>
        <v>-40897.000228677323</v>
      </c>
      <c r="I157">
        <f t="shared" si="0"/>
        <v>142187.27573334749</v>
      </c>
      <c r="J157">
        <f t="shared" si="0"/>
        <v>225658.07757811298</v>
      </c>
      <c r="K157">
        <f t="shared" si="0"/>
        <v>248064.04717171262</v>
      </c>
      <c r="L157">
        <f t="shared" si="0"/>
        <v>361552.07280898665</v>
      </c>
      <c r="M157">
        <f t="shared" si="0"/>
        <v>113255.73408560225</v>
      </c>
      <c r="N157">
        <f t="shared" si="0"/>
        <v>-94815.511836726553</v>
      </c>
      <c r="O157">
        <f t="shared" si="0"/>
        <v>-360401.48955151025</v>
      </c>
      <c r="P157">
        <f t="shared" si="0"/>
        <v>-387342.18030665378</v>
      </c>
      <c r="Q157">
        <f t="shared" si="0"/>
        <v>-279439.47560681531</v>
      </c>
      <c r="R157">
        <f t="shared" si="0"/>
        <v>-168141.12018567396</v>
      </c>
      <c r="S157">
        <f t="shared" si="0"/>
        <v>38700.822984759478</v>
      </c>
      <c r="T157">
        <f t="shared" si="0"/>
        <v>143880.25749189346</v>
      </c>
      <c r="U157">
        <f t="shared" si="0"/>
        <v>396520.29676243995</v>
      </c>
      <c r="V157">
        <f t="shared" si="0"/>
        <v>542218.45909512474</v>
      </c>
      <c r="W157">
        <f t="shared" si="0"/>
        <v>625344.82575226342</v>
      </c>
      <c r="X157">
        <f t="shared" si="0"/>
        <v>802700.5124560612</v>
      </c>
      <c r="Y157">
        <f t="shared" si="0"/>
        <v>625721.40631041699</v>
      </c>
      <c r="Z157">
        <f t="shared" si="0"/>
        <v>496804.91713236301</v>
      </c>
      <c r="AA157">
        <f t="shared" si="0"/>
        <v>316219.01465684007</v>
      </c>
      <c r="AB157">
        <f t="shared" si="0"/>
        <v>376677.95943885972</v>
      </c>
      <c r="AC157">
        <f t="shared" si="0"/>
        <v>570629.79145866481</v>
      </c>
      <c r="AD157">
        <f t="shared" si="0"/>
        <v>763757.85111041821</v>
      </c>
      <c r="AE157">
        <f t="shared" si="0"/>
        <v>1046762.1974038669</v>
      </c>
      <c r="AF157">
        <f t="shared" si="0"/>
        <v>1222326.3915428992</v>
      </c>
      <c r="AG157">
        <f t="shared" si="0"/>
        <v>1540421.9041620786</v>
      </c>
      <c r="AH157">
        <f t="shared" si="0"/>
        <v>1747965.0721655251</v>
      </c>
      <c r="AI157">
        <f t="shared" si="0"/>
        <v>1890693.9608752159</v>
      </c>
      <c r="AJ157">
        <f t="shared" si="0"/>
        <v>2126537.9988382165</v>
      </c>
      <c r="AK157">
        <f t="shared" si="0"/>
        <v>2007675.7625837901</v>
      </c>
      <c r="AL157">
        <f t="shared" si="0"/>
        <v>1936827.06810614</v>
      </c>
      <c r="AM157">
        <f t="shared" si="0"/>
        <v>1814206.8154220076</v>
      </c>
      <c r="AN157">
        <f t="shared" si="0"/>
        <v>1932190.9585658452</v>
      </c>
      <c r="AO157">
        <f t="shared" si="0"/>
        <v>2182721.0177753293</v>
      </c>
      <c r="AP157">
        <f t="shared" si="0"/>
        <v>2430937.1411997736</v>
      </c>
      <c r="AQ157">
        <f t="shared" si="0"/>
        <v>2767084.8711314807</v>
      </c>
      <c r="AR157">
        <f t="shared" si="0"/>
        <v>2993573.5191931967</v>
      </c>
      <c r="AS157">
        <f t="shared" si="0"/>
        <v>3360318.1536072399</v>
      </c>
      <c r="AT157">
        <f t="shared" si="0"/>
        <v>3614375.503577325</v>
      </c>
      <c r="AU157">
        <f t="shared" si="0"/>
        <v>3801753.9137091869</v>
      </c>
      <c r="AV157">
        <f t="shared" si="0"/>
        <v>4080695.1077070311</v>
      </c>
      <c r="AW157">
        <f t="shared" si="0"/>
        <v>4003650.6787945782</v>
      </c>
      <c r="AX157">
        <f t="shared" si="0"/>
        <v>3973520.447982375</v>
      </c>
      <c r="AY157">
        <f t="shared" si="0"/>
        <v>3890589.0843179203</v>
      </c>
      <c r="AZ157">
        <f t="shared" si="0"/>
        <v>4047207.6514138295</v>
      </c>
      <c r="BA157">
        <f t="shared" si="0"/>
        <v>4335234.0381812109</v>
      </c>
      <c r="BB157">
        <f t="shared" si="0"/>
        <v>4619707.1181189083</v>
      </c>
      <c r="BC157">
        <f t="shared" si="0"/>
        <v>4990787.2480458207</v>
      </c>
      <c r="BD157">
        <f t="shared" si="0"/>
        <v>5250834.0143989502</v>
      </c>
      <c r="BE157">
        <f t="shared" si="0"/>
        <v>5649752.1613312429</v>
      </c>
      <c r="BF157">
        <f t="shared" si="0"/>
        <v>5934619.4391614571</v>
      </c>
      <c r="BG157">
        <f t="shared" si="0"/>
        <v>6151482.2631389359</v>
      </c>
      <c r="BH157">
        <f t="shared" si="0"/>
        <v>6458622.9446957791</v>
      </c>
      <c r="BI157">
        <f t="shared" si="0"/>
        <v>6408526.1400852781</v>
      </c>
      <c r="BJ157">
        <f t="shared" si="0"/>
        <v>6404114.2447188655</v>
      </c>
      <c r="BK157">
        <f t="shared" si="0"/>
        <v>6345688.2744194521</v>
      </c>
      <c r="BL157">
        <f t="shared" si="0"/>
        <v>6525618.7492022589</v>
      </c>
      <c r="BM157">
        <f t="shared" si="0"/>
        <v>6835796.6456169253</v>
      </c>
      <c r="BN157">
        <f t="shared" si="0"/>
        <v>7141314.5747121824</v>
      </c>
      <c r="BO157">
        <f t="shared" si="0"/>
        <v>7532406.5972442981</v>
      </c>
      <c r="BP157">
        <f t="shared" si="0"/>
        <v>7811515.279690085</v>
      </c>
      <c r="BQ157">
        <f t="shared" ref="BQ157:CU157" si="1">SUM(BQ4:BQ155)</f>
        <v>8228617.7296555564</v>
      </c>
      <c r="BR157">
        <f t="shared" si="1"/>
        <v>8530828.7532156669</v>
      </c>
      <c r="BS157">
        <f t="shared" si="1"/>
        <v>8764174.5468906146</v>
      </c>
      <c r="BT157">
        <f t="shared" si="1"/>
        <v>9086849.5548625756</v>
      </c>
      <c r="BU157">
        <f t="shared" si="1"/>
        <v>9051191.6534142178</v>
      </c>
      <c r="BV157">
        <f t="shared" si="1"/>
        <v>9059948.3080897182</v>
      </c>
      <c r="BW157">
        <f t="shared" si="1"/>
        <v>9013266.9590179939</v>
      </c>
      <c r="BX157">
        <f t="shared" si="1"/>
        <v>9203443.4217143562</v>
      </c>
      <c r="BY157">
        <f t="shared" si="1"/>
        <v>9522422.6728757266</v>
      </c>
      <c r="BZ157">
        <f t="shared" si="1"/>
        <v>9835504.3433136176</v>
      </c>
      <c r="CA157">
        <f t="shared" si="1"/>
        <v>10233268.886162093</v>
      </c>
      <c r="CB157">
        <f t="shared" si="1"/>
        <v>10518586.4507652</v>
      </c>
      <c r="CC157">
        <f t="shared" si="1"/>
        <v>10941850.478586776</v>
      </c>
      <c r="CD157">
        <f t="shared" si="1"/>
        <v>11250463.482629012</v>
      </c>
      <c r="CE157">
        <f t="shared" si="1"/>
        <v>11490508.737877239</v>
      </c>
      <c r="CF157">
        <f t="shared" si="1"/>
        <v>11819918.042287625</v>
      </c>
      <c r="CG157">
        <f t="shared" si="1"/>
        <v>11790444.817192305</v>
      </c>
      <c r="CH157">
        <f t="shared" si="1"/>
        <v>11804016.635837594</v>
      </c>
      <c r="CI157">
        <f t="shared" si="1"/>
        <v>11759816.602709148</v>
      </c>
      <c r="CJ157">
        <f t="shared" si="1"/>
        <v>11949314.791613273</v>
      </c>
      <c r="CK157">
        <f t="shared" si="1"/>
        <v>12264386.847773153</v>
      </c>
      <c r="CL157">
        <f t="shared" si="1"/>
        <v>12570067.586714549</v>
      </c>
      <c r="CM157">
        <f t="shared" si="1"/>
        <v>12958683.635375431</v>
      </c>
      <c r="CN157">
        <f t="shared" si="1"/>
        <v>13235065.915418779</v>
      </c>
      <c r="CO157">
        <f t="shared" si="1"/>
        <v>13649100.961652961</v>
      </c>
      <c r="CP157">
        <f t="shared" si="1"/>
        <v>13957872.086788798</v>
      </c>
      <c r="CQ157">
        <f t="shared" si="1"/>
        <v>14199694.251208087</v>
      </c>
      <c r="CR157">
        <f t="shared" si="1"/>
        <v>14521451.748096203</v>
      </c>
      <c r="CS157">
        <f t="shared" si="1"/>
        <v>14559015.918735174</v>
      </c>
      <c r="CT157">
        <f t="shared" si="1"/>
        <v>14518802.916229589</v>
      </c>
      <c r="CU157">
        <f t="shared" si="1"/>
        <v>14504200.186767381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BFCA-C13B-491A-9C25-94A58C0C9AF8}">
  <dimension ref="A3:CU157"/>
  <sheetViews>
    <sheetView tabSelected="1" topLeftCell="A131" workbookViewId="0">
      <selection activeCell="C158" sqref="C158"/>
    </sheetView>
  </sheetViews>
  <sheetFormatPr defaultRowHeight="14.4" x14ac:dyDescent="0.3"/>
  <sheetData>
    <row r="3" spans="1:99" x14ac:dyDescent="0.3">
      <c r="A3" t="s">
        <v>251</v>
      </c>
      <c r="B3" t="s">
        <v>0</v>
      </c>
      <c r="C3" t="s">
        <v>1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t="s">
        <v>71</v>
      </c>
      <c r="BQ3" t="s">
        <v>72</v>
      </c>
      <c r="BR3" t="s">
        <v>73</v>
      </c>
      <c r="BS3" t="s">
        <v>74</v>
      </c>
      <c r="BT3" t="s">
        <v>75</v>
      </c>
      <c r="BU3" t="s">
        <v>76</v>
      </c>
      <c r="BV3" t="s">
        <v>77</v>
      </c>
      <c r="BW3" t="s">
        <v>78</v>
      </c>
      <c r="BX3" t="s">
        <v>79</v>
      </c>
      <c r="BY3" t="s">
        <v>80</v>
      </c>
      <c r="BZ3" t="s">
        <v>81</v>
      </c>
      <c r="CA3" t="s">
        <v>82</v>
      </c>
      <c r="CB3" t="s">
        <v>83</v>
      </c>
      <c r="CC3" t="s">
        <v>84</v>
      </c>
      <c r="CD3" t="s">
        <v>85</v>
      </c>
      <c r="CE3" t="s">
        <v>86</v>
      </c>
      <c r="CF3" t="s">
        <v>87</v>
      </c>
      <c r="CG3" t="s">
        <v>88</v>
      </c>
      <c r="CH3" t="s">
        <v>89</v>
      </c>
      <c r="CI3" t="s">
        <v>90</v>
      </c>
      <c r="CJ3" t="s">
        <v>91</v>
      </c>
      <c r="CK3" t="s">
        <v>92</v>
      </c>
      <c r="CL3" t="s">
        <v>93</v>
      </c>
      <c r="CM3" t="s">
        <v>94</v>
      </c>
      <c r="CN3" t="s">
        <v>95</v>
      </c>
      <c r="CO3" t="s">
        <v>96</v>
      </c>
      <c r="CP3" t="s">
        <v>97</v>
      </c>
      <c r="CQ3" t="s">
        <v>98</v>
      </c>
      <c r="CR3" t="s">
        <v>99</v>
      </c>
      <c r="CS3" t="s">
        <v>100</v>
      </c>
      <c r="CT3" t="s">
        <v>101</v>
      </c>
      <c r="CU3" t="s">
        <v>6</v>
      </c>
    </row>
    <row r="4" spans="1:99" x14ac:dyDescent="0.3">
      <c r="A4">
        <f>SUM(D4:CU4)</f>
        <v>41</v>
      </c>
      <c r="B4">
        <v>-7656</v>
      </c>
      <c r="C4">
        <v>1102</v>
      </c>
      <c r="D4">
        <f>IF('Net Acumulado'!D4&gt;-'Net Acumulado'!$B4,0,1)</f>
        <v>1</v>
      </c>
      <c r="E4">
        <f>IF(D4=0,0,IF('Net Acumulado'!E4&gt;-'Net Acumulado'!$B4,0,1))</f>
        <v>1</v>
      </c>
      <c r="F4">
        <f>IF(E4=0,0,IF('Net Acumulado'!F4&gt;-'Net Acumulado'!$B4,0,1))</f>
        <v>1</v>
      </c>
      <c r="G4">
        <f>IF(F4=0,0,IF('Net Acumulado'!G4&gt;-'Net Acumulado'!$B4,0,1))</f>
        <v>1</v>
      </c>
      <c r="H4">
        <f>IF(G4=0,0,IF('Net Acumulado'!H4&gt;-'Net Acumulado'!$B4,0,1))</f>
        <v>1</v>
      </c>
      <c r="I4">
        <f>IF(H4=0,0,IF('Net Acumulado'!I4&gt;-'Net Acumulado'!$B4,0,1))</f>
        <v>1</v>
      </c>
      <c r="J4">
        <f>IF(I4=0,0,IF('Net Acumulado'!J4&gt;-'Net Acumulado'!$B4,0,1))</f>
        <v>1</v>
      </c>
      <c r="K4">
        <f>IF(J4=0,0,IF('Net Acumulado'!K4&gt;-'Net Acumulado'!$B4,0,1))</f>
        <v>1</v>
      </c>
      <c r="L4">
        <f>IF(K4=0,0,IF('Net Acumulado'!L4&gt;-'Net Acumulado'!$B4,0,1))</f>
        <v>1</v>
      </c>
      <c r="M4">
        <f>IF(L4=0,0,IF('Net Acumulado'!M4&gt;-'Net Acumulado'!$B4,0,1))</f>
        <v>1</v>
      </c>
      <c r="N4">
        <f>IF(M4=0,0,IF('Net Acumulado'!N4&gt;-'Net Acumulado'!$B4,0,1))</f>
        <v>1</v>
      </c>
      <c r="O4">
        <f>IF(N4=0,0,IF('Net Acumulado'!O4&gt;-'Net Acumulado'!$B4,0,1))</f>
        <v>1</v>
      </c>
      <c r="P4">
        <f>IF(O4=0,0,IF('Net Acumulado'!P4&gt;-'Net Acumulado'!$B4,0,1))</f>
        <v>1</v>
      </c>
      <c r="Q4">
        <f>IF(P4=0,0,IF('Net Acumulado'!Q4&gt;-'Net Acumulado'!$B4,0,1))</f>
        <v>1</v>
      </c>
      <c r="R4">
        <f>IF(Q4=0,0,IF('Net Acumulado'!R4&gt;-'Net Acumulado'!$B4,0,1))</f>
        <v>1</v>
      </c>
      <c r="S4">
        <f>IF(R4=0,0,IF('Net Acumulado'!S4&gt;-'Net Acumulado'!$B4,0,1))</f>
        <v>1</v>
      </c>
      <c r="T4">
        <f>IF(S4=0,0,IF('Net Acumulado'!T4&gt;-'Net Acumulado'!$B4,0,1))</f>
        <v>1</v>
      </c>
      <c r="U4">
        <f>IF(T4=0,0,IF('Net Acumulado'!U4&gt;-'Net Acumulado'!$B4,0,1))</f>
        <v>1</v>
      </c>
      <c r="V4">
        <f>IF(U4=0,0,IF('Net Acumulado'!V4&gt;-'Net Acumulado'!$B4,0,1))</f>
        <v>1</v>
      </c>
      <c r="W4">
        <f>IF(V4=0,0,IF('Net Acumulado'!W4&gt;-'Net Acumulado'!$B4,0,1))</f>
        <v>1</v>
      </c>
      <c r="X4">
        <f>IF(W4=0,0,IF('Net Acumulado'!X4&gt;-'Net Acumulado'!$B4,0,1))</f>
        <v>1</v>
      </c>
      <c r="Y4">
        <f>IF(X4=0,0,IF('Net Acumulado'!Y4&gt;-'Net Acumulado'!$B4,0,1))</f>
        <v>1</v>
      </c>
      <c r="Z4">
        <f>IF(Y4=0,0,IF('Net Acumulado'!Z4&gt;-'Net Acumulado'!$B4,0,1))</f>
        <v>1</v>
      </c>
      <c r="AA4">
        <f>IF(Z4=0,0,IF('Net Acumulado'!AA4&gt;-'Net Acumulado'!$B4,0,1))</f>
        <v>1</v>
      </c>
      <c r="AB4">
        <f>IF(AA4=0,0,IF('Net Acumulado'!AB4&gt;-'Net Acumulado'!$B4,0,1))</f>
        <v>1</v>
      </c>
      <c r="AC4">
        <f>IF(AB4=0,0,IF('Net Acumulado'!AC4&gt;-'Net Acumulado'!$B4,0,1))</f>
        <v>1</v>
      </c>
      <c r="AD4">
        <f>IF(AC4=0,0,IF('Net Acumulado'!AD4&gt;-'Net Acumulado'!$B4,0,1))</f>
        <v>1</v>
      </c>
      <c r="AE4">
        <f>IF(AD4=0,0,IF('Net Acumulado'!AE4&gt;-'Net Acumulado'!$B4,0,1))</f>
        <v>1</v>
      </c>
      <c r="AF4">
        <f>IF(AE4=0,0,IF('Net Acumulado'!AF4&gt;-'Net Acumulado'!$B4,0,1))</f>
        <v>1</v>
      </c>
      <c r="AG4">
        <f>IF(AF4=0,0,IF('Net Acumulado'!AG4&gt;-'Net Acumulado'!$B4,0,1))</f>
        <v>1</v>
      </c>
      <c r="AH4">
        <f>IF(AG4=0,0,IF('Net Acumulado'!AH4&gt;-'Net Acumulado'!$B4,0,1))</f>
        <v>1</v>
      </c>
      <c r="AI4">
        <f>IF(AH4=0,0,IF('Net Acumulado'!AI4&gt;-'Net Acumulado'!$B4,0,1))</f>
        <v>1</v>
      </c>
      <c r="AJ4">
        <f>IF(AI4=0,0,IF('Net Acumulado'!AJ4&gt;-'Net Acumulado'!$B4,0,1))</f>
        <v>1</v>
      </c>
      <c r="AK4">
        <f>IF(AJ4=0,0,IF('Net Acumulado'!AK4&gt;-'Net Acumulado'!$B4,0,1))</f>
        <v>1</v>
      </c>
      <c r="AL4">
        <f>IF(AK4=0,0,IF('Net Acumulado'!AL4&gt;-'Net Acumulado'!$B4,0,1))</f>
        <v>1</v>
      </c>
      <c r="AM4">
        <f>IF(AL4=0,0,IF('Net Acumulado'!AM4&gt;-'Net Acumulado'!$B4,0,1))</f>
        <v>1</v>
      </c>
      <c r="AN4">
        <f>IF(AM4=0,0,IF('Net Acumulado'!AN4&gt;-'Net Acumulado'!$B4,0,1))</f>
        <v>1</v>
      </c>
      <c r="AO4">
        <f>IF(AN4=0,0,IF('Net Acumulado'!AO4&gt;-'Net Acumulado'!$B4,0,1))</f>
        <v>1</v>
      </c>
      <c r="AP4">
        <f>IF(AO4=0,0,IF('Net Acumulado'!AP4&gt;-'Net Acumulado'!$B4,0,1))</f>
        <v>1</v>
      </c>
      <c r="AQ4">
        <f>IF(AP4=0,0,IF('Net Acumulado'!AQ4&gt;-'Net Acumulado'!$B4,0,1))</f>
        <v>1</v>
      </c>
      <c r="AR4">
        <f>IF(AQ4=0,0,IF('Net Acumulado'!AR4&gt;-'Net Acumulado'!$B4,0,1))</f>
        <v>1</v>
      </c>
      <c r="AS4">
        <f>IF(AR4=0,0,IF('Net Acumulado'!AS4&gt;-'Net Acumulado'!$B4,0,1))</f>
        <v>0</v>
      </c>
      <c r="AT4">
        <f>IF(AS4=0,0,IF('Net Acumulado'!AT4&gt;-'Net Acumulado'!$B4,0,1))</f>
        <v>0</v>
      </c>
      <c r="AU4">
        <f>IF(AT4=0,0,IF('Net Acumulado'!AU4&gt;-'Net Acumulado'!$B4,0,1))</f>
        <v>0</v>
      </c>
      <c r="AV4">
        <f>IF(AU4=0,0,IF('Net Acumulado'!AV4&gt;-'Net Acumulado'!$B4,0,1))</f>
        <v>0</v>
      </c>
      <c r="AW4">
        <f>IF(AV4=0,0,IF('Net Acumulado'!AW4&gt;-'Net Acumulado'!$B4,0,1))</f>
        <v>0</v>
      </c>
      <c r="AX4">
        <f>IF(AW4=0,0,IF('Net Acumulado'!AX4&gt;-'Net Acumulado'!$B4,0,1))</f>
        <v>0</v>
      </c>
      <c r="AY4">
        <f>IF(AX4=0,0,IF('Net Acumulado'!AY4&gt;-'Net Acumulado'!$B4,0,1))</f>
        <v>0</v>
      </c>
      <c r="AZ4">
        <f>IF(AY4=0,0,IF('Net Acumulado'!AZ4&gt;-'Net Acumulado'!$B4,0,1))</f>
        <v>0</v>
      </c>
      <c r="BA4">
        <f>IF(AZ4=0,0,IF('Net Acumulado'!BA4&gt;-'Net Acumulado'!$B4,0,1))</f>
        <v>0</v>
      </c>
      <c r="BB4">
        <f>IF(BA4=0,0,IF('Net Acumulado'!BB4&gt;-'Net Acumulado'!$B4,0,1))</f>
        <v>0</v>
      </c>
      <c r="BC4">
        <f>IF(BB4=0,0,IF('Net Acumulado'!BC4&gt;-'Net Acumulado'!$B4,0,1))</f>
        <v>0</v>
      </c>
      <c r="BD4">
        <f>IF(BC4=0,0,IF('Net Acumulado'!BD4&gt;-'Net Acumulado'!$B4,0,1))</f>
        <v>0</v>
      </c>
      <c r="BE4">
        <f>IF(BD4=0,0,IF('Net Acumulado'!BE4&gt;-'Net Acumulado'!$B4,0,1))</f>
        <v>0</v>
      </c>
      <c r="BF4">
        <f>IF(BE4=0,0,IF('Net Acumulado'!BF4&gt;-'Net Acumulado'!$B4,0,1))</f>
        <v>0</v>
      </c>
      <c r="BG4">
        <f>IF(BF4=0,0,IF('Net Acumulado'!BG4&gt;-'Net Acumulado'!$B4,0,1))</f>
        <v>0</v>
      </c>
      <c r="BH4">
        <f>IF(BG4=0,0,IF('Net Acumulado'!BH4&gt;-'Net Acumulado'!$B4,0,1))</f>
        <v>0</v>
      </c>
      <c r="BI4">
        <f>IF(BH4=0,0,IF('Net Acumulado'!BI4&gt;-'Net Acumulado'!$B4,0,1))</f>
        <v>0</v>
      </c>
      <c r="BJ4">
        <f>IF(BI4=0,0,IF('Net Acumulado'!BJ4&gt;-'Net Acumulado'!$B4,0,1))</f>
        <v>0</v>
      </c>
      <c r="BK4">
        <f>IF(BJ4=0,0,IF('Net Acumulado'!BK4&gt;-'Net Acumulado'!$B4,0,1))</f>
        <v>0</v>
      </c>
      <c r="BL4">
        <f>IF(BK4=0,0,IF('Net Acumulado'!BL4&gt;-'Net Acumulado'!$B4,0,1))</f>
        <v>0</v>
      </c>
      <c r="BM4">
        <f>IF(BL4=0,0,IF('Net Acumulado'!BM4&gt;-'Net Acumulado'!$B4,0,1))</f>
        <v>0</v>
      </c>
      <c r="BN4">
        <f>IF(BM4=0,0,IF('Net Acumulado'!BN4&gt;-'Net Acumulado'!$B4,0,1))</f>
        <v>0</v>
      </c>
      <c r="BO4">
        <f>IF(BN4=0,0,IF('Net Acumulado'!BO4&gt;-'Net Acumulado'!$B4,0,1))</f>
        <v>0</v>
      </c>
      <c r="BP4">
        <f>IF(BO4=0,0,IF('Net Acumulado'!BP4&gt;-'Net Acumulado'!$B4,0,1))</f>
        <v>0</v>
      </c>
      <c r="BQ4">
        <f>IF(BP4=0,0,IF('Net Acumulado'!BQ4&gt;-'Net Acumulado'!$B4,0,1))</f>
        <v>0</v>
      </c>
      <c r="BR4">
        <f>IF(BQ4=0,0,IF('Net Acumulado'!BR4&gt;-'Net Acumulado'!$B4,0,1))</f>
        <v>0</v>
      </c>
      <c r="BS4">
        <f>IF(BR4=0,0,IF('Net Acumulado'!BS4&gt;-'Net Acumulado'!$B4,0,1))</f>
        <v>0</v>
      </c>
      <c r="BT4">
        <f>IF(BS4=0,0,IF('Net Acumulado'!BT4&gt;-'Net Acumulado'!$B4,0,1))</f>
        <v>0</v>
      </c>
      <c r="BU4">
        <f>IF(BT4=0,0,IF('Net Acumulado'!BU4&gt;-'Net Acumulado'!$B4,0,1))</f>
        <v>0</v>
      </c>
      <c r="BV4">
        <f>IF(BU4=0,0,IF('Net Acumulado'!BV4&gt;-'Net Acumulado'!$B4,0,1))</f>
        <v>0</v>
      </c>
      <c r="BW4">
        <f>IF(BV4=0,0,IF('Net Acumulado'!BW4&gt;-'Net Acumulado'!$B4,0,1))</f>
        <v>0</v>
      </c>
      <c r="BX4">
        <f>IF(BW4=0,0,IF('Net Acumulado'!BX4&gt;-'Net Acumulado'!$B4,0,1))</f>
        <v>0</v>
      </c>
      <c r="BY4">
        <f>IF(BX4=0,0,IF('Net Acumulado'!BY4&gt;-'Net Acumulado'!$B4,0,1))</f>
        <v>0</v>
      </c>
      <c r="BZ4">
        <f>IF(BY4=0,0,IF('Net Acumulado'!BZ4&gt;-'Net Acumulado'!$B4,0,1))</f>
        <v>0</v>
      </c>
      <c r="CA4">
        <f>IF(BZ4=0,0,IF('Net Acumulado'!CA4&gt;-'Net Acumulado'!$B4,0,1))</f>
        <v>0</v>
      </c>
      <c r="CB4">
        <f>IF(CA4=0,0,IF('Net Acumulado'!CB4&gt;-'Net Acumulado'!$B4,0,1))</f>
        <v>0</v>
      </c>
      <c r="CC4">
        <f>IF(CB4=0,0,IF('Net Acumulado'!CC4&gt;-'Net Acumulado'!$B4,0,1))</f>
        <v>0</v>
      </c>
      <c r="CD4">
        <f>IF(CC4=0,0,IF('Net Acumulado'!CD4&gt;-'Net Acumulado'!$B4,0,1))</f>
        <v>0</v>
      </c>
      <c r="CE4">
        <f>IF(CD4=0,0,IF('Net Acumulado'!CE4&gt;-'Net Acumulado'!$B4,0,1))</f>
        <v>0</v>
      </c>
      <c r="CF4">
        <f>IF(CE4=0,0,IF('Net Acumulado'!CF4&gt;-'Net Acumulado'!$B4,0,1))</f>
        <v>0</v>
      </c>
      <c r="CG4">
        <f>IF(CF4=0,0,IF('Net Acumulado'!CG4&gt;-'Net Acumulado'!$B4,0,1))</f>
        <v>0</v>
      </c>
      <c r="CH4">
        <f>IF(CG4=0,0,IF('Net Acumulado'!CH4&gt;-'Net Acumulado'!$B4,0,1))</f>
        <v>0</v>
      </c>
      <c r="CI4">
        <f>IF(CH4=0,0,IF('Net Acumulado'!CI4&gt;-'Net Acumulado'!$B4,0,1))</f>
        <v>0</v>
      </c>
      <c r="CJ4">
        <f>IF(CI4=0,0,IF('Net Acumulado'!CJ4&gt;-'Net Acumulado'!$B4,0,1))</f>
        <v>0</v>
      </c>
      <c r="CK4">
        <f>IF(CJ4=0,0,IF('Net Acumulado'!CK4&gt;-'Net Acumulado'!$B4,0,1))</f>
        <v>0</v>
      </c>
      <c r="CL4">
        <f>IF(CK4=0,0,IF('Net Acumulado'!CL4&gt;-'Net Acumulado'!$B4,0,1))</f>
        <v>0</v>
      </c>
      <c r="CM4">
        <f>IF(CL4=0,0,IF('Net Acumulado'!CM4&gt;-'Net Acumulado'!$B4,0,1))</f>
        <v>0</v>
      </c>
      <c r="CN4">
        <f>IF(CM4=0,0,IF('Net Acumulado'!CN4&gt;-'Net Acumulado'!$B4,0,1))</f>
        <v>0</v>
      </c>
      <c r="CO4">
        <f>IF(CN4=0,0,IF('Net Acumulado'!CO4&gt;-'Net Acumulado'!$B4,0,1))</f>
        <v>0</v>
      </c>
      <c r="CP4">
        <f>IF(CO4=0,0,IF('Net Acumulado'!CP4&gt;-'Net Acumulado'!$B4,0,1))</f>
        <v>0</v>
      </c>
      <c r="CQ4">
        <f>IF(CP4=0,0,IF('Net Acumulado'!CQ4&gt;-'Net Acumulado'!$B4,0,1))</f>
        <v>0</v>
      </c>
      <c r="CR4">
        <f>IF(CQ4=0,0,IF('Net Acumulado'!CR4&gt;-'Net Acumulado'!$B4,0,1))</f>
        <v>0</v>
      </c>
      <c r="CS4">
        <f>IF(CR4=0,0,IF('Net Acumulado'!CS4&gt;-'Net Acumulado'!$B4,0,1))</f>
        <v>0</v>
      </c>
      <c r="CT4">
        <f>IF(CS4=0,0,IF('Net Acumulado'!CT4&gt;-'Net Acumulado'!$B4,0,1))</f>
        <v>0</v>
      </c>
      <c r="CU4">
        <f>IF(CT4=0,0,IF('Net Acumulado'!CU4&gt;-'Net Acumulado'!$B4,0,1))</f>
        <v>0</v>
      </c>
    </row>
    <row r="5" spans="1:99" x14ac:dyDescent="0.3">
      <c r="A5">
        <f t="shared" ref="A5:A68" si="0">SUM(D5:CU5)</f>
        <v>96</v>
      </c>
      <c r="B5">
        <v>-24206</v>
      </c>
      <c r="C5">
        <v>1101</v>
      </c>
      <c r="D5">
        <f>IF('Net Acumulado'!D5&gt;-'Net Acumulado'!$B5,0,1)</f>
        <v>1</v>
      </c>
      <c r="E5">
        <f>IF(D5=0,0,IF('Net Acumulado'!E5&gt;-'Net Acumulado'!$B5,0,1))</f>
        <v>1</v>
      </c>
      <c r="F5">
        <f>IF(E5=0,0,IF('Net Acumulado'!F5&gt;-'Net Acumulado'!$B5,0,1))</f>
        <v>1</v>
      </c>
      <c r="G5">
        <f>IF(F5=0,0,IF('Net Acumulado'!G5&gt;-'Net Acumulado'!$B5,0,1))</f>
        <v>1</v>
      </c>
      <c r="H5">
        <f>IF(G5=0,0,IF('Net Acumulado'!H5&gt;-'Net Acumulado'!$B5,0,1))</f>
        <v>1</v>
      </c>
      <c r="I5">
        <f>IF(H5=0,0,IF('Net Acumulado'!I5&gt;-'Net Acumulado'!$B5,0,1))</f>
        <v>1</v>
      </c>
      <c r="J5">
        <f>IF(I5=0,0,IF('Net Acumulado'!J5&gt;-'Net Acumulado'!$B5,0,1))</f>
        <v>1</v>
      </c>
      <c r="K5">
        <f>IF(J5=0,0,IF('Net Acumulado'!K5&gt;-'Net Acumulado'!$B5,0,1))</f>
        <v>1</v>
      </c>
      <c r="L5">
        <f>IF(K5=0,0,IF('Net Acumulado'!L5&gt;-'Net Acumulado'!$B5,0,1))</f>
        <v>1</v>
      </c>
      <c r="M5">
        <f>IF(L5=0,0,IF('Net Acumulado'!M5&gt;-'Net Acumulado'!$B5,0,1))</f>
        <v>1</v>
      </c>
      <c r="N5">
        <f>IF(M5=0,0,IF('Net Acumulado'!N5&gt;-'Net Acumulado'!$B5,0,1))</f>
        <v>1</v>
      </c>
      <c r="O5">
        <f>IF(N5=0,0,IF('Net Acumulado'!O5&gt;-'Net Acumulado'!$B5,0,1))</f>
        <v>1</v>
      </c>
      <c r="P5">
        <f>IF(O5=0,0,IF('Net Acumulado'!P5&gt;-'Net Acumulado'!$B5,0,1))</f>
        <v>1</v>
      </c>
      <c r="Q5">
        <f>IF(P5=0,0,IF('Net Acumulado'!Q5&gt;-'Net Acumulado'!$B5,0,1))</f>
        <v>1</v>
      </c>
      <c r="R5">
        <f>IF(Q5=0,0,IF('Net Acumulado'!R5&gt;-'Net Acumulado'!$B5,0,1))</f>
        <v>1</v>
      </c>
      <c r="S5">
        <f>IF(R5=0,0,IF('Net Acumulado'!S5&gt;-'Net Acumulado'!$B5,0,1))</f>
        <v>1</v>
      </c>
      <c r="T5">
        <f>IF(S5=0,0,IF('Net Acumulado'!T5&gt;-'Net Acumulado'!$B5,0,1))</f>
        <v>1</v>
      </c>
      <c r="U5">
        <f>IF(T5=0,0,IF('Net Acumulado'!U5&gt;-'Net Acumulado'!$B5,0,1))</f>
        <v>1</v>
      </c>
      <c r="V5">
        <f>IF(U5=0,0,IF('Net Acumulado'!V5&gt;-'Net Acumulado'!$B5,0,1))</f>
        <v>1</v>
      </c>
      <c r="W5">
        <f>IF(V5=0,0,IF('Net Acumulado'!W5&gt;-'Net Acumulado'!$B5,0,1))</f>
        <v>1</v>
      </c>
      <c r="X5">
        <f>IF(W5=0,0,IF('Net Acumulado'!X5&gt;-'Net Acumulado'!$B5,0,1))</f>
        <v>1</v>
      </c>
      <c r="Y5">
        <f>IF(X5=0,0,IF('Net Acumulado'!Y5&gt;-'Net Acumulado'!$B5,0,1))</f>
        <v>1</v>
      </c>
      <c r="Z5">
        <f>IF(Y5=0,0,IF('Net Acumulado'!Z5&gt;-'Net Acumulado'!$B5,0,1))</f>
        <v>1</v>
      </c>
      <c r="AA5">
        <f>IF(Z5=0,0,IF('Net Acumulado'!AA5&gt;-'Net Acumulado'!$B5,0,1))</f>
        <v>1</v>
      </c>
      <c r="AB5">
        <f>IF(AA5=0,0,IF('Net Acumulado'!AB5&gt;-'Net Acumulado'!$B5,0,1))</f>
        <v>1</v>
      </c>
      <c r="AC5">
        <f>IF(AB5=0,0,IF('Net Acumulado'!AC5&gt;-'Net Acumulado'!$B5,0,1))</f>
        <v>1</v>
      </c>
      <c r="AD5">
        <f>IF(AC5=0,0,IF('Net Acumulado'!AD5&gt;-'Net Acumulado'!$B5,0,1))</f>
        <v>1</v>
      </c>
      <c r="AE5">
        <f>IF(AD5=0,0,IF('Net Acumulado'!AE5&gt;-'Net Acumulado'!$B5,0,1))</f>
        <v>1</v>
      </c>
      <c r="AF5">
        <f>IF(AE5=0,0,IF('Net Acumulado'!AF5&gt;-'Net Acumulado'!$B5,0,1))</f>
        <v>1</v>
      </c>
      <c r="AG5">
        <f>IF(AF5=0,0,IF('Net Acumulado'!AG5&gt;-'Net Acumulado'!$B5,0,1))</f>
        <v>1</v>
      </c>
      <c r="AH5">
        <f>IF(AG5=0,0,IF('Net Acumulado'!AH5&gt;-'Net Acumulado'!$B5,0,1))</f>
        <v>1</v>
      </c>
      <c r="AI5">
        <f>IF(AH5=0,0,IF('Net Acumulado'!AI5&gt;-'Net Acumulado'!$B5,0,1))</f>
        <v>1</v>
      </c>
      <c r="AJ5">
        <f>IF(AI5=0,0,IF('Net Acumulado'!AJ5&gt;-'Net Acumulado'!$B5,0,1))</f>
        <v>1</v>
      </c>
      <c r="AK5">
        <f>IF(AJ5=0,0,IF('Net Acumulado'!AK5&gt;-'Net Acumulado'!$B5,0,1))</f>
        <v>1</v>
      </c>
      <c r="AL5">
        <f>IF(AK5=0,0,IF('Net Acumulado'!AL5&gt;-'Net Acumulado'!$B5,0,1))</f>
        <v>1</v>
      </c>
      <c r="AM5">
        <f>IF(AL5=0,0,IF('Net Acumulado'!AM5&gt;-'Net Acumulado'!$B5,0,1))</f>
        <v>1</v>
      </c>
      <c r="AN5">
        <f>IF(AM5=0,0,IF('Net Acumulado'!AN5&gt;-'Net Acumulado'!$B5,0,1))</f>
        <v>1</v>
      </c>
      <c r="AO5">
        <f>IF(AN5=0,0,IF('Net Acumulado'!AO5&gt;-'Net Acumulado'!$B5,0,1))</f>
        <v>1</v>
      </c>
      <c r="AP5">
        <f>IF(AO5=0,0,IF('Net Acumulado'!AP5&gt;-'Net Acumulado'!$B5,0,1))</f>
        <v>1</v>
      </c>
      <c r="AQ5">
        <f>IF(AP5=0,0,IF('Net Acumulado'!AQ5&gt;-'Net Acumulado'!$B5,0,1))</f>
        <v>1</v>
      </c>
      <c r="AR5">
        <f>IF(AQ5=0,0,IF('Net Acumulado'!AR5&gt;-'Net Acumulado'!$B5,0,1))</f>
        <v>1</v>
      </c>
      <c r="AS5">
        <f>IF(AR5=0,0,IF('Net Acumulado'!AS5&gt;-'Net Acumulado'!$B5,0,1))</f>
        <v>1</v>
      </c>
      <c r="AT5">
        <f>IF(AS5=0,0,IF('Net Acumulado'!AT5&gt;-'Net Acumulado'!$B5,0,1))</f>
        <v>1</v>
      </c>
      <c r="AU5">
        <f>IF(AT5=0,0,IF('Net Acumulado'!AU5&gt;-'Net Acumulado'!$B5,0,1))</f>
        <v>1</v>
      </c>
      <c r="AV5">
        <f>IF(AU5=0,0,IF('Net Acumulado'!AV5&gt;-'Net Acumulado'!$B5,0,1))</f>
        <v>1</v>
      </c>
      <c r="AW5">
        <f>IF(AV5=0,0,IF('Net Acumulado'!AW5&gt;-'Net Acumulado'!$B5,0,1))</f>
        <v>1</v>
      </c>
      <c r="AX5">
        <f>IF(AW5=0,0,IF('Net Acumulado'!AX5&gt;-'Net Acumulado'!$B5,0,1))</f>
        <v>1</v>
      </c>
      <c r="AY5">
        <f>IF(AX5=0,0,IF('Net Acumulado'!AY5&gt;-'Net Acumulado'!$B5,0,1))</f>
        <v>1</v>
      </c>
      <c r="AZ5">
        <f>IF(AY5=0,0,IF('Net Acumulado'!AZ5&gt;-'Net Acumulado'!$B5,0,1))</f>
        <v>1</v>
      </c>
      <c r="BA5">
        <f>IF(AZ5=0,0,IF('Net Acumulado'!BA5&gt;-'Net Acumulado'!$B5,0,1))</f>
        <v>1</v>
      </c>
      <c r="BB5">
        <f>IF(BA5=0,0,IF('Net Acumulado'!BB5&gt;-'Net Acumulado'!$B5,0,1))</f>
        <v>1</v>
      </c>
      <c r="BC5">
        <f>IF(BB5=0,0,IF('Net Acumulado'!BC5&gt;-'Net Acumulado'!$B5,0,1))</f>
        <v>1</v>
      </c>
      <c r="BD5">
        <f>IF(BC5=0,0,IF('Net Acumulado'!BD5&gt;-'Net Acumulado'!$B5,0,1))</f>
        <v>1</v>
      </c>
      <c r="BE5">
        <f>IF(BD5=0,0,IF('Net Acumulado'!BE5&gt;-'Net Acumulado'!$B5,0,1))</f>
        <v>1</v>
      </c>
      <c r="BF5">
        <f>IF(BE5=0,0,IF('Net Acumulado'!BF5&gt;-'Net Acumulado'!$B5,0,1))</f>
        <v>1</v>
      </c>
      <c r="BG5">
        <f>IF(BF5=0,0,IF('Net Acumulado'!BG5&gt;-'Net Acumulado'!$B5,0,1))</f>
        <v>1</v>
      </c>
      <c r="BH5">
        <f>IF(BG5=0,0,IF('Net Acumulado'!BH5&gt;-'Net Acumulado'!$B5,0,1))</f>
        <v>1</v>
      </c>
      <c r="BI5">
        <f>IF(BH5=0,0,IF('Net Acumulado'!BI5&gt;-'Net Acumulado'!$B5,0,1))</f>
        <v>1</v>
      </c>
      <c r="BJ5">
        <f>IF(BI5=0,0,IF('Net Acumulado'!BJ5&gt;-'Net Acumulado'!$B5,0,1))</f>
        <v>1</v>
      </c>
      <c r="BK5">
        <f>IF(BJ5=0,0,IF('Net Acumulado'!BK5&gt;-'Net Acumulado'!$B5,0,1))</f>
        <v>1</v>
      </c>
      <c r="BL5">
        <f>IF(BK5=0,0,IF('Net Acumulado'!BL5&gt;-'Net Acumulado'!$B5,0,1))</f>
        <v>1</v>
      </c>
      <c r="BM5">
        <f>IF(BL5=0,0,IF('Net Acumulado'!BM5&gt;-'Net Acumulado'!$B5,0,1))</f>
        <v>1</v>
      </c>
      <c r="BN5">
        <f>IF(BM5=0,0,IF('Net Acumulado'!BN5&gt;-'Net Acumulado'!$B5,0,1))</f>
        <v>1</v>
      </c>
      <c r="BO5">
        <f>IF(BN5=0,0,IF('Net Acumulado'!BO5&gt;-'Net Acumulado'!$B5,0,1))</f>
        <v>1</v>
      </c>
      <c r="BP5">
        <f>IF(BO5=0,0,IF('Net Acumulado'!BP5&gt;-'Net Acumulado'!$B5,0,1))</f>
        <v>1</v>
      </c>
      <c r="BQ5">
        <f>IF(BP5=0,0,IF('Net Acumulado'!BQ5&gt;-'Net Acumulado'!$B5,0,1))</f>
        <v>1</v>
      </c>
      <c r="BR5">
        <f>IF(BQ5=0,0,IF('Net Acumulado'!BR5&gt;-'Net Acumulado'!$B5,0,1))</f>
        <v>1</v>
      </c>
      <c r="BS5">
        <f>IF(BR5=0,0,IF('Net Acumulado'!BS5&gt;-'Net Acumulado'!$B5,0,1))</f>
        <v>1</v>
      </c>
      <c r="BT5">
        <f>IF(BS5=0,0,IF('Net Acumulado'!BT5&gt;-'Net Acumulado'!$B5,0,1))</f>
        <v>1</v>
      </c>
      <c r="BU5">
        <f>IF(BT5=0,0,IF('Net Acumulado'!BU5&gt;-'Net Acumulado'!$B5,0,1))</f>
        <v>1</v>
      </c>
      <c r="BV5">
        <f>IF(BU5=0,0,IF('Net Acumulado'!BV5&gt;-'Net Acumulado'!$B5,0,1))</f>
        <v>1</v>
      </c>
      <c r="BW5">
        <f>IF(BV5=0,0,IF('Net Acumulado'!BW5&gt;-'Net Acumulado'!$B5,0,1))</f>
        <v>1</v>
      </c>
      <c r="BX5">
        <f>IF(BW5=0,0,IF('Net Acumulado'!BX5&gt;-'Net Acumulado'!$B5,0,1))</f>
        <v>1</v>
      </c>
      <c r="BY5">
        <f>IF(BX5=0,0,IF('Net Acumulado'!BY5&gt;-'Net Acumulado'!$B5,0,1))</f>
        <v>1</v>
      </c>
      <c r="BZ5">
        <f>IF(BY5=0,0,IF('Net Acumulado'!BZ5&gt;-'Net Acumulado'!$B5,0,1))</f>
        <v>1</v>
      </c>
      <c r="CA5">
        <f>IF(BZ5=0,0,IF('Net Acumulado'!CA5&gt;-'Net Acumulado'!$B5,0,1))</f>
        <v>1</v>
      </c>
      <c r="CB5">
        <f>IF(CA5=0,0,IF('Net Acumulado'!CB5&gt;-'Net Acumulado'!$B5,0,1))</f>
        <v>1</v>
      </c>
      <c r="CC5">
        <f>IF(CB5=0,0,IF('Net Acumulado'!CC5&gt;-'Net Acumulado'!$B5,0,1))</f>
        <v>1</v>
      </c>
      <c r="CD5">
        <f>IF(CC5=0,0,IF('Net Acumulado'!CD5&gt;-'Net Acumulado'!$B5,0,1))</f>
        <v>1</v>
      </c>
      <c r="CE5">
        <f>IF(CD5=0,0,IF('Net Acumulado'!CE5&gt;-'Net Acumulado'!$B5,0,1))</f>
        <v>1</v>
      </c>
      <c r="CF5">
        <f>IF(CE5=0,0,IF('Net Acumulado'!CF5&gt;-'Net Acumulado'!$B5,0,1))</f>
        <v>1</v>
      </c>
      <c r="CG5">
        <f>IF(CF5=0,0,IF('Net Acumulado'!CG5&gt;-'Net Acumulado'!$B5,0,1))</f>
        <v>1</v>
      </c>
      <c r="CH5">
        <f>IF(CG5=0,0,IF('Net Acumulado'!CH5&gt;-'Net Acumulado'!$B5,0,1))</f>
        <v>1</v>
      </c>
      <c r="CI5">
        <f>IF(CH5=0,0,IF('Net Acumulado'!CI5&gt;-'Net Acumulado'!$B5,0,1))</f>
        <v>1</v>
      </c>
      <c r="CJ5">
        <f>IF(CI5=0,0,IF('Net Acumulado'!CJ5&gt;-'Net Acumulado'!$B5,0,1))</f>
        <v>1</v>
      </c>
      <c r="CK5">
        <f>IF(CJ5=0,0,IF('Net Acumulado'!CK5&gt;-'Net Acumulado'!$B5,0,1))</f>
        <v>1</v>
      </c>
      <c r="CL5">
        <f>IF(CK5=0,0,IF('Net Acumulado'!CL5&gt;-'Net Acumulado'!$B5,0,1))</f>
        <v>1</v>
      </c>
      <c r="CM5">
        <f>IF(CL5=0,0,IF('Net Acumulado'!CM5&gt;-'Net Acumulado'!$B5,0,1))</f>
        <v>1</v>
      </c>
      <c r="CN5">
        <f>IF(CM5=0,0,IF('Net Acumulado'!CN5&gt;-'Net Acumulado'!$B5,0,1))</f>
        <v>1</v>
      </c>
      <c r="CO5">
        <f>IF(CN5=0,0,IF('Net Acumulado'!CO5&gt;-'Net Acumulado'!$B5,0,1))</f>
        <v>1</v>
      </c>
      <c r="CP5">
        <f>IF(CO5=0,0,IF('Net Acumulado'!CP5&gt;-'Net Acumulado'!$B5,0,1))</f>
        <v>1</v>
      </c>
      <c r="CQ5">
        <f>IF(CP5=0,0,IF('Net Acumulado'!CQ5&gt;-'Net Acumulado'!$B5,0,1))</f>
        <v>1</v>
      </c>
      <c r="CR5">
        <f>IF(CQ5=0,0,IF('Net Acumulado'!CR5&gt;-'Net Acumulado'!$B5,0,1))</f>
        <v>1</v>
      </c>
      <c r="CS5">
        <f>IF(CR5=0,0,IF('Net Acumulado'!CS5&gt;-'Net Acumulado'!$B5,0,1))</f>
        <v>1</v>
      </c>
      <c r="CT5">
        <f>IF(CS5=0,0,IF('Net Acumulado'!CT5&gt;-'Net Acumulado'!$B5,0,1))</f>
        <v>1</v>
      </c>
      <c r="CU5">
        <f>IF(CT5=0,0,IF('Net Acumulado'!CU5&gt;-'Net Acumulado'!$B5,0,1))</f>
        <v>1</v>
      </c>
    </row>
    <row r="6" spans="1:99" x14ac:dyDescent="0.3">
      <c r="A6">
        <f t="shared" si="0"/>
        <v>96</v>
      </c>
      <c r="B6">
        <v>0</v>
      </c>
      <c r="C6">
        <v>1100</v>
      </c>
      <c r="D6">
        <f>IF('Net Acumulado'!D6&gt;-'Net Acumulado'!$B6,0,1)</f>
        <v>1</v>
      </c>
      <c r="E6">
        <f>IF(D6=0,0,IF('Net Acumulado'!E6&gt;-'Net Acumulado'!$B6,0,1))</f>
        <v>1</v>
      </c>
      <c r="F6">
        <f>IF(E6=0,0,IF('Net Acumulado'!F6&gt;-'Net Acumulado'!$B6,0,1))</f>
        <v>1</v>
      </c>
      <c r="G6">
        <f>IF(F6=0,0,IF('Net Acumulado'!G6&gt;-'Net Acumulado'!$B6,0,1))</f>
        <v>1</v>
      </c>
      <c r="H6">
        <f>IF(G6=0,0,IF('Net Acumulado'!H6&gt;-'Net Acumulado'!$B6,0,1))</f>
        <v>1</v>
      </c>
      <c r="I6">
        <f>IF(H6=0,0,IF('Net Acumulado'!I6&gt;-'Net Acumulado'!$B6,0,1))</f>
        <v>1</v>
      </c>
      <c r="J6">
        <f>IF(I6=0,0,IF('Net Acumulado'!J6&gt;-'Net Acumulado'!$B6,0,1))</f>
        <v>1</v>
      </c>
      <c r="K6">
        <f>IF(J6=0,0,IF('Net Acumulado'!K6&gt;-'Net Acumulado'!$B6,0,1))</f>
        <v>1</v>
      </c>
      <c r="L6">
        <f>IF(K6=0,0,IF('Net Acumulado'!L6&gt;-'Net Acumulado'!$B6,0,1))</f>
        <v>1</v>
      </c>
      <c r="M6">
        <f>IF(L6=0,0,IF('Net Acumulado'!M6&gt;-'Net Acumulado'!$B6,0,1))</f>
        <v>1</v>
      </c>
      <c r="N6">
        <f>IF(M6=0,0,IF('Net Acumulado'!N6&gt;-'Net Acumulado'!$B6,0,1))</f>
        <v>1</v>
      </c>
      <c r="O6">
        <f>IF(N6=0,0,IF('Net Acumulado'!O6&gt;-'Net Acumulado'!$B6,0,1))</f>
        <v>1</v>
      </c>
      <c r="P6">
        <f>IF(O6=0,0,IF('Net Acumulado'!P6&gt;-'Net Acumulado'!$B6,0,1))</f>
        <v>1</v>
      </c>
      <c r="Q6">
        <f>IF(P6=0,0,IF('Net Acumulado'!Q6&gt;-'Net Acumulado'!$B6,0,1))</f>
        <v>1</v>
      </c>
      <c r="R6">
        <f>IF(Q6=0,0,IF('Net Acumulado'!R6&gt;-'Net Acumulado'!$B6,0,1))</f>
        <v>1</v>
      </c>
      <c r="S6">
        <f>IF(R6=0,0,IF('Net Acumulado'!S6&gt;-'Net Acumulado'!$B6,0,1))</f>
        <v>1</v>
      </c>
      <c r="T6">
        <f>IF(S6=0,0,IF('Net Acumulado'!T6&gt;-'Net Acumulado'!$B6,0,1))</f>
        <v>1</v>
      </c>
      <c r="U6">
        <f>IF(T6=0,0,IF('Net Acumulado'!U6&gt;-'Net Acumulado'!$B6,0,1))</f>
        <v>1</v>
      </c>
      <c r="V6">
        <f>IF(U6=0,0,IF('Net Acumulado'!V6&gt;-'Net Acumulado'!$B6,0,1))</f>
        <v>1</v>
      </c>
      <c r="W6">
        <f>IF(V6=0,0,IF('Net Acumulado'!W6&gt;-'Net Acumulado'!$B6,0,1))</f>
        <v>1</v>
      </c>
      <c r="X6">
        <f>IF(W6=0,0,IF('Net Acumulado'!X6&gt;-'Net Acumulado'!$B6,0,1))</f>
        <v>1</v>
      </c>
      <c r="Y6">
        <f>IF(X6=0,0,IF('Net Acumulado'!Y6&gt;-'Net Acumulado'!$B6,0,1))</f>
        <v>1</v>
      </c>
      <c r="Z6">
        <f>IF(Y6=0,0,IF('Net Acumulado'!Z6&gt;-'Net Acumulado'!$B6,0,1))</f>
        <v>1</v>
      </c>
      <c r="AA6">
        <f>IF(Z6=0,0,IF('Net Acumulado'!AA6&gt;-'Net Acumulado'!$B6,0,1))</f>
        <v>1</v>
      </c>
      <c r="AB6">
        <f>IF(AA6=0,0,IF('Net Acumulado'!AB6&gt;-'Net Acumulado'!$B6,0,1))</f>
        <v>1</v>
      </c>
      <c r="AC6">
        <f>IF(AB6=0,0,IF('Net Acumulado'!AC6&gt;-'Net Acumulado'!$B6,0,1))</f>
        <v>1</v>
      </c>
      <c r="AD6">
        <f>IF(AC6=0,0,IF('Net Acumulado'!AD6&gt;-'Net Acumulado'!$B6,0,1))</f>
        <v>1</v>
      </c>
      <c r="AE6">
        <f>IF(AD6=0,0,IF('Net Acumulado'!AE6&gt;-'Net Acumulado'!$B6,0,1))</f>
        <v>1</v>
      </c>
      <c r="AF6">
        <f>IF(AE6=0,0,IF('Net Acumulado'!AF6&gt;-'Net Acumulado'!$B6,0,1))</f>
        <v>1</v>
      </c>
      <c r="AG6">
        <f>IF(AF6=0,0,IF('Net Acumulado'!AG6&gt;-'Net Acumulado'!$B6,0,1))</f>
        <v>1</v>
      </c>
      <c r="AH6">
        <f>IF(AG6=0,0,IF('Net Acumulado'!AH6&gt;-'Net Acumulado'!$B6,0,1))</f>
        <v>1</v>
      </c>
      <c r="AI6">
        <f>IF(AH6=0,0,IF('Net Acumulado'!AI6&gt;-'Net Acumulado'!$B6,0,1))</f>
        <v>1</v>
      </c>
      <c r="AJ6">
        <f>IF(AI6=0,0,IF('Net Acumulado'!AJ6&gt;-'Net Acumulado'!$B6,0,1))</f>
        <v>1</v>
      </c>
      <c r="AK6">
        <f>IF(AJ6=0,0,IF('Net Acumulado'!AK6&gt;-'Net Acumulado'!$B6,0,1))</f>
        <v>1</v>
      </c>
      <c r="AL6">
        <f>IF(AK6=0,0,IF('Net Acumulado'!AL6&gt;-'Net Acumulado'!$B6,0,1))</f>
        <v>1</v>
      </c>
      <c r="AM6">
        <f>IF(AL6=0,0,IF('Net Acumulado'!AM6&gt;-'Net Acumulado'!$B6,0,1))</f>
        <v>1</v>
      </c>
      <c r="AN6">
        <f>IF(AM6=0,0,IF('Net Acumulado'!AN6&gt;-'Net Acumulado'!$B6,0,1))</f>
        <v>1</v>
      </c>
      <c r="AO6">
        <f>IF(AN6=0,0,IF('Net Acumulado'!AO6&gt;-'Net Acumulado'!$B6,0,1))</f>
        <v>1</v>
      </c>
      <c r="AP6">
        <f>IF(AO6=0,0,IF('Net Acumulado'!AP6&gt;-'Net Acumulado'!$B6,0,1))</f>
        <v>1</v>
      </c>
      <c r="AQ6">
        <f>IF(AP6=0,0,IF('Net Acumulado'!AQ6&gt;-'Net Acumulado'!$B6,0,1))</f>
        <v>1</v>
      </c>
      <c r="AR6">
        <f>IF(AQ6=0,0,IF('Net Acumulado'!AR6&gt;-'Net Acumulado'!$B6,0,1))</f>
        <v>1</v>
      </c>
      <c r="AS6">
        <f>IF(AR6=0,0,IF('Net Acumulado'!AS6&gt;-'Net Acumulado'!$B6,0,1))</f>
        <v>1</v>
      </c>
      <c r="AT6">
        <f>IF(AS6=0,0,IF('Net Acumulado'!AT6&gt;-'Net Acumulado'!$B6,0,1))</f>
        <v>1</v>
      </c>
      <c r="AU6">
        <f>IF(AT6=0,0,IF('Net Acumulado'!AU6&gt;-'Net Acumulado'!$B6,0,1))</f>
        <v>1</v>
      </c>
      <c r="AV6">
        <f>IF(AU6=0,0,IF('Net Acumulado'!AV6&gt;-'Net Acumulado'!$B6,0,1))</f>
        <v>1</v>
      </c>
      <c r="AW6">
        <f>IF(AV6=0,0,IF('Net Acumulado'!AW6&gt;-'Net Acumulado'!$B6,0,1))</f>
        <v>1</v>
      </c>
      <c r="AX6">
        <f>IF(AW6=0,0,IF('Net Acumulado'!AX6&gt;-'Net Acumulado'!$B6,0,1))</f>
        <v>1</v>
      </c>
      <c r="AY6">
        <f>IF(AX6=0,0,IF('Net Acumulado'!AY6&gt;-'Net Acumulado'!$B6,0,1))</f>
        <v>1</v>
      </c>
      <c r="AZ6">
        <f>IF(AY6=0,0,IF('Net Acumulado'!AZ6&gt;-'Net Acumulado'!$B6,0,1))</f>
        <v>1</v>
      </c>
      <c r="BA6">
        <f>IF(AZ6=0,0,IF('Net Acumulado'!BA6&gt;-'Net Acumulado'!$B6,0,1))</f>
        <v>1</v>
      </c>
      <c r="BB6">
        <f>IF(BA6=0,0,IF('Net Acumulado'!BB6&gt;-'Net Acumulado'!$B6,0,1))</f>
        <v>1</v>
      </c>
      <c r="BC6">
        <f>IF(BB6=0,0,IF('Net Acumulado'!BC6&gt;-'Net Acumulado'!$B6,0,1))</f>
        <v>1</v>
      </c>
      <c r="BD6">
        <f>IF(BC6=0,0,IF('Net Acumulado'!BD6&gt;-'Net Acumulado'!$B6,0,1))</f>
        <v>1</v>
      </c>
      <c r="BE6">
        <f>IF(BD6=0,0,IF('Net Acumulado'!BE6&gt;-'Net Acumulado'!$B6,0,1))</f>
        <v>1</v>
      </c>
      <c r="BF6">
        <f>IF(BE6=0,0,IF('Net Acumulado'!BF6&gt;-'Net Acumulado'!$B6,0,1))</f>
        <v>1</v>
      </c>
      <c r="BG6">
        <f>IF(BF6=0,0,IF('Net Acumulado'!BG6&gt;-'Net Acumulado'!$B6,0,1))</f>
        <v>1</v>
      </c>
      <c r="BH6">
        <f>IF(BG6=0,0,IF('Net Acumulado'!BH6&gt;-'Net Acumulado'!$B6,0,1))</f>
        <v>1</v>
      </c>
      <c r="BI6">
        <f>IF(BH6=0,0,IF('Net Acumulado'!BI6&gt;-'Net Acumulado'!$B6,0,1))</f>
        <v>1</v>
      </c>
      <c r="BJ6">
        <f>IF(BI6=0,0,IF('Net Acumulado'!BJ6&gt;-'Net Acumulado'!$B6,0,1))</f>
        <v>1</v>
      </c>
      <c r="BK6">
        <f>IF(BJ6=0,0,IF('Net Acumulado'!BK6&gt;-'Net Acumulado'!$B6,0,1))</f>
        <v>1</v>
      </c>
      <c r="BL6">
        <f>IF(BK6=0,0,IF('Net Acumulado'!BL6&gt;-'Net Acumulado'!$B6,0,1))</f>
        <v>1</v>
      </c>
      <c r="BM6">
        <f>IF(BL6=0,0,IF('Net Acumulado'!BM6&gt;-'Net Acumulado'!$B6,0,1))</f>
        <v>1</v>
      </c>
      <c r="BN6">
        <f>IF(BM6=0,0,IF('Net Acumulado'!BN6&gt;-'Net Acumulado'!$B6,0,1))</f>
        <v>1</v>
      </c>
      <c r="BO6">
        <f>IF(BN6=0,0,IF('Net Acumulado'!BO6&gt;-'Net Acumulado'!$B6,0,1))</f>
        <v>1</v>
      </c>
      <c r="BP6">
        <f>IF(BO6=0,0,IF('Net Acumulado'!BP6&gt;-'Net Acumulado'!$B6,0,1))</f>
        <v>1</v>
      </c>
      <c r="BQ6">
        <f>IF(BP6=0,0,IF('Net Acumulado'!BQ6&gt;-'Net Acumulado'!$B6,0,1))</f>
        <v>1</v>
      </c>
      <c r="BR6">
        <f>IF(BQ6=0,0,IF('Net Acumulado'!BR6&gt;-'Net Acumulado'!$B6,0,1))</f>
        <v>1</v>
      </c>
      <c r="BS6">
        <f>IF(BR6=0,0,IF('Net Acumulado'!BS6&gt;-'Net Acumulado'!$B6,0,1))</f>
        <v>1</v>
      </c>
      <c r="BT6">
        <f>IF(BS6=0,0,IF('Net Acumulado'!BT6&gt;-'Net Acumulado'!$B6,0,1))</f>
        <v>1</v>
      </c>
      <c r="BU6">
        <f>IF(BT6=0,0,IF('Net Acumulado'!BU6&gt;-'Net Acumulado'!$B6,0,1))</f>
        <v>1</v>
      </c>
      <c r="BV6">
        <f>IF(BU6=0,0,IF('Net Acumulado'!BV6&gt;-'Net Acumulado'!$B6,0,1))</f>
        <v>1</v>
      </c>
      <c r="BW6">
        <f>IF(BV6=0,0,IF('Net Acumulado'!BW6&gt;-'Net Acumulado'!$B6,0,1))</f>
        <v>1</v>
      </c>
      <c r="BX6">
        <f>IF(BW6=0,0,IF('Net Acumulado'!BX6&gt;-'Net Acumulado'!$B6,0,1))</f>
        <v>1</v>
      </c>
      <c r="BY6">
        <f>IF(BX6=0,0,IF('Net Acumulado'!BY6&gt;-'Net Acumulado'!$B6,0,1))</f>
        <v>1</v>
      </c>
      <c r="BZ6">
        <f>IF(BY6=0,0,IF('Net Acumulado'!BZ6&gt;-'Net Acumulado'!$B6,0,1))</f>
        <v>1</v>
      </c>
      <c r="CA6">
        <f>IF(BZ6=0,0,IF('Net Acumulado'!CA6&gt;-'Net Acumulado'!$B6,0,1))</f>
        <v>1</v>
      </c>
      <c r="CB6">
        <f>IF(CA6=0,0,IF('Net Acumulado'!CB6&gt;-'Net Acumulado'!$B6,0,1))</f>
        <v>1</v>
      </c>
      <c r="CC6">
        <f>IF(CB6=0,0,IF('Net Acumulado'!CC6&gt;-'Net Acumulado'!$B6,0,1))</f>
        <v>1</v>
      </c>
      <c r="CD6">
        <f>IF(CC6=0,0,IF('Net Acumulado'!CD6&gt;-'Net Acumulado'!$B6,0,1))</f>
        <v>1</v>
      </c>
      <c r="CE6">
        <f>IF(CD6=0,0,IF('Net Acumulado'!CE6&gt;-'Net Acumulado'!$B6,0,1))</f>
        <v>1</v>
      </c>
      <c r="CF6">
        <f>IF(CE6=0,0,IF('Net Acumulado'!CF6&gt;-'Net Acumulado'!$B6,0,1))</f>
        <v>1</v>
      </c>
      <c r="CG6">
        <f>IF(CF6=0,0,IF('Net Acumulado'!CG6&gt;-'Net Acumulado'!$B6,0,1))</f>
        <v>1</v>
      </c>
      <c r="CH6">
        <f>IF(CG6=0,0,IF('Net Acumulado'!CH6&gt;-'Net Acumulado'!$B6,0,1))</f>
        <v>1</v>
      </c>
      <c r="CI6">
        <f>IF(CH6=0,0,IF('Net Acumulado'!CI6&gt;-'Net Acumulado'!$B6,0,1))</f>
        <v>1</v>
      </c>
      <c r="CJ6">
        <f>IF(CI6=0,0,IF('Net Acumulado'!CJ6&gt;-'Net Acumulado'!$B6,0,1))</f>
        <v>1</v>
      </c>
      <c r="CK6">
        <f>IF(CJ6=0,0,IF('Net Acumulado'!CK6&gt;-'Net Acumulado'!$B6,0,1))</f>
        <v>1</v>
      </c>
      <c r="CL6">
        <f>IF(CK6=0,0,IF('Net Acumulado'!CL6&gt;-'Net Acumulado'!$B6,0,1))</f>
        <v>1</v>
      </c>
      <c r="CM6">
        <f>IF(CL6=0,0,IF('Net Acumulado'!CM6&gt;-'Net Acumulado'!$B6,0,1))</f>
        <v>1</v>
      </c>
      <c r="CN6">
        <f>IF(CM6=0,0,IF('Net Acumulado'!CN6&gt;-'Net Acumulado'!$B6,0,1))</f>
        <v>1</v>
      </c>
      <c r="CO6">
        <f>IF(CN6=0,0,IF('Net Acumulado'!CO6&gt;-'Net Acumulado'!$B6,0,1))</f>
        <v>1</v>
      </c>
      <c r="CP6">
        <f>IF(CO6=0,0,IF('Net Acumulado'!CP6&gt;-'Net Acumulado'!$B6,0,1))</f>
        <v>1</v>
      </c>
      <c r="CQ6">
        <f>IF(CP6=0,0,IF('Net Acumulado'!CQ6&gt;-'Net Acumulado'!$B6,0,1))</f>
        <v>1</v>
      </c>
      <c r="CR6">
        <f>IF(CQ6=0,0,IF('Net Acumulado'!CR6&gt;-'Net Acumulado'!$B6,0,1))</f>
        <v>1</v>
      </c>
      <c r="CS6">
        <f>IF(CR6=0,0,IF('Net Acumulado'!CS6&gt;-'Net Acumulado'!$B6,0,1))</f>
        <v>1</v>
      </c>
      <c r="CT6">
        <f>IF(CS6=0,0,IF('Net Acumulado'!CT6&gt;-'Net Acumulado'!$B6,0,1))</f>
        <v>1</v>
      </c>
      <c r="CU6">
        <f>IF(CT6=0,0,IF('Net Acumulado'!CU6&gt;-'Net Acumulado'!$B6,0,1))</f>
        <v>1</v>
      </c>
    </row>
    <row r="7" spans="1:99" x14ac:dyDescent="0.3">
      <c r="A7">
        <f t="shared" si="0"/>
        <v>96</v>
      </c>
      <c r="B7">
        <v>-4690</v>
      </c>
      <c r="C7">
        <v>1202</v>
      </c>
      <c r="D7">
        <f>IF('Net Acumulado'!D7&gt;-'Net Acumulado'!$B7,0,1)</f>
        <v>1</v>
      </c>
      <c r="E7">
        <f>IF(D7=0,0,IF('Net Acumulado'!E7&gt;-'Net Acumulado'!$B7,0,1))</f>
        <v>1</v>
      </c>
      <c r="F7">
        <f>IF(E7=0,0,IF('Net Acumulado'!F7&gt;-'Net Acumulado'!$B7,0,1))</f>
        <v>1</v>
      </c>
      <c r="G7">
        <f>IF(F7=0,0,IF('Net Acumulado'!G7&gt;-'Net Acumulado'!$B7,0,1))</f>
        <v>1</v>
      </c>
      <c r="H7">
        <f>IF(G7=0,0,IF('Net Acumulado'!H7&gt;-'Net Acumulado'!$B7,0,1))</f>
        <v>1</v>
      </c>
      <c r="I7">
        <f>IF(H7=0,0,IF('Net Acumulado'!I7&gt;-'Net Acumulado'!$B7,0,1))</f>
        <v>1</v>
      </c>
      <c r="J7">
        <f>IF(I7=0,0,IF('Net Acumulado'!J7&gt;-'Net Acumulado'!$B7,0,1))</f>
        <v>1</v>
      </c>
      <c r="K7">
        <f>IF(J7=0,0,IF('Net Acumulado'!K7&gt;-'Net Acumulado'!$B7,0,1))</f>
        <v>1</v>
      </c>
      <c r="L7">
        <f>IF(K7=0,0,IF('Net Acumulado'!L7&gt;-'Net Acumulado'!$B7,0,1))</f>
        <v>1</v>
      </c>
      <c r="M7">
        <f>IF(L7=0,0,IF('Net Acumulado'!M7&gt;-'Net Acumulado'!$B7,0,1))</f>
        <v>1</v>
      </c>
      <c r="N7">
        <f>IF(M7=0,0,IF('Net Acumulado'!N7&gt;-'Net Acumulado'!$B7,0,1))</f>
        <v>1</v>
      </c>
      <c r="O7">
        <f>IF(N7=0,0,IF('Net Acumulado'!O7&gt;-'Net Acumulado'!$B7,0,1))</f>
        <v>1</v>
      </c>
      <c r="P7">
        <f>IF(O7=0,0,IF('Net Acumulado'!P7&gt;-'Net Acumulado'!$B7,0,1))</f>
        <v>1</v>
      </c>
      <c r="Q7">
        <f>IF(P7=0,0,IF('Net Acumulado'!Q7&gt;-'Net Acumulado'!$B7,0,1))</f>
        <v>1</v>
      </c>
      <c r="R7">
        <f>IF(Q7=0,0,IF('Net Acumulado'!R7&gt;-'Net Acumulado'!$B7,0,1))</f>
        <v>1</v>
      </c>
      <c r="S7">
        <f>IF(R7=0,0,IF('Net Acumulado'!S7&gt;-'Net Acumulado'!$B7,0,1))</f>
        <v>1</v>
      </c>
      <c r="T7">
        <f>IF(S7=0,0,IF('Net Acumulado'!T7&gt;-'Net Acumulado'!$B7,0,1))</f>
        <v>1</v>
      </c>
      <c r="U7">
        <f>IF(T7=0,0,IF('Net Acumulado'!U7&gt;-'Net Acumulado'!$B7,0,1))</f>
        <v>1</v>
      </c>
      <c r="V7">
        <f>IF(U7=0,0,IF('Net Acumulado'!V7&gt;-'Net Acumulado'!$B7,0,1))</f>
        <v>1</v>
      </c>
      <c r="W7">
        <f>IF(V7=0,0,IF('Net Acumulado'!W7&gt;-'Net Acumulado'!$B7,0,1))</f>
        <v>1</v>
      </c>
      <c r="X7">
        <f>IF(W7=0,0,IF('Net Acumulado'!X7&gt;-'Net Acumulado'!$B7,0,1))</f>
        <v>1</v>
      </c>
      <c r="Y7">
        <f>IF(X7=0,0,IF('Net Acumulado'!Y7&gt;-'Net Acumulado'!$B7,0,1))</f>
        <v>1</v>
      </c>
      <c r="Z7">
        <f>IF(Y7=0,0,IF('Net Acumulado'!Z7&gt;-'Net Acumulado'!$B7,0,1))</f>
        <v>1</v>
      </c>
      <c r="AA7">
        <f>IF(Z7=0,0,IF('Net Acumulado'!AA7&gt;-'Net Acumulado'!$B7,0,1))</f>
        <v>1</v>
      </c>
      <c r="AB7">
        <f>IF(AA7=0,0,IF('Net Acumulado'!AB7&gt;-'Net Acumulado'!$B7,0,1))</f>
        <v>1</v>
      </c>
      <c r="AC7">
        <f>IF(AB7=0,0,IF('Net Acumulado'!AC7&gt;-'Net Acumulado'!$B7,0,1))</f>
        <v>1</v>
      </c>
      <c r="AD7">
        <f>IF(AC7=0,0,IF('Net Acumulado'!AD7&gt;-'Net Acumulado'!$B7,0,1))</f>
        <v>1</v>
      </c>
      <c r="AE7">
        <f>IF(AD7=0,0,IF('Net Acumulado'!AE7&gt;-'Net Acumulado'!$B7,0,1))</f>
        <v>1</v>
      </c>
      <c r="AF7">
        <f>IF(AE7=0,0,IF('Net Acumulado'!AF7&gt;-'Net Acumulado'!$B7,0,1))</f>
        <v>1</v>
      </c>
      <c r="AG7">
        <f>IF(AF7=0,0,IF('Net Acumulado'!AG7&gt;-'Net Acumulado'!$B7,0,1))</f>
        <v>1</v>
      </c>
      <c r="AH7">
        <f>IF(AG7=0,0,IF('Net Acumulado'!AH7&gt;-'Net Acumulado'!$B7,0,1))</f>
        <v>1</v>
      </c>
      <c r="AI7">
        <f>IF(AH7=0,0,IF('Net Acumulado'!AI7&gt;-'Net Acumulado'!$B7,0,1))</f>
        <v>1</v>
      </c>
      <c r="AJ7">
        <f>IF(AI7=0,0,IF('Net Acumulado'!AJ7&gt;-'Net Acumulado'!$B7,0,1))</f>
        <v>1</v>
      </c>
      <c r="AK7">
        <f>IF(AJ7=0,0,IF('Net Acumulado'!AK7&gt;-'Net Acumulado'!$B7,0,1))</f>
        <v>1</v>
      </c>
      <c r="AL7">
        <f>IF(AK7=0,0,IF('Net Acumulado'!AL7&gt;-'Net Acumulado'!$B7,0,1))</f>
        <v>1</v>
      </c>
      <c r="AM7">
        <f>IF(AL7=0,0,IF('Net Acumulado'!AM7&gt;-'Net Acumulado'!$B7,0,1))</f>
        <v>1</v>
      </c>
      <c r="AN7">
        <f>IF(AM7=0,0,IF('Net Acumulado'!AN7&gt;-'Net Acumulado'!$B7,0,1))</f>
        <v>1</v>
      </c>
      <c r="AO7">
        <f>IF(AN7=0,0,IF('Net Acumulado'!AO7&gt;-'Net Acumulado'!$B7,0,1))</f>
        <v>1</v>
      </c>
      <c r="AP7">
        <f>IF(AO7=0,0,IF('Net Acumulado'!AP7&gt;-'Net Acumulado'!$B7,0,1))</f>
        <v>1</v>
      </c>
      <c r="AQ7">
        <f>IF(AP7=0,0,IF('Net Acumulado'!AQ7&gt;-'Net Acumulado'!$B7,0,1))</f>
        <v>1</v>
      </c>
      <c r="AR7">
        <f>IF(AQ7=0,0,IF('Net Acumulado'!AR7&gt;-'Net Acumulado'!$B7,0,1))</f>
        <v>1</v>
      </c>
      <c r="AS7">
        <f>IF(AR7=0,0,IF('Net Acumulado'!AS7&gt;-'Net Acumulado'!$B7,0,1))</f>
        <v>1</v>
      </c>
      <c r="AT7">
        <f>IF(AS7=0,0,IF('Net Acumulado'!AT7&gt;-'Net Acumulado'!$B7,0,1))</f>
        <v>1</v>
      </c>
      <c r="AU7">
        <f>IF(AT7=0,0,IF('Net Acumulado'!AU7&gt;-'Net Acumulado'!$B7,0,1))</f>
        <v>1</v>
      </c>
      <c r="AV7">
        <f>IF(AU7=0,0,IF('Net Acumulado'!AV7&gt;-'Net Acumulado'!$B7,0,1))</f>
        <v>1</v>
      </c>
      <c r="AW7">
        <f>IF(AV7=0,0,IF('Net Acumulado'!AW7&gt;-'Net Acumulado'!$B7,0,1))</f>
        <v>1</v>
      </c>
      <c r="AX7">
        <f>IF(AW7=0,0,IF('Net Acumulado'!AX7&gt;-'Net Acumulado'!$B7,0,1))</f>
        <v>1</v>
      </c>
      <c r="AY7">
        <f>IF(AX7=0,0,IF('Net Acumulado'!AY7&gt;-'Net Acumulado'!$B7,0,1))</f>
        <v>1</v>
      </c>
      <c r="AZ7">
        <f>IF(AY7=0,0,IF('Net Acumulado'!AZ7&gt;-'Net Acumulado'!$B7,0,1))</f>
        <v>1</v>
      </c>
      <c r="BA7">
        <f>IF(AZ7=0,0,IF('Net Acumulado'!BA7&gt;-'Net Acumulado'!$B7,0,1))</f>
        <v>1</v>
      </c>
      <c r="BB7">
        <f>IF(BA7=0,0,IF('Net Acumulado'!BB7&gt;-'Net Acumulado'!$B7,0,1))</f>
        <v>1</v>
      </c>
      <c r="BC7">
        <f>IF(BB7=0,0,IF('Net Acumulado'!BC7&gt;-'Net Acumulado'!$B7,0,1))</f>
        <v>1</v>
      </c>
      <c r="BD7">
        <f>IF(BC7=0,0,IF('Net Acumulado'!BD7&gt;-'Net Acumulado'!$B7,0,1))</f>
        <v>1</v>
      </c>
      <c r="BE7">
        <f>IF(BD7=0,0,IF('Net Acumulado'!BE7&gt;-'Net Acumulado'!$B7,0,1))</f>
        <v>1</v>
      </c>
      <c r="BF7">
        <f>IF(BE7=0,0,IF('Net Acumulado'!BF7&gt;-'Net Acumulado'!$B7,0,1))</f>
        <v>1</v>
      </c>
      <c r="BG7">
        <f>IF(BF7=0,0,IF('Net Acumulado'!BG7&gt;-'Net Acumulado'!$B7,0,1))</f>
        <v>1</v>
      </c>
      <c r="BH7">
        <f>IF(BG7=0,0,IF('Net Acumulado'!BH7&gt;-'Net Acumulado'!$B7,0,1))</f>
        <v>1</v>
      </c>
      <c r="BI7">
        <f>IF(BH7=0,0,IF('Net Acumulado'!BI7&gt;-'Net Acumulado'!$B7,0,1))</f>
        <v>1</v>
      </c>
      <c r="BJ7">
        <f>IF(BI7=0,0,IF('Net Acumulado'!BJ7&gt;-'Net Acumulado'!$B7,0,1))</f>
        <v>1</v>
      </c>
      <c r="BK7">
        <f>IF(BJ7=0,0,IF('Net Acumulado'!BK7&gt;-'Net Acumulado'!$B7,0,1))</f>
        <v>1</v>
      </c>
      <c r="BL7">
        <f>IF(BK7=0,0,IF('Net Acumulado'!BL7&gt;-'Net Acumulado'!$B7,0,1))</f>
        <v>1</v>
      </c>
      <c r="BM7">
        <f>IF(BL7=0,0,IF('Net Acumulado'!BM7&gt;-'Net Acumulado'!$B7,0,1))</f>
        <v>1</v>
      </c>
      <c r="BN7">
        <f>IF(BM7=0,0,IF('Net Acumulado'!BN7&gt;-'Net Acumulado'!$B7,0,1))</f>
        <v>1</v>
      </c>
      <c r="BO7">
        <f>IF(BN7=0,0,IF('Net Acumulado'!BO7&gt;-'Net Acumulado'!$B7,0,1))</f>
        <v>1</v>
      </c>
      <c r="BP7">
        <f>IF(BO7=0,0,IF('Net Acumulado'!BP7&gt;-'Net Acumulado'!$B7,0,1))</f>
        <v>1</v>
      </c>
      <c r="BQ7">
        <f>IF(BP7=0,0,IF('Net Acumulado'!BQ7&gt;-'Net Acumulado'!$B7,0,1))</f>
        <v>1</v>
      </c>
      <c r="BR7">
        <f>IF(BQ7=0,0,IF('Net Acumulado'!BR7&gt;-'Net Acumulado'!$B7,0,1))</f>
        <v>1</v>
      </c>
      <c r="BS7">
        <f>IF(BR7=0,0,IF('Net Acumulado'!BS7&gt;-'Net Acumulado'!$B7,0,1))</f>
        <v>1</v>
      </c>
      <c r="BT7">
        <f>IF(BS7=0,0,IF('Net Acumulado'!BT7&gt;-'Net Acumulado'!$B7,0,1))</f>
        <v>1</v>
      </c>
      <c r="BU7">
        <f>IF(BT7=0,0,IF('Net Acumulado'!BU7&gt;-'Net Acumulado'!$B7,0,1))</f>
        <v>1</v>
      </c>
      <c r="BV7">
        <f>IF(BU7=0,0,IF('Net Acumulado'!BV7&gt;-'Net Acumulado'!$B7,0,1))</f>
        <v>1</v>
      </c>
      <c r="BW7">
        <f>IF(BV7=0,0,IF('Net Acumulado'!BW7&gt;-'Net Acumulado'!$B7,0,1))</f>
        <v>1</v>
      </c>
      <c r="BX7">
        <f>IF(BW7=0,0,IF('Net Acumulado'!BX7&gt;-'Net Acumulado'!$B7,0,1))</f>
        <v>1</v>
      </c>
      <c r="BY7">
        <f>IF(BX7=0,0,IF('Net Acumulado'!BY7&gt;-'Net Acumulado'!$B7,0,1))</f>
        <v>1</v>
      </c>
      <c r="BZ7">
        <f>IF(BY7=0,0,IF('Net Acumulado'!BZ7&gt;-'Net Acumulado'!$B7,0,1))</f>
        <v>1</v>
      </c>
      <c r="CA7">
        <f>IF(BZ7=0,0,IF('Net Acumulado'!CA7&gt;-'Net Acumulado'!$B7,0,1))</f>
        <v>1</v>
      </c>
      <c r="CB7">
        <f>IF(CA7=0,0,IF('Net Acumulado'!CB7&gt;-'Net Acumulado'!$B7,0,1))</f>
        <v>1</v>
      </c>
      <c r="CC7">
        <f>IF(CB7=0,0,IF('Net Acumulado'!CC7&gt;-'Net Acumulado'!$B7,0,1))</f>
        <v>1</v>
      </c>
      <c r="CD7">
        <f>IF(CC7=0,0,IF('Net Acumulado'!CD7&gt;-'Net Acumulado'!$B7,0,1))</f>
        <v>1</v>
      </c>
      <c r="CE7">
        <f>IF(CD7=0,0,IF('Net Acumulado'!CE7&gt;-'Net Acumulado'!$B7,0,1))</f>
        <v>1</v>
      </c>
      <c r="CF7">
        <f>IF(CE7=0,0,IF('Net Acumulado'!CF7&gt;-'Net Acumulado'!$B7,0,1))</f>
        <v>1</v>
      </c>
      <c r="CG7">
        <f>IF(CF7=0,0,IF('Net Acumulado'!CG7&gt;-'Net Acumulado'!$B7,0,1))</f>
        <v>1</v>
      </c>
      <c r="CH7">
        <f>IF(CG7=0,0,IF('Net Acumulado'!CH7&gt;-'Net Acumulado'!$B7,0,1))</f>
        <v>1</v>
      </c>
      <c r="CI7">
        <f>IF(CH7=0,0,IF('Net Acumulado'!CI7&gt;-'Net Acumulado'!$B7,0,1))</f>
        <v>1</v>
      </c>
      <c r="CJ7">
        <f>IF(CI7=0,0,IF('Net Acumulado'!CJ7&gt;-'Net Acumulado'!$B7,0,1))</f>
        <v>1</v>
      </c>
      <c r="CK7">
        <f>IF(CJ7=0,0,IF('Net Acumulado'!CK7&gt;-'Net Acumulado'!$B7,0,1))</f>
        <v>1</v>
      </c>
      <c r="CL7">
        <f>IF(CK7=0,0,IF('Net Acumulado'!CL7&gt;-'Net Acumulado'!$B7,0,1))</f>
        <v>1</v>
      </c>
      <c r="CM7">
        <f>IF(CL7=0,0,IF('Net Acumulado'!CM7&gt;-'Net Acumulado'!$B7,0,1))</f>
        <v>1</v>
      </c>
      <c r="CN7">
        <f>IF(CM7=0,0,IF('Net Acumulado'!CN7&gt;-'Net Acumulado'!$B7,0,1))</f>
        <v>1</v>
      </c>
      <c r="CO7">
        <f>IF(CN7=0,0,IF('Net Acumulado'!CO7&gt;-'Net Acumulado'!$B7,0,1))</f>
        <v>1</v>
      </c>
      <c r="CP7">
        <f>IF(CO7=0,0,IF('Net Acumulado'!CP7&gt;-'Net Acumulado'!$B7,0,1))</f>
        <v>1</v>
      </c>
      <c r="CQ7">
        <f>IF(CP7=0,0,IF('Net Acumulado'!CQ7&gt;-'Net Acumulado'!$B7,0,1))</f>
        <v>1</v>
      </c>
      <c r="CR7">
        <f>IF(CQ7=0,0,IF('Net Acumulado'!CR7&gt;-'Net Acumulado'!$B7,0,1))</f>
        <v>1</v>
      </c>
      <c r="CS7">
        <f>IF(CR7=0,0,IF('Net Acumulado'!CS7&gt;-'Net Acumulado'!$B7,0,1))</f>
        <v>1</v>
      </c>
      <c r="CT7">
        <f>IF(CS7=0,0,IF('Net Acumulado'!CT7&gt;-'Net Acumulado'!$B7,0,1))</f>
        <v>1</v>
      </c>
      <c r="CU7">
        <f>IF(CT7=0,0,IF('Net Acumulado'!CU7&gt;-'Net Acumulado'!$B7,0,1))</f>
        <v>1</v>
      </c>
    </row>
    <row r="8" spans="1:99" x14ac:dyDescent="0.3">
      <c r="A8">
        <f t="shared" si="0"/>
        <v>96</v>
      </c>
      <c r="B8">
        <v>-850</v>
      </c>
      <c r="C8">
        <v>1201</v>
      </c>
      <c r="D8">
        <f>IF('Net Acumulado'!D8&gt;-'Net Acumulado'!$B8,0,1)</f>
        <v>1</v>
      </c>
      <c r="E8">
        <f>IF(D8=0,0,IF('Net Acumulado'!E8&gt;-'Net Acumulado'!$B8,0,1))</f>
        <v>1</v>
      </c>
      <c r="F8">
        <f>IF(E8=0,0,IF('Net Acumulado'!F8&gt;-'Net Acumulado'!$B8,0,1))</f>
        <v>1</v>
      </c>
      <c r="G8">
        <f>IF(F8=0,0,IF('Net Acumulado'!G8&gt;-'Net Acumulado'!$B8,0,1))</f>
        <v>1</v>
      </c>
      <c r="H8">
        <f>IF(G8=0,0,IF('Net Acumulado'!H8&gt;-'Net Acumulado'!$B8,0,1))</f>
        <v>1</v>
      </c>
      <c r="I8">
        <f>IF(H8=0,0,IF('Net Acumulado'!I8&gt;-'Net Acumulado'!$B8,0,1))</f>
        <v>1</v>
      </c>
      <c r="J8">
        <f>IF(I8=0,0,IF('Net Acumulado'!J8&gt;-'Net Acumulado'!$B8,0,1))</f>
        <v>1</v>
      </c>
      <c r="K8">
        <f>IF(J8=0,0,IF('Net Acumulado'!K8&gt;-'Net Acumulado'!$B8,0,1))</f>
        <v>1</v>
      </c>
      <c r="L8">
        <f>IF(K8=0,0,IF('Net Acumulado'!L8&gt;-'Net Acumulado'!$B8,0,1))</f>
        <v>1</v>
      </c>
      <c r="M8">
        <f>IF(L8=0,0,IF('Net Acumulado'!M8&gt;-'Net Acumulado'!$B8,0,1))</f>
        <v>1</v>
      </c>
      <c r="N8">
        <f>IF(M8=0,0,IF('Net Acumulado'!N8&gt;-'Net Acumulado'!$B8,0,1))</f>
        <v>1</v>
      </c>
      <c r="O8">
        <f>IF(N8=0,0,IF('Net Acumulado'!O8&gt;-'Net Acumulado'!$B8,0,1))</f>
        <v>1</v>
      </c>
      <c r="P8">
        <f>IF(O8=0,0,IF('Net Acumulado'!P8&gt;-'Net Acumulado'!$B8,0,1))</f>
        <v>1</v>
      </c>
      <c r="Q8">
        <f>IF(P8=0,0,IF('Net Acumulado'!Q8&gt;-'Net Acumulado'!$B8,0,1))</f>
        <v>1</v>
      </c>
      <c r="R8">
        <f>IF(Q8=0,0,IF('Net Acumulado'!R8&gt;-'Net Acumulado'!$B8,0,1))</f>
        <v>1</v>
      </c>
      <c r="S8">
        <f>IF(R8=0,0,IF('Net Acumulado'!S8&gt;-'Net Acumulado'!$B8,0,1))</f>
        <v>1</v>
      </c>
      <c r="T8">
        <f>IF(S8=0,0,IF('Net Acumulado'!T8&gt;-'Net Acumulado'!$B8,0,1))</f>
        <v>1</v>
      </c>
      <c r="U8">
        <f>IF(T8=0,0,IF('Net Acumulado'!U8&gt;-'Net Acumulado'!$B8,0,1))</f>
        <v>1</v>
      </c>
      <c r="V8">
        <f>IF(U8=0,0,IF('Net Acumulado'!V8&gt;-'Net Acumulado'!$B8,0,1))</f>
        <v>1</v>
      </c>
      <c r="W8">
        <f>IF(V8=0,0,IF('Net Acumulado'!W8&gt;-'Net Acumulado'!$B8,0,1))</f>
        <v>1</v>
      </c>
      <c r="X8">
        <f>IF(W8=0,0,IF('Net Acumulado'!X8&gt;-'Net Acumulado'!$B8,0,1))</f>
        <v>1</v>
      </c>
      <c r="Y8">
        <f>IF(X8=0,0,IF('Net Acumulado'!Y8&gt;-'Net Acumulado'!$B8,0,1))</f>
        <v>1</v>
      </c>
      <c r="Z8">
        <f>IF(Y8=0,0,IF('Net Acumulado'!Z8&gt;-'Net Acumulado'!$B8,0,1))</f>
        <v>1</v>
      </c>
      <c r="AA8">
        <f>IF(Z8=0,0,IF('Net Acumulado'!AA8&gt;-'Net Acumulado'!$B8,0,1))</f>
        <v>1</v>
      </c>
      <c r="AB8">
        <f>IF(AA8=0,0,IF('Net Acumulado'!AB8&gt;-'Net Acumulado'!$B8,0,1))</f>
        <v>1</v>
      </c>
      <c r="AC8">
        <f>IF(AB8=0,0,IF('Net Acumulado'!AC8&gt;-'Net Acumulado'!$B8,0,1))</f>
        <v>1</v>
      </c>
      <c r="AD8">
        <f>IF(AC8=0,0,IF('Net Acumulado'!AD8&gt;-'Net Acumulado'!$B8,0,1))</f>
        <v>1</v>
      </c>
      <c r="AE8">
        <f>IF(AD8=0,0,IF('Net Acumulado'!AE8&gt;-'Net Acumulado'!$B8,0,1))</f>
        <v>1</v>
      </c>
      <c r="AF8">
        <f>IF(AE8=0,0,IF('Net Acumulado'!AF8&gt;-'Net Acumulado'!$B8,0,1))</f>
        <v>1</v>
      </c>
      <c r="AG8">
        <f>IF(AF8=0,0,IF('Net Acumulado'!AG8&gt;-'Net Acumulado'!$B8,0,1))</f>
        <v>1</v>
      </c>
      <c r="AH8">
        <f>IF(AG8=0,0,IF('Net Acumulado'!AH8&gt;-'Net Acumulado'!$B8,0,1))</f>
        <v>1</v>
      </c>
      <c r="AI8">
        <f>IF(AH8=0,0,IF('Net Acumulado'!AI8&gt;-'Net Acumulado'!$B8,0,1))</f>
        <v>1</v>
      </c>
      <c r="AJ8">
        <f>IF(AI8=0,0,IF('Net Acumulado'!AJ8&gt;-'Net Acumulado'!$B8,0,1))</f>
        <v>1</v>
      </c>
      <c r="AK8">
        <f>IF(AJ8=0,0,IF('Net Acumulado'!AK8&gt;-'Net Acumulado'!$B8,0,1))</f>
        <v>1</v>
      </c>
      <c r="AL8">
        <f>IF(AK8=0,0,IF('Net Acumulado'!AL8&gt;-'Net Acumulado'!$B8,0,1))</f>
        <v>1</v>
      </c>
      <c r="AM8">
        <f>IF(AL8=0,0,IF('Net Acumulado'!AM8&gt;-'Net Acumulado'!$B8,0,1))</f>
        <v>1</v>
      </c>
      <c r="AN8">
        <f>IF(AM8=0,0,IF('Net Acumulado'!AN8&gt;-'Net Acumulado'!$B8,0,1))</f>
        <v>1</v>
      </c>
      <c r="AO8">
        <f>IF(AN8=0,0,IF('Net Acumulado'!AO8&gt;-'Net Acumulado'!$B8,0,1))</f>
        <v>1</v>
      </c>
      <c r="AP8">
        <f>IF(AO8=0,0,IF('Net Acumulado'!AP8&gt;-'Net Acumulado'!$B8,0,1))</f>
        <v>1</v>
      </c>
      <c r="AQ8">
        <f>IF(AP8=0,0,IF('Net Acumulado'!AQ8&gt;-'Net Acumulado'!$B8,0,1))</f>
        <v>1</v>
      </c>
      <c r="AR8">
        <f>IF(AQ8=0,0,IF('Net Acumulado'!AR8&gt;-'Net Acumulado'!$B8,0,1))</f>
        <v>1</v>
      </c>
      <c r="AS8">
        <f>IF(AR8=0,0,IF('Net Acumulado'!AS8&gt;-'Net Acumulado'!$B8,0,1))</f>
        <v>1</v>
      </c>
      <c r="AT8">
        <f>IF(AS8=0,0,IF('Net Acumulado'!AT8&gt;-'Net Acumulado'!$B8,0,1))</f>
        <v>1</v>
      </c>
      <c r="AU8">
        <f>IF(AT8=0,0,IF('Net Acumulado'!AU8&gt;-'Net Acumulado'!$B8,0,1))</f>
        <v>1</v>
      </c>
      <c r="AV8">
        <f>IF(AU8=0,0,IF('Net Acumulado'!AV8&gt;-'Net Acumulado'!$B8,0,1))</f>
        <v>1</v>
      </c>
      <c r="AW8">
        <f>IF(AV8=0,0,IF('Net Acumulado'!AW8&gt;-'Net Acumulado'!$B8,0,1))</f>
        <v>1</v>
      </c>
      <c r="AX8">
        <f>IF(AW8=0,0,IF('Net Acumulado'!AX8&gt;-'Net Acumulado'!$B8,0,1))</f>
        <v>1</v>
      </c>
      <c r="AY8">
        <f>IF(AX8=0,0,IF('Net Acumulado'!AY8&gt;-'Net Acumulado'!$B8,0,1))</f>
        <v>1</v>
      </c>
      <c r="AZ8">
        <f>IF(AY8=0,0,IF('Net Acumulado'!AZ8&gt;-'Net Acumulado'!$B8,0,1))</f>
        <v>1</v>
      </c>
      <c r="BA8">
        <f>IF(AZ8=0,0,IF('Net Acumulado'!BA8&gt;-'Net Acumulado'!$B8,0,1))</f>
        <v>1</v>
      </c>
      <c r="BB8">
        <f>IF(BA8=0,0,IF('Net Acumulado'!BB8&gt;-'Net Acumulado'!$B8,0,1))</f>
        <v>1</v>
      </c>
      <c r="BC8">
        <f>IF(BB8=0,0,IF('Net Acumulado'!BC8&gt;-'Net Acumulado'!$B8,0,1))</f>
        <v>1</v>
      </c>
      <c r="BD8">
        <f>IF(BC8=0,0,IF('Net Acumulado'!BD8&gt;-'Net Acumulado'!$B8,0,1))</f>
        <v>1</v>
      </c>
      <c r="BE8">
        <f>IF(BD8=0,0,IF('Net Acumulado'!BE8&gt;-'Net Acumulado'!$B8,0,1))</f>
        <v>1</v>
      </c>
      <c r="BF8">
        <f>IF(BE8=0,0,IF('Net Acumulado'!BF8&gt;-'Net Acumulado'!$B8,0,1))</f>
        <v>1</v>
      </c>
      <c r="BG8">
        <f>IF(BF8=0,0,IF('Net Acumulado'!BG8&gt;-'Net Acumulado'!$B8,0,1))</f>
        <v>1</v>
      </c>
      <c r="BH8">
        <f>IF(BG8=0,0,IF('Net Acumulado'!BH8&gt;-'Net Acumulado'!$B8,0,1))</f>
        <v>1</v>
      </c>
      <c r="BI8">
        <f>IF(BH8=0,0,IF('Net Acumulado'!BI8&gt;-'Net Acumulado'!$B8,0,1))</f>
        <v>1</v>
      </c>
      <c r="BJ8">
        <f>IF(BI8=0,0,IF('Net Acumulado'!BJ8&gt;-'Net Acumulado'!$B8,0,1))</f>
        <v>1</v>
      </c>
      <c r="BK8">
        <f>IF(BJ8=0,0,IF('Net Acumulado'!BK8&gt;-'Net Acumulado'!$B8,0,1))</f>
        <v>1</v>
      </c>
      <c r="BL8">
        <f>IF(BK8=0,0,IF('Net Acumulado'!BL8&gt;-'Net Acumulado'!$B8,0,1))</f>
        <v>1</v>
      </c>
      <c r="BM8">
        <f>IF(BL8=0,0,IF('Net Acumulado'!BM8&gt;-'Net Acumulado'!$B8,0,1))</f>
        <v>1</v>
      </c>
      <c r="BN8">
        <f>IF(BM8=0,0,IF('Net Acumulado'!BN8&gt;-'Net Acumulado'!$B8,0,1))</f>
        <v>1</v>
      </c>
      <c r="BO8">
        <f>IF(BN8=0,0,IF('Net Acumulado'!BO8&gt;-'Net Acumulado'!$B8,0,1))</f>
        <v>1</v>
      </c>
      <c r="BP8">
        <f>IF(BO8=0,0,IF('Net Acumulado'!BP8&gt;-'Net Acumulado'!$B8,0,1))</f>
        <v>1</v>
      </c>
      <c r="BQ8">
        <f>IF(BP8=0,0,IF('Net Acumulado'!BQ8&gt;-'Net Acumulado'!$B8,0,1))</f>
        <v>1</v>
      </c>
      <c r="BR8">
        <f>IF(BQ8=0,0,IF('Net Acumulado'!BR8&gt;-'Net Acumulado'!$B8,0,1))</f>
        <v>1</v>
      </c>
      <c r="BS8">
        <f>IF(BR8=0,0,IF('Net Acumulado'!BS8&gt;-'Net Acumulado'!$B8,0,1))</f>
        <v>1</v>
      </c>
      <c r="BT8">
        <f>IF(BS8=0,0,IF('Net Acumulado'!BT8&gt;-'Net Acumulado'!$B8,0,1))</f>
        <v>1</v>
      </c>
      <c r="BU8">
        <f>IF(BT8=0,0,IF('Net Acumulado'!BU8&gt;-'Net Acumulado'!$B8,0,1))</f>
        <v>1</v>
      </c>
      <c r="BV8">
        <f>IF(BU8=0,0,IF('Net Acumulado'!BV8&gt;-'Net Acumulado'!$B8,0,1))</f>
        <v>1</v>
      </c>
      <c r="BW8">
        <f>IF(BV8=0,0,IF('Net Acumulado'!BW8&gt;-'Net Acumulado'!$B8,0,1))</f>
        <v>1</v>
      </c>
      <c r="BX8">
        <f>IF(BW8=0,0,IF('Net Acumulado'!BX8&gt;-'Net Acumulado'!$B8,0,1))</f>
        <v>1</v>
      </c>
      <c r="BY8">
        <f>IF(BX8=0,0,IF('Net Acumulado'!BY8&gt;-'Net Acumulado'!$B8,0,1))</f>
        <v>1</v>
      </c>
      <c r="BZ8">
        <f>IF(BY8=0,0,IF('Net Acumulado'!BZ8&gt;-'Net Acumulado'!$B8,0,1))</f>
        <v>1</v>
      </c>
      <c r="CA8">
        <f>IF(BZ8=0,0,IF('Net Acumulado'!CA8&gt;-'Net Acumulado'!$B8,0,1))</f>
        <v>1</v>
      </c>
      <c r="CB8">
        <f>IF(CA8=0,0,IF('Net Acumulado'!CB8&gt;-'Net Acumulado'!$B8,0,1))</f>
        <v>1</v>
      </c>
      <c r="CC8">
        <f>IF(CB8=0,0,IF('Net Acumulado'!CC8&gt;-'Net Acumulado'!$B8,0,1))</f>
        <v>1</v>
      </c>
      <c r="CD8">
        <f>IF(CC8=0,0,IF('Net Acumulado'!CD8&gt;-'Net Acumulado'!$B8,0,1))</f>
        <v>1</v>
      </c>
      <c r="CE8">
        <f>IF(CD8=0,0,IF('Net Acumulado'!CE8&gt;-'Net Acumulado'!$B8,0,1))</f>
        <v>1</v>
      </c>
      <c r="CF8">
        <f>IF(CE8=0,0,IF('Net Acumulado'!CF8&gt;-'Net Acumulado'!$B8,0,1))</f>
        <v>1</v>
      </c>
      <c r="CG8">
        <f>IF(CF8=0,0,IF('Net Acumulado'!CG8&gt;-'Net Acumulado'!$B8,0,1))</f>
        <v>1</v>
      </c>
      <c r="CH8">
        <f>IF(CG8=0,0,IF('Net Acumulado'!CH8&gt;-'Net Acumulado'!$B8,0,1))</f>
        <v>1</v>
      </c>
      <c r="CI8">
        <f>IF(CH8=0,0,IF('Net Acumulado'!CI8&gt;-'Net Acumulado'!$B8,0,1))</f>
        <v>1</v>
      </c>
      <c r="CJ8">
        <f>IF(CI8=0,0,IF('Net Acumulado'!CJ8&gt;-'Net Acumulado'!$B8,0,1))</f>
        <v>1</v>
      </c>
      <c r="CK8">
        <f>IF(CJ8=0,0,IF('Net Acumulado'!CK8&gt;-'Net Acumulado'!$B8,0,1))</f>
        <v>1</v>
      </c>
      <c r="CL8">
        <f>IF(CK8=0,0,IF('Net Acumulado'!CL8&gt;-'Net Acumulado'!$B8,0,1))</f>
        <v>1</v>
      </c>
      <c r="CM8">
        <f>IF(CL8=0,0,IF('Net Acumulado'!CM8&gt;-'Net Acumulado'!$B8,0,1))</f>
        <v>1</v>
      </c>
      <c r="CN8">
        <f>IF(CM8=0,0,IF('Net Acumulado'!CN8&gt;-'Net Acumulado'!$B8,0,1))</f>
        <v>1</v>
      </c>
      <c r="CO8">
        <f>IF(CN8=0,0,IF('Net Acumulado'!CO8&gt;-'Net Acumulado'!$B8,0,1))</f>
        <v>1</v>
      </c>
      <c r="CP8">
        <f>IF(CO8=0,0,IF('Net Acumulado'!CP8&gt;-'Net Acumulado'!$B8,0,1))</f>
        <v>1</v>
      </c>
      <c r="CQ8">
        <f>IF(CP8=0,0,IF('Net Acumulado'!CQ8&gt;-'Net Acumulado'!$B8,0,1))</f>
        <v>1</v>
      </c>
      <c r="CR8">
        <f>IF(CQ8=0,0,IF('Net Acumulado'!CR8&gt;-'Net Acumulado'!$B8,0,1))</f>
        <v>1</v>
      </c>
      <c r="CS8">
        <f>IF(CR8=0,0,IF('Net Acumulado'!CS8&gt;-'Net Acumulado'!$B8,0,1))</f>
        <v>1</v>
      </c>
      <c r="CT8">
        <f>IF(CS8=0,0,IF('Net Acumulado'!CT8&gt;-'Net Acumulado'!$B8,0,1))</f>
        <v>1</v>
      </c>
      <c r="CU8">
        <f>IF(CT8=0,0,IF('Net Acumulado'!CU8&gt;-'Net Acumulado'!$B8,0,1))</f>
        <v>1</v>
      </c>
    </row>
    <row r="9" spans="1:99" x14ac:dyDescent="0.3">
      <c r="A9">
        <f t="shared" si="0"/>
        <v>53</v>
      </c>
      <c r="B9">
        <v>-60102</v>
      </c>
      <c r="C9">
        <v>1303</v>
      </c>
      <c r="D9">
        <f>IF('Net Acumulado'!D9&gt;-'Net Acumulado'!$B9,0,1)</f>
        <v>1</v>
      </c>
      <c r="E9">
        <f>IF(D9=0,0,IF('Net Acumulado'!E9&gt;-'Net Acumulado'!$B9,0,1))</f>
        <v>1</v>
      </c>
      <c r="F9">
        <f>IF(E9=0,0,IF('Net Acumulado'!F9&gt;-'Net Acumulado'!$B9,0,1))</f>
        <v>1</v>
      </c>
      <c r="G9">
        <f>IF(F9=0,0,IF('Net Acumulado'!G9&gt;-'Net Acumulado'!$B9,0,1))</f>
        <v>1</v>
      </c>
      <c r="H9">
        <f>IF(G9=0,0,IF('Net Acumulado'!H9&gt;-'Net Acumulado'!$B9,0,1))</f>
        <v>1</v>
      </c>
      <c r="I9">
        <f>IF(H9=0,0,IF('Net Acumulado'!I9&gt;-'Net Acumulado'!$B9,0,1))</f>
        <v>1</v>
      </c>
      <c r="J9">
        <f>IF(I9=0,0,IF('Net Acumulado'!J9&gt;-'Net Acumulado'!$B9,0,1))</f>
        <v>1</v>
      </c>
      <c r="K9">
        <f>IF(J9=0,0,IF('Net Acumulado'!K9&gt;-'Net Acumulado'!$B9,0,1))</f>
        <v>1</v>
      </c>
      <c r="L9">
        <f>IF(K9=0,0,IF('Net Acumulado'!L9&gt;-'Net Acumulado'!$B9,0,1))</f>
        <v>1</v>
      </c>
      <c r="M9">
        <f>IF(L9=0,0,IF('Net Acumulado'!M9&gt;-'Net Acumulado'!$B9,0,1))</f>
        <v>1</v>
      </c>
      <c r="N9">
        <f>IF(M9=0,0,IF('Net Acumulado'!N9&gt;-'Net Acumulado'!$B9,0,1))</f>
        <v>1</v>
      </c>
      <c r="O9">
        <f>IF(N9=0,0,IF('Net Acumulado'!O9&gt;-'Net Acumulado'!$B9,0,1))</f>
        <v>1</v>
      </c>
      <c r="P9">
        <f>IF(O9=0,0,IF('Net Acumulado'!P9&gt;-'Net Acumulado'!$B9,0,1))</f>
        <v>1</v>
      </c>
      <c r="Q9">
        <f>IF(P9=0,0,IF('Net Acumulado'!Q9&gt;-'Net Acumulado'!$B9,0,1))</f>
        <v>1</v>
      </c>
      <c r="R9">
        <f>IF(Q9=0,0,IF('Net Acumulado'!R9&gt;-'Net Acumulado'!$B9,0,1))</f>
        <v>1</v>
      </c>
      <c r="S9">
        <f>IF(R9=0,0,IF('Net Acumulado'!S9&gt;-'Net Acumulado'!$B9,0,1))</f>
        <v>1</v>
      </c>
      <c r="T9">
        <f>IF(S9=0,0,IF('Net Acumulado'!T9&gt;-'Net Acumulado'!$B9,0,1))</f>
        <v>1</v>
      </c>
      <c r="U9">
        <f>IF(T9=0,0,IF('Net Acumulado'!U9&gt;-'Net Acumulado'!$B9,0,1))</f>
        <v>1</v>
      </c>
      <c r="V9">
        <f>IF(U9=0,0,IF('Net Acumulado'!V9&gt;-'Net Acumulado'!$B9,0,1))</f>
        <v>1</v>
      </c>
      <c r="W9">
        <f>IF(V9=0,0,IF('Net Acumulado'!W9&gt;-'Net Acumulado'!$B9,0,1))</f>
        <v>1</v>
      </c>
      <c r="X9">
        <f>IF(W9=0,0,IF('Net Acumulado'!X9&gt;-'Net Acumulado'!$B9,0,1))</f>
        <v>1</v>
      </c>
      <c r="Y9">
        <f>IF(X9=0,0,IF('Net Acumulado'!Y9&gt;-'Net Acumulado'!$B9,0,1))</f>
        <v>1</v>
      </c>
      <c r="Z9">
        <f>IF(Y9=0,0,IF('Net Acumulado'!Z9&gt;-'Net Acumulado'!$B9,0,1))</f>
        <v>1</v>
      </c>
      <c r="AA9">
        <f>IF(Z9=0,0,IF('Net Acumulado'!AA9&gt;-'Net Acumulado'!$B9,0,1))</f>
        <v>1</v>
      </c>
      <c r="AB9">
        <f>IF(AA9=0,0,IF('Net Acumulado'!AB9&gt;-'Net Acumulado'!$B9,0,1))</f>
        <v>1</v>
      </c>
      <c r="AC9">
        <f>IF(AB9=0,0,IF('Net Acumulado'!AC9&gt;-'Net Acumulado'!$B9,0,1))</f>
        <v>1</v>
      </c>
      <c r="AD9">
        <f>IF(AC9=0,0,IF('Net Acumulado'!AD9&gt;-'Net Acumulado'!$B9,0,1))</f>
        <v>1</v>
      </c>
      <c r="AE9">
        <f>IF(AD9=0,0,IF('Net Acumulado'!AE9&gt;-'Net Acumulado'!$B9,0,1))</f>
        <v>1</v>
      </c>
      <c r="AF9">
        <f>IF(AE9=0,0,IF('Net Acumulado'!AF9&gt;-'Net Acumulado'!$B9,0,1))</f>
        <v>1</v>
      </c>
      <c r="AG9">
        <f>IF(AF9=0,0,IF('Net Acumulado'!AG9&gt;-'Net Acumulado'!$B9,0,1))</f>
        <v>1</v>
      </c>
      <c r="AH9">
        <f>IF(AG9=0,0,IF('Net Acumulado'!AH9&gt;-'Net Acumulado'!$B9,0,1))</f>
        <v>1</v>
      </c>
      <c r="AI9">
        <f>IF(AH9=0,0,IF('Net Acumulado'!AI9&gt;-'Net Acumulado'!$B9,0,1))</f>
        <v>1</v>
      </c>
      <c r="AJ9">
        <f>IF(AI9=0,0,IF('Net Acumulado'!AJ9&gt;-'Net Acumulado'!$B9,0,1))</f>
        <v>1</v>
      </c>
      <c r="AK9">
        <f>IF(AJ9=0,0,IF('Net Acumulado'!AK9&gt;-'Net Acumulado'!$B9,0,1))</f>
        <v>1</v>
      </c>
      <c r="AL9">
        <f>IF(AK9=0,0,IF('Net Acumulado'!AL9&gt;-'Net Acumulado'!$B9,0,1))</f>
        <v>1</v>
      </c>
      <c r="AM9">
        <f>IF(AL9=0,0,IF('Net Acumulado'!AM9&gt;-'Net Acumulado'!$B9,0,1))</f>
        <v>1</v>
      </c>
      <c r="AN9">
        <f>IF(AM9=0,0,IF('Net Acumulado'!AN9&gt;-'Net Acumulado'!$B9,0,1))</f>
        <v>1</v>
      </c>
      <c r="AO9">
        <f>IF(AN9=0,0,IF('Net Acumulado'!AO9&gt;-'Net Acumulado'!$B9,0,1))</f>
        <v>1</v>
      </c>
      <c r="AP9">
        <f>IF(AO9=0,0,IF('Net Acumulado'!AP9&gt;-'Net Acumulado'!$B9,0,1))</f>
        <v>1</v>
      </c>
      <c r="AQ9">
        <f>IF(AP9=0,0,IF('Net Acumulado'!AQ9&gt;-'Net Acumulado'!$B9,0,1))</f>
        <v>1</v>
      </c>
      <c r="AR9">
        <f>IF(AQ9=0,0,IF('Net Acumulado'!AR9&gt;-'Net Acumulado'!$B9,0,1))</f>
        <v>1</v>
      </c>
      <c r="AS9">
        <f>IF(AR9=0,0,IF('Net Acumulado'!AS9&gt;-'Net Acumulado'!$B9,0,1))</f>
        <v>1</v>
      </c>
      <c r="AT9">
        <f>IF(AS9=0,0,IF('Net Acumulado'!AT9&gt;-'Net Acumulado'!$B9,0,1))</f>
        <v>1</v>
      </c>
      <c r="AU9">
        <f>IF(AT9=0,0,IF('Net Acumulado'!AU9&gt;-'Net Acumulado'!$B9,0,1))</f>
        <v>1</v>
      </c>
      <c r="AV9">
        <f>IF(AU9=0,0,IF('Net Acumulado'!AV9&gt;-'Net Acumulado'!$B9,0,1))</f>
        <v>1</v>
      </c>
      <c r="AW9">
        <f>IF(AV9=0,0,IF('Net Acumulado'!AW9&gt;-'Net Acumulado'!$B9,0,1))</f>
        <v>1</v>
      </c>
      <c r="AX9">
        <f>IF(AW9=0,0,IF('Net Acumulado'!AX9&gt;-'Net Acumulado'!$B9,0,1))</f>
        <v>1</v>
      </c>
      <c r="AY9">
        <f>IF(AX9=0,0,IF('Net Acumulado'!AY9&gt;-'Net Acumulado'!$B9,0,1))</f>
        <v>1</v>
      </c>
      <c r="AZ9">
        <f>IF(AY9=0,0,IF('Net Acumulado'!AZ9&gt;-'Net Acumulado'!$B9,0,1))</f>
        <v>1</v>
      </c>
      <c r="BA9">
        <f>IF(AZ9=0,0,IF('Net Acumulado'!BA9&gt;-'Net Acumulado'!$B9,0,1))</f>
        <v>1</v>
      </c>
      <c r="BB9">
        <f>IF(BA9=0,0,IF('Net Acumulado'!BB9&gt;-'Net Acumulado'!$B9,0,1))</f>
        <v>1</v>
      </c>
      <c r="BC9">
        <f>IF(BB9=0,0,IF('Net Acumulado'!BC9&gt;-'Net Acumulado'!$B9,0,1))</f>
        <v>1</v>
      </c>
      <c r="BD9">
        <f>IF(BC9=0,0,IF('Net Acumulado'!BD9&gt;-'Net Acumulado'!$B9,0,1))</f>
        <v>1</v>
      </c>
      <c r="BE9">
        <f>IF(BD9=0,0,IF('Net Acumulado'!BE9&gt;-'Net Acumulado'!$B9,0,1))</f>
        <v>0</v>
      </c>
      <c r="BF9">
        <f>IF(BE9=0,0,IF('Net Acumulado'!BF9&gt;-'Net Acumulado'!$B9,0,1))</f>
        <v>0</v>
      </c>
      <c r="BG9">
        <f>IF(BF9=0,0,IF('Net Acumulado'!BG9&gt;-'Net Acumulado'!$B9,0,1))</f>
        <v>0</v>
      </c>
      <c r="BH9">
        <f>IF(BG9=0,0,IF('Net Acumulado'!BH9&gt;-'Net Acumulado'!$B9,0,1))</f>
        <v>0</v>
      </c>
      <c r="BI9">
        <f>IF(BH9=0,0,IF('Net Acumulado'!BI9&gt;-'Net Acumulado'!$B9,0,1))</f>
        <v>0</v>
      </c>
      <c r="BJ9">
        <f>IF(BI9=0,0,IF('Net Acumulado'!BJ9&gt;-'Net Acumulado'!$B9,0,1))</f>
        <v>0</v>
      </c>
      <c r="BK9">
        <f>IF(BJ9=0,0,IF('Net Acumulado'!BK9&gt;-'Net Acumulado'!$B9,0,1))</f>
        <v>0</v>
      </c>
      <c r="BL9">
        <f>IF(BK9=0,0,IF('Net Acumulado'!BL9&gt;-'Net Acumulado'!$B9,0,1))</f>
        <v>0</v>
      </c>
      <c r="BM9">
        <f>IF(BL9=0,0,IF('Net Acumulado'!BM9&gt;-'Net Acumulado'!$B9,0,1))</f>
        <v>0</v>
      </c>
      <c r="BN9">
        <f>IF(BM9=0,0,IF('Net Acumulado'!BN9&gt;-'Net Acumulado'!$B9,0,1))</f>
        <v>0</v>
      </c>
      <c r="BO9">
        <f>IF(BN9=0,0,IF('Net Acumulado'!BO9&gt;-'Net Acumulado'!$B9,0,1))</f>
        <v>0</v>
      </c>
      <c r="BP9">
        <f>IF(BO9=0,0,IF('Net Acumulado'!BP9&gt;-'Net Acumulado'!$B9,0,1))</f>
        <v>0</v>
      </c>
      <c r="BQ9">
        <f>IF(BP9=0,0,IF('Net Acumulado'!BQ9&gt;-'Net Acumulado'!$B9,0,1))</f>
        <v>0</v>
      </c>
      <c r="BR9">
        <f>IF(BQ9=0,0,IF('Net Acumulado'!BR9&gt;-'Net Acumulado'!$B9,0,1))</f>
        <v>0</v>
      </c>
      <c r="BS9">
        <f>IF(BR9=0,0,IF('Net Acumulado'!BS9&gt;-'Net Acumulado'!$B9,0,1))</f>
        <v>0</v>
      </c>
      <c r="BT9">
        <f>IF(BS9=0,0,IF('Net Acumulado'!BT9&gt;-'Net Acumulado'!$B9,0,1))</f>
        <v>0</v>
      </c>
      <c r="BU9">
        <f>IF(BT9=0,0,IF('Net Acumulado'!BU9&gt;-'Net Acumulado'!$B9,0,1))</f>
        <v>0</v>
      </c>
      <c r="BV9">
        <f>IF(BU9=0,0,IF('Net Acumulado'!BV9&gt;-'Net Acumulado'!$B9,0,1))</f>
        <v>0</v>
      </c>
      <c r="BW9">
        <f>IF(BV9=0,0,IF('Net Acumulado'!BW9&gt;-'Net Acumulado'!$B9,0,1))</f>
        <v>0</v>
      </c>
      <c r="BX9">
        <f>IF(BW9=0,0,IF('Net Acumulado'!BX9&gt;-'Net Acumulado'!$B9,0,1))</f>
        <v>0</v>
      </c>
      <c r="BY9">
        <f>IF(BX9=0,0,IF('Net Acumulado'!BY9&gt;-'Net Acumulado'!$B9,0,1))</f>
        <v>0</v>
      </c>
      <c r="BZ9">
        <f>IF(BY9=0,0,IF('Net Acumulado'!BZ9&gt;-'Net Acumulado'!$B9,0,1))</f>
        <v>0</v>
      </c>
      <c r="CA9">
        <f>IF(BZ9=0,0,IF('Net Acumulado'!CA9&gt;-'Net Acumulado'!$B9,0,1))</f>
        <v>0</v>
      </c>
      <c r="CB9">
        <f>IF(CA9=0,0,IF('Net Acumulado'!CB9&gt;-'Net Acumulado'!$B9,0,1))</f>
        <v>0</v>
      </c>
      <c r="CC9">
        <f>IF(CB9=0,0,IF('Net Acumulado'!CC9&gt;-'Net Acumulado'!$B9,0,1))</f>
        <v>0</v>
      </c>
      <c r="CD9">
        <f>IF(CC9=0,0,IF('Net Acumulado'!CD9&gt;-'Net Acumulado'!$B9,0,1))</f>
        <v>0</v>
      </c>
      <c r="CE9">
        <f>IF(CD9=0,0,IF('Net Acumulado'!CE9&gt;-'Net Acumulado'!$B9,0,1))</f>
        <v>0</v>
      </c>
      <c r="CF9">
        <f>IF(CE9=0,0,IF('Net Acumulado'!CF9&gt;-'Net Acumulado'!$B9,0,1))</f>
        <v>0</v>
      </c>
      <c r="CG9">
        <f>IF(CF9=0,0,IF('Net Acumulado'!CG9&gt;-'Net Acumulado'!$B9,0,1))</f>
        <v>0</v>
      </c>
      <c r="CH9">
        <f>IF(CG9=0,0,IF('Net Acumulado'!CH9&gt;-'Net Acumulado'!$B9,0,1))</f>
        <v>0</v>
      </c>
      <c r="CI9">
        <f>IF(CH9=0,0,IF('Net Acumulado'!CI9&gt;-'Net Acumulado'!$B9,0,1))</f>
        <v>0</v>
      </c>
      <c r="CJ9">
        <f>IF(CI9=0,0,IF('Net Acumulado'!CJ9&gt;-'Net Acumulado'!$B9,0,1))</f>
        <v>0</v>
      </c>
      <c r="CK9">
        <f>IF(CJ9=0,0,IF('Net Acumulado'!CK9&gt;-'Net Acumulado'!$B9,0,1))</f>
        <v>0</v>
      </c>
      <c r="CL9">
        <f>IF(CK9=0,0,IF('Net Acumulado'!CL9&gt;-'Net Acumulado'!$B9,0,1))</f>
        <v>0</v>
      </c>
      <c r="CM9">
        <f>IF(CL9=0,0,IF('Net Acumulado'!CM9&gt;-'Net Acumulado'!$B9,0,1))</f>
        <v>0</v>
      </c>
      <c r="CN9">
        <f>IF(CM9=0,0,IF('Net Acumulado'!CN9&gt;-'Net Acumulado'!$B9,0,1))</f>
        <v>0</v>
      </c>
      <c r="CO9">
        <f>IF(CN9=0,0,IF('Net Acumulado'!CO9&gt;-'Net Acumulado'!$B9,0,1))</f>
        <v>0</v>
      </c>
      <c r="CP9">
        <f>IF(CO9=0,0,IF('Net Acumulado'!CP9&gt;-'Net Acumulado'!$B9,0,1))</f>
        <v>0</v>
      </c>
      <c r="CQ9">
        <f>IF(CP9=0,0,IF('Net Acumulado'!CQ9&gt;-'Net Acumulado'!$B9,0,1))</f>
        <v>0</v>
      </c>
      <c r="CR9">
        <f>IF(CQ9=0,0,IF('Net Acumulado'!CR9&gt;-'Net Acumulado'!$B9,0,1))</f>
        <v>0</v>
      </c>
      <c r="CS9">
        <f>IF(CR9=0,0,IF('Net Acumulado'!CS9&gt;-'Net Acumulado'!$B9,0,1))</f>
        <v>0</v>
      </c>
      <c r="CT9">
        <f>IF(CS9=0,0,IF('Net Acumulado'!CT9&gt;-'Net Acumulado'!$B9,0,1))</f>
        <v>0</v>
      </c>
      <c r="CU9">
        <f>IF(CT9=0,0,IF('Net Acumulado'!CU9&gt;-'Net Acumulado'!$B9,0,1))</f>
        <v>0</v>
      </c>
    </row>
    <row r="10" spans="1:99" x14ac:dyDescent="0.3">
      <c r="A10">
        <f t="shared" si="0"/>
        <v>27</v>
      </c>
      <c r="B10">
        <v>-46</v>
      </c>
      <c r="C10">
        <v>1302</v>
      </c>
      <c r="D10">
        <f>IF('Net Acumulado'!D10&gt;-'Net Acumulado'!$B10,0,1)</f>
        <v>1</v>
      </c>
      <c r="E10">
        <f>IF(D10=0,0,IF('Net Acumulado'!E10&gt;-'Net Acumulado'!$B10,0,1))</f>
        <v>1</v>
      </c>
      <c r="F10">
        <f>IF(E10=0,0,IF('Net Acumulado'!F10&gt;-'Net Acumulado'!$B10,0,1))</f>
        <v>1</v>
      </c>
      <c r="G10">
        <f>IF(F10=0,0,IF('Net Acumulado'!G10&gt;-'Net Acumulado'!$B10,0,1))</f>
        <v>1</v>
      </c>
      <c r="H10">
        <f>IF(G10=0,0,IF('Net Acumulado'!H10&gt;-'Net Acumulado'!$B10,0,1))</f>
        <v>1</v>
      </c>
      <c r="I10">
        <f>IF(H10=0,0,IF('Net Acumulado'!I10&gt;-'Net Acumulado'!$B10,0,1))</f>
        <v>1</v>
      </c>
      <c r="J10">
        <f>IF(I10=0,0,IF('Net Acumulado'!J10&gt;-'Net Acumulado'!$B10,0,1))</f>
        <v>1</v>
      </c>
      <c r="K10">
        <f>IF(J10=0,0,IF('Net Acumulado'!K10&gt;-'Net Acumulado'!$B10,0,1))</f>
        <v>1</v>
      </c>
      <c r="L10">
        <f>IF(K10=0,0,IF('Net Acumulado'!L10&gt;-'Net Acumulado'!$B10,0,1))</f>
        <v>1</v>
      </c>
      <c r="M10">
        <f>IF(L10=0,0,IF('Net Acumulado'!M10&gt;-'Net Acumulado'!$B10,0,1))</f>
        <v>1</v>
      </c>
      <c r="N10">
        <f>IF(M10=0,0,IF('Net Acumulado'!N10&gt;-'Net Acumulado'!$B10,0,1))</f>
        <v>1</v>
      </c>
      <c r="O10">
        <f>IF(N10=0,0,IF('Net Acumulado'!O10&gt;-'Net Acumulado'!$B10,0,1))</f>
        <v>1</v>
      </c>
      <c r="P10">
        <f>IF(O10=0,0,IF('Net Acumulado'!P10&gt;-'Net Acumulado'!$B10,0,1))</f>
        <v>1</v>
      </c>
      <c r="Q10">
        <f>IF(P10=0,0,IF('Net Acumulado'!Q10&gt;-'Net Acumulado'!$B10,0,1))</f>
        <v>1</v>
      </c>
      <c r="R10">
        <f>IF(Q10=0,0,IF('Net Acumulado'!R10&gt;-'Net Acumulado'!$B10,0,1))</f>
        <v>1</v>
      </c>
      <c r="S10">
        <f>IF(R10=0,0,IF('Net Acumulado'!S10&gt;-'Net Acumulado'!$B10,0,1))</f>
        <v>1</v>
      </c>
      <c r="T10">
        <f>IF(S10=0,0,IF('Net Acumulado'!T10&gt;-'Net Acumulado'!$B10,0,1))</f>
        <v>1</v>
      </c>
      <c r="U10">
        <f>IF(T10=0,0,IF('Net Acumulado'!U10&gt;-'Net Acumulado'!$B10,0,1))</f>
        <v>1</v>
      </c>
      <c r="V10">
        <f>IF(U10=0,0,IF('Net Acumulado'!V10&gt;-'Net Acumulado'!$B10,0,1))</f>
        <v>1</v>
      </c>
      <c r="W10">
        <f>IF(V10=0,0,IF('Net Acumulado'!W10&gt;-'Net Acumulado'!$B10,0,1))</f>
        <v>1</v>
      </c>
      <c r="X10">
        <f>IF(W10=0,0,IF('Net Acumulado'!X10&gt;-'Net Acumulado'!$B10,0,1))</f>
        <v>1</v>
      </c>
      <c r="Y10">
        <f>IF(X10=0,0,IF('Net Acumulado'!Y10&gt;-'Net Acumulado'!$B10,0,1))</f>
        <v>1</v>
      </c>
      <c r="Z10">
        <f>IF(Y10=0,0,IF('Net Acumulado'!Z10&gt;-'Net Acumulado'!$B10,0,1))</f>
        <v>1</v>
      </c>
      <c r="AA10">
        <f>IF(Z10=0,0,IF('Net Acumulado'!AA10&gt;-'Net Acumulado'!$B10,0,1))</f>
        <v>1</v>
      </c>
      <c r="AB10">
        <f>IF(AA10=0,0,IF('Net Acumulado'!AB10&gt;-'Net Acumulado'!$B10,0,1))</f>
        <v>1</v>
      </c>
      <c r="AC10">
        <f>IF(AB10=0,0,IF('Net Acumulado'!AC10&gt;-'Net Acumulado'!$B10,0,1))</f>
        <v>1</v>
      </c>
      <c r="AD10">
        <f>IF(AC10=0,0,IF('Net Acumulado'!AD10&gt;-'Net Acumulado'!$B10,0,1))</f>
        <v>1</v>
      </c>
      <c r="AE10">
        <f>IF(AD10=0,0,IF('Net Acumulado'!AE10&gt;-'Net Acumulado'!$B10,0,1))</f>
        <v>0</v>
      </c>
      <c r="AF10">
        <f>IF(AE10=0,0,IF('Net Acumulado'!AF10&gt;-'Net Acumulado'!$B10,0,1))</f>
        <v>0</v>
      </c>
      <c r="AG10">
        <f>IF(AF10=0,0,IF('Net Acumulado'!AG10&gt;-'Net Acumulado'!$B10,0,1))</f>
        <v>0</v>
      </c>
      <c r="AH10">
        <f>IF(AG10=0,0,IF('Net Acumulado'!AH10&gt;-'Net Acumulado'!$B10,0,1))</f>
        <v>0</v>
      </c>
      <c r="AI10">
        <f>IF(AH10=0,0,IF('Net Acumulado'!AI10&gt;-'Net Acumulado'!$B10,0,1))</f>
        <v>0</v>
      </c>
      <c r="AJ10">
        <f>IF(AI10=0,0,IF('Net Acumulado'!AJ10&gt;-'Net Acumulado'!$B10,0,1))</f>
        <v>0</v>
      </c>
      <c r="AK10">
        <f>IF(AJ10=0,0,IF('Net Acumulado'!AK10&gt;-'Net Acumulado'!$B10,0,1))</f>
        <v>0</v>
      </c>
      <c r="AL10">
        <f>IF(AK10=0,0,IF('Net Acumulado'!AL10&gt;-'Net Acumulado'!$B10,0,1))</f>
        <v>0</v>
      </c>
      <c r="AM10">
        <f>IF(AL10=0,0,IF('Net Acumulado'!AM10&gt;-'Net Acumulado'!$B10,0,1))</f>
        <v>0</v>
      </c>
      <c r="AN10">
        <f>IF(AM10=0,0,IF('Net Acumulado'!AN10&gt;-'Net Acumulado'!$B10,0,1))</f>
        <v>0</v>
      </c>
      <c r="AO10">
        <f>IF(AN10=0,0,IF('Net Acumulado'!AO10&gt;-'Net Acumulado'!$B10,0,1))</f>
        <v>0</v>
      </c>
      <c r="AP10">
        <f>IF(AO10=0,0,IF('Net Acumulado'!AP10&gt;-'Net Acumulado'!$B10,0,1))</f>
        <v>0</v>
      </c>
      <c r="AQ10">
        <f>IF(AP10=0,0,IF('Net Acumulado'!AQ10&gt;-'Net Acumulado'!$B10,0,1))</f>
        <v>0</v>
      </c>
      <c r="AR10">
        <f>IF(AQ10=0,0,IF('Net Acumulado'!AR10&gt;-'Net Acumulado'!$B10,0,1))</f>
        <v>0</v>
      </c>
      <c r="AS10">
        <f>IF(AR10=0,0,IF('Net Acumulado'!AS10&gt;-'Net Acumulado'!$B10,0,1))</f>
        <v>0</v>
      </c>
      <c r="AT10">
        <f>IF(AS10=0,0,IF('Net Acumulado'!AT10&gt;-'Net Acumulado'!$B10,0,1))</f>
        <v>0</v>
      </c>
      <c r="AU10">
        <f>IF(AT10=0,0,IF('Net Acumulado'!AU10&gt;-'Net Acumulado'!$B10,0,1))</f>
        <v>0</v>
      </c>
      <c r="AV10">
        <f>IF(AU10=0,0,IF('Net Acumulado'!AV10&gt;-'Net Acumulado'!$B10,0,1))</f>
        <v>0</v>
      </c>
      <c r="AW10">
        <f>IF(AV10=0,0,IF('Net Acumulado'!AW10&gt;-'Net Acumulado'!$B10,0,1))</f>
        <v>0</v>
      </c>
      <c r="AX10">
        <f>IF(AW10=0,0,IF('Net Acumulado'!AX10&gt;-'Net Acumulado'!$B10,0,1))</f>
        <v>0</v>
      </c>
      <c r="AY10">
        <f>IF(AX10=0,0,IF('Net Acumulado'!AY10&gt;-'Net Acumulado'!$B10,0,1))</f>
        <v>0</v>
      </c>
      <c r="AZ10">
        <f>IF(AY10=0,0,IF('Net Acumulado'!AZ10&gt;-'Net Acumulado'!$B10,0,1))</f>
        <v>0</v>
      </c>
      <c r="BA10">
        <f>IF(AZ10=0,0,IF('Net Acumulado'!BA10&gt;-'Net Acumulado'!$B10,0,1))</f>
        <v>0</v>
      </c>
      <c r="BB10">
        <f>IF(BA10=0,0,IF('Net Acumulado'!BB10&gt;-'Net Acumulado'!$B10,0,1))</f>
        <v>0</v>
      </c>
      <c r="BC10">
        <f>IF(BB10=0,0,IF('Net Acumulado'!BC10&gt;-'Net Acumulado'!$B10,0,1))</f>
        <v>0</v>
      </c>
      <c r="BD10">
        <f>IF(BC10=0,0,IF('Net Acumulado'!BD10&gt;-'Net Acumulado'!$B10,0,1))</f>
        <v>0</v>
      </c>
      <c r="BE10">
        <f>IF(BD10=0,0,IF('Net Acumulado'!BE10&gt;-'Net Acumulado'!$B10,0,1))</f>
        <v>0</v>
      </c>
      <c r="BF10">
        <f>IF(BE10=0,0,IF('Net Acumulado'!BF10&gt;-'Net Acumulado'!$B10,0,1))</f>
        <v>0</v>
      </c>
      <c r="BG10">
        <f>IF(BF10=0,0,IF('Net Acumulado'!BG10&gt;-'Net Acumulado'!$B10,0,1))</f>
        <v>0</v>
      </c>
      <c r="BH10">
        <f>IF(BG10=0,0,IF('Net Acumulado'!BH10&gt;-'Net Acumulado'!$B10,0,1))</f>
        <v>0</v>
      </c>
      <c r="BI10">
        <f>IF(BH10=0,0,IF('Net Acumulado'!BI10&gt;-'Net Acumulado'!$B10,0,1))</f>
        <v>0</v>
      </c>
      <c r="BJ10">
        <f>IF(BI10=0,0,IF('Net Acumulado'!BJ10&gt;-'Net Acumulado'!$B10,0,1))</f>
        <v>0</v>
      </c>
      <c r="BK10">
        <f>IF(BJ10=0,0,IF('Net Acumulado'!BK10&gt;-'Net Acumulado'!$B10,0,1))</f>
        <v>0</v>
      </c>
      <c r="BL10">
        <f>IF(BK10=0,0,IF('Net Acumulado'!BL10&gt;-'Net Acumulado'!$B10,0,1))</f>
        <v>0</v>
      </c>
      <c r="BM10">
        <f>IF(BL10=0,0,IF('Net Acumulado'!BM10&gt;-'Net Acumulado'!$B10,0,1))</f>
        <v>0</v>
      </c>
      <c r="BN10">
        <f>IF(BM10=0,0,IF('Net Acumulado'!BN10&gt;-'Net Acumulado'!$B10,0,1))</f>
        <v>0</v>
      </c>
      <c r="BO10">
        <f>IF(BN10=0,0,IF('Net Acumulado'!BO10&gt;-'Net Acumulado'!$B10,0,1))</f>
        <v>0</v>
      </c>
      <c r="BP10">
        <f>IF(BO10=0,0,IF('Net Acumulado'!BP10&gt;-'Net Acumulado'!$B10,0,1))</f>
        <v>0</v>
      </c>
      <c r="BQ10">
        <f>IF(BP10=0,0,IF('Net Acumulado'!BQ10&gt;-'Net Acumulado'!$B10,0,1))</f>
        <v>0</v>
      </c>
      <c r="BR10">
        <f>IF(BQ10=0,0,IF('Net Acumulado'!BR10&gt;-'Net Acumulado'!$B10,0,1))</f>
        <v>0</v>
      </c>
      <c r="BS10">
        <f>IF(BR10=0,0,IF('Net Acumulado'!BS10&gt;-'Net Acumulado'!$B10,0,1))</f>
        <v>0</v>
      </c>
      <c r="BT10">
        <f>IF(BS10=0,0,IF('Net Acumulado'!BT10&gt;-'Net Acumulado'!$B10,0,1))</f>
        <v>0</v>
      </c>
      <c r="BU10">
        <f>IF(BT10=0,0,IF('Net Acumulado'!BU10&gt;-'Net Acumulado'!$B10,0,1))</f>
        <v>0</v>
      </c>
      <c r="BV10">
        <f>IF(BU10=0,0,IF('Net Acumulado'!BV10&gt;-'Net Acumulado'!$B10,0,1))</f>
        <v>0</v>
      </c>
      <c r="BW10">
        <f>IF(BV10=0,0,IF('Net Acumulado'!BW10&gt;-'Net Acumulado'!$B10,0,1))</f>
        <v>0</v>
      </c>
      <c r="BX10">
        <f>IF(BW10=0,0,IF('Net Acumulado'!BX10&gt;-'Net Acumulado'!$B10,0,1))</f>
        <v>0</v>
      </c>
      <c r="BY10">
        <f>IF(BX10=0,0,IF('Net Acumulado'!BY10&gt;-'Net Acumulado'!$B10,0,1))</f>
        <v>0</v>
      </c>
      <c r="BZ10">
        <f>IF(BY10=0,0,IF('Net Acumulado'!BZ10&gt;-'Net Acumulado'!$B10,0,1))</f>
        <v>0</v>
      </c>
      <c r="CA10">
        <f>IF(BZ10=0,0,IF('Net Acumulado'!CA10&gt;-'Net Acumulado'!$B10,0,1))</f>
        <v>0</v>
      </c>
      <c r="CB10">
        <f>IF(CA10=0,0,IF('Net Acumulado'!CB10&gt;-'Net Acumulado'!$B10,0,1))</f>
        <v>0</v>
      </c>
      <c r="CC10">
        <f>IF(CB10=0,0,IF('Net Acumulado'!CC10&gt;-'Net Acumulado'!$B10,0,1))</f>
        <v>0</v>
      </c>
      <c r="CD10">
        <f>IF(CC10=0,0,IF('Net Acumulado'!CD10&gt;-'Net Acumulado'!$B10,0,1))</f>
        <v>0</v>
      </c>
      <c r="CE10">
        <f>IF(CD10=0,0,IF('Net Acumulado'!CE10&gt;-'Net Acumulado'!$B10,0,1))</f>
        <v>0</v>
      </c>
      <c r="CF10">
        <f>IF(CE10=0,0,IF('Net Acumulado'!CF10&gt;-'Net Acumulado'!$B10,0,1))</f>
        <v>0</v>
      </c>
      <c r="CG10">
        <f>IF(CF10=0,0,IF('Net Acumulado'!CG10&gt;-'Net Acumulado'!$B10,0,1))</f>
        <v>0</v>
      </c>
      <c r="CH10">
        <f>IF(CG10=0,0,IF('Net Acumulado'!CH10&gt;-'Net Acumulado'!$B10,0,1))</f>
        <v>0</v>
      </c>
      <c r="CI10">
        <f>IF(CH10=0,0,IF('Net Acumulado'!CI10&gt;-'Net Acumulado'!$B10,0,1))</f>
        <v>0</v>
      </c>
      <c r="CJ10">
        <f>IF(CI10=0,0,IF('Net Acumulado'!CJ10&gt;-'Net Acumulado'!$B10,0,1))</f>
        <v>0</v>
      </c>
      <c r="CK10">
        <f>IF(CJ10=0,0,IF('Net Acumulado'!CK10&gt;-'Net Acumulado'!$B10,0,1))</f>
        <v>0</v>
      </c>
      <c r="CL10">
        <f>IF(CK10=0,0,IF('Net Acumulado'!CL10&gt;-'Net Acumulado'!$B10,0,1))</f>
        <v>0</v>
      </c>
      <c r="CM10">
        <f>IF(CL10=0,0,IF('Net Acumulado'!CM10&gt;-'Net Acumulado'!$B10,0,1))</f>
        <v>0</v>
      </c>
      <c r="CN10">
        <f>IF(CM10=0,0,IF('Net Acumulado'!CN10&gt;-'Net Acumulado'!$B10,0,1))</f>
        <v>0</v>
      </c>
      <c r="CO10">
        <f>IF(CN10=0,0,IF('Net Acumulado'!CO10&gt;-'Net Acumulado'!$B10,0,1))</f>
        <v>0</v>
      </c>
      <c r="CP10">
        <f>IF(CO10=0,0,IF('Net Acumulado'!CP10&gt;-'Net Acumulado'!$B10,0,1))</f>
        <v>0</v>
      </c>
      <c r="CQ10">
        <f>IF(CP10=0,0,IF('Net Acumulado'!CQ10&gt;-'Net Acumulado'!$B10,0,1))</f>
        <v>0</v>
      </c>
      <c r="CR10">
        <f>IF(CQ10=0,0,IF('Net Acumulado'!CR10&gt;-'Net Acumulado'!$B10,0,1))</f>
        <v>0</v>
      </c>
      <c r="CS10">
        <f>IF(CR10=0,0,IF('Net Acumulado'!CS10&gt;-'Net Acumulado'!$B10,0,1))</f>
        <v>0</v>
      </c>
      <c r="CT10">
        <f>IF(CS10=0,0,IF('Net Acumulado'!CT10&gt;-'Net Acumulado'!$B10,0,1))</f>
        <v>0</v>
      </c>
      <c r="CU10">
        <f>IF(CT10=0,0,IF('Net Acumulado'!CU10&gt;-'Net Acumulado'!$B10,0,1))</f>
        <v>0</v>
      </c>
    </row>
    <row r="11" spans="1:99" x14ac:dyDescent="0.3">
      <c r="A11">
        <f t="shared" si="0"/>
        <v>0</v>
      </c>
      <c r="B11">
        <v>253</v>
      </c>
      <c r="C11">
        <v>1304</v>
      </c>
      <c r="D11">
        <f>IF('Net Acumulado'!D11&gt;-'Net Acumulado'!$B11,0,1)</f>
        <v>0</v>
      </c>
      <c r="E11">
        <f>IF(D11=0,0,IF('Net Acumulado'!E11&gt;-'Net Acumulado'!$B11,0,1))</f>
        <v>0</v>
      </c>
      <c r="F11">
        <f>IF(E11=0,0,IF('Net Acumulado'!F11&gt;-'Net Acumulado'!$B11,0,1))</f>
        <v>0</v>
      </c>
      <c r="G11">
        <f>IF(F11=0,0,IF('Net Acumulado'!G11&gt;-'Net Acumulado'!$B11,0,1))</f>
        <v>0</v>
      </c>
      <c r="H11">
        <f>IF(G11=0,0,IF('Net Acumulado'!H11&gt;-'Net Acumulado'!$B11,0,1))</f>
        <v>0</v>
      </c>
      <c r="I11">
        <f>IF(H11=0,0,IF('Net Acumulado'!I11&gt;-'Net Acumulado'!$B11,0,1))</f>
        <v>0</v>
      </c>
      <c r="J11">
        <f>IF(I11=0,0,IF('Net Acumulado'!J11&gt;-'Net Acumulado'!$B11,0,1))</f>
        <v>0</v>
      </c>
      <c r="K11">
        <f>IF(J11=0,0,IF('Net Acumulado'!K11&gt;-'Net Acumulado'!$B11,0,1))</f>
        <v>0</v>
      </c>
      <c r="L11">
        <f>IF(K11=0,0,IF('Net Acumulado'!L11&gt;-'Net Acumulado'!$B11,0,1))</f>
        <v>0</v>
      </c>
      <c r="M11">
        <f>IF(L11=0,0,IF('Net Acumulado'!M11&gt;-'Net Acumulado'!$B11,0,1))</f>
        <v>0</v>
      </c>
      <c r="N11">
        <f>IF(M11=0,0,IF('Net Acumulado'!N11&gt;-'Net Acumulado'!$B11,0,1))</f>
        <v>0</v>
      </c>
      <c r="O11">
        <f>IF(N11=0,0,IF('Net Acumulado'!O11&gt;-'Net Acumulado'!$B11,0,1))</f>
        <v>0</v>
      </c>
      <c r="P11">
        <f>IF(O11=0,0,IF('Net Acumulado'!P11&gt;-'Net Acumulado'!$B11,0,1))</f>
        <v>0</v>
      </c>
      <c r="Q11">
        <f>IF(P11=0,0,IF('Net Acumulado'!Q11&gt;-'Net Acumulado'!$B11,0,1))</f>
        <v>0</v>
      </c>
      <c r="R11">
        <f>IF(Q11=0,0,IF('Net Acumulado'!R11&gt;-'Net Acumulado'!$B11,0,1))</f>
        <v>0</v>
      </c>
      <c r="S11">
        <f>IF(R11=0,0,IF('Net Acumulado'!S11&gt;-'Net Acumulado'!$B11,0,1))</f>
        <v>0</v>
      </c>
      <c r="T11">
        <f>IF(S11=0,0,IF('Net Acumulado'!T11&gt;-'Net Acumulado'!$B11,0,1))</f>
        <v>0</v>
      </c>
      <c r="U11">
        <f>IF(T11=0,0,IF('Net Acumulado'!U11&gt;-'Net Acumulado'!$B11,0,1))</f>
        <v>0</v>
      </c>
      <c r="V11">
        <f>IF(U11=0,0,IF('Net Acumulado'!V11&gt;-'Net Acumulado'!$B11,0,1))</f>
        <v>0</v>
      </c>
      <c r="W11">
        <f>IF(V11=0,0,IF('Net Acumulado'!W11&gt;-'Net Acumulado'!$B11,0,1))</f>
        <v>0</v>
      </c>
      <c r="X11">
        <f>IF(W11=0,0,IF('Net Acumulado'!X11&gt;-'Net Acumulado'!$B11,0,1))</f>
        <v>0</v>
      </c>
      <c r="Y11">
        <f>IF(X11=0,0,IF('Net Acumulado'!Y11&gt;-'Net Acumulado'!$B11,0,1))</f>
        <v>0</v>
      </c>
      <c r="Z11">
        <f>IF(Y11=0,0,IF('Net Acumulado'!Z11&gt;-'Net Acumulado'!$B11,0,1))</f>
        <v>0</v>
      </c>
      <c r="AA11">
        <f>IF(Z11=0,0,IF('Net Acumulado'!AA11&gt;-'Net Acumulado'!$B11,0,1))</f>
        <v>0</v>
      </c>
      <c r="AB11">
        <f>IF(AA11=0,0,IF('Net Acumulado'!AB11&gt;-'Net Acumulado'!$B11,0,1))</f>
        <v>0</v>
      </c>
      <c r="AC11">
        <f>IF(AB11=0,0,IF('Net Acumulado'!AC11&gt;-'Net Acumulado'!$B11,0,1))</f>
        <v>0</v>
      </c>
      <c r="AD11">
        <f>IF(AC11=0,0,IF('Net Acumulado'!AD11&gt;-'Net Acumulado'!$B11,0,1))</f>
        <v>0</v>
      </c>
      <c r="AE11">
        <f>IF(AD11=0,0,IF('Net Acumulado'!AE11&gt;-'Net Acumulado'!$B11,0,1))</f>
        <v>0</v>
      </c>
      <c r="AF11">
        <f>IF(AE11=0,0,IF('Net Acumulado'!AF11&gt;-'Net Acumulado'!$B11,0,1))</f>
        <v>0</v>
      </c>
      <c r="AG11">
        <f>IF(AF11=0,0,IF('Net Acumulado'!AG11&gt;-'Net Acumulado'!$B11,0,1))</f>
        <v>0</v>
      </c>
      <c r="AH11">
        <f>IF(AG11=0,0,IF('Net Acumulado'!AH11&gt;-'Net Acumulado'!$B11,0,1))</f>
        <v>0</v>
      </c>
      <c r="AI11">
        <f>IF(AH11=0,0,IF('Net Acumulado'!AI11&gt;-'Net Acumulado'!$B11,0,1))</f>
        <v>0</v>
      </c>
      <c r="AJ11">
        <f>IF(AI11=0,0,IF('Net Acumulado'!AJ11&gt;-'Net Acumulado'!$B11,0,1))</f>
        <v>0</v>
      </c>
      <c r="AK11">
        <f>IF(AJ11=0,0,IF('Net Acumulado'!AK11&gt;-'Net Acumulado'!$B11,0,1))</f>
        <v>0</v>
      </c>
      <c r="AL11">
        <f>IF(AK11=0,0,IF('Net Acumulado'!AL11&gt;-'Net Acumulado'!$B11,0,1))</f>
        <v>0</v>
      </c>
      <c r="AM11">
        <f>IF(AL11=0,0,IF('Net Acumulado'!AM11&gt;-'Net Acumulado'!$B11,0,1))</f>
        <v>0</v>
      </c>
      <c r="AN11">
        <f>IF(AM11=0,0,IF('Net Acumulado'!AN11&gt;-'Net Acumulado'!$B11,0,1))</f>
        <v>0</v>
      </c>
      <c r="AO11">
        <f>IF(AN11=0,0,IF('Net Acumulado'!AO11&gt;-'Net Acumulado'!$B11,0,1))</f>
        <v>0</v>
      </c>
      <c r="AP11">
        <f>IF(AO11=0,0,IF('Net Acumulado'!AP11&gt;-'Net Acumulado'!$B11,0,1))</f>
        <v>0</v>
      </c>
      <c r="AQ11">
        <f>IF(AP11=0,0,IF('Net Acumulado'!AQ11&gt;-'Net Acumulado'!$B11,0,1))</f>
        <v>0</v>
      </c>
      <c r="AR11">
        <f>IF(AQ11=0,0,IF('Net Acumulado'!AR11&gt;-'Net Acumulado'!$B11,0,1))</f>
        <v>0</v>
      </c>
      <c r="AS11">
        <f>IF(AR11=0,0,IF('Net Acumulado'!AS11&gt;-'Net Acumulado'!$B11,0,1))</f>
        <v>0</v>
      </c>
      <c r="AT11">
        <f>IF(AS11=0,0,IF('Net Acumulado'!AT11&gt;-'Net Acumulado'!$B11,0,1))</f>
        <v>0</v>
      </c>
      <c r="AU11">
        <f>IF(AT11=0,0,IF('Net Acumulado'!AU11&gt;-'Net Acumulado'!$B11,0,1))</f>
        <v>0</v>
      </c>
      <c r="AV11">
        <f>IF(AU11=0,0,IF('Net Acumulado'!AV11&gt;-'Net Acumulado'!$B11,0,1))</f>
        <v>0</v>
      </c>
      <c r="AW11">
        <f>IF(AV11=0,0,IF('Net Acumulado'!AW11&gt;-'Net Acumulado'!$B11,0,1))</f>
        <v>0</v>
      </c>
      <c r="AX11">
        <f>IF(AW11=0,0,IF('Net Acumulado'!AX11&gt;-'Net Acumulado'!$B11,0,1))</f>
        <v>0</v>
      </c>
      <c r="AY11">
        <f>IF(AX11=0,0,IF('Net Acumulado'!AY11&gt;-'Net Acumulado'!$B11,0,1))</f>
        <v>0</v>
      </c>
      <c r="AZ11">
        <f>IF(AY11=0,0,IF('Net Acumulado'!AZ11&gt;-'Net Acumulado'!$B11,0,1))</f>
        <v>0</v>
      </c>
      <c r="BA11">
        <f>IF(AZ11=0,0,IF('Net Acumulado'!BA11&gt;-'Net Acumulado'!$B11,0,1))</f>
        <v>0</v>
      </c>
      <c r="BB11">
        <f>IF(BA11=0,0,IF('Net Acumulado'!BB11&gt;-'Net Acumulado'!$B11,0,1))</f>
        <v>0</v>
      </c>
      <c r="BC11">
        <f>IF(BB11=0,0,IF('Net Acumulado'!BC11&gt;-'Net Acumulado'!$B11,0,1))</f>
        <v>0</v>
      </c>
      <c r="BD11">
        <f>IF(BC11=0,0,IF('Net Acumulado'!BD11&gt;-'Net Acumulado'!$B11,0,1))</f>
        <v>0</v>
      </c>
      <c r="BE11">
        <f>IF(BD11=0,0,IF('Net Acumulado'!BE11&gt;-'Net Acumulado'!$B11,0,1))</f>
        <v>0</v>
      </c>
      <c r="BF11">
        <f>IF(BE11=0,0,IF('Net Acumulado'!BF11&gt;-'Net Acumulado'!$B11,0,1))</f>
        <v>0</v>
      </c>
      <c r="BG11">
        <f>IF(BF11=0,0,IF('Net Acumulado'!BG11&gt;-'Net Acumulado'!$B11,0,1))</f>
        <v>0</v>
      </c>
      <c r="BH11">
        <f>IF(BG11=0,0,IF('Net Acumulado'!BH11&gt;-'Net Acumulado'!$B11,0,1))</f>
        <v>0</v>
      </c>
      <c r="BI11">
        <f>IF(BH11=0,0,IF('Net Acumulado'!BI11&gt;-'Net Acumulado'!$B11,0,1))</f>
        <v>0</v>
      </c>
      <c r="BJ11">
        <f>IF(BI11=0,0,IF('Net Acumulado'!BJ11&gt;-'Net Acumulado'!$B11,0,1))</f>
        <v>0</v>
      </c>
      <c r="BK11">
        <f>IF(BJ11=0,0,IF('Net Acumulado'!BK11&gt;-'Net Acumulado'!$B11,0,1))</f>
        <v>0</v>
      </c>
      <c r="BL11">
        <f>IF(BK11=0,0,IF('Net Acumulado'!BL11&gt;-'Net Acumulado'!$B11,0,1))</f>
        <v>0</v>
      </c>
      <c r="BM11">
        <f>IF(BL11=0,0,IF('Net Acumulado'!BM11&gt;-'Net Acumulado'!$B11,0,1))</f>
        <v>0</v>
      </c>
      <c r="BN11">
        <f>IF(BM11=0,0,IF('Net Acumulado'!BN11&gt;-'Net Acumulado'!$B11,0,1))</f>
        <v>0</v>
      </c>
      <c r="BO11">
        <f>IF(BN11=0,0,IF('Net Acumulado'!BO11&gt;-'Net Acumulado'!$B11,0,1))</f>
        <v>0</v>
      </c>
      <c r="BP11">
        <f>IF(BO11=0,0,IF('Net Acumulado'!BP11&gt;-'Net Acumulado'!$B11,0,1))</f>
        <v>0</v>
      </c>
      <c r="BQ11">
        <f>IF(BP11=0,0,IF('Net Acumulado'!BQ11&gt;-'Net Acumulado'!$B11,0,1))</f>
        <v>0</v>
      </c>
      <c r="BR11">
        <f>IF(BQ11=0,0,IF('Net Acumulado'!BR11&gt;-'Net Acumulado'!$B11,0,1))</f>
        <v>0</v>
      </c>
      <c r="BS11">
        <f>IF(BR11=0,0,IF('Net Acumulado'!BS11&gt;-'Net Acumulado'!$B11,0,1))</f>
        <v>0</v>
      </c>
      <c r="BT11">
        <f>IF(BS11=0,0,IF('Net Acumulado'!BT11&gt;-'Net Acumulado'!$B11,0,1))</f>
        <v>0</v>
      </c>
      <c r="BU11">
        <f>IF(BT11=0,0,IF('Net Acumulado'!BU11&gt;-'Net Acumulado'!$B11,0,1))</f>
        <v>0</v>
      </c>
      <c r="BV11">
        <f>IF(BU11=0,0,IF('Net Acumulado'!BV11&gt;-'Net Acumulado'!$B11,0,1))</f>
        <v>0</v>
      </c>
      <c r="BW11">
        <f>IF(BV11=0,0,IF('Net Acumulado'!BW11&gt;-'Net Acumulado'!$B11,0,1))</f>
        <v>0</v>
      </c>
      <c r="BX11">
        <f>IF(BW11=0,0,IF('Net Acumulado'!BX11&gt;-'Net Acumulado'!$B11,0,1))</f>
        <v>0</v>
      </c>
      <c r="BY11">
        <f>IF(BX11=0,0,IF('Net Acumulado'!BY11&gt;-'Net Acumulado'!$B11,0,1))</f>
        <v>0</v>
      </c>
      <c r="BZ11">
        <f>IF(BY11=0,0,IF('Net Acumulado'!BZ11&gt;-'Net Acumulado'!$B11,0,1))</f>
        <v>0</v>
      </c>
      <c r="CA11">
        <f>IF(BZ11=0,0,IF('Net Acumulado'!CA11&gt;-'Net Acumulado'!$B11,0,1))</f>
        <v>0</v>
      </c>
      <c r="CB11">
        <f>IF(CA11=0,0,IF('Net Acumulado'!CB11&gt;-'Net Acumulado'!$B11,0,1))</f>
        <v>0</v>
      </c>
      <c r="CC11">
        <f>IF(CB11=0,0,IF('Net Acumulado'!CC11&gt;-'Net Acumulado'!$B11,0,1))</f>
        <v>0</v>
      </c>
      <c r="CD11">
        <f>IF(CC11=0,0,IF('Net Acumulado'!CD11&gt;-'Net Acumulado'!$B11,0,1))</f>
        <v>0</v>
      </c>
      <c r="CE11">
        <f>IF(CD11=0,0,IF('Net Acumulado'!CE11&gt;-'Net Acumulado'!$B11,0,1))</f>
        <v>0</v>
      </c>
      <c r="CF11">
        <f>IF(CE11=0,0,IF('Net Acumulado'!CF11&gt;-'Net Acumulado'!$B11,0,1))</f>
        <v>0</v>
      </c>
      <c r="CG11">
        <f>IF(CF11=0,0,IF('Net Acumulado'!CG11&gt;-'Net Acumulado'!$B11,0,1))</f>
        <v>0</v>
      </c>
      <c r="CH11">
        <f>IF(CG11=0,0,IF('Net Acumulado'!CH11&gt;-'Net Acumulado'!$B11,0,1))</f>
        <v>0</v>
      </c>
      <c r="CI11">
        <f>IF(CH11=0,0,IF('Net Acumulado'!CI11&gt;-'Net Acumulado'!$B11,0,1))</f>
        <v>0</v>
      </c>
      <c r="CJ11">
        <f>IF(CI11=0,0,IF('Net Acumulado'!CJ11&gt;-'Net Acumulado'!$B11,0,1))</f>
        <v>0</v>
      </c>
      <c r="CK11">
        <f>IF(CJ11=0,0,IF('Net Acumulado'!CK11&gt;-'Net Acumulado'!$B11,0,1))</f>
        <v>0</v>
      </c>
      <c r="CL11">
        <f>IF(CK11=0,0,IF('Net Acumulado'!CL11&gt;-'Net Acumulado'!$B11,0,1))</f>
        <v>0</v>
      </c>
      <c r="CM11">
        <f>IF(CL11=0,0,IF('Net Acumulado'!CM11&gt;-'Net Acumulado'!$B11,0,1))</f>
        <v>0</v>
      </c>
      <c r="CN11">
        <f>IF(CM11=0,0,IF('Net Acumulado'!CN11&gt;-'Net Acumulado'!$B11,0,1))</f>
        <v>0</v>
      </c>
      <c r="CO11">
        <f>IF(CN11=0,0,IF('Net Acumulado'!CO11&gt;-'Net Acumulado'!$B11,0,1))</f>
        <v>0</v>
      </c>
      <c r="CP11">
        <f>IF(CO11=0,0,IF('Net Acumulado'!CP11&gt;-'Net Acumulado'!$B11,0,1))</f>
        <v>0</v>
      </c>
      <c r="CQ11">
        <f>IF(CP11=0,0,IF('Net Acumulado'!CQ11&gt;-'Net Acumulado'!$B11,0,1))</f>
        <v>0</v>
      </c>
      <c r="CR11">
        <f>IF(CQ11=0,0,IF('Net Acumulado'!CR11&gt;-'Net Acumulado'!$B11,0,1))</f>
        <v>0</v>
      </c>
      <c r="CS11">
        <f>IF(CR11=0,0,IF('Net Acumulado'!CS11&gt;-'Net Acumulado'!$B11,0,1))</f>
        <v>0</v>
      </c>
      <c r="CT11">
        <f>IF(CS11=0,0,IF('Net Acumulado'!CT11&gt;-'Net Acumulado'!$B11,0,1))</f>
        <v>0</v>
      </c>
      <c r="CU11">
        <f>IF(CT11=0,0,IF('Net Acumulado'!CU11&gt;-'Net Acumulado'!$B11,0,1))</f>
        <v>0</v>
      </c>
    </row>
    <row r="12" spans="1:99" x14ac:dyDescent="0.3">
      <c r="A12">
        <f t="shared" si="0"/>
        <v>0</v>
      </c>
      <c r="B12">
        <v>49</v>
      </c>
      <c r="C12">
        <v>1301</v>
      </c>
      <c r="D12">
        <f>IF('Net Acumulado'!D12&gt;-'Net Acumulado'!$B12,0,1)</f>
        <v>0</v>
      </c>
      <c r="E12">
        <f>IF(D12=0,0,IF('Net Acumulado'!E12&gt;-'Net Acumulado'!$B12,0,1))</f>
        <v>0</v>
      </c>
      <c r="F12">
        <f>IF(E12=0,0,IF('Net Acumulado'!F12&gt;-'Net Acumulado'!$B12,0,1))</f>
        <v>0</v>
      </c>
      <c r="G12">
        <f>IF(F12=0,0,IF('Net Acumulado'!G12&gt;-'Net Acumulado'!$B12,0,1))</f>
        <v>0</v>
      </c>
      <c r="H12">
        <f>IF(G12=0,0,IF('Net Acumulado'!H12&gt;-'Net Acumulado'!$B12,0,1))</f>
        <v>0</v>
      </c>
      <c r="I12">
        <f>IF(H12=0,0,IF('Net Acumulado'!I12&gt;-'Net Acumulado'!$B12,0,1))</f>
        <v>0</v>
      </c>
      <c r="J12">
        <f>IF(I12=0,0,IF('Net Acumulado'!J12&gt;-'Net Acumulado'!$B12,0,1))</f>
        <v>0</v>
      </c>
      <c r="K12">
        <f>IF(J12=0,0,IF('Net Acumulado'!K12&gt;-'Net Acumulado'!$B12,0,1))</f>
        <v>0</v>
      </c>
      <c r="L12">
        <f>IF(K12=0,0,IF('Net Acumulado'!L12&gt;-'Net Acumulado'!$B12,0,1))</f>
        <v>0</v>
      </c>
      <c r="M12">
        <f>IF(L12=0,0,IF('Net Acumulado'!M12&gt;-'Net Acumulado'!$B12,0,1))</f>
        <v>0</v>
      </c>
      <c r="N12">
        <f>IF(M12=0,0,IF('Net Acumulado'!N12&gt;-'Net Acumulado'!$B12,0,1))</f>
        <v>0</v>
      </c>
      <c r="O12">
        <f>IF(N12=0,0,IF('Net Acumulado'!O12&gt;-'Net Acumulado'!$B12,0,1))</f>
        <v>0</v>
      </c>
      <c r="P12">
        <f>IF(O12=0,0,IF('Net Acumulado'!P12&gt;-'Net Acumulado'!$B12,0,1))</f>
        <v>0</v>
      </c>
      <c r="Q12">
        <f>IF(P12=0,0,IF('Net Acumulado'!Q12&gt;-'Net Acumulado'!$B12,0,1))</f>
        <v>0</v>
      </c>
      <c r="R12">
        <f>IF(Q12=0,0,IF('Net Acumulado'!R12&gt;-'Net Acumulado'!$B12,0,1))</f>
        <v>0</v>
      </c>
      <c r="S12">
        <f>IF(R12=0,0,IF('Net Acumulado'!S12&gt;-'Net Acumulado'!$B12,0,1))</f>
        <v>0</v>
      </c>
      <c r="T12">
        <f>IF(S12=0,0,IF('Net Acumulado'!T12&gt;-'Net Acumulado'!$B12,0,1))</f>
        <v>0</v>
      </c>
      <c r="U12">
        <f>IF(T12=0,0,IF('Net Acumulado'!U12&gt;-'Net Acumulado'!$B12,0,1))</f>
        <v>0</v>
      </c>
      <c r="V12">
        <f>IF(U12=0,0,IF('Net Acumulado'!V12&gt;-'Net Acumulado'!$B12,0,1))</f>
        <v>0</v>
      </c>
      <c r="W12">
        <f>IF(V12=0,0,IF('Net Acumulado'!W12&gt;-'Net Acumulado'!$B12,0,1))</f>
        <v>0</v>
      </c>
      <c r="X12">
        <f>IF(W12=0,0,IF('Net Acumulado'!X12&gt;-'Net Acumulado'!$B12,0,1))</f>
        <v>0</v>
      </c>
      <c r="Y12">
        <f>IF(X12=0,0,IF('Net Acumulado'!Y12&gt;-'Net Acumulado'!$B12,0,1))</f>
        <v>0</v>
      </c>
      <c r="Z12">
        <f>IF(Y12=0,0,IF('Net Acumulado'!Z12&gt;-'Net Acumulado'!$B12,0,1))</f>
        <v>0</v>
      </c>
      <c r="AA12">
        <f>IF(Z12=0,0,IF('Net Acumulado'!AA12&gt;-'Net Acumulado'!$B12,0,1))</f>
        <v>0</v>
      </c>
      <c r="AB12">
        <f>IF(AA12=0,0,IF('Net Acumulado'!AB12&gt;-'Net Acumulado'!$B12,0,1))</f>
        <v>0</v>
      </c>
      <c r="AC12">
        <f>IF(AB12=0,0,IF('Net Acumulado'!AC12&gt;-'Net Acumulado'!$B12,0,1))</f>
        <v>0</v>
      </c>
      <c r="AD12">
        <f>IF(AC12=0,0,IF('Net Acumulado'!AD12&gt;-'Net Acumulado'!$B12,0,1))</f>
        <v>0</v>
      </c>
      <c r="AE12">
        <f>IF(AD12=0,0,IF('Net Acumulado'!AE12&gt;-'Net Acumulado'!$B12,0,1))</f>
        <v>0</v>
      </c>
      <c r="AF12">
        <f>IF(AE12=0,0,IF('Net Acumulado'!AF12&gt;-'Net Acumulado'!$B12,0,1))</f>
        <v>0</v>
      </c>
      <c r="AG12">
        <f>IF(AF12=0,0,IF('Net Acumulado'!AG12&gt;-'Net Acumulado'!$B12,0,1))</f>
        <v>0</v>
      </c>
      <c r="AH12">
        <f>IF(AG12=0,0,IF('Net Acumulado'!AH12&gt;-'Net Acumulado'!$B12,0,1))</f>
        <v>0</v>
      </c>
      <c r="AI12">
        <f>IF(AH12=0,0,IF('Net Acumulado'!AI12&gt;-'Net Acumulado'!$B12,0,1))</f>
        <v>0</v>
      </c>
      <c r="AJ12">
        <f>IF(AI12=0,0,IF('Net Acumulado'!AJ12&gt;-'Net Acumulado'!$B12,0,1))</f>
        <v>0</v>
      </c>
      <c r="AK12">
        <f>IF(AJ12=0,0,IF('Net Acumulado'!AK12&gt;-'Net Acumulado'!$B12,0,1))</f>
        <v>0</v>
      </c>
      <c r="AL12">
        <f>IF(AK12=0,0,IF('Net Acumulado'!AL12&gt;-'Net Acumulado'!$B12,0,1))</f>
        <v>0</v>
      </c>
      <c r="AM12">
        <f>IF(AL12=0,0,IF('Net Acumulado'!AM12&gt;-'Net Acumulado'!$B12,0,1))</f>
        <v>0</v>
      </c>
      <c r="AN12">
        <f>IF(AM12=0,0,IF('Net Acumulado'!AN12&gt;-'Net Acumulado'!$B12,0,1))</f>
        <v>0</v>
      </c>
      <c r="AO12">
        <f>IF(AN12=0,0,IF('Net Acumulado'!AO12&gt;-'Net Acumulado'!$B12,0,1))</f>
        <v>0</v>
      </c>
      <c r="AP12">
        <f>IF(AO12=0,0,IF('Net Acumulado'!AP12&gt;-'Net Acumulado'!$B12,0,1))</f>
        <v>0</v>
      </c>
      <c r="AQ12">
        <f>IF(AP12=0,0,IF('Net Acumulado'!AQ12&gt;-'Net Acumulado'!$B12,0,1))</f>
        <v>0</v>
      </c>
      <c r="AR12">
        <f>IF(AQ12=0,0,IF('Net Acumulado'!AR12&gt;-'Net Acumulado'!$B12,0,1))</f>
        <v>0</v>
      </c>
      <c r="AS12">
        <f>IF(AR12=0,0,IF('Net Acumulado'!AS12&gt;-'Net Acumulado'!$B12,0,1))</f>
        <v>0</v>
      </c>
      <c r="AT12">
        <f>IF(AS12=0,0,IF('Net Acumulado'!AT12&gt;-'Net Acumulado'!$B12,0,1))</f>
        <v>0</v>
      </c>
      <c r="AU12">
        <f>IF(AT12=0,0,IF('Net Acumulado'!AU12&gt;-'Net Acumulado'!$B12,0,1))</f>
        <v>0</v>
      </c>
      <c r="AV12">
        <f>IF(AU12=0,0,IF('Net Acumulado'!AV12&gt;-'Net Acumulado'!$B12,0,1))</f>
        <v>0</v>
      </c>
      <c r="AW12">
        <f>IF(AV12=0,0,IF('Net Acumulado'!AW12&gt;-'Net Acumulado'!$B12,0,1))</f>
        <v>0</v>
      </c>
      <c r="AX12">
        <f>IF(AW12=0,0,IF('Net Acumulado'!AX12&gt;-'Net Acumulado'!$B12,0,1))</f>
        <v>0</v>
      </c>
      <c r="AY12">
        <f>IF(AX12=0,0,IF('Net Acumulado'!AY12&gt;-'Net Acumulado'!$B12,0,1))</f>
        <v>0</v>
      </c>
      <c r="AZ12">
        <f>IF(AY12=0,0,IF('Net Acumulado'!AZ12&gt;-'Net Acumulado'!$B12,0,1))</f>
        <v>0</v>
      </c>
      <c r="BA12">
        <f>IF(AZ12=0,0,IF('Net Acumulado'!BA12&gt;-'Net Acumulado'!$B12,0,1))</f>
        <v>0</v>
      </c>
      <c r="BB12">
        <f>IF(BA12=0,0,IF('Net Acumulado'!BB12&gt;-'Net Acumulado'!$B12,0,1))</f>
        <v>0</v>
      </c>
      <c r="BC12">
        <f>IF(BB12=0,0,IF('Net Acumulado'!BC12&gt;-'Net Acumulado'!$B12,0,1))</f>
        <v>0</v>
      </c>
      <c r="BD12">
        <f>IF(BC12=0,0,IF('Net Acumulado'!BD12&gt;-'Net Acumulado'!$B12,0,1))</f>
        <v>0</v>
      </c>
      <c r="BE12">
        <f>IF(BD12=0,0,IF('Net Acumulado'!BE12&gt;-'Net Acumulado'!$B12,0,1))</f>
        <v>0</v>
      </c>
      <c r="BF12">
        <f>IF(BE12=0,0,IF('Net Acumulado'!BF12&gt;-'Net Acumulado'!$B12,0,1))</f>
        <v>0</v>
      </c>
      <c r="BG12">
        <f>IF(BF12=0,0,IF('Net Acumulado'!BG12&gt;-'Net Acumulado'!$B12,0,1))</f>
        <v>0</v>
      </c>
      <c r="BH12">
        <f>IF(BG12=0,0,IF('Net Acumulado'!BH12&gt;-'Net Acumulado'!$B12,0,1))</f>
        <v>0</v>
      </c>
      <c r="BI12">
        <f>IF(BH12=0,0,IF('Net Acumulado'!BI12&gt;-'Net Acumulado'!$B12,0,1))</f>
        <v>0</v>
      </c>
      <c r="BJ12">
        <f>IF(BI12=0,0,IF('Net Acumulado'!BJ12&gt;-'Net Acumulado'!$B12,0,1))</f>
        <v>0</v>
      </c>
      <c r="BK12">
        <f>IF(BJ12=0,0,IF('Net Acumulado'!BK12&gt;-'Net Acumulado'!$B12,0,1))</f>
        <v>0</v>
      </c>
      <c r="BL12">
        <f>IF(BK12=0,0,IF('Net Acumulado'!BL12&gt;-'Net Acumulado'!$B12,0,1))</f>
        <v>0</v>
      </c>
      <c r="BM12">
        <f>IF(BL12=0,0,IF('Net Acumulado'!BM12&gt;-'Net Acumulado'!$B12,0,1))</f>
        <v>0</v>
      </c>
      <c r="BN12">
        <f>IF(BM12=0,0,IF('Net Acumulado'!BN12&gt;-'Net Acumulado'!$B12,0,1))</f>
        <v>0</v>
      </c>
      <c r="BO12">
        <f>IF(BN12=0,0,IF('Net Acumulado'!BO12&gt;-'Net Acumulado'!$B12,0,1))</f>
        <v>0</v>
      </c>
      <c r="BP12">
        <f>IF(BO12=0,0,IF('Net Acumulado'!BP12&gt;-'Net Acumulado'!$B12,0,1))</f>
        <v>0</v>
      </c>
      <c r="BQ12">
        <f>IF(BP12=0,0,IF('Net Acumulado'!BQ12&gt;-'Net Acumulado'!$B12,0,1))</f>
        <v>0</v>
      </c>
      <c r="BR12">
        <f>IF(BQ12=0,0,IF('Net Acumulado'!BR12&gt;-'Net Acumulado'!$B12,0,1))</f>
        <v>0</v>
      </c>
      <c r="BS12">
        <f>IF(BR12=0,0,IF('Net Acumulado'!BS12&gt;-'Net Acumulado'!$B12,0,1))</f>
        <v>0</v>
      </c>
      <c r="BT12">
        <f>IF(BS12=0,0,IF('Net Acumulado'!BT12&gt;-'Net Acumulado'!$B12,0,1))</f>
        <v>0</v>
      </c>
      <c r="BU12">
        <f>IF(BT12=0,0,IF('Net Acumulado'!BU12&gt;-'Net Acumulado'!$B12,0,1))</f>
        <v>0</v>
      </c>
      <c r="BV12">
        <f>IF(BU12=0,0,IF('Net Acumulado'!BV12&gt;-'Net Acumulado'!$B12,0,1))</f>
        <v>0</v>
      </c>
      <c r="BW12">
        <f>IF(BV12=0,0,IF('Net Acumulado'!BW12&gt;-'Net Acumulado'!$B12,0,1))</f>
        <v>0</v>
      </c>
      <c r="BX12">
        <f>IF(BW12=0,0,IF('Net Acumulado'!BX12&gt;-'Net Acumulado'!$B12,0,1))</f>
        <v>0</v>
      </c>
      <c r="BY12">
        <f>IF(BX12=0,0,IF('Net Acumulado'!BY12&gt;-'Net Acumulado'!$B12,0,1))</f>
        <v>0</v>
      </c>
      <c r="BZ12">
        <f>IF(BY12=0,0,IF('Net Acumulado'!BZ12&gt;-'Net Acumulado'!$B12,0,1))</f>
        <v>0</v>
      </c>
      <c r="CA12">
        <f>IF(BZ12=0,0,IF('Net Acumulado'!CA12&gt;-'Net Acumulado'!$B12,0,1))</f>
        <v>0</v>
      </c>
      <c r="CB12">
        <f>IF(CA12=0,0,IF('Net Acumulado'!CB12&gt;-'Net Acumulado'!$B12,0,1))</f>
        <v>0</v>
      </c>
      <c r="CC12">
        <f>IF(CB12=0,0,IF('Net Acumulado'!CC12&gt;-'Net Acumulado'!$B12,0,1))</f>
        <v>0</v>
      </c>
      <c r="CD12">
        <f>IF(CC12=0,0,IF('Net Acumulado'!CD12&gt;-'Net Acumulado'!$B12,0,1))</f>
        <v>0</v>
      </c>
      <c r="CE12">
        <f>IF(CD12=0,0,IF('Net Acumulado'!CE12&gt;-'Net Acumulado'!$B12,0,1))</f>
        <v>0</v>
      </c>
      <c r="CF12">
        <f>IF(CE12=0,0,IF('Net Acumulado'!CF12&gt;-'Net Acumulado'!$B12,0,1))</f>
        <v>0</v>
      </c>
      <c r="CG12">
        <f>IF(CF12=0,0,IF('Net Acumulado'!CG12&gt;-'Net Acumulado'!$B12,0,1))</f>
        <v>0</v>
      </c>
      <c r="CH12">
        <f>IF(CG12=0,0,IF('Net Acumulado'!CH12&gt;-'Net Acumulado'!$B12,0,1))</f>
        <v>0</v>
      </c>
      <c r="CI12">
        <f>IF(CH12=0,0,IF('Net Acumulado'!CI12&gt;-'Net Acumulado'!$B12,0,1))</f>
        <v>0</v>
      </c>
      <c r="CJ12">
        <f>IF(CI12=0,0,IF('Net Acumulado'!CJ12&gt;-'Net Acumulado'!$B12,0,1))</f>
        <v>0</v>
      </c>
      <c r="CK12">
        <f>IF(CJ12=0,0,IF('Net Acumulado'!CK12&gt;-'Net Acumulado'!$B12,0,1))</f>
        <v>0</v>
      </c>
      <c r="CL12">
        <f>IF(CK12=0,0,IF('Net Acumulado'!CL12&gt;-'Net Acumulado'!$B12,0,1))</f>
        <v>0</v>
      </c>
      <c r="CM12">
        <f>IF(CL12=0,0,IF('Net Acumulado'!CM12&gt;-'Net Acumulado'!$B12,0,1))</f>
        <v>0</v>
      </c>
      <c r="CN12">
        <f>IF(CM12=0,0,IF('Net Acumulado'!CN12&gt;-'Net Acumulado'!$B12,0,1))</f>
        <v>0</v>
      </c>
      <c r="CO12">
        <f>IF(CN12=0,0,IF('Net Acumulado'!CO12&gt;-'Net Acumulado'!$B12,0,1))</f>
        <v>0</v>
      </c>
      <c r="CP12">
        <f>IF(CO12=0,0,IF('Net Acumulado'!CP12&gt;-'Net Acumulado'!$B12,0,1))</f>
        <v>0</v>
      </c>
      <c r="CQ12">
        <f>IF(CP12=0,0,IF('Net Acumulado'!CQ12&gt;-'Net Acumulado'!$B12,0,1))</f>
        <v>0</v>
      </c>
      <c r="CR12">
        <f>IF(CQ12=0,0,IF('Net Acumulado'!CR12&gt;-'Net Acumulado'!$B12,0,1))</f>
        <v>0</v>
      </c>
      <c r="CS12">
        <f>IF(CR12=0,0,IF('Net Acumulado'!CS12&gt;-'Net Acumulado'!$B12,0,1))</f>
        <v>0</v>
      </c>
      <c r="CT12">
        <f>IF(CS12=0,0,IF('Net Acumulado'!CT12&gt;-'Net Acumulado'!$B12,0,1))</f>
        <v>0</v>
      </c>
      <c r="CU12">
        <f>IF(CT12=0,0,IF('Net Acumulado'!CU12&gt;-'Net Acumulado'!$B12,0,1))</f>
        <v>0</v>
      </c>
    </row>
    <row r="13" spans="1:99" x14ac:dyDescent="0.3">
      <c r="A13">
        <f t="shared" si="0"/>
        <v>49</v>
      </c>
      <c r="B13">
        <v>-1579</v>
      </c>
      <c r="C13">
        <v>1401</v>
      </c>
      <c r="D13">
        <f>IF('Net Acumulado'!D13&gt;-'Net Acumulado'!$B13,0,1)</f>
        <v>1</v>
      </c>
      <c r="E13">
        <f>IF(D13=0,0,IF('Net Acumulado'!E13&gt;-'Net Acumulado'!$B13,0,1))</f>
        <v>1</v>
      </c>
      <c r="F13">
        <f>IF(E13=0,0,IF('Net Acumulado'!F13&gt;-'Net Acumulado'!$B13,0,1))</f>
        <v>1</v>
      </c>
      <c r="G13">
        <f>IF(F13=0,0,IF('Net Acumulado'!G13&gt;-'Net Acumulado'!$B13,0,1))</f>
        <v>1</v>
      </c>
      <c r="H13">
        <f>IF(G13=0,0,IF('Net Acumulado'!H13&gt;-'Net Acumulado'!$B13,0,1))</f>
        <v>1</v>
      </c>
      <c r="I13">
        <f>IF(H13=0,0,IF('Net Acumulado'!I13&gt;-'Net Acumulado'!$B13,0,1))</f>
        <v>1</v>
      </c>
      <c r="J13">
        <f>IF(I13=0,0,IF('Net Acumulado'!J13&gt;-'Net Acumulado'!$B13,0,1))</f>
        <v>1</v>
      </c>
      <c r="K13">
        <f>IF(J13=0,0,IF('Net Acumulado'!K13&gt;-'Net Acumulado'!$B13,0,1))</f>
        <v>1</v>
      </c>
      <c r="L13">
        <f>IF(K13=0,0,IF('Net Acumulado'!L13&gt;-'Net Acumulado'!$B13,0,1))</f>
        <v>1</v>
      </c>
      <c r="M13">
        <f>IF(L13=0,0,IF('Net Acumulado'!M13&gt;-'Net Acumulado'!$B13,0,1))</f>
        <v>1</v>
      </c>
      <c r="N13">
        <f>IF(M13=0,0,IF('Net Acumulado'!N13&gt;-'Net Acumulado'!$B13,0,1))</f>
        <v>1</v>
      </c>
      <c r="O13">
        <f>IF(N13=0,0,IF('Net Acumulado'!O13&gt;-'Net Acumulado'!$B13,0,1))</f>
        <v>1</v>
      </c>
      <c r="P13">
        <f>IF(O13=0,0,IF('Net Acumulado'!P13&gt;-'Net Acumulado'!$B13,0,1))</f>
        <v>1</v>
      </c>
      <c r="Q13">
        <f>IF(P13=0,0,IF('Net Acumulado'!Q13&gt;-'Net Acumulado'!$B13,0,1))</f>
        <v>1</v>
      </c>
      <c r="R13">
        <f>IF(Q13=0,0,IF('Net Acumulado'!R13&gt;-'Net Acumulado'!$B13,0,1))</f>
        <v>1</v>
      </c>
      <c r="S13">
        <f>IF(R13=0,0,IF('Net Acumulado'!S13&gt;-'Net Acumulado'!$B13,0,1))</f>
        <v>1</v>
      </c>
      <c r="T13">
        <f>IF(S13=0,0,IF('Net Acumulado'!T13&gt;-'Net Acumulado'!$B13,0,1))</f>
        <v>1</v>
      </c>
      <c r="U13">
        <f>IF(T13=0,0,IF('Net Acumulado'!U13&gt;-'Net Acumulado'!$B13,0,1))</f>
        <v>1</v>
      </c>
      <c r="V13">
        <f>IF(U13=0,0,IF('Net Acumulado'!V13&gt;-'Net Acumulado'!$B13,0,1))</f>
        <v>1</v>
      </c>
      <c r="W13">
        <f>IF(V13=0,0,IF('Net Acumulado'!W13&gt;-'Net Acumulado'!$B13,0,1))</f>
        <v>1</v>
      </c>
      <c r="X13">
        <f>IF(W13=0,0,IF('Net Acumulado'!X13&gt;-'Net Acumulado'!$B13,0,1))</f>
        <v>1</v>
      </c>
      <c r="Y13">
        <f>IF(X13=0,0,IF('Net Acumulado'!Y13&gt;-'Net Acumulado'!$B13,0,1))</f>
        <v>1</v>
      </c>
      <c r="Z13">
        <f>IF(Y13=0,0,IF('Net Acumulado'!Z13&gt;-'Net Acumulado'!$B13,0,1))</f>
        <v>1</v>
      </c>
      <c r="AA13">
        <f>IF(Z13=0,0,IF('Net Acumulado'!AA13&gt;-'Net Acumulado'!$B13,0,1))</f>
        <v>1</v>
      </c>
      <c r="AB13">
        <f>IF(AA13=0,0,IF('Net Acumulado'!AB13&gt;-'Net Acumulado'!$B13,0,1))</f>
        <v>1</v>
      </c>
      <c r="AC13">
        <f>IF(AB13=0,0,IF('Net Acumulado'!AC13&gt;-'Net Acumulado'!$B13,0,1))</f>
        <v>1</v>
      </c>
      <c r="AD13">
        <f>IF(AC13=0,0,IF('Net Acumulado'!AD13&gt;-'Net Acumulado'!$B13,0,1))</f>
        <v>1</v>
      </c>
      <c r="AE13">
        <f>IF(AD13=0,0,IF('Net Acumulado'!AE13&gt;-'Net Acumulado'!$B13,0,1))</f>
        <v>1</v>
      </c>
      <c r="AF13">
        <f>IF(AE13=0,0,IF('Net Acumulado'!AF13&gt;-'Net Acumulado'!$B13,0,1))</f>
        <v>1</v>
      </c>
      <c r="AG13">
        <f>IF(AF13=0,0,IF('Net Acumulado'!AG13&gt;-'Net Acumulado'!$B13,0,1))</f>
        <v>1</v>
      </c>
      <c r="AH13">
        <f>IF(AG13=0,0,IF('Net Acumulado'!AH13&gt;-'Net Acumulado'!$B13,0,1))</f>
        <v>1</v>
      </c>
      <c r="AI13">
        <f>IF(AH13=0,0,IF('Net Acumulado'!AI13&gt;-'Net Acumulado'!$B13,0,1))</f>
        <v>1</v>
      </c>
      <c r="AJ13">
        <f>IF(AI13=0,0,IF('Net Acumulado'!AJ13&gt;-'Net Acumulado'!$B13,0,1))</f>
        <v>1</v>
      </c>
      <c r="AK13">
        <f>IF(AJ13=0,0,IF('Net Acumulado'!AK13&gt;-'Net Acumulado'!$B13,0,1))</f>
        <v>1</v>
      </c>
      <c r="AL13">
        <f>IF(AK13=0,0,IF('Net Acumulado'!AL13&gt;-'Net Acumulado'!$B13,0,1))</f>
        <v>1</v>
      </c>
      <c r="AM13">
        <f>IF(AL13=0,0,IF('Net Acumulado'!AM13&gt;-'Net Acumulado'!$B13,0,1))</f>
        <v>1</v>
      </c>
      <c r="AN13">
        <f>IF(AM13=0,0,IF('Net Acumulado'!AN13&gt;-'Net Acumulado'!$B13,0,1))</f>
        <v>1</v>
      </c>
      <c r="AO13">
        <f>IF(AN13=0,0,IF('Net Acumulado'!AO13&gt;-'Net Acumulado'!$B13,0,1))</f>
        <v>1</v>
      </c>
      <c r="AP13">
        <f>IF(AO13=0,0,IF('Net Acumulado'!AP13&gt;-'Net Acumulado'!$B13,0,1))</f>
        <v>1</v>
      </c>
      <c r="AQ13">
        <f>IF(AP13=0,0,IF('Net Acumulado'!AQ13&gt;-'Net Acumulado'!$B13,0,1))</f>
        <v>1</v>
      </c>
      <c r="AR13">
        <f>IF(AQ13=0,0,IF('Net Acumulado'!AR13&gt;-'Net Acumulado'!$B13,0,1))</f>
        <v>1</v>
      </c>
      <c r="AS13">
        <f>IF(AR13=0,0,IF('Net Acumulado'!AS13&gt;-'Net Acumulado'!$B13,0,1))</f>
        <v>1</v>
      </c>
      <c r="AT13">
        <f>IF(AS13=0,0,IF('Net Acumulado'!AT13&gt;-'Net Acumulado'!$B13,0,1))</f>
        <v>1</v>
      </c>
      <c r="AU13">
        <f>IF(AT13=0,0,IF('Net Acumulado'!AU13&gt;-'Net Acumulado'!$B13,0,1))</f>
        <v>1</v>
      </c>
      <c r="AV13">
        <f>IF(AU13=0,0,IF('Net Acumulado'!AV13&gt;-'Net Acumulado'!$B13,0,1))</f>
        <v>1</v>
      </c>
      <c r="AW13">
        <f>IF(AV13=0,0,IF('Net Acumulado'!AW13&gt;-'Net Acumulado'!$B13,0,1))</f>
        <v>1</v>
      </c>
      <c r="AX13">
        <f>IF(AW13=0,0,IF('Net Acumulado'!AX13&gt;-'Net Acumulado'!$B13,0,1))</f>
        <v>1</v>
      </c>
      <c r="AY13">
        <f>IF(AX13=0,0,IF('Net Acumulado'!AY13&gt;-'Net Acumulado'!$B13,0,1))</f>
        <v>1</v>
      </c>
      <c r="AZ13">
        <f>IF(AY13=0,0,IF('Net Acumulado'!AZ13&gt;-'Net Acumulado'!$B13,0,1))</f>
        <v>1</v>
      </c>
      <c r="BA13">
        <f>IF(AZ13=0,0,IF('Net Acumulado'!BA13&gt;-'Net Acumulado'!$B13,0,1))</f>
        <v>0</v>
      </c>
      <c r="BB13">
        <f>IF(BA13=0,0,IF('Net Acumulado'!BB13&gt;-'Net Acumulado'!$B13,0,1))</f>
        <v>0</v>
      </c>
      <c r="BC13">
        <f>IF(BB13=0,0,IF('Net Acumulado'!BC13&gt;-'Net Acumulado'!$B13,0,1))</f>
        <v>0</v>
      </c>
      <c r="BD13">
        <f>IF(BC13=0,0,IF('Net Acumulado'!BD13&gt;-'Net Acumulado'!$B13,0,1))</f>
        <v>0</v>
      </c>
      <c r="BE13">
        <f>IF(BD13=0,0,IF('Net Acumulado'!BE13&gt;-'Net Acumulado'!$B13,0,1))</f>
        <v>0</v>
      </c>
      <c r="BF13">
        <f>IF(BE13=0,0,IF('Net Acumulado'!BF13&gt;-'Net Acumulado'!$B13,0,1))</f>
        <v>0</v>
      </c>
      <c r="BG13">
        <f>IF(BF13=0,0,IF('Net Acumulado'!BG13&gt;-'Net Acumulado'!$B13,0,1))</f>
        <v>0</v>
      </c>
      <c r="BH13">
        <f>IF(BG13=0,0,IF('Net Acumulado'!BH13&gt;-'Net Acumulado'!$B13,0,1))</f>
        <v>0</v>
      </c>
      <c r="BI13">
        <f>IF(BH13=0,0,IF('Net Acumulado'!BI13&gt;-'Net Acumulado'!$B13,0,1))</f>
        <v>0</v>
      </c>
      <c r="BJ13">
        <f>IF(BI13=0,0,IF('Net Acumulado'!BJ13&gt;-'Net Acumulado'!$B13,0,1))</f>
        <v>0</v>
      </c>
      <c r="BK13">
        <f>IF(BJ13=0,0,IF('Net Acumulado'!BK13&gt;-'Net Acumulado'!$B13,0,1))</f>
        <v>0</v>
      </c>
      <c r="BL13">
        <f>IF(BK13=0,0,IF('Net Acumulado'!BL13&gt;-'Net Acumulado'!$B13,0,1))</f>
        <v>0</v>
      </c>
      <c r="BM13">
        <f>IF(BL13=0,0,IF('Net Acumulado'!BM13&gt;-'Net Acumulado'!$B13,0,1))</f>
        <v>0</v>
      </c>
      <c r="BN13">
        <f>IF(BM13=0,0,IF('Net Acumulado'!BN13&gt;-'Net Acumulado'!$B13,0,1))</f>
        <v>0</v>
      </c>
      <c r="BO13">
        <f>IF(BN13=0,0,IF('Net Acumulado'!BO13&gt;-'Net Acumulado'!$B13,0,1))</f>
        <v>0</v>
      </c>
      <c r="BP13">
        <f>IF(BO13=0,0,IF('Net Acumulado'!BP13&gt;-'Net Acumulado'!$B13,0,1))</f>
        <v>0</v>
      </c>
      <c r="BQ13">
        <f>IF(BP13=0,0,IF('Net Acumulado'!BQ13&gt;-'Net Acumulado'!$B13,0,1))</f>
        <v>0</v>
      </c>
      <c r="BR13">
        <f>IF(BQ13=0,0,IF('Net Acumulado'!BR13&gt;-'Net Acumulado'!$B13,0,1))</f>
        <v>0</v>
      </c>
      <c r="BS13">
        <f>IF(BR13=0,0,IF('Net Acumulado'!BS13&gt;-'Net Acumulado'!$B13,0,1))</f>
        <v>0</v>
      </c>
      <c r="BT13">
        <f>IF(BS13=0,0,IF('Net Acumulado'!BT13&gt;-'Net Acumulado'!$B13,0,1))</f>
        <v>0</v>
      </c>
      <c r="BU13">
        <f>IF(BT13=0,0,IF('Net Acumulado'!BU13&gt;-'Net Acumulado'!$B13,0,1))</f>
        <v>0</v>
      </c>
      <c r="BV13">
        <f>IF(BU13=0,0,IF('Net Acumulado'!BV13&gt;-'Net Acumulado'!$B13,0,1))</f>
        <v>0</v>
      </c>
      <c r="BW13">
        <f>IF(BV13=0,0,IF('Net Acumulado'!BW13&gt;-'Net Acumulado'!$B13,0,1))</f>
        <v>0</v>
      </c>
      <c r="BX13">
        <f>IF(BW13=0,0,IF('Net Acumulado'!BX13&gt;-'Net Acumulado'!$B13,0,1))</f>
        <v>0</v>
      </c>
      <c r="BY13">
        <f>IF(BX13=0,0,IF('Net Acumulado'!BY13&gt;-'Net Acumulado'!$B13,0,1))</f>
        <v>0</v>
      </c>
      <c r="BZ13">
        <f>IF(BY13=0,0,IF('Net Acumulado'!BZ13&gt;-'Net Acumulado'!$B13,0,1))</f>
        <v>0</v>
      </c>
      <c r="CA13">
        <f>IF(BZ13=0,0,IF('Net Acumulado'!CA13&gt;-'Net Acumulado'!$B13,0,1))</f>
        <v>0</v>
      </c>
      <c r="CB13">
        <f>IF(CA13=0,0,IF('Net Acumulado'!CB13&gt;-'Net Acumulado'!$B13,0,1))</f>
        <v>0</v>
      </c>
      <c r="CC13">
        <f>IF(CB13=0,0,IF('Net Acumulado'!CC13&gt;-'Net Acumulado'!$B13,0,1))</f>
        <v>0</v>
      </c>
      <c r="CD13">
        <f>IF(CC13=0,0,IF('Net Acumulado'!CD13&gt;-'Net Acumulado'!$B13,0,1))</f>
        <v>0</v>
      </c>
      <c r="CE13">
        <f>IF(CD13=0,0,IF('Net Acumulado'!CE13&gt;-'Net Acumulado'!$B13,0,1))</f>
        <v>0</v>
      </c>
      <c r="CF13">
        <f>IF(CE13=0,0,IF('Net Acumulado'!CF13&gt;-'Net Acumulado'!$B13,0,1))</f>
        <v>0</v>
      </c>
      <c r="CG13">
        <f>IF(CF13=0,0,IF('Net Acumulado'!CG13&gt;-'Net Acumulado'!$B13,0,1))</f>
        <v>0</v>
      </c>
      <c r="CH13">
        <f>IF(CG13=0,0,IF('Net Acumulado'!CH13&gt;-'Net Acumulado'!$B13,0,1))</f>
        <v>0</v>
      </c>
      <c r="CI13">
        <f>IF(CH13=0,0,IF('Net Acumulado'!CI13&gt;-'Net Acumulado'!$B13,0,1))</f>
        <v>0</v>
      </c>
      <c r="CJ13">
        <f>IF(CI13=0,0,IF('Net Acumulado'!CJ13&gt;-'Net Acumulado'!$B13,0,1))</f>
        <v>0</v>
      </c>
      <c r="CK13">
        <f>IF(CJ13=0,0,IF('Net Acumulado'!CK13&gt;-'Net Acumulado'!$B13,0,1))</f>
        <v>0</v>
      </c>
      <c r="CL13">
        <f>IF(CK13=0,0,IF('Net Acumulado'!CL13&gt;-'Net Acumulado'!$B13,0,1))</f>
        <v>0</v>
      </c>
      <c r="CM13">
        <f>IF(CL13=0,0,IF('Net Acumulado'!CM13&gt;-'Net Acumulado'!$B13,0,1))</f>
        <v>0</v>
      </c>
      <c r="CN13">
        <f>IF(CM13=0,0,IF('Net Acumulado'!CN13&gt;-'Net Acumulado'!$B13,0,1))</f>
        <v>0</v>
      </c>
      <c r="CO13">
        <f>IF(CN13=0,0,IF('Net Acumulado'!CO13&gt;-'Net Acumulado'!$B13,0,1))</f>
        <v>0</v>
      </c>
      <c r="CP13">
        <f>IF(CO13=0,0,IF('Net Acumulado'!CP13&gt;-'Net Acumulado'!$B13,0,1))</f>
        <v>0</v>
      </c>
      <c r="CQ13">
        <f>IF(CP13=0,0,IF('Net Acumulado'!CQ13&gt;-'Net Acumulado'!$B13,0,1))</f>
        <v>0</v>
      </c>
      <c r="CR13">
        <f>IF(CQ13=0,0,IF('Net Acumulado'!CR13&gt;-'Net Acumulado'!$B13,0,1))</f>
        <v>0</v>
      </c>
      <c r="CS13">
        <f>IF(CR13=0,0,IF('Net Acumulado'!CS13&gt;-'Net Acumulado'!$B13,0,1))</f>
        <v>0</v>
      </c>
      <c r="CT13">
        <f>IF(CS13=0,0,IF('Net Acumulado'!CT13&gt;-'Net Acumulado'!$B13,0,1))</f>
        <v>0</v>
      </c>
      <c r="CU13">
        <f>IF(CT13=0,0,IF('Net Acumulado'!CU13&gt;-'Net Acumulado'!$B13,0,1))</f>
        <v>0</v>
      </c>
    </row>
    <row r="14" spans="1:99" x14ac:dyDescent="0.3">
      <c r="A14">
        <f t="shared" si="0"/>
        <v>36</v>
      </c>
      <c r="B14">
        <v>-171</v>
      </c>
      <c r="C14">
        <v>1402</v>
      </c>
      <c r="D14">
        <f>IF('Net Acumulado'!D14&gt;-'Net Acumulado'!$B14,0,1)</f>
        <v>1</v>
      </c>
      <c r="E14">
        <f>IF(D14=0,0,IF('Net Acumulado'!E14&gt;-'Net Acumulado'!$B14,0,1))</f>
        <v>1</v>
      </c>
      <c r="F14">
        <f>IF(E14=0,0,IF('Net Acumulado'!F14&gt;-'Net Acumulado'!$B14,0,1))</f>
        <v>1</v>
      </c>
      <c r="G14">
        <f>IF(F14=0,0,IF('Net Acumulado'!G14&gt;-'Net Acumulado'!$B14,0,1))</f>
        <v>1</v>
      </c>
      <c r="H14">
        <f>IF(G14=0,0,IF('Net Acumulado'!H14&gt;-'Net Acumulado'!$B14,0,1))</f>
        <v>1</v>
      </c>
      <c r="I14">
        <f>IF(H14=0,0,IF('Net Acumulado'!I14&gt;-'Net Acumulado'!$B14,0,1))</f>
        <v>1</v>
      </c>
      <c r="J14">
        <f>IF(I14=0,0,IF('Net Acumulado'!J14&gt;-'Net Acumulado'!$B14,0,1))</f>
        <v>1</v>
      </c>
      <c r="K14">
        <f>IF(J14=0,0,IF('Net Acumulado'!K14&gt;-'Net Acumulado'!$B14,0,1))</f>
        <v>1</v>
      </c>
      <c r="L14">
        <f>IF(K14=0,0,IF('Net Acumulado'!L14&gt;-'Net Acumulado'!$B14,0,1))</f>
        <v>1</v>
      </c>
      <c r="M14">
        <f>IF(L14=0,0,IF('Net Acumulado'!M14&gt;-'Net Acumulado'!$B14,0,1))</f>
        <v>1</v>
      </c>
      <c r="N14">
        <f>IF(M14=0,0,IF('Net Acumulado'!N14&gt;-'Net Acumulado'!$B14,0,1))</f>
        <v>1</v>
      </c>
      <c r="O14">
        <f>IF(N14=0,0,IF('Net Acumulado'!O14&gt;-'Net Acumulado'!$B14,0,1))</f>
        <v>1</v>
      </c>
      <c r="P14">
        <f>IF(O14=0,0,IF('Net Acumulado'!P14&gt;-'Net Acumulado'!$B14,0,1))</f>
        <v>1</v>
      </c>
      <c r="Q14">
        <f>IF(P14=0,0,IF('Net Acumulado'!Q14&gt;-'Net Acumulado'!$B14,0,1))</f>
        <v>1</v>
      </c>
      <c r="R14">
        <f>IF(Q14=0,0,IF('Net Acumulado'!R14&gt;-'Net Acumulado'!$B14,0,1))</f>
        <v>1</v>
      </c>
      <c r="S14">
        <f>IF(R14=0,0,IF('Net Acumulado'!S14&gt;-'Net Acumulado'!$B14,0,1))</f>
        <v>1</v>
      </c>
      <c r="T14">
        <f>IF(S14=0,0,IF('Net Acumulado'!T14&gt;-'Net Acumulado'!$B14,0,1))</f>
        <v>1</v>
      </c>
      <c r="U14">
        <f>IF(T14=0,0,IF('Net Acumulado'!U14&gt;-'Net Acumulado'!$B14,0,1))</f>
        <v>1</v>
      </c>
      <c r="V14">
        <f>IF(U14=0,0,IF('Net Acumulado'!V14&gt;-'Net Acumulado'!$B14,0,1))</f>
        <v>1</v>
      </c>
      <c r="W14">
        <f>IF(V14=0,0,IF('Net Acumulado'!W14&gt;-'Net Acumulado'!$B14,0,1))</f>
        <v>1</v>
      </c>
      <c r="X14">
        <f>IF(W14=0,0,IF('Net Acumulado'!X14&gt;-'Net Acumulado'!$B14,0,1))</f>
        <v>1</v>
      </c>
      <c r="Y14">
        <f>IF(X14=0,0,IF('Net Acumulado'!Y14&gt;-'Net Acumulado'!$B14,0,1))</f>
        <v>1</v>
      </c>
      <c r="Z14">
        <f>IF(Y14=0,0,IF('Net Acumulado'!Z14&gt;-'Net Acumulado'!$B14,0,1))</f>
        <v>1</v>
      </c>
      <c r="AA14">
        <f>IF(Z14=0,0,IF('Net Acumulado'!AA14&gt;-'Net Acumulado'!$B14,0,1))</f>
        <v>1</v>
      </c>
      <c r="AB14">
        <f>IF(AA14=0,0,IF('Net Acumulado'!AB14&gt;-'Net Acumulado'!$B14,0,1))</f>
        <v>1</v>
      </c>
      <c r="AC14">
        <f>IF(AB14=0,0,IF('Net Acumulado'!AC14&gt;-'Net Acumulado'!$B14,0,1))</f>
        <v>1</v>
      </c>
      <c r="AD14">
        <f>IF(AC14=0,0,IF('Net Acumulado'!AD14&gt;-'Net Acumulado'!$B14,0,1))</f>
        <v>1</v>
      </c>
      <c r="AE14">
        <f>IF(AD14=0,0,IF('Net Acumulado'!AE14&gt;-'Net Acumulado'!$B14,0,1))</f>
        <v>1</v>
      </c>
      <c r="AF14">
        <f>IF(AE14=0,0,IF('Net Acumulado'!AF14&gt;-'Net Acumulado'!$B14,0,1))</f>
        <v>1</v>
      </c>
      <c r="AG14">
        <f>IF(AF14=0,0,IF('Net Acumulado'!AG14&gt;-'Net Acumulado'!$B14,0,1))</f>
        <v>1</v>
      </c>
      <c r="AH14">
        <f>IF(AG14=0,0,IF('Net Acumulado'!AH14&gt;-'Net Acumulado'!$B14,0,1))</f>
        <v>1</v>
      </c>
      <c r="AI14">
        <f>IF(AH14=0,0,IF('Net Acumulado'!AI14&gt;-'Net Acumulado'!$B14,0,1))</f>
        <v>1</v>
      </c>
      <c r="AJ14">
        <f>IF(AI14=0,0,IF('Net Acumulado'!AJ14&gt;-'Net Acumulado'!$B14,0,1))</f>
        <v>1</v>
      </c>
      <c r="AK14">
        <f>IF(AJ14=0,0,IF('Net Acumulado'!AK14&gt;-'Net Acumulado'!$B14,0,1))</f>
        <v>1</v>
      </c>
      <c r="AL14">
        <f>IF(AK14=0,0,IF('Net Acumulado'!AL14&gt;-'Net Acumulado'!$B14,0,1))</f>
        <v>1</v>
      </c>
      <c r="AM14">
        <f>IF(AL14=0,0,IF('Net Acumulado'!AM14&gt;-'Net Acumulado'!$B14,0,1))</f>
        <v>1</v>
      </c>
      <c r="AN14">
        <f>IF(AM14=0,0,IF('Net Acumulado'!AN14&gt;-'Net Acumulado'!$B14,0,1))</f>
        <v>0</v>
      </c>
      <c r="AO14">
        <f>IF(AN14=0,0,IF('Net Acumulado'!AO14&gt;-'Net Acumulado'!$B14,0,1))</f>
        <v>0</v>
      </c>
      <c r="AP14">
        <f>IF(AO14=0,0,IF('Net Acumulado'!AP14&gt;-'Net Acumulado'!$B14,0,1))</f>
        <v>0</v>
      </c>
      <c r="AQ14">
        <f>IF(AP14=0,0,IF('Net Acumulado'!AQ14&gt;-'Net Acumulado'!$B14,0,1))</f>
        <v>0</v>
      </c>
      <c r="AR14">
        <f>IF(AQ14=0,0,IF('Net Acumulado'!AR14&gt;-'Net Acumulado'!$B14,0,1))</f>
        <v>0</v>
      </c>
      <c r="AS14">
        <f>IF(AR14=0,0,IF('Net Acumulado'!AS14&gt;-'Net Acumulado'!$B14,0,1))</f>
        <v>0</v>
      </c>
      <c r="AT14">
        <f>IF(AS14=0,0,IF('Net Acumulado'!AT14&gt;-'Net Acumulado'!$B14,0,1))</f>
        <v>0</v>
      </c>
      <c r="AU14">
        <f>IF(AT14=0,0,IF('Net Acumulado'!AU14&gt;-'Net Acumulado'!$B14,0,1))</f>
        <v>0</v>
      </c>
      <c r="AV14">
        <f>IF(AU14=0,0,IF('Net Acumulado'!AV14&gt;-'Net Acumulado'!$B14,0,1))</f>
        <v>0</v>
      </c>
      <c r="AW14">
        <f>IF(AV14=0,0,IF('Net Acumulado'!AW14&gt;-'Net Acumulado'!$B14,0,1))</f>
        <v>0</v>
      </c>
      <c r="AX14">
        <f>IF(AW14=0,0,IF('Net Acumulado'!AX14&gt;-'Net Acumulado'!$B14,0,1))</f>
        <v>0</v>
      </c>
      <c r="AY14">
        <f>IF(AX14=0,0,IF('Net Acumulado'!AY14&gt;-'Net Acumulado'!$B14,0,1))</f>
        <v>0</v>
      </c>
      <c r="AZ14">
        <f>IF(AY14=0,0,IF('Net Acumulado'!AZ14&gt;-'Net Acumulado'!$B14,0,1))</f>
        <v>0</v>
      </c>
      <c r="BA14">
        <f>IF(AZ14=0,0,IF('Net Acumulado'!BA14&gt;-'Net Acumulado'!$B14,0,1))</f>
        <v>0</v>
      </c>
      <c r="BB14">
        <f>IF(BA14=0,0,IF('Net Acumulado'!BB14&gt;-'Net Acumulado'!$B14,0,1))</f>
        <v>0</v>
      </c>
      <c r="BC14">
        <f>IF(BB14=0,0,IF('Net Acumulado'!BC14&gt;-'Net Acumulado'!$B14,0,1))</f>
        <v>0</v>
      </c>
      <c r="BD14">
        <f>IF(BC14=0,0,IF('Net Acumulado'!BD14&gt;-'Net Acumulado'!$B14,0,1))</f>
        <v>0</v>
      </c>
      <c r="BE14">
        <f>IF(BD14=0,0,IF('Net Acumulado'!BE14&gt;-'Net Acumulado'!$B14,0,1))</f>
        <v>0</v>
      </c>
      <c r="BF14">
        <f>IF(BE14=0,0,IF('Net Acumulado'!BF14&gt;-'Net Acumulado'!$B14,0,1))</f>
        <v>0</v>
      </c>
      <c r="BG14">
        <f>IF(BF14=0,0,IF('Net Acumulado'!BG14&gt;-'Net Acumulado'!$B14,0,1))</f>
        <v>0</v>
      </c>
      <c r="BH14">
        <f>IF(BG14=0,0,IF('Net Acumulado'!BH14&gt;-'Net Acumulado'!$B14,0,1))</f>
        <v>0</v>
      </c>
      <c r="BI14">
        <f>IF(BH14=0,0,IF('Net Acumulado'!BI14&gt;-'Net Acumulado'!$B14,0,1))</f>
        <v>0</v>
      </c>
      <c r="BJ14">
        <f>IF(BI14=0,0,IF('Net Acumulado'!BJ14&gt;-'Net Acumulado'!$B14,0,1))</f>
        <v>0</v>
      </c>
      <c r="BK14">
        <f>IF(BJ14=0,0,IF('Net Acumulado'!BK14&gt;-'Net Acumulado'!$B14,0,1))</f>
        <v>0</v>
      </c>
      <c r="BL14">
        <f>IF(BK14=0,0,IF('Net Acumulado'!BL14&gt;-'Net Acumulado'!$B14,0,1))</f>
        <v>0</v>
      </c>
      <c r="BM14">
        <f>IF(BL14=0,0,IF('Net Acumulado'!BM14&gt;-'Net Acumulado'!$B14,0,1))</f>
        <v>0</v>
      </c>
      <c r="BN14">
        <f>IF(BM14=0,0,IF('Net Acumulado'!BN14&gt;-'Net Acumulado'!$B14,0,1))</f>
        <v>0</v>
      </c>
      <c r="BO14">
        <f>IF(BN14=0,0,IF('Net Acumulado'!BO14&gt;-'Net Acumulado'!$B14,0,1))</f>
        <v>0</v>
      </c>
      <c r="BP14">
        <f>IF(BO14=0,0,IF('Net Acumulado'!BP14&gt;-'Net Acumulado'!$B14,0,1))</f>
        <v>0</v>
      </c>
      <c r="BQ14">
        <f>IF(BP14=0,0,IF('Net Acumulado'!BQ14&gt;-'Net Acumulado'!$B14,0,1))</f>
        <v>0</v>
      </c>
      <c r="BR14">
        <f>IF(BQ14=0,0,IF('Net Acumulado'!BR14&gt;-'Net Acumulado'!$B14,0,1))</f>
        <v>0</v>
      </c>
      <c r="BS14">
        <f>IF(BR14=0,0,IF('Net Acumulado'!BS14&gt;-'Net Acumulado'!$B14,0,1))</f>
        <v>0</v>
      </c>
      <c r="BT14">
        <f>IF(BS14=0,0,IF('Net Acumulado'!BT14&gt;-'Net Acumulado'!$B14,0,1))</f>
        <v>0</v>
      </c>
      <c r="BU14">
        <f>IF(BT14=0,0,IF('Net Acumulado'!BU14&gt;-'Net Acumulado'!$B14,0,1))</f>
        <v>0</v>
      </c>
      <c r="BV14">
        <f>IF(BU14=0,0,IF('Net Acumulado'!BV14&gt;-'Net Acumulado'!$B14,0,1))</f>
        <v>0</v>
      </c>
      <c r="BW14">
        <f>IF(BV14=0,0,IF('Net Acumulado'!BW14&gt;-'Net Acumulado'!$B14,0,1))</f>
        <v>0</v>
      </c>
      <c r="BX14">
        <f>IF(BW14=0,0,IF('Net Acumulado'!BX14&gt;-'Net Acumulado'!$B14,0,1))</f>
        <v>0</v>
      </c>
      <c r="BY14">
        <f>IF(BX14=0,0,IF('Net Acumulado'!BY14&gt;-'Net Acumulado'!$B14,0,1))</f>
        <v>0</v>
      </c>
      <c r="BZ14">
        <f>IF(BY14=0,0,IF('Net Acumulado'!BZ14&gt;-'Net Acumulado'!$B14,0,1))</f>
        <v>0</v>
      </c>
      <c r="CA14">
        <f>IF(BZ14=0,0,IF('Net Acumulado'!CA14&gt;-'Net Acumulado'!$B14,0,1))</f>
        <v>0</v>
      </c>
      <c r="CB14">
        <f>IF(CA14=0,0,IF('Net Acumulado'!CB14&gt;-'Net Acumulado'!$B14,0,1))</f>
        <v>0</v>
      </c>
      <c r="CC14">
        <f>IF(CB14=0,0,IF('Net Acumulado'!CC14&gt;-'Net Acumulado'!$B14,0,1))</f>
        <v>0</v>
      </c>
      <c r="CD14">
        <f>IF(CC14=0,0,IF('Net Acumulado'!CD14&gt;-'Net Acumulado'!$B14,0,1))</f>
        <v>0</v>
      </c>
      <c r="CE14">
        <f>IF(CD14=0,0,IF('Net Acumulado'!CE14&gt;-'Net Acumulado'!$B14,0,1))</f>
        <v>0</v>
      </c>
      <c r="CF14">
        <f>IF(CE14=0,0,IF('Net Acumulado'!CF14&gt;-'Net Acumulado'!$B14,0,1))</f>
        <v>0</v>
      </c>
      <c r="CG14">
        <f>IF(CF14=0,0,IF('Net Acumulado'!CG14&gt;-'Net Acumulado'!$B14,0,1))</f>
        <v>0</v>
      </c>
      <c r="CH14">
        <f>IF(CG14=0,0,IF('Net Acumulado'!CH14&gt;-'Net Acumulado'!$B14,0,1))</f>
        <v>0</v>
      </c>
      <c r="CI14">
        <f>IF(CH14=0,0,IF('Net Acumulado'!CI14&gt;-'Net Acumulado'!$B14,0,1))</f>
        <v>0</v>
      </c>
      <c r="CJ14">
        <f>IF(CI14=0,0,IF('Net Acumulado'!CJ14&gt;-'Net Acumulado'!$B14,0,1))</f>
        <v>0</v>
      </c>
      <c r="CK14">
        <f>IF(CJ14=0,0,IF('Net Acumulado'!CK14&gt;-'Net Acumulado'!$B14,0,1))</f>
        <v>0</v>
      </c>
      <c r="CL14">
        <f>IF(CK14=0,0,IF('Net Acumulado'!CL14&gt;-'Net Acumulado'!$B14,0,1))</f>
        <v>0</v>
      </c>
      <c r="CM14">
        <f>IF(CL14=0,0,IF('Net Acumulado'!CM14&gt;-'Net Acumulado'!$B14,0,1))</f>
        <v>0</v>
      </c>
      <c r="CN14">
        <f>IF(CM14=0,0,IF('Net Acumulado'!CN14&gt;-'Net Acumulado'!$B14,0,1))</f>
        <v>0</v>
      </c>
      <c r="CO14">
        <f>IF(CN14=0,0,IF('Net Acumulado'!CO14&gt;-'Net Acumulado'!$B14,0,1))</f>
        <v>0</v>
      </c>
      <c r="CP14">
        <f>IF(CO14=0,0,IF('Net Acumulado'!CP14&gt;-'Net Acumulado'!$B14,0,1))</f>
        <v>0</v>
      </c>
      <c r="CQ14">
        <f>IF(CP14=0,0,IF('Net Acumulado'!CQ14&gt;-'Net Acumulado'!$B14,0,1))</f>
        <v>0</v>
      </c>
      <c r="CR14">
        <f>IF(CQ14=0,0,IF('Net Acumulado'!CR14&gt;-'Net Acumulado'!$B14,0,1))</f>
        <v>0</v>
      </c>
      <c r="CS14">
        <f>IF(CR14=0,0,IF('Net Acumulado'!CS14&gt;-'Net Acumulado'!$B14,0,1))</f>
        <v>0</v>
      </c>
      <c r="CT14">
        <f>IF(CS14=0,0,IF('Net Acumulado'!CT14&gt;-'Net Acumulado'!$B14,0,1))</f>
        <v>0</v>
      </c>
      <c r="CU14">
        <f>IF(CT14=0,0,IF('Net Acumulado'!CU14&gt;-'Net Acumulado'!$B14,0,1))</f>
        <v>0</v>
      </c>
    </row>
    <row r="15" spans="1:99" x14ac:dyDescent="0.3">
      <c r="A15">
        <f t="shared" si="0"/>
        <v>41</v>
      </c>
      <c r="B15">
        <v>-5965</v>
      </c>
      <c r="C15">
        <v>1504</v>
      </c>
      <c r="D15">
        <f>IF('Net Acumulado'!D15&gt;-'Net Acumulado'!$B15,0,1)</f>
        <v>1</v>
      </c>
      <c r="E15">
        <f>IF(D15=0,0,IF('Net Acumulado'!E15&gt;-'Net Acumulado'!$B15,0,1))</f>
        <v>1</v>
      </c>
      <c r="F15">
        <f>IF(E15=0,0,IF('Net Acumulado'!F15&gt;-'Net Acumulado'!$B15,0,1))</f>
        <v>1</v>
      </c>
      <c r="G15">
        <f>IF(F15=0,0,IF('Net Acumulado'!G15&gt;-'Net Acumulado'!$B15,0,1))</f>
        <v>1</v>
      </c>
      <c r="H15">
        <f>IF(G15=0,0,IF('Net Acumulado'!H15&gt;-'Net Acumulado'!$B15,0,1))</f>
        <v>1</v>
      </c>
      <c r="I15">
        <f>IF(H15=0,0,IF('Net Acumulado'!I15&gt;-'Net Acumulado'!$B15,0,1))</f>
        <v>1</v>
      </c>
      <c r="J15">
        <f>IF(I15=0,0,IF('Net Acumulado'!J15&gt;-'Net Acumulado'!$B15,0,1))</f>
        <v>1</v>
      </c>
      <c r="K15">
        <f>IF(J15=0,0,IF('Net Acumulado'!K15&gt;-'Net Acumulado'!$B15,0,1))</f>
        <v>1</v>
      </c>
      <c r="L15">
        <f>IF(K15=0,0,IF('Net Acumulado'!L15&gt;-'Net Acumulado'!$B15,0,1))</f>
        <v>1</v>
      </c>
      <c r="M15">
        <f>IF(L15=0,0,IF('Net Acumulado'!M15&gt;-'Net Acumulado'!$B15,0,1))</f>
        <v>1</v>
      </c>
      <c r="N15">
        <f>IF(M15=0,0,IF('Net Acumulado'!N15&gt;-'Net Acumulado'!$B15,0,1))</f>
        <v>1</v>
      </c>
      <c r="O15">
        <f>IF(N15=0,0,IF('Net Acumulado'!O15&gt;-'Net Acumulado'!$B15,0,1))</f>
        <v>1</v>
      </c>
      <c r="P15">
        <f>IF(O15=0,0,IF('Net Acumulado'!P15&gt;-'Net Acumulado'!$B15,0,1))</f>
        <v>1</v>
      </c>
      <c r="Q15">
        <f>IF(P15=0,0,IF('Net Acumulado'!Q15&gt;-'Net Acumulado'!$B15,0,1))</f>
        <v>1</v>
      </c>
      <c r="R15">
        <f>IF(Q15=0,0,IF('Net Acumulado'!R15&gt;-'Net Acumulado'!$B15,0,1))</f>
        <v>1</v>
      </c>
      <c r="S15">
        <f>IF(R15=0,0,IF('Net Acumulado'!S15&gt;-'Net Acumulado'!$B15,0,1))</f>
        <v>1</v>
      </c>
      <c r="T15">
        <f>IF(S15=0,0,IF('Net Acumulado'!T15&gt;-'Net Acumulado'!$B15,0,1))</f>
        <v>1</v>
      </c>
      <c r="U15">
        <f>IF(T15=0,0,IF('Net Acumulado'!U15&gt;-'Net Acumulado'!$B15,0,1))</f>
        <v>1</v>
      </c>
      <c r="V15">
        <f>IF(U15=0,0,IF('Net Acumulado'!V15&gt;-'Net Acumulado'!$B15,0,1))</f>
        <v>1</v>
      </c>
      <c r="W15">
        <f>IF(V15=0,0,IF('Net Acumulado'!W15&gt;-'Net Acumulado'!$B15,0,1))</f>
        <v>1</v>
      </c>
      <c r="X15">
        <f>IF(W15=0,0,IF('Net Acumulado'!X15&gt;-'Net Acumulado'!$B15,0,1))</f>
        <v>1</v>
      </c>
      <c r="Y15">
        <f>IF(X15=0,0,IF('Net Acumulado'!Y15&gt;-'Net Acumulado'!$B15,0,1))</f>
        <v>1</v>
      </c>
      <c r="Z15">
        <f>IF(Y15=0,0,IF('Net Acumulado'!Z15&gt;-'Net Acumulado'!$B15,0,1))</f>
        <v>1</v>
      </c>
      <c r="AA15">
        <f>IF(Z15=0,0,IF('Net Acumulado'!AA15&gt;-'Net Acumulado'!$B15,0,1))</f>
        <v>1</v>
      </c>
      <c r="AB15">
        <f>IF(AA15=0,0,IF('Net Acumulado'!AB15&gt;-'Net Acumulado'!$B15,0,1))</f>
        <v>1</v>
      </c>
      <c r="AC15">
        <f>IF(AB15=0,0,IF('Net Acumulado'!AC15&gt;-'Net Acumulado'!$B15,0,1))</f>
        <v>1</v>
      </c>
      <c r="AD15">
        <f>IF(AC15=0,0,IF('Net Acumulado'!AD15&gt;-'Net Acumulado'!$B15,0,1))</f>
        <v>1</v>
      </c>
      <c r="AE15">
        <f>IF(AD15=0,0,IF('Net Acumulado'!AE15&gt;-'Net Acumulado'!$B15,0,1))</f>
        <v>1</v>
      </c>
      <c r="AF15">
        <f>IF(AE15=0,0,IF('Net Acumulado'!AF15&gt;-'Net Acumulado'!$B15,0,1))</f>
        <v>1</v>
      </c>
      <c r="AG15">
        <f>IF(AF15=0,0,IF('Net Acumulado'!AG15&gt;-'Net Acumulado'!$B15,0,1))</f>
        <v>1</v>
      </c>
      <c r="AH15">
        <f>IF(AG15=0,0,IF('Net Acumulado'!AH15&gt;-'Net Acumulado'!$B15,0,1))</f>
        <v>1</v>
      </c>
      <c r="AI15">
        <f>IF(AH15=0,0,IF('Net Acumulado'!AI15&gt;-'Net Acumulado'!$B15,0,1))</f>
        <v>1</v>
      </c>
      <c r="AJ15">
        <f>IF(AI15=0,0,IF('Net Acumulado'!AJ15&gt;-'Net Acumulado'!$B15,0,1))</f>
        <v>1</v>
      </c>
      <c r="AK15">
        <f>IF(AJ15=0,0,IF('Net Acumulado'!AK15&gt;-'Net Acumulado'!$B15,0,1))</f>
        <v>1</v>
      </c>
      <c r="AL15">
        <f>IF(AK15=0,0,IF('Net Acumulado'!AL15&gt;-'Net Acumulado'!$B15,0,1))</f>
        <v>1</v>
      </c>
      <c r="AM15">
        <f>IF(AL15=0,0,IF('Net Acumulado'!AM15&gt;-'Net Acumulado'!$B15,0,1))</f>
        <v>1</v>
      </c>
      <c r="AN15">
        <f>IF(AM15=0,0,IF('Net Acumulado'!AN15&gt;-'Net Acumulado'!$B15,0,1))</f>
        <v>1</v>
      </c>
      <c r="AO15">
        <f>IF(AN15=0,0,IF('Net Acumulado'!AO15&gt;-'Net Acumulado'!$B15,0,1))</f>
        <v>1</v>
      </c>
      <c r="AP15">
        <f>IF(AO15=0,0,IF('Net Acumulado'!AP15&gt;-'Net Acumulado'!$B15,0,1))</f>
        <v>1</v>
      </c>
      <c r="AQ15">
        <f>IF(AP15=0,0,IF('Net Acumulado'!AQ15&gt;-'Net Acumulado'!$B15,0,1))</f>
        <v>1</v>
      </c>
      <c r="AR15">
        <f>IF(AQ15=0,0,IF('Net Acumulado'!AR15&gt;-'Net Acumulado'!$B15,0,1))</f>
        <v>1</v>
      </c>
      <c r="AS15">
        <f>IF(AR15=0,0,IF('Net Acumulado'!AS15&gt;-'Net Acumulado'!$B15,0,1))</f>
        <v>0</v>
      </c>
      <c r="AT15">
        <f>IF(AS15=0,0,IF('Net Acumulado'!AT15&gt;-'Net Acumulado'!$B15,0,1))</f>
        <v>0</v>
      </c>
      <c r="AU15">
        <f>IF(AT15=0,0,IF('Net Acumulado'!AU15&gt;-'Net Acumulado'!$B15,0,1))</f>
        <v>0</v>
      </c>
      <c r="AV15">
        <f>IF(AU15=0,0,IF('Net Acumulado'!AV15&gt;-'Net Acumulado'!$B15,0,1))</f>
        <v>0</v>
      </c>
      <c r="AW15">
        <f>IF(AV15=0,0,IF('Net Acumulado'!AW15&gt;-'Net Acumulado'!$B15,0,1))</f>
        <v>0</v>
      </c>
      <c r="AX15">
        <f>IF(AW15=0,0,IF('Net Acumulado'!AX15&gt;-'Net Acumulado'!$B15,0,1))</f>
        <v>0</v>
      </c>
      <c r="AY15">
        <f>IF(AX15=0,0,IF('Net Acumulado'!AY15&gt;-'Net Acumulado'!$B15,0,1))</f>
        <v>0</v>
      </c>
      <c r="AZ15">
        <f>IF(AY15=0,0,IF('Net Acumulado'!AZ15&gt;-'Net Acumulado'!$B15,0,1))</f>
        <v>0</v>
      </c>
      <c r="BA15">
        <f>IF(AZ15=0,0,IF('Net Acumulado'!BA15&gt;-'Net Acumulado'!$B15,0,1))</f>
        <v>0</v>
      </c>
      <c r="BB15">
        <f>IF(BA15=0,0,IF('Net Acumulado'!BB15&gt;-'Net Acumulado'!$B15,0,1))</f>
        <v>0</v>
      </c>
      <c r="BC15">
        <f>IF(BB15=0,0,IF('Net Acumulado'!BC15&gt;-'Net Acumulado'!$B15,0,1))</f>
        <v>0</v>
      </c>
      <c r="BD15">
        <f>IF(BC15=0,0,IF('Net Acumulado'!BD15&gt;-'Net Acumulado'!$B15,0,1))</f>
        <v>0</v>
      </c>
      <c r="BE15">
        <f>IF(BD15=0,0,IF('Net Acumulado'!BE15&gt;-'Net Acumulado'!$B15,0,1))</f>
        <v>0</v>
      </c>
      <c r="BF15">
        <f>IF(BE15=0,0,IF('Net Acumulado'!BF15&gt;-'Net Acumulado'!$B15,0,1))</f>
        <v>0</v>
      </c>
      <c r="BG15">
        <f>IF(BF15=0,0,IF('Net Acumulado'!BG15&gt;-'Net Acumulado'!$B15,0,1))</f>
        <v>0</v>
      </c>
      <c r="BH15">
        <f>IF(BG15=0,0,IF('Net Acumulado'!BH15&gt;-'Net Acumulado'!$B15,0,1))</f>
        <v>0</v>
      </c>
      <c r="BI15">
        <f>IF(BH15=0,0,IF('Net Acumulado'!BI15&gt;-'Net Acumulado'!$B15,0,1))</f>
        <v>0</v>
      </c>
      <c r="BJ15">
        <f>IF(BI15=0,0,IF('Net Acumulado'!BJ15&gt;-'Net Acumulado'!$B15,0,1))</f>
        <v>0</v>
      </c>
      <c r="BK15">
        <f>IF(BJ15=0,0,IF('Net Acumulado'!BK15&gt;-'Net Acumulado'!$B15,0,1))</f>
        <v>0</v>
      </c>
      <c r="BL15">
        <f>IF(BK15=0,0,IF('Net Acumulado'!BL15&gt;-'Net Acumulado'!$B15,0,1))</f>
        <v>0</v>
      </c>
      <c r="BM15">
        <f>IF(BL15=0,0,IF('Net Acumulado'!BM15&gt;-'Net Acumulado'!$B15,0,1))</f>
        <v>0</v>
      </c>
      <c r="BN15">
        <f>IF(BM15=0,0,IF('Net Acumulado'!BN15&gt;-'Net Acumulado'!$B15,0,1))</f>
        <v>0</v>
      </c>
      <c r="BO15">
        <f>IF(BN15=0,0,IF('Net Acumulado'!BO15&gt;-'Net Acumulado'!$B15,0,1))</f>
        <v>0</v>
      </c>
      <c r="BP15">
        <f>IF(BO15=0,0,IF('Net Acumulado'!BP15&gt;-'Net Acumulado'!$B15,0,1))</f>
        <v>0</v>
      </c>
      <c r="BQ15">
        <f>IF(BP15=0,0,IF('Net Acumulado'!BQ15&gt;-'Net Acumulado'!$B15,0,1))</f>
        <v>0</v>
      </c>
      <c r="BR15">
        <f>IF(BQ15=0,0,IF('Net Acumulado'!BR15&gt;-'Net Acumulado'!$B15,0,1))</f>
        <v>0</v>
      </c>
      <c r="BS15">
        <f>IF(BR15=0,0,IF('Net Acumulado'!BS15&gt;-'Net Acumulado'!$B15,0,1))</f>
        <v>0</v>
      </c>
      <c r="BT15">
        <f>IF(BS15=0,0,IF('Net Acumulado'!BT15&gt;-'Net Acumulado'!$B15,0,1))</f>
        <v>0</v>
      </c>
      <c r="BU15">
        <f>IF(BT15=0,0,IF('Net Acumulado'!BU15&gt;-'Net Acumulado'!$B15,0,1))</f>
        <v>0</v>
      </c>
      <c r="BV15">
        <f>IF(BU15=0,0,IF('Net Acumulado'!BV15&gt;-'Net Acumulado'!$B15,0,1))</f>
        <v>0</v>
      </c>
      <c r="BW15">
        <f>IF(BV15=0,0,IF('Net Acumulado'!BW15&gt;-'Net Acumulado'!$B15,0,1))</f>
        <v>0</v>
      </c>
      <c r="BX15">
        <f>IF(BW15=0,0,IF('Net Acumulado'!BX15&gt;-'Net Acumulado'!$B15,0,1))</f>
        <v>0</v>
      </c>
      <c r="BY15">
        <f>IF(BX15=0,0,IF('Net Acumulado'!BY15&gt;-'Net Acumulado'!$B15,0,1))</f>
        <v>0</v>
      </c>
      <c r="BZ15">
        <f>IF(BY15=0,0,IF('Net Acumulado'!BZ15&gt;-'Net Acumulado'!$B15,0,1))</f>
        <v>0</v>
      </c>
      <c r="CA15">
        <f>IF(BZ15=0,0,IF('Net Acumulado'!CA15&gt;-'Net Acumulado'!$B15,0,1))</f>
        <v>0</v>
      </c>
      <c r="CB15">
        <f>IF(CA15=0,0,IF('Net Acumulado'!CB15&gt;-'Net Acumulado'!$B15,0,1))</f>
        <v>0</v>
      </c>
      <c r="CC15">
        <f>IF(CB15=0,0,IF('Net Acumulado'!CC15&gt;-'Net Acumulado'!$B15,0,1))</f>
        <v>0</v>
      </c>
      <c r="CD15">
        <f>IF(CC15=0,0,IF('Net Acumulado'!CD15&gt;-'Net Acumulado'!$B15,0,1))</f>
        <v>0</v>
      </c>
      <c r="CE15">
        <f>IF(CD15=0,0,IF('Net Acumulado'!CE15&gt;-'Net Acumulado'!$B15,0,1))</f>
        <v>0</v>
      </c>
      <c r="CF15">
        <f>IF(CE15=0,0,IF('Net Acumulado'!CF15&gt;-'Net Acumulado'!$B15,0,1))</f>
        <v>0</v>
      </c>
      <c r="CG15">
        <f>IF(CF15=0,0,IF('Net Acumulado'!CG15&gt;-'Net Acumulado'!$B15,0,1))</f>
        <v>0</v>
      </c>
      <c r="CH15">
        <f>IF(CG15=0,0,IF('Net Acumulado'!CH15&gt;-'Net Acumulado'!$B15,0,1))</f>
        <v>0</v>
      </c>
      <c r="CI15">
        <f>IF(CH15=0,0,IF('Net Acumulado'!CI15&gt;-'Net Acumulado'!$B15,0,1))</f>
        <v>0</v>
      </c>
      <c r="CJ15">
        <f>IF(CI15=0,0,IF('Net Acumulado'!CJ15&gt;-'Net Acumulado'!$B15,0,1))</f>
        <v>0</v>
      </c>
      <c r="CK15">
        <f>IF(CJ15=0,0,IF('Net Acumulado'!CK15&gt;-'Net Acumulado'!$B15,0,1))</f>
        <v>0</v>
      </c>
      <c r="CL15">
        <f>IF(CK15=0,0,IF('Net Acumulado'!CL15&gt;-'Net Acumulado'!$B15,0,1))</f>
        <v>0</v>
      </c>
      <c r="CM15">
        <f>IF(CL15=0,0,IF('Net Acumulado'!CM15&gt;-'Net Acumulado'!$B15,0,1))</f>
        <v>0</v>
      </c>
      <c r="CN15">
        <f>IF(CM15=0,0,IF('Net Acumulado'!CN15&gt;-'Net Acumulado'!$B15,0,1))</f>
        <v>0</v>
      </c>
      <c r="CO15">
        <f>IF(CN15=0,0,IF('Net Acumulado'!CO15&gt;-'Net Acumulado'!$B15,0,1))</f>
        <v>0</v>
      </c>
      <c r="CP15">
        <f>IF(CO15=0,0,IF('Net Acumulado'!CP15&gt;-'Net Acumulado'!$B15,0,1))</f>
        <v>0</v>
      </c>
      <c r="CQ15">
        <f>IF(CP15=0,0,IF('Net Acumulado'!CQ15&gt;-'Net Acumulado'!$B15,0,1))</f>
        <v>0</v>
      </c>
      <c r="CR15">
        <f>IF(CQ15=0,0,IF('Net Acumulado'!CR15&gt;-'Net Acumulado'!$B15,0,1))</f>
        <v>0</v>
      </c>
      <c r="CS15">
        <f>IF(CR15=0,0,IF('Net Acumulado'!CS15&gt;-'Net Acumulado'!$B15,0,1))</f>
        <v>0</v>
      </c>
      <c r="CT15">
        <f>IF(CS15=0,0,IF('Net Acumulado'!CT15&gt;-'Net Acumulado'!$B15,0,1))</f>
        <v>0</v>
      </c>
      <c r="CU15">
        <f>IF(CT15=0,0,IF('Net Acumulado'!CU15&gt;-'Net Acumulado'!$B15,0,1))</f>
        <v>0</v>
      </c>
    </row>
    <row r="16" spans="1:99" x14ac:dyDescent="0.3">
      <c r="A16">
        <f t="shared" si="0"/>
        <v>54</v>
      </c>
      <c r="B16">
        <v>-20151</v>
      </c>
      <c r="C16">
        <v>1506</v>
      </c>
      <c r="D16">
        <f>IF('Net Acumulado'!D16&gt;-'Net Acumulado'!$B16,0,1)</f>
        <v>1</v>
      </c>
      <c r="E16">
        <f>IF(D16=0,0,IF('Net Acumulado'!E16&gt;-'Net Acumulado'!$B16,0,1))</f>
        <v>1</v>
      </c>
      <c r="F16">
        <f>IF(E16=0,0,IF('Net Acumulado'!F16&gt;-'Net Acumulado'!$B16,0,1))</f>
        <v>1</v>
      </c>
      <c r="G16">
        <f>IF(F16=0,0,IF('Net Acumulado'!G16&gt;-'Net Acumulado'!$B16,0,1))</f>
        <v>1</v>
      </c>
      <c r="H16">
        <f>IF(G16=0,0,IF('Net Acumulado'!H16&gt;-'Net Acumulado'!$B16,0,1))</f>
        <v>1</v>
      </c>
      <c r="I16">
        <f>IF(H16=0,0,IF('Net Acumulado'!I16&gt;-'Net Acumulado'!$B16,0,1))</f>
        <v>1</v>
      </c>
      <c r="J16">
        <f>IF(I16=0,0,IF('Net Acumulado'!J16&gt;-'Net Acumulado'!$B16,0,1))</f>
        <v>1</v>
      </c>
      <c r="K16">
        <f>IF(J16=0,0,IF('Net Acumulado'!K16&gt;-'Net Acumulado'!$B16,0,1))</f>
        <v>1</v>
      </c>
      <c r="L16">
        <f>IF(K16=0,0,IF('Net Acumulado'!L16&gt;-'Net Acumulado'!$B16,0,1))</f>
        <v>1</v>
      </c>
      <c r="M16">
        <f>IF(L16=0,0,IF('Net Acumulado'!M16&gt;-'Net Acumulado'!$B16,0,1))</f>
        <v>1</v>
      </c>
      <c r="N16">
        <f>IF(M16=0,0,IF('Net Acumulado'!N16&gt;-'Net Acumulado'!$B16,0,1))</f>
        <v>1</v>
      </c>
      <c r="O16">
        <f>IF(N16=0,0,IF('Net Acumulado'!O16&gt;-'Net Acumulado'!$B16,0,1))</f>
        <v>1</v>
      </c>
      <c r="P16">
        <f>IF(O16=0,0,IF('Net Acumulado'!P16&gt;-'Net Acumulado'!$B16,0,1))</f>
        <v>1</v>
      </c>
      <c r="Q16">
        <f>IF(P16=0,0,IF('Net Acumulado'!Q16&gt;-'Net Acumulado'!$B16,0,1))</f>
        <v>1</v>
      </c>
      <c r="R16">
        <f>IF(Q16=0,0,IF('Net Acumulado'!R16&gt;-'Net Acumulado'!$B16,0,1))</f>
        <v>1</v>
      </c>
      <c r="S16">
        <f>IF(R16=0,0,IF('Net Acumulado'!S16&gt;-'Net Acumulado'!$B16,0,1))</f>
        <v>1</v>
      </c>
      <c r="T16">
        <f>IF(S16=0,0,IF('Net Acumulado'!T16&gt;-'Net Acumulado'!$B16,0,1))</f>
        <v>1</v>
      </c>
      <c r="U16">
        <f>IF(T16=0,0,IF('Net Acumulado'!U16&gt;-'Net Acumulado'!$B16,0,1))</f>
        <v>1</v>
      </c>
      <c r="V16">
        <f>IF(U16=0,0,IF('Net Acumulado'!V16&gt;-'Net Acumulado'!$B16,0,1))</f>
        <v>1</v>
      </c>
      <c r="W16">
        <f>IF(V16=0,0,IF('Net Acumulado'!W16&gt;-'Net Acumulado'!$B16,0,1))</f>
        <v>1</v>
      </c>
      <c r="X16">
        <f>IF(W16=0,0,IF('Net Acumulado'!X16&gt;-'Net Acumulado'!$B16,0,1))</f>
        <v>1</v>
      </c>
      <c r="Y16">
        <f>IF(X16=0,0,IF('Net Acumulado'!Y16&gt;-'Net Acumulado'!$B16,0,1))</f>
        <v>1</v>
      </c>
      <c r="Z16">
        <f>IF(Y16=0,0,IF('Net Acumulado'!Z16&gt;-'Net Acumulado'!$B16,0,1))</f>
        <v>1</v>
      </c>
      <c r="AA16">
        <f>IF(Z16=0,0,IF('Net Acumulado'!AA16&gt;-'Net Acumulado'!$B16,0,1))</f>
        <v>1</v>
      </c>
      <c r="AB16">
        <f>IF(AA16=0,0,IF('Net Acumulado'!AB16&gt;-'Net Acumulado'!$B16,0,1))</f>
        <v>1</v>
      </c>
      <c r="AC16">
        <f>IF(AB16=0,0,IF('Net Acumulado'!AC16&gt;-'Net Acumulado'!$B16,0,1))</f>
        <v>1</v>
      </c>
      <c r="AD16">
        <f>IF(AC16=0,0,IF('Net Acumulado'!AD16&gt;-'Net Acumulado'!$B16,0,1))</f>
        <v>1</v>
      </c>
      <c r="AE16">
        <f>IF(AD16=0,0,IF('Net Acumulado'!AE16&gt;-'Net Acumulado'!$B16,0,1))</f>
        <v>1</v>
      </c>
      <c r="AF16">
        <f>IF(AE16=0,0,IF('Net Acumulado'!AF16&gt;-'Net Acumulado'!$B16,0,1))</f>
        <v>1</v>
      </c>
      <c r="AG16">
        <f>IF(AF16=0,0,IF('Net Acumulado'!AG16&gt;-'Net Acumulado'!$B16,0,1))</f>
        <v>1</v>
      </c>
      <c r="AH16">
        <f>IF(AG16=0,0,IF('Net Acumulado'!AH16&gt;-'Net Acumulado'!$B16,0,1))</f>
        <v>1</v>
      </c>
      <c r="AI16">
        <f>IF(AH16=0,0,IF('Net Acumulado'!AI16&gt;-'Net Acumulado'!$B16,0,1))</f>
        <v>1</v>
      </c>
      <c r="AJ16">
        <f>IF(AI16=0,0,IF('Net Acumulado'!AJ16&gt;-'Net Acumulado'!$B16,0,1))</f>
        <v>1</v>
      </c>
      <c r="AK16">
        <f>IF(AJ16=0,0,IF('Net Acumulado'!AK16&gt;-'Net Acumulado'!$B16,0,1))</f>
        <v>1</v>
      </c>
      <c r="AL16">
        <f>IF(AK16=0,0,IF('Net Acumulado'!AL16&gt;-'Net Acumulado'!$B16,0,1))</f>
        <v>1</v>
      </c>
      <c r="AM16">
        <f>IF(AL16=0,0,IF('Net Acumulado'!AM16&gt;-'Net Acumulado'!$B16,0,1))</f>
        <v>1</v>
      </c>
      <c r="AN16">
        <f>IF(AM16=0,0,IF('Net Acumulado'!AN16&gt;-'Net Acumulado'!$B16,0,1))</f>
        <v>1</v>
      </c>
      <c r="AO16">
        <f>IF(AN16=0,0,IF('Net Acumulado'!AO16&gt;-'Net Acumulado'!$B16,0,1))</f>
        <v>1</v>
      </c>
      <c r="AP16">
        <f>IF(AO16=0,0,IF('Net Acumulado'!AP16&gt;-'Net Acumulado'!$B16,0,1))</f>
        <v>1</v>
      </c>
      <c r="AQ16">
        <f>IF(AP16=0,0,IF('Net Acumulado'!AQ16&gt;-'Net Acumulado'!$B16,0,1))</f>
        <v>1</v>
      </c>
      <c r="AR16">
        <f>IF(AQ16=0,0,IF('Net Acumulado'!AR16&gt;-'Net Acumulado'!$B16,0,1))</f>
        <v>1</v>
      </c>
      <c r="AS16">
        <f>IF(AR16=0,0,IF('Net Acumulado'!AS16&gt;-'Net Acumulado'!$B16,0,1))</f>
        <v>1</v>
      </c>
      <c r="AT16">
        <f>IF(AS16=0,0,IF('Net Acumulado'!AT16&gt;-'Net Acumulado'!$B16,0,1))</f>
        <v>1</v>
      </c>
      <c r="AU16">
        <f>IF(AT16=0,0,IF('Net Acumulado'!AU16&gt;-'Net Acumulado'!$B16,0,1))</f>
        <v>1</v>
      </c>
      <c r="AV16">
        <f>IF(AU16=0,0,IF('Net Acumulado'!AV16&gt;-'Net Acumulado'!$B16,0,1))</f>
        <v>1</v>
      </c>
      <c r="AW16">
        <f>IF(AV16=0,0,IF('Net Acumulado'!AW16&gt;-'Net Acumulado'!$B16,0,1))</f>
        <v>1</v>
      </c>
      <c r="AX16">
        <f>IF(AW16=0,0,IF('Net Acumulado'!AX16&gt;-'Net Acumulado'!$B16,0,1))</f>
        <v>1</v>
      </c>
      <c r="AY16">
        <f>IF(AX16=0,0,IF('Net Acumulado'!AY16&gt;-'Net Acumulado'!$B16,0,1))</f>
        <v>1</v>
      </c>
      <c r="AZ16">
        <f>IF(AY16=0,0,IF('Net Acumulado'!AZ16&gt;-'Net Acumulado'!$B16,0,1))</f>
        <v>1</v>
      </c>
      <c r="BA16">
        <f>IF(AZ16=0,0,IF('Net Acumulado'!BA16&gt;-'Net Acumulado'!$B16,0,1))</f>
        <v>1</v>
      </c>
      <c r="BB16">
        <f>IF(BA16=0,0,IF('Net Acumulado'!BB16&gt;-'Net Acumulado'!$B16,0,1))</f>
        <v>1</v>
      </c>
      <c r="BC16">
        <f>IF(BB16=0,0,IF('Net Acumulado'!BC16&gt;-'Net Acumulado'!$B16,0,1))</f>
        <v>1</v>
      </c>
      <c r="BD16">
        <f>IF(BC16=0,0,IF('Net Acumulado'!BD16&gt;-'Net Acumulado'!$B16,0,1))</f>
        <v>1</v>
      </c>
      <c r="BE16">
        <f>IF(BD16=0,0,IF('Net Acumulado'!BE16&gt;-'Net Acumulado'!$B16,0,1))</f>
        <v>1</v>
      </c>
      <c r="BF16">
        <f>IF(BE16=0,0,IF('Net Acumulado'!BF16&gt;-'Net Acumulado'!$B16,0,1))</f>
        <v>0</v>
      </c>
      <c r="BG16">
        <f>IF(BF16=0,0,IF('Net Acumulado'!BG16&gt;-'Net Acumulado'!$B16,0,1))</f>
        <v>0</v>
      </c>
      <c r="BH16">
        <f>IF(BG16=0,0,IF('Net Acumulado'!BH16&gt;-'Net Acumulado'!$B16,0,1))</f>
        <v>0</v>
      </c>
      <c r="BI16">
        <f>IF(BH16=0,0,IF('Net Acumulado'!BI16&gt;-'Net Acumulado'!$B16,0,1))</f>
        <v>0</v>
      </c>
      <c r="BJ16">
        <f>IF(BI16=0,0,IF('Net Acumulado'!BJ16&gt;-'Net Acumulado'!$B16,0,1))</f>
        <v>0</v>
      </c>
      <c r="BK16">
        <f>IF(BJ16=0,0,IF('Net Acumulado'!BK16&gt;-'Net Acumulado'!$B16,0,1))</f>
        <v>0</v>
      </c>
      <c r="BL16">
        <f>IF(BK16=0,0,IF('Net Acumulado'!BL16&gt;-'Net Acumulado'!$B16,0,1))</f>
        <v>0</v>
      </c>
      <c r="BM16">
        <f>IF(BL16=0,0,IF('Net Acumulado'!BM16&gt;-'Net Acumulado'!$B16,0,1))</f>
        <v>0</v>
      </c>
      <c r="BN16">
        <f>IF(BM16=0,0,IF('Net Acumulado'!BN16&gt;-'Net Acumulado'!$B16,0,1))</f>
        <v>0</v>
      </c>
      <c r="BO16">
        <f>IF(BN16=0,0,IF('Net Acumulado'!BO16&gt;-'Net Acumulado'!$B16,0,1))</f>
        <v>0</v>
      </c>
      <c r="BP16">
        <f>IF(BO16=0,0,IF('Net Acumulado'!BP16&gt;-'Net Acumulado'!$B16,0,1))</f>
        <v>0</v>
      </c>
      <c r="BQ16">
        <f>IF(BP16=0,0,IF('Net Acumulado'!BQ16&gt;-'Net Acumulado'!$B16,0,1))</f>
        <v>0</v>
      </c>
      <c r="BR16">
        <f>IF(BQ16=0,0,IF('Net Acumulado'!BR16&gt;-'Net Acumulado'!$B16,0,1))</f>
        <v>0</v>
      </c>
      <c r="BS16">
        <f>IF(BR16=0,0,IF('Net Acumulado'!BS16&gt;-'Net Acumulado'!$B16,0,1))</f>
        <v>0</v>
      </c>
      <c r="BT16">
        <f>IF(BS16=0,0,IF('Net Acumulado'!BT16&gt;-'Net Acumulado'!$B16,0,1))</f>
        <v>0</v>
      </c>
      <c r="BU16">
        <f>IF(BT16=0,0,IF('Net Acumulado'!BU16&gt;-'Net Acumulado'!$B16,0,1))</f>
        <v>0</v>
      </c>
      <c r="BV16">
        <f>IF(BU16=0,0,IF('Net Acumulado'!BV16&gt;-'Net Acumulado'!$B16,0,1))</f>
        <v>0</v>
      </c>
      <c r="BW16">
        <f>IF(BV16=0,0,IF('Net Acumulado'!BW16&gt;-'Net Acumulado'!$B16,0,1))</f>
        <v>0</v>
      </c>
      <c r="BX16">
        <f>IF(BW16=0,0,IF('Net Acumulado'!BX16&gt;-'Net Acumulado'!$B16,0,1))</f>
        <v>0</v>
      </c>
      <c r="BY16">
        <f>IF(BX16=0,0,IF('Net Acumulado'!BY16&gt;-'Net Acumulado'!$B16,0,1))</f>
        <v>0</v>
      </c>
      <c r="BZ16">
        <f>IF(BY16=0,0,IF('Net Acumulado'!BZ16&gt;-'Net Acumulado'!$B16,0,1))</f>
        <v>0</v>
      </c>
      <c r="CA16">
        <f>IF(BZ16=0,0,IF('Net Acumulado'!CA16&gt;-'Net Acumulado'!$B16,0,1))</f>
        <v>0</v>
      </c>
      <c r="CB16">
        <f>IF(CA16=0,0,IF('Net Acumulado'!CB16&gt;-'Net Acumulado'!$B16,0,1))</f>
        <v>0</v>
      </c>
      <c r="CC16">
        <f>IF(CB16=0,0,IF('Net Acumulado'!CC16&gt;-'Net Acumulado'!$B16,0,1))</f>
        <v>0</v>
      </c>
      <c r="CD16">
        <f>IF(CC16=0,0,IF('Net Acumulado'!CD16&gt;-'Net Acumulado'!$B16,0,1))</f>
        <v>0</v>
      </c>
      <c r="CE16">
        <f>IF(CD16=0,0,IF('Net Acumulado'!CE16&gt;-'Net Acumulado'!$B16,0,1))</f>
        <v>0</v>
      </c>
      <c r="CF16">
        <f>IF(CE16=0,0,IF('Net Acumulado'!CF16&gt;-'Net Acumulado'!$B16,0,1))</f>
        <v>0</v>
      </c>
      <c r="CG16">
        <f>IF(CF16=0,0,IF('Net Acumulado'!CG16&gt;-'Net Acumulado'!$B16,0,1))</f>
        <v>0</v>
      </c>
      <c r="CH16">
        <f>IF(CG16=0,0,IF('Net Acumulado'!CH16&gt;-'Net Acumulado'!$B16,0,1))</f>
        <v>0</v>
      </c>
      <c r="CI16">
        <f>IF(CH16=0,0,IF('Net Acumulado'!CI16&gt;-'Net Acumulado'!$B16,0,1))</f>
        <v>0</v>
      </c>
      <c r="CJ16">
        <f>IF(CI16=0,0,IF('Net Acumulado'!CJ16&gt;-'Net Acumulado'!$B16,0,1))</f>
        <v>0</v>
      </c>
      <c r="CK16">
        <f>IF(CJ16=0,0,IF('Net Acumulado'!CK16&gt;-'Net Acumulado'!$B16,0,1))</f>
        <v>0</v>
      </c>
      <c r="CL16">
        <f>IF(CK16=0,0,IF('Net Acumulado'!CL16&gt;-'Net Acumulado'!$B16,0,1))</f>
        <v>0</v>
      </c>
      <c r="CM16">
        <f>IF(CL16=0,0,IF('Net Acumulado'!CM16&gt;-'Net Acumulado'!$B16,0,1))</f>
        <v>0</v>
      </c>
      <c r="CN16">
        <f>IF(CM16=0,0,IF('Net Acumulado'!CN16&gt;-'Net Acumulado'!$B16,0,1))</f>
        <v>0</v>
      </c>
      <c r="CO16">
        <f>IF(CN16=0,0,IF('Net Acumulado'!CO16&gt;-'Net Acumulado'!$B16,0,1))</f>
        <v>0</v>
      </c>
      <c r="CP16">
        <f>IF(CO16=0,0,IF('Net Acumulado'!CP16&gt;-'Net Acumulado'!$B16,0,1))</f>
        <v>0</v>
      </c>
      <c r="CQ16">
        <f>IF(CP16=0,0,IF('Net Acumulado'!CQ16&gt;-'Net Acumulado'!$B16,0,1))</f>
        <v>0</v>
      </c>
      <c r="CR16">
        <f>IF(CQ16=0,0,IF('Net Acumulado'!CR16&gt;-'Net Acumulado'!$B16,0,1))</f>
        <v>0</v>
      </c>
      <c r="CS16">
        <f>IF(CR16=0,0,IF('Net Acumulado'!CS16&gt;-'Net Acumulado'!$B16,0,1))</f>
        <v>0</v>
      </c>
      <c r="CT16">
        <f>IF(CS16=0,0,IF('Net Acumulado'!CT16&gt;-'Net Acumulado'!$B16,0,1))</f>
        <v>0</v>
      </c>
      <c r="CU16">
        <f>IF(CT16=0,0,IF('Net Acumulado'!CU16&gt;-'Net Acumulado'!$B16,0,1))</f>
        <v>0</v>
      </c>
    </row>
    <row r="17" spans="1:99" x14ac:dyDescent="0.3">
      <c r="A17">
        <f t="shared" si="0"/>
        <v>68</v>
      </c>
      <c r="B17">
        <v>-1063</v>
      </c>
      <c r="C17">
        <v>1502</v>
      </c>
      <c r="D17">
        <f>IF('Net Acumulado'!D17&gt;-'Net Acumulado'!$B17,0,1)</f>
        <v>1</v>
      </c>
      <c r="E17">
        <f>IF(D17=0,0,IF('Net Acumulado'!E17&gt;-'Net Acumulado'!$B17,0,1))</f>
        <v>1</v>
      </c>
      <c r="F17">
        <f>IF(E17=0,0,IF('Net Acumulado'!F17&gt;-'Net Acumulado'!$B17,0,1))</f>
        <v>1</v>
      </c>
      <c r="G17">
        <f>IF(F17=0,0,IF('Net Acumulado'!G17&gt;-'Net Acumulado'!$B17,0,1))</f>
        <v>1</v>
      </c>
      <c r="H17">
        <f>IF(G17=0,0,IF('Net Acumulado'!H17&gt;-'Net Acumulado'!$B17,0,1))</f>
        <v>1</v>
      </c>
      <c r="I17">
        <f>IF(H17=0,0,IF('Net Acumulado'!I17&gt;-'Net Acumulado'!$B17,0,1))</f>
        <v>1</v>
      </c>
      <c r="J17">
        <f>IF(I17=0,0,IF('Net Acumulado'!J17&gt;-'Net Acumulado'!$B17,0,1))</f>
        <v>1</v>
      </c>
      <c r="K17">
        <f>IF(J17=0,0,IF('Net Acumulado'!K17&gt;-'Net Acumulado'!$B17,0,1))</f>
        <v>1</v>
      </c>
      <c r="L17">
        <f>IF(K17=0,0,IF('Net Acumulado'!L17&gt;-'Net Acumulado'!$B17,0,1))</f>
        <v>1</v>
      </c>
      <c r="M17">
        <f>IF(L17=0,0,IF('Net Acumulado'!M17&gt;-'Net Acumulado'!$B17,0,1))</f>
        <v>1</v>
      </c>
      <c r="N17">
        <f>IF(M17=0,0,IF('Net Acumulado'!N17&gt;-'Net Acumulado'!$B17,0,1))</f>
        <v>1</v>
      </c>
      <c r="O17">
        <f>IF(N17=0,0,IF('Net Acumulado'!O17&gt;-'Net Acumulado'!$B17,0,1))</f>
        <v>1</v>
      </c>
      <c r="P17">
        <f>IF(O17=0,0,IF('Net Acumulado'!P17&gt;-'Net Acumulado'!$B17,0,1))</f>
        <v>1</v>
      </c>
      <c r="Q17">
        <f>IF(P17=0,0,IF('Net Acumulado'!Q17&gt;-'Net Acumulado'!$B17,0,1))</f>
        <v>1</v>
      </c>
      <c r="R17">
        <f>IF(Q17=0,0,IF('Net Acumulado'!R17&gt;-'Net Acumulado'!$B17,0,1))</f>
        <v>1</v>
      </c>
      <c r="S17">
        <f>IF(R17=0,0,IF('Net Acumulado'!S17&gt;-'Net Acumulado'!$B17,0,1))</f>
        <v>1</v>
      </c>
      <c r="T17">
        <f>IF(S17=0,0,IF('Net Acumulado'!T17&gt;-'Net Acumulado'!$B17,0,1))</f>
        <v>1</v>
      </c>
      <c r="U17">
        <f>IF(T17=0,0,IF('Net Acumulado'!U17&gt;-'Net Acumulado'!$B17,0,1))</f>
        <v>1</v>
      </c>
      <c r="V17">
        <f>IF(U17=0,0,IF('Net Acumulado'!V17&gt;-'Net Acumulado'!$B17,0,1))</f>
        <v>1</v>
      </c>
      <c r="W17">
        <f>IF(V17=0,0,IF('Net Acumulado'!W17&gt;-'Net Acumulado'!$B17,0,1))</f>
        <v>1</v>
      </c>
      <c r="X17">
        <f>IF(W17=0,0,IF('Net Acumulado'!X17&gt;-'Net Acumulado'!$B17,0,1))</f>
        <v>1</v>
      </c>
      <c r="Y17">
        <f>IF(X17=0,0,IF('Net Acumulado'!Y17&gt;-'Net Acumulado'!$B17,0,1))</f>
        <v>1</v>
      </c>
      <c r="Z17">
        <f>IF(Y17=0,0,IF('Net Acumulado'!Z17&gt;-'Net Acumulado'!$B17,0,1))</f>
        <v>1</v>
      </c>
      <c r="AA17">
        <f>IF(Z17=0,0,IF('Net Acumulado'!AA17&gt;-'Net Acumulado'!$B17,0,1))</f>
        <v>1</v>
      </c>
      <c r="AB17">
        <f>IF(AA17=0,0,IF('Net Acumulado'!AB17&gt;-'Net Acumulado'!$B17,0,1))</f>
        <v>1</v>
      </c>
      <c r="AC17">
        <f>IF(AB17=0,0,IF('Net Acumulado'!AC17&gt;-'Net Acumulado'!$B17,0,1))</f>
        <v>1</v>
      </c>
      <c r="AD17">
        <f>IF(AC17=0,0,IF('Net Acumulado'!AD17&gt;-'Net Acumulado'!$B17,0,1))</f>
        <v>1</v>
      </c>
      <c r="AE17">
        <f>IF(AD17=0,0,IF('Net Acumulado'!AE17&gt;-'Net Acumulado'!$B17,0,1))</f>
        <v>1</v>
      </c>
      <c r="AF17">
        <f>IF(AE17=0,0,IF('Net Acumulado'!AF17&gt;-'Net Acumulado'!$B17,0,1))</f>
        <v>1</v>
      </c>
      <c r="AG17">
        <f>IF(AF17=0,0,IF('Net Acumulado'!AG17&gt;-'Net Acumulado'!$B17,0,1))</f>
        <v>1</v>
      </c>
      <c r="AH17">
        <f>IF(AG17=0,0,IF('Net Acumulado'!AH17&gt;-'Net Acumulado'!$B17,0,1))</f>
        <v>1</v>
      </c>
      <c r="AI17">
        <f>IF(AH17=0,0,IF('Net Acumulado'!AI17&gt;-'Net Acumulado'!$B17,0,1))</f>
        <v>1</v>
      </c>
      <c r="AJ17">
        <f>IF(AI17=0,0,IF('Net Acumulado'!AJ17&gt;-'Net Acumulado'!$B17,0,1))</f>
        <v>1</v>
      </c>
      <c r="AK17">
        <f>IF(AJ17=0,0,IF('Net Acumulado'!AK17&gt;-'Net Acumulado'!$B17,0,1))</f>
        <v>1</v>
      </c>
      <c r="AL17">
        <f>IF(AK17=0,0,IF('Net Acumulado'!AL17&gt;-'Net Acumulado'!$B17,0,1))</f>
        <v>1</v>
      </c>
      <c r="AM17">
        <f>IF(AL17=0,0,IF('Net Acumulado'!AM17&gt;-'Net Acumulado'!$B17,0,1))</f>
        <v>1</v>
      </c>
      <c r="AN17">
        <f>IF(AM17=0,0,IF('Net Acumulado'!AN17&gt;-'Net Acumulado'!$B17,0,1))</f>
        <v>1</v>
      </c>
      <c r="AO17">
        <f>IF(AN17=0,0,IF('Net Acumulado'!AO17&gt;-'Net Acumulado'!$B17,0,1))</f>
        <v>1</v>
      </c>
      <c r="AP17">
        <f>IF(AO17=0,0,IF('Net Acumulado'!AP17&gt;-'Net Acumulado'!$B17,0,1))</f>
        <v>1</v>
      </c>
      <c r="AQ17">
        <f>IF(AP17=0,0,IF('Net Acumulado'!AQ17&gt;-'Net Acumulado'!$B17,0,1))</f>
        <v>1</v>
      </c>
      <c r="AR17">
        <f>IF(AQ17=0,0,IF('Net Acumulado'!AR17&gt;-'Net Acumulado'!$B17,0,1))</f>
        <v>1</v>
      </c>
      <c r="AS17">
        <f>IF(AR17=0,0,IF('Net Acumulado'!AS17&gt;-'Net Acumulado'!$B17,0,1))</f>
        <v>1</v>
      </c>
      <c r="AT17">
        <f>IF(AS17=0,0,IF('Net Acumulado'!AT17&gt;-'Net Acumulado'!$B17,0,1))</f>
        <v>1</v>
      </c>
      <c r="AU17">
        <f>IF(AT17=0,0,IF('Net Acumulado'!AU17&gt;-'Net Acumulado'!$B17,0,1))</f>
        <v>1</v>
      </c>
      <c r="AV17">
        <f>IF(AU17=0,0,IF('Net Acumulado'!AV17&gt;-'Net Acumulado'!$B17,0,1))</f>
        <v>1</v>
      </c>
      <c r="AW17">
        <f>IF(AV17=0,0,IF('Net Acumulado'!AW17&gt;-'Net Acumulado'!$B17,0,1))</f>
        <v>1</v>
      </c>
      <c r="AX17">
        <f>IF(AW17=0,0,IF('Net Acumulado'!AX17&gt;-'Net Acumulado'!$B17,0,1))</f>
        <v>1</v>
      </c>
      <c r="AY17">
        <f>IF(AX17=0,0,IF('Net Acumulado'!AY17&gt;-'Net Acumulado'!$B17,0,1))</f>
        <v>1</v>
      </c>
      <c r="AZ17">
        <f>IF(AY17=0,0,IF('Net Acumulado'!AZ17&gt;-'Net Acumulado'!$B17,0,1))</f>
        <v>1</v>
      </c>
      <c r="BA17">
        <f>IF(AZ17=0,0,IF('Net Acumulado'!BA17&gt;-'Net Acumulado'!$B17,0,1))</f>
        <v>1</v>
      </c>
      <c r="BB17">
        <f>IF(BA17=0,0,IF('Net Acumulado'!BB17&gt;-'Net Acumulado'!$B17,0,1))</f>
        <v>1</v>
      </c>
      <c r="BC17">
        <f>IF(BB17=0,0,IF('Net Acumulado'!BC17&gt;-'Net Acumulado'!$B17,0,1))</f>
        <v>1</v>
      </c>
      <c r="BD17">
        <f>IF(BC17=0,0,IF('Net Acumulado'!BD17&gt;-'Net Acumulado'!$B17,0,1))</f>
        <v>1</v>
      </c>
      <c r="BE17">
        <f>IF(BD17=0,0,IF('Net Acumulado'!BE17&gt;-'Net Acumulado'!$B17,0,1))</f>
        <v>1</v>
      </c>
      <c r="BF17">
        <f>IF(BE17=0,0,IF('Net Acumulado'!BF17&gt;-'Net Acumulado'!$B17,0,1))</f>
        <v>1</v>
      </c>
      <c r="BG17">
        <f>IF(BF17=0,0,IF('Net Acumulado'!BG17&gt;-'Net Acumulado'!$B17,0,1))</f>
        <v>1</v>
      </c>
      <c r="BH17">
        <f>IF(BG17=0,0,IF('Net Acumulado'!BH17&gt;-'Net Acumulado'!$B17,0,1))</f>
        <v>1</v>
      </c>
      <c r="BI17">
        <f>IF(BH17=0,0,IF('Net Acumulado'!BI17&gt;-'Net Acumulado'!$B17,0,1))</f>
        <v>1</v>
      </c>
      <c r="BJ17">
        <f>IF(BI17=0,0,IF('Net Acumulado'!BJ17&gt;-'Net Acumulado'!$B17,0,1))</f>
        <v>1</v>
      </c>
      <c r="BK17">
        <f>IF(BJ17=0,0,IF('Net Acumulado'!BK17&gt;-'Net Acumulado'!$B17,0,1))</f>
        <v>1</v>
      </c>
      <c r="BL17">
        <f>IF(BK17=0,0,IF('Net Acumulado'!BL17&gt;-'Net Acumulado'!$B17,0,1))</f>
        <v>1</v>
      </c>
      <c r="BM17">
        <f>IF(BL17=0,0,IF('Net Acumulado'!BM17&gt;-'Net Acumulado'!$B17,0,1))</f>
        <v>1</v>
      </c>
      <c r="BN17">
        <f>IF(BM17=0,0,IF('Net Acumulado'!BN17&gt;-'Net Acumulado'!$B17,0,1))</f>
        <v>1</v>
      </c>
      <c r="BO17">
        <f>IF(BN17=0,0,IF('Net Acumulado'!BO17&gt;-'Net Acumulado'!$B17,0,1))</f>
        <v>1</v>
      </c>
      <c r="BP17">
        <f>IF(BO17=0,0,IF('Net Acumulado'!BP17&gt;-'Net Acumulado'!$B17,0,1))</f>
        <v>1</v>
      </c>
      <c r="BQ17">
        <f>IF(BP17=0,0,IF('Net Acumulado'!BQ17&gt;-'Net Acumulado'!$B17,0,1))</f>
        <v>1</v>
      </c>
      <c r="BR17">
        <f>IF(BQ17=0,0,IF('Net Acumulado'!BR17&gt;-'Net Acumulado'!$B17,0,1))</f>
        <v>1</v>
      </c>
      <c r="BS17">
        <f>IF(BR17=0,0,IF('Net Acumulado'!BS17&gt;-'Net Acumulado'!$B17,0,1))</f>
        <v>1</v>
      </c>
      <c r="BT17">
        <f>IF(BS17=0,0,IF('Net Acumulado'!BT17&gt;-'Net Acumulado'!$B17,0,1))</f>
        <v>0</v>
      </c>
      <c r="BU17">
        <f>IF(BT17=0,0,IF('Net Acumulado'!BU17&gt;-'Net Acumulado'!$B17,0,1))</f>
        <v>0</v>
      </c>
      <c r="BV17">
        <f>IF(BU17=0,0,IF('Net Acumulado'!BV17&gt;-'Net Acumulado'!$B17,0,1))</f>
        <v>0</v>
      </c>
      <c r="BW17">
        <f>IF(BV17=0,0,IF('Net Acumulado'!BW17&gt;-'Net Acumulado'!$B17,0,1))</f>
        <v>0</v>
      </c>
      <c r="BX17">
        <f>IF(BW17=0,0,IF('Net Acumulado'!BX17&gt;-'Net Acumulado'!$B17,0,1))</f>
        <v>0</v>
      </c>
      <c r="BY17">
        <f>IF(BX17=0,0,IF('Net Acumulado'!BY17&gt;-'Net Acumulado'!$B17,0,1))</f>
        <v>0</v>
      </c>
      <c r="BZ17">
        <f>IF(BY17=0,0,IF('Net Acumulado'!BZ17&gt;-'Net Acumulado'!$B17,0,1))</f>
        <v>0</v>
      </c>
      <c r="CA17">
        <f>IF(BZ17=0,0,IF('Net Acumulado'!CA17&gt;-'Net Acumulado'!$B17,0,1))</f>
        <v>0</v>
      </c>
      <c r="CB17">
        <f>IF(CA17=0,0,IF('Net Acumulado'!CB17&gt;-'Net Acumulado'!$B17,0,1))</f>
        <v>0</v>
      </c>
      <c r="CC17">
        <f>IF(CB17=0,0,IF('Net Acumulado'!CC17&gt;-'Net Acumulado'!$B17,0,1))</f>
        <v>0</v>
      </c>
      <c r="CD17">
        <f>IF(CC17=0,0,IF('Net Acumulado'!CD17&gt;-'Net Acumulado'!$B17,0,1))</f>
        <v>0</v>
      </c>
      <c r="CE17">
        <f>IF(CD17=0,0,IF('Net Acumulado'!CE17&gt;-'Net Acumulado'!$B17,0,1))</f>
        <v>0</v>
      </c>
      <c r="CF17">
        <f>IF(CE17=0,0,IF('Net Acumulado'!CF17&gt;-'Net Acumulado'!$B17,0,1))</f>
        <v>0</v>
      </c>
      <c r="CG17">
        <f>IF(CF17=0,0,IF('Net Acumulado'!CG17&gt;-'Net Acumulado'!$B17,0,1))</f>
        <v>0</v>
      </c>
      <c r="CH17">
        <f>IF(CG17=0,0,IF('Net Acumulado'!CH17&gt;-'Net Acumulado'!$B17,0,1))</f>
        <v>0</v>
      </c>
      <c r="CI17">
        <f>IF(CH17=0,0,IF('Net Acumulado'!CI17&gt;-'Net Acumulado'!$B17,0,1))</f>
        <v>0</v>
      </c>
      <c r="CJ17">
        <f>IF(CI17=0,0,IF('Net Acumulado'!CJ17&gt;-'Net Acumulado'!$B17,0,1))</f>
        <v>0</v>
      </c>
      <c r="CK17">
        <f>IF(CJ17=0,0,IF('Net Acumulado'!CK17&gt;-'Net Acumulado'!$B17,0,1))</f>
        <v>0</v>
      </c>
      <c r="CL17">
        <f>IF(CK17=0,0,IF('Net Acumulado'!CL17&gt;-'Net Acumulado'!$B17,0,1))</f>
        <v>0</v>
      </c>
      <c r="CM17">
        <f>IF(CL17=0,0,IF('Net Acumulado'!CM17&gt;-'Net Acumulado'!$B17,0,1))</f>
        <v>0</v>
      </c>
      <c r="CN17">
        <f>IF(CM17=0,0,IF('Net Acumulado'!CN17&gt;-'Net Acumulado'!$B17,0,1))</f>
        <v>0</v>
      </c>
      <c r="CO17">
        <f>IF(CN17=0,0,IF('Net Acumulado'!CO17&gt;-'Net Acumulado'!$B17,0,1))</f>
        <v>0</v>
      </c>
      <c r="CP17">
        <f>IF(CO17=0,0,IF('Net Acumulado'!CP17&gt;-'Net Acumulado'!$B17,0,1))</f>
        <v>0</v>
      </c>
      <c r="CQ17">
        <f>IF(CP17=0,0,IF('Net Acumulado'!CQ17&gt;-'Net Acumulado'!$B17,0,1))</f>
        <v>0</v>
      </c>
      <c r="CR17">
        <f>IF(CQ17=0,0,IF('Net Acumulado'!CR17&gt;-'Net Acumulado'!$B17,0,1))</f>
        <v>0</v>
      </c>
      <c r="CS17">
        <f>IF(CR17=0,0,IF('Net Acumulado'!CS17&gt;-'Net Acumulado'!$B17,0,1))</f>
        <v>0</v>
      </c>
      <c r="CT17">
        <f>IF(CS17=0,0,IF('Net Acumulado'!CT17&gt;-'Net Acumulado'!$B17,0,1))</f>
        <v>0</v>
      </c>
      <c r="CU17">
        <f>IF(CT17=0,0,IF('Net Acumulado'!CU17&gt;-'Net Acumulado'!$B17,0,1))</f>
        <v>0</v>
      </c>
    </row>
    <row r="18" spans="1:99" x14ac:dyDescent="0.3">
      <c r="A18">
        <f t="shared" si="0"/>
        <v>44</v>
      </c>
      <c r="B18">
        <v>-3493</v>
      </c>
      <c r="C18">
        <v>1501</v>
      </c>
      <c r="D18">
        <f>IF('Net Acumulado'!D18&gt;-'Net Acumulado'!$B18,0,1)</f>
        <v>1</v>
      </c>
      <c r="E18">
        <f>IF(D18=0,0,IF('Net Acumulado'!E18&gt;-'Net Acumulado'!$B18,0,1))</f>
        <v>1</v>
      </c>
      <c r="F18">
        <f>IF(E18=0,0,IF('Net Acumulado'!F18&gt;-'Net Acumulado'!$B18,0,1))</f>
        <v>1</v>
      </c>
      <c r="G18">
        <f>IF(F18=0,0,IF('Net Acumulado'!G18&gt;-'Net Acumulado'!$B18,0,1))</f>
        <v>1</v>
      </c>
      <c r="H18">
        <f>IF(G18=0,0,IF('Net Acumulado'!H18&gt;-'Net Acumulado'!$B18,0,1))</f>
        <v>1</v>
      </c>
      <c r="I18">
        <f>IF(H18=0,0,IF('Net Acumulado'!I18&gt;-'Net Acumulado'!$B18,0,1))</f>
        <v>1</v>
      </c>
      <c r="J18">
        <f>IF(I18=0,0,IF('Net Acumulado'!J18&gt;-'Net Acumulado'!$B18,0,1))</f>
        <v>1</v>
      </c>
      <c r="K18">
        <f>IF(J18=0,0,IF('Net Acumulado'!K18&gt;-'Net Acumulado'!$B18,0,1))</f>
        <v>1</v>
      </c>
      <c r="L18">
        <f>IF(K18=0,0,IF('Net Acumulado'!L18&gt;-'Net Acumulado'!$B18,0,1))</f>
        <v>1</v>
      </c>
      <c r="M18">
        <f>IF(L18=0,0,IF('Net Acumulado'!M18&gt;-'Net Acumulado'!$B18,0,1))</f>
        <v>1</v>
      </c>
      <c r="N18">
        <f>IF(M18=0,0,IF('Net Acumulado'!N18&gt;-'Net Acumulado'!$B18,0,1))</f>
        <v>1</v>
      </c>
      <c r="O18">
        <f>IF(N18=0,0,IF('Net Acumulado'!O18&gt;-'Net Acumulado'!$B18,0,1))</f>
        <v>1</v>
      </c>
      <c r="P18">
        <f>IF(O18=0,0,IF('Net Acumulado'!P18&gt;-'Net Acumulado'!$B18,0,1))</f>
        <v>1</v>
      </c>
      <c r="Q18">
        <f>IF(P18=0,0,IF('Net Acumulado'!Q18&gt;-'Net Acumulado'!$B18,0,1))</f>
        <v>1</v>
      </c>
      <c r="R18">
        <f>IF(Q18=0,0,IF('Net Acumulado'!R18&gt;-'Net Acumulado'!$B18,0,1))</f>
        <v>1</v>
      </c>
      <c r="S18">
        <f>IF(R18=0,0,IF('Net Acumulado'!S18&gt;-'Net Acumulado'!$B18,0,1))</f>
        <v>1</v>
      </c>
      <c r="T18">
        <f>IF(S18=0,0,IF('Net Acumulado'!T18&gt;-'Net Acumulado'!$B18,0,1))</f>
        <v>1</v>
      </c>
      <c r="U18">
        <f>IF(T18=0,0,IF('Net Acumulado'!U18&gt;-'Net Acumulado'!$B18,0,1))</f>
        <v>1</v>
      </c>
      <c r="V18">
        <f>IF(U18=0,0,IF('Net Acumulado'!V18&gt;-'Net Acumulado'!$B18,0,1))</f>
        <v>1</v>
      </c>
      <c r="W18">
        <f>IF(V18=0,0,IF('Net Acumulado'!W18&gt;-'Net Acumulado'!$B18,0,1))</f>
        <v>1</v>
      </c>
      <c r="X18">
        <f>IF(W18=0,0,IF('Net Acumulado'!X18&gt;-'Net Acumulado'!$B18,0,1))</f>
        <v>1</v>
      </c>
      <c r="Y18">
        <f>IF(X18=0,0,IF('Net Acumulado'!Y18&gt;-'Net Acumulado'!$B18,0,1))</f>
        <v>1</v>
      </c>
      <c r="Z18">
        <f>IF(Y18=0,0,IF('Net Acumulado'!Z18&gt;-'Net Acumulado'!$B18,0,1))</f>
        <v>1</v>
      </c>
      <c r="AA18">
        <f>IF(Z18=0,0,IF('Net Acumulado'!AA18&gt;-'Net Acumulado'!$B18,0,1))</f>
        <v>1</v>
      </c>
      <c r="AB18">
        <f>IF(AA18=0,0,IF('Net Acumulado'!AB18&gt;-'Net Acumulado'!$B18,0,1))</f>
        <v>1</v>
      </c>
      <c r="AC18">
        <f>IF(AB18=0,0,IF('Net Acumulado'!AC18&gt;-'Net Acumulado'!$B18,0,1))</f>
        <v>1</v>
      </c>
      <c r="AD18">
        <f>IF(AC18=0,0,IF('Net Acumulado'!AD18&gt;-'Net Acumulado'!$B18,0,1))</f>
        <v>1</v>
      </c>
      <c r="AE18">
        <f>IF(AD18=0,0,IF('Net Acumulado'!AE18&gt;-'Net Acumulado'!$B18,0,1))</f>
        <v>1</v>
      </c>
      <c r="AF18">
        <f>IF(AE18=0,0,IF('Net Acumulado'!AF18&gt;-'Net Acumulado'!$B18,0,1))</f>
        <v>1</v>
      </c>
      <c r="AG18">
        <f>IF(AF18=0,0,IF('Net Acumulado'!AG18&gt;-'Net Acumulado'!$B18,0,1))</f>
        <v>1</v>
      </c>
      <c r="AH18">
        <f>IF(AG18=0,0,IF('Net Acumulado'!AH18&gt;-'Net Acumulado'!$B18,0,1))</f>
        <v>1</v>
      </c>
      <c r="AI18">
        <f>IF(AH18=0,0,IF('Net Acumulado'!AI18&gt;-'Net Acumulado'!$B18,0,1))</f>
        <v>1</v>
      </c>
      <c r="AJ18">
        <f>IF(AI18=0,0,IF('Net Acumulado'!AJ18&gt;-'Net Acumulado'!$B18,0,1))</f>
        <v>1</v>
      </c>
      <c r="AK18">
        <f>IF(AJ18=0,0,IF('Net Acumulado'!AK18&gt;-'Net Acumulado'!$B18,0,1))</f>
        <v>1</v>
      </c>
      <c r="AL18">
        <f>IF(AK18=0,0,IF('Net Acumulado'!AL18&gt;-'Net Acumulado'!$B18,0,1))</f>
        <v>1</v>
      </c>
      <c r="AM18">
        <f>IF(AL18=0,0,IF('Net Acumulado'!AM18&gt;-'Net Acumulado'!$B18,0,1))</f>
        <v>1</v>
      </c>
      <c r="AN18">
        <f>IF(AM18=0,0,IF('Net Acumulado'!AN18&gt;-'Net Acumulado'!$B18,0,1))</f>
        <v>1</v>
      </c>
      <c r="AO18">
        <f>IF(AN18=0,0,IF('Net Acumulado'!AO18&gt;-'Net Acumulado'!$B18,0,1))</f>
        <v>1</v>
      </c>
      <c r="AP18">
        <f>IF(AO18=0,0,IF('Net Acumulado'!AP18&gt;-'Net Acumulado'!$B18,0,1))</f>
        <v>1</v>
      </c>
      <c r="AQ18">
        <f>IF(AP18=0,0,IF('Net Acumulado'!AQ18&gt;-'Net Acumulado'!$B18,0,1))</f>
        <v>1</v>
      </c>
      <c r="AR18">
        <f>IF(AQ18=0,0,IF('Net Acumulado'!AR18&gt;-'Net Acumulado'!$B18,0,1))</f>
        <v>1</v>
      </c>
      <c r="AS18">
        <f>IF(AR18=0,0,IF('Net Acumulado'!AS18&gt;-'Net Acumulado'!$B18,0,1))</f>
        <v>1</v>
      </c>
      <c r="AT18">
        <f>IF(AS18=0,0,IF('Net Acumulado'!AT18&gt;-'Net Acumulado'!$B18,0,1))</f>
        <v>1</v>
      </c>
      <c r="AU18">
        <f>IF(AT18=0,0,IF('Net Acumulado'!AU18&gt;-'Net Acumulado'!$B18,0,1))</f>
        <v>1</v>
      </c>
      <c r="AV18">
        <f>IF(AU18=0,0,IF('Net Acumulado'!AV18&gt;-'Net Acumulado'!$B18,0,1))</f>
        <v>0</v>
      </c>
      <c r="AW18">
        <f>IF(AV18=0,0,IF('Net Acumulado'!AW18&gt;-'Net Acumulado'!$B18,0,1))</f>
        <v>0</v>
      </c>
      <c r="AX18">
        <f>IF(AW18=0,0,IF('Net Acumulado'!AX18&gt;-'Net Acumulado'!$B18,0,1))</f>
        <v>0</v>
      </c>
      <c r="AY18">
        <f>IF(AX18=0,0,IF('Net Acumulado'!AY18&gt;-'Net Acumulado'!$B18,0,1))</f>
        <v>0</v>
      </c>
      <c r="AZ18">
        <f>IF(AY18=0,0,IF('Net Acumulado'!AZ18&gt;-'Net Acumulado'!$B18,0,1))</f>
        <v>0</v>
      </c>
      <c r="BA18">
        <f>IF(AZ18=0,0,IF('Net Acumulado'!BA18&gt;-'Net Acumulado'!$B18,0,1))</f>
        <v>0</v>
      </c>
      <c r="BB18">
        <f>IF(BA18=0,0,IF('Net Acumulado'!BB18&gt;-'Net Acumulado'!$B18,0,1))</f>
        <v>0</v>
      </c>
      <c r="BC18">
        <f>IF(BB18=0,0,IF('Net Acumulado'!BC18&gt;-'Net Acumulado'!$B18,0,1))</f>
        <v>0</v>
      </c>
      <c r="BD18">
        <f>IF(BC18=0,0,IF('Net Acumulado'!BD18&gt;-'Net Acumulado'!$B18,0,1))</f>
        <v>0</v>
      </c>
      <c r="BE18">
        <f>IF(BD18=0,0,IF('Net Acumulado'!BE18&gt;-'Net Acumulado'!$B18,0,1))</f>
        <v>0</v>
      </c>
      <c r="BF18">
        <f>IF(BE18=0,0,IF('Net Acumulado'!BF18&gt;-'Net Acumulado'!$B18,0,1))</f>
        <v>0</v>
      </c>
      <c r="BG18">
        <f>IF(BF18=0,0,IF('Net Acumulado'!BG18&gt;-'Net Acumulado'!$B18,0,1))</f>
        <v>0</v>
      </c>
      <c r="BH18">
        <f>IF(BG18=0,0,IF('Net Acumulado'!BH18&gt;-'Net Acumulado'!$B18,0,1))</f>
        <v>0</v>
      </c>
      <c r="BI18">
        <f>IF(BH18=0,0,IF('Net Acumulado'!BI18&gt;-'Net Acumulado'!$B18,0,1))</f>
        <v>0</v>
      </c>
      <c r="BJ18">
        <f>IF(BI18=0,0,IF('Net Acumulado'!BJ18&gt;-'Net Acumulado'!$B18,0,1))</f>
        <v>0</v>
      </c>
      <c r="BK18">
        <f>IF(BJ18=0,0,IF('Net Acumulado'!BK18&gt;-'Net Acumulado'!$B18,0,1))</f>
        <v>0</v>
      </c>
      <c r="BL18">
        <f>IF(BK18=0,0,IF('Net Acumulado'!BL18&gt;-'Net Acumulado'!$B18,0,1))</f>
        <v>0</v>
      </c>
      <c r="BM18">
        <f>IF(BL18=0,0,IF('Net Acumulado'!BM18&gt;-'Net Acumulado'!$B18,0,1))</f>
        <v>0</v>
      </c>
      <c r="BN18">
        <f>IF(BM18=0,0,IF('Net Acumulado'!BN18&gt;-'Net Acumulado'!$B18,0,1))</f>
        <v>0</v>
      </c>
      <c r="BO18">
        <f>IF(BN18=0,0,IF('Net Acumulado'!BO18&gt;-'Net Acumulado'!$B18,0,1))</f>
        <v>0</v>
      </c>
      <c r="BP18">
        <f>IF(BO18=0,0,IF('Net Acumulado'!BP18&gt;-'Net Acumulado'!$B18,0,1))</f>
        <v>0</v>
      </c>
      <c r="BQ18">
        <f>IF(BP18=0,0,IF('Net Acumulado'!BQ18&gt;-'Net Acumulado'!$B18,0,1))</f>
        <v>0</v>
      </c>
      <c r="BR18">
        <f>IF(BQ18=0,0,IF('Net Acumulado'!BR18&gt;-'Net Acumulado'!$B18,0,1))</f>
        <v>0</v>
      </c>
      <c r="BS18">
        <f>IF(BR18=0,0,IF('Net Acumulado'!BS18&gt;-'Net Acumulado'!$B18,0,1))</f>
        <v>0</v>
      </c>
      <c r="BT18">
        <f>IF(BS18=0,0,IF('Net Acumulado'!BT18&gt;-'Net Acumulado'!$B18,0,1))</f>
        <v>0</v>
      </c>
      <c r="BU18">
        <f>IF(BT18=0,0,IF('Net Acumulado'!BU18&gt;-'Net Acumulado'!$B18,0,1))</f>
        <v>0</v>
      </c>
      <c r="BV18">
        <f>IF(BU18=0,0,IF('Net Acumulado'!BV18&gt;-'Net Acumulado'!$B18,0,1))</f>
        <v>0</v>
      </c>
      <c r="BW18">
        <f>IF(BV18=0,0,IF('Net Acumulado'!BW18&gt;-'Net Acumulado'!$B18,0,1))</f>
        <v>0</v>
      </c>
      <c r="BX18">
        <f>IF(BW18=0,0,IF('Net Acumulado'!BX18&gt;-'Net Acumulado'!$B18,0,1))</f>
        <v>0</v>
      </c>
      <c r="BY18">
        <f>IF(BX18=0,0,IF('Net Acumulado'!BY18&gt;-'Net Acumulado'!$B18,0,1))</f>
        <v>0</v>
      </c>
      <c r="BZ18">
        <f>IF(BY18=0,0,IF('Net Acumulado'!BZ18&gt;-'Net Acumulado'!$B18,0,1))</f>
        <v>0</v>
      </c>
      <c r="CA18">
        <f>IF(BZ18=0,0,IF('Net Acumulado'!CA18&gt;-'Net Acumulado'!$B18,0,1))</f>
        <v>0</v>
      </c>
      <c r="CB18">
        <f>IF(CA18=0,0,IF('Net Acumulado'!CB18&gt;-'Net Acumulado'!$B18,0,1))</f>
        <v>0</v>
      </c>
      <c r="CC18">
        <f>IF(CB18=0,0,IF('Net Acumulado'!CC18&gt;-'Net Acumulado'!$B18,0,1))</f>
        <v>0</v>
      </c>
      <c r="CD18">
        <f>IF(CC18=0,0,IF('Net Acumulado'!CD18&gt;-'Net Acumulado'!$B18,0,1))</f>
        <v>0</v>
      </c>
      <c r="CE18">
        <f>IF(CD18=0,0,IF('Net Acumulado'!CE18&gt;-'Net Acumulado'!$B18,0,1))</f>
        <v>0</v>
      </c>
      <c r="CF18">
        <f>IF(CE18=0,0,IF('Net Acumulado'!CF18&gt;-'Net Acumulado'!$B18,0,1))</f>
        <v>0</v>
      </c>
      <c r="CG18">
        <f>IF(CF18=0,0,IF('Net Acumulado'!CG18&gt;-'Net Acumulado'!$B18,0,1))</f>
        <v>0</v>
      </c>
      <c r="CH18">
        <f>IF(CG18=0,0,IF('Net Acumulado'!CH18&gt;-'Net Acumulado'!$B18,0,1))</f>
        <v>0</v>
      </c>
      <c r="CI18">
        <f>IF(CH18=0,0,IF('Net Acumulado'!CI18&gt;-'Net Acumulado'!$B18,0,1))</f>
        <v>0</v>
      </c>
      <c r="CJ18">
        <f>IF(CI18=0,0,IF('Net Acumulado'!CJ18&gt;-'Net Acumulado'!$B18,0,1))</f>
        <v>0</v>
      </c>
      <c r="CK18">
        <f>IF(CJ18=0,0,IF('Net Acumulado'!CK18&gt;-'Net Acumulado'!$B18,0,1))</f>
        <v>0</v>
      </c>
      <c r="CL18">
        <f>IF(CK18=0,0,IF('Net Acumulado'!CL18&gt;-'Net Acumulado'!$B18,0,1))</f>
        <v>0</v>
      </c>
      <c r="CM18">
        <f>IF(CL18=0,0,IF('Net Acumulado'!CM18&gt;-'Net Acumulado'!$B18,0,1))</f>
        <v>0</v>
      </c>
      <c r="CN18">
        <f>IF(CM18=0,0,IF('Net Acumulado'!CN18&gt;-'Net Acumulado'!$B18,0,1))</f>
        <v>0</v>
      </c>
      <c r="CO18">
        <f>IF(CN18=0,0,IF('Net Acumulado'!CO18&gt;-'Net Acumulado'!$B18,0,1))</f>
        <v>0</v>
      </c>
      <c r="CP18">
        <f>IF(CO18=0,0,IF('Net Acumulado'!CP18&gt;-'Net Acumulado'!$B18,0,1))</f>
        <v>0</v>
      </c>
      <c r="CQ18">
        <f>IF(CP18=0,0,IF('Net Acumulado'!CQ18&gt;-'Net Acumulado'!$B18,0,1))</f>
        <v>0</v>
      </c>
      <c r="CR18">
        <f>IF(CQ18=0,0,IF('Net Acumulado'!CR18&gt;-'Net Acumulado'!$B18,0,1))</f>
        <v>0</v>
      </c>
      <c r="CS18">
        <f>IF(CR18=0,0,IF('Net Acumulado'!CS18&gt;-'Net Acumulado'!$B18,0,1))</f>
        <v>0</v>
      </c>
      <c r="CT18">
        <f>IF(CS18=0,0,IF('Net Acumulado'!CT18&gt;-'Net Acumulado'!$B18,0,1))</f>
        <v>0</v>
      </c>
      <c r="CU18">
        <f>IF(CT18=0,0,IF('Net Acumulado'!CU18&gt;-'Net Acumulado'!$B18,0,1))</f>
        <v>0</v>
      </c>
    </row>
    <row r="19" spans="1:99" x14ac:dyDescent="0.3">
      <c r="A19">
        <f t="shared" si="0"/>
        <v>55</v>
      </c>
      <c r="B19">
        <v>-28181</v>
      </c>
      <c r="C19">
        <v>1505</v>
      </c>
      <c r="D19">
        <f>IF('Net Acumulado'!D19&gt;-'Net Acumulado'!$B19,0,1)</f>
        <v>1</v>
      </c>
      <c r="E19">
        <f>IF(D19=0,0,IF('Net Acumulado'!E19&gt;-'Net Acumulado'!$B19,0,1))</f>
        <v>1</v>
      </c>
      <c r="F19">
        <f>IF(E19=0,0,IF('Net Acumulado'!F19&gt;-'Net Acumulado'!$B19,0,1))</f>
        <v>1</v>
      </c>
      <c r="G19">
        <f>IF(F19=0,0,IF('Net Acumulado'!G19&gt;-'Net Acumulado'!$B19,0,1))</f>
        <v>1</v>
      </c>
      <c r="H19">
        <f>IF(G19=0,0,IF('Net Acumulado'!H19&gt;-'Net Acumulado'!$B19,0,1))</f>
        <v>1</v>
      </c>
      <c r="I19">
        <f>IF(H19=0,0,IF('Net Acumulado'!I19&gt;-'Net Acumulado'!$B19,0,1))</f>
        <v>1</v>
      </c>
      <c r="J19">
        <f>IF(I19=0,0,IF('Net Acumulado'!J19&gt;-'Net Acumulado'!$B19,0,1))</f>
        <v>1</v>
      </c>
      <c r="K19">
        <f>IF(J19=0,0,IF('Net Acumulado'!K19&gt;-'Net Acumulado'!$B19,0,1))</f>
        <v>1</v>
      </c>
      <c r="L19">
        <f>IF(K19=0,0,IF('Net Acumulado'!L19&gt;-'Net Acumulado'!$B19,0,1))</f>
        <v>1</v>
      </c>
      <c r="M19">
        <f>IF(L19=0,0,IF('Net Acumulado'!M19&gt;-'Net Acumulado'!$B19,0,1))</f>
        <v>1</v>
      </c>
      <c r="N19">
        <f>IF(M19=0,0,IF('Net Acumulado'!N19&gt;-'Net Acumulado'!$B19,0,1))</f>
        <v>1</v>
      </c>
      <c r="O19">
        <f>IF(N19=0,0,IF('Net Acumulado'!O19&gt;-'Net Acumulado'!$B19,0,1))</f>
        <v>1</v>
      </c>
      <c r="P19">
        <f>IF(O19=0,0,IF('Net Acumulado'!P19&gt;-'Net Acumulado'!$B19,0,1))</f>
        <v>1</v>
      </c>
      <c r="Q19">
        <f>IF(P19=0,0,IF('Net Acumulado'!Q19&gt;-'Net Acumulado'!$B19,0,1))</f>
        <v>1</v>
      </c>
      <c r="R19">
        <f>IF(Q19=0,0,IF('Net Acumulado'!R19&gt;-'Net Acumulado'!$B19,0,1))</f>
        <v>1</v>
      </c>
      <c r="S19">
        <f>IF(R19=0,0,IF('Net Acumulado'!S19&gt;-'Net Acumulado'!$B19,0,1))</f>
        <v>1</v>
      </c>
      <c r="T19">
        <f>IF(S19=0,0,IF('Net Acumulado'!T19&gt;-'Net Acumulado'!$B19,0,1))</f>
        <v>1</v>
      </c>
      <c r="U19">
        <f>IF(T19=0,0,IF('Net Acumulado'!U19&gt;-'Net Acumulado'!$B19,0,1))</f>
        <v>1</v>
      </c>
      <c r="V19">
        <f>IF(U19=0,0,IF('Net Acumulado'!V19&gt;-'Net Acumulado'!$B19,0,1))</f>
        <v>1</v>
      </c>
      <c r="W19">
        <f>IF(V19=0,0,IF('Net Acumulado'!W19&gt;-'Net Acumulado'!$B19,0,1))</f>
        <v>1</v>
      </c>
      <c r="X19">
        <f>IF(W19=0,0,IF('Net Acumulado'!X19&gt;-'Net Acumulado'!$B19,0,1))</f>
        <v>1</v>
      </c>
      <c r="Y19">
        <f>IF(X19=0,0,IF('Net Acumulado'!Y19&gt;-'Net Acumulado'!$B19,0,1))</f>
        <v>1</v>
      </c>
      <c r="Z19">
        <f>IF(Y19=0,0,IF('Net Acumulado'!Z19&gt;-'Net Acumulado'!$B19,0,1))</f>
        <v>1</v>
      </c>
      <c r="AA19">
        <f>IF(Z19=0,0,IF('Net Acumulado'!AA19&gt;-'Net Acumulado'!$B19,0,1))</f>
        <v>1</v>
      </c>
      <c r="AB19">
        <f>IF(AA19=0,0,IF('Net Acumulado'!AB19&gt;-'Net Acumulado'!$B19,0,1))</f>
        <v>1</v>
      </c>
      <c r="AC19">
        <f>IF(AB19=0,0,IF('Net Acumulado'!AC19&gt;-'Net Acumulado'!$B19,0,1))</f>
        <v>1</v>
      </c>
      <c r="AD19">
        <f>IF(AC19=0,0,IF('Net Acumulado'!AD19&gt;-'Net Acumulado'!$B19,0,1))</f>
        <v>1</v>
      </c>
      <c r="AE19">
        <f>IF(AD19=0,0,IF('Net Acumulado'!AE19&gt;-'Net Acumulado'!$B19,0,1))</f>
        <v>1</v>
      </c>
      <c r="AF19">
        <f>IF(AE19=0,0,IF('Net Acumulado'!AF19&gt;-'Net Acumulado'!$B19,0,1))</f>
        <v>1</v>
      </c>
      <c r="AG19">
        <f>IF(AF19=0,0,IF('Net Acumulado'!AG19&gt;-'Net Acumulado'!$B19,0,1))</f>
        <v>1</v>
      </c>
      <c r="AH19">
        <f>IF(AG19=0,0,IF('Net Acumulado'!AH19&gt;-'Net Acumulado'!$B19,0,1))</f>
        <v>1</v>
      </c>
      <c r="AI19">
        <f>IF(AH19=0,0,IF('Net Acumulado'!AI19&gt;-'Net Acumulado'!$B19,0,1))</f>
        <v>1</v>
      </c>
      <c r="AJ19">
        <f>IF(AI19=0,0,IF('Net Acumulado'!AJ19&gt;-'Net Acumulado'!$B19,0,1))</f>
        <v>1</v>
      </c>
      <c r="AK19">
        <f>IF(AJ19=0,0,IF('Net Acumulado'!AK19&gt;-'Net Acumulado'!$B19,0,1))</f>
        <v>1</v>
      </c>
      <c r="AL19">
        <f>IF(AK19=0,0,IF('Net Acumulado'!AL19&gt;-'Net Acumulado'!$B19,0,1))</f>
        <v>1</v>
      </c>
      <c r="AM19">
        <f>IF(AL19=0,0,IF('Net Acumulado'!AM19&gt;-'Net Acumulado'!$B19,0,1))</f>
        <v>1</v>
      </c>
      <c r="AN19">
        <f>IF(AM19=0,0,IF('Net Acumulado'!AN19&gt;-'Net Acumulado'!$B19,0,1))</f>
        <v>1</v>
      </c>
      <c r="AO19">
        <f>IF(AN19=0,0,IF('Net Acumulado'!AO19&gt;-'Net Acumulado'!$B19,0,1))</f>
        <v>1</v>
      </c>
      <c r="AP19">
        <f>IF(AO19=0,0,IF('Net Acumulado'!AP19&gt;-'Net Acumulado'!$B19,0,1))</f>
        <v>1</v>
      </c>
      <c r="AQ19">
        <f>IF(AP19=0,0,IF('Net Acumulado'!AQ19&gt;-'Net Acumulado'!$B19,0,1))</f>
        <v>1</v>
      </c>
      <c r="AR19">
        <f>IF(AQ19=0,0,IF('Net Acumulado'!AR19&gt;-'Net Acumulado'!$B19,0,1))</f>
        <v>1</v>
      </c>
      <c r="AS19">
        <f>IF(AR19=0,0,IF('Net Acumulado'!AS19&gt;-'Net Acumulado'!$B19,0,1))</f>
        <v>1</v>
      </c>
      <c r="AT19">
        <f>IF(AS19=0,0,IF('Net Acumulado'!AT19&gt;-'Net Acumulado'!$B19,0,1))</f>
        <v>1</v>
      </c>
      <c r="AU19">
        <f>IF(AT19=0,0,IF('Net Acumulado'!AU19&gt;-'Net Acumulado'!$B19,0,1))</f>
        <v>1</v>
      </c>
      <c r="AV19">
        <f>IF(AU19=0,0,IF('Net Acumulado'!AV19&gt;-'Net Acumulado'!$B19,0,1))</f>
        <v>1</v>
      </c>
      <c r="AW19">
        <f>IF(AV19=0,0,IF('Net Acumulado'!AW19&gt;-'Net Acumulado'!$B19,0,1))</f>
        <v>1</v>
      </c>
      <c r="AX19">
        <f>IF(AW19=0,0,IF('Net Acumulado'!AX19&gt;-'Net Acumulado'!$B19,0,1))</f>
        <v>1</v>
      </c>
      <c r="AY19">
        <f>IF(AX19=0,0,IF('Net Acumulado'!AY19&gt;-'Net Acumulado'!$B19,0,1))</f>
        <v>1</v>
      </c>
      <c r="AZ19">
        <f>IF(AY19=0,0,IF('Net Acumulado'!AZ19&gt;-'Net Acumulado'!$B19,0,1))</f>
        <v>1</v>
      </c>
      <c r="BA19">
        <f>IF(AZ19=0,0,IF('Net Acumulado'!BA19&gt;-'Net Acumulado'!$B19,0,1))</f>
        <v>1</v>
      </c>
      <c r="BB19">
        <f>IF(BA19=0,0,IF('Net Acumulado'!BB19&gt;-'Net Acumulado'!$B19,0,1))</f>
        <v>1</v>
      </c>
      <c r="BC19">
        <f>IF(BB19=0,0,IF('Net Acumulado'!BC19&gt;-'Net Acumulado'!$B19,0,1))</f>
        <v>1</v>
      </c>
      <c r="BD19">
        <f>IF(BC19=0,0,IF('Net Acumulado'!BD19&gt;-'Net Acumulado'!$B19,0,1))</f>
        <v>1</v>
      </c>
      <c r="BE19">
        <f>IF(BD19=0,0,IF('Net Acumulado'!BE19&gt;-'Net Acumulado'!$B19,0,1))</f>
        <v>1</v>
      </c>
      <c r="BF19">
        <f>IF(BE19=0,0,IF('Net Acumulado'!BF19&gt;-'Net Acumulado'!$B19,0,1))</f>
        <v>1</v>
      </c>
      <c r="BG19">
        <f>IF(BF19=0,0,IF('Net Acumulado'!BG19&gt;-'Net Acumulado'!$B19,0,1))</f>
        <v>0</v>
      </c>
      <c r="BH19">
        <f>IF(BG19=0,0,IF('Net Acumulado'!BH19&gt;-'Net Acumulado'!$B19,0,1))</f>
        <v>0</v>
      </c>
      <c r="BI19">
        <f>IF(BH19=0,0,IF('Net Acumulado'!BI19&gt;-'Net Acumulado'!$B19,0,1))</f>
        <v>0</v>
      </c>
      <c r="BJ19">
        <f>IF(BI19=0,0,IF('Net Acumulado'!BJ19&gt;-'Net Acumulado'!$B19,0,1))</f>
        <v>0</v>
      </c>
      <c r="BK19">
        <f>IF(BJ19=0,0,IF('Net Acumulado'!BK19&gt;-'Net Acumulado'!$B19,0,1))</f>
        <v>0</v>
      </c>
      <c r="BL19">
        <f>IF(BK19=0,0,IF('Net Acumulado'!BL19&gt;-'Net Acumulado'!$B19,0,1))</f>
        <v>0</v>
      </c>
      <c r="BM19">
        <f>IF(BL19=0,0,IF('Net Acumulado'!BM19&gt;-'Net Acumulado'!$B19,0,1))</f>
        <v>0</v>
      </c>
      <c r="BN19">
        <f>IF(BM19=0,0,IF('Net Acumulado'!BN19&gt;-'Net Acumulado'!$B19,0,1))</f>
        <v>0</v>
      </c>
      <c r="BO19">
        <f>IF(BN19=0,0,IF('Net Acumulado'!BO19&gt;-'Net Acumulado'!$B19,0,1))</f>
        <v>0</v>
      </c>
      <c r="BP19">
        <f>IF(BO19=0,0,IF('Net Acumulado'!BP19&gt;-'Net Acumulado'!$B19,0,1))</f>
        <v>0</v>
      </c>
      <c r="BQ19">
        <f>IF(BP19=0,0,IF('Net Acumulado'!BQ19&gt;-'Net Acumulado'!$B19,0,1))</f>
        <v>0</v>
      </c>
      <c r="BR19">
        <f>IF(BQ19=0,0,IF('Net Acumulado'!BR19&gt;-'Net Acumulado'!$B19,0,1))</f>
        <v>0</v>
      </c>
      <c r="BS19">
        <f>IF(BR19=0,0,IF('Net Acumulado'!BS19&gt;-'Net Acumulado'!$B19,0,1))</f>
        <v>0</v>
      </c>
      <c r="BT19">
        <f>IF(BS19=0,0,IF('Net Acumulado'!BT19&gt;-'Net Acumulado'!$B19,0,1))</f>
        <v>0</v>
      </c>
      <c r="BU19">
        <f>IF(BT19=0,0,IF('Net Acumulado'!BU19&gt;-'Net Acumulado'!$B19,0,1))</f>
        <v>0</v>
      </c>
      <c r="BV19">
        <f>IF(BU19=0,0,IF('Net Acumulado'!BV19&gt;-'Net Acumulado'!$B19,0,1))</f>
        <v>0</v>
      </c>
      <c r="BW19">
        <f>IF(BV19=0,0,IF('Net Acumulado'!BW19&gt;-'Net Acumulado'!$B19,0,1))</f>
        <v>0</v>
      </c>
      <c r="BX19">
        <f>IF(BW19=0,0,IF('Net Acumulado'!BX19&gt;-'Net Acumulado'!$B19,0,1))</f>
        <v>0</v>
      </c>
      <c r="BY19">
        <f>IF(BX19=0,0,IF('Net Acumulado'!BY19&gt;-'Net Acumulado'!$B19,0,1))</f>
        <v>0</v>
      </c>
      <c r="BZ19">
        <f>IF(BY19=0,0,IF('Net Acumulado'!BZ19&gt;-'Net Acumulado'!$B19,0,1))</f>
        <v>0</v>
      </c>
      <c r="CA19">
        <f>IF(BZ19=0,0,IF('Net Acumulado'!CA19&gt;-'Net Acumulado'!$B19,0,1))</f>
        <v>0</v>
      </c>
      <c r="CB19">
        <f>IF(CA19=0,0,IF('Net Acumulado'!CB19&gt;-'Net Acumulado'!$B19,0,1))</f>
        <v>0</v>
      </c>
      <c r="CC19">
        <f>IF(CB19=0,0,IF('Net Acumulado'!CC19&gt;-'Net Acumulado'!$B19,0,1))</f>
        <v>0</v>
      </c>
      <c r="CD19">
        <f>IF(CC19=0,0,IF('Net Acumulado'!CD19&gt;-'Net Acumulado'!$B19,0,1))</f>
        <v>0</v>
      </c>
      <c r="CE19">
        <f>IF(CD19=0,0,IF('Net Acumulado'!CE19&gt;-'Net Acumulado'!$B19,0,1))</f>
        <v>0</v>
      </c>
      <c r="CF19">
        <f>IF(CE19=0,0,IF('Net Acumulado'!CF19&gt;-'Net Acumulado'!$B19,0,1))</f>
        <v>0</v>
      </c>
      <c r="CG19">
        <f>IF(CF19=0,0,IF('Net Acumulado'!CG19&gt;-'Net Acumulado'!$B19,0,1))</f>
        <v>0</v>
      </c>
      <c r="CH19">
        <f>IF(CG19=0,0,IF('Net Acumulado'!CH19&gt;-'Net Acumulado'!$B19,0,1))</f>
        <v>0</v>
      </c>
      <c r="CI19">
        <f>IF(CH19=0,0,IF('Net Acumulado'!CI19&gt;-'Net Acumulado'!$B19,0,1))</f>
        <v>0</v>
      </c>
      <c r="CJ19">
        <f>IF(CI19=0,0,IF('Net Acumulado'!CJ19&gt;-'Net Acumulado'!$B19,0,1))</f>
        <v>0</v>
      </c>
      <c r="CK19">
        <f>IF(CJ19=0,0,IF('Net Acumulado'!CK19&gt;-'Net Acumulado'!$B19,0,1))</f>
        <v>0</v>
      </c>
      <c r="CL19">
        <f>IF(CK19=0,0,IF('Net Acumulado'!CL19&gt;-'Net Acumulado'!$B19,0,1))</f>
        <v>0</v>
      </c>
      <c r="CM19">
        <f>IF(CL19=0,0,IF('Net Acumulado'!CM19&gt;-'Net Acumulado'!$B19,0,1))</f>
        <v>0</v>
      </c>
      <c r="CN19">
        <f>IF(CM19=0,0,IF('Net Acumulado'!CN19&gt;-'Net Acumulado'!$B19,0,1))</f>
        <v>0</v>
      </c>
      <c r="CO19">
        <f>IF(CN19=0,0,IF('Net Acumulado'!CO19&gt;-'Net Acumulado'!$B19,0,1))</f>
        <v>0</v>
      </c>
      <c r="CP19">
        <f>IF(CO19=0,0,IF('Net Acumulado'!CP19&gt;-'Net Acumulado'!$B19,0,1))</f>
        <v>0</v>
      </c>
      <c r="CQ19">
        <f>IF(CP19=0,0,IF('Net Acumulado'!CQ19&gt;-'Net Acumulado'!$B19,0,1))</f>
        <v>0</v>
      </c>
      <c r="CR19">
        <f>IF(CQ19=0,0,IF('Net Acumulado'!CR19&gt;-'Net Acumulado'!$B19,0,1))</f>
        <v>0</v>
      </c>
      <c r="CS19">
        <f>IF(CR19=0,0,IF('Net Acumulado'!CS19&gt;-'Net Acumulado'!$B19,0,1))</f>
        <v>0</v>
      </c>
      <c r="CT19">
        <f>IF(CS19=0,0,IF('Net Acumulado'!CT19&gt;-'Net Acumulado'!$B19,0,1))</f>
        <v>0</v>
      </c>
      <c r="CU19">
        <f>IF(CT19=0,0,IF('Net Acumulado'!CU19&gt;-'Net Acumulado'!$B19,0,1))</f>
        <v>0</v>
      </c>
    </row>
    <row r="20" spans="1:99" x14ac:dyDescent="0.3">
      <c r="A20">
        <f t="shared" si="0"/>
        <v>49</v>
      </c>
      <c r="B20">
        <v>-29171</v>
      </c>
      <c r="C20">
        <v>1503</v>
      </c>
      <c r="D20">
        <f>IF('Net Acumulado'!D20&gt;-'Net Acumulado'!$B20,0,1)</f>
        <v>1</v>
      </c>
      <c r="E20">
        <f>IF(D20=0,0,IF('Net Acumulado'!E20&gt;-'Net Acumulado'!$B20,0,1))</f>
        <v>1</v>
      </c>
      <c r="F20">
        <f>IF(E20=0,0,IF('Net Acumulado'!F20&gt;-'Net Acumulado'!$B20,0,1))</f>
        <v>1</v>
      </c>
      <c r="G20">
        <f>IF(F20=0,0,IF('Net Acumulado'!G20&gt;-'Net Acumulado'!$B20,0,1))</f>
        <v>1</v>
      </c>
      <c r="H20">
        <f>IF(G20=0,0,IF('Net Acumulado'!H20&gt;-'Net Acumulado'!$B20,0,1))</f>
        <v>1</v>
      </c>
      <c r="I20">
        <f>IF(H20=0,0,IF('Net Acumulado'!I20&gt;-'Net Acumulado'!$B20,0,1))</f>
        <v>1</v>
      </c>
      <c r="J20">
        <f>IF(I20=0,0,IF('Net Acumulado'!J20&gt;-'Net Acumulado'!$B20,0,1))</f>
        <v>1</v>
      </c>
      <c r="K20">
        <f>IF(J20=0,0,IF('Net Acumulado'!K20&gt;-'Net Acumulado'!$B20,0,1))</f>
        <v>1</v>
      </c>
      <c r="L20">
        <f>IF(K20=0,0,IF('Net Acumulado'!L20&gt;-'Net Acumulado'!$B20,0,1))</f>
        <v>1</v>
      </c>
      <c r="M20">
        <f>IF(L20=0,0,IF('Net Acumulado'!M20&gt;-'Net Acumulado'!$B20,0,1))</f>
        <v>1</v>
      </c>
      <c r="N20">
        <f>IF(M20=0,0,IF('Net Acumulado'!N20&gt;-'Net Acumulado'!$B20,0,1))</f>
        <v>1</v>
      </c>
      <c r="O20">
        <f>IF(N20=0,0,IF('Net Acumulado'!O20&gt;-'Net Acumulado'!$B20,0,1))</f>
        <v>1</v>
      </c>
      <c r="P20">
        <f>IF(O20=0,0,IF('Net Acumulado'!P20&gt;-'Net Acumulado'!$B20,0,1))</f>
        <v>1</v>
      </c>
      <c r="Q20">
        <f>IF(P20=0,0,IF('Net Acumulado'!Q20&gt;-'Net Acumulado'!$B20,0,1))</f>
        <v>1</v>
      </c>
      <c r="R20">
        <f>IF(Q20=0,0,IF('Net Acumulado'!R20&gt;-'Net Acumulado'!$B20,0,1))</f>
        <v>1</v>
      </c>
      <c r="S20">
        <f>IF(R20=0,0,IF('Net Acumulado'!S20&gt;-'Net Acumulado'!$B20,0,1))</f>
        <v>1</v>
      </c>
      <c r="T20">
        <f>IF(S20=0,0,IF('Net Acumulado'!T20&gt;-'Net Acumulado'!$B20,0,1))</f>
        <v>1</v>
      </c>
      <c r="U20">
        <f>IF(T20=0,0,IF('Net Acumulado'!U20&gt;-'Net Acumulado'!$B20,0,1))</f>
        <v>1</v>
      </c>
      <c r="V20">
        <f>IF(U20=0,0,IF('Net Acumulado'!V20&gt;-'Net Acumulado'!$B20,0,1))</f>
        <v>1</v>
      </c>
      <c r="W20">
        <f>IF(V20=0,0,IF('Net Acumulado'!W20&gt;-'Net Acumulado'!$B20,0,1))</f>
        <v>1</v>
      </c>
      <c r="X20">
        <f>IF(W20=0,0,IF('Net Acumulado'!X20&gt;-'Net Acumulado'!$B20,0,1))</f>
        <v>1</v>
      </c>
      <c r="Y20">
        <f>IF(X20=0,0,IF('Net Acumulado'!Y20&gt;-'Net Acumulado'!$B20,0,1))</f>
        <v>1</v>
      </c>
      <c r="Z20">
        <f>IF(Y20=0,0,IF('Net Acumulado'!Z20&gt;-'Net Acumulado'!$B20,0,1))</f>
        <v>1</v>
      </c>
      <c r="AA20">
        <f>IF(Z20=0,0,IF('Net Acumulado'!AA20&gt;-'Net Acumulado'!$B20,0,1))</f>
        <v>1</v>
      </c>
      <c r="AB20">
        <f>IF(AA20=0,0,IF('Net Acumulado'!AB20&gt;-'Net Acumulado'!$B20,0,1))</f>
        <v>1</v>
      </c>
      <c r="AC20">
        <f>IF(AB20=0,0,IF('Net Acumulado'!AC20&gt;-'Net Acumulado'!$B20,0,1))</f>
        <v>1</v>
      </c>
      <c r="AD20">
        <f>IF(AC20=0,0,IF('Net Acumulado'!AD20&gt;-'Net Acumulado'!$B20,0,1))</f>
        <v>1</v>
      </c>
      <c r="AE20">
        <f>IF(AD20=0,0,IF('Net Acumulado'!AE20&gt;-'Net Acumulado'!$B20,0,1))</f>
        <v>1</v>
      </c>
      <c r="AF20">
        <f>IF(AE20=0,0,IF('Net Acumulado'!AF20&gt;-'Net Acumulado'!$B20,0,1))</f>
        <v>1</v>
      </c>
      <c r="AG20">
        <f>IF(AF20=0,0,IF('Net Acumulado'!AG20&gt;-'Net Acumulado'!$B20,0,1))</f>
        <v>1</v>
      </c>
      <c r="AH20">
        <f>IF(AG20=0,0,IF('Net Acumulado'!AH20&gt;-'Net Acumulado'!$B20,0,1))</f>
        <v>1</v>
      </c>
      <c r="AI20">
        <f>IF(AH20=0,0,IF('Net Acumulado'!AI20&gt;-'Net Acumulado'!$B20,0,1))</f>
        <v>1</v>
      </c>
      <c r="AJ20">
        <f>IF(AI20=0,0,IF('Net Acumulado'!AJ20&gt;-'Net Acumulado'!$B20,0,1))</f>
        <v>1</v>
      </c>
      <c r="AK20">
        <f>IF(AJ20=0,0,IF('Net Acumulado'!AK20&gt;-'Net Acumulado'!$B20,0,1))</f>
        <v>1</v>
      </c>
      <c r="AL20">
        <f>IF(AK20=0,0,IF('Net Acumulado'!AL20&gt;-'Net Acumulado'!$B20,0,1))</f>
        <v>1</v>
      </c>
      <c r="AM20">
        <f>IF(AL20=0,0,IF('Net Acumulado'!AM20&gt;-'Net Acumulado'!$B20,0,1))</f>
        <v>1</v>
      </c>
      <c r="AN20">
        <f>IF(AM20=0,0,IF('Net Acumulado'!AN20&gt;-'Net Acumulado'!$B20,0,1))</f>
        <v>1</v>
      </c>
      <c r="AO20">
        <f>IF(AN20=0,0,IF('Net Acumulado'!AO20&gt;-'Net Acumulado'!$B20,0,1))</f>
        <v>1</v>
      </c>
      <c r="AP20">
        <f>IF(AO20=0,0,IF('Net Acumulado'!AP20&gt;-'Net Acumulado'!$B20,0,1))</f>
        <v>1</v>
      </c>
      <c r="AQ20">
        <f>IF(AP20=0,0,IF('Net Acumulado'!AQ20&gt;-'Net Acumulado'!$B20,0,1))</f>
        <v>1</v>
      </c>
      <c r="AR20">
        <f>IF(AQ20=0,0,IF('Net Acumulado'!AR20&gt;-'Net Acumulado'!$B20,0,1))</f>
        <v>1</v>
      </c>
      <c r="AS20">
        <f>IF(AR20=0,0,IF('Net Acumulado'!AS20&gt;-'Net Acumulado'!$B20,0,1))</f>
        <v>1</v>
      </c>
      <c r="AT20">
        <f>IF(AS20=0,0,IF('Net Acumulado'!AT20&gt;-'Net Acumulado'!$B20,0,1))</f>
        <v>1</v>
      </c>
      <c r="AU20">
        <f>IF(AT20=0,0,IF('Net Acumulado'!AU20&gt;-'Net Acumulado'!$B20,0,1))</f>
        <v>1</v>
      </c>
      <c r="AV20">
        <f>IF(AU20=0,0,IF('Net Acumulado'!AV20&gt;-'Net Acumulado'!$B20,0,1))</f>
        <v>1</v>
      </c>
      <c r="AW20">
        <f>IF(AV20=0,0,IF('Net Acumulado'!AW20&gt;-'Net Acumulado'!$B20,0,1))</f>
        <v>1</v>
      </c>
      <c r="AX20">
        <f>IF(AW20=0,0,IF('Net Acumulado'!AX20&gt;-'Net Acumulado'!$B20,0,1))</f>
        <v>1</v>
      </c>
      <c r="AY20">
        <f>IF(AX20=0,0,IF('Net Acumulado'!AY20&gt;-'Net Acumulado'!$B20,0,1))</f>
        <v>1</v>
      </c>
      <c r="AZ20">
        <f>IF(AY20=0,0,IF('Net Acumulado'!AZ20&gt;-'Net Acumulado'!$B20,0,1))</f>
        <v>1</v>
      </c>
      <c r="BA20">
        <f>IF(AZ20=0,0,IF('Net Acumulado'!BA20&gt;-'Net Acumulado'!$B20,0,1))</f>
        <v>0</v>
      </c>
      <c r="BB20">
        <f>IF(BA20=0,0,IF('Net Acumulado'!BB20&gt;-'Net Acumulado'!$B20,0,1))</f>
        <v>0</v>
      </c>
      <c r="BC20">
        <f>IF(BB20=0,0,IF('Net Acumulado'!BC20&gt;-'Net Acumulado'!$B20,0,1))</f>
        <v>0</v>
      </c>
      <c r="BD20">
        <f>IF(BC20=0,0,IF('Net Acumulado'!BD20&gt;-'Net Acumulado'!$B20,0,1))</f>
        <v>0</v>
      </c>
      <c r="BE20">
        <f>IF(BD20=0,0,IF('Net Acumulado'!BE20&gt;-'Net Acumulado'!$B20,0,1))</f>
        <v>0</v>
      </c>
      <c r="BF20">
        <f>IF(BE20=0,0,IF('Net Acumulado'!BF20&gt;-'Net Acumulado'!$B20,0,1))</f>
        <v>0</v>
      </c>
      <c r="BG20">
        <f>IF(BF20=0,0,IF('Net Acumulado'!BG20&gt;-'Net Acumulado'!$B20,0,1))</f>
        <v>0</v>
      </c>
      <c r="BH20">
        <f>IF(BG20=0,0,IF('Net Acumulado'!BH20&gt;-'Net Acumulado'!$B20,0,1))</f>
        <v>0</v>
      </c>
      <c r="BI20">
        <f>IF(BH20=0,0,IF('Net Acumulado'!BI20&gt;-'Net Acumulado'!$B20,0,1))</f>
        <v>0</v>
      </c>
      <c r="BJ20">
        <f>IF(BI20=0,0,IF('Net Acumulado'!BJ20&gt;-'Net Acumulado'!$B20,0,1))</f>
        <v>0</v>
      </c>
      <c r="BK20">
        <f>IF(BJ20=0,0,IF('Net Acumulado'!BK20&gt;-'Net Acumulado'!$B20,0,1))</f>
        <v>0</v>
      </c>
      <c r="BL20">
        <f>IF(BK20=0,0,IF('Net Acumulado'!BL20&gt;-'Net Acumulado'!$B20,0,1))</f>
        <v>0</v>
      </c>
      <c r="BM20">
        <f>IF(BL20=0,0,IF('Net Acumulado'!BM20&gt;-'Net Acumulado'!$B20,0,1))</f>
        <v>0</v>
      </c>
      <c r="BN20">
        <f>IF(BM20=0,0,IF('Net Acumulado'!BN20&gt;-'Net Acumulado'!$B20,0,1))</f>
        <v>0</v>
      </c>
      <c r="BO20">
        <f>IF(BN20=0,0,IF('Net Acumulado'!BO20&gt;-'Net Acumulado'!$B20,0,1))</f>
        <v>0</v>
      </c>
      <c r="BP20">
        <f>IF(BO20=0,0,IF('Net Acumulado'!BP20&gt;-'Net Acumulado'!$B20,0,1))</f>
        <v>0</v>
      </c>
      <c r="BQ20">
        <f>IF(BP20=0,0,IF('Net Acumulado'!BQ20&gt;-'Net Acumulado'!$B20,0,1))</f>
        <v>0</v>
      </c>
      <c r="BR20">
        <f>IF(BQ20=0,0,IF('Net Acumulado'!BR20&gt;-'Net Acumulado'!$B20,0,1))</f>
        <v>0</v>
      </c>
      <c r="BS20">
        <f>IF(BR20=0,0,IF('Net Acumulado'!BS20&gt;-'Net Acumulado'!$B20,0,1))</f>
        <v>0</v>
      </c>
      <c r="BT20">
        <f>IF(BS20=0,0,IF('Net Acumulado'!BT20&gt;-'Net Acumulado'!$B20,0,1))</f>
        <v>0</v>
      </c>
      <c r="BU20">
        <f>IF(BT20=0,0,IF('Net Acumulado'!BU20&gt;-'Net Acumulado'!$B20,0,1))</f>
        <v>0</v>
      </c>
      <c r="BV20">
        <f>IF(BU20=0,0,IF('Net Acumulado'!BV20&gt;-'Net Acumulado'!$B20,0,1))</f>
        <v>0</v>
      </c>
      <c r="BW20">
        <f>IF(BV20=0,0,IF('Net Acumulado'!BW20&gt;-'Net Acumulado'!$B20,0,1))</f>
        <v>0</v>
      </c>
      <c r="BX20">
        <f>IF(BW20=0,0,IF('Net Acumulado'!BX20&gt;-'Net Acumulado'!$B20,0,1))</f>
        <v>0</v>
      </c>
      <c r="BY20">
        <f>IF(BX20=0,0,IF('Net Acumulado'!BY20&gt;-'Net Acumulado'!$B20,0,1))</f>
        <v>0</v>
      </c>
      <c r="BZ20">
        <f>IF(BY20=0,0,IF('Net Acumulado'!BZ20&gt;-'Net Acumulado'!$B20,0,1))</f>
        <v>0</v>
      </c>
      <c r="CA20">
        <f>IF(BZ20=0,0,IF('Net Acumulado'!CA20&gt;-'Net Acumulado'!$B20,0,1))</f>
        <v>0</v>
      </c>
      <c r="CB20">
        <f>IF(CA20=0,0,IF('Net Acumulado'!CB20&gt;-'Net Acumulado'!$B20,0,1))</f>
        <v>0</v>
      </c>
      <c r="CC20">
        <f>IF(CB20=0,0,IF('Net Acumulado'!CC20&gt;-'Net Acumulado'!$B20,0,1))</f>
        <v>0</v>
      </c>
      <c r="CD20">
        <f>IF(CC20=0,0,IF('Net Acumulado'!CD20&gt;-'Net Acumulado'!$B20,0,1))</f>
        <v>0</v>
      </c>
      <c r="CE20">
        <f>IF(CD20=0,0,IF('Net Acumulado'!CE20&gt;-'Net Acumulado'!$B20,0,1))</f>
        <v>0</v>
      </c>
      <c r="CF20">
        <f>IF(CE20=0,0,IF('Net Acumulado'!CF20&gt;-'Net Acumulado'!$B20,0,1))</f>
        <v>0</v>
      </c>
      <c r="CG20">
        <f>IF(CF20=0,0,IF('Net Acumulado'!CG20&gt;-'Net Acumulado'!$B20,0,1))</f>
        <v>0</v>
      </c>
      <c r="CH20">
        <f>IF(CG20=0,0,IF('Net Acumulado'!CH20&gt;-'Net Acumulado'!$B20,0,1))</f>
        <v>0</v>
      </c>
      <c r="CI20">
        <f>IF(CH20=0,0,IF('Net Acumulado'!CI20&gt;-'Net Acumulado'!$B20,0,1))</f>
        <v>0</v>
      </c>
      <c r="CJ20">
        <f>IF(CI20=0,0,IF('Net Acumulado'!CJ20&gt;-'Net Acumulado'!$B20,0,1))</f>
        <v>0</v>
      </c>
      <c r="CK20">
        <f>IF(CJ20=0,0,IF('Net Acumulado'!CK20&gt;-'Net Acumulado'!$B20,0,1))</f>
        <v>0</v>
      </c>
      <c r="CL20">
        <f>IF(CK20=0,0,IF('Net Acumulado'!CL20&gt;-'Net Acumulado'!$B20,0,1))</f>
        <v>0</v>
      </c>
      <c r="CM20">
        <f>IF(CL20=0,0,IF('Net Acumulado'!CM20&gt;-'Net Acumulado'!$B20,0,1))</f>
        <v>0</v>
      </c>
      <c r="CN20">
        <f>IF(CM20=0,0,IF('Net Acumulado'!CN20&gt;-'Net Acumulado'!$B20,0,1))</f>
        <v>0</v>
      </c>
      <c r="CO20">
        <f>IF(CN20=0,0,IF('Net Acumulado'!CO20&gt;-'Net Acumulado'!$B20,0,1))</f>
        <v>0</v>
      </c>
      <c r="CP20">
        <f>IF(CO20=0,0,IF('Net Acumulado'!CP20&gt;-'Net Acumulado'!$B20,0,1))</f>
        <v>0</v>
      </c>
      <c r="CQ20">
        <f>IF(CP20=0,0,IF('Net Acumulado'!CQ20&gt;-'Net Acumulado'!$B20,0,1))</f>
        <v>0</v>
      </c>
      <c r="CR20">
        <f>IF(CQ20=0,0,IF('Net Acumulado'!CR20&gt;-'Net Acumulado'!$B20,0,1))</f>
        <v>0</v>
      </c>
      <c r="CS20">
        <f>IF(CR20=0,0,IF('Net Acumulado'!CS20&gt;-'Net Acumulado'!$B20,0,1))</f>
        <v>0</v>
      </c>
      <c r="CT20">
        <f>IF(CS20=0,0,IF('Net Acumulado'!CT20&gt;-'Net Acumulado'!$B20,0,1))</f>
        <v>0</v>
      </c>
      <c r="CU20">
        <f>IF(CT20=0,0,IF('Net Acumulado'!CU20&gt;-'Net Acumulado'!$B20,0,1))</f>
        <v>0</v>
      </c>
    </row>
    <row r="21" spans="1:99" x14ac:dyDescent="0.3">
      <c r="A21">
        <f t="shared" si="0"/>
        <v>54</v>
      </c>
      <c r="B21">
        <v>-8757</v>
      </c>
      <c r="C21">
        <v>1602</v>
      </c>
      <c r="D21">
        <f>IF('Net Acumulado'!D21&gt;-'Net Acumulado'!$B21,0,1)</f>
        <v>1</v>
      </c>
      <c r="E21">
        <f>IF(D21=0,0,IF('Net Acumulado'!E21&gt;-'Net Acumulado'!$B21,0,1))</f>
        <v>1</v>
      </c>
      <c r="F21">
        <f>IF(E21=0,0,IF('Net Acumulado'!F21&gt;-'Net Acumulado'!$B21,0,1))</f>
        <v>1</v>
      </c>
      <c r="G21">
        <f>IF(F21=0,0,IF('Net Acumulado'!G21&gt;-'Net Acumulado'!$B21,0,1))</f>
        <v>1</v>
      </c>
      <c r="H21">
        <f>IF(G21=0,0,IF('Net Acumulado'!H21&gt;-'Net Acumulado'!$B21,0,1))</f>
        <v>1</v>
      </c>
      <c r="I21">
        <f>IF(H21=0,0,IF('Net Acumulado'!I21&gt;-'Net Acumulado'!$B21,0,1))</f>
        <v>1</v>
      </c>
      <c r="J21">
        <f>IF(I21=0,0,IF('Net Acumulado'!J21&gt;-'Net Acumulado'!$B21,0,1))</f>
        <v>1</v>
      </c>
      <c r="K21">
        <f>IF(J21=0,0,IF('Net Acumulado'!K21&gt;-'Net Acumulado'!$B21,0,1))</f>
        <v>1</v>
      </c>
      <c r="L21">
        <f>IF(K21=0,0,IF('Net Acumulado'!L21&gt;-'Net Acumulado'!$B21,0,1))</f>
        <v>1</v>
      </c>
      <c r="M21">
        <f>IF(L21=0,0,IF('Net Acumulado'!M21&gt;-'Net Acumulado'!$B21,0,1))</f>
        <v>1</v>
      </c>
      <c r="N21">
        <f>IF(M21=0,0,IF('Net Acumulado'!N21&gt;-'Net Acumulado'!$B21,0,1))</f>
        <v>1</v>
      </c>
      <c r="O21">
        <f>IF(N21=0,0,IF('Net Acumulado'!O21&gt;-'Net Acumulado'!$B21,0,1))</f>
        <v>1</v>
      </c>
      <c r="P21">
        <f>IF(O21=0,0,IF('Net Acumulado'!P21&gt;-'Net Acumulado'!$B21,0,1))</f>
        <v>1</v>
      </c>
      <c r="Q21">
        <f>IF(P21=0,0,IF('Net Acumulado'!Q21&gt;-'Net Acumulado'!$B21,0,1))</f>
        <v>1</v>
      </c>
      <c r="R21">
        <f>IF(Q21=0,0,IF('Net Acumulado'!R21&gt;-'Net Acumulado'!$B21,0,1))</f>
        <v>1</v>
      </c>
      <c r="S21">
        <f>IF(R21=0,0,IF('Net Acumulado'!S21&gt;-'Net Acumulado'!$B21,0,1))</f>
        <v>1</v>
      </c>
      <c r="T21">
        <f>IF(S21=0,0,IF('Net Acumulado'!T21&gt;-'Net Acumulado'!$B21,0,1))</f>
        <v>1</v>
      </c>
      <c r="U21">
        <f>IF(T21=0,0,IF('Net Acumulado'!U21&gt;-'Net Acumulado'!$B21,0,1))</f>
        <v>1</v>
      </c>
      <c r="V21">
        <f>IF(U21=0,0,IF('Net Acumulado'!V21&gt;-'Net Acumulado'!$B21,0,1))</f>
        <v>1</v>
      </c>
      <c r="W21">
        <f>IF(V21=0,0,IF('Net Acumulado'!W21&gt;-'Net Acumulado'!$B21,0,1))</f>
        <v>1</v>
      </c>
      <c r="X21">
        <f>IF(W21=0,0,IF('Net Acumulado'!X21&gt;-'Net Acumulado'!$B21,0,1))</f>
        <v>1</v>
      </c>
      <c r="Y21">
        <f>IF(X21=0,0,IF('Net Acumulado'!Y21&gt;-'Net Acumulado'!$B21,0,1))</f>
        <v>1</v>
      </c>
      <c r="Z21">
        <f>IF(Y21=0,0,IF('Net Acumulado'!Z21&gt;-'Net Acumulado'!$B21,0,1))</f>
        <v>1</v>
      </c>
      <c r="AA21">
        <f>IF(Z21=0,0,IF('Net Acumulado'!AA21&gt;-'Net Acumulado'!$B21,0,1))</f>
        <v>1</v>
      </c>
      <c r="AB21">
        <f>IF(AA21=0,0,IF('Net Acumulado'!AB21&gt;-'Net Acumulado'!$B21,0,1))</f>
        <v>1</v>
      </c>
      <c r="AC21">
        <f>IF(AB21=0,0,IF('Net Acumulado'!AC21&gt;-'Net Acumulado'!$B21,0,1))</f>
        <v>1</v>
      </c>
      <c r="AD21">
        <f>IF(AC21=0,0,IF('Net Acumulado'!AD21&gt;-'Net Acumulado'!$B21,0,1))</f>
        <v>1</v>
      </c>
      <c r="AE21">
        <f>IF(AD21=0,0,IF('Net Acumulado'!AE21&gt;-'Net Acumulado'!$B21,0,1))</f>
        <v>1</v>
      </c>
      <c r="AF21">
        <f>IF(AE21=0,0,IF('Net Acumulado'!AF21&gt;-'Net Acumulado'!$B21,0,1))</f>
        <v>1</v>
      </c>
      <c r="AG21">
        <f>IF(AF21=0,0,IF('Net Acumulado'!AG21&gt;-'Net Acumulado'!$B21,0,1))</f>
        <v>1</v>
      </c>
      <c r="AH21">
        <f>IF(AG21=0,0,IF('Net Acumulado'!AH21&gt;-'Net Acumulado'!$B21,0,1))</f>
        <v>1</v>
      </c>
      <c r="AI21">
        <f>IF(AH21=0,0,IF('Net Acumulado'!AI21&gt;-'Net Acumulado'!$B21,0,1))</f>
        <v>1</v>
      </c>
      <c r="AJ21">
        <f>IF(AI21=0,0,IF('Net Acumulado'!AJ21&gt;-'Net Acumulado'!$B21,0,1))</f>
        <v>1</v>
      </c>
      <c r="AK21">
        <f>IF(AJ21=0,0,IF('Net Acumulado'!AK21&gt;-'Net Acumulado'!$B21,0,1))</f>
        <v>1</v>
      </c>
      <c r="AL21">
        <f>IF(AK21=0,0,IF('Net Acumulado'!AL21&gt;-'Net Acumulado'!$B21,0,1))</f>
        <v>1</v>
      </c>
      <c r="AM21">
        <f>IF(AL21=0,0,IF('Net Acumulado'!AM21&gt;-'Net Acumulado'!$B21,0,1))</f>
        <v>1</v>
      </c>
      <c r="AN21">
        <f>IF(AM21=0,0,IF('Net Acumulado'!AN21&gt;-'Net Acumulado'!$B21,0,1))</f>
        <v>1</v>
      </c>
      <c r="AO21">
        <f>IF(AN21=0,0,IF('Net Acumulado'!AO21&gt;-'Net Acumulado'!$B21,0,1))</f>
        <v>1</v>
      </c>
      <c r="AP21">
        <f>IF(AO21=0,0,IF('Net Acumulado'!AP21&gt;-'Net Acumulado'!$B21,0,1))</f>
        <v>1</v>
      </c>
      <c r="AQ21">
        <f>IF(AP21=0,0,IF('Net Acumulado'!AQ21&gt;-'Net Acumulado'!$B21,0,1))</f>
        <v>1</v>
      </c>
      <c r="AR21">
        <f>IF(AQ21=0,0,IF('Net Acumulado'!AR21&gt;-'Net Acumulado'!$B21,0,1))</f>
        <v>1</v>
      </c>
      <c r="AS21">
        <f>IF(AR21=0,0,IF('Net Acumulado'!AS21&gt;-'Net Acumulado'!$B21,0,1))</f>
        <v>1</v>
      </c>
      <c r="AT21">
        <f>IF(AS21=0,0,IF('Net Acumulado'!AT21&gt;-'Net Acumulado'!$B21,0,1))</f>
        <v>1</v>
      </c>
      <c r="AU21">
        <f>IF(AT21=0,0,IF('Net Acumulado'!AU21&gt;-'Net Acumulado'!$B21,0,1))</f>
        <v>1</v>
      </c>
      <c r="AV21">
        <f>IF(AU21=0,0,IF('Net Acumulado'!AV21&gt;-'Net Acumulado'!$B21,0,1))</f>
        <v>1</v>
      </c>
      <c r="AW21">
        <f>IF(AV21=0,0,IF('Net Acumulado'!AW21&gt;-'Net Acumulado'!$B21,0,1))</f>
        <v>1</v>
      </c>
      <c r="AX21">
        <f>IF(AW21=0,0,IF('Net Acumulado'!AX21&gt;-'Net Acumulado'!$B21,0,1))</f>
        <v>1</v>
      </c>
      <c r="AY21">
        <f>IF(AX21=0,0,IF('Net Acumulado'!AY21&gt;-'Net Acumulado'!$B21,0,1))</f>
        <v>1</v>
      </c>
      <c r="AZ21">
        <f>IF(AY21=0,0,IF('Net Acumulado'!AZ21&gt;-'Net Acumulado'!$B21,0,1))</f>
        <v>1</v>
      </c>
      <c r="BA21">
        <f>IF(AZ21=0,0,IF('Net Acumulado'!BA21&gt;-'Net Acumulado'!$B21,0,1))</f>
        <v>1</v>
      </c>
      <c r="BB21">
        <f>IF(BA21=0,0,IF('Net Acumulado'!BB21&gt;-'Net Acumulado'!$B21,0,1))</f>
        <v>1</v>
      </c>
      <c r="BC21">
        <f>IF(BB21=0,0,IF('Net Acumulado'!BC21&gt;-'Net Acumulado'!$B21,0,1))</f>
        <v>1</v>
      </c>
      <c r="BD21">
        <f>IF(BC21=0,0,IF('Net Acumulado'!BD21&gt;-'Net Acumulado'!$B21,0,1))</f>
        <v>1</v>
      </c>
      <c r="BE21">
        <f>IF(BD21=0,0,IF('Net Acumulado'!BE21&gt;-'Net Acumulado'!$B21,0,1))</f>
        <v>1</v>
      </c>
      <c r="BF21">
        <f>IF(BE21=0,0,IF('Net Acumulado'!BF21&gt;-'Net Acumulado'!$B21,0,1))</f>
        <v>0</v>
      </c>
      <c r="BG21">
        <f>IF(BF21=0,0,IF('Net Acumulado'!BG21&gt;-'Net Acumulado'!$B21,0,1))</f>
        <v>0</v>
      </c>
      <c r="BH21">
        <f>IF(BG21=0,0,IF('Net Acumulado'!BH21&gt;-'Net Acumulado'!$B21,0,1))</f>
        <v>0</v>
      </c>
      <c r="BI21">
        <f>IF(BH21=0,0,IF('Net Acumulado'!BI21&gt;-'Net Acumulado'!$B21,0,1))</f>
        <v>0</v>
      </c>
      <c r="BJ21">
        <f>IF(BI21=0,0,IF('Net Acumulado'!BJ21&gt;-'Net Acumulado'!$B21,0,1))</f>
        <v>0</v>
      </c>
      <c r="BK21">
        <f>IF(BJ21=0,0,IF('Net Acumulado'!BK21&gt;-'Net Acumulado'!$B21,0,1))</f>
        <v>0</v>
      </c>
      <c r="BL21">
        <f>IF(BK21=0,0,IF('Net Acumulado'!BL21&gt;-'Net Acumulado'!$B21,0,1))</f>
        <v>0</v>
      </c>
      <c r="BM21">
        <f>IF(BL21=0,0,IF('Net Acumulado'!BM21&gt;-'Net Acumulado'!$B21,0,1))</f>
        <v>0</v>
      </c>
      <c r="BN21">
        <f>IF(BM21=0,0,IF('Net Acumulado'!BN21&gt;-'Net Acumulado'!$B21,0,1))</f>
        <v>0</v>
      </c>
      <c r="BO21">
        <f>IF(BN21=0,0,IF('Net Acumulado'!BO21&gt;-'Net Acumulado'!$B21,0,1))</f>
        <v>0</v>
      </c>
      <c r="BP21">
        <f>IF(BO21=0,0,IF('Net Acumulado'!BP21&gt;-'Net Acumulado'!$B21,0,1))</f>
        <v>0</v>
      </c>
      <c r="BQ21">
        <f>IF(BP21=0,0,IF('Net Acumulado'!BQ21&gt;-'Net Acumulado'!$B21,0,1))</f>
        <v>0</v>
      </c>
      <c r="BR21">
        <f>IF(BQ21=0,0,IF('Net Acumulado'!BR21&gt;-'Net Acumulado'!$B21,0,1))</f>
        <v>0</v>
      </c>
      <c r="BS21">
        <f>IF(BR21=0,0,IF('Net Acumulado'!BS21&gt;-'Net Acumulado'!$B21,0,1))</f>
        <v>0</v>
      </c>
      <c r="BT21">
        <f>IF(BS21=0,0,IF('Net Acumulado'!BT21&gt;-'Net Acumulado'!$B21,0,1))</f>
        <v>0</v>
      </c>
      <c r="BU21">
        <f>IF(BT21=0,0,IF('Net Acumulado'!BU21&gt;-'Net Acumulado'!$B21,0,1))</f>
        <v>0</v>
      </c>
      <c r="BV21">
        <f>IF(BU21=0,0,IF('Net Acumulado'!BV21&gt;-'Net Acumulado'!$B21,0,1))</f>
        <v>0</v>
      </c>
      <c r="BW21">
        <f>IF(BV21=0,0,IF('Net Acumulado'!BW21&gt;-'Net Acumulado'!$B21,0,1))</f>
        <v>0</v>
      </c>
      <c r="BX21">
        <f>IF(BW21=0,0,IF('Net Acumulado'!BX21&gt;-'Net Acumulado'!$B21,0,1))</f>
        <v>0</v>
      </c>
      <c r="BY21">
        <f>IF(BX21=0,0,IF('Net Acumulado'!BY21&gt;-'Net Acumulado'!$B21,0,1))</f>
        <v>0</v>
      </c>
      <c r="BZ21">
        <f>IF(BY21=0,0,IF('Net Acumulado'!BZ21&gt;-'Net Acumulado'!$B21,0,1))</f>
        <v>0</v>
      </c>
      <c r="CA21">
        <f>IF(BZ21=0,0,IF('Net Acumulado'!CA21&gt;-'Net Acumulado'!$B21,0,1))</f>
        <v>0</v>
      </c>
      <c r="CB21">
        <f>IF(CA21=0,0,IF('Net Acumulado'!CB21&gt;-'Net Acumulado'!$B21,0,1))</f>
        <v>0</v>
      </c>
      <c r="CC21">
        <f>IF(CB21=0,0,IF('Net Acumulado'!CC21&gt;-'Net Acumulado'!$B21,0,1))</f>
        <v>0</v>
      </c>
      <c r="CD21">
        <f>IF(CC21=0,0,IF('Net Acumulado'!CD21&gt;-'Net Acumulado'!$B21,0,1))</f>
        <v>0</v>
      </c>
      <c r="CE21">
        <f>IF(CD21=0,0,IF('Net Acumulado'!CE21&gt;-'Net Acumulado'!$B21,0,1))</f>
        <v>0</v>
      </c>
      <c r="CF21">
        <f>IF(CE21=0,0,IF('Net Acumulado'!CF21&gt;-'Net Acumulado'!$B21,0,1))</f>
        <v>0</v>
      </c>
      <c r="CG21">
        <f>IF(CF21=0,0,IF('Net Acumulado'!CG21&gt;-'Net Acumulado'!$B21,0,1))</f>
        <v>0</v>
      </c>
      <c r="CH21">
        <f>IF(CG21=0,0,IF('Net Acumulado'!CH21&gt;-'Net Acumulado'!$B21,0,1))</f>
        <v>0</v>
      </c>
      <c r="CI21">
        <f>IF(CH21=0,0,IF('Net Acumulado'!CI21&gt;-'Net Acumulado'!$B21,0,1))</f>
        <v>0</v>
      </c>
      <c r="CJ21">
        <f>IF(CI21=0,0,IF('Net Acumulado'!CJ21&gt;-'Net Acumulado'!$B21,0,1))</f>
        <v>0</v>
      </c>
      <c r="CK21">
        <f>IF(CJ21=0,0,IF('Net Acumulado'!CK21&gt;-'Net Acumulado'!$B21,0,1))</f>
        <v>0</v>
      </c>
      <c r="CL21">
        <f>IF(CK21=0,0,IF('Net Acumulado'!CL21&gt;-'Net Acumulado'!$B21,0,1))</f>
        <v>0</v>
      </c>
      <c r="CM21">
        <f>IF(CL21=0,0,IF('Net Acumulado'!CM21&gt;-'Net Acumulado'!$B21,0,1))</f>
        <v>0</v>
      </c>
      <c r="CN21">
        <f>IF(CM21=0,0,IF('Net Acumulado'!CN21&gt;-'Net Acumulado'!$B21,0,1))</f>
        <v>0</v>
      </c>
      <c r="CO21">
        <f>IF(CN21=0,0,IF('Net Acumulado'!CO21&gt;-'Net Acumulado'!$B21,0,1))</f>
        <v>0</v>
      </c>
      <c r="CP21">
        <f>IF(CO21=0,0,IF('Net Acumulado'!CP21&gt;-'Net Acumulado'!$B21,0,1))</f>
        <v>0</v>
      </c>
      <c r="CQ21">
        <f>IF(CP21=0,0,IF('Net Acumulado'!CQ21&gt;-'Net Acumulado'!$B21,0,1))</f>
        <v>0</v>
      </c>
      <c r="CR21">
        <f>IF(CQ21=0,0,IF('Net Acumulado'!CR21&gt;-'Net Acumulado'!$B21,0,1))</f>
        <v>0</v>
      </c>
      <c r="CS21">
        <f>IF(CR21=0,0,IF('Net Acumulado'!CS21&gt;-'Net Acumulado'!$B21,0,1))</f>
        <v>0</v>
      </c>
      <c r="CT21">
        <f>IF(CS21=0,0,IF('Net Acumulado'!CT21&gt;-'Net Acumulado'!$B21,0,1))</f>
        <v>0</v>
      </c>
      <c r="CU21">
        <f>IF(CT21=0,0,IF('Net Acumulado'!CU21&gt;-'Net Acumulado'!$B21,0,1))</f>
        <v>0</v>
      </c>
    </row>
    <row r="22" spans="1:99" x14ac:dyDescent="0.3">
      <c r="A22">
        <f t="shared" si="0"/>
        <v>4</v>
      </c>
      <c r="B22">
        <v>-46</v>
      </c>
      <c r="C22">
        <v>1601</v>
      </c>
      <c r="D22">
        <f>IF('Net Acumulado'!D22&gt;-'Net Acumulado'!$B22,0,1)</f>
        <v>1</v>
      </c>
      <c r="E22">
        <f>IF(D22=0,0,IF('Net Acumulado'!E22&gt;-'Net Acumulado'!$B22,0,1))</f>
        <v>1</v>
      </c>
      <c r="F22">
        <f>IF(E22=0,0,IF('Net Acumulado'!F22&gt;-'Net Acumulado'!$B22,0,1))</f>
        <v>1</v>
      </c>
      <c r="G22">
        <f>IF(F22=0,0,IF('Net Acumulado'!G22&gt;-'Net Acumulado'!$B22,0,1))</f>
        <v>1</v>
      </c>
      <c r="H22">
        <f>IF(G22=0,0,IF('Net Acumulado'!H22&gt;-'Net Acumulado'!$B22,0,1))</f>
        <v>0</v>
      </c>
      <c r="I22">
        <f>IF(H22=0,0,IF('Net Acumulado'!I22&gt;-'Net Acumulado'!$B22,0,1))</f>
        <v>0</v>
      </c>
      <c r="J22">
        <f>IF(I22=0,0,IF('Net Acumulado'!J22&gt;-'Net Acumulado'!$B22,0,1))</f>
        <v>0</v>
      </c>
      <c r="K22">
        <f>IF(J22=0,0,IF('Net Acumulado'!K22&gt;-'Net Acumulado'!$B22,0,1))</f>
        <v>0</v>
      </c>
      <c r="L22">
        <f>IF(K22=0,0,IF('Net Acumulado'!L22&gt;-'Net Acumulado'!$B22,0,1))</f>
        <v>0</v>
      </c>
      <c r="M22">
        <f>IF(L22=0,0,IF('Net Acumulado'!M22&gt;-'Net Acumulado'!$B22,0,1))</f>
        <v>0</v>
      </c>
      <c r="N22">
        <f>IF(M22=0,0,IF('Net Acumulado'!N22&gt;-'Net Acumulado'!$B22,0,1))</f>
        <v>0</v>
      </c>
      <c r="O22">
        <f>IF(N22=0,0,IF('Net Acumulado'!O22&gt;-'Net Acumulado'!$B22,0,1))</f>
        <v>0</v>
      </c>
      <c r="P22">
        <f>IF(O22=0,0,IF('Net Acumulado'!P22&gt;-'Net Acumulado'!$B22,0,1))</f>
        <v>0</v>
      </c>
      <c r="Q22">
        <f>IF(P22=0,0,IF('Net Acumulado'!Q22&gt;-'Net Acumulado'!$B22,0,1))</f>
        <v>0</v>
      </c>
      <c r="R22">
        <f>IF(Q22=0,0,IF('Net Acumulado'!R22&gt;-'Net Acumulado'!$B22,0,1))</f>
        <v>0</v>
      </c>
      <c r="S22">
        <f>IF(R22=0,0,IF('Net Acumulado'!S22&gt;-'Net Acumulado'!$B22,0,1))</f>
        <v>0</v>
      </c>
      <c r="T22">
        <f>IF(S22=0,0,IF('Net Acumulado'!T22&gt;-'Net Acumulado'!$B22,0,1))</f>
        <v>0</v>
      </c>
      <c r="U22">
        <f>IF(T22=0,0,IF('Net Acumulado'!U22&gt;-'Net Acumulado'!$B22,0,1))</f>
        <v>0</v>
      </c>
      <c r="V22">
        <f>IF(U22=0,0,IF('Net Acumulado'!V22&gt;-'Net Acumulado'!$B22,0,1))</f>
        <v>0</v>
      </c>
      <c r="W22">
        <f>IF(V22=0,0,IF('Net Acumulado'!W22&gt;-'Net Acumulado'!$B22,0,1))</f>
        <v>0</v>
      </c>
      <c r="X22">
        <f>IF(W22=0,0,IF('Net Acumulado'!X22&gt;-'Net Acumulado'!$B22,0,1))</f>
        <v>0</v>
      </c>
      <c r="Y22">
        <f>IF(X22=0,0,IF('Net Acumulado'!Y22&gt;-'Net Acumulado'!$B22,0,1))</f>
        <v>0</v>
      </c>
      <c r="Z22">
        <f>IF(Y22=0,0,IF('Net Acumulado'!Z22&gt;-'Net Acumulado'!$B22,0,1))</f>
        <v>0</v>
      </c>
      <c r="AA22">
        <f>IF(Z22=0,0,IF('Net Acumulado'!AA22&gt;-'Net Acumulado'!$B22,0,1))</f>
        <v>0</v>
      </c>
      <c r="AB22">
        <f>IF(AA22=0,0,IF('Net Acumulado'!AB22&gt;-'Net Acumulado'!$B22,0,1))</f>
        <v>0</v>
      </c>
      <c r="AC22">
        <f>IF(AB22=0,0,IF('Net Acumulado'!AC22&gt;-'Net Acumulado'!$B22,0,1))</f>
        <v>0</v>
      </c>
      <c r="AD22">
        <f>IF(AC22=0,0,IF('Net Acumulado'!AD22&gt;-'Net Acumulado'!$B22,0,1))</f>
        <v>0</v>
      </c>
      <c r="AE22">
        <f>IF(AD22=0,0,IF('Net Acumulado'!AE22&gt;-'Net Acumulado'!$B22,0,1))</f>
        <v>0</v>
      </c>
      <c r="AF22">
        <f>IF(AE22=0,0,IF('Net Acumulado'!AF22&gt;-'Net Acumulado'!$B22,0,1))</f>
        <v>0</v>
      </c>
      <c r="AG22">
        <f>IF(AF22=0,0,IF('Net Acumulado'!AG22&gt;-'Net Acumulado'!$B22,0,1))</f>
        <v>0</v>
      </c>
      <c r="AH22">
        <f>IF(AG22=0,0,IF('Net Acumulado'!AH22&gt;-'Net Acumulado'!$B22,0,1))</f>
        <v>0</v>
      </c>
      <c r="AI22">
        <f>IF(AH22=0,0,IF('Net Acumulado'!AI22&gt;-'Net Acumulado'!$B22,0,1))</f>
        <v>0</v>
      </c>
      <c r="AJ22">
        <f>IF(AI22=0,0,IF('Net Acumulado'!AJ22&gt;-'Net Acumulado'!$B22,0,1))</f>
        <v>0</v>
      </c>
      <c r="AK22">
        <f>IF(AJ22=0,0,IF('Net Acumulado'!AK22&gt;-'Net Acumulado'!$B22,0,1))</f>
        <v>0</v>
      </c>
      <c r="AL22">
        <f>IF(AK22=0,0,IF('Net Acumulado'!AL22&gt;-'Net Acumulado'!$B22,0,1))</f>
        <v>0</v>
      </c>
      <c r="AM22">
        <f>IF(AL22=0,0,IF('Net Acumulado'!AM22&gt;-'Net Acumulado'!$B22,0,1))</f>
        <v>0</v>
      </c>
      <c r="AN22">
        <f>IF(AM22=0,0,IF('Net Acumulado'!AN22&gt;-'Net Acumulado'!$B22,0,1))</f>
        <v>0</v>
      </c>
      <c r="AO22">
        <f>IF(AN22=0,0,IF('Net Acumulado'!AO22&gt;-'Net Acumulado'!$B22,0,1))</f>
        <v>0</v>
      </c>
      <c r="AP22">
        <f>IF(AO22=0,0,IF('Net Acumulado'!AP22&gt;-'Net Acumulado'!$B22,0,1))</f>
        <v>0</v>
      </c>
      <c r="AQ22">
        <f>IF(AP22=0,0,IF('Net Acumulado'!AQ22&gt;-'Net Acumulado'!$B22,0,1))</f>
        <v>0</v>
      </c>
      <c r="AR22">
        <f>IF(AQ22=0,0,IF('Net Acumulado'!AR22&gt;-'Net Acumulado'!$B22,0,1))</f>
        <v>0</v>
      </c>
      <c r="AS22">
        <f>IF(AR22=0,0,IF('Net Acumulado'!AS22&gt;-'Net Acumulado'!$B22,0,1))</f>
        <v>0</v>
      </c>
      <c r="AT22">
        <f>IF(AS22=0,0,IF('Net Acumulado'!AT22&gt;-'Net Acumulado'!$B22,0,1))</f>
        <v>0</v>
      </c>
      <c r="AU22">
        <f>IF(AT22=0,0,IF('Net Acumulado'!AU22&gt;-'Net Acumulado'!$B22,0,1))</f>
        <v>0</v>
      </c>
      <c r="AV22">
        <f>IF(AU22=0,0,IF('Net Acumulado'!AV22&gt;-'Net Acumulado'!$B22,0,1))</f>
        <v>0</v>
      </c>
      <c r="AW22">
        <f>IF(AV22=0,0,IF('Net Acumulado'!AW22&gt;-'Net Acumulado'!$B22,0,1))</f>
        <v>0</v>
      </c>
      <c r="AX22">
        <f>IF(AW22=0,0,IF('Net Acumulado'!AX22&gt;-'Net Acumulado'!$B22,0,1))</f>
        <v>0</v>
      </c>
      <c r="AY22">
        <f>IF(AX22=0,0,IF('Net Acumulado'!AY22&gt;-'Net Acumulado'!$B22,0,1))</f>
        <v>0</v>
      </c>
      <c r="AZ22">
        <f>IF(AY22=0,0,IF('Net Acumulado'!AZ22&gt;-'Net Acumulado'!$B22,0,1))</f>
        <v>0</v>
      </c>
      <c r="BA22">
        <f>IF(AZ22=0,0,IF('Net Acumulado'!BA22&gt;-'Net Acumulado'!$B22,0,1))</f>
        <v>0</v>
      </c>
      <c r="BB22">
        <f>IF(BA22=0,0,IF('Net Acumulado'!BB22&gt;-'Net Acumulado'!$B22,0,1))</f>
        <v>0</v>
      </c>
      <c r="BC22">
        <f>IF(BB22=0,0,IF('Net Acumulado'!BC22&gt;-'Net Acumulado'!$B22,0,1))</f>
        <v>0</v>
      </c>
      <c r="BD22">
        <f>IF(BC22=0,0,IF('Net Acumulado'!BD22&gt;-'Net Acumulado'!$B22,0,1))</f>
        <v>0</v>
      </c>
      <c r="BE22">
        <f>IF(BD22=0,0,IF('Net Acumulado'!BE22&gt;-'Net Acumulado'!$B22,0,1))</f>
        <v>0</v>
      </c>
      <c r="BF22">
        <f>IF(BE22=0,0,IF('Net Acumulado'!BF22&gt;-'Net Acumulado'!$B22,0,1))</f>
        <v>0</v>
      </c>
      <c r="BG22">
        <f>IF(BF22=0,0,IF('Net Acumulado'!BG22&gt;-'Net Acumulado'!$B22,0,1))</f>
        <v>0</v>
      </c>
      <c r="BH22">
        <f>IF(BG22=0,0,IF('Net Acumulado'!BH22&gt;-'Net Acumulado'!$B22,0,1))</f>
        <v>0</v>
      </c>
      <c r="BI22">
        <f>IF(BH22=0,0,IF('Net Acumulado'!BI22&gt;-'Net Acumulado'!$B22,0,1))</f>
        <v>0</v>
      </c>
      <c r="BJ22">
        <f>IF(BI22=0,0,IF('Net Acumulado'!BJ22&gt;-'Net Acumulado'!$B22,0,1))</f>
        <v>0</v>
      </c>
      <c r="BK22">
        <f>IF(BJ22=0,0,IF('Net Acumulado'!BK22&gt;-'Net Acumulado'!$B22,0,1))</f>
        <v>0</v>
      </c>
      <c r="BL22">
        <f>IF(BK22=0,0,IF('Net Acumulado'!BL22&gt;-'Net Acumulado'!$B22,0,1))</f>
        <v>0</v>
      </c>
      <c r="BM22">
        <f>IF(BL22=0,0,IF('Net Acumulado'!BM22&gt;-'Net Acumulado'!$B22,0,1))</f>
        <v>0</v>
      </c>
      <c r="BN22">
        <f>IF(BM22=0,0,IF('Net Acumulado'!BN22&gt;-'Net Acumulado'!$B22,0,1))</f>
        <v>0</v>
      </c>
      <c r="BO22">
        <f>IF(BN22=0,0,IF('Net Acumulado'!BO22&gt;-'Net Acumulado'!$B22,0,1))</f>
        <v>0</v>
      </c>
      <c r="BP22">
        <f>IF(BO22=0,0,IF('Net Acumulado'!BP22&gt;-'Net Acumulado'!$B22,0,1))</f>
        <v>0</v>
      </c>
      <c r="BQ22">
        <f>IF(BP22=0,0,IF('Net Acumulado'!BQ22&gt;-'Net Acumulado'!$B22,0,1))</f>
        <v>0</v>
      </c>
      <c r="BR22">
        <f>IF(BQ22=0,0,IF('Net Acumulado'!BR22&gt;-'Net Acumulado'!$B22,0,1))</f>
        <v>0</v>
      </c>
      <c r="BS22">
        <f>IF(BR22=0,0,IF('Net Acumulado'!BS22&gt;-'Net Acumulado'!$B22,0,1))</f>
        <v>0</v>
      </c>
      <c r="BT22">
        <f>IF(BS22=0,0,IF('Net Acumulado'!BT22&gt;-'Net Acumulado'!$B22,0,1))</f>
        <v>0</v>
      </c>
      <c r="BU22">
        <f>IF(BT22=0,0,IF('Net Acumulado'!BU22&gt;-'Net Acumulado'!$B22,0,1))</f>
        <v>0</v>
      </c>
      <c r="BV22">
        <f>IF(BU22=0,0,IF('Net Acumulado'!BV22&gt;-'Net Acumulado'!$B22,0,1))</f>
        <v>0</v>
      </c>
      <c r="BW22">
        <f>IF(BV22=0,0,IF('Net Acumulado'!BW22&gt;-'Net Acumulado'!$B22,0,1))</f>
        <v>0</v>
      </c>
      <c r="BX22">
        <f>IF(BW22=0,0,IF('Net Acumulado'!BX22&gt;-'Net Acumulado'!$B22,0,1))</f>
        <v>0</v>
      </c>
      <c r="BY22">
        <f>IF(BX22=0,0,IF('Net Acumulado'!BY22&gt;-'Net Acumulado'!$B22,0,1))</f>
        <v>0</v>
      </c>
      <c r="BZ22">
        <f>IF(BY22=0,0,IF('Net Acumulado'!BZ22&gt;-'Net Acumulado'!$B22,0,1))</f>
        <v>0</v>
      </c>
      <c r="CA22">
        <f>IF(BZ22=0,0,IF('Net Acumulado'!CA22&gt;-'Net Acumulado'!$B22,0,1))</f>
        <v>0</v>
      </c>
      <c r="CB22">
        <f>IF(CA22=0,0,IF('Net Acumulado'!CB22&gt;-'Net Acumulado'!$B22,0,1))</f>
        <v>0</v>
      </c>
      <c r="CC22">
        <f>IF(CB22=0,0,IF('Net Acumulado'!CC22&gt;-'Net Acumulado'!$B22,0,1))</f>
        <v>0</v>
      </c>
      <c r="CD22">
        <f>IF(CC22=0,0,IF('Net Acumulado'!CD22&gt;-'Net Acumulado'!$B22,0,1))</f>
        <v>0</v>
      </c>
      <c r="CE22">
        <f>IF(CD22=0,0,IF('Net Acumulado'!CE22&gt;-'Net Acumulado'!$B22,0,1))</f>
        <v>0</v>
      </c>
      <c r="CF22">
        <f>IF(CE22=0,0,IF('Net Acumulado'!CF22&gt;-'Net Acumulado'!$B22,0,1))</f>
        <v>0</v>
      </c>
      <c r="CG22">
        <f>IF(CF22=0,0,IF('Net Acumulado'!CG22&gt;-'Net Acumulado'!$B22,0,1))</f>
        <v>0</v>
      </c>
      <c r="CH22">
        <f>IF(CG22=0,0,IF('Net Acumulado'!CH22&gt;-'Net Acumulado'!$B22,0,1))</f>
        <v>0</v>
      </c>
      <c r="CI22">
        <f>IF(CH22=0,0,IF('Net Acumulado'!CI22&gt;-'Net Acumulado'!$B22,0,1))</f>
        <v>0</v>
      </c>
      <c r="CJ22">
        <f>IF(CI22=0,0,IF('Net Acumulado'!CJ22&gt;-'Net Acumulado'!$B22,0,1))</f>
        <v>0</v>
      </c>
      <c r="CK22">
        <f>IF(CJ22=0,0,IF('Net Acumulado'!CK22&gt;-'Net Acumulado'!$B22,0,1))</f>
        <v>0</v>
      </c>
      <c r="CL22">
        <f>IF(CK22=0,0,IF('Net Acumulado'!CL22&gt;-'Net Acumulado'!$B22,0,1))</f>
        <v>0</v>
      </c>
      <c r="CM22">
        <f>IF(CL22=0,0,IF('Net Acumulado'!CM22&gt;-'Net Acumulado'!$B22,0,1))</f>
        <v>0</v>
      </c>
      <c r="CN22">
        <f>IF(CM22=0,0,IF('Net Acumulado'!CN22&gt;-'Net Acumulado'!$B22,0,1))</f>
        <v>0</v>
      </c>
      <c r="CO22">
        <f>IF(CN22=0,0,IF('Net Acumulado'!CO22&gt;-'Net Acumulado'!$B22,0,1))</f>
        <v>0</v>
      </c>
      <c r="CP22">
        <f>IF(CO22=0,0,IF('Net Acumulado'!CP22&gt;-'Net Acumulado'!$B22,0,1))</f>
        <v>0</v>
      </c>
      <c r="CQ22">
        <f>IF(CP22=0,0,IF('Net Acumulado'!CQ22&gt;-'Net Acumulado'!$B22,0,1))</f>
        <v>0</v>
      </c>
      <c r="CR22">
        <f>IF(CQ22=0,0,IF('Net Acumulado'!CR22&gt;-'Net Acumulado'!$B22,0,1))</f>
        <v>0</v>
      </c>
      <c r="CS22">
        <f>IF(CR22=0,0,IF('Net Acumulado'!CS22&gt;-'Net Acumulado'!$B22,0,1))</f>
        <v>0</v>
      </c>
      <c r="CT22">
        <f>IF(CS22=0,0,IF('Net Acumulado'!CT22&gt;-'Net Acumulado'!$B22,0,1))</f>
        <v>0</v>
      </c>
      <c r="CU22">
        <f>IF(CT22=0,0,IF('Net Acumulado'!CU22&gt;-'Net Acumulado'!$B22,0,1))</f>
        <v>0</v>
      </c>
    </row>
    <row r="23" spans="1:99" x14ac:dyDescent="0.3">
      <c r="A23">
        <f t="shared" si="0"/>
        <v>96</v>
      </c>
      <c r="B23">
        <v>0</v>
      </c>
      <c r="C23">
        <v>1600</v>
      </c>
      <c r="D23">
        <f>IF('Net Acumulado'!D23&gt;-'Net Acumulado'!$B23,0,1)</f>
        <v>1</v>
      </c>
      <c r="E23">
        <f>IF(D23=0,0,IF('Net Acumulado'!E23&gt;-'Net Acumulado'!$B23,0,1))</f>
        <v>1</v>
      </c>
      <c r="F23">
        <f>IF(E23=0,0,IF('Net Acumulado'!F23&gt;-'Net Acumulado'!$B23,0,1))</f>
        <v>1</v>
      </c>
      <c r="G23">
        <f>IF(F23=0,0,IF('Net Acumulado'!G23&gt;-'Net Acumulado'!$B23,0,1))</f>
        <v>1</v>
      </c>
      <c r="H23">
        <f>IF(G23=0,0,IF('Net Acumulado'!H23&gt;-'Net Acumulado'!$B23,0,1))</f>
        <v>1</v>
      </c>
      <c r="I23">
        <f>IF(H23=0,0,IF('Net Acumulado'!I23&gt;-'Net Acumulado'!$B23,0,1))</f>
        <v>1</v>
      </c>
      <c r="J23">
        <f>IF(I23=0,0,IF('Net Acumulado'!J23&gt;-'Net Acumulado'!$B23,0,1))</f>
        <v>1</v>
      </c>
      <c r="K23">
        <f>IF(J23=0,0,IF('Net Acumulado'!K23&gt;-'Net Acumulado'!$B23,0,1))</f>
        <v>1</v>
      </c>
      <c r="L23">
        <f>IF(K23=0,0,IF('Net Acumulado'!L23&gt;-'Net Acumulado'!$B23,0,1))</f>
        <v>1</v>
      </c>
      <c r="M23">
        <f>IF(L23=0,0,IF('Net Acumulado'!M23&gt;-'Net Acumulado'!$B23,0,1))</f>
        <v>1</v>
      </c>
      <c r="N23">
        <f>IF(M23=0,0,IF('Net Acumulado'!N23&gt;-'Net Acumulado'!$B23,0,1))</f>
        <v>1</v>
      </c>
      <c r="O23">
        <f>IF(N23=0,0,IF('Net Acumulado'!O23&gt;-'Net Acumulado'!$B23,0,1))</f>
        <v>1</v>
      </c>
      <c r="P23">
        <f>IF(O23=0,0,IF('Net Acumulado'!P23&gt;-'Net Acumulado'!$B23,0,1))</f>
        <v>1</v>
      </c>
      <c r="Q23">
        <f>IF(P23=0,0,IF('Net Acumulado'!Q23&gt;-'Net Acumulado'!$B23,0,1))</f>
        <v>1</v>
      </c>
      <c r="R23">
        <f>IF(Q23=0,0,IF('Net Acumulado'!R23&gt;-'Net Acumulado'!$B23,0,1))</f>
        <v>1</v>
      </c>
      <c r="S23">
        <f>IF(R23=0,0,IF('Net Acumulado'!S23&gt;-'Net Acumulado'!$B23,0,1))</f>
        <v>1</v>
      </c>
      <c r="T23">
        <f>IF(S23=0,0,IF('Net Acumulado'!T23&gt;-'Net Acumulado'!$B23,0,1))</f>
        <v>1</v>
      </c>
      <c r="U23">
        <f>IF(T23=0,0,IF('Net Acumulado'!U23&gt;-'Net Acumulado'!$B23,0,1))</f>
        <v>1</v>
      </c>
      <c r="V23">
        <f>IF(U23=0,0,IF('Net Acumulado'!V23&gt;-'Net Acumulado'!$B23,0,1))</f>
        <v>1</v>
      </c>
      <c r="W23">
        <f>IF(V23=0,0,IF('Net Acumulado'!W23&gt;-'Net Acumulado'!$B23,0,1))</f>
        <v>1</v>
      </c>
      <c r="X23">
        <f>IF(W23=0,0,IF('Net Acumulado'!X23&gt;-'Net Acumulado'!$B23,0,1))</f>
        <v>1</v>
      </c>
      <c r="Y23">
        <f>IF(X23=0,0,IF('Net Acumulado'!Y23&gt;-'Net Acumulado'!$B23,0,1))</f>
        <v>1</v>
      </c>
      <c r="Z23">
        <f>IF(Y23=0,0,IF('Net Acumulado'!Z23&gt;-'Net Acumulado'!$B23,0,1))</f>
        <v>1</v>
      </c>
      <c r="AA23">
        <f>IF(Z23=0,0,IF('Net Acumulado'!AA23&gt;-'Net Acumulado'!$B23,0,1))</f>
        <v>1</v>
      </c>
      <c r="AB23">
        <f>IF(AA23=0,0,IF('Net Acumulado'!AB23&gt;-'Net Acumulado'!$B23,0,1))</f>
        <v>1</v>
      </c>
      <c r="AC23">
        <f>IF(AB23=0,0,IF('Net Acumulado'!AC23&gt;-'Net Acumulado'!$B23,0,1))</f>
        <v>1</v>
      </c>
      <c r="AD23">
        <f>IF(AC23=0,0,IF('Net Acumulado'!AD23&gt;-'Net Acumulado'!$B23,0,1))</f>
        <v>1</v>
      </c>
      <c r="AE23">
        <f>IF(AD23=0,0,IF('Net Acumulado'!AE23&gt;-'Net Acumulado'!$B23,0,1))</f>
        <v>1</v>
      </c>
      <c r="AF23">
        <f>IF(AE23=0,0,IF('Net Acumulado'!AF23&gt;-'Net Acumulado'!$B23,0,1))</f>
        <v>1</v>
      </c>
      <c r="AG23">
        <f>IF(AF23=0,0,IF('Net Acumulado'!AG23&gt;-'Net Acumulado'!$B23,0,1))</f>
        <v>1</v>
      </c>
      <c r="AH23">
        <f>IF(AG23=0,0,IF('Net Acumulado'!AH23&gt;-'Net Acumulado'!$B23,0,1))</f>
        <v>1</v>
      </c>
      <c r="AI23">
        <f>IF(AH23=0,0,IF('Net Acumulado'!AI23&gt;-'Net Acumulado'!$B23,0,1))</f>
        <v>1</v>
      </c>
      <c r="AJ23">
        <f>IF(AI23=0,0,IF('Net Acumulado'!AJ23&gt;-'Net Acumulado'!$B23,0,1))</f>
        <v>1</v>
      </c>
      <c r="AK23">
        <f>IF(AJ23=0,0,IF('Net Acumulado'!AK23&gt;-'Net Acumulado'!$B23,0,1))</f>
        <v>1</v>
      </c>
      <c r="AL23">
        <f>IF(AK23=0,0,IF('Net Acumulado'!AL23&gt;-'Net Acumulado'!$B23,0,1))</f>
        <v>1</v>
      </c>
      <c r="AM23">
        <f>IF(AL23=0,0,IF('Net Acumulado'!AM23&gt;-'Net Acumulado'!$B23,0,1))</f>
        <v>1</v>
      </c>
      <c r="AN23">
        <f>IF(AM23=0,0,IF('Net Acumulado'!AN23&gt;-'Net Acumulado'!$B23,0,1))</f>
        <v>1</v>
      </c>
      <c r="AO23">
        <f>IF(AN23=0,0,IF('Net Acumulado'!AO23&gt;-'Net Acumulado'!$B23,0,1))</f>
        <v>1</v>
      </c>
      <c r="AP23">
        <f>IF(AO23=0,0,IF('Net Acumulado'!AP23&gt;-'Net Acumulado'!$B23,0,1))</f>
        <v>1</v>
      </c>
      <c r="AQ23">
        <f>IF(AP23=0,0,IF('Net Acumulado'!AQ23&gt;-'Net Acumulado'!$B23,0,1))</f>
        <v>1</v>
      </c>
      <c r="AR23">
        <f>IF(AQ23=0,0,IF('Net Acumulado'!AR23&gt;-'Net Acumulado'!$B23,0,1))</f>
        <v>1</v>
      </c>
      <c r="AS23">
        <f>IF(AR23=0,0,IF('Net Acumulado'!AS23&gt;-'Net Acumulado'!$B23,0,1))</f>
        <v>1</v>
      </c>
      <c r="AT23">
        <f>IF(AS23=0,0,IF('Net Acumulado'!AT23&gt;-'Net Acumulado'!$B23,0,1))</f>
        <v>1</v>
      </c>
      <c r="AU23">
        <f>IF(AT23=0,0,IF('Net Acumulado'!AU23&gt;-'Net Acumulado'!$B23,0,1))</f>
        <v>1</v>
      </c>
      <c r="AV23">
        <f>IF(AU23=0,0,IF('Net Acumulado'!AV23&gt;-'Net Acumulado'!$B23,0,1))</f>
        <v>1</v>
      </c>
      <c r="AW23">
        <f>IF(AV23=0,0,IF('Net Acumulado'!AW23&gt;-'Net Acumulado'!$B23,0,1))</f>
        <v>1</v>
      </c>
      <c r="AX23">
        <f>IF(AW23=0,0,IF('Net Acumulado'!AX23&gt;-'Net Acumulado'!$B23,0,1))</f>
        <v>1</v>
      </c>
      <c r="AY23">
        <f>IF(AX23=0,0,IF('Net Acumulado'!AY23&gt;-'Net Acumulado'!$B23,0,1))</f>
        <v>1</v>
      </c>
      <c r="AZ23">
        <f>IF(AY23=0,0,IF('Net Acumulado'!AZ23&gt;-'Net Acumulado'!$B23,0,1))</f>
        <v>1</v>
      </c>
      <c r="BA23">
        <f>IF(AZ23=0,0,IF('Net Acumulado'!BA23&gt;-'Net Acumulado'!$B23,0,1))</f>
        <v>1</v>
      </c>
      <c r="BB23">
        <f>IF(BA23=0,0,IF('Net Acumulado'!BB23&gt;-'Net Acumulado'!$B23,0,1))</f>
        <v>1</v>
      </c>
      <c r="BC23">
        <f>IF(BB23=0,0,IF('Net Acumulado'!BC23&gt;-'Net Acumulado'!$B23,0,1))</f>
        <v>1</v>
      </c>
      <c r="BD23">
        <f>IF(BC23=0,0,IF('Net Acumulado'!BD23&gt;-'Net Acumulado'!$B23,0,1))</f>
        <v>1</v>
      </c>
      <c r="BE23">
        <f>IF(BD23=0,0,IF('Net Acumulado'!BE23&gt;-'Net Acumulado'!$B23,0,1))</f>
        <v>1</v>
      </c>
      <c r="BF23">
        <f>IF(BE23=0,0,IF('Net Acumulado'!BF23&gt;-'Net Acumulado'!$B23,0,1))</f>
        <v>1</v>
      </c>
      <c r="BG23">
        <f>IF(BF23=0,0,IF('Net Acumulado'!BG23&gt;-'Net Acumulado'!$B23,0,1))</f>
        <v>1</v>
      </c>
      <c r="BH23">
        <f>IF(BG23=0,0,IF('Net Acumulado'!BH23&gt;-'Net Acumulado'!$B23,0,1))</f>
        <v>1</v>
      </c>
      <c r="BI23">
        <f>IF(BH23=0,0,IF('Net Acumulado'!BI23&gt;-'Net Acumulado'!$B23,0,1))</f>
        <v>1</v>
      </c>
      <c r="BJ23">
        <f>IF(BI23=0,0,IF('Net Acumulado'!BJ23&gt;-'Net Acumulado'!$B23,0,1))</f>
        <v>1</v>
      </c>
      <c r="BK23">
        <f>IF(BJ23=0,0,IF('Net Acumulado'!BK23&gt;-'Net Acumulado'!$B23,0,1))</f>
        <v>1</v>
      </c>
      <c r="BL23">
        <f>IF(BK23=0,0,IF('Net Acumulado'!BL23&gt;-'Net Acumulado'!$B23,0,1))</f>
        <v>1</v>
      </c>
      <c r="BM23">
        <f>IF(BL23=0,0,IF('Net Acumulado'!BM23&gt;-'Net Acumulado'!$B23,0,1))</f>
        <v>1</v>
      </c>
      <c r="BN23">
        <f>IF(BM23=0,0,IF('Net Acumulado'!BN23&gt;-'Net Acumulado'!$B23,0,1))</f>
        <v>1</v>
      </c>
      <c r="BO23">
        <f>IF(BN23=0,0,IF('Net Acumulado'!BO23&gt;-'Net Acumulado'!$B23,0,1))</f>
        <v>1</v>
      </c>
      <c r="BP23">
        <f>IF(BO23=0,0,IF('Net Acumulado'!BP23&gt;-'Net Acumulado'!$B23,0,1))</f>
        <v>1</v>
      </c>
      <c r="BQ23">
        <f>IF(BP23=0,0,IF('Net Acumulado'!BQ23&gt;-'Net Acumulado'!$B23,0,1))</f>
        <v>1</v>
      </c>
      <c r="BR23">
        <f>IF(BQ23=0,0,IF('Net Acumulado'!BR23&gt;-'Net Acumulado'!$B23,0,1))</f>
        <v>1</v>
      </c>
      <c r="BS23">
        <f>IF(BR23=0,0,IF('Net Acumulado'!BS23&gt;-'Net Acumulado'!$B23,0,1))</f>
        <v>1</v>
      </c>
      <c r="BT23">
        <f>IF(BS23=0,0,IF('Net Acumulado'!BT23&gt;-'Net Acumulado'!$B23,0,1))</f>
        <v>1</v>
      </c>
      <c r="BU23">
        <f>IF(BT23=0,0,IF('Net Acumulado'!BU23&gt;-'Net Acumulado'!$B23,0,1))</f>
        <v>1</v>
      </c>
      <c r="BV23">
        <f>IF(BU23=0,0,IF('Net Acumulado'!BV23&gt;-'Net Acumulado'!$B23,0,1))</f>
        <v>1</v>
      </c>
      <c r="BW23">
        <f>IF(BV23=0,0,IF('Net Acumulado'!BW23&gt;-'Net Acumulado'!$B23,0,1))</f>
        <v>1</v>
      </c>
      <c r="BX23">
        <f>IF(BW23=0,0,IF('Net Acumulado'!BX23&gt;-'Net Acumulado'!$B23,0,1))</f>
        <v>1</v>
      </c>
      <c r="BY23">
        <f>IF(BX23=0,0,IF('Net Acumulado'!BY23&gt;-'Net Acumulado'!$B23,0,1))</f>
        <v>1</v>
      </c>
      <c r="BZ23">
        <f>IF(BY23=0,0,IF('Net Acumulado'!BZ23&gt;-'Net Acumulado'!$B23,0,1))</f>
        <v>1</v>
      </c>
      <c r="CA23">
        <f>IF(BZ23=0,0,IF('Net Acumulado'!CA23&gt;-'Net Acumulado'!$B23,0,1))</f>
        <v>1</v>
      </c>
      <c r="CB23">
        <f>IF(CA23=0,0,IF('Net Acumulado'!CB23&gt;-'Net Acumulado'!$B23,0,1))</f>
        <v>1</v>
      </c>
      <c r="CC23">
        <f>IF(CB23=0,0,IF('Net Acumulado'!CC23&gt;-'Net Acumulado'!$B23,0,1))</f>
        <v>1</v>
      </c>
      <c r="CD23">
        <f>IF(CC23=0,0,IF('Net Acumulado'!CD23&gt;-'Net Acumulado'!$B23,0,1))</f>
        <v>1</v>
      </c>
      <c r="CE23">
        <f>IF(CD23=0,0,IF('Net Acumulado'!CE23&gt;-'Net Acumulado'!$B23,0,1))</f>
        <v>1</v>
      </c>
      <c r="CF23">
        <f>IF(CE23=0,0,IF('Net Acumulado'!CF23&gt;-'Net Acumulado'!$B23,0,1))</f>
        <v>1</v>
      </c>
      <c r="CG23">
        <f>IF(CF23=0,0,IF('Net Acumulado'!CG23&gt;-'Net Acumulado'!$B23,0,1))</f>
        <v>1</v>
      </c>
      <c r="CH23">
        <f>IF(CG23=0,0,IF('Net Acumulado'!CH23&gt;-'Net Acumulado'!$B23,0,1))</f>
        <v>1</v>
      </c>
      <c r="CI23">
        <f>IF(CH23=0,0,IF('Net Acumulado'!CI23&gt;-'Net Acumulado'!$B23,0,1))</f>
        <v>1</v>
      </c>
      <c r="CJ23">
        <f>IF(CI23=0,0,IF('Net Acumulado'!CJ23&gt;-'Net Acumulado'!$B23,0,1))</f>
        <v>1</v>
      </c>
      <c r="CK23">
        <f>IF(CJ23=0,0,IF('Net Acumulado'!CK23&gt;-'Net Acumulado'!$B23,0,1))</f>
        <v>1</v>
      </c>
      <c r="CL23">
        <f>IF(CK23=0,0,IF('Net Acumulado'!CL23&gt;-'Net Acumulado'!$B23,0,1))</f>
        <v>1</v>
      </c>
      <c r="CM23">
        <f>IF(CL23=0,0,IF('Net Acumulado'!CM23&gt;-'Net Acumulado'!$B23,0,1))</f>
        <v>1</v>
      </c>
      <c r="CN23">
        <f>IF(CM23=0,0,IF('Net Acumulado'!CN23&gt;-'Net Acumulado'!$B23,0,1))</f>
        <v>1</v>
      </c>
      <c r="CO23">
        <f>IF(CN23=0,0,IF('Net Acumulado'!CO23&gt;-'Net Acumulado'!$B23,0,1))</f>
        <v>1</v>
      </c>
      <c r="CP23">
        <f>IF(CO23=0,0,IF('Net Acumulado'!CP23&gt;-'Net Acumulado'!$B23,0,1))</f>
        <v>1</v>
      </c>
      <c r="CQ23">
        <f>IF(CP23=0,0,IF('Net Acumulado'!CQ23&gt;-'Net Acumulado'!$B23,0,1))</f>
        <v>1</v>
      </c>
      <c r="CR23">
        <f>IF(CQ23=0,0,IF('Net Acumulado'!CR23&gt;-'Net Acumulado'!$B23,0,1))</f>
        <v>1</v>
      </c>
      <c r="CS23">
        <f>IF(CR23=0,0,IF('Net Acumulado'!CS23&gt;-'Net Acumulado'!$B23,0,1))</f>
        <v>1</v>
      </c>
      <c r="CT23">
        <f>IF(CS23=0,0,IF('Net Acumulado'!CT23&gt;-'Net Acumulado'!$B23,0,1))</f>
        <v>1</v>
      </c>
      <c r="CU23">
        <f>IF(CT23=0,0,IF('Net Acumulado'!CU23&gt;-'Net Acumulado'!$B23,0,1))</f>
        <v>1</v>
      </c>
    </row>
    <row r="24" spans="1:99" x14ac:dyDescent="0.3">
      <c r="A24">
        <f t="shared" si="0"/>
        <v>96</v>
      </c>
      <c r="B24">
        <v>-3954</v>
      </c>
      <c r="C24">
        <v>1701</v>
      </c>
      <c r="D24">
        <f>IF('Net Acumulado'!D24&gt;-'Net Acumulado'!$B24,0,1)</f>
        <v>1</v>
      </c>
      <c r="E24">
        <f>IF(D24=0,0,IF('Net Acumulado'!E24&gt;-'Net Acumulado'!$B24,0,1))</f>
        <v>1</v>
      </c>
      <c r="F24">
        <f>IF(E24=0,0,IF('Net Acumulado'!F24&gt;-'Net Acumulado'!$B24,0,1))</f>
        <v>1</v>
      </c>
      <c r="G24">
        <f>IF(F24=0,0,IF('Net Acumulado'!G24&gt;-'Net Acumulado'!$B24,0,1))</f>
        <v>1</v>
      </c>
      <c r="H24">
        <f>IF(G24=0,0,IF('Net Acumulado'!H24&gt;-'Net Acumulado'!$B24,0,1))</f>
        <v>1</v>
      </c>
      <c r="I24">
        <f>IF(H24=0,0,IF('Net Acumulado'!I24&gt;-'Net Acumulado'!$B24,0,1))</f>
        <v>1</v>
      </c>
      <c r="J24">
        <f>IF(I24=0,0,IF('Net Acumulado'!J24&gt;-'Net Acumulado'!$B24,0,1))</f>
        <v>1</v>
      </c>
      <c r="K24">
        <f>IF(J24=0,0,IF('Net Acumulado'!K24&gt;-'Net Acumulado'!$B24,0,1))</f>
        <v>1</v>
      </c>
      <c r="L24">
        <f>IF(K24=0,0,IF('Net Acumulado'!L24&gt;-'Net Acumulado'!$B24,0,1))</f>
        <v>1</v>
      </c>
      <c r="M24">
        <f>IF(L24=0,0,IF('Net Acumulado'!M24&gt;-'Net Acumulado'!$B24,0,1))</f>
        <v>1</v>
      </c>
      <c r="N24">
        <f>IF(M24=0,0,IF('Net Acumulado'!N24&gt;-'Net Acumulado'!$B24,0,1))</f>
        <v>1</v>
      </c>
      <c r="O24">
        <f>IF(N24=0,0,IF('Net Acumulado'!O24&gt;-'Net Acumulado'!$B24,0,1))</f>
        <v>1</v>
      </c>
      <c r="P24">
        <f>IF(O24=0,0,IF('Net Acumulado'!P24&gt;-'Net Acumulado'!$B24,0,1))</f>
        <v>1</v>
      </c>
      <c r="Q24">
        <f>IF(P24=0,0,IF('Net Acumulado'!Q24&gt;-'Net Acumulado'!$B24,0,1))</f>
        <v>1</v>
      </c>
      <c r="R24">
        <f>IF(Q24=0,0,IF('Net Acumulado'!R24&gt;-'Net Acumulado'!$B24,0,1))</f>
        <v>1</v>
      </c>
      <c r="S24">
        <f>IF(R24=0,0,IF('Net Acumulado'!S24&gt;-'Net Acumulado'!$B24,0,1))</f>
        <v>1</v>
      </c>
      <c r="T24">
        <f>IF(S24=0,0,IF('Net Acumulado'!T24&gt;-'Net Acumulado'!$B24,0,1))</f>
        <v>1</v>
      </c>
      <c r="U24">
        <f>IF(T24=0,0,IF('Net Acumulado'!U24&gt;-'Net Acumulado'!$B24,0,1))</f>
        <v>1</v>
      </c>
      <c r="V24">
        <f>IF(U24=0,0,IF('Net Acumulado'!V24&gt;-'Net Acumulado'!$B24,0,1))</f>
        <v>1</v>
      </c>
      <c r="W24">
        <f>IF(V24=0,0,IF('Net Acumulado'!W24&gt;-'Net Acumulado'!$B24,0,1))</f>
        <v>1</v>
      </c>
      <c r="X24">
        <f>IF(W24=0,0,IF('Net Acumulado'!X24&gt;-'Net Acumulado'!$B24,0,1))</f>
        <v>1</v>
      </c>
      <c r="Y24">
        <f>IF(X24=0,0,IF('Net Acumulado'!Y24&gt;-'Net Acumulado'!$B24,0,1))</f>
        <v>1</v>
      </c>
      <c r="Z24">
        <f>IF(Y24=0,0,IF('Net Acumulado'!Z24&gt;-'Net Acumulado'!$B24,0,1))</f>
        <v>1</v>
      </c>
      <c r="AA24">
        <f>IF(Z24=0,0,IF('Net Acumulado'!AA24&gt;-'Net Acumulado'!$B24,0,1))</f>
        <v>1</v>
      </c>
      <c r="AB24">
        <f>IF(AA24=0,0,IF('Net Acumulado'!AB24&gt;-'Net Acumulado'!$B24,0,1))</f>
        <v>1</v>
      </c>
      <c r="AC24">
        <f>IF(AB24=0,0,IF('Net Acumulado'!AC24&gt;-'Net Acumulado'!$B24,0,1))</f>
        <v>1</v>
      </c>
      <c r="AD24">
        <f>IF(AC24=0,0,IF('Net Acumulado'!AD24&gt;-'Net Acumulado'!$B24,0,1))</f>
        <v>1</v>
      </c>
      <c r="AE24">
        <f>IF(AD24=0,0,IF('Net Acumulado'!AE24&gt;-'Net Acumulado'!$B24,0,1))</f>
        <v>1</v>
      </c>
      <c r="AF24">
        <f>IF(AE24=0,0,IF('Net Acumulado'!AF24&gt;-'Net Acumulado'!$B24,0,1))</f>
        <v>1</v>
      </c>
      <c r="AG24">
        <f>IF(AF24=0,0,IF('Net Acumulado'!AG24&gt;-'Net Acumulado'!$B24,0,1))</f>
        <v>1</v>
      </c>
      <c r="AH24">
        <f>IF(AG24=0,0,IF('Net Acumulado'!AH24&gt;-'Net Acumulado'!$B24,0,1))</f>
        <v>1</v>
      </c>
      <c r="AI24">
        <f>IF(AH24=0,0,IF('Net Acumulado'!AI24&gt;-'Net Acumulado'!$B24,0,1))</f>
        <v>1</v>
      </c>
      <c r="AJ24">
        <f>IF(AI24=0,0,IF('Net Acumulado'!AJ24&gt;-'Net Acumulado'!$B24,0,1))</f>
        <v>1</v>
      </c>
      <c r="AK24">
        <f>IF(AJ24=0,0,IF('Net Acumulado'!AK24&gt;-'Net Acumulado'!$B24,0,1))</f>
        <v>1</v>
      </c>
      <c r="AL24">
        <f>IF(AK24=0,0,IF('Net Acumulado'!AL24&gt;-'Net Acumulado'!$B24,0,1))</f>
        <v>1</v>
      </c>
      <c r="AM24">
        <f>IF(AL24=0,0,IF('Net Acumulado'!AM24&gt;-'Net Acumulado'!$B24,0,1))</f>
        <v>1</v>
      </c>
      <c r="AN24">
        <f>IF(AM24=0,0,IF('Net Acumulado'!AN24&gt;-'Net Acumulado'!$B24,0,1))</f>
        <v>1</v>
      </c>
      <c r="AO24">
        <f>IF(AN24=0,0,IF('Net Acumulado'!AO24&gt;-'Net Acumulado'!$B24,0,1))</f>
        <v>1</v>
      </c>
      <c r="AP24">
        <f>IF(AO24=0,0,IF('Net Acumulado'!AP24&gt;-'Net Acumulado'!$B24,0,1))</f>
        <v>1</v>
      </c>
      <c r="AQ24">
        <f>IF(AP24=0,0,IF('Net Acumulado'!AQ24&gt;-'Net Acumulado'!$B24,0,1))</f>
        <v>1</v>
      </c>
      <c r="AR24">
        <f>IF(AQ24=0,0,IF('Net Acumulado'!AR24&gt;-'Net Acumulado'!$B24,0,1))</f>
        <v>1</v>
      </c>
      <c r="AS24">
        <f>IF(AR24=0,0,IF('Net Acumulado'!AS24&gt;-'Net Acumulado'!$B24,0,1))</f>
        <v>1</v>
      </c>
      <c r="AT24">
        <f>IF(AS24=0,0,IF('Net Acumulado'!AT24&gt;-'Net Acumulado'!$B24,0,1))</f>
        <v>1</v>
      </c>
      <c r="AU24">
        <f>IF(AT24=0,0,IF('Net Acumulado'!AU24&gt;-'Net Acumulado'!$B24,0,1))</f>
        <v>1</v>
      </c>
      <c r="AV24">
        <f>IF(AU24=0,0,IF('Net Acumulado'!AV24&gt;-'Net Acumulado'!$B24,0,1))</f>
        <v>1</v>
      </c>
      <c r="AW24">
        <f>IF(AV24=0,0,IF('Net Acumulado'!AW24&gt;-'Net Acumulado'!$B24,0,1))</f>
        <v>1</v>
      </c>
      <c r="AX24">
        <f>IF(AW24=0,0,IF('Net Acumulado'!AX24&gt;-'Net Acumulado'!$B24,0,1))</f>
        <v>1</v>
      </c>
      <c r="AY24">
        <f>IF(AX24=0,0,IF('Net Acumulado'!AY24&gt;-'Net Acumulado'!$B24,0,1))</f>
        <v>1</v>
      </c>
      <c r="AZ24">
        <f>IF(AY24=0,0,IF('Net Acumulado'!AZ24&gt;-'Net Acumulado'!$B24,0,1))</f>
        <v>1</v>
      </c>
      <c r="BA24">
        <f>IF(AZ24=0,0,IF('Net Acumulado'!BA24&gt;-'Net Acumulado'!$B24,0,1))</f>
        <v>1</v>
      </c>
      <c r="BB24">
        <f>IF(BA24=0,0,IF('Net Acumulado'!BB24&gt;-'Net Acumulado'!$B24,0,1))</f>
        <v>1</v>
      </c>
      <c r="BC24">
        <f>IF(BB24=0,0,IF('Net Acumulado'!BC24&gt;-'Net Acumulado'!$B24,0,1))</f>
        <v>1</v>
      </c>
      <c r="BD24">
        <f>IF(BC24=0,0,IF('Net Acumulado'!BD24&gt;-'Net Acumulado'!$B24,0,1))</f>
        <v>1</v>
      </c>
      <c r="BE24">
        <f>IF(BD24=0,0,IF('Net Acumulado'!BE24&gt;-'Net Acumulado'!$B24,0,1))</f>
        <v>1</v>
      </c>
      <c r="BF24">
        <f>IF(BE24=0,0,IF('Net Acumulado'!BF24&gt;-'Net Acumulado'!$B24,0,1))</f>
        <v>1</v>
      </c>
      <c r="BG24">
        <f>IF(BF24=0,0,IF('Net Acumulado'!BG24&gt;-'Net Acumulado'!$B24,0,1))</f>
        <v>1</v>
      </c>
      <c r="BH24">
        <f>IF(BG24=0,0,IF('Net Acumulado'!BH24&gt;-'Net Acumulado'!$B24,0,1))</f>
        <v>1</v>
      </c>
      <c r="BI24">
        <f>IF(BH24=0,0,IF('Net Acumulado'!BI24&gt;-'Net Acumulado'!$B24,0,1))</f>
        <v>1</v>
      </c>
      <c r="BJ24">
        <f>IF(BI24=0,0,IF('Net Acumulado'!BJ24&gt;-'Net Acumulado'!$B24,0,1))</f>
        <v>1</v>
      </c>
      <c r="BK24">
        <f>IF(BJ24=0,0,IF('Net Acumulado'!BK24&gt;-'Net Acumulado'!$B24,0,1))</f>
        <v>1</v>
      </c>
      <c r="BL24">
        <f>IF(BK24=0,0,IF('Net Acumulado'!BL24&gt;-'Net Acumulado'!$B24,0,1))</f>
        <v>1</v>
      </c>
      <c r="BM24">
        <f>IF(BL24=0,0,IF('Net Acumulado'!BM24&gt;-'Net Acumulado'!$B24,0,1))</f>
        <v>1</v>
      </c>
      <c r="BN24">
        <f>IF(BM24=0,0,IF('Net Acumulado'!BN24&gt;-'Net Acumulado'!$B24,0,1))</f>
        <v>1</v>
      </c>
      <c r="BO24">
        <f>IF(BN24=0,0,IF('Net Acumulado'!BO24&gt;-'Net Acumulado'!$B24,0,1))</f>
        <v>1</v>
      </c>
      <c r="BP24">
        <f>IF(BO24=0,0,IF('Net Acumulado'!BP24&gt;-'Net Acumulado'!$B24,0,1))</f>
        <v>1</v>
      </c>
      <c r="BQ24">
        <f>IF(BP24=0,0,IF('Net Acumulado'!BQ24&gt;-'Net Acumulado'!$B24,0,1))</f>
        <v>1</v>
      </c>
      <c r="BR24">
        <f>IF(BQ24=0,0,IF('Net Acumulado'!BR24&gt;-'Net Acumulado'!$B24,0,1))</f>
        <v>1</v>
      </c>
      <c r="BS24">
        <f>IF(BR24=0,0,IF('Net Acumulado'!BS24&gt;-'Net Acumulado'!$B24,0,1))</f>
        <v>1</v>
      </c>
      <c r="BT24">
        <f>IF(BS24=0,0,IF('Net Acumulado'!BT24&gt;-'Net Acumulado'!$B24,0,1))</f>
        <v>1</v>
      </c>
      <c r="BU24">
        <f>IF(BT24=0,0,IF('Net Acumulado'!BU24&gt;-'Net Acumulado'!$B24,0,1))</f>
        <v>1</v>
      </c>
      <c r="BV24">
        <f>IF(BU24=0,0,IF('Net Acumulado'!BV24&gt;-'Net Acumulado'!$B24,0,1))</f>
        <v>1</v>
      </c>
      <c r="BW24">
        <f>IF(BV24=0,0,IF('Net Acumulado'!BW24&gt;-'Net Acumulado'!$B24,0,1))</f>
        <v>1</v>
      </c>
      <c r="BX24">
        <f>IF(BW24=0,0,IF('Net Acumulado'!BX24&gt;-'Net Acumulado'!$B24,0,1))</f>
        <v>1</v>
      </c>
      <c r="BY24">
        <f>IF(BX24=0,0,IF('Net Acumulado'!BY24&gt;-'Net Acumulado'!$B24,0,1))</f>
        <v>1</v>
      </c>
      <c r="BZ24">
        <f>IF(BY24=0,0,IF('Net Acumulado'!BZ24&gt;-'Net Acumulado'!$B24,0,1))</f>
        <v>1</v>
      </c>
      <c r="CA24">
        <f>IF(BZ24=0,0,IF('Net Acumulado'!CA24&gt;-'Net Acumulado'!$B24,0,1))</f>
        <v>1</v>
      </c>
      <c r="CB24">
        <f>IF(CA24=0,0,IF('Net Acumulado'!CB24&gt;-'Net Acumulado'!$B24,0,1))</f>
        <v>1</v>
      </c>
      <c r="CC24">
        <f>IF(CB24=0,0,IF('Net Acumulado'!CC24&gt;-'Net Acumulado'!$B24,0,1))</f>
        <v>1</v>
      </c>
      <c r="CD24">
        <f>IF(CC24=0,0,IF('Net Acumulado'!CD24&gt;-'Net Acumulado'!$B24,0,1))</f>
        <v>1</v>
      </c>
      <c r="CE24">
        <f>IF(CD24=0,0,IF('Net Acumulado'!CE24&gt;-'Net Acumulado'!$B24,0,1))</f>
        <v>1</v>
      </c>
      <c r="CF24">
        <f>IF(CE24=0,0,IF('Net Acumulado'!CF24&gt;-'Net Acumulado'!$B24,0,1))</f>
        <v>1</v>
      </c>
      <c r="CG24">
        <f>IF(CF24=0,0,IF('Net Acumulado'!CG24&gt;-'Net Acumulado'!$B24,0,1))</f>
        <v>1</v>
      </c>
      <c r="CH24">
        <f>IF(CG24=0,0,IF('Net Acumulado'!CH24&gt;-'Net Acumulado'!$B24,0,1))</f>
        <v>1</v>
      </c>
      <c r="CI24">
        <f>IF(CH24=0,0,IF('Net Acumulado'!CI24&gt;-'Net Acumulado'!$B24,0,1))</f>
        <v>1</v>
      </c>
      <c r="CJ24">
        <f>IF(CI24=0,0,IF('Net Acumulado'!CJ24&gt;-'Net Acumulado'!$B24,0,1))</f>
        <v>1</v>
      </c>
      <c r="CK24">
        <f>IF(CJ24=0,0,IF('Net Acumulado'!CK24&gt;-'Net Acumulado'!$B24,0,1))</f>
        <v>1</v>
      </c>
      <c r="CL24">
        <f>IF(CK24=0,0,IF('Net Acumulado'!CL24&gt;-'Net Acumulado'!$B24,0,1))</f>
        <v>1</v>
      </c>
      <c r="CM24">
        <f>IF(CL24=0,0,IF('Net Acumulado'!CM24&gt;-'Net Acumulado'!$B24,0,1))</f>
        <v>1</v>
      </c>
      <c r="CN24">
        <f>IF(CM24=0,0,IF('Net Acumulado'!CN24&gt;-'Net Acumulado'!$B24,0,1))</f>
        <v>1</v>
      </c>
      <c r="CO24">
        <f>IF(CN24=0,0,IF('Net Acumulado'!CO24&gt;-'Net Acumulado'!$B24,0,1))</f>
        <v>1</v>
      </c>
      <c r="CP24">
        <f>IF(CO24=0,0,IF('Net Acumulado'!CP24&gt;-'Net Acumulado'!$B24,0,1))</f>
        <v>1</v>
      </c>
      <c r="CQ24">
        <f>IF(CP24=0,0,IF('Net Acumulado'!CQ24&gt;-'Net Acumulado'!$B24,0,1))</f>
        <v>1</v>
      </c>
      <c r="CR24">
        <f>IF(CQ24=0,0,IF('Net Acumulado'!CR24&gt;-'Net Acumulado'!$B24,0,1))</f>
        <v>1</v>
      </c>
      <c r="CS24">
        <f>IF(CR24=0,0,IF('Net Acumulado'!CS24&gt;-'Net Acumulado'!$B24,0,1))</f>
        <v>1</v>
      </c>
      <c r="CT24">
        <f>IF(CS24=0,0,IF('Net Acumulado'!CT24&gt;-'Net Acumulado'!$B24,0,1))</f>
        <v>1</v>
      </c>
      <c r="CU24">
        <f>IF(CT24=0,0,IF('Net Acumulado'!CU24&gt;-'Net Acumulado'!$B24,0,1))</f>
        <v>1</v>
      </c>
    </row>
    <row r="25" spans="1:99" x14ac:dyDescent="0.3">
      <c r="A25">
        <f t="shared" si="0"/>
        <v>29</v>
      </c>
      <c r="B25">
        <v>-5146</v>
      </c>
      <c r="C25">
        <v>1702</v>
      </c>
      <c r="D25">
        <f>IF('Net Acumulado'!D25&gt;-'Net Acumulado'!$B25,0,1)</f>
        <v>1</v>
      </c>
      <c r="E25">
        <f>IF(D25=0,0,IF('Net Acumulado'!E25&gt;-'Net Acumulado'!$B25,0,1))</f>
        <v>1</v>
      </c>
      <c r="F25">
        <f>IF(E25=0,0,IF('Net Acumulado'!F25&gt;-'Net Acumulado'!$B25,0,1))</f>
        <v>1</v>
      </c>
      <c r="G25">
        <f>IF(F25=0,0,IF('Net Acumulado'!G25&gt;-'Net Acumulado'!$B25,0,1))</f>
        <v>1</v>
      </c>
      <c r="H25">
        <f>IF(G25=0,0,IF('Net Acumulado'!H25&gt;-'Net Acumulado'!$B25,0,1))</f>
        <v>1</v>
      </c>
      <c r="I25">
        <f>IF(H25=0,0,IF('Net Acumulado'!I25&gt;-'Net Acumulado'!$B25,0,1))</f>
        <v>1</v>
      </c>
      <c r="J25">
        <f>IF(I25=0,0,IF('Net Acumulado'!J25&gt;-'Net Acumulado'!$B25,0,1))</f>
        <v>1</v>
      </c>
      <c r="K25">
        <f>IF(J25=0,0,IF('Net Acumulado'!K25&gt;-'Net Acumulado'!$B25,0,1))</f>
        <v>1</v>
      </c>
      <c r="L25">
        <f>IF(K25=0,0,IF('Net Acumulado'!L25&gt;-'Net Acumulado'!$B25,0,1))</f>
        <v>1</v>
      </c>
      <c r="M25">
        <f>IF(L25=0,0,IF('Net Acumulado'!M25&gt;-'Net Acumulado'!$B25,0,1))</f>
        <v>1</v>
      </c>
      <c r="N25">
        <f>IF(M25=0,0,IF('Net Acumulado'!N25&gt;-'Net Acumulado'!$B25,0,1))</f>
        <v>1</v>
      </c>
      <c r="O25">
        <f>IF(N25=0,0,IF('Net Acumulado'!O25&gt;-'Net Acumulado'!$B25,0,1))</f>
        <v>1</v>
      </c>
      <c r="P25">
        <f>IF(O25=0,0,IF('Net Acumulado'!P25&gt;-'Net Acumulado'!$B25,0,1))</f>
        <v>1</v>
      </c>
      <c r="Q25">
        <f>IF(P25=0,0,IF('Net Acumulado'!Q25&gt;-'Net Acumulado'!$B25,0,1))</f>
        <v>1</v>
      </c>
      <c r="R25">
        <f>IF(Q25=0,0,IF('Net Acumulado'!R25&gt;-'Net Acumulado'!$B25,0,1))</f>
        <v>1</v>
      </c>
      <c r="S25">
        <f>IF(R25=0,0,IF('Net Acumulado'!S25&gt;-'Net Acumulado'!$B25,0,1))</f>
        <v>1</v>
      </c>
      <c r="T25">
        <f>IF(S25=0,0,IF('Net Acumulado'!T25&gt;-'Net Acumulado'!$B25,0,1))</f>
        <v>1</v>
      </c>
      <c r="U25">
        <f>IF(T25=0,0,IF('Net Acumulado'!U25&gt;-'Net Acumulado'!$B25,0,1))</f>
        <v>1</v>
      </c>
      <c r="V25">
        <f>IF(U25=0,0,IF('Net Acumulado'!V25&gt;-'Net Acumulado'!$B25,0,1))</f>
        <v>1</v>
      </c>
      <c r="W25">
        <f>IF(V25=0,0,IF('Net Acumulado'!W25&gt;-'Net Acumulado'!$B25,0,1))</f>
        <v>1</v>
      </c>
      <c r="X25">
        <f>IF(W25=0,0,IF('Net Acumulado'!X25&gt;-'Net Acumulado'!$B25,0,1))</f>
        <v>1</v>
      </c>
      <c r="Y25">
        <f>IF(X25=0,0,IF('Net Acumulado'!Y25&gt;-'Net Acumulado'!$B25,0,1))</f>
        <v>1</v>
      </c>
      <c r="Z25">
        <f>IF(Y25=0,0,IF('Net Acumulado'!Z25&gt;-'Net Acumulado'!$B25,0,1))</f>
        <v>1</v>
      </c>
      <c r="AA25">
        <f>IF(Z25=0,0,IF('Net Acumulado'!AA25&gt;-'Net Acumulado'!$B25,0,1))</f>
        <v>1</v>
      </c>
      <c r="AB25">
        <f>IF(AA25=0,0,IF('Net Acumulado'!AB25&gt;-'Net Acumulado'!$B25,0,1))</f>
        <v>1</v>
      </c>
      <c r="AC25">
        <f>IF(AB25=0,0,IF('Net Acumulado'!AC25&gt;-'Net Acumulado'!$B25,0,1))</f>
        <v>1</v>
      </c>
      <c r="AD25">
        <f>IF(AC25=0,0,IF('Net Acumulado'!AD25&gt;-'Net Acumulado'!$B25,0,1))</f>
        <v>1</v>
      </c>
      <c r="AE25">
        <f>IF(AD25=0,0,IF('Net Acumulado'!AE25&gt;-'Net Acumulado'!$B25,0,1))</f>
        <v>1</v>
      </c>
      <c r="AF25">
        <f>IF(AE25=0,0,IF('Net Acumulado'!AF25&gt;-'Net Acumulado'!$B25,0,1))</f>
        <v>1</v>
      </c>
      <c r="AG25">
        <f>IF(AF25=0,0,IF('Net Acumulado'!AG25&gt;-'Net Acumulado'!$B25,0,1))</f>
        <v>0</v>
      </c>
      <c r="AH25">
        <f>IF(AG25=0,0,IF('Net Acumulado'!AH25&gt;-'Net Acumulado'!$B25,0,1))</f>
        <v>0</v>
      </c>
      <c r="AI25">
        <f>IF(AH25=0,0,IF('Net Acumulado'!AI25&gt;-'Net Acumulado'!$B25,0,1))</f>
        <v>0</v>
      </c>
      <c r="AJ25">
        <f>IF(AI25=0,0,IF('Net Acumulado'!AJ25&gt;-'Net Acumulado'!$B25,0,1))</f>
        <v>0</v>
      </c>
      <c r="AK25">
        <f>IF(AJ25=0,0,IF('Net Acumulado'!AK25&gt;-'Net Acumulado'!$B25,0,1))</f>
        <v>0</v>
      </c>
      <c r="AL25">
        <f>IF(AK25=0,0,IF('Net Acumulado'!AL25&gt;-'Net Acumulado'!$B25,0,1))</f>
        <v>0</v>
      </c>
      <c r="AM25">
        <f>IF(AL25=0,0,IF('Net Acumulado'!AM25&gt;-'Net Acumulado'!$B25,0,1))</f>
        <v>0</v>
      </c>
      <c r="AN25">
        <f>IF(AM25=0,0,IF('Net Acumulado'!AN25&gt;-'Net Acumulado'!$B25,0,1))</f>
        <v>0</v>
      </c>
      <c r="AO25">
        <f>IF(AN25=0,0,IF('Net Acumulado'!AO25&gt;-'Net Acumulado'!$B25,0,1))</f>
        <v>0</v>
      </c>
      <c r="AP25">
        <f>IF(AO25=0,0,IF('Net Acumulado'!AP25&gt;-'Net Acumulado'!$B25,0,1))</f>
        <v>0</v>
      </c>
      <c r="AQ25">
        <f>IF(AP25=0,0,IF('Net Acumulado'!AQ25&gt;-'Net Acumulado'!$B25,0,1))</f>
        <v>0</v>
      </c>
      <c r="AR25">
        <f>IF(AQ25=0,0,IF('Net Acumulado'!AR25&gt;-'Net Acumulado'!$B25,0,1))</f>
        <v>0</v>
      </c>
      <c r="AS25">
        <f>IF(AR25=0,0,IF('Net Acumulado'!AS25&gt;-'Net Acumulado'!$B25,0,1))</f>
        <v>0</v>
      </c>
      <c r="AT25">
        <f>IF(AS25=0,0,IF('Net Acumulado'!AT25&gt;-'Net Acumulado'!$B25,0,1))</f>
        <v>0</v>
      </c>
      <c r="AU25">
        <f>IF(AT25=0,0,IF('Net Acumulado'!AU25&gt;-'Net Acumulado'!$B25,0,1))</f>
        <v>0</v>
      </c>
      <c r="AV25">
        <f>IF(AU25=0,0,IF('Net Acumulado'!AV25&gt;-'Net Acumulado'!$B25,0,1))</f>
        <v>0</v>
      </c>
      <c r="AW25">
        <f>IF(AV25=0,0,IF('Net Acumulado'!AW25&gt;-'Net Acumulado'!$B25,0,1))</f>
        <v>0</v>
      </c>
      <c r="AX25">
        <f>IF(AW25=0,0,IF('Net Acumulado'!AX25&gt;-'Net Acumulado'!$B25,0,1))</f>
        <v>0</v>
      </c>
      <c r="AY25">
        <f>IF(AX25=0,0,IF('Net Acumulado'!AY25&gt;-'Net Acumulado'!$B25,0,1))</f>
        <v>0</v>
      </c>
      <c r="AZ25">
        <f>IF(AY25=0,0,IF('Net Acumulado'!AZ25&gt;-'Net Acumulado'!$B25,0,1))</f>
        <v>0</v>
      </c>
      <c r="BA25">
        <f>IF(AZ25=0,0,IF('Net Acumulado'!BA25&gt;-'Net Acumulado'!$B25,0,1))</f>
        <v>0</v>
      </c>
      <c r="BB25">
        <f>IF(BA25=0,0,IF('Net Acumulado'!BB25&gt;-'Net Acumulado'!$B25,0,1))</f>
        <v>0</v>
      </c>
      <c r="BC25">
        <f>IF(BB25=0,0,IF('Net Acumulado'!BC25&gt;-'Net Acumulado'!$B25,0,1))</f>
        <v>0</v>
      </c>
      <c r="BD25">
        <f>IF(BC25=0,0,IF('Net Acumulado'!BD25&gt;-'Net Acumulado'!$B25,0,1))</f>
        <v>0</v>
      </c>
      <c r="BE25">
        <f>IF(BD25=0,0,IF('Net Acumulado'!BE25&gt;-'Net Acumulado'!$B25,0,1))</f>
        <v>0</v>
      </c>
      <c r="BF25">
        <f>IF(BE25=0,0,IF('Net Acumulado'!BF25&gt;-'Net Acumulado'!$B25,0,1))</f>
        <v>0</v>
      </c>
      <c r="BG25">
        <f>IF(BF25=0,0,IF('Net Acumulado'!BG25&gt;-'Net Acumulado'!$B25,0,1))</f>
        <v>0</v>
      </c>
      <c r="BH25">
        <f>IF(BG25=0,0,IF('Net Acumulado'!BH25&gt;-'Net Acumulado'!$B25,0,1))</f>
        <v>0</v>
      </c>
      <c r="BI25">
        <f>IF(BH25=0,0,IF('Net Acumulado'!BI25&gt;-'Net Acumulado'!$B25,0,1))</f>
        <v>0</v>
      </c>
      <c r="BJ25">
        <f>IF(BI25=0,0,IF('Net Acumulado'!BJ25&gt;-'Net Acumulado'!$B25,0,1))</f>
        <v>0</v>
      </c>
      <c r="BK25">
        <f>IF(BJ25=0,0,IF('Net Acumulado'!BK25&gt;-'Net Acumulado'!$B25,0,1))</f>
        <v>0</v>
      </c>
      <c r="BL25">
        <f>IF(BK25=0,0,IF('Net Acumulado'!BL25&gt;-'Net Acumulado'!$B25,0,1))</f>
        <v>0</v>
      </c>
      <c r="BM25">
        <f>IF(BL25=0,0,IF('Net Acumulado'!BM25&gt;-'Net Acumulado'!$B25,0,1))</f>
        <v>0</v>
      </c>
      <c r="BN25">
        <f>IF(BM25=0,0,IF('Net Acumulado'!BN25&gt;-'Net Acumulado'!$B25,0,1))</f>
        <v>0</v>
      </c>
      <c r="BO25">
        <f>IF(BN25=0,0,IF('Net Acumulado'!BO25&gt;-'Net Acumulado'!$B25,0,1))</f>
        <v>0</v>
      </c>
      <c r="BP25">
        <f>IF(BO25=0,0,IF('Net Acumulado'!BP25&gt;-'Net Acumulado'!$B25,0,1))</f>
        <v>0</v>
      </c>
      <c r="BQ25">
        <f>IF(BP25=0,0,IF('Net Acumulado'!BQ25&gt;-'Net Acumulado'!$B25,0,1))</f>
        <v>0</v>
      </c>
      <c r="BR25">
        <f>IF(BQ25=0,0,IF('Net Acumulado'!BR25&gt;-'Net Acumulado'!$B25,0,1))</f>
        <v>0</v>
      </c>
      <c r="BS25">
        <f>IF(BR25=0,0,IF('Net Acumulado'!BS25&gt;-'Net Acumulado'!$B25,0,1))</f>
        <v>0</v>
      </c>
      <c r="BT25">
        <f>IF(BS25=0,0,IF('Net Acumulado'!BT25&gt;-'Net Acumulado'!$B25,0,1))</f>
        <v>0</v>
      </c>
      <c r="BU25">
        <f>IF(BT25=0,0,IF('Net Acumulado'!BU25&gt;-'Net Acumulado'!$B25,0,1))</f>
        <v>0</v>
      </c>
      <c r="BV25">
        <f>IF(BU25=0,0,IF('Net Acumulado'!BV25&gt;-'Net Acumulado'!$B25,0,1))</f>
        <v>0</v>
      </c>
      <c r="BW25">
        <f>IF(BV25=0,0,IF('Net Acumulado'!BW25&gt;-'Net Acumulado'!$B25,0,1))</f>
        <v>0</v>
      </c>
      <c r="BX25">
        <f>IF(BW25=0,0,IF('Net Acumulado'!BX25&gt;-'Net Acumulado'!$B25,0,1))</f>
        <v>0</v>
      </c>
      <c r="BY25">
        <f>IF(BX25=0,0,IF('Net Acumulado'!BY25&gt;-'Net Acumulado'!$B25,0,1))</f>
        <v>0</v>
      </c>
      <c r="BZ25">
        <f>IF(BY25=0,0,IF('Net Acumulado'!BZ25&gt;-'Net Acumulado'!$B25,0,1))</f>
        <v>0</v>
      </c>
      <c r="CA25">
        <f>IF(BZ25=0,0,IF('Net Acumulado'!CA25&gt;-'Net Acumulado'!$B25,0,1))</f>
        <v>0</v>
      </c>
      <c r="CB25">
        <f>IF(CA25=0,0,IF('Net Acumulado'!CB25&gt;-'Net Acumulado'!$B25,0,1))</f>
        <v>0</v>
      </c>
      <c r="CC25">
        <f>IF(CB25=0,0,IF('Net Acumulado'!CC25&gt;-'Net Acumulado'!$B25,0,1))</f>
        <v>0</v>
      </c>
      <c r="CD25">
        <f>IF(CC25=0,0,IF('Net Acumulado'!CD25&gt;-'Net Acumulado'!$B25,0,1))</f>
        <v>0</v>
      </c>
      <c r="CE25">
        <f>IF(CD25=0,0,IF('Net Acumulado'!CE25&gt;-'Net Acumulado'!$B25,0,1))</f>
        <v>0</v>
      </c>
      <c r="CF25">
        <f>IF(CE25=0,0,IF('Net Acumulado'!CF25&gt;-'Net Acumulado'!$B25,0,1))</f>
        <v>0</v>
      </c>
      <c r="CG25">
        <f>IF(CF25=0,0,IF('Net Acumulado'!CG25&gt;-'Net Acumulado'!$B25,0,1))</f>
        <v>0</v>
      </c>
      <c r="CH25">
        <f>IF(CG25=0,0,IF('Net Acumulado'!CH25&gt;-'Net Acumulado'!$B25,0,1))</f>
        <v>0</v>
      </c>
      <c r="CI25">
        <f>IF(CH25=0,0,IF('Net Acumulado'!CI25&gt;-'Net Acumulado'!$B25,0,1))</f>
        <v>0</v>
      </c>
      <c r="CJ25">
        <f>IF(CI25=0,0,IF('Net Acumulado'!CJ25&gt;-'Net Acumulado'!$B25,0,1))</f>
        <v>0</v>
      </c>
      <c r="CK25">
        <f>IF(CJ25=0,0,IF('Net Acumulado'!CK25&gt;-'Net Acumulado'!$B25,0,1))</f>
        <v>0</v>
      </c>
      <c r="CL25">
        <f>IF(CK25=0,0,IF('Net Acumulado'!CL25&gt;-'Net Acumulado'!$B25,0,1))</f>
        <v>0</v>
      </c>
      <c r="CM25">
        <f>IF(CL25=0,0,IF('Net Acumulado'!CM25&gt;-'Net Acumulado'!$B25,0,1))</f>
        <v>0</v>
      </c>
      <c r="CN25">
        <f>IF(CM25=0,0,IF('Net Acumulado'!CN25&gt;-'Net Acumulado'!$B25,0,1))</f>
        <v>0</v>
      </c>
      <c r="CO25">
        <f>IF(CN25=0,0,IF('Net Acumulado'!CO25&gt;-'Net Acumulado'!$B25,0,1))</f>
        <v>0</v>
      </c>
      <c r="CP25">
        <f>IF(CO25=0,0,IF('Net Acumulado'!CP25&gt;-'Net Acumulado'!$B25,0,1))</f>
        <v>0</v>
      </c>
      <c r="CQ25">
        <f>IF(CP25=0,0,IF('Net Acumulado'!CQ25&gt;-'Net Acumulado'!$B25,0,1))</f>
        <v>0</v>
      </c>
      <c r="CR25">
        <f>IF(CQ25=0,0,IF('Net Acumulado'!CR25&gt;-'Net Acumulado'!$B25,0,1))</f>
        <v>0</v>
      </c>
      <c r="CS25">
        <f>IF(CR25=0,0,IF('Net Acumulado'!CS25&gt;-'Net Acumulado'!$B25,0,1))</f>
        <v>0</v>
      </c>
      <c r="CT25">
        <f>IF(CS25=0,0,IF('Net Acumulado'!CT25&gt;-'Net Acumulado'!$B25,0,1))</f>
        <v>0</v>
      </c>
      <c r="CU25">
        <f>IF(CT25=0,0,IF('Net Acumulado'!CU25&gt;-'Net Acumulado'!$B25,0,1))</f>
        <v>0</v>
      </c>
    </row>
    <row r="26" spans="1:99" x14ac:dyDescent="0.3">
      <c r="A26">
        <f t="shared" si="0"/>
        <v>96</v>
      </c>
      <c r="B26">
        <v>0</v>
      </c>
      <c r="C26">
        <v>1700</v>
      </c>
      <c r="D26">
        <f>IF('Net Acumulado'!D26&gt;-'Net Acumulado'!$B26,0,1)</f>
        <v>1</v>
      </c>
      <c r="E26">
        <f>IF(D26=0,0,IF('Net Acumulado'!E26&gt;-'Net Acumulado'!$B26,0,1))</f>
        <v>1</v>
      </c>
      <c r="F26">
        <f>IF(E26=0,0,IF('Net Acumulado'!F26&gt;-'Net Acumulado'!$B26,0,1))</f>
        <v>1</v>
      </c>
      <c r="G26">
        <f>IF(F26=0,0,IF('Net Acumulado'!G26&gt;-'Net Acumulado'!$B26,0,1))</f>
        <v>1</v>
      </c>
      <c r="H26">
        <f>IF(G26=0,0,IF('Net Acumulado'!H26&gt;-'Net Acumulado'!$B26,0,1))</f>
        <v>1</v>
      </c>
      <c r="I26">
        <f>IF(H26=0,0,IF('Net Acumulado'!I26&gt;-'Net Acumulado'!$B26,0,1))</f>
        <v>1</v>
      </c>
      <c r="J26">
        <f>IF(I26=0,0,IF('Net Acumulado'!J26&gt;-'Net Acumulado'!$B26,0,1))</f>
        <v>1</v>
      </c>
      <c r="K26">
        <f>IF(J26=0,0,IF('Net Acumulado'!K26&gt;-'Net Acumulado'!$B26,0,1))</f>
        <v>1</v>
      </c>
      <c r="L26">
        <f>IF(K26=0,0,IF('Net Acumulado'!L26&gt;-'Net Acumulado'!$B26,0,1))</f>
        <v>1</v>
      </c>
      <c r="M26">
        <f>IF(L26=0,0,IF('Net Acumulado'!M26&gt;-'Net Acumulado'!$B26,0,1))</f>
        <v>1</v>
      </c>
      <c r="N26">
        <f>IF(M26=0,0,IF('Net Acumulado'!N26&gt;-'Net Acumulado'!$B26,0,1))</f>
        <v>1</v>
      </c>
      <c r="O26">
        <f>IF(N26=0,0,IF('Net Acumulado'!O26&gt;-'Net Acumulado'!$B26,0,1))</f>
        <v>1</v>
      </c>
      <c r="P26">
        <f>IF(O26=0,0,IF('Net Acumulado'!P26&gt;-'Net Acumulado'!$B26,0,1))</f>
        <v>1</v>
      </c>
      <c r="Q26">
        <f>IF(P26=0,0,IF('Net Acumulado'!Q26&gt;-'Net Acumulado'!$B26,0,1))</f>
        <v>1</v>
      </c>
      <c r="R26">
        <f>IF(Q26=0,0,IF('Net Acumulado'!R26&gt;-'Net Acumulado'!$B26,0,1))</f>
        <v>1</v>
      </c>
      <c r="S26">
        <f>IF(R26=0,0,IF('Net Acumulado'!S26&gt;-'Net Acumulado'!$B26,0,1))</f>
        <v>1</v>
      </c>
      <c r="T26">
        <f>IF(S26=0,0,IF('Net Acumulado'!T26&gt;-'Net Acumulado'!$B26,0,1))</f>
        <v>1</v>
      </c>
      <c r="U26">
        <f>IF(T26=0,0,IF('Net Acumulado'!U26&gt;-'Net Acumulado'!$B26,0,1))</f>
        <v>1</v>
      </c>
      <c r="V26">
        <f>IF(U26=0,0,IF('Net Acumulado'!V26&gt;-'Net Acumulado'!$B26,0,1))</f>
        <v>1</v>
      </c>
      <c r="W26">
        <f>IF(V26=0,0,IF('Net Acumulado'!W26&gt;-'Net Acumulado'!$B26,0,1))</f>
        <v>1</v>
      </c>
      <c r="X26">
        <f>IF(W26=0,0,IF('Net Acumulado'!X26&gt;-'Net Acumulado'!$B26,0,1))</f>
        <v>1</v>
      </c>
      <c r="Y26">
        <f>IF(X26=0,0,IF('Net Acumulado'!Y26&gt;-'Net Acumulado'!$B26,0,1))</f>
        <v>1</v>
      </c>
      <c r="Z26">
        <f>IF(Y26=0,0,IF('Net Acumulado'!Z26&gt;-'Net Acumulado'!$B26,0,1))</f>
        <v>1</v>
      </c>
      <c r="AA26">
        <f>IF(Z26=0,0,IF('Net Acumulado'!AA26&gt;-'Net Acumulado'!$B26,0,1))</f>
        <v>1</v>
      </c>
      <c r="AB26">
        <f>IF(AA26=0,0,IF('Net Acumulado'!AB26&gt;-'Net Acumulado'!$B26,0,1))</f>
        <v>1</v>
      </c>
      <c r="AC26">
        <f>IF(AB26=0,0,IF('Net Acumulado'!AC26&gt;-'Net Acumulado'!$B26,0,1))</f>
        <v>1</v>
      </c>
      <c r="AD26">
        <f>IF(AC26=0,0,IF('Net Acumulado'!AD26&gt;-'Net Acumulado'!$B26,0,1))</f>
        <v>1</v>
      </c>
      <c r="AE26">
        <f>IF(AD26=0,0,IF('Net Acumulado'!AE26&gt;-'Net Acumulado'!$B26,0,1))</f>
        <v>1</v>
      </c>
      <c r="AF26">
        <f>IF(AE26=0,0,IF('Net Acumulado'!AF26&gt;-'Net Acumulado'!$B26,0,1))</f>
        <v>1</v>
      </c>
      <c r="AG26">
        <f>IF(AF26=0,0,IF('Net Acumulado'!AG26&gt;-'Net Acumulado'!$B26,0,1))</f>
        <v>1</v>
      </c>
      <c r="AH26">
        <f>IF(AG26=0,0,IF('Net Acumulado'!AH26&gt;-'Net Acumulado'!$B26,0,1))</f>
        <v>1</v>
      </c>
      <c r="AI26">
        <f>IF(AH26=0,0,IF('Net Acumulado'!AI26&gt;-'Net Acumulado'!$B26,0,1))</f>
        <v>1</v>
      </c>
      <c r="AJ26">
        <f>IF(AI26=0,0,IF('Net Acumulado'!AJ26&gt;-'Net Acumulado'!$B26,0,1))</f>
        <v>1</v>
      </c>
      <c r="AK26">
        <f>IF(AJ26=0,0,IF('Net Acumulado'!AK26&gt;-'Net Acumulado'!$B26,0,1))</f>
        <v>1</v>
      </c>
      <c r="AL26">
        <f>IF(AK26=0,0,IF('Net Acumulado'!AL26&gt;-'Net Acumulado'!$B26,0,1))</f>
        <v>1</v>
      </c>
      <c r="AM26">
        <f>IF(AL26=0,0,IF('Net Acumulado'!AM26&gt;-'Net Acumulado'!$B26,0,1))</f>
        <v>1</v>
      </c>
      <c r="AN26">
        <f>IF(AM26=0,0,IF('Net Acumulado'!AN26&gt;-'Net Acumulado'!$B26,0,1))</f>
        <v>1</v>
      </c>
      <c r="AO26">
        <f>IF(AN26=0,0,IF('Net Acumulado'!AO26&gt;-'Net Acumulado'!$B26,0,1))</f>
        <v>1</v>
      </c>
      <c r="AP26">
        <f>IF(AO26=0,0,IF('Net Acumulado'!AP26&gt;-'Net Acumulado'!$B26,0,1))</f>
        <v>1</v>
      </c>
      <c r="AQ26">
        <f>IF(AP26=0,0,IF('Net Acumulado'!AQ26&gt;-'Net Acumulado'!$B26,0,1))</f>
        <v>1</v>
      </c>
      <c r="AR26">
        <f>IF(AQ26=0,0,IF('Net Acumulado'!AR26&gt;-'Net Acumulado'!$B26,0,1))</f>
        <v>1</v>
      </c>
      <c r="AS26">
        <f>IF(AR26=0,0,IF('Net Acumulado'!AS26&gt;-'Net Acumulado'!$B26,0,1))</f>
        <v>1</v>
      </c>
      <c r="AT26">
        <f>IF(AS26=0,0,IF('Net Acumulado'!AT26&gt;-'Net Acumulado'!$B26,0,1))</f>
        <v>1</v>
      </c>
      <c r="AU26">
        <f>IF(AT26=0,0,IF('Net Acumulado'!AU26&gt;-'Net Acumulado'!$B26,0,1))</f>
        <v>1</v>
      </c>
      <c r="AV26">
        <f>IF(AU26=0,0,IF('Net Acumulado'!AV26&gt;-'Net Acumulado'!$B26,0,1))</f>
        <v>1</v>
      </c>
      <c r="AW26">
        <f>IF(AV26=0,0,IF('Net Acumulado'!AW26&gt;-'Net Acumulado'!$B26,0,1))</f>
        <v>1</v>
      </c>
      <c r="AX26">
        <f>IF(AW26=0,0,IF('Net Acumulado'!AX26&gt;-'Net Acumulado'!$B26,0,1))</f>
        <v>1</v>
      </c>
      <c r="AY26">
        <f>IF(AX26=0,0,IF('Net Acumulado'!AY26&gt;-'Net Acumulado'!$B26,0,1))</f>
        <v>1</v>
      </c>
      <c r="AZ26">
        <f>IF(AY26=0,0,IF('Net Acumulado'!AZ26&gt;-'Net Acumulado'!$B26,0,1))</f>
        <v>1</v>
      </c>
      <c r="BA26">
        <f>IF(AZ26=0,0,IF('Net Acumulado'!BA26&gt;-'Net Acumulado'!$B26,0,1))</f>
        <v>1</v>
      </c>
      <c r="BB26">
        <f>IF(BA26=0,0,IF('Net Acumulado'!BB26&gt;-'Net Acumulado'!$B26,0,1))</f>
        <v>1</v>
      </c>
      <c r="BC26">
        <f>IF(BB26=0,0,IF('Net Acumulado'!BC26&gt;-'Net Acumulado'!$B26,0,1))</f>
        <v>1</v>
      </c>
      <c r="BD26">
        <f>IF(BC26=0,0,IF('Net Acumulado'!BD26&gt;-'Net Acumulado'!$B26,0,1))</f>
        <v>1</v>
      </c>
      <c r="BE26">
        <f>IF(BD26=0,0,IF('Net Acumulado'!BE26&gt;-'Net Acumulado'!$B26,0,1))</f>
        <v>1</v>
      </c>
      <c r="BF26">
        <f>IF(BE26=0,0,IF('Net Acumulado'!BF26&gt;-'Net Acumulado'!$B26,0,1))</f>
        <v>1</v>
      </c>
      <c r="BG26">
        <f>IF(BF26=0,0,IF('Net Acumulado'!BG26&gt;-'Net Acumulado'!$B26,0,1))</f>
        <v>1</v>
      </c>
      <c r="BH26">
        <f>IF(BG26=0,0,IF('Net Acumulado'!BH26&gt;-'Net Acumulado'!$B26,0,1))</f>
        <v>1</v>
      </c>
      <c r="BI26">
        <f>IF(BH26=0,0,IF('Net Acumulado'!BI26&gt;-'Net Acumulado'!$B26,0,1))</f>
        <v>1</v>
      </c>
      <c r="BJ26">
        <f>IF(BI26=0,0,IF('Net Acumulado'!BJ26&gt;-'Net Acumulado'!$B26,0,1))</f>
        <v>1</v>
      </c>
      <c r="BK26">
        <f>IF(BJ26=0,0,IF('Net Acumulado'!BK26&gt;-'Net Acumulado'!$B26,0,1))</f>
        <v>1</v>
      </c>
      <c r="BL26">
        <f>IF(BK26=0,0,IF('Net Acumulado'!BL26&gt;-'Net Acumulado'!$B26,0,1))</f>
        <v>1</v>
      </c>
      <c r="BM26">
        <f>IF(BL26=0,0,IF('Net Acumulado'!BM26&gt;-'Net Acumulado'!$B26,0,1))</f>
        <v>1</v>
      </c>
      <c r="BN26">
        <f>IF(BM26=0,0,IF('Net Acumulado'!BN26&gt;-'Net Acumulado'!$B26,0,1))</f>
        <v>1</v>
      </c>
      <c r="BO26">
        <f>IF(BN26=0,0,IF('Net Acumulado'!BO26&gt;-'Net Acumulado'!$B26,0,1))</f>
        <v>1</v>
      </c>
      <c r="BP26">
        <f>IF(BO26=0,0,IF('Net Acumulado'!BP26&gt;-'Net Acumulado'!$B26,0,1))</f>
        <v>1</v>
      </c>
      <c r="BQ26">
        <f>IF(BP26=0,0,IF('Net Acumulado'!BQ26&gt;-'Net Acumulado'!$B26,0,1))</f>
        <v>1</v>
      </c>
      <c r="BR26">
        <f>IF(BQ26=0,0,IF('Net Acumulado'!BR26&gt;-'Net Acumulado'!$B26,0,1))</f>
        <v>1</v>
      </c>
      <c r="BS26">
        <f>IF(BR26=0,0,IF('Net Acumulado'!BS26&gt;-'Net Acumulado'!$B26,0,1))</f>
        <v>1</v>
      </c>
      <c r="BT26">
        <f>IF(BS26=0,0,IF('Net Acumulado'!BT26&gt;-'Net Acumulado'!$B26,0,1))</f>
        <v>1</v>
      </c>
      <c r="BU26">
        <f>IF(BT26=0,0,IF('Net Acumulado'!BU26&gt;-'Net Acumulado'!$B26,0,1))</f>
        <v>1</v>
      </c>
      <c r="BV26">
        <f>IF(BU26=0,0,IF('Net Acumulado'!BV26&gt;-'Net Acumulado'!$B26,0,1))</f>
        <v>1</v>
      </c>
      <c r="BW26">
        <f>IF(BV26=0,0,IF('Net Acumulado'!BW26&gt;-'Net Acumulado'!$B26,0,1))</f>
        <v>1</v>
      </c>
      <c r="BX26">
        <f>IF(BW26=0,0,IF('Net Acumulado'!BX26&gt;-'Net Acumulado'!$B26,0,1))</f>
        <v>1</v>
      </c>
      <c r="BY26">
        <f>IF(BX26=0,0,IF('Net Acumulado'!BY26&gt;-'Net Acumulado'!$B26,0,1))</f>
        <v>1</v>
      </c>
      <c r="BZ26">
        <f>IF(BY26=0,0,IF('Net Acumulado'!BZ26&gt;-'Net Acumulado'!$B26,0,1))</f>
        <v>1</v>
      </c>
      <c r="CA26">
        <f>IF(BZ26=0,0,IF('Net Acumulado'!CA26&gt;-'Net Acumulado'!$B26,0,1))</f>
        <v>1</v>
      </c>
      <c r="CB26">
        <f>IF(CA26=0,0,IF('Net Acumulado'!CB26&gt;-'Net Acumulado'!$B26,0,1))</f>
        <v>1</v>
      </c>
      <c r="CC26">
        <f>IF(CB26=0,0,IF('Net Acumulado'!CC26&gt;-'Net Acumulado'!$B26,0,1))</f>
        <v>1</v>
      </c>
      <c r="CD26">
        <f>IF(CC26=0,0,IF('Net Acumulado'!CD26&gt;-'Net Acumulado'!$B26,0,1))</f>
        <v>1</v>
      </c>
      <c r="CE26">
        <f>IF(CD26=0,0,IF('Net Acumulado'!CE26&gt;-'Net Acumulado'!$B26,0,1))</f>
        <v>1</v>
      </c>
      <c r="CF26">
        <f>IF(CE26=0,0,IF('Net Acumulado'!CF26&gt;-'Net Acumulado'!$B26,0,1))</f>
        <v>1</v>
      </c>
      <c r="CG26">
        <f>IF(CF26=0,0,IF('Net Acumulado'!CG26&gt;-'Net Acumulado'!$B26,0,1))</f>
        <v>1</v>
      </c>
      <c r="CH26">
        <f>IF(CG26=0,0,IF('Net Acumulado'!CH26&gt;-'Net Acumulado'!$B26,0,1))</f>
        <v>1</v>
      </c>
      <c r="CI26">
        <f>IF(CH26=0,0,IF('Net Acumulado'!CI26&gt;-'Net Acumulado'!$B26,0,1))</f>
        <v>1</v>
      </c>
      <c r="CJ26">
        <f>IF(CI26=0,0,IF('Net Acumulado'!CJ26&gt;-'Net Acumulado'!$B26,0,1))</f>
        <v>1</v>
      </c>
      <c r="CK26">
        <f>IF(CJ26=0,0,IF('Net Acumulado'!CK26&gt;-'Net Acumulado'!$B26,0,1))</f>
        <v>1</v>
      </c>
      <c r="CL26">
        <f>IF(CK26=0,0,IF('Net Acumulado'!CL26&gt;-'Net Acumulado'!$B26,0,1))</f>
        <v>1</v>
      </c>
      <c r="CM26">
        <f>IF(CL26=0,0,IF('Net Acumulado'!CM26&gt;-'Net Acumulado'!$B26,0,1))</f>
        <v>1</v>
      </c>
      <c r="CN26">
        <f>IF(CM26=0,0,IF('Net Acumulado'!CN26&gt;-'Net Acumulado'!$B26,0,1))</f>
        <v>1</v>
      </c>
      <c r="CO26">
        <f>IF(CN26=0,0,IF('Net Acumulado'!CO26&gt;-'Net Acumulado'!$B26,0,1))</f>
        <v>1</v>
      </c>
      <c r="CP26">
        <f>IF(CO26=0,0,IF('Net Acumulado'!CP26&gt;-'Net Acumulado'!$B26,0,1))</f>
        <v>1</v>
      </c>
      <c r="CQ26">
        <f>IF(CP26=0,0,IF('Net Acumulado'!CQ26&gt;-'Net Acumulado'!$B26,0,1))</f>
        <v>1</v>
      </c>
      <c r="CR26">
        <f>IF(CQ26=0,0,IF('Net Acumulado'!CR26&gt;-'Net Acumulado'!$B26,0,1))</f>
        <v>1</v>
      </c>
      <c r="CS26">
        <f>IF(CR26=0,0,IF('Net Acumulado'!CS26&gt;-'Net Acumulado'!$B26,0,1))</f>
        <v>1</v>
      </c>
      <c r="CT26">
        <f>IF(CS26=0,0,IF('Net Acumulado'!CT26&gt;-'Net Acumulado'!$B26,0,1))</f>
        <v>1</v>
      </c>
      <c r="CU26">
        <f>IF(CT26=0,0,IF('Net Acumulado'!CU26&gt;-'Net Acumulado'!$B26,0,1))</f>
        <v>1</v>
      </c>
    </row>
    <row r="27" spans="1:99" x14ac:dyDescent="0.3">
      <c r="A27">
        <f t="shared" si="0"/>
        <v>51</v>
      </c>
      <c r="B27">
        <v>-8894</v>
      </c>
      <c r="C27">
        <v>2102</v>
      </c>
      <c r="D27">
        <f>IF('Net Acumulado'!D27&gt;-'Net Acumulado'!$B27,0,1)</f>
        <v>1</v>
      </c>
      <c r="E27">
        <f>IF(D27=0,0,IF('Net Acumulado'!E27&gt;-'Net Acumulado'!$B27,0,1))</f>
        <v>1</v>
      </c>
      <c r="F27">
        <f>IF(E27=0,0,IF('Net Acumulado'!F27&gt;-'Net Acumulado'!$B27,0,1))</f>
        <v>1</v>
      </c>
      <c r="G27">
        <f>IF(F27=0,0,IF('Net Acumulado'!G27&gt;-'Net Acumulado'!$B27,0,1))</f>
        <v>1</v>
      </c>
      <c r="H27">
        <f>IF(G27=0,0,IF('Net Acumulado'!H27&gt;-'Net Acumulado'!$B27,0,1))</f>
        <v>1</v>
      </c>
      <c r="I27">
        <f>IF(H27=0,0,IF('Net Acumulado'!I27&gt;-'Net Acumulado'!$B27,0,1))</f>
        <v>1</v>
      </c>
      <c r="J27">
        <f>IF(I27=0,0,IF('Net Acumulado'!J27&gt;-'Net Acumulado'!$B27,0,1))</f>
        <v>1</v>
      </c>
      <c r="K27">
        <f>IF(J27=0,0,IF('Net Acumulado'!K27&gt;-'Net Acumulado'!$B27,0,1))</f>
        <v>1</v>
      </c>
      <c r="L27">
        <f>IF(K27=0,0,IF('Net Acumulado'!L27&gt;-'Net Acumulado'!$B27,0,1))</f>
        <v>1</v>
      </c>
      <c r="M27">
        <f>IF(L27=0,0,IF('Net Acumulado'!M27&gt;-'Net Acumulado'!$B27,0,1))</f>
        <v>1</v>
      </c>
      <c r="N27">
        <f>IF(M27=0,0,IF('Net Acumulado'!N27&gt;-'Net Acumulado'!$B27,0,1))</f>
        <v>1</v>
      </c>
      <c r="O27">
        <f>IF(N27=0,0,IF('Net Acumulado'!O27&gt;-'Net Acumulado'!$B27,0,1))</f>
        <v>1</v>
      </c>
      <c r="P27">
        <f>IF(O27=0,0,IF('Net Acumulado'!P27&gt;-'Net Acumulado'!$B27,0,1))</f>
        <v>1</v>
      </c>
      <c r="Q27">
        <f>IF(P27=0,0,IF('Net Acumulado'!Q27&gt;-'Net Acumulado'!$B27,0,1))</f>
        <v>1</v>
      </c>
      <c r="R27">
        <f>IF(Q27=0,0,IF('Net Acumulado'!R27&gt;-'Net Acumulado'!$B27,0,1))</f>
        <v>1</v>
      </c>
      <c r="S27">
        <f>IF(R27=0,0,IF('Net Acumulado'!S27&gt;-'Net Acumulado'!$B27,0,1))</f>
        <v>1</v>
      </c>
      <c r="T27">
        <f>IF(S27=0,0,IF('Net Acumulado'!T27&gt;-'Net Acumulado'!$B27,0,1))</f>
        <v>1</v>
      </c>
      <c r="U27">
        <f>IF(T27=0,0,IF('Net Acumulado'!U27&gt;-'Net Acumulado'!$B27,0,1))</f>
        <v>1</v>
      </c>
      <c r="V27">
        <f>IF(U27=0,0,IF('Net Acumulado'!V27&gt;-'Net Acumulado'!$B27,0,1))</f>
        <v>1</v>
      </c>
      <c r="W27">
        <f>IF(V27=0,0,IF('Net Acumulado'!W27&gt;-'Net Acumulado'!$B27,0,1))</f>
        <v>1</v>
      </c>
      <c r="X27">
        <f>IF(W27=0,0,IF('Net Acumulado'!X27&gt;-'Net Acumulado'!$B27,0,1))</f>
        <v>1</v>
      </c>
      <c r="Y27">
        <f>IF(X27=0,0,IF('Net Acumulado'!Y27&gt;-'Net Acumulado'!$B27,0,1))</f>
        <v>1</v>
      </c>
      <c r="Z27">
        <f>IF(Y27=0,0,IF('Net Acumulado'!Z27&gt;-'Net Acumulado'!$B27,0,1))</f>
        <v>1</v>
      </c>
      <c r="AA27">
        <f>IF(Z27=0,0,IF('Net Acumulado'!AA27&gt;-'Net Acumulado'!$B27,0,1))</f>
        <v>1</v>
      </c>
      <c r="AB27">
        <f>IF(AA27=0,0,IF('Net Acumulado'!AB27&gt;-'Net Acumulado'!$B27,0,1))</f>
        <v>1</v>
      </c>
      <c r="AC27">
        <f>IF(AB27=0,0,IF('Net Acumulado'!AC27&gt;-'Net Acumulado'!$B27,0,1))</f>
        <v>1</v>
      </c>
      <c r="AD27">
        <f>IF(AC27=0,0,IF('Net Acumulado'!AD27&gt;-'Net Acumulado'!$B27,0,1))</f>
        <v>1</v>
      </c>
      <c r="AE27">
        <f>IF(AD27=0,0,IF('Net Acumulado'!AE27&gt;-'Net Acumulado'!$B27,0,1))</f>
        <v>1</v>
      </c>
      <c r="AF27">
        <f>IF(AE27=0,0,IF('Net Acumulado'!AF27&gt;-'Net Acumulado'!$B27,0,1))</f>
        <v>1</v>
      </c>
      <c r="AG27">
        <f>IF(AF27=0,0,IF('Net Acumulado'!AG27&gt;-'Net Acumulado'!$B27,0,1))</f>
        <v>1</v>
      </c>
      <c r="AH27">
        <f>IF(AG27=0,0,IF('Net Acumulado'!AH27&gt;-'Net Acumulado'!$B27,0,1))</f>
        <v>1</v>
      </c>
      <c r="AI27">
        <f>IF(AH27=0,0,IF('Net Acumulado'!AI27&gt;-'Net Acumulado'!$B27,0,1))</f>
        <v>1</v>
      </c>
      <c r="AJ27">
        <f>IF(AI27=0,0,IF('Net Acumulado'!AJ27&gt;-'Net Acumulado'!$B27,0,1))</f>
        <v>1</v>
      </c>
      <c r="AK27">
        <f>IF(AJ27=0,0,IF('Net Acumulado'!AK27&gt;-'Net Acumulado'!$B27,0,1))</f>
        <v>1</v>
      </c>
      <c r="AL27">
        <f>IF(AK27=0,0,IF('Net Acumulado'!AL27&gt;-'Net Acumulado'!$B27,0,1))</f>
        <v>1</v>
      </c>
      <c r="AM27">
        <f>IF(AL27=0,0,IF('Net Acumulado'!AM27&gt;-'Net Acumulado'!$B27,0,1))</f>
        <v>1</v>
      </c>
      <c r="AN27">
        <f>IF(AM27=0,0,IF('Net Acumulado'!AN27&gt;-'Net Acumulado'!$B27,0,1))</f>
        <v>1</v>
      </c>
      <c r="AO27">
        <f>IF(AN27=0,0,IF('Net Acumulado'!AO27&gt;-'Net Acumulado'!$B27,0,1))</f>
        <v>1</v>
      </c>
      <c r="AP27">
        <f>IF(AO27=0,0,IF('Net Acumulado'!AP27&gt;-'Net Acumulado'!$B27,0,1))</f>
        <v>1</v>
      </c>
      <c r="AQ27">
        <f>IF(AP27=0,0,IF('Net Acumulado'!AQ27&gt;-'Net Acumulado'!$B27,0,1))</f>
        <v>1</v>
      </c>
      <c r="AR27">
        <f>IF(AQ27=0,0,IF('Net Acumulado'!AR27&gt;-'Net Acumulado'!$B27,0,1))</f>
        <v>1</v>
      </c>
      <c r="AS27">
        <f>IF(AR27=0,0,IF('Net Acumulado'!AS27&gt;-'Net Acumulado'!$B27,0,1))</f>
        <v>1</v>
      </c>
      <c r="AT27">
        <f>IF(AS27=0,0,IF('Net Acumulado'!AT27&gt;-'Net Acumulado'!$B27,0,1))</f>
        <v>1</v>
      </c>
      <c r="AU27">
        <f>IF(AT27=0,0,IF('Net Acumulado'!AU27&gt;-'Net Acumulado'!$B27,0,1))</f>
        <v>1</v>
      </c>
      <c r="AV27">
        <f>IF(AU27=0,0,IF('Net Acumulado'!AV27&gt;-'Net Acumulado'!$B27,0,1))</f>
        <v>1</v>
      </c>
      <c r="AW27">
        <f>IF(AV27=0,0,IF('Net Acumulado'!AW27&gt;-'Net Acumulado'!$B27,0,1))</f>
        <v>1</v>
      </c>
      <c r="AX27">
        <f>IF(AW27=0,0,IF('Net Acumulado'!AX27&gt;-'Net Acumulado'!$B27,0,1))</f>
        <v>1</v>
      </c>
      <c r="AY27">
        <f>IF(AX27=0,0,IF('Net Acumulado'!AY27&gt;-'Net Acumulado'!$B27,0,1))</f>
        <v>1</v>
      </c>
      <c r="AZ27">
        <f>IF(AY27=0,0,IF('Net Acumulado'!AZ27&gt;-'Net Acumulado'!$B27,0,1))</f>
        <v>1</v>
      </c>
      <c r="BA27">
        <f>IF(AZ27=0,0,IF('Net Acumulado'!BA27&gt;-'Net Acumulado'!$B27,0,1))</f>
        <v>1</v>
      </c>
      <c r="BB27">
        <f>IF(BA27=0,0,IF('Net Acumulado'!BB27&gt;-'Net Acumulado'!$B27,0,1))</f>
        <v>1</v>
      </c>
      <c r="BC27">
        <f>IF(BB27=0,0,IF('Net Acumulado'!BC27&gt;-'Net Acumulado'!$B27,0,1))</f>
        <v>0</v>
      </c>
      <c r="BD27">
        <f>IF(BC27=0,0,IF('Net Acumulado'!BD27&gt;-'Net Acumulado'!$B27,0,1))</f>
        <v>0</v>
      </c>
      <c r="BE27">
        <f>IF(BD27=0,0,IF('Net Acumulado'!BE27&gt;-'Net Acumulado'!$B27,0,1))</f>
        <v>0</v>
      </c>
      <c r="BF27">
        <f>IF(BE27=0,0,IF('Net Acumulado'!BF27&gt;-'Net Acumulado'!$B27,0,1))</f>
        <v>0</v>
      </c>
      <c r="BG27">
        <f>IF(BF27=0,0,IF('Net Acumulado'!BG27&gt;-'Net Acumulado'!$B27,0,1))</f>
        <v>0</v>
      </c>
      <c r="BH27">
        <f>IF(BG27=0,0,IF('Net Acumulado'!BH27&gt;-'Net Acumulado'!$B27,0,1))</f>
        <v>0</v>
      </c>
      <c r="BI27">
        <f>IF(BH27=0,0,IF('Net Acumulado'!BI27&gt;-'Net Acumulado'!$B27,0,1))</f>
        <v>0</v>
      </c>
      <c r="BJ27">
        <f>IF(BI27=0,0,IF('Net Acumulado'!BJ27&gt;-'Net Acumulado'!$B27,0,1))</f>
        <v>0</v>
      </c>
      <c r="BK27">
        <f>IF(BJ27=0,0,IF('Net Acumulado'!BK27&gt;-'Net Acumulado'!$B27,0,1))</f>
        <v>0</v>
      </c>
      <c r="BL27">
        <f>IF(BK27=0,0,IF('Net Acumulado'!BL27&gt;-'Net Acumulado'!$B27,0,1))</f>
        <v>0</v>
      </c>
      <c r="BM27">
        <f>IF(BL27=0,0,IF('Net Acumulado'!BM27&gt;-'Net Acumulado'!$B27,0,1))</f>
        <v>0</v>
      </c>
      <c r="BN27">
        <f>IF(BM27=0,0,IF('Net Acumulado'!BN27&gt;-'Net Acumulado'!$B27,0,1))</f>
        <v>0</v>
      </c>
      <c r="BO27">
        <f>IF(BN27=0,0,IF('Net Acumulado'!BO27&gt;-'Net Acumulado'!$B27,0,1))</f>
        <v>0</v>
      </c>
      <c r="BP27">
        <f>IF(BO27=0,0,IF('Net Acumulado'!BP27&gt;-'Net Acumulado'!$B27,0,1))</f>
        <v>0</v>
      </c>
      <c r="BQ27">
        <f>IF(BP27=0,0,IF('Net Acumulado'!BQ27&gt;-'Net Acumulado'!$B27,0,1))</f>
        <v>0</v>
      </c>
      <c r="BR27">
        <f>IF(BQ27=0,0,IF('Net Acumulado'!BR27&gt;-'Net Acumulado'!$B27,0,1))</f>
        <v>0</v>
      </c>
      <c r="BS27">
        <f>IF(BR27=0,0,IF('Net Acumulado'!BS27&gt;-'Net Acumulado'!$B27,0,1))</f>
        <v>0</v>
      </c>
      <c r="BT27">
        <f>IF(BS27=0,0,IF('Net Acumulado'!BT27&gt;-'Net Acumulado'!$B27,0,1))</f>
        <v>0</v>
      </c>
      <c r="BU27">
        <f>IF(BT27=0,0,IF('Net Acumulado'!BU27&gt;-'Net Acumulado'!$B27,0,1))</f>
        <v>0</v>
      </c>
      <c r="BV27">
        <f>IF(BU27=0,0,IF('Net Acumulado'!BV27&gt;-'Net Acumulado'!$B27,0,1))</f>
        <v>0</v>
      </c>
      <c r="BW27">
        <f>IF(BV27=0,0,IF('Net Acumulado'!BW27&gt;-'Net Acumulado'!$B27,0,1))</f>
        <v>0</v>
      </c>
      <c r="BX27">
        <f>IF(BW27=0,0,IF('Net Acumulado'!BX27&gt;-'Net Acumulado'!$B27,0,1))</f>
        <v>0</v>
      </c>
      <c r="BY27">
        <f>IF(BX27=0,0,IF('Net Acumulado'!BY27&gt;-'Net Acumulado'!$B27,0,1))</f>
        <v>0</v>
      </c>
      <c r="BZ27">
        <f>IF(BY27=0,0,IF('Net Acumulado'!BZ27&gt;-'Net Acumulado'!$B27,0,1))</f>
        <v>0</v>
      </c>
      <c r="CA27">
        <f>IF(BZ27=0,0,IF('Net Acumulado'!CA27&gt;-'Net Acumulado'!$B27,0,1))</f>
        <v>0</v>
      </c>
      <c r="CB27">
        <f>IF(CA27=0,0,IF('Net Acumulado'!CB27&gt;-'Net Acumulado'!$B27,0,1))</f>
        <v>0</v>
      </c>
      <c r="CC27">
        <f>IF(CB27=0,0,IF('Net Acumulado'!CC27&gt;-'Net Acumulado'!$B27,0,1))</f>
        <v>0</v>
      </c>
      <c r="CD27">
        <f>IF(CC27=0,0,IF('Net Acumulado'!CD27&gt;-'Net Acumulado'!$B27,0,1))</f>
        <v>0</v>
      </c>
      <c r="CE27">
        <f>IF(CD27=0,0,IF('Net Acumulado'!CE27&gt;-'Net Acumulado'!$B27,0,1))</f>
        <v>0</v>
      </c>
      <c r="CF27">
        <f>IF(CE27=0,0,IF('Net Acumulado'!CF27&gt;-'Net Acumulado'!$B27,0,1))</f>
        <v>0</v>
      </c>
      <c r="CG27">
        <f>IF(CF27=0,0,IF('Net Acumulado'!CG27&gt;-'Net Acumulado'!$B27,0,1))</f>
        <v>0</v>
      </c>
      <c r="CH27">
        <f>IF(CG27=0,0,IF('Net Acumulado'!CH27&gt;-'Net Acumulado'!$B27,0,1))</f>
        <v>0</v>
      </c>
      <c r="CI27">
        <f>IF(CH27=0,0,IF('Net Acumulado'!CI27&gt;-'Net Acumulado'!$B27,0,1))</f>
        <v>0</v>
      </c>
      <c r="CJ27">
        <f>IF(CI27=0,0,IF('Net Acumulado'!CJ27&gt;-'Net Acumulado'!$B27,0,1))</f>
        <v>0</v>
      </c>
      <c r="CK27">
        <f>IF(CJ27=0,0,IF('Net Acumulado'!CK27&gt;-'Net Acumulado'!$B27,0,1))</f>
        <v>0</v>
      </c>
      <c r="CL27">
        <f>IF(CK27=0,0,IF('Net Acumulado'!CL27&gt;-'Net Acumulado'!$B27,0,1))</f>
        <v>0</v>
      </c>
      <c r="CM27">
        <f>IF(CL27=0,0,IF('Net Acumulado'!CM27&gt;-'Net Acumulado'!$B27,0,1))</f>
        <v>0</v>
      </c>
      <c r="CN27">
        <f>IF(CM27=0,0,IF('Net Acumulado'!CN27&gt;-'Net Acumulado'!$B27,0,1))</f>
        <v>0</v>
      </c>
      <c r="CO27">
        <f>IF(CN27=0,0,IF('Net Acumulado'!CO27&gt;-'Net Acumulado'!$B27,0,1))</f>
        <v>0</v>
      </c>
      <c r="CP27">
        <f>IF(CO27=0,0,IF('Net Acumulado'!CP27&gt;-'Net Acumulado'!$B27,0,1))</f>
        <v>0</v>
      </c>
      <c r="CQ27">
        <f>IF(CP27=0,0,IF('Net Acumulado'!CQ27&gt;-'Net Acumulado'!$B27,0,1))</f>
        <v>0</v>
      </c>
      <c r="CR27">
        <f>IF(CQ27=0,0,IF('Net Acumulado'!CR27&gt;-'Net Acumulado'!$B27,0,1))</f>
        <v>0</v>
      </c>
      <c r="CS27">
        <f>IF(CR27=0,0,IF('Net Acumulado'!CS27&gt;-'Net Acumulado'!$B27,0,1))</f>
        <v>0</v>
      </c>
      <c r="CT27">
        <f>IF(CS27=0,0,IF('Net Acumulado'!CT27&gt;-'Net Acumulado'!$B27,0,1))</f>
        <v>0</v>
      </c>
      <c r="CU27">
        <f>IF(CT27=0,0,IF('Net Acumulado'!CU27&gt;-'Net Acumulado'!$B27,0,1))</f>
        <v>0</v>
      </c>
    </row>
    <row r="28" spans="1:99" x14ac:dyDescent="0.3">
      <c r="A28">
        <f t="shared" si="0"/>
        <v>15</v>
      </c>
      <c r="B28">
        <v>-1727</v>
      </c>
      <c r="C28">
        <v>2104</v>
      </c>
      <c r="D28">
        <f>IF('Net Acumulado'!D28&gt;-'Net Acumulado'!$B28,0,1)</f>
        <v>1</v>
      </c>
      <c r="E28">
        <f>IF(D28=0,0,IF('Net Acumulado'!E28&gt;-'Net Acumulado'!$B28,0,1))</f>
        <v>1</v>
      </c>
      <c r="F28">
        <f>IF(E28=0,0,IF('Net Acumulado'!F28&gt;-'Net Acumulado'!$B28,0,1))</f>
        <v>1</v>
      </c>
      <c r="G28">
        <f>IF(F28=0,0,IF('Net Acumulado'!G28&gt;-'Net Acumulado'!$B28,0,1))</f>
        <v>1</v>
      </c>
      <c r="H28">
        <f>IF(G28=0,0,IF('Net Acumulado'!H28&gt;-'Net Acumulado'!$B28,0,1))</f>
        <v>1</v>
      </c>
      <c r="I28">
        <f>IF(H28=0,0,IF('Net Acumulado'!I28&gt;-'Net Acumulado'!$B28,0,1))</f>
        <v>1</v>
      </c>
      <c r="J28">
        <f>IF(I28=0,0,IF('Net Acumulado'!J28&gt;-'Net Acumulado'!$B28,0,1))</f>
        <v>1</v>
      </c>
      <c r="K28">
        <f>IF(J28=0,0,IF('Net Acumulado'!K28&gt;-'Net Acumulado'!$B28,0,1))</f>
        <v>1</v>
      </c>
      <c r="L28">
        <f>IF(K28=0,0,IF('Net Acumulado'!L28&gt;-'Net Acumulado'!$B28,0,1))</f>
        <v>1</v>
      </c>
      <c r="M28">
        <f>IF(L28=0,0,IF('Net Acumulado'!M28&gt;-'Net Acumulado'!$B28,0,1))</f>
        <v>1</v>
      </c>
      <c r="N28">
        <f>IF(M28=0,0,IF('Net Acumulado'!N28&gt;-'Net Acumulado'!$B28,0,1))</f>
        <v>1</v>
      </c>
      <c r="O28">
        <f>IF(N28=0,0,IF('Net Acumulado'!O28&gt;-'Net Acumulado'!$B28,0,1))</f>
        <v>1</v>
      </c>
      <c r="P28">
        <f>IF(O28=0,0,IF('Net Acumulado'!P28&gt;-'Net Acumulado'!$B28,0,1))</f>
        <v>1</v>
      </c>
      <c r="Q28">
        <f>IF(P28=0,0,IF('Net Acumulado'!Q28&gt;-'Net Acumulado'!$B28,0,1))</f>
        <v>1</v>
      </c>
      <c r="R28">
        <f>IF(Q28=0,0,IF('Net Acumulado'!R28&gt;-'Net Acumulado'!$B28,0,1))</f>
        <v>1</v>
      </c>
      <c r="S28">
        <f>IF(R28=0,0,IF('Net Acumulado'!S28&gt;-'Net Acumulado'!$B28,0,1))</f>
        <v>0</v>
      </c>
      <c r="T28">
        <f>IF(S28=0,0,IF('Net Acumulado'!T28&gt;-'Net Acumulado'!$B28,0,1))</f>
        <v>0</v>
      </c>
      <c r="U28">
        <f>IF(T28=0,0,IF('Net Acumulado'!U28&gt;-'Net Acumulado'!$B28,0,1))</f>
        <v>0</v>
      </c>
      <c r="V28">
        <f>IF(U28=0,0,IF('Net Acumulado'!V28&gt;-'Net Acumulado'!$B28,0,1))</f>
        <v>0</v>
      </c>
      <c r="W28">
        <f>IF(V28=0,0,IF('Net Acumulado'!W28&gt;-'Net Acumulado'!$B28,0,1))</f>
        <v>0</v>
      </c>
      <c r="X28">
        <f>IF(W28=0,0,IF('Net Acumulado'!X28&gt;-'Net Acumulado'!$B28,0,1))</f>
        <v>0</v>
      </c>
      <c r="Y28">
        <f>IF(X28=0,0,IF('Net Acumulado'!Y28&gt;-'Net Acumulado'!$B28,0,1))</f>
        <v>0</v>
      </c>
      <c r="Z28">
        <f>IF(Y28=0,0,IF('Net Acumulado'!Z28&gt;-'Net Acumulado'!$B28,0,1))</f>
        <v>0</v>
      </c>
      <c r="AA28">
        <f>IF(Z28=0,0,IF('Net Acumulado'!AA28&gt;-'Net Acumulado'!$B28,0,1))</f>
        <v>0</v>
      </c>
      <c r="AB28">
        <f>IF(AA28=0,0,IF('Net Acumulado'!AB28&gt;-'Net Acumulado'!$B28,0,1))</f>
        <v>0</v>
      </c>
      <c r="AC28">
        <f>IF(AB28=0,0,IF('Net Acumulado'!AC28&gt;-'Net Acumulado'!$B28,0,1))</f>
        <v>0</v>
      </c>
      <c r="AD28">
        <f>IF(AC28=0,0,IF('Net Acumulado'!AD28&gt;-'Net Acumulado'!$B28,0,1))</f>
        <v>0</v>
      </c>
      <c r="AE28">
        <f>IF(AD28=0,0,IF('Net Acumulado'!AE28&gt;-'Net Acumulado'!$B28,0,1))</f>
        <v>0</v>
      </c>
      <c r="AF28">
        <f>IF(AE28=0,0,IF('Net Acumulado'!AF28&gt;-'Net Acumulado'!$B28,0,1))</f>
        <v>0</v>
      </c>
      <c r="AG28">
        <f>IF(AF28=0,0,IF('Net Acumulado'!AG28&gt;-'Net Acumulado'!$B28,0,1))</f>
        <v>0</v>
      </c>
      <c r="AH28">
        <f>IF(AG28=0,0,IF('Net Acumulado'!AH28&gt;-'Net Acumulado'!$B28,0,1))</f>
        <v>0</v>
      </c>
      <c r="AI28">
        <f>IF(AH28=0,0,IF('Net Acumulado'!AI28&gt;-'Net Acumulado'!$B28,0,1))</f>
        <v>0</v>
      </c>
      <c r="AJ28">
        <f>IF(AI28=0,0,IF('Net Acumulado'!AJ28&gt;-'Net Acumulado'!$B28,0,1))</f>
        <v>0</v>
      </c>
      <c r="AK28">
        <f>IF(AJ28=0,0,IF('Net Acumulado'!AK28&gt;-'Net Acumulado'!$B28,0,1))</f>
        <v>0</v>
      </c>
      <c r="AL28">
        <f>IF(AK28=0,0,IF('Net Acumulado'!AL28&gt;-'Net Acumulado'!$B28,0,1))</f>
        <v>0</v>
      </c>
      <c r="AM28">
        <f>IF(AL28=0,0,IF('Net Acumulado'!AM28&gt;-'Net Acumulado'!$B28,0,1))</f>
        <v>0</v>
      </c>
      <c r="AN28">
        <f>IF(AM28=0,0,IF('Net Acumulado'!AN28&gt;-'Net Acumulado'!$B28,0,1))</f>
        <v>0</v>
      </c>
      <c r="AO28">
        <f>IF(AN28=0,0,IF('Net Acumulado'!AO28&gt;-'Net Acumulado'!$B28,0,1))</f>
        <v>0</v>
      </c>
      <c r="AP28">
        <f>IF(AO28=0,0,IF('Net Acumulado'!AP28&gt;-'Net Acumulado'!$B28,0,1))</f>
        <v>0</v>
      </c>
      <c r="AQ28">
        <f>IF(AP28=0,0,IF('Net Acumulado'!AQ28&gt;-'Net Acumulado'!$B28,0,1))</f>
        <v>0</v>
      </c>
      <c r="AR28">
        <f>IF(AQ28=0,0,IF('Net Acumulado'!AR28&gt;-'Net Acumulado'!$B28,0,1))</f>
        <v>0</v>
      </c>
      <c r="AS28">
        <f>IF(AR28=0,0,IF('Net Acumulado'!AS28&gt;-'Net Acumulado'!$B28,0,1))</f>
        <v>0</v>
      </c>
      <c r="AT28">
        <f>IF(AS28=0,0,IF('Net Acumulado'!AT28&gt;-'Net Acumulado'!$B28,0,1))</f>
        <v>0</v>
      </c>
      <c r="AU28">
        <f>IF(AT28=0,0,IF('Net Acumulado'!AU28&gt;-'Net Acumulado'!$B28,0,1))</f>
        <v>0</v>
      </c>
      <c r="AV28">
        <f>IF(AU28=0,0,IF('Net Acumulado'!AV28&gt;-'Net Acumulado'!$B28,0,1))</f>
        <v>0</v>
      </c>
      <c r="AW28">
        <f>IF(AV28=0,0,IF('Net Acumulado'!AW28&gt;-'Net Acumulado'!$B28,0,1))</f>
        <v>0</v>
      </c>
      <c r="AX28">
        <f>IF(AW28=0,0,IF('Net Acumulado'!AX28&gt;-'Net Acumulado'!$B28,0,1))</f>
        <v>0</v>
      </c>
      <c r="AY28">
        <f>IF(AX28=0,0,IF('Net Acumulado'!AY28&gt;-'Net Acumulado'!$B28,0,1))</f>
        <v>0</v>
      </c>
      <c r="AZ28">
        <f>IF(AY28=0,0,IF('Net Acumulado'!AZ28&gt;-'Net Acumulado'!$B28,0,1))</f>
        <v>0</v>
      </c>
      <c r="BA28">
        <f>IF(AZ28=0,0,IF('Net Acumulado'!BA28&gt;-'Net Acumulado'!$B28,0,1))</f>
        <v>0</v>
      </c>
      <c r="BB28">
        <f>IF(BA28=0,0,IF('Net Acumulado'!BB28&gt;-'Net Acumulado'!$B28,0,1))</f>
        <v>0</v>
      </c>
      <c r="BC28">
        <f>IF(BB28=0,0,IF('Net Acumulado'!BC28&gt;-'Net Acumulado'!$B28,0,1))</f>
        <v>0</v>
      </c>
      <c r="BD28">
        <f>IF(BC28=0,0,IF('Net Acumulado'!BD28&gt;-'Net Acumulado'!$B28,0,1))</f>
        <v>0</v>
      </c>
      <c r="BE28">
        <f>IF(BD28=0,0,IF('Net Acumulado'!BE28&gt;-'Net Acumulado'!$B28,0,1))</f>
        <v>0</v>
      </c>
      <c r="BF28">
        <f>IF(BE28=0,0,IF('Net Acumulado'!BF28&gt;-'Net Acumulado'!$B28,0,1))</f>
        <v>0</v>
      </c>
      <c r="BG28">
        <f>IF(BF28=0,0,IF('Net Acumulado'!BG28&gt;-'Net Acumulado'!$B28,0,1))</f>
        <v>0</v>
      </c>
      <c r="BH28">
        <f>IF(BG28=0,0,IF('Net Acumulado'!BH28&gt;-'Net Acumulado'!$B28,0,1))</f>
        <v>0</v>
      </c>
      <c r="BI28">
        <f>IF(BH28=0,0,IF('Net Acumulado'!BI28&gt;-'Net Acumulado'!$B28,0,1))</f>
        <v>0</v>
      </c>
      <c r="BJ28">
        <f>IF(BI28=0,0,IF('Net Acumulado'!BJ28&gt;-'Net Acumulado'!$B28,0,1))</f>
        <v>0</v>
      </c>
      <c r="BK28">
        <f>IF(BJ28=0,0,IF('Net Acumulado'!BK28&gt;-'Net Acumulado'!$B28,0,1))</f>
        <v>0</v>
      </c>
      <c r="BL28">
        <f>IF(BK28=0,0,IF('Net Acumulado'!BL28&gt;-'Net Acumulado'!$B28,0,1))</f>
        <v>0</v>
      </c>
      <c r="BM28">
        <f>IF(BL28=0,0,IF('Net Acumulado'!BM28&gt;-'Net Acumulado'!$B28,0,1))</f>
        <v>0</v>
      </c>
      <c r="BN28">
        <f>IF(BM28=0,0,IF('Net Acumulado'!BN28&gt;-'Net Acumulado'!$B28,0,1))</f>
        <v>0</v>
      </c>
      <c r="BO28">
        <f>IF(BN28=0,0,IF('Net Acumulado'!BO28&gt;-'Net Acumulado'!$B28,0,1))</f>
        <v>0</v>
      </c>
      <c r="BP28">
        <f>IF(BO28=0,0,IF('Net Acumulado'!BP28&gt;-'Net Acumulado'!$B28,0,1))</f>
        <v>0</v>
      </c>
      <c r="BQ28">
        <f>IF(BP28=0,0,IF('Net Acumulado'!BQ28&gt;-'Net Acumulado'!$B28,0,1))</f>
        <v>0</v>
      </c>
      <c r="BR28">
        <f>IF(BQ28=0,0,IF('Net Acumulado'!BR28&gt;-'Net Acumulado'!$B28,0,1))</f>
        <v>0</v>
      </c>
      <c r="BS28">
        <f>IF(BR28=0,0,IF('Net Acumulado'!BS28&gt;-'Net Acumulado'!$B28,0,1))</f>
        <v>0</v>
      </c>
      <c r="BT28">
        <f>IF(BS28=0,0,IF('Net Acumulado'!BT28&gt;-'Net Acumulado'!$B28,0,1))</f>
        <v>0</v>
      </c>
      <c r="BU28">
        <f>IF(BT28=0,0,IF('Net Acumulado'!BU28&gt;-'Net Acumulado'!$B28,0,1))</f>
        <v>0</v>
      </c>
      <c r="BV28">
        <f>IF(BU28=0,0,IF('Net Acumulado'!BV28&gt;-'Net Acumulado'!$B28,0,1))</f>
        <v>0</v>
      </c>
      <c r="BW28">
        <f>IF(BV28=0,0,IF('Net Acumulado'!BW28&gt;-'Net Acumulado'!$B28,0,1))</f>
        <v>0</v>
      </c>
      <c r="BX28">
        <f>IF(BW28=0,0,IF('Net Acumulado'!BX28&gt;-'Net Acumulado'!$B28,0,1))</f>
        <v>0</v>
      </c>
      <c r="BY28">
        <f>IF(BX28=0,0,IF('Net Acumulado'!BY28&gt;-'Net Acumulado'!$B28,0,1))</f>
        <v>0</v>
      </c>
      <c r="BZ28">
        <f>IF(BY28=0,0,IF('Net Acumulado'!BZ28&gt;-'Net Acumulado'!$B28,0,1))</f>
        <v>0</v>
      </c>
      <c r="CA28">
        <f>IF(BZ28=0,0,IF('Net Acumulado'!CA28&gt;-'Net Acumulado'!$B28,0,1))</f>
        <v>0</v>
      </c>
      <c r="CB28">
        <f>IF(CA28=0,0,IF('Net Acumulado'!CB28&gt;-'Net Acumulado'!$B28,0,1))</f>
        <v>0</v>
      </c>
      <c r="CC28">
        <f>IF(CB28=0,0,IF('Net Acumulado'!CC28&gt;-'Net Acumulado'!$B28,0,1))</f>
        <v>0</v>
      </c>
      <c r="CD28">
        <f>IF(CC28=0,0,IF('Net Acumulado'!CD28&gt;-'Net Acumulado'!$B28,0,1))</f>
        <v>0</v>
      </c>
      <c r="CE28">
        <f>IF(CD28=0,0,IF('Net Acumulado'!CE28&gt;-'Net Acumulado'!$B28,0,1))</f>
        <v>0</v>
      </c>
      <c r="CF28">
        <f>IF(CE28=0,0,IF('Net Acumulado'!CF28&gt;-'Net Acumulado'!$B28,0,1))</f>
        <v>0</v>
      </c>
      <c r="CG28">
        <f>IF(CF28=0,0,IF('Net Acumulado'!CG28&gt;-'Net Acumulado'!$B28,0,1))</f>
        <v>0</v>
      </c>
      <c r="CH28">
        <f>IF(CG28=0,0,IF('Net Acumulado'!CH28&gt;-'Net Acumulado'!$B28,0,1))</f>
        <v>0</v>
      </c>
      <c r="CI28">
        <f>IF(CH28=0,0,IF('Net Acumulado'!CI28&gt;-'Net Acumulado'!$B28,0,1))</f>
        <v>0</v>
      </c>
      <c r="CJ28">
        <f>IF(CI28=0,0,IF('Net Acumulado'!CJ28&gt;-'Net Acumulado'!$B28,0,1))</f>
        <v>0</v>
      </c>
      <c r="CK28">
        <f>IF(CJ28=0,0,IF('Net Acumulado'!CK28&gt;-'Net Acumulado'!$B28,0,1))</f>
        <v>0</v>
      </c>
      <c r="CL28">
        <f>IF(CK28=0,0,IF('Net Acumulado'!CL28&gt;-'Net Acumulado'!$B28,0,1))</f>
        <v>0</v>
      </c>
      <c r="CM28">
        <f>IF(CL28=0,0,IF('Net Acumulado'!CM28&gt;-'Net Acumulado'!$B28,0,1))</f>
        <v>0</v>
      </c>
      <c r="CN28">
        <f>IF(CM28=0,0,IF('Net Acumulado'!CN28&gt;-'Net Acumulado'!$B28,0,1))</f>
        <v>0</v>
      </c>
      <c r="CO28">
        <f>IF(CN28=0,0,IF('Net Acumulado'!CO28&gt;-'Net Acumulado'!$B28,0,1))</f>
        <v>0</v>
      </c>
      <c r="CP28">
        <f>IF(CO28=0,0,IF('Net Acumulado'!CP28&gt;-'Net Acumulado'!$B28,0,1))</f>
        <v>0</v>
      </c>
      <c r="CQ28">
        <f>IF(CP28=0,0,IF('Net Acumulado'!CQ28&gt;-'Net Acumulado'!$B28,0,1))</f>
        <v>0</v>
      </c>
      <c r="CR28">
        <f>IF(CQ28=0,0,IF('Net Acumulado'!CR28&gt;-'Net Acumulado'!$B28,0,1))</f>
        <v>0</v>
      </c>
      <c r="CS28">
        <f>IF(CR28=0,0,IF('Net Acumulado'!CS28&gt;-'Net Acumulado'!$B28,0,1))</f>
        <v>0</v>
      </c>
      <c r="CT28">
        <f>IF(CS28=0,0,IF('Net Acumulado'!CT28&gt;-'Net Acumulado'!$B28,0,1))</f>
        <v>0</v>
      </c>
      <c r="CU28">
        <f>IF(CT28=0,0,IF('Net Acumulado'!CU28&gt;-'Net Acumulado'!$B28,0,1))</f>
        <v>0</v>
      </c>
    </row>
    <row r="29" spans="1:99" x14ac:dyDescent="0.3">
      <c r="A29">
        <f t="shared" si="0"/>
        <v>44</v>
      </c>
      <c r="B29">
        <v>-23460</v>
      </c>
      <c r="C29">
        <v>2101</v>
      </c>
      <c r="D29">
        <f>IF('Net Acumulado'!D29&gt;-'Net Acumulado'!$B29,0,1)</f>
        <v>1</v>
      </c>
      <c r="E29">
        <f>IF(D29=0,0,IF('Net Acumulado'!E29&gt;-'Net Acumulado'!$B29,0,1))</f>
        <v>1</v>
      </c>
      <c r="F29">
        <f>IF(E29=0,0,IF('Net Acumulado'!F29&gt;-'Net Acumulado'!$B29,0,1))</f>
        <v>1</v>
      </c>
      <c r="G29">
        <f>IF(F29=0,0,IF('Net Acumulado'!G29&gt;-'Net Acumulado'!$B29,0,1))</f>
        <v>1</v>
      </c>
      <c r="H29">
        <f>IF(G29=0,0,IF('Net Acumulado'!H29&gt;-'Net Acumulado'!$B29,0,1))</f>
        <v>1</v>
      </c>
      <c r="I29">
        <f>IF(H29=0,0,IF('Net Acumulado'!I29&gt;-'Net Acumulado'!$B29,0,1))</f>
        <v>1</v>
      </c>
      <c r="J29">
        <f>IF(I29=0,0,IF('Net Acumulado'!J29&gt;-'Net Acumulado'!$B29,0,1))</f>
        <v>1</v>
      </c>
      <c r="K29">
        <f>IF(J29=0,0,IF('Net Acumulado'!K29&gt;-'Net Acumulado'!$B29,0,1))</f>
        <v>1</v>
      </c>
      <c r="L29">
        <f>IF(K29=0,0,IF('Net Acumulado'!L29&gt;-'Net Acumulado'!$B29,0,1))</f>
        <v>1</v>
      </c>
      <c r="M29">
        <f>IF(L29=0,0,IF('Net Acumulado'!M29&gt;-'Net Acumulado'!$B29,0,1))</f>
        <v>1</v>
      </c>
      <c r="N29">
        <f>IF(M29=0,0,IF('Net Acumulado'!N29&gt;-'Net Acumulado'!$B29,0,1))</f>
        <v>1</v>
      </c>
      <c r="O29">
        <f>IF(N29=0,0,IF('Net Acumulado'!O29&gt;-'Net Acumulado'!$B29,0,1))</f>
        <v>1</v>
      </c>
      <c r="P29">
        <f>IF(O29=0,0,IF('Net Acumulado'!P29&gt;-'Net Acumulado'!$B29,0,1))</f>
        <v>1</v>
      </c>
      <c r="Q29">
        <f>IF(P29=0,0,IF('Net Acumulado'!Q29&gt;-'Net Acumulado'!$B29,0,1))</f>
        <v>1</v>
      </c>
      <c r="R29">
        <f>IF(Q29=0,0,IF('Net Acumulado'!R29&gt;-'Net Acumulado'!$B29,0,1))</f>
        <v>1</v>
      </c>
      <c r="S29">
        <f>IF(R29=0,0,IF('Net Acumulado'!S29&gt;-'Net Acumulado'!$B29,0,1))</f>
        <v>1</v>
      </c>
      <c r="T29">
        <f>IF(S29=0,0,IF('Net Acumulado'!T29&gt;-'Net Acumulado'!$B29,0,1))</f>
        <v>1</v>
      </c>
      <c r="U29">
        <f>IF(T29=0,0,IF('Net Acumulado'!U29&gt;-'Net Acumulado'!$B29,0,1))</f>
        <v>1</v>
      </c>
      <c r="V29">
        <f>IF(U29=0,0,IF('Net Acumulado'!V29&gt;-'Net Acumulado'!$B29,0,1))</f>
        <v>1</v>
      </c>
      <c r="W29">
        <f>IF(V29=0,0,IF('Net Acumulado'!W29&gt;-'Net Acumulado'!$B29,0,1))</f>
        <v>1</v>
      </c>
      <c r="X29">
        <f>IF(W29=0,0,IF('Net Acumulado'!X29&gt;-'Net Acumulado'!$B29,0,1))</f>
        <v>1</v>
      </c>
      <c r="Y29">
        <f>IF(X29=0,0,IF('Net Acumulado'!Y29&gt;-'Net Acumulado'!$B29,0,1))</f>
        <v>1</v>
      </c>
      <c r="Z29">
        <f>IF(Y29=0,0,IF('Net Acumulado'!Z29&gt;-'Net Acumulado'!$B29,0,1))</f>
        <v>1</v>
      </c>
      <c r="AA29">
        <f>IF(Z29=0,0,IF('Net Acumulado'!AA29&gt;-'Net Acumulado'!$B29,0,1))</f>
        <v>1</v>
      </c>
      <c r="AB29">
        <f>IF(AA29=0,0,IF('Net Acumulado'!AB29&gt;-'Net Acumulado'!$B29,0,1))</f>
        <v>1</v>
      </c>
      <c r="AC29">
        <f>IF(AB29=0,0,IF('Net Acumulado'!AC29&gt;-'Net Acumulado'!$B29,0,1))</f>
        <v>1</v>
      </c>
      <c r="AD29">
        <f>IF(AC29=0,0,IF('Net Acumulado'!AD29&gt;-'Net Acumulado'!$B29,0,1))</f>
        <v>1</v>
      </c>
      <c r="AE29">
        <f>IF(AD29=0,0,IF('Net Acumulado'!AE29&gt;-'Net Acumulado'!$B29,0,1))</f>
        <v>1</v>
      </c>
      <c r="AF29">
        <f>IF(AE29=0,0,IF('Net Acumulado'!AF29&gt;-'Net Acumulado'!$B29,0,1))</f>
        <v>1</v>
      </c>
      <c r="AG29">
        <f>IF(AF29=0,0,IF('Net Acumulado'!AG29&gt;-'Net Acumulado'!$B29,0,1))</f>
        <v>1</v>
      </c>
      <c r="AH29">
        <f>IF(AG29=0,0,IF('Net Acumulado'!AH29&gt;-'Net Acumulado'!$B29,0,1))</f>
        <v>1</v>
      </c>
      <c r="AI29">
        <f>IF(AH29=0,0,IF('Net Acumulado'!AI29&gt;-'Net Acumulado'!$B29,0,1))</f>
        <v>1</v>
      </c>
      <c r="AJ29">
        <f>IF(AI29=0,0,IF('Net Acumulado'!AJ29&gt;-'Net Acumulado'!$B29,0,1))</f>
        <v>1</v>
      </c>
      <c r="AK29">
        <f>IF(AJ29=0,0,IF('Net Acumulado'!AK29&gt;-'Net Acumulado'!$B29,0,1))</f>
        <v>1</v>
      </c>
      <c r="AL29">
        <f>IF(AK29=0,0,IF('Net Acumulado'!AL29&gt;-'Net Acumulado'!$B29,0,1))</f>
        <v>1</v>
      </c>
      <c r="AM29">
        <f>IF(AL29=0,0,IF('Net Acumulado'!AM29&gt;-'Net Acumulado'!$B29,0,1))</f>
        <v>1</v>
      </c>
      <c r="AN29">
        <f>IF(AM29=0,0,IF('Net Acumulado'!AN29&gt;-'Net Acumulado'!$B29,0,1))</f>
        <v>1</v>
      </c>
      <c r="AO29">
        <f>IF(AN29=0,0,IF('Net Acumulado'!AO29&gt;-'Net Acumulado'!$B29,0,1))</f>
        <v>1</v>
      </c>
      <c r="AP29">
        <f>IF(AO29=0,0,IF('Net Acumulado'!AP29&gt;-'Net Acumulado'!$B29,0,1))</f>
        <v>1</v>
      </c>
      <c r="AQ29">
        <f>IF(AP29=0,0,IF('Net Acumulado'!AQ29&gt;-'Net Acumulado'!$B29,0,1))</f>
        <v>1</v>
      </c>
      <c r="AR29">
        <f>IF(AQ29=0,0,IF('Net Acumulado'!AR29&gt;-'Net Acumulado'!$B29,0,1))</f>
        <v>1</v>
      </c>
      <c r="AS29">
        <f>IF(AR29=0,0,IF('Net Acumulado'!AS29&gt;-'Net Acumulado'!$B29,0,1))</f>
        <v>1</v>
      </c>
      <c r="AT29">
        <f>IF(AS29=0,0,IF('Net Acumulado'!AT29&gt;-'Net Acumulado'!$B29,0,1))</f>
        <v>1</v>
      </c>
      <c r="AU29">
        <f>IF(AT29=0,0,IF('Net Acumulado'!AU29&gt;-'Net Acumulado'!$B29,0,1))</f>
        <v>1</v>
      </c>
      <c r="AV29">
        <f>IF(AU29=0,0,IF('Net Acumulado'!AV29&gt;-'Net Acumulado'!$B29,0,1))</f>
        <v>0</v>
      </c>
      <c r="AW29">
        <f>IF(AV29=0,0,IF('Net Acumulado'!AW29&gt;-'Net Acumulado'!$B29,0,1))</f>
        <v>0</v>
      </c>
      <c r="AX29">
        <f>IF(AW29=0,0,IF('Net Acumulado'!AX29&gt;-'Net Acumulado'!$B29,0,1))</f>
        <v>0</v>
      </c>
      <c r="AY29">
        <f>IF(AX29=0,0,IF('Net Acumulado'!AY29&gt;-'Net Acumulado'!$B29,0,1))</f>
        <v>0</v>
      </c>
      <c r="AZ29">
        <f>IF(AY29=0,0,IF('Net Acumulado'!AZ29&gt;-'Net Acumulado'!$B29,0,1))</f>
        <v>0</v>
      </c>
      <c r="BA29">
        <f>IF(AZ29=0,0,IF('Net Acumulado'!BA29&gt;-'Net Acumulado'!$B29,0,1))</f>
        <v>0</v>
      </c>
      <c r="BB29">
        <f>IF(BA29=0,0,IF('Net Acumulado'!BB29&gt;-'Net Acumulado'!$B29,0,1))</f>
        <v>0</v>
      </c>
      <c r="BC29">
        <f>IF(BB29=0,0,IF('Net Acumulado'!BC29&gt;-'Net Acumulado'!$B29,0,1))</f>
        <v>0</v>
      </c>
      <c r="BD29">
        <f>IF(BC29=0,0,IF('Net Acumulado'!BD29&gt;-'Net Acumulado'!$B29,0,1))</f>
        <v>0</v>
      </c>
      <c r="BE29">
        <f>IF(BD29=0,0,IF('Net Acumulado'!BE29&gt;-'Net Acumulado'!$B29,0,1))</f>
        <v>0</v>
      </c>
      <c r="BF29">
        <f>IF(BE29=0,0,IF('Net Acumulado'!BF29&gt;-'Net Acumulado'!$B29,0,1))</f>
        <v>0</v>
      </c>
      <c r="BG29">
        <f>IF(BF29=0,0,IF('Net Acumulado'!BG29&gt;-'Net Acumulado'!$B29,0,1))</f>
        <v>0</v>
      </c>
      <c r="BH29">
        <f>IF(BG29=0,0,IF('Net Acumulado'!BH29&gt;-'Net Acumulado'!$B29,0,1))</f>
        <v>0</v>
      </c>
      <c r="BI29">
        <f>IF(BH29=0,0,IF('Net Acumulado'!BI29&gt;-'Net Acumulado'!$B29,0,1))</f>
        <v>0</v>
      </c>
      <c r="BJ29">
        <f>IF(BI29=0,0,IF('Net Acumulado'!BJ29&gt;-'Net Acumulado'!$B29,0,1))</f>
        <v>0</v>
      </c>
      <c r="BK29">
        <f>IF(BJ29=0,0,IF('Net Acumulado'!BK29&gt;-'Net Acumulado'!$B29,0,1))</f>
        <v>0</v>
      </c>
      <c r="BL29">
        <f>IF(BK29=0,0,IF('Net Acumulado'!BL29&gt;-'Net Acumulado'!$B29,0,1))</f>
        <v>0</v>
      </c>
      <c r="BM29">
        <f>IF(BL29=0,0,IF('Net Acumulado'!BM29&gt;-'Net Acumulado'!$B29,0,1))</f>
        <v>0</v>
      </c>
      <c r="BN29">
        <f>IF(BM29=0,0,IF('Net Acumulado'!BN29&gt;-'Net Acumulado'!$B29,0,1))</f>
        <v>0</v>
      </c>
      <c r="BO29">
        <f>IF(BN29=0,0,IF('Net Acumulado'!BO29&gt;-'Net Acumulado'!$B29,0,1))</f>
        <v>0</v>
      </c>
      <c r="BP29">
        <f>IF(BO29=0,0,IF('Net Acumulado'!BP29&gt;-'Net Acumulado'!$B29,0,1))</f>
        <v>0</v>
      </c>
      <c r="BQ29">
        <f>IF(BP29=0,0,IF('Net Acumulado'!BQ29&gt;-'Net Acumulado'!$B29,0,1))</f>
        <v>0</v>
      </c>
      <c r="BR29">
        <f>IF(BQ29=0,0,IF('Net Acumulado'!BR29&gt;-'Net Acumulado'!$B29,0,1))</f>
        <v>0</v>
      </c>
      <c r="BS29">
        <f>IF(BR29=0,0,IF('Net Acumulado'!BS29&gt;-'Net Acumulado'!$B29,0,1))</f>
        <v>0</v>
      </c>
      <c r="BT29">
        <f>IF(BS29=0,0,IF('Net Acumulado'!BT29&gt;-'Net Acumulado'!$B29,0,1))</f>
        <v>0</v>
      </c>
      <c r="BU29">
        <f>IF(BT29=0,0,IF('Net Acumulado'!BU29&gt;-'Net Acumulado'!$B29,0,1))</f>
        <v>0</v>
      </c>
      <c r="BV29">
        <f>IF(BU29=0,0,IF('Net Acumulado'!BV29&gt;-'Net Acumulado'!$B29,0,1))</f>
        <v>0</v>
      </c>
      <c r="BW29">
        <f>IF(BV29=0,0,IF('Net Acumulado'!BW29&gt;-'Net Acumulado'!$B29,0,1))</f>
        <v>0</v>
      </c>
      <c r="BX29">
        <f>IF(BW29=0,0,IF('Net Acumulado'!BX29&gt;-'Net Acumulado'!$B29,0,1))</f>
        <v>0</v>
      </c>
      <c r="BY29">
        <f>IF(BX29=0,0,IF('Net Acumulado'!BY29&gt;-'Net Acumulado'!$B29,0,1))</f>
        <v>0</v>
      </c>
      <c r="BZ29">
        <f>IF(BY29=0,0,IF('Net Acumulado'!BZ29&gt;-'Net Acumulado'!$B29,0,1))</f>
        <v>0</v>
      </c>
      <c r="CA29">
        <f>IF(BZ29=0,0,IF('Net Acumulado'!CA29&gt;-'Net Acumulado'!$B29,0,1))</f>
        <v>0</v>
      </c>
      <c r="CB29">
        <f>IF(CA29=0,0,IF('Net Acumulado'!CB29&gt;-'Net Acumulado'!$B29,0,1))</f>
        <v>0</v>
      </c>
      <c r="CC29">
        <f>IF(CB29=0,0,IF('Net Acumulado'!CC29&gt;-'Net Acumulado'!$B29,0,1))</f>
        <v>0</v>
      </c>
      <c r="CD29">
        <f>IF(CC29=0,0,IF('Net Acumulado'!CD29&gt;-'Net Acumulado'!$B29,0,1))</f>
        <v>0</v>
      </c>
      <c r="CE29">
        <f>IF(CD29=0,0,IF('Net Acumulado'!CE29&gt;-'Net Acumulado'!$B29,0,1))</f>
        <v>0</v>
      </c>
      <c r="CF29">
        <f>IF(CE29=0,0,IF('Net Acumulado'!CF29&gt;-'Net Acumulado'!$B29,0,1))</f>
        <v>0</v>
      </c>
      <c r="CG29">
        <f>IF(CF29=0,0,IF('Net Acumulado'!CG29&gt;-'Net Acumulado'!$B29,0,1))</f>
        <v>0</v>
      </c>
      <c r="CH29">
        <f>IF(CG29=0,0,IF('Net Acumulado'!CH29&gt;-'Net Acumulado'!$B29,0,1))</f>
        <v>0</v>
      </c>
      <c r="CI29">
        <f>IF(CH29=0,0,IF('Net Acumulado'!CI29&gt;-'Net Acumulado'!$B29,0,1))</f>
        <v>0</v>
      </c>
      <c r="CJ29">
        <f>IF(CI29=0,0,IF('Net Acumulado'!CJ29&gt;-'Net Acumulado'!$B29,0,1))</f>
        <v>0</v>
      </c>
      <c r="CK29">
        <f>IF(CJ29=0,0,IF('Net Acumulado'!CK29&gt;-'Net Acumulado'!$B29,0,1))</f>
        <v>0</v>
      </c>
      <c r="CL29">
        <f>IF(CK29=0,0,IF('Net Acumulado'!CL29&gt;-'Net Acumulado'!$B29,0,1))</f>
        <v>0</v>
      </c>
      <c r="CM29">
        <f>IF(CL29=0,0,IF('Net Acumulado'!CM29&gt;-'Net Acumulado'!$B29,0,1))</f>
        <v>0</v>
      </c>
      <c r="CN29">
        <f>IF(CM29=0,0,IF('Net Acumulado'!CN29&gt;-'Net Acumulado'!$B29,0,1))</f>
        <v>0</v>
      </c>
      <c r="CO29">
        <f>IF(CN29=0,0,IF('Net Acumulado'!CO29&gt;-'Net Acumulado'!$B29,0,1))</f>
        <v>0</v>
      </c>
      <c r="CP29">
        <f>IF(CO29=0,0,IF('Net Acumulado'!CP29&gt;-'Net Acumulado'!$B29,0,1))</f>
        <v>0</v>
      </c>
      <c r="CQ29">
        <f>IF(CP29=0,0,IF('Net Acumulado'!CQ29&gt;-'Net Acumulado'!$B29,0,1))</f>
        <v>0</v>
      </c>
      <c r="CR29">
        <f>IF(CQ29=0,0,IF('Net Acumulado'!CR29&gt;-'Net Acumulado'!$B29,0,1))</f>
        <v>0</v>
      </c>
      <c r="CS29">
        <f>IF(CR29=0,0,IF('Net Acumulado'!CS29&gt;-'Net Acumulado'!$B29,0,1))</f>
        <v>0</v>
      </c>
      <c r="CT29">
        <f>IF(CS29=0,0,IF('Net Acumulado'!CT29&gt;-'Net Acumulado'!$B29,0,1))</f>
        <v>0</v>
      </c>
      <c r="CU29">
        <f>IF(CT29=0,0,IF('Net Acumulado'!CU29&gt;-'Net Acumulado'!$B29,0,1))</f>
        <v>0</v>
      </c>
    </row>
    <row r="30" spans="1:99" x14ac:dyDescent="0.3">
      <c r="A30">
        <f t="shared" si="0"/>
        <v>2</v>
      </c>
      <c r="B30">
        <v>-1008</v>
      </c>
      <c r="C30">
        <v>2105</v>
      </c>
      <c r="D30">
        <f>IF('Net Acumulado'!D30&gt;-'Net Acumulado'!$B30,0,1)</f>
        <v>1</v>
      </c>
      <c r="E30">
        <f>IF(D30=0,0,IF('Net Acumulado'!E30&gt;-'Net Acumulado'!$B30,0,1))</f>
        <v>1</v>
      </c>
      <c r="F30">
        <f>IF(E30=0,0,IF('Net Acumulado'!F30&gt;-'Net Acumulado'!$B30,0,1))</f>
        <v>0</v>
      </c>
      <c r="G30">
        <f>IF(F30=0,0,IF('Net Acumulado'!G30&gt;-'Net Acumulado'!$B30,0,1))</f>
        <v>0</v>
      </c>
      <c r="H30">
        <f>IF(G30=0,0,IF('Net Acumulado'!H30&gt;-'Net Acumulado'!$B30,0,1))</f>
        <v>0</v>
      </c>
      <c r="I30">
        <f>IF(H30=0,0,IF('Net Acumulado'!I30&gt;-'Net Acumulado'!$B30,0,1))</f>
        <v>0</v>
      </c>
      <c r="J30">
        <f>IF(I30=0,0,IF('Net Acumulado'!J30&gt;-'Net Acumulado'!$B30,0,1))</f>
        <v>0</v>
      </c>
      <c r="K30">
        <f>IF(J30=0,0,IF('Net Acumulado'!K30&gt;-'Net Acumulado'!$B30,0,1))</f>
        <v>0</v>
      </c>
      <c r="L30">
        <f>IF(K30=0,0,IF('Net Acumulado'!L30&gt;-'Net Acumulado'!$B30,0,1))</f>
        <v>0</v>
      </c>
      <c r="M30">
        <f>IF(L30=0,0,IF('Net Acumulado'!M30&gt;-'Net Acumulado'!$B30,0,1))</f>
        <v>0</v>
      </c>
      <c r="N30">
        <f>IF(M30=0,0,IF('Net Acumulado'!N30&gt;-'Net Acumulado'!$B30,0,1))</f>
        <v>0</v>
      </c>
      <c r="O30">
        <f>IF(N30=0,0,IF('Net Acumulado'!O30&gt;-'Net Acumulado'!$B30,0,1))</f>
        <v>0</v>
      </c>
      <c r="P30">
        <f>IF(O30=0,0,IF('Net Acumulado'!P30&gt;-'Net Acumulado'!$B30,0,1))</f>
        <v>0</v>
      </c>
      <c r="Q30">
        <f>IF(P30=0,0,IF('Net Acumulado'!Q30&gt;-'Net Acumulado'!$B30,0,1))</f>
        <v>0</v>
      </c>
      <c r="R30">
        <f>IF(Q30=0,0,IF('Net Acumulado'!R30&gt;-'Net Acumulado'!$B30,0,1))</f>
        <v>0</v>
      </c>
      <c r="S30">
        <f>IF(R30=0,0,IF('Net Acumulado'!S30&gt;-'Net Acumulado'!$B30,0,1))</f>
        <v>0</v>
      </c>
      <c r="T30">
        <f>IF(S30=0,0,IF('Net Acumulado'!T30&gt;-'Net Acumulado'!$B30,0,1))</f>
        <v>0</v>
      </c>
      <c r="U30">
        <f>IF(T30=0,0,IF('Net Acumulado'!U30&gt;-'Net Acumulado'!$B30,0,1))</f>
        <v>0</v>
      </c>
      <c r="V30">
        <f>IF(U30=0,0,IF('Net Acumulado'!V30&gt;-'Net Acumulado'!$B30,0,1))</f>
        <v>0</v>
      </c>
      <c r="W30">
        <f>IF(V30=0,0,IF('Net Acumulado'!W30&gt;-'Net Acumulado'!$B30,0,1))</f>
        <v>0</v>
      </c>
      <c r="X30">
        <f>IF(W30=0,0,IF('Net Acumulado'!X30&gt;-'Net Acumulado'!$B30,0,1))</f>
        <v>0</v>
      </c>
      <c r="Y30">
        <f>IF(X30=0,0,IF('Net Acumulado'!Y30&gt;-'Net Acumulado'!$B30,0,1))</f>
        <v>0</v>
      </c>
      <c r="Z30">
        <f>IF(Y30=0,0,IF('Net Acumulado'!Z30&gt;-'Net Acumulado'!$B30,0,1))</f>
        <v>0</v>
      </c>
      <c r="AA30">
        <f>IF(Z30=0,0,IF('Net Acumulado'!AA30&gt;-'Net Acumulado'!$B30,0,1))</f>
        <v>0</v>
      </c>
      <c r="AB30">
        <f>IF(AA30=0,0,IF('Net Acumulado'!AB30&gt;-'Net Acumulado'!$B30,0,1))</f>
        <v>0</v>
      </c>
      <c r="AC30">
        <f>IF(AB30=0,0,IF('Net Acumulado'!AC30&gt;-'Net Acumulado'!$B30,0,1))</f>
        <v>0</v>
      </c>
      <c r="AD30">
        <f>IF(AC30=0,0,IF('Net Acumulado'!AD30&gt;-'Net Acumulado'!$B30,0,1))</f>
        <v>0</v>
      </c>
      <c r="AE30">
        <f>IF(AD30=0,0,IF('Net Acumulado'!AE30&gt;-'Net Acumulado'!$B30,0,1))</f>
        <v>0</v>
      </c>
      <c r="AF30">
        <f>IF(AE30=0,0,IF('Net Acumulado'!AF30&gt;-'Net Acumulado'!$B30,0,1))</f>
        <v>0</v>
      </c>
      <c r="AG30">
        <f>IF(AF30=0,0,IF('Net Acumulado'!AG30&gt;-'Net Acumulado'!$B30,0,1))</f>
        <v>0</v>
      </c>
      <c r="AH30">
        <f>IF(AG30=0,0,IF('Net Acumulado'!AH30&gt;-'Net Acumulado'!$B30,0,1))</f>
        <v>0</v>
      </c>
      <c r="AI30">
        <f>IF(AH30=0,0,IF('Net Acumulado'!AI30&gt;-'Net Acumulado'!$B30,0,1))</f>
        <v>0</v>
      </c>
      <c r="AJ30">
        <f>IF(AI30=0,0,IF('Net Acumulado'!AJ30&gt;-'Net Acumulado'!$B30,0,1))</f>
        <v>0</v>
      </c>
      <c r="AK30">
        <f>IF(AJ30=0,0,IF('Net Acumulado'!AK30&gt;-'Net Acumulado'!$B30,0,1))</f>
        <v>0</v>
      </c>
      <c r="AL30">
        <f>IF(AK30=0,0,IF('Net Acumulado'!AL30&gt;-'Net Acumulado'!$B30,0,1))</f>
        <v>0</v>
      </c>
      <c r="AM30">
        <f>IF(AL30=0,0,IF('Net Acumulado'!AM30&gt;-'Net Acumulado'!$B30,0,1))</f>
        <v>0</v>
      </c>
      <c r="AN30">
        <f>IF(AM30=0,0,IF('Net Acumulado'!AN30&gt;-'Net Acumulado'!$B30,0,1))</f>
        <v>0</v>
      </c>
      <c r="AO30">
        <f>IF(AN30=0,0,IF('Net Acumulado'!AO30&gt;-'Net Acumulado'!$B30,0,1))</f>
        <v>0</v>
      </c>
      <c r="AP30">
        <f>IF(AO30=0,0,IF('Net Acumulado'!AP30&gt;-'Net Acumulado'!$B30,0,1))</f>
        <v>0</v>
      </c>
      <c r="AQ30">
        <f>IF(AP30=0,0,IF('Net Acumulado'!AQ30&gt;-'Net Acumulado'!$B30,0,1))</f>
        <v>0</v>
      </c>
      <c r="AR30">
        <f>IF(AQ30=0,0,IF('Net Acumulado'!AR30&gt;-'Net Acumulado'!$B30,0,1))</f>
        <v>0</v>
      </c>
      <c r="AS30">
        <f>IF(AR30=0,0,IF('Net Acumulado'!AS30&gt;-'Net Acumulado'!$B30,0,1))</f>
        <v>0</v>
      </c>
      <c r="AT30">
        <f>IF(AS30=0,0,IF('Net Acumulado'!AT30&gt;-'Net Acumulado'!$B30,0,1))</f>
        <v>0</v>
      </c>
      <c r="AU30">
        <f>IF(AT30=0,0,IF('Net Acumulado'!AU30&gt;-'Net Acumulado'!$B30,0,1))</f>
        <v>0</v>
      </c>
      <c r="AV30">
        <f>IF(AU30=0,0,IF('Net Acumulado'!AV30&gt;-'Net Acumulado'!$B30,0,1))</f>
        <v>0</v>
      </c>
      <c r="AW30">
        <f>IF(AV30=0,0,IF('Net Acumulado'!AW30&gt;-'Net Acumulado'!$B30,0,1))</f>
        <v>0</v>
      </c>
      <c r="AX30">
        <f>IF(AW30=0,0,IF('Net Acumulado'!AX30&gt;-'Net Acumulado'!$B30,0,1))</f>
        <v>0</v>
      </c>
      <c r="AY30">
        <f>IF(AX30=0,0,IF('Net Acumulado'!AY30&gt;-'Net Acumulado'!$B30,0,1))</f>
        <v>0</v>
      </c>
      <c r="AZ30">
        <f>IF(AY30=0,0,IF('Net Acumulado'!AZ30&gt;-'Net Acumulado'!$B30,0,1))</f>
        <v>0</v>
      </c>
      <c r="BA30">
        <f>IF(AZ30=0,0,IF('Net Acumulado'!BA30&gt;-'Net Acumulado'!$B30,0,1))</f>
        <v>0</v>
      </c>
      <c r="BB30">
        <f>IF(BA30=0,0,IF('Net Acumulado'!BB30&gt;-'Net Acumulado'!$B30,0,1))</f>
        <v>0</v>
      </c>
      <c r="BC30">
        <f>IF(BB30=0,0,IF('Net Acumulado'!BC30&gt;-'Net Acumulado'!$B30,0,1))</f>
        <v>0</v>
      </c>
      <c r="BD30">
        <f>IF(BC30=0,0,IF('Net Acumulado'!BD30&gt;-'Net Acumulado'!$B30,0,1))</f>
        <v>0</v>
      </c>
      <c r="BE30">
        <f>IF(BD30=0,0,IF('Net Acumulado'!BE30&gt;-'Net Acumulado'!$B30,0,1))</f>
        <v>0</v>
      </c>
      <c r="BF30">
        <f>IF(BE30=0,0,IF('Net Acumulado'!BF30&gt;-'Net Acumulado'!$B30,0,1))</f>
        <v>0</v>
      </c>
      <c r="BG30">
        <f>IF(BF30=0,0,IF('Net Acumulado'!BG30&gt;-'Net Acumulado'!$B30,0,1))</f>
        <v>0</v>
      </c>
      <c r="BH30">
        <f>IF(BG30=0,0,IF('Net Acumulado'!BH30&gt;-'Net Acumulado'!$B30,0,1))</f>
        <v>0</v>
      </c>
      <c r="BI30">
        <f>IF(BH30=0,0,IF('Net Acumulado'!BI30&gt;-'Net Acumulado'!$B30,0,1))</f>
        <v>0</v>
      </c>
      <c r="BJ30">
        <f>IF(BI30=0,0,IF('Net Acumulado'!BJ30&gt;-'Net Acumulado'!$B30,0,1))</f>
        <v>0</v>
      </c>
      <c r="BK30">
        <f>IF(BJ30=0,0,IF('Net Acumulado'!BK30&gt;-'Net Acumulado'!$B30,0,1))</f>
        <v>0</v>
      </c>
      <c r="BL30">
        <f>IF(BK30=0,0,IF('Net Acumulado'!BL30&gt;-'Net Acumulado'!$B30,0,1))</f>
        <v>0</v>
      </c>
      <c r="BM30">
        <f>IF(BL30=0,0,IF('Net Acumulado'!BM30&gt;-'Net Acumulado'!$B30,0,1))</f>
        <v>0</v>
      </c>
      <c r="BN30">
        <f>IF(BM30=0,0,IF('Net Acumulado'!BN30&gt;-'Net Acumulado'!$B30,0,1))</f>
        <v>0</v>
      </c>
      <c r="BO30">
        <f>IF(BN30=0,0,IF('Net Acumulado'!BO30&gt;-'Net Acumulado'!$B30,0,1))</f>
        <v>0</v>
      </c>
      <c r="BP30">
        <f>IF(BO30=0,0,IF('Net Acumulado'!BP30&gt;-'Net Acumulado'!$B30,0,1))</f>
        <v>0</v>
      </c>
      <c r="BQ30">
        <f>IF(BP30=0,0,IF('Net Acumulado'!BQ30&gt;-'Net Acumulado'!$B30,0,1))</f>
        <v>0</v>
      </c>
      <c r="BR30">
        <f>IF(BQ30=0,0,IF('Net Acumulado'!BR30&gt;-'Net Acumulado'!$B30,0,1))</f>
        <v>0</v>
      </c>
      <c r="BS30">
        <f>IF(BR30=0,0,IF('Net Acumulado'!BS30&gt;-'Net Acumulado'!$B30,0,1))</f>
        <v>0</v>
      </c>
      <c r="BT30">
        <f>IF(BS30=0,0,IF('Net Acumulado'!BT30&gt;-'Net Acumulado'!$B30,0,1))</f>
        <v>0</v>
      </c>
      <c r="BU30">
        <f>IF(BT30=0,0,IF('Net Acumulado'!BU30&gt;-'Net Acumulado'!$B30,0,1))</f>
        <v>0</v>
      </c>
      <c r="BV30">
        <f>IF(BU30=0,0,IF('Net Acumulado'!BV30&gt;-'Net Acumulado'!$B30,0,1))</f>
        <v>0</v>
      </c>
      <c r="BW30">
        <f>IF(BV30=0,0,IF('Net Acumulado'!BW30&gt;-'Net Acumulado'!$B30,0,1))</f>
        <v>0</v>
      </c>
      <c r="BX30">
        <f>IF(BW30=0,0,IF('Net Acumulado'!BX30&gt;-'Net Acumulado'!$B30,0,1))</f>
        <v>0</v>
      </c>
      <c r="BY30">
        <f>IF(BX30=0,0,IF('Net Acumulado'!BY30&gt;-'Net Acumulado'!$B30,0,1))</f>
        <v>0</v>
      </c>
      <c r="BZ30">
        <f>IF(BY30=0,0,IF('Net Acumulado'!BZ30&gt;-'Net Acumulado'!$B30,0,1))</f>
        <v>0</v>
      </c>
      <c r="CA30">
        <f>IF(BZ30=0,0,IF('Net Acumulado'!CA30&gt;-'Net Acumulado'!$B30,0,1))</f>
        <v>0</v>
      </c>
      <c r="CB30">
        <f>IF(CA30=0,0,IF('Net Acumulado'!CB30&gt;-'Net Acumulado'!$B30,0,1))</f>
        <v>0</v>
      </c>
      <c r="CC30">
        <f>IF(CB30=0,0,IF('Net Acumulado'!CC30&gt;-'Net Acumulado'!$B30,0,1))</f>
        <v>0</v>
      </c>
      <c r="CD30">
        <f>IF(CC30=0,0,IF('Net Acumulado'!CD30&gt;-'Net Acumulado'!$B30,0,1))</f>
        <v>0</v>
      </c>
      <c r="CE30">
        <f>IF(CD30=0,0,IF('Net Acumulado'!CE30&gt;-'Net Acumulado'!$B30,0,1))</f>
        <v>0</v>
      </c>
      <c r="CF30">
        <f>IF(CE30=0,0,IF('Net Acumulado'!CF30&gt;-'Net Acumulado'!$B30,0,1))</f>
        <v>0</v>
      </c>
      <c r="CG30">
        <f>IF(CF30=0,0,IF('Net Acumulado'!CG30&gt;-'Net Acumulado'!$B30,0,1))</f>
        <v>0</v>
      </c>
      <c r="CH30">
        <f>IF(CG30=0,0,IF('Net Acumulado'!CH30&gt;-'Net Acumulado'!$B30,0,1))</f>
        <v>0</v>
      </c>
      <c r="CI30">
        <f>IF(CH30=0,0,IF('Net Acumulado'!CI30&gt;-'Net Acumulado'!$B30,0,1))</f>
        <v>0</v>
      </c>
      <c r="CJ30">
        <f>IF(CI30=0,0,IF('Net Acumulado'!CJ30&gt;-'Net Acumulado'!$B30,0,1))</f>
        <v>0</v>
      </c>
      <c r="CK30">
        <f>IF(CJ30=0,0,IF('Net Acumulado'!CK30&gt;-'Net Acumulado'!$B30,0,1))</f>
        <v>0</v>
      </c>
      <c r="CL30">
        <f>IF(CK30=0,0,IF('Net Acumulado'!CL30&gt;-'Net Acumulado'!$B30,0,1))</f>
        <v>0</v>
      </c>
      <c r="CM30">
        <f>IF(CL30=0,0,IF('Net Acumulado'!CM30&gt;-'Net Acumulado'!$B30,0,1))</f>
        <v>0</v>
      </c>
      <c r="CN30">
        <f>IF(CM30=0,0,IF('Net Acumulado'!CN30&gt;-'Net Acumulado'!$B30,0,1))</f>
        <v>0</v>
      </c>
      <c r="CO30">
        <f>IF(CN30=0,0,IF('Net Acumulado'!CO30&gt;-'Net Acumulado'!$B30,0,1))</f>
        <v>0</v>
      </c>
      <c r="CP30">
        <f>IF(CO30=0,0,IF('Net Acumulado'!CP30&gt;-'Net Acumulado'!$B30,0,1))</f>
        <v>0</v>
      </c>
      <c r="CQ30">
        <f>IF(CP30=0,0,IF('Net Acumulado'!CQ30&gt;-'Net Acumulado'!$B30,0,1))</f>
        <v>0</v>
      </c>
      <c r="CR30">
        <f>IF(CQ30=0,0,IF('Net Acumulado'!CR30&gt;-'Net Acumulado'!$B30,0,1))</f>
        <v>0</v>
      </c>
      <c r="CS30">
        <f>IF(CR30=0,0,IF('Net Acumulado'!CS30&gt;-'Net Acumulado'!$B30,0,1))</f>
        <v>0</v>
      </c>
      <c r="CT30">
        <f>IF(CS30=0,0,IF('Net Acumulado'!CT30&gt;-'Net Acumulado'!$B30,0,1))</f>
        <v>0</v>
      </c>
      <c r="CU30">
        <f>IF(CT30=0,0,IF('Net Acumulado'!CU30&gt;-'Net Acumulado'!$B30,0,1))</f>
        <v>0</v>
      </c>
    </row>
    <row r="31" spans="1:99" x14ac:dyDescent="0.3">
      <c r="A31">
        <f t="shared" si="0"/>
        <v>43</v>
      </c>
      <c r="B31">
        <v>-2131</v>
      </c>
      <c r="C31">
        <v>2103</v>
      </c>
      <c r="D31">
        <f>IF('Net Acumulado'!D31&gt;-'Net Acumulado'!$B31,0,1)</f>
        <v>1</v>
      </c>
      <c r="E31">
        <f>IF(D31=0,0,IF('Net Acumulado'!E31&gt;-'Net Acumulado'!$B31,0,1))</f>
        <v>1</v>
      </c>
      <c r="F31">
        <f>IF(E31=0,0,IF('Net Acumulado'!F31&gt;-'Net Acumulado'!$B31,0,1))</f>
        <v>1</v>
      </c>
      <c r="G31">
        <f>IF(F31=0,0,IF('Net Acumulado'!G31&gt;-'Net Acumulado'!$B31,0,1))</f>
        <v>1</v>
      </c>
      <c r="H31">
        <f>IF(G31=0,0,IF('Net Acumulado'!H31&gt;-'Net Acumulado'!$B31,0,1))</f>
        <v>1</v>
      </c>
      <c r="I31">
        <f>IF(H31=0,0,IF('Net Acumulado'!I31&gt;-'Net Acumulado'!$B31,0,1))</f>
        <v>1</v>
      </c>
      <c r="J31">
        <f>IF(I31=0,0,IF('Net Acumulado'!J31&gt;-'Net Acumulado'!$B31,0,1))</f>
        <v>1</v>
      </c>
      <c r="K31">
        <f>IF(J31=0,0,IF('Net Acumulado'!K31&gt;-'Net Acumulado'!$B31,0,1))</f>
        <v>1</v>
      </c>
      <c r="L31">
        <f>IF(K31=0,0,IF('Net Acumulado'!L31&gt;-'Net Acumulado'!$B31,0,1))</f>
        <v>1</v>
      </c>
      <c r="M31">
        <f>IF(L31=0,0,IF('Net Acumulado'!M31&gt;-'Net Acumulado'!$B31,0,1))</f>
        <v>1</v>
      </c>
      <c r="N31">
        <f>IF(M31=0,0,IF('Net Acumulado'!N31&gt;-'Net Acumulado'!$B31,0,1))</f>
        <v>1</v>
      </c>
      <c r="O31">
        <f>IF(N31=0,0,IF('Net Acumulado'!O31&gt;-'Net Acumulado'!$B31,0,1))</f>
        <v>1</v>
      </c>
      <c r="P31">
        <f>IF(O31=0,0,IF('Net Acumulado'!P31&gt;-'Net Acumulado'!$B31,0,1))</f>
        <v>1</v>
      </c>
      <c r="Q31">
        <f>IF(P31=0,0,IF('Net Acumulado'!Q31&gt;-'Net Acumulado'!$B31,0,1))</f>
        <v>1</v>
      </c>
      <c r="R31">
        <f>IF(Q31=0,0,IF('Net Acumulado'!R31&gt;-'Net Acumulado'!$B31,0,1))</f>
        <v>1</v>
      </c>
      <c r="S31">
        <f>IF(R31=0,0,IF('Net Acumulado'!S31&gt;-'Net Acumulado'!$B31,0,1))</f>
        <v>1</v>
      </c>
      <c r="T31">
        <f>IF(S31=0,0,IF('Net Acumulado'!T31&gt;-'Net Acumulado'!$B31,0,1))</f>
        <v>1</v>
      </c>
      <c r="U31">
        <f>IF(T31=0,0,IF('Net Acumulado'!U31&gt;-'Net Acumulado'!$B31,0,1))</f>
        <v>1</v>
      </c>
      <c r="V31">
        <f>IF(U31=0,0,IF('Net Acumulado'!V31&gt;-'Net Acumulado'!$B31,0,1))</f>
        <v>1</v>
      </c>
      <c r="W31">
        <f>IF(V31=0,0,IF('Net Acumulado'!W31&gt;-'Net Acumulado'!$B31,0,1))</f>
        <v>1</v>
      </c>
      <c r="X31">
        <f>IF(W31=0,0,IF('Net Acumulado'!X31&gt;-'Net Acumulado'!$B31,0,1))</f>
        <v>1</v>
      </c>
      <c r="Y31">
        <f>IF(X31=0,0,IF('Net Acumulado'!Y31&gt;-'Net Acumulado'!$B31,0,1))</f>
        <v>1</v>
      </c>
      <c r="Z31">
        <f>IF(Y31=0,0,IF('Net Acumulado'!Z31&gt;-'Net Acumulado'!$B31,0,1))</f>
        <v>1</v>
      </c>
      <c r="AA31">
        <f>IF(Z31=0,0,IF('Net Acumulado'!AA31&gt;-'Net Acumulado'!$B31,0,1))</f>
        <v>1</v>
      </c>
      <c r="AB31">
        <f>IF(AA31=0,0,IF('Net Acumulado'!AB31&gt;-'Net Acumulado'!$B31,0,1))</f>
        <v>1</v>
      </c>
      <c r="AC31">
        <f>IF(AB31=0,0,IF('Net Acumulado'!AC31&gt;-'Net Acumulado'!$B31,0,1))</f>
        <v>1</v>
      </c>
      <c r="AD31">
        <f>IF(AC31=0,0,IF('Net Acumulado'!AD31&gt;-'Net Acumulado'!$B31,0,1))</f>
        <v>1</v>
      </c>
      <c r="AE31">
        <f>IF(AD31=0,0,IF('Net Acumulado'!AE31&gt;-'Net Acumulado'!$B31,0,1))</f>
        <v>1</v>
      </c>
      <c r="AF31">
        <f>IF(AE31=0,0,IF('Net Acumulado'!AF31&gt;-'Net Acumulado'!$B31,0,1))</f>
        <v>1</v>
      </c>
      <c r="AG31">
        <f>IF(AF31=0,0,IF('Net Acumulado'!AG31&gt;-'Net Acumulado'!$B31,0,1))</f>
        <v>1</v>
      </c>
      <c r="AH31">
        <f>IF(AG31=0,0,IF('Net Acumulado'!AH31&gt;-'Net Acumulado'!$B31,0,1))</f>
        <v>1</v>
      </c>
      <c r="AI31">
        <f>IF(AH31=0,0,IF('Net Acumulado'!AI31&gt;-'Net Acumulado'!$B31,0,1))</f>
        <v>1</v>
      </c>
      <c r="AJ31">
        <f>IF(AI31=0,0,IF('Net Acumulado'!AJ31&gt;-'Net Acumulado'!$B31,0,1))</f>
        <v>1</v>
      </c>
      <c r="AK31">
        <f>IF(AJ31=0,0,IF('Net Acumulado'!AK31&gt;-'Net Acumulado'!$B31,0,1))</f>
        <v>1</v>
      </c>
      <c r="AL31">
        <f>IF(AK31=0,0,IF('Net Acumulado'!AL31&gt;-'Net Acumulado'!$B31,0,1))</f>
        <v>1</v>
      </c>
      <c r="AM31">
        <f>IF(AL31=0,0,IF('Net Acumulado'!AM31&gt;-'Net Acumulado'!$B31,0,1))</f>
        <v>1</v>
      </c>
      <c r="AN31">
        <f>IF(AM31=0,0,IF('Net Acumulado'!AN31&gt;-'Net Acumulado'!$B31,0,1))</f>
        <v>1</v>
      </c>
      <c r="AO31">
        <f>IF(AN31=0,0,IF('Net Acumulado'!AO31&gt;-'Net Acumulado'!$B31,0,1))</f>
        <v>1</v>
      </c>
      <c r="AP31">
        <f>IF(AO31=0,0,IF('Net Acumulado'!AP31&gt;-'Net Acumulado'!$B31,0,1))</f>
        <v>1</v>
      </c>
      <c r="AQ31">
        <f>IF(AP31=0,0,IF('Net Acumulado'!AQ31&gt;-'Net Acumulado'!$B31,0,1))</f>
        <v>1</v>
      </c>
      <c r="AR31">
        <f>IF(AQ31=0,0,IF('Net Acumulado'!AR31&gt;-'Net Acumulado'!$B31,0,1))</f>
        <v>1</v>
      </c>
      <c r="AS31">
        <f>IF(AR31=0,0,IF('Net Acumulado'!AS31&gt;-'Net Acumulado'!$B31,0,1))</f>
        <v>1</v>
      </c>
      <c r="AT31">
        <f>IF(AS31=0,0,IF('Net Acumulado'!AT31&gt;-'Net Acumulado'!$B31,0,1))</f>
        <v>1</v>
      </c>
      <c r="AU31">
        <f>IF(AT31=0,0,IF('Net Acumulado'!AU31&gt;-'Net Acumulado'!$B31,0,1))</f>
        <v>0</v>
      </c>
      <c r="AV31">
        <f>IF(AU31=0,0,IF('Net Acumulado'!AV31&gt;-'Net Acumulado'!$B31,0,1))</f>
        <v>0</v>
      </c>
      <c r="AW31">
        <f>IF(AV31=0,0,IF('Net Acumulado'!AW31&gt;-'Net Acumulado'!$B31,0,1))</f>
        <v>0</v>
      </c>
      <c r="AX31">
        <f>IF(AW31=0,0,IF('Net Acumulado'!AX31&gt;-'Net Acumulado'!$B31,0,1))</f>
        <v>0</v>
      </c>
      <c r="AY31">
        <f>IF(AX31=0,0,IF('Net Acumulado'!AY31&gt;-'Net Acumulado'!$B31,0,1))</f>
        <v>0</v>
      </c>
      <c r="AZ31">
        <f>IF(AY31=0,0,IF('Net Acumulado'!AZ31&gt;-'Net Acumulado'!$B31,0,1))</f>
        <v>0</v>
      </c>
      <c r="BA31">
        <f>IF(AZ31=0,0,IF('Net Acumulado'!BA31&gt;-'Net Acumulado'!$B31,0,1))</f>
        <v>0</v>
      </c>
      <c r="BB31">
        <f>IF(BA31=0,0,IF('Net Acumulado'!BB31&gt;-'Net Acumulado'!$B31,0,1))</f>
        <v>0</v>
      </c>
      <c r="BC31">
        <f>IF(BB31=0,0,IF('Net Acumulado'!BC31&gt;-'Net Acumulado'!$B31,0,1))</f>
        <v>0</v>
      </c>
      <c r="BD31">
        <f>IF(BC31=0,0,IF('Net Acumulado'!BD31&gt;-'Net Acumulado'!$B31,0,1))</f>
        <v>0</v>
      </c>
      <c r="BE31">
        <f>IF(BD31=0,0,IF('Net Acumulado'!BE31&gt;-'Net Acumulado'!$B31,0,1))</f>
        <v>0</v>
      </c>
      <c r="BF31">
        <f>IF(BE31=0,0,IF('Net Acumulado'!BF31&gt;-'Net Acumulado'!$B31,0,1))</f>
        <v>0</v>
      </c>
      <c r="BG31">
        <f>IF(BF31=0,0,IF('Net Acumulado'!BG31&gt;-'Net Acumulado'!$B31,0,1))</f>
        <v>0</v>
      </c>
      <c r="BH31">
        <f>IF(BG31=0,0,IF('Net Acumulado'!BH31&gt;-'Net Acumulado'!$B31,0,1))</f>
        <v>0</v>
      </c>
      <c r="BI31">
        <f>IF(BH31=0,0,IF('Net Acumulado'!BI31&gt;-'Net Acumulado'!$B31,0,1))</f>
        <v>0</v>
      </c>
      <c r="BJ31">
        <f>IF(BI31=0,0,IF('Net Acumulado'!BJ31&gt;-'Net Acumulado'!$B31,0,1))</f>
        <v>0</v>
      </c>
      <c r="BK31">
        <f>IF(BJ31=0,0,IF('Net Acumulado'!BK31&gt;-'Net Acumulado'!$B31,0,1))</f>
        <v>0</v>
      </c>
      <c r="BL31">
        <f>IF(BK31=0,0,IF('Net Acumulado'!BL31&gt;-'Net Acumulado'!$B31,0,1))</f>
        <v>0</v>
      </c>
      <c r="BM31">
        <f>IF(BL31=0,0,IF('Net Acumulado'!BM31&gt;-'Net Acumulado'!$B31,0,1))</f>
        <v>0</v>
      </c>
      <c r="BN31">
        <f>IF(BM31=0,0,IF('Net Acumulado'!BN31&gt;-'Net Acumulado'!$B31,0,1))</f>
        <v>0</v>
      </c>
      <c r="BO31">
        <f>IF(BN31=0,0,IF('Net Acumulado'!BO31&gt;-'Net Acumulado'!$B31,0,1))</f>
        <v>0</v>
      </c>
      <c r="BP31">
        <f>IF(BO31=0,0,IF('Net Acumulado'!BP31&gt;-'Net Acumulado'!$B31,0,1))</f>
        <v>0</v>
      </c>
      <c r="BQ31">
        <f>IF(BP31=0,0,IF('Net Acumulado'!BQ31&gt;-'Net Acumulado'!$B31,0,1))</f>
        <v>0</v>
      </c>
      <c r="BR31">
        <f>IF(BQ31=0,0,IF('Net Acumulado'!BR31&gt;-'Net Acumulado'!$B31,0,1))</f>
        <v>0</v>
      </c>
      <c r="BS31">
        <f>IF(BR31=0,0,IF('Net Acumulado'!BS31&gt;-'Net Acumulado'!$B31,0,1))</f>
        <v>0</v>
      </c>
      <c r="BT31">
        <f>IF(BS31=0,0,IF('Net Acumulado'!BT31&gt;-'Net Acumulado'!$B31,0,1))</f>
        <v>0</v>
      </c>
      <c r="BU31">
        <f>IF(BT31=0,0,IF('Net Acumulado'!BU31&gt;-'Net Acumulado'!$B31,0,1))</f>
        <v>0</v>
      </c>
      <c r="BV31">
        <f>IF(BU31=0,0,IF('Net Acumulado'!BV31&gt;-'Net Acumulado'!$B31,0,1))</f>
        <v>0</v>
      </c>
      <c r="BW31">
        <f>IF(BV31=0,0,IF('Net Acumulado'!BW31&gt;-'Net Acumulado'!$B31,0,1))</f>
        <v>0</v>
      </c>
      <c r="BX31">
        <f>IF(BW31=0,0,IF('Net Acumulado'!BX31&gt;-'Net Acumulado'!$B31,0,1))</f>
        <v>0</v>
      </c>
      <c r="BY31">
        <f>IF(BX31=0,0,IF('Net Acumulado'!BY31&gt;-'Net Acumulado'!$B31,0,1))</f>
        <v>0</v>
      </c>
      <c r="BZ31">
        <f>IF(BY31=0,0,IF('Net Acumulado'!BZ31&gt;-'Net Acumulado'!$B31,0,1))</f>
        <v>0</v>
      </c>
      <c r="CA31">
        <f>IF(BZ31=0,0,IF('Net Acumulado'!CA31&gt;-'Net Acumulado'!$B31,0,1))</f>
        <v>0</v>
      </c>
      <c r="CB31">
        <f>IF(CA31=0,0,IF('Net Acumulado'!CB31&gt;-'Net Acumulado'!$B31,0,1))</f>
        <v>0</v>
      </c>
      <c r="CC31">
        <f>IF(CB31=0,0,IF('Net Acumulado'!CC31&gt;-'Net Acumulado'!$B31,0,1))</f>
        <v>0</v>
      </c>
      <c r="CD31">
        <f>IF(CC31=0,0,IF('Net Acumulado'!CD31&gt;-'Net Acumulado'!$B31,0,1))</f>
        <v>0</v>
      </c>
      <c r="CE31">
        <f>IF(CD31=0,0,IF('Net Acumulado'!CE31&gt;-'Net Acumulado'!$B31,0,1))</f>
        <v>0</v>
      </c>
      <c r="CF31">
        <f>IF(CE31=0,0,IF('Net Acumulado'!CF31&gt;-'Net Acumulado'!$B31,0,1))</f>
        <v>0</v>
      </c>
      <c r="CG31">
        <f>IF(CF31=0,0,IF('Net Acumulado'!CG31&gt;-'Net Acumulado'!$B31,0,1))</f>
        <v>0</v>
      </c>
      <c r="CH31">
        <f>IF(CG31=0,0,IF('Net Acumulado'!CH31&gt;-'Net Acumulado'!$B31,0,1))</f>
        <v>0</v>
      </c>
      <c r="CI31">
        <f>IF(CH31=0,0,IF('Net Acumulado'!CI31&gt;-'Net Acumulado'!$B31,0,1))</f>
        <v>0</v>
      </c>
      <c r="CJ31">
        <f>IF(CI31=0,0,IF('Net Acumulado'!CJ31&gt;-'Net Acumulado'!$B31,0,1))</f>
        <v>0</v>
      </c>
      <c r="CK31">
        <f>IF(CJ31=0,0,IF('Net Acumulado'!CK31&gt;-'Net Acumulado'!$B31,0,1))</f>
        <v>0</v>
      </c>
      <c r="CL31">
        <f>IF(CK31=0,0,IF('Net Acumulado'!CL31&gt;-'Net Acumulado'!$B31,0,1))</f>
        <v>0</v>
      </c>
      <c r="CM31">
        <f>IF(CL31=0,0,IF('Net Acumulado'!CM31&gt;-'Net Acumulado'!$B31,0,1))</f>
        <v>0</v>
      </c>
      <c r="CN31">
        <f>IF(CM31=0,0,IF('Net Acumulado'!CN31&gt;-'Net Acumulado'!$B31,0,1))</f>
        <v>0</v>
      </c>
      <c r="CO31">
        <f>IF(CN31=0,0,IF('Net Acumulado'!CO31&gt;-'Net Acumulado'!$B31,0,1))</f>
        <v>0</v>
      </c>
      <c r="CP31">
        <f>IF(CO31=0,0,IF('Net Acumulado'!CP31&gt;-'Net Acumulado'!$B31,0,1))</f>
        <v>0</v>
      </c>
      <c r="CQ31">
        <f>IF(CP31=0,0,IF('Net Acumulado'!CQ31&gt;-'Net Acumulado'!$B31,0,1))</f>
        <v>0</v>
      </c>
      <c r="CR31">
        <f>IF(CQ31=0,0,IF('Net Acumulado'!CR31&gt;-'Net Acumulado'!$B31,0,1))</f>
        <v>0</v>
      </c>
      <c r="CS31">
        <f>IF(CR31=0,0,IF('Net Acumulado'!CS31&gt;-'Net Acumulado'!$B31,0,1))</f>
        <v>0</v>
      </c>
      <c r="CT31">
        <f>IF(CS31=0,0,IF('Net Acumulado'!CT31&gt;-'Net Acumulado'!$B31,0,1))</f>
        <v>0</v>
      </c>
      <c r="CU31">
        <f>IF(CT31=0,0,IF('Net Acumulado'!CU31&gt;-'Net Acumulado'!$B31,0,1))</f>
        <v>0</v>
      </c>
    </row>
    <row r="32" spans="1:99" x14ac:dyDescent="0.3">
      <c r="A32">
        <f t="shared" si="0"/>
        <v>18</v>
      </c>
      <c r="B32">
        <v>-1478</v>
      </c>
      <c r="C32">
        <v>2204</v>
      </c>
      <c r="D32">
        <f>IF('Net Acumulado'!D32&gt;-'Net Acumulado'!$B32,0,1)</f>
        <v>1</v>
      </c>
      <c r="E32">
        <f>IF(D32=0,0,IF('Net Acumulado'!E32&gt;-'Net Acumulado'!$B32,0,1))</f>
        <v>1</v>
      </c>
      <c r="F32">
        <f>IF(E32=0,0,IF('Net Acumulado'!F32&gt;-'Net Acumulado'!$B32,0,1))</f>
        <v>1</v>
      </c>
      <c r="G32">
        <f>IF(F32=0,0,IF('Net Acumulado'!G32&gt;-'Net Acumulado'!$B32,0,1))</f>
        <v>1</v>
      </c>
      <c r="H32">
        <f>IF(G32=0,0,IF('Net Acumulado'!H32&gt;-'Net Acumulado'!$B32,0,1))</f>
        <v>1</v>
      </c>
      <c r="I32">
        <f>IF(H32=0,0,IF('Net Acumulado'!I32&gt;-'Net Acumulado'!$B32,0,1))</f>
        <v>1</v>
      </c>
      <c r="J32">
        <f>IF(I32=0,0,IF('Net Acumulado'!J32&gt;-'Net Acumulado'!$B32,0,1))</f>
        <v>1</v>
      </c>
      <c r="K32">
        <f>IF(J32=0,0,IF('Net Acumulado'!K32&gt;-'Net Acumulado'!$B32,0,1))</f>
        <v>1</v>
      </c>
      <c r="L32">
        <f>IF(K32=0,0,IF('Net Acumulado'!L32&gt;-'Net Acumulado'!$B32,0,1))</f>
        <v>1</v>
      </c>
      <c r="M32">
        <f>IF(L32=0,0,IF('Net Acumulado'!M32&gt;-'Net Acumulado'!$B32,0,1))</f>
        <v>1</v>
      </c>
      <c r="N32">
        <f>IF(M32=0,0,IF('Net Acumulado'!N32&gt;-'Net Acumulado'!$B32,0,1))</f>
        <v>1</v>
      </c>
      <c r="O32">
        <f>IF(N32=0,0,IF('Net Acumulado'!O32&gt;-'Net Acumulado'!$B32,0,1))</f>
        <v>1</v>
      </c>
      <c r="P32">
        <f>IF(O32=0,0,IF('Net Acumulado'!P32&gt;-'Net Acumulado'!$B32,0,1))</f>
        <v>1</v>
      </c>
      <c r="Q32">
        <f>IF(P32=0,0,IF('Net Acumulado'!Q32&gt;-'Net Acumulado'!$B32,0,1))</f>
        <v>1</v>
      </c>
      <c r="R32">
        <f>IF(Q32=0,0,IF('Net Acumulado'!R32&gt;-'Net Acumulado'!$B32,0,1))</f>
        <v>1</v>
      </c>
      <c r="S32">
        <f>IF(R32=0,0,IF('Net Acumulado'!S32&gt;-'Net Acumulado'!$B32,0,1))</f>
        <v>1</v>
      </c>
      <c r="T32">
        <f>IF(S32=0,0,IF('Net Acumulado'!T32&gt;-'Net Acumulado'!$B32,0,1))</f>
        <v>1</v>
      </c>
      <c r="U32">
        <f>IF(T32=0,0,IF('Net Acumulado'!U32&gt;-'Net Acumulado'!$B32,0,1))</f>
        <v>1</v>
      </c>
      <c r="V32">
        <f>IF(U32=0,0,IF('Net Acumulado'!V32&gt;-'Net Acumulado'!$B32,0,1))</f>
        <v>0</v>
      </c>
      <c r="W32">
        <f>IF(V32=0,0,IF('Net Acumulado'!W32&gt;-'Net Acumulado'!$B32,0,1))</f>
        <v>0</v>
      </c>
      <c r="X32">
        <f>IF(W32=0,0,IF('Net Acumulado'!X32&gt;-'Net Acumulado'!$B32,0,1))</f>
        <v>0</v>
      </c>
      <c r="Y32">
        <f>IF(X32=0,0,IF('Net Acumulado'!Y32&gt;-'Net Acumulado'!$B32,0,1))</f>
        <v>0</v>
      </c>
      <c r="Z32">
        <f>IF(Y32=0,0,IF('Net Acumulado'!Z32&gt;-'Net Acumulado'!$B32,0,1))</f>
        <v>0</v>
      </c>
      <c r="AA32">
        <f>IF(Z32=0,0,IF('Net Acumulado'!AA32&gt;-'Net Acumulado'!$B32,0,1))</f>
        <v>0</v>
      </c>
      <c r="AB32">
        <f>IF(AA32=0,0,IF('Net Acumulado'!AB32&gt;-'Net Acumulado'!$B32,0,1))</f>
        <v>0</v>
      </c>
      <c r="AC32">
        <f>IF(AB32=0,0,IF('Net Acumulado'!AC32&gt;-'Net Acumulado'!$B32,0,1))</f>
        <v>0</v>
      </c>
      <c r="AD32">
        <f>IF(AC32=0,0,IF('Net Acumulado'!AD32&gt;-'Net Acumulado'!$B32,0,1))</f>
        <v>0</v>
      </c>
      <c r="AE32">
        <f>IF(AD32=0,0,IF('Net Acumulado'!AE32&gt;-'Net Acumulado'!$B32,0,1))</f>
        <v>0</v>
      </c>
      <c r="AF32">
        <f>IF(AE32=0,0,IF('Net Acumulado'!AF32&gt;-'Net Acumulado'!$B32,0,1))</f>
        <v>0</v>
      </c>
      <c r="AG32">
        <f>IF(AF32=0,0,IF('Net Acumulado'!AG32&gt;-'Net Acumulado'!$B32,0,1))</f>
        <v>0</v>
      </c>
      <c r="AH32">
        <f>IF(AG32=0,0,IF('Net Acumulado'!AH32&gt;-'Net Acumulado'!$B32,0,1))</f>
        <v>0</v>
      </c>
      <c r="AI32">
        <f>IF(AH32=0,0,IF('Net Acumulado'!AI32&gt;-'Net Acumulado'!$B32,0,1))</f>
        <v>0</v>
      </c>
      <c r="AJ32">
        <f>IF(AI32=0,0,IF('Net Acumulado'!AJ32&gt;-'Net Acumulado'!$B32,0,1))</f>
        <v>0</v>
      </c>
      <c r="AK32">
        <f>IF(AJ32=0,0,IF('Net Acumulado'!AK32&gt;-'Net Acumulado'!$B32,0,1))</f>
        <v>0</v>
      </c>
      <c r="AL32">
        <f>IF(AK32=0,0,IF('Net Acumulado'!AL32&gt;-'Net Acumulado'!$B32,0,1))</f>
        <v>0</v>
      </c>
      <c r="AM32">
        <f>IF(AL32=0,0,IF('Net Acumulado'!AM32&gt;-'Net Acumulado'!$B32,0,1))</f>
        <v>0</v>
      </c>
      <c r="AN32">
        <f>IF(AM32=0,0,IF('Net Acumulado'!AN32&gt;-'Net Acumulado'!$B32,0,1))</f>
        <v>0</v>
      </c>
      <c r="AO32">
        <f>IF(AN32=0,0,IF('Net Acumulado'!AO32&gt;-'Net Acumulado'!$B32,0,1))</f>
        <v>0</v>
      </c>
      <c r="AP32">
        <f>IF(AO32=0,0,IF('Net Acumulado'!AP32&gt;-'Net Acumulado'!$B32,0,1))</f>
        <v>0</v>
      </c>
      <c r="AQ32">
        <f>IF(AP32=0,0,IF('Net Acumulado'!AQ32&gt;-'Net Acumulado'!$B32,0,1))</f>
        <v>0</v>
      </c>
      <c r="AR32">
        <f>IF(AQ32=0,0,IF('Net Acumulado'!AR32&gt;-'Net Acumulado'!$B32,0,1))</f>
        <v>0</v>
      </c>
      <c r="AS32">
        <f>IF(AR32=0,0,IF('Net Acumulado'!AS32&gt;-'Net Acumulado'!$B32,0,1))</f>
        <v>0</v>
      </c>
      <c r="AT32">
        <f>IF(AS32=0,0,IF('Net Acumulado'!AT32&gt;-'Net Acumulado'!$B32,0,1))</f>
        <v>0</v>
      </c>
      <c r="AU32">
        <f>IF(AT32=0,0,IF('Net Acumulado'!AU32&gt;-'Net Acumulado'!$B32,0,1))</f>
        <v>0</v>
      </c>
      <c r="AV32">
        <f>IF(AU32=0,0,IF('Net Acumulado'!AV32&gt;-'Net Acumulado'!$B32,0,1))</f>
        <v>0</v>
      </c>
      <c r="AW32">
        <f>IF(AV32=0,0,IF('Net Acumulado'!AW32&gt;-'Net Acumulado'!$B32,0,1))</f>
        <v>0</v>
      </c>
      <c r="AX32">
        <f>IF(AW32=0,0,IF('Net Acumulado'!AX32&gt;-'Net Acumulado'!$B32,0,1))</f>
        <v>0</v>
      </c>
      <c r="AY32">
        <f>IF(AX32=0,0,IF('Net Acumulado'!AY32&gt;-'Net Acumulado'!$B32,0,1))</f>
        <v>0</v>
      </c>
      <c r="AZ32">
        <f>IF(AY32=0,0,IF('Net Acumulado'!AZ32&gt;-'Net Acumulado'!$B32,0,1))</f>
        <v>0</v>
      </c>
      <c r="BA32">
        <f>IF(AZ32=0,0,IF('Net Acumulado'!BA32&gt;-'Net Acumulado'!$B32,0,1))</f>
        <v>0</v>
      </c>
      <c r="BB32">
        <f>IF(BA32=0,0,IF('Net Acumulado'!BB32&gt;-'Net Acumulado'!$B32,0,1))</f>
        <v>0</v>
      </c>
      <c r="BC32">
        <f>IF(BB32=0,0,IF('Net Acumulado'!BC32&gt;-'Net Acumulado'!$B32,0,1))</f>
        <v>0</v>
      </c>
      <c r="BD32">
        <f>IF(BC32=0,0,IF('Net Acumulado'!BD32&gt;-'Net Acumulado'!$B32,0,1))</f>
        <v>0</v>
      </c>
      <c r="BE32">
        <f>IF(BD32=0,0,IF('Net Acumulado'!BE32&gt;-'Net Acumulado'!$B32,0,1))</f>
        <v>0</v>
      </c>
      <c r="BF32">
        <f>IF(BE32=0,0,IF('Net Acumulado'!BF32&gt;-'Net Acumulado'!$B32,0,1))</f>
        <v>0</v>
      </c>
      <c r="BG32">
        <f>IF(BF32=0,0,IF('Net Acumulado'!BG32&gt;-'Net Acumulado'!$B32,0,1))</f>
        <v>0</v>
      </c>
      <c r="BH32">
        <f>IF(BG32=0,0,IF('Net Acumulado'!BH32&gt;-'Net Acumulado'!$B32,0,1))</f>
        <v>0</v>
      </c>
      <c r="BI32">
        <f>IF(BH32=0,0,IF('Net Acumulado'!BI32&gt;-'Net Acumulado'!$B32,0,1))</f>
        <v>0</v>
      </c>
      <c r="BJ32">
        <f>IF(BI32=0,0,IF('Net Acumulado'!BJ32&gt;-'Net Acumulado'!$B32,0,1))</f>
        <v>0</v>
      </c>
      <c r="BK32">
        <f>IF(BJ32=0,0,IF('Net Acumulado'!BK32&gt;-'Net Acumulado'!$B32,0,1))</f>
        <v>0</v>
      </c>
      <c r="BL32">
        <f>IF(BK32=0,0,IF('Net Acumulado'!BL32&gt;-'Net Acumulado'!$B32,0,1))</f>
        <v>0</v>
      </c>
      <c r="BM32">
        <f>IF(BL32=0,0,IF('Net Acumulado'!BM32&gt;-'Net Acumulado'!$B32,0,1))</f>
        <v>0</v>
      </c>
      <c r="BN32">
        <f>IF(BM32=0,0,IF('Net Acumulado'!BN32&gt;-'Net Acumulado'!$B32,0,1))</f>
        <v>0</v>
      </c>
      <c r="BO32">
        <f>IF(BN32=0,0,IF('Net Acumulado'!BO32&gt;-'Net Acumulado'!$B32,0,1))</f>
        <v>0</v>
      </c>
      <c r="BP32">
        <f>IF(BO32=0,0,IF('Net Acumulado'!BP32&gt;-'Net Acumulado'!$B32,0,1))</f>
        <v>0</v>
      </c>
      <c r="BQ32">
        <f>IF(BP32=0,0,IF('Net Acumulado'!BQ32&gt;-'Net Acumulado'!$B32,0,1))</f>
        <v>0</v>
      </c>
      <c r="BR32">
        <f>IF(BQ32=0,0,IF('Net Acumulado'!BR32&gt;-'Net Acumulado'!$B32,0,1))</f>
        <v>0</v>
      </c>
      <c r="BS32">
        <f>IF(BR32=0,0,IF('Net Acumulado'!BS32&gt;-'Net Acumulado'!$B32,0,1))</f>
        <v>0</v>
      </c>
      <c r="BT32">
        <f>IF(BS32=0,0,IF('Net Acumulado'!BT32&gt;-'Net Acumulado'!$B32,0,1))</f>
        <v>0</v>
      </c>
      <c r="BU32">
        <f>IF(BT32=0,0,IF('Net Acumulado'!BU32&gt;-'Net Acumulado'!$B32,0,1))</f>
        <v>0</v>
      </c>
      <c r="BV32">
        <f>IF(BU32=0,0,IF('Net Acumulado'!BV32&gt;-'Net Acumulado'!$B32,0,1))</f>
        <v>0</v>
      </c>
      <c r="BW32">
        <f>IF(BV32=0,0,IF('Net Acumulado'!BW32&gt;-'Net Acumulado'!$B32,0,1))</f>
        <v>0</v>
      </c>
      <c r="BX32">
        <f>IF(BW32=0,0,IF('Net Acumulado'!BX32&gt;-'Net Acumulado'!$B32,0,1))</f>
        <v>0</v>
      </c>
      <c r="BY32">
        <f>IF(BX32=0,0,IF('Net Acumulado'!BY32&gt;-'Net Acumulado'!$B32,0,1))</f>
        <v>0</v>
      </c>
      <c r="BZ32">
        <f>IF(BY32=0,0,IF('Net Acumulado'!BZ32&gt;-'Net Acumulado'!$B32,0,1))</f>
        <v>0</v>
      </c>
      <c r="CA32">
        <f>IF(BZ32=0,0,IF('Net Acumulado'!CA32&gt;-'Net Acumulado'!$B32,0,1))</f>
        <v>0</v>
      </c>
      <c r="CB32">
        <f>IF(CA32=0,0,IF('Net Acumulado'!CB32&gt;-'Net Acumulado'!$B32,0,1))</f>
        <v>0</v>
      </c>
      <c r="CC32">
        <f>IF(CB32=0,0,IF('Net Acumulado'!CC32&gt;-'Net Acumulado'!$B32,0,1))</f>
        <v>0</v>
      </c>
      <c r="CD32">
        <f>IF(CC32=0,0,IF('Net Acumulado'!CD32&gt;-'Net Acumulado'!$B32,0,1))</f>
        <v>0</v>
      </c>
      <c r="CE32">
        <f>IF(CD32=0,0,IF('Net Acumulado'!CE32&gt;-'Net Acumulado'!$B32,0,1))</f>
        <v>0</v>
      </c>
      <c r="CF32">
        <f>IF(CE32=0,0,IF('Net Acumulado'!CF32&gt;-'Net Acumulado'!$B32,0,1))</f>
        <v>0</v>
      </c>
      <c r="CG32">
        <f>IF(CF32=0,0,IF('Net Acumulado'!CG32&gt;-'Net Acumulado'!$B32,0,1))</f>
        <v>0</v>
      </c>
      <c r="CH32">
        <f>IF(CG32=0,0,IF('Net Acumulado'!CH32&gt;-'Net Acumulado'!$B32,0,1))</f>
        <v>0</v>
      </c>
      <c r="CI32">
        <f>IF(CH32=0,0,IF('Net Acumulado'!CI32&gt;-'Net Acumulado'!$B32,0,1))</f>
        <v>0</v>
      </c>
      <c r="CJ32">
        <f>IF(CI32=0,0,IF('Net Acumulado'!CJ32&gt;-'Net Acumulado'!$B32,0,1))</f>
        <v>0</v>
      </c>
      <c r="CK32">
        <f>IF(CJ32=0,0,IF('Net Acumulado'!CK32&gt;-'Net Acumulado'!$B32,0,1))</f>
        <v>0</v>
      </c>
      <c r="CL32">
        <f>IF(CK32=0,0,IF('Net Acumulado'!CL32&gt;-'Net Acumulado'!$B32,0,1))</f>
        <v>0</v>
      </c>
      <c r="CM32">
        <f>IF(CL32=0,0,IF('Net Acumulado'!CM32&gt;-'Net Acumulado'!$B32,0,1))</f>
        <v>0</v>
      </c>
      <c r="CN32">
        <f>IF(CM32=0,0,IF('Net Acumulado'!CN32&gt;-'Net Acumulado'!$B32,0,1))</f>
        <v>0</v>
      </c>
      <c r="CO32">
        <f>IF(CN32=0,0,IF('Net Acumulado'!CO32&gt;-'Net Acumulado'!$B32,0,1))</f>
        <v>0</v>
      </c>
      <c r="CP32">
        <f>IF(CO32=0,0,IF('Net Acumulado'!CP32&gt;-'Net Acumulado'!$B32,0,1))</f>
        <v>0</v>
      </c>
      <c r="CQ32">
        <f>IF(CP32=0,0,IF('Net Acumulado'!CQ32&gt;-'Net Acumulado'!$B32,0,1))</f>
        <v>0</v>
      </c>
      <c r="CR32">
        <f>IF(CQ32=0,0,IF('Net Acumulado'!CR32&gt;-'Net Acumulado'!$B32,0,1))</f>
        <v>0</v>
      </c>
      <c r="CS32">
        <f>IF(CR32=0,0,IF('Net Acumulado'!CS32&gt;-'Net Acumulado'!$B32,0,1))</f>
        <v>0</v>
      </c>
      <c r="CT32">
        <f>IF(CS32=0,0,IF('Net Acumulado'!CT32&gt;-'Net Acumulado'!$B32,0,1))</f>
        <v>0</v>
      </c>
      <c r="CU32">
        <f>IF(CT32=0,0,IF('Net Acumulado'!CU32&gt;-'Net Acumulado'!$B32,0,1))</f>
        <v>0</v>
      </c>
    </row>
    <row r="33" spans="1:99" x14ac:dyDescent="0.3">
      <c r="A33">
        <f t="shared" si="0"/>
        <v>32</v>
      </c>
      <c r="B33">
        <v>-13542</v>
      </c>
      <c r="C33">
        <v>2202</v>
      </c>
      <c r="D33">
        <f>IF('Net Acumulado'!D33&gt;-'Net Acumulado'!$B33,0,1)</f>
        <v>1</v>
      </c>
      <c r="E33">
        <f>IF(D33=0,0,IF('Net Acumulado'!E33&gt;-'Net Acumulado'!$B33,0,1))</f>
        <v>1</v>
      </c>
      <c r="F33">
        <f>IF(E33=0,0,IF('Net Acumulado'!F33&gt;-'Net Acumulado'!$B33,0,1))</f>
        <v>1</v>
      </c>
      <c r="G33">
        <f>IF(F33=0,0,IF('Net Acumulado'!G33&gt;-'Net Acumulado'!$B33,0,1))</f>
        <v>1</v>
      </c>
      <c r="H33">
        <f>IF(G33=0,0,IF('Net Acumulado'!H33&gt;-'Net Acumulado'!$B33,0,1))</f>
        <v>1</v>
      </c>
      <c r="I33">
        <f>IF(H33=0,0,IF('Net Acumulado'!I33&gt;-'Net Acumulado'!$B33,0,1))</f>
        <v>1</v>
      </c>
      <c r="J33">
        <f>IF(I33=0,0,IF('Net Acumulado'!J33&gt;-'Net Acumulado'!$B33,0,1))</f>
        <v>1</v>
      </c>
      <c r="K33">
        <f>IF(J33=0,0,IF('Net Acumulado'!K33&gt;-'Net Acumulado'!$B33,0,1))</f>
        <v>1</v>
      </c>
      <c r="L33">
        <f>IF(K33=0,0,IF('Net Acumulado'!L33&gt;-'Net Acumulado'!$B33,0,1))</f>
        <v>1</v>
      </c>
      <c r="M33">
        <f>IF(L33=0,0,IF('Net Acumulado'!M33&gt;-'Net Acumulado'!$B33,0,1))</f>
        <v>1</v>
      </c>
      <c r="N33">
        <f>IF(M33=0,0,IF('Net Acumulado'!N33&gt;-'Net Acumulado'!$B33,0,1))</f>
        <v>1</v>
      </c>
      <c r="O33">
        <f>IF(N33=0,0,IF('Net Acumulado'!O33&gt;-'Net Acumulado'!$B33,0,1))</f>
        <v>1</v>
      </c>
      <c r="P33">
        <f>IF(O33=0,0,IF('Net Acumulado'!P33&gt;-'Net Acumulado'!$B33,0,1))</f>
        <v>1</v>
      </c>
      <c r="Q33">
        <f>IF(P33=0,0,IF('Net Acumulado'!Q33&gt;-'Net Acumulado'!$B33,0,1))</f>
        <v>1</v>
      </c>
      <c r="R33">
        <f>IF(Q33=0,0,IF('Net Acumulado'!R33&gt;-'Net Acumulado'!$B33,0,1))</f>
        <v>1</v>
      </c>
      <c r="S33">
        <f>IF(R33=0,0,IF('Net Acumulado'!S33&gt;-'Net Acumulado'!$B33,0,1))</f>
        <v>1</v>
      </c>
      <c r="T33">
        <f>IF(S33=0,0,IF('Net Acumulado'!T33&gt;-'Net Acumulado'!$B33,0,1))</f>
        <v>1</v>
      </c>
      <c r="U33">
        <f>IF(T33=0,0,IF('Net Acumulado'!U33&gt;-'Net Acumulado'!$B33,0,1))</f>
        <v>1</v>
      </c>
      <c r="V33">
        <f>IF(U33=0,0,IF('Net Acumulado'!V33&gt;-'Net Acumulado'!$B33,0,1))</f>
        <v>1</v>
      </c>
      <c r="W33">
        <f>IF(V33=0,0,IF('Net Acumulado'!W33&gt;-'Net Acumulado'!$B33,0,1))</f>
        <v>1</v>
      </c>
      <c r="X33">
        <f>IF(W33=0,0,IF('Net Acumulado'!X33&gt;-'Net Acumulado'!$B33,0,1))</f>
        <v>1</v>
      </c>
      <c r="Y33">
        <f>IF(X33=0,0,IF('Net Acumulado'!Y33&gt;-'Net Acumulado'!$B33,0,1))</f>
        <v>1</v>
      </c>
      <c r="Z33">
        <f>IF(Y33=0,0,IF('Net Acumulado'!Z33&gt;-'Net Acumulado'!$B33,0,1))</f>
        <v>1</v>
      </c>
      <c r="AA33">
        <f>IF(Z33=0,0,IF('Net Acumulado'!AA33&gt;-'Net Acumulado'!$B33,0,1))</f>
        <v>1</v>
      </c>
      <c r="AB33">
        <f>IF(AA33=0,0,IF('Net Acumulado'!AB33&gt;-'Net Acumulado'!$B33,0,1))</f>
        <v>1</v>
      </c>
      <c r="AC33">
        <f>IF(AB33=0,0,IF('Net Acumulado'!AC33&gt;-'Net Acumulado'!$B33,0,1))</f>
        <v>1</v>
      </c>
      <c r="AD33">
        <f>IF(AC33=0,0,IF('Net Acumulado'!AD33&gt;-'Net Acumulado'!$B33,0,1))</f>
        <v>1</v>
      </c>
      <c r="AE33">
        <f>IF(AD33=0,0,IF('Net Acumulado'!AE33&gt;-'Net Acumulado'!$B33,0,1))</f>
        <v>1</v>
      </c>
      <c r="AF33">
        <f>IF(AE33=0,0,IF('Net Acumulado'!AF33&gt;-'Net Acumulado'!$B33,0,1))</f>
        <v>1</v>
      </c>
      <c r="AG33">
        <f>IF(AF33=0,0,IF('Net Acumulado'!AG33&gt;-'Net Acumulado'!$B33,0,1))</f>
        <v>1</v>
      </c>
      <c r="AH33">
        <f>IF(AG33=0,0,IF('Net Acumulado'!AH33&gt;-'Net Acumulado'!$B33,0,1))</f>
        <v>1</v>
      </c>
      <c r="AI33">
        <f>IF(AH33=0,0,IF('Net Acumulado'!AI33&gt;-'Net Acumulado'!$B33,0,1))</f>
        <v>1</v>
      </c>
      <c r="AJ33">
        <f>IF(AI33=0,0,IF('Net Acumulado'!AJ33&gt;-'Net Acumulado'!$B33,0,1))</f>
        <v>0</v>
      </c>
      <c r="AK33">
        <f>IF(AJ33=0,0,IF('Net Acumulado'!AK33&gt;-'Net Acumulado'!$B33,0,1))</f>
        <v>0</v>
      </c>
      <c r="AL33">
        <f>IF(AK33=0,0,IF('Net Acumulado'!AL33&gt;-'Net Acumulado'!$B33,0,1))</f>
        <v>0</v>
      </c>
      <c r="AM33">
        <f>IF(AL33=0,0,IF('Net Acumulado'!AM33&gt;-'Net Acumulado'!$B33,0,1))</f>
        <v>0</v>
      </c>
      <c r="AN33">
        <f>IF(AM33=0,0,IF('Net Acumulado'!AN33&gt;-'Net Acumulado'!$B33,0,1))</f>
        <v>0</v>
      </c>
      <c r="AO33">
        <f>IF(AN33=0,0,IF('Net Acumulado'!AO33&gt;-'Net Acumulado'!$B33,0,1))</f>
        <v>0</v>
      </c>
      <c r="AP33">
        <f>IF(AO33=0,0,IF('Net Acumulado'!AP33&gt;-'Net Acumulado'!$B33,0,1))</f>
        <v>0</v>
      </c>
      <c r="AQ33">
        <f>IF(AP33=0,0,IF('Net Acumulado'!AQ33&gt;-'Net Acumulado'!$B33,0,1))</f>
        <v>0</v>
      </c>
      <c r="AR33">
        <f>IF(AQ33=0,0,IF('Net Acumulado'!AR33&gt;-'Net Acumulado'!$B33,0,1))</f>
        <v>0</v>
      </c>
      <c r="AS33">
        <f>IF(AR33=0,0,IF('Net Acumulado'!AS33&gt;-'Net Acumulado'!$B33,0,1))</f>
        <v>0</v>
      </c>
      <c r="AT33">
        <f>IF(AS33=0,0,IF('Net Acumulado'!AT33&gt;-'Net Acumulado'!$B33,0,1))</f>
        <v>0</v>
      </c>
      <c r="AU33">
        <f>IF(AT33=0,0,IF('Net Acumulado'!AU33&gt;-'Net Acumulado'!$B33,0,1))</f>
        <v>0</v>
      </c>
      <c r="AV33">
        <f>IF(AU33=0,0,IF('Net Acumulado'!AV33&gt;-'Net Acumulado'!$B33,0,1))</f>
        <v>0</v>
      </c>
      <c r="AW33">
        <f>IF(AV33=0,0,IF('Net Acumulado'!AW33&gt;-'Net Acumulado'!$B33,0,1))</f>
        <v>0</v>
      </c>
      <c r="AX33">
        <f>IF(AW33=0,0,IF('Net Acumulado'!AX33&gt;-'Net Acumulado'!$B33,0,1))</f>
        <v>0</v>
      </c>
      <c r="AY33">
        <f>IF(AX33=0,0,IF('Net Acumulado'!AY33&gt;-'Net Acumulado'!$B33,0,1))</f>
        <v>0</v>
      </c>
      <c r="AZ33">
        <f>IF(AY33=0,0,IF('Net Acumulado'!AZ33&gt;-'Net Acumulado'!$B33,0,1))</f>
        <v>0</v>
      </c>
      <c r="BA33">
        <f>IF(AZ33=0,0,IF('Net Acumulado'!BA33&gt;-'Net Acumulado'!$B33,0,1))</f>
        <v>0</v>
      </c>
      <c r="BB33">
        <f>IF(BA33=0,0,IF('Net Acumulado'!BB33&gt;-'Net Acumulado'!$B33,0,1))</f>
        <v>0</v>
      </c>
      <c r="BC33">
        <f>IF(BB33=0,0,IF('Net Acumulado'!BC33&gt;-'Net Acumulado'!$B33,0,1))</f>
        <v>0</v>
      </c>
      <c r="BD33">
        <f>IF(BC33=0,0,IF('Net Acumulado'!BD33&gt;-'Net Acumulado'!$B33,0,1))</f>
        <v>0</v>
      </c>
      <c r="BE33">
        <f>IF(BD33=0,0,IF('Net Acumulado'!BE33&gt;-'Net Acumulado'!$B33,0,1))</f>
        <v>0</v>
      </c>
      <c r="BF33">
        <f>IF(BE33=0,0,IF('Net Acumulado'!BF33&gt;-'Net Acumulado'!$B33,0,1))</f>
        <v>0</v>
      </c>
      <c r="BG33">
        <f>IF(BF33=0,0,IF('Net Acumulado'!BG33&gt;-'Net Acumulado'!$B33,0,1))</f>
        <v>0</v>
      </c>
      <c r="BH33">
        <f>IF(BG33=0,0,IF('Net Acumulado'!BH33&gt;-'Net Acumulado'!$B33,0,1))</f>
        <v>0</v>
      </c>
      <c r="BI33">
        <f>IF(BH33=0,0,IF('Net Acumulado'!BI33&gt;-'Net Acumulado'!$B33,0,1))</f>
        <v>0</v>
      </c>
      <c r="BJ33">
        <f>IF(BI33=0,0,IF('Net Acumulado'!BJ33&gt;-'Net Acumulado'!$B33,0,1))</f>
        <v>0</v>
      </c>
      <c r="BK33">
        <f>IF(BJ33=0,0,IF('Net Acumulado'!BK33&gt;-'Net Acumulado'!$B33,0,1))</f>
        <v>0</v>
      </c>
      <c r="BL33">
        <f>IF(BK33=0,0,IF('Net Acumulado'!BL33&gt;-'Net Acumulado'!$B33,0,1))</f>
        <v>0</v>
      </c>
      <c r="BM33">
        <f>IF(BL33=0,0,IF('Net Acumulado'!BM33&gt;-'Net Acumulado'!$B33,0,1))</f>
        <v>0</v>
      </c>
      <c r="BN33">
        <f>IF(BM33=0,0,IF('Net Acumulado'!BN33&gt;-'Net Acumulado'!$B33,0,1))</f>
        <v>0</v>
      </c>
      <c r="BO33">
        <f>IF(BN33=0,0,IF('Net Acumulado'!BO33&gt;-'Net Acumulado'!$B33,0,1))</f>
        <v>0</v>
      </c>
      <c r="BP33">
        <f>IF(BO33=0,0,IF('Net Acumulado'!BP33&gt;-'Net Acumulado'!$B33,0,1))</f>
        <v>0</v>
      </c>
      <c r="BQ33">
        <f>IF(BP33=0,0,IF('Net Acumulado'!BQ33&gt;-'Net Acumulado'!$B33,0,1))</f>
        <v>0</v>
      </c>
      <c r="BR33">
        <f>IF(BQ33=0,0,IF('Net Acumulado'!BR33&gt;-'Net Acumulado'!$B33,0,1))</f>
        <v>0</v>
      </c>
      <c r="BS33">
        <f>IF(BR33=0,0,IF('Net Acumulado'!BS33&gt;-'Net Acumulado'!$B33,0,1))</f>
        <v>0</v>
      </c>
      <c r="BT33">
        <f>IF(BS33=0,0,IF('Net Acumulado'!BT33&gt;-'Net Acumulado'!$B33,0,1))</f>
        <v>0</v>
      </c>
      <c r="BU33">
        <f>IF(BT33=0,0,IF('Net Acumulado'!BU33&gt;-'Net Acumulado'!$B33,0,1))</f>
        <v>0</v>
      </c>
      <c r="BV33">
        <f>IF(BU33=0,0,IF('Net Acumulado'!BV33&gt;-'Net Acumulado'!$B33,0,1))</f>
        <v>0</v>
      </c>
      <c r="BW33">
        <f>IF(BV33=0,0,IF('Net Acumulado'!BW33&gt;-'Net Acumulado'!$B33,0,1))</f>
        <v>0</v>
      </c>
      <c r="BX33">
        <f>IF(BW33=0,0,IF('Net Acumulado'!BX33&gt;-'Net Acumulado'!$B33,0,1))</f>
        <v>0</v>
      </c>
      <c r="BY33">
        <f>IF(BX33=0,0,IF('Net Acumulado'!BY33&gt;-'Net Acumulado'!$B33,0,1))</f>
        <v>0</v>
      </c>
      <c r="BZ33">
        <f>IF(BY33=0,0,IF('Net Acumulado'!BZ33&gt;-'Net Acumulado'!$B33,0,1))</f>
        <v>0</v>
      </c>
      <c r="CA33">
        <f>IF(BZ33=0,0,IF('Net Acumulado'!CA33&gt;-'Net Acumulado'!$B33,0,1))</f>
        <v>0</v>
      </c>
      <c r="CB33">
        <f>IF(CA33=0,0,IF('Net Acumulado'!CB33&gt;-'Net Acumulado'!$B33,0,1))</f>
        <v>0</v>
      </c>
      <c r="CC33">
        <f>IF(CB33=0,0,IF('Net Acumulado'!CC33&gt;-'Net Acumulado'!$B33,0,1))</f>
        <v>0</v>
      </c>
      <c r="CD33">
        <f>IF(CC33=0,0,IF('Net Acumulado'!CD33&gt;-'Net Acumulado'!$B33,0,1))</f>
        <v>0</v>
      </c>
      <c r="CE33">
        <f>IF(CD33=0,0,IF('Net Acumulado'!CE33&gt;-'Net Acumulado'!$B33,0,1))</f>
        <v>0</v>
      </c>
      <c r="CF33">
        <f>IF(CE33=0,0,IF('Net Acumulado'!CF33&gt;-'Net Acumulado'!$B33,0,1))</f>
        <v>0</v>
      </c>
      <c r="CG33">
        <f>IF(CF33=0,0,IF('Net Acumulado'!CG33&gt;-'Net Acumulado'!$B33,0,1))</f>
        <v>0</v>
      </c>
      <c r="CH33">
        <f>IF(CG33=0,0,IF('Net Acumulado'!CH33&gt;-'Net Acumulado'!$B33,0,1))</f>
        <v>0</v>
      </c>
      <c r="CI33">
        <f>IF(CH33=0,0,IF('Net Acumulado'!CI33&gt;-'Net Acumulado'!$B33,0,1))</f>
        <v>0</v>
      </c>
      <c r="CJ33">
        <f>IF(CI33=0,0,IF('Net Acumulado'!CJ33&gt;-'Net Acumulado'!$B33,0,1))</f>
        <v>0</v>
      </c>
      <c r="CK33">
        <f>IF(CJ33=0,0,IF('Net Acumulado'!CK33&gt;-'Net Acumulado'!$B33,0,1))</f>
        <v>0</v>
      </c>
      <c r="CL33">
        <f>IF(CK33=0,0,IF('Net Acumulado'!CL33&gt;-'Net Acumulado'!$B33,0,1))</f>
        <v>0</v>
      </c>
      <c r="CM33">
        <f>IF(CL33=0,0,IF('Net Acumulado'!CM33&gt;-'Net Acumulado'!$B33,0,1))</f>
        <v>0</v>
      </c>
      <c r="CN33">
        <f>IF(CM33=0,0,IF('Net Acumulado'!CN33&gt;-'Net Acumulado'!$B33,0,1))</f>
        <v>0</v>
      </c>
      <c r="CO33">
        <f>IF(CN33=0,0,IF('Net Acumulado'!CO33&gt;-'Net Acumulado'!$B33,0,1))</f>
        <v>0</v>
      </c>
      <c r="CP33">
        <f>IF(CO33=0,0,IF('Net Acumulado'!CP33&gt;-'Net Acumulado'!$B33,0,1))</f>
        <v>0</v>
      </c>
      <c r="CQ33">
        <f>IF(CP33=0,0,IF('Net Acumulado'!CQ33&gt;-'Net Acumulado'!$B33,0,1))</f>
        <v>0</v>
      </c>
      <c r="CR33">
        <f>IF(CQ33=0,0,IF('Net Acumulado'!CR33&gt;-'Net Acumulado'!$B33,0,1))</f>
        <v>0</v>
      </c>
      <c r="CS33">
        <f>IF(CR33=0,0,IF('Net Acumulado'!CS33&gt;-'Net Acumulado'!$B33,0,1))</f>
        <v>0</v>
      </c>
      <c r="CT33">
        <f>IF(CS33=0,0,IF('Net Acumulado'!CT33&gt;-'Net Acumulado'!$B33,0,1))</f>
        <v>0</v>
      </c>
      <c r="CU33">
        <f>IF(CT33=0,0,IF('Net Acumulado'!CU33&gt;-'Net Acumulado'!$B33,0,1))</f>
        <v>0</v>
      </c>
    </row>
    <row r="34" spans="1:99" x14ac:dyDescent="0.3">
      <c r="A34">
        <f t="shared" si="0"/>
        <v>39</v>
      </c>
      <c r="B34">
        <v>-2054</v>
      </c>
      <c r="C34">
        <v>2203</v>
      </c>
      <c r="D34">
        <f>IF('Net Acumulado'!D34&gt;-'Net Acumulado'!$B34,0,1)</f>
        <v>1</v>
      </c>
      <c r="E34">
        <f>IF(D34=0,0,IF('Net Acumulado'!E34&gt;-'Net Acumulado'!$B34,0,1))</f>
        <v>1</v>
      </c>
      <c r="F34">
        <f>IF(E34=0,0,IF('Net Acumulado'!F34&gt;-'Net Acumulado'!$B34,0,1))</f>
        <v>1</v>
      </c>
      <c r="G34">
        <f>IF(F34=0,0,IF('Net Acumulado'!G34&gt;-'Net Acumulado'!$B34,0,1))</f>
        <v>1</v>
      </c>
      <c r="H34">
        <f>IF(G34=0,0,IF('Net Acumulado'!H34&gt;-'Net Acumulado'!$B34,0,1))</f>
        <v>1</v>
      </c>
      <c r="I34">
        <f>IF(H34=0,0,IF('Net Acumulado'!I34&gt;-'Net Acumulado'!$B34,0,1))</f>
        <v>1</v>
      </c>
      <c r="J34">
        <f>IF(I34=0,0,IF('Net Acumulado'!J34&gt;-'Net Acumulado'!$B34,0,1))</f>
        <v>1</v>
      </c>
      <c r="K34">
        <f>IF(J34=0,0,IF('Net Acumulado'!K34&gt;-'Net Acumulado'!$B34,0,1))</f>
        <v>1</v>
      </c>
      <c r="L34">
        <f>IF(K34=0,0,IF('Net Acumulado'!L34&gt;-'Net Acumulado'!$B34,0,1))</f>
        <v>1</v>
      </c>
      <c r="M34">
        <f>IF(L34=0,0,IF('Net Acumulado'!M34&gt;-'Net Acumulado'!$B34,0,1))</f>
        <v>1</v>
      </c>
      <c r="N34">
        <f>IF(M34=0,0,IF('Net Acumulado'!N34&gt;-'Net Acumulado'!$B34,0,1))</f>
        <v>1</v>
      </c>
      <c r="O34">
        <f>IF(N34=0,0,IF('Net Acumulado'!O34&gt;-'Net Acumulado'!$B34,0,1))</f>
        <v>1</v>
      </c>
      <c r="P34">
        <f>IF(O34=0,0,IF('Net Acumulado'!P34&gt;-'Net Acumulado'!$B34,0,1))</f>
        <v>1</v>
      </c>
      <c r="Q34">
        <f>IF(P34=0,0,IF('Net Acumulado'!Q34&gt;-'Net Acumulado'!$B34,0,1))</f>
        <v>1</v>
      </c>
      <c r="R34">
        <f>IF(Q34=0,0,IF('Net Acumulado'!R34&gt;-'Net Acumulado'!$B34,0,1))</f>
        <v>1</v>
      </c>
      <c r="S34">
        <f>IF(R34=0,0,IF('Net Acumulado'!S34&gt;-'Net Acumulado'!$B34,0,1))</f>
        <v>1</v>
      </c>
      <c r="T34">
        <f>IF(S34=0,0,IF('Net Acumulado'!T34&gt;-'Net Acumulado'!$B34,0,1))</f>
        <v>1</v>
      </c>
      <c r="U34">
        <f>IF(T34=0,0,IF('Net Acumulado'!U34&gt;-'Net Acumulado'!$B34,0,1))</f>
        <v>1</v>
      </c>
      <c r="V34">
        <f>IF(U34=0,0,IF('Net Acumulado'!V34&gt;-'Net Acumulado'!$B34,0,1))</f>
        <v>1</v>
      </c>
      <c r="W34">
        <f>IF(V34=0,0,IF('Net Acumulado'!W34&gt;-'Net Acumulado'!$B34,0,1))</f>
        <v>1</v>
      </c>
      <c r="X34">
        <f>IF(W34=0,0,IF('Net Acumulado'!X34&gt;-'Net Acumulado'!$B34,0,1))</f>
        <v>1</v>
      </c>
      <c r="Y34">
        <f>IF(X34=0,0,IF('Net Acumulado'!Y34&gt;-'Net Acumulado'!$B34,0,1))</f>
        <v>1</v>
      </c>
      <c r="Z34">
        <f>IF(Y34=0,0,IF('Net Acumulado'!Z34&gt;-'Net Acumulado'!$B34,0,1))</f>
        <v>1</v>
      </c>
      <c r="AA34">
        <f>IF(Z34=0,0,IF('Net Acumulado'!AA34&gt;-'Net Acumulado'!$B34,0,1))</f>
        <v>1</v>
      </c>
      <c r="AB34">
        <f>IF(AA34=0,0,IF('Net Acumulado'!AB34&gt;-'Net Acumulado'!$B34,0,1))</f>
        <v>1</v>
      </c>
      <c r="AC34">
        <f>IF(AB34=0,0,IF('Net Acumulado'!AC34&gt;-'Net Acumulado'!$B34,0,1))</f>
        <v>1</v>
      </c>
      <c r="AD34">
        <f>IF(AC34=0,0,IF('Net Acumulado'!AD34&gt;-'Net Acumulado'!$B34,0,1))</f>
        <v>1</v>
      </c>
      <c r="AE34">
        <f>IF(AD34=0,0,IF('Net Acumulado'!AE34&gt;-'Net Acumulado'!$B34,0,1))</f>
        <v>1</v>
      </c>
      <c r="AF34">
        <f>IF(AE34=0,0,IF('Net Acumulado'!AF34&gt;-'Net Acumulado'!$B34,0,1))</f>
        <v>1</v>
      </c>
      <c r="AG34">
        <f>IF(AF34=0,0,IF('Net Acumulado'!AG34&gt;-'Net Acumulado'!$B34,0,1))</f>
        <v>1</v>
      </c>
      <c r="AH34">
        <f>IF(AG34=0,0,IF('Net Acumulado'!AH34&gt;-'Net Acumulado'!$B34,0,1))</f>
        <v>1</v>
      </c>
      <c r="AI34">
        <f>IF(AH34=0,0,IF('Net Acumulado'!AI34&gt;-'Net Acumulado'!$B34,0,1))</f>
        <v>1</v>
      </c>
      <c r="AJ34">
        <f>IF(AI34=0,0,IF('Net Acumulado'!AJ34&gt;-'Net Acumulado'!$B34,0,1))</f>
        <v>1</v>
      </c>
      <c r="AK34">
        <f>IF(AJ34=0,0,IF('Net Acumulado'!AK34&gt;-'Net Acumulado'!$B34,0,1))</f>
        <v>1</v>
      </c>
      <c r="AL34">
        <f>IF(AK34=0,0,IF('Net Acumulado'!AL34&gt;-'Net Acumulado'!$B34,0,1))</f>
        <v>1</v>
      </c>
      <c r="AM34">
        <f>IF(AL34=0,0,IF('Net Acumulado'!AM34&gt;-'Net Acumulado'!$B34,0,1))</f>
        <v>1</v>
      </c>
      <c r="AN34">
        <f>IF(AM34=0,0,IF('Net Acumulado'!AN34&gt;-'Net Acumulado'!$B34,0,1))</f>
        <v>1</v>
      </c>
      <c r="AO34">
        <f>IF(AN34=0,0,IF('Net Acumulado'!AO34&gt;-'Net Acumulado'!$B34,0,1))</f>
        <v>1</v>
      </c>
      <c r="AP34">
        <f>IF(AO34=0,0,IF('Net Acumulado'!AP34&gt;-'Net Acumulado'!$B34,0,1))</f>
        <v>1</v>
      </c>
      <c r="AQ34">
        <f>IF(AP34=0,0,IF('Net Acumulado'!AQ34&gt;-'Net Acumulado'!$B34,0,1))</f>
        <v>0</v>
      </c>
      <c r="AR34">
        <f>IF(AQ34=0,0,IF('Net Acumulado'!AR34&gt;-'Net Acumulado'!$B34,0,1))</f>
        <v>0</v>
      </c>
      <c r="AS34">
        <f>IF(AR34=0,0,IF('Net Acumulado'!AS34&gt;-'Net Acumulado'!$B34,0,1))</f>
        <v>0</v>
      </c>
      <c r="AT34">
        <f>IF(AS34=0,0,IF('Net Acumulado'!AT34&gt;-'Net Acumulado'!$B34,0,1))</f>
        <v>0</v>
      </c>
      <c r="AU34">
        <f>IF(AT34=0,0,IF('Net Acumulado'!AU34&gt;-'Net Acumulado'!$B34,0,1))</f>
        <v>0</v>
      </c>
      <c r="AV34">
        <f>IF(AU34=0,0,IF('Net Acumulado'!AV34&gt;-'Net Acumulado'!$B34,0,1))</f>
        <v>0</v>
      </c>
      <c r="AW34">
        <f>IF(AV34=0,0,IF('Net Acumulado'!AW34&gt;-'Net Acumulado'!$B34,0,1))</f>
        <v>0</v>
      </c>
      <c r="AX34">
        <f>IF(AW34=0,0,IF('Net Acumulado'!AX34&gt;-'Net Acumulado'!$B34,0,1))</f>
        <v>0</v>
      </c>
      <c r="AY34">
        <f>IF(AX34=0,0,IF('Net Acumulado'!AY34&gt;-'Net Acumulado'!$B34,0,1))</f>
        <v>0</v>
      </c>
      <c r="AZ34">
        <f>IF(AY34=0,0,IF('Net Acumulado'!AZ34&gt;-'Net Acumulado'!$B34,0,1))</f>
        <v>0</v>
      </c>
      <c r="BA34">
        <f>IF(AZ34=0,0,IF('Net Acumulado'!BA34&gt;-'Net Acumulado'!$B34,0,1))</f>
        <v>0</v>
      </c>
      <c r="BB34">
        <f>IF(BA34=0,0,IF('Net Acumulado'!BB34&gt;-'Net Acumulado'!$B34,0,1))</f>
        <v>0</v>
      </c>
      <c r="BC34">
        <f>IF(BB34=0,0,IF('Net Acumulado'!BC34&gt;-'Net Acumulado'!$B34,0,1))</f>
        <v>0</v>
      </c>
      <c r="BD34">
        <f>IF(BC34=0,0,IF('Net Acumulado'!BD34&gt;-'Net Acumulado'!$B34,0,1))</f>
        <v>0</v>
      </c>
      <c r="BE34">
        <f>IF(BD34=0,0,IF('Net Acumulado'!BE34&gt;-'Net Acumulado'!$B34,0,1))</f>
        <v>0</v>
      </c>
      <c r="BF34">
        <f>IF(BE34=0,0,IF('Net Acumulado'!BF34&gt;-'Net Acumulado'!$B34,0,1))</f>
        <v>0</v>
      </c>
      <c r="BG34">
        <f>IF(BF34=0,0,IF('Net Acumulado'!BG34&gt;-'Net Acumulado'!$B34,0,1))</f>
        <v>0</v>
      </c>
      <c r="BH34">
        <f>IF(BG34=0,0,IF('Net Acumulado'!BH34&gt;-'Net Acumulado'!$B34,0,1))</f>
        <v>0</v>
      </c>
      <c r="BI34">
        <f>IF(BH34=0,0,IF('Net Acumulado'!BI34&gt;-'Net Acumulado'!$B34,0,1))</f>
        <v>0</v>
      </c>
      <c r="BJ34">
        <f>IF(BI34=0,0,IF('Net Acumulado'!BJ34&gt;-'Net Acumulado'!$B34,0,1))</f>
        <v>0</v>
      </c>
      <c r="BK34">
        <f>IF(BJ34=0,0,IF('Net Acumulado'!BK34&gt;-'Net Acumulado'!$B34,0,1))</f>
        <v>0</v>
      </c>
      <c r="BL34">
        <f>IF(BK34=0,0,IF('Net Acumulado'!BL34&gt;-'Net Acumulado'!$B34,0,1))</f>
        <v>0</v>
      </c>
      <c r="BM34">
        <f>IF(BL34=0,0,IF('Net Acumulado'!BM34&gt;-'Net Acumulado'!$B34,0,1))</f>
        <v>0</v>
      </c>
      <c r="BN34">
        <f>IF(BM34=0,0,IF('Net Acumulado'!BN34&gt;-'Net Acumulado'!$B34,0,1))</f>
        <v>0</v>
      </c>
      <c r="BO34">
        <f>IF(BN34=0,0,IF('Net Acumulado'!BO34&gt;-'Net Acumulado'!$B34,0,1))</f>
        <v>0</v>
      </c>
      <c r="BP34">
        <f>IF(BO34=0,0,IF('Net Acumulado'!BP34&gt;-'Net Acumulado'!$B34,0,1))</f>
        <v>0</v>
      </c>
      <c r="BQ34">
        <f>IF(BP34=0,0,IF('Net Acumulado'!BQ34&gt;-'Net Acumulado'!$B34,0,1))</f>
        <v>0</v>
      </c>
      <c r="BR34">
        <f>IF(BQ34=0,0,IF('Net Acumulado'!BR34&gt;-'Net Acumulado'!$B34,0,1))</f>
        <v>0</v>
      </c>
      <c r="BS34">
        <f>IF(BR34=0,0,IF('Net Acumulado'!BS34&gt;-'Net Acumulado'!$B34,0,1))</f>
        <v>0</v>
      </c>
      <c r="BT34">
        <f>IF(BS34=0,0,IF('Net Acumulado'!BT34&gt;-'Net Acumulado'!$B34,0,1))</f>
        <v>0</v>
      </c>
      <c r="BU34">
        <f>IF(BT34=0,0,IF('Net Acumulado'!BU34&gt;-'Net Acumulado'!$B34,0,1))</f>
        <v>0</v>
      </c>
      <c r="BV34">
        <f>IF(BU34=0,0,IF('Net Acumulado'!BV34&gt;-'Net Acumulado'!$B34,0,1))</f>
        <v>0</v>
      </c>
      <c r="BW34">
        <f>IF(BV34=0,0,IF('Net Acumulado'!BW34&gt;-'Net Acumulado'!$B34,0,1))</f>
        <v>0</v>
      </c>
      <c r="BX34">
        <f>IF(BW34=0,0,IF('Net Acumulado'!BX34&gt;-'Net Acumulado'!$B34,0,1))</f>
        <v>0</v>
      </c>
      <c r="BY34">
        <f>IF(BX34=0,0,IF('Net Acumulado'!BY34&gt;-'Net Acumulado'!$B34,0,1))</f>
        <v>0</v>
      </c>
      <c r="BZ34">
        <f>IF(BY34=0,0,IF('Net Acumulado'!BZ34&gt;-'Net Acumulado'!$B34,0,1))</f>
        <v>0</v>
      </c>
      <c r="CA34">
        <f>IF(BZ34=0,0,IF('Net Acumulado'!CA34&gt;-'Net Acumulado'!$B34,0,1))</f>
        <v>0</v>
      </c>
      <c r="CB34">
        <f>IF(CA34=0,0,IF('Net Acumulado'!CB34&gt;-'Net Acumulado'!$B34,0,1))</f>
        <v>0</v>
      </c>
      <c r="CC34">
        <f>IF(CB34=0,0,IF('Net Acumulado'!CC34&gt;-'Net Acumulado'!$B34,0,1))</f>
        <v>0</v>
      </c>
      <c r="CD34">
        <f>IF(CC34=0,0,IF('Net Acumulado'!CD34&gt;-'Net Acumulado'!$B34,0,1))</f>
        <v>0</v>
      </c>
      <c r="CE34">
        <f>IF(CD34=0,0,IF('Net Acumulado'!CE34&gt;-'Net Acumulado'!$B34,0,1))</f>
        <v>0</v>
      </c>
      <c r="CF34">
        <f>IF(CE34=0,0,IF('Net Acumulado'!CF34&gt;-'Net Acumulado'!$B34,0,1))</f>
        <v>0</v>
      </c>
      <c r="CG34">
        <f>IF(CF34=0,0,IF('Net Acumulado'!CG34&gt;-'Net Acumulado'!$B34,0,1))</f>
        <v>0</v>
      </c>
      <c r="CH34">
        <f>IF(CG34=0,0,IF('Net Acumulado'!CH34&gt;-'Net Acumulado'!$B34,0,1))</f>
        <v>0</v>
      </c>
      <c r="CI34">
        <f>IF(CH34=0,0,IF('Net Acumulado'!CI34&gt;-'Net Acumulado'!$B34,0,1))</f>
        <v>0</v>
      </c>
      <c r="CJ34">
        <f>IF(CI34=0,0,IF('Net Acumulado'!CJ34&gt;-'Net Acumulado'!$B34,0,1))</f>
        <v>0</v>
      </c>
      <c r="CK34">
        <f>IF(CJ34=0,0,IF('Net Acumulado'!CK34&gt;-'Net Acumulado'!$B34,0,1))</f>
        <v>0</v>
      </c>
      <c r="CL34">
        <f>IF(CK34=0,0,IF('Net Acumulado'!CL34&gt;-'Net Acumulado'!$B34,0,1))</f>
        <v>0</v>
      </c>
      <c r="CM34">
        <f>IF(CL34=0,0,IF('Net Acumulado'!CM34&gt;-'Net Acumulado'!$B34,0,1))</f>
        <v>0</v>
      </c>
      <c r="CN34">
        <f>IF(CM34=0,0,IF('Net Acumulado'!CN34&gt;-'Net Acumulado'!$B34,0,1))</f>
        <v>0</v>
      </c>
      <c r="CO34">
        <f>IF(CN34=0,0,IF('Net Acumulado'!CO34&gt;-'Net Acumulado'!$B34,0,1))</f>
        <v>0</v>
      </c>
      <c r="CP34">
        <f>IF(CO34=0,0,IF('Net Acumulado'!CP34&gt;-'Net Acumulado'!$B34,0,1))</f>
        <v>0</v>
      </c>
      <c r="CQ34">
        <f>IF(CP34=0,0,IF('Net Acumulado'!CQ34&gt;-'Net Acumulado'!$B34,0,1))</f>
        <v>0</v>
      </c>
      <c r="CR34">
        <f>IF(CQ34=0,0,IF('Net Acumulado'!CR34&gt;-'Net Acumulado'!$B34,0,1))</f>
        <v>0</v>
      </c>
      <c r="CS34">
        <f>IF(CR34=0,0,IF('Net Acumulado'!CS34&gt;-'Net Acumulado'!$B34,0,1))</f>
        <v>0</v>
      </c>
      <c r="CT34">
        <f>IF(CS34=0,0,IF('Net Acumulado'!CT34&gt;-'Net Acumulado'!$B34,0,1))</f>
        <v>0</v>
      </c>
      <c r="CU34">
        <f>IF(CT34=0,0,IF('Net Acumulado'!CU34&gt;-'Net Acumulado'!$B34,0,1))</f>
        <v>0</v>
      </c>
    </row>
    <row r="35" spans="1:99" x14ac:dyDescent="0.3">
      <c r="A35">
        <f t="shared" si="0"/>
        <v>41</v>
      </c>
      <c r="B35">
        <v>-1286</v>
      </c>
      <c r="C35">
        <v>2201</v>
      </c>
      <c r="D35">
        <f>IF('Net Acumulado'!D35&gt;-'Net Acumulado'!$B35,0,1)</f>
        <v>1</v>
      </c>
      <c r="E35">
        <f>IF(D35=0,0,IF('Net Acumulado'!E35&gt;-'Net Acumulado'!$B35,0,1))</f>
        <v>1</v>
      </c>
      <c r="F35">
        <f>IF(E35=0,0,IF('Net Acumulado'!F35&gt;-'Net Acumulado'!$B35,0,1))</f>
        <v>1</v>
      </c>
      <c r="G35">
        <f>IF(F35=0,0,IF('Net Acumulado'!G35&gt;-'Net Acumulado'!$B35,0,1))</f>
        <v>1</v>
      </c>
      <c r="H35">
        <f>IF(G35=0,0,IF('Net Acumulado'!H35&gt;-'Net Acumulado'!$B35,0,1))</f>
        <v>1</v>
      </c>
      <c r="I35">
        <f>IF(H35=0,0,IF('Net Acumulado'!I35&gt;-'Net Acumulado'!$B35,0,1))</f>
        <v>1</v>
      </c>
      <c r="J35">
        <f>IF(I35=0,0,IF('Net Acumulado'!J35&gt;-'Net Acumulado'!$B35,0,1))</f>
        <v>1</v>
      </c>
      <c r="K35">
        <f>IF(J35=0,0,IF('Net Acumulado'!K35&gt;-'Net Acumulado'!$B35,0,1))</f>
        <v>1</v>
      </c>
      <c r="L35">
        <f>IF(K35=0,0,IF('Net Acumulado'!L35&gt;-'Net Acumulado'!$B35,0,1))</f>
        <v>1</v>
      </c>
      <c r="M35">
        <f>IF(L35=0,0,IF('Net Acumulado'!M35&gt;-'Net Acumulado'!$B35,0,1))</f>
        <v>1</v>
      </c>
      <c r="N35">
        <f>IF(M35=0,0,IF('Net Acumulado'!N35&gt;-'Net Acumulado'!$B35,0,1))</f>
        <v>1</v>
      </c>
      <c r="O35">
        <f>IF(N35=0,0,IF('Net Acumulado'!O35&gt;-'Net Acumulado'!$B35,0,1))</f>
        <v>1</v>
      </c>
      <c r="P35">
        <f>IF(O35=0,0,IF('Net Acumulado'!P35&gt;-'Net Acumulado'!$B35,0,1))</f>
        <v>1</v>
      </c>
      <c r="Q35">
        <f>IF(P35=0,0,IF('Net Acumulado'!Q35&gt;-'Net Acumulado'!$B35,0,1))</f>
        <v>1</v>
      </c>
      <c r="R35">
        <f>IF(Q35=0,0,IF('Net Acumulado'!R35&gt;-'Net Acumulado'!$B35,0,1))</f>
        <v>1</v>
      </c>
      <c r="S35">
        <f>IF(R35=0,0,IF('Net Acumulado'!S35&gt;-'Net Acumulado'!$B35,0,1))</f>
        <v>1</v>
      </c>
      <c r="T35">
        <f>IF(S35=0,0,IF('Net Acumulado'!T35&gt;-'Net Acumulado'!$B35,0,1))</f>
        <v>1</v>
      </c>
      <c r="U35">
        <f>IF(T35=0,0,IF('Net Acumulado'!U35&gt;-'Net Acumulado'!$B35,0,1))</f>
        <v>1</v>
      </c>
      <c r="V35">
        <f>IF(U35=0,0,IF('Net Acumulado'!V35&gt;-'Net Acumulado'!$B35,0,1))</f>
        <v>1</v>
      </c>
      <c r="W35">
        <f>IF(V35=0,0,IF('Net Acumulado'!W35&gt;-'Net Acumulado'!$B35,0,1))</f>
        <v>1</v>
      </c>
      <c r="X35">
        <f>IF(W35=0,0,IF('Net Acumulado'!X35&gt;-'Net Acumulado'!$B35,0,1))</f>
        <v>1</v>
      </c>
      <c r="Y35">
        <f>IF(X35=0,0,IF('Net Acumulado'!Y35&gt;-'Net Acumulado'!$B35,0,1))</f>
        <v>1</v>
      </c>
      <c r="Z35">
        <f>IF(Y35=0,0,IF('Net Acumulado'!Z35&gt;-'Net Acumulado'!$B35,0,1))</f>
        <v>1</v>
      </c>
      <c r="AA35">
        <f>IF(Z35=0,0,IF('Net Acumulado'!AA35&gt;-'Net Acumulado'!$B35,0,1))</f>
        <v>1</v>
      </c>
      <c r="AB35">
        <f>IF(AA35=0,0,IF('Net Acumulado'!AB35&gt;-'Net Acumulado'!$B35,0,1))</f>
        <v>1</v>
      </c>
      <c r="AC35">
        <f>IF(AB35=0,0,IF('Net Acumulado'!AC35&gt;-'Net Acumulado'!$B35,0,1))</f>
        <v>1</v>
      </c>
      <c r="AD35">
        <f>IF(AC35=0,0,IF('Net Acumulado'!AD35&gt;-'Net Acumulado'!$B35,0,1))</f>
        <v>1</v>
      </c>
      <c r="AE35">
        <f>IF(AD35=0,0,IF('Net Acumulado'!AE35&gt;-'Net Acumulado'!$B35,0,1))</f>
        <v>1</v>
      </c>
      <c r="AF35">
        <f>IF(AE35=0,0,IF('Net Acumulado'!AF35&gt;-'Net Acumulado'!$B35,0,1))</f>
        <v>1</v>
      </c>
      <c r="AG35">
        <f>IF(AF35=0,0,IF('Net Acumulado'!AG35&gt;-'Net Acumulado'!$B35,0,1))</f>
        <v>1</v>
      </c>
      <c r="AH35">
        <f>IF(AG35=0,0,IF('Net Acumulado'!AH35&gt;-'Net Acumulado'!$B35,0,1))</f>
        <v>1</v>
      </c>
      <c r="AI35">
        <f>IF(AH35=0,0,IF('Net Acumulado'!AI35&gt;-'Net Acumulado'!$B35,0,1))</f>
        <v>1</v>
      </c>
      <c r="AJ35">
        <f>IF(AI35=0,0,IF('Net Acumulado'!AJ35&gt;-'Net Acumulado'!$B35,0,1))</f>
        <v>1</v>
      </c>
      <c r="AK35">
        <f>IF(AJ35=0,0,IF('Net Acumulado'!AK35&gt;-'Net Acumulado'!$B35,0,1))</f>
        <v>1</v>
      </c>
      <c r="AL35">
        <f>IF(AK35=0,0,IF('Net Acumulado'!AL35&gt;-'Net Acumulado'!$B35,0,1))</f>
        <v>1</v>
      </c>
      <c r="AM35">
        <f>IF(AL35=0,0,IF('Net Acumulado'!AM35&gt;-'Net Acumulado'!$B35,0,1))</f>
        <v>1</v>
      </c>
      <c r="AN35">
        <f>IF(AM35=0,0,IF('Net Acumulado'!AN35&gt;-'Net Acumulado'!$B35,0,1))</f>
        <v>1</v>
      </c>
      <c r="AO35">
        <f>IF(AN35=0,0,IF('Net Acumulado'!AO35&gt;-'Net Acumulado'!$B35,0,1))</f>
        <v>1</v>
      </c>
      <c r="AP35">
        <f>IF(AO35=0,0,IF('Net Acumulado'!AP35&gt;-'Net Acumulado'!$B35,0,1))</f>
        <v>1</v>
      </c>
      <c r="AQ35">
        <f>IF(AP35=0,0,IF('Net Acumulado'!AQ35&gt;-'Net Acumulado'!$B35,0,1))</f>
        <v>1</v>
      </c>
      <c r="AR35">
        <f>IF(AQ35=0,0,IF('Net Acumulado'!AR35&gt;-'Net Acumulado'!$B35,0,1))</f>
        <v>1</v>
      </c>
      <c r="AS35">
        <f>IF(AR35=0,0,IF('Net Acumulado'!AS35&gt;-'Net Acumulado'!$B35,0,1))</f>
        <v>0</v>
      </c>
      <c r="AT35">
        <f>IF(AS35=0,0,IF('Net Acumulado'!AT35&gt;-'Net Acumulado'!$B35,0,1))</f>
        <v>0</v>
      </c>
      <c r="AU35">
        <f>IF(AT35=0,0,IF('Net Acumulado'!AU35&gt;-'Net Acumulado'!$B35,0,1))</f>
        <v>0</v>
      </c>
      <c r="AV35">
        <f>IF(AU35=0,0,IF('Net Acumulado'!AV35&gt;-'Net Acumulado'!$B35,0,1))</f>
        <v>0</v>
      </c>
      <c r="AW35">
        <f>IF(AV35=0,0,IF('Net Acumulado'!AW35&gt;-'Net Acumulado'!$B35,0,1))</f>
        <v>0</v>
      </c>
      <c r="AX35">
        <f>IF(AW35=0,0,IF('Net Acumulado'!AX35&gt;-'Net Acumulado'!$B35,0,1))</f>
        <v>0</v>
      </c>
      <c r="AY35">
        <f>IF(AX35=0,0,IF('Net Acumulado'!AY35&gt;-'Net Acumulado'!$B35,0,1))</f>
        <v>0</v>
      </c>
      <c r="AZ35">
        <f>IF(AY35=0,0,IF('Net Acumulado'!AZ35&gt;-'Net Acumulado'!$B35,0,1))</f>
        <v>0</v>
      </c>
      <c r="BA35">
        <f>IF(AZ35=0,0,IF('Net Acumulado'!BA35&gt;-'Net Acumulado'!$B35,0,1))</f>
        <v>0</v>
      </c>
      <c r="BB35">
        <f>IF(BA35=0,0,IF('Net Acumulado'!BB35&gt;-'Net Acumulado'!$B35,0,1))</f>
        <v>0</v>
      </c>
      <c r="BC35">
        <f>IF(BB35=0,0,IF('Net Acumulado'!BC35&gt;-'Net Acumulado'!$B35,0,1))</f>
        <v>0</v>
      </c>
      <c r="BD35">
        <f>IF(BC35=0,0,IF('Net Acumulado'!BD35&gt;-'Net Acumulado'!$B35,0,1))</f>
        <v>0</v>
      </c>
      <c r="BE35">
        <f>IF(BD35=0,0,IF('Net Acumulado'!BE35&gt;-'Net Acumulado'!$B35,0,1))</f>
        <v>0</v>
      </c>
      <c r="BF35">
        <f>IF(BE35=0,0,IF('Net Acumulado'!BF35&gt;-'Net Acumulado'!$B35,0,1))</f>
        <v>0</v>
      </c>
      <c r="BG35">
        <f>IF(BF35=0,0,IF('Net Acumulado'!BG35&gt;-'Net Acumulado'!$B35,0,1))</f>
        <v>0</v>
      </c>
      <c r="BH35">
        <f>IF(BG35=0,0,IF('Net Acumulado'!BH35&gt;-'Net Acumulado'!$B35,0,1))</f>
        <v>0</v>
      </c>
      <c r="BI35">
        <f>IF(BH35=0,0,IF('Net Acumulado'!BI35&gt;-'Net Acumulado'!$B35,0,1))</f>
        <v>0</v>
      </c>
      <c r="BJ35">
        <f>IF(BI35=0,0,IF('Net Acumulado'!BJ35&gt;-'Net Acumulado'!$B35,0,1))</f>
        <v>0</v>
      </c>
      <c r="BK35">
        <f>IF(BJ35=0,0,IF('Net Acumulado'!BK35&gt;-'Net Acumulado'!$B35,0,1))</f>
        <v>0</v>
      </c>
      <c r="BL35">
        <f>IF(BK35=0,0,IF('Net Acumulado'!BL35&gt;-'Net Acumulado'!$B35,0,1))</f>
        <v>0</v>
      </c>
      <c r="BM35">
        <f>IF(BL35=0,0,IF('Net Acumulado'!BM35&gt;-'Net Acumulado'!$B35,0,1))</f>
        <v>0</v>
      </c>
      <c r="BN35">
        <f>IF(BM35=0,0,IF('Net Acumulado'!BN35&gt;-'Net Acumulado'!$B35,0,1))</f>
        <v>0</v>
      </c>
      <c r="BO35">
        <f>IF(BN35=0,0,IF('Net Acumulado'!BO35&gt;-'Net Acumulado'!$B35,0,1))</f>
        <v>0</v>
      </c>
      <c r="BP35">
        <f>IF(BO35=0,0,IF('Net Acumulado'!BP35&gt;-'Net Acumulado'!$B35,0,1))</f>
        <v>0</v>
      </c>
      <c r="BQ35">
        <f>IF(BP35=0,0,IF('Net Acumulado'!BQ35&gt;-'Net Acumulado'!$B35,0,1))</f>
        <v>0</v>
      </c>
      <c r="BR35">
        <f>IF(BQ35=0,0,IF('Net Acumulado'!BR35&gt;-'Net Acumulado'!$B35,0,1))</f>
        <v>0</v>
      </c>
      <c r="BS35">
        <f>IF(BR35=0,0,IF('Net Acumulado'!BS35&gt;-'Net Acumulado'!$B35,0,1))</f>
        <v>0</v>
      </c>
      <c r="BT35">
        <f>IF(BS35=0,0,IF('Net Acumulado'!BT35&gt;-'Net Acumulado'!$B35,0,1))</f>
        <v>0</v>
      </c>
      <c r="BU35">
        <f>IF(BT35=0,0,IF('Net Acumulado'!BU35&gt;-'Net Acumulado'!$B35,0,1))</f>
        <v>0</v>
      </c>
      <c r="BV35">
        <f>IF(BU35=0,0,IF('Net Acumulado'!BV35&gt;-'Net Acumulado'!$B35,0,1))</f>
        <v>0</v>
      </c>
      <c r="BW35">
        <f>IF(BV35=0,0,IF('Net Acumulado'!BW35&gt;-'Net Acumulado'!$B35,0,1))</f>
        <v>0</v>
      </c>
      <c r="BX35">
        <f>IF(BW35=0,0,IF('Net Acumulado'!BX35&gt;-'Net Acumulado'!$B35,0,1))</f>
        <v>0</v>
      </c>
      <c r="BY35">
        <f>IF(BX35=0,0,IF('Net Acumulado'!BY35&gt;-'Net Acumulado'!$B35,0,1))</f>
        <v>0</v>
      </c>
      <c r="BZ35">
        <f>IF(BY35=0,0,IF('Net Acumulado'!BZ35&gt;-'Net Acumulado'!$B35,0,1))</f>
        <v>0</v>
      </c>
      <c r="CA35">
        <f>IF(BZ35=0,0,IF('Net Acumulado'!CA35&gt;-'Net Acumulado'!$B35,0,1))</f>
        <v>0</v>
      </c>
      <c r="CB35">
        <f>IF(CA35=0,0,IF('Net Acumulado'!CB35&gt;-'Net Acumulado'!$B35,0,1))</f>
        <v>0</v>
      </c>
      <c r="CC35">
        <f>IF(CB35=0,0,IF('Net Acumulado'!CC35&gt;-'Net Acumulado'!$B35,0,1))</f>
        <v>0</v>
      </c>
      <c r="CD35">
        <f>IF(CC35=0,0,IF('Net Acumulado'!CD35&gt;-'Net Acumulado'!$B35,0,1))</f>
        <v>0</v>
      </c>
      <c r="CE35">
        <f>IF(CD35=0,0,IF('Net Acumulado'!CE35&gt;-'Net Acumulado'!$B35,0,1))</f>
        <v>0</v>
      </c>
      <c r="CF35">
        <f>IF(CE35=0,0,IF('Net Acumulado'!CF35&gt;-'Net Acumulado'!$B35,0,1))</f>
        <v>0</v>
      </c>
      <c r="CG35">
        <f>IF(CF35=0,0,IF('Net Acumulado'!CG35&gt;-'Net Acumulado'!$B35,0,1))</f>
        <v>0</v>
      </c>
      <c r="CH35">
        <f>IF(CG35=0,0,IF('Net Acumulado'!CH35&gt;-'Net Acumulado'!$B35,0,1))</f>
        <v>0</v>
      </c>
      <c r="CI35">
        <f>IF(CH35=0,0,IF('Net Acumulado'!CI35&gt;-'Net Acumulado'!$B35,0,1))</f>
        <v>0</v>
      </c>
      <c r="CJ35">
        <f>IF(CI35=0,0,IF('Net Acumulado'!CJ35&gt;-'Net Acumulado'!$B35,0,1))</f>
        <v>0</v>
      </c>
      <c r="CK35">
        <f>IF(CJ35=0,0,IF('Net Acumulado'!CK35&gt;-'Net Acumulado'!$B35,0,1))</f>
        <v>0</v>
      </c>
      <c r="CL35">
        <f>IF(CK35=0,0,IF('Net Acumulado'!CL35&gt;-'Net Acumulado'!$B35,0,1))</f>
        <v>0</v>
      </c>
      <c r="CM35">
        <f>IF(CL35=0,0,IF('Net Acumulado'!CM35&gt;-'Net Acumulado'!$B35,0,1))</f>
        <v>0</v>
      </c>
      <c r="CN35">
        <f>IF(CM35=0,0,IF('Net Acumulado'!CN35&gt;-'Net Acumulado'!$B35,0,1))</f>
        <v>0</v>
      </c>
      <c r="CO35">
        <f>IF(CN35=0,0,IF('Net Acumulado'!CO35&gt;-'Net Acumulado'!$B35,0,1))</f>
        <v>0</v>
      </c>
      <c r="CP35">
        <f>IF(CO35=0,0,IF('Net Acumulado'!CP35&gt;-'Net Acumulado'!$B35,0,1))</f>
        <v>0</v>
      </c>
      <c r="CQ35">
        <f>IF(CP35=0,0,IF('Net Acumulado'!CQ35&gt;-'Net Acumulado'!$B35,0,1))</f>
        <v>0</v>
      </c>
      <c r="CR35">
        <f>IF(CQ35=0,0,IF('Net Acumulado'!CR35&gt;-'Net Acumulado'!$B35,0,1))</f>
        <v>0</v>
      </c>
      <c r="CS35">
        <f>IF(CR35=0,0,IF('Net Acumulado'!CS35&gt;-'Net Acumulado'!$B35,0,1))</f>
        <v>0</v>
      </c>
      <c r="CT35">
        <f>IF(CS35=0,0,IF('Net Acumulado'!CT35&gt;-'Net Acumulado'!$B35,0,1))</f>
        <v>0</v>
      </c>
      <c r="CU35">
        <f>IF(CT35=0,0,IF('Net Acumulado'!CU35&gt;-'Net Acumulado'!$B35,0,1))</f>
        <v>0</v>
      </c>
    </row>
    <row r="36" spans="1:99" x14ac:dyDescent="0.3">
      <c r="A36">
        <f t="shared" si="0"/>
        <v>28</v>
      </c>
      <c r="B36">
        <v>-4274</v>
      </c>
      <c r="C36">
        <v>2307</v>
      </c>
      <c r="D36">
        <f>IF('Net Acumulado'!D36&gt;-'Net Acumulado'!$B36,0,1)</f>
        <v>1</v>
      </c>
      <c r="E36">
        <f>IF(D36=0,0,IF('Net Acumulado'!E36&gt;-'Net Acumulado'!$B36,0,1))</f>
        <v>1</v>
      </c>
      <c r="F36">
        <f>IF(E36=0,0,IF('Net Acumulado'!F36&gt;-'Net Acumulado'!$B36,0,1))</f>
        <v>1</v>
      </c>
      <c r="G36">
        <f>IF(F36=0,0,IF('Net Acumulado'!G36&gt;-'Net Acumulado'!$B36,0,1))</f>
        <v>1</v>
      </c>
      <c r="H36">
        <f>IF(G36=0,0,IF('Net Acumulado'!H36&gt;-'Net Acumulado'!$B36,0,1))</f>
        <v>1</v>
      </c>
      <c r="I36">
        <f>IF(H36=0,0,IF('Net Acumulado'!I36&gt;-'Net Acumulado'!$B36,0,1))</f>
        <v>1</v>
      </c>
      <c r="J36">
        <f>IF(I36=0,0,IF('Net Acumulado'!J36&gt;-'Net Acumulado'!$B36,0,1))</f>
        <v>1</v>
      </c>
      <c r="K36">
        <f>IF(J36=0,0,IF('Net Acumulado'!K36&gt;-'Net Acumulado'!$B36,0,1))</f>
        <v>1</v>
      </c>
      <c r="L36">
        <f>IF(K36=0,0,IF('Net Acumulado'!L36&gt;-'Net Acumulado'!$B36,0,1))</f>
        <v>1</v>
      </c>
      <c r="M36">
        <f>IF(L36=0,0,IF('Net Acumulado'!M36&gt;-'Net Acumulado'!$B36,0,1))</f>
        <v>1</v>
      </c>
      <c r="N36">
        <f>IF(M36=0,0,IF('Net Acumulado'!N36&gt;-'Net Acumulado'!$B36,0,1))</f>
        <v>1</v>
      </c>
      <c r="O36">
        <f>IF(N36=0,0,IF('Net Acumulado'!O36&gt;-'Net Acumulado'!$B36,0,1))</f>
        <v>1</v>
      </c>
      <c r="P36">
        <f>IF(O36=0,0,IF('Net Acumulado'!P36&gt;-'Net Acumulado'!$B36,0,1))</f>
        <v>1</v>
      </c>
      <c r="Q36">
        <f>IF(P36=0,0,IF('Net Acumulado'!Q36&gt;-'Net Acumulado'!$B36,0,1))</f>
        <v>1</v>
      </c>
      <c r="R36">
        <f>IF(Q36=0,0,IF('Net Acumulado'!R36&gt;-'Net Acumulado'!$B36,0,1))</f>
        <v>1</v>
      </c>
      <c r="S36">
        <f>IF(R36=0,0,IF('Net Acumulado'!S36&gt;-'Net Acumulado'!$B36,0,1))</f>
        <v>1</v>
      </c>
      <c r="T36">
        <f>IF(S36=0,0,IF('Net Acumulado'!T36&gt;-'Net Acumulado'!$B36,0,1))</f>
        <v>1</v>
      </c>
      <c r="U36">
        <f>IF(T36=0,0,IF('Net Acumulado'!U36&gt;-'Net Acumulado'!$B36,0,1))</f>
        <v>1</v>
      </c>
      <c r="V36">
        <f>IF(U36=0,0,IF('Net Acumulado'!V36&gt;-'Net Acumulado'!$B36,0,1))</f>
        <v>1</v>
      </c>
      <c r="W36">
        <f>IF(V36=0,0,IF('Net Acumulado'!W36&gt;-'Net Acumulado'!$B36,0,1))</f>
        <v>1</v>
      </c>
      <c r="X36">
        <f>IF(W36=0,0,IF('Net Acumulado'!X36&gt;-'Net Acumulado'!$B36,0,1))</f>
        <v>1</v>
      </c>
      <c r="Y36">
        <f>IF(X36=0,0,IF('Net Acumulado'!Y36&gt;-'Net Acumulado'!$B36,0,1))</f>
        <v>1</v>
      </c>
      <c r="Z36">
        <f>IF(Y36=0,0,IF('Net Acumulado'!Z36&gt;-'Net Acumulado'!$B36,0,1))</f>
        <v>1</v>
      </c>
      <c r="AA36">
        <f>IF(Z36=0,0,IF('Net Acumulado'!AA36&gt;-'Net Acumulado'!$B36,0,1))</f>
        <v>1</v>
      </c>
      <c r="AB36">
        <f>IF(AA36=0,0,IF('Net Acumulado'!AB36&gt;-'Net Acumulado'!$B36,0,1))</f>
        <v>1</v>
      </c>
      <c r="AC36">
        <f>IF(AB36=0,0,IF('Net Acumulado'!AC36&gt;-'Net Acumulado'!$B36,0,1))</f>
        <v>1</v>
      </c>
      <c r="AD36">
        <f>IF(AC36=0,0,IF('Net Acumulado'!AD36&gt;-'Net Acumulado'!$B36,0,1))</f>
        <v>1</v>
      </c>
      <c r="AE36">
        <f>IF(AD36=0,0,IF('Net Acumulado'!AE36&gt;-'Net Acumulado'!$B36,0,1))</f>
        <v>1</v>
      </c>
      <c r="AF36">
        <f>IF(AE36=0,0,IF('Net Acumulado'!AF36&gt;-'Net Acumulado'!$B36,0,1))</f>
        <v>0</v>
      </c>
      <c r="AG36">
        <f>IF(AF36=0,0,IF('Net Acumulado'!AG36&gt;-'Net Acumulado'!$B36,0,1))</f>
        <v>0</v>
      </c>
      <c r="AH36">
        <f>IF(AG36=0,0,IF('Net Acumulado'!AH36&gt;-'Net Acumulado'!$B36,0,1))</f>
        <v>0</v>
      </c>
      <c r="AI36">
        <f>IF(AH36=0,0,IF('Net Acumulado'!AI36&gt;-'Net Acumulado'!$B36,0,1))</f>
        <v>0</v>
      </c>
      <c r="AJ36">
        <f>IF(AI36=0,0,IF('Net Acumulado'!AJ36&gt;-'Net Acumulado'!$B36,0,1))</f>
        <v>0</v>
      </c>
      <c r="AK36">
        <f>IF(AJ36=0,0,IF('Net Acumulado'!AK36&gt;-'Net Acumulado'!$B36,0,1))</f>
        <v>0</v>
      </c>
      <c r="AL36">
        <f>IF(AK36=0,0,IF('Net Acumulado'!AL36&gt;-'Net Acumulado'!$B36,0,1))</f>
        <v>0</v>
      </c>
      <c r="AM36">
        <f>IF(AL36=0,0,IF('Net Acumulado'!AM36&gt;-'Net Acumulado'!$B36,0,1))</f>
        <v>0</v>
      </c>
      <c r="AN36">
        <f>IF(AM36=0,0,IF('Net Acumulado'!AN36&gt;-'Net Acumulado'!$B36,0,1))</f>
        <v>0</v>
      </c>
      <c r="AO36">
        <f>IF(AN36=0,0,IF('Net Acumulado'!AO36&gt;-'Net Acumulado'!$B36,0,1))</f>
        <v>0</v>
      </c>
      <c r="AP36">
        <f>IF(AO36=0,0,IF('Net Acumulado'!AP36&gt;-'Net Acumulado'!$B36,0,1))</f>
        <v>0</v>
      </c>
      <c r="AQ36">
        <f>IF(AP36=0,0,IF('Net Acumulado'!AQ36&gt;-'Net Acumulado'!$B36,0,1))</f>
        <v>0</v>
      </c>
      <c r="AR36">
        <f>IF(AQ36=0,0,IF('Net Acumulado'!AR36&gt;-'Net Acumulado'!$B36,0,1))</f>
        <v>0</v>
      </c>
      <c r="AS36">
        <f>IF(AR36=0,0,IF('Net Acumulado'!AS36&gt;-'Net Acumulado'!$B36,0,1))</f>
        <v>0</v>
      </c>
      <c r="AT36">
        <f>IF(AS36=0,0,IF('Net Acumulado'!AT36&gt;-'Net Acumulado'!$B36,0,1))</f>
        <v>0</v>
      </c>
      <c r="AU36">
        <f>IF(AT36=0,0,IF('Net Acumulado'!AU36&gt;-'Net Acumulado'!$B36,0,1))</f>
        <v>0</v>
      </c>
      <c r="AV36">
        <f>IF(AU36=0,0,IF('Net Acumulado'!AV36&gt;-'Net Acumulado'!$B36,0,1))</f>
        <v>0</v>
      </c>
      <c r="AW36">
        <f>IF(AV36=0,0,IF('Net Acumulado'!AW36&gt;-'Net Acumulado'!$B36,0,1))</f>
        <v>0</v>
      </c>
      <c r="AX36">
        <f>IF(AW36=0,0,IF('Net Acumulado'!AX36&gt;-'Net Acumulado'!$B36,0,1))</f>
        <v>0</v>
      </c>
      <c r="AY36">
        <f>IF(AX36=0,0,IF('Net Acumulado'!AY36&gt;-'Net Acumulado'!$B36,0,1))</f>
        <v>0</v>
      </c>
      <c r="AZ36">
        <f>IF(AY36=0,0,IF('Net Acumulado'!AZ36&gt;-'Net Acumulado'!$B36,0,1))</f>
        <v>0</v>
      </c>
      <c r="BA36">
        <f>IF(AZ36=0,0,IF('Net Acumulado'!BA36&gt;-'Net Acumulado'!$B36,0,1))</f>
        <v>0</v>
      </c>
      <c r="BB36">
        <f>IF(BA36=0,0,IF('Net Acumulado'!BB36&gt;-'Net Acumulado'!$B36,0,1))</f>
        <v>0</v>
      </c>
      <c r="BC36">
        <f>IF(BB36=0,0,IF('Net Acumulado'!BC36&gt;-'Net Acumulado'!$B36,0,1))</f>
        <v>0</v>
      </c>
      <c r="BD36">
        <f>IF(BC36=0,0,IF('Net Acumulado'!BD36&gt;-'Net Acumulado'!$B36,0,1))</f>
        <v>0</v>
      </c>
      <c r="BE36">
        <f>IF(BD36=0,0,IF('Net Acumulado'!BE36&gt;-'Net Acumulado'!$B36,0,1))</f>
        <v>0</v>
      </c>
      <c r="BF36">
        <f>IF(BE36=0,0,IF('Net Acumulado'!BF36&gt;-'Net Acumulado'!$B36,0,1))</f>
        <v>0</v>
      </c>
      <c r="BG36">
        <f>IF(BF36=0,0,IF('Net Acumulado'!BG36&gt;-'Net Acumulado'!$B36,0,1))</f>
        <v>0</v>
      </c>
      <c r="BH36">
        <f>IF(BG36=0,0,IF('Net Acumulado'!BH36&gt;-'Net Acumulado'!$B36,0,1))</f>
        <v>0</v>
      </c>
      <c r="BI36">
        <f>IF(BH36=0,0,IF('Net Acumulado'!BI36&gt;-'Net Acumulado'!$B36,0,1))</f>
        <v>0</v>
      </c>
      <c r="BJ36">
        <f>IF(BI36=0,0,IF('Net Acumulado'!BJ36&gt;-'Net Acumulado'!$B36,0,1))</f>
        <v>0</v>
      </c>
      <c r="BK36">
        <f>IF(BJ36=0,0,IF('Net Acumulado'!BK36&gt;-'Net Acumulado'!$B36,0,1))</f>
        <v>0</v>
      </c>
      <c r="BL36">
        <f>IF(BK36=0,0,IF('Net Acumulado'!BL36&gt;-'Net Acumulado'!$B36,0,1))</f>
        <v>0</v>
      </c>
      <c r="BM36">
        <f>IF(BL36=0,0,IF('Net Acumulado'!BM36&gt;-'Net Acumulado'!$B36,0,1))</f>
        <v>0</v>
      </c>
      <c r="BN36">
        <f>IF(BM36=0,0,IF('Net Acumulado'!BN36&gt;-'Net Acumulado'!$B36,0,1))</f>
        <v>0</v>
      </c>
      <c r="BO36">
        <f>IF(BN36=0,0,IF('Net Acumulado'!BO36&gt;-'Net Acumulado'!$B36,0,1))</f>
        <v>0</v>
      </c>
      <c r="BP36">
        <f>IF(BO36=0,0,IF('Net Acumulado'!BP36&gt;-'Net Acumulado'!$B36,0,1))</f>
        <v>0</v>
      </c>
      <c r="BQ36">
        <f>IF(BP36=0,0,IF('Net Acumulado'!BQ36&gt;-'Net Acumulado'!$B36,0,1))</f>
        <v>0</v>
      </c>
      <c r="BR36">
        <f>IF(BQ36=0,0,IF('Net Acumulado'!BR36&gt;-'Net Acumulado'!$B36,0,1))</f>
        <v>0</v>
      </c>
      <c r="BS36">
        <f>IF(BR36=0,0,IF('Net Acumulado'!BS36&gt;-'Net Acumulado'!$B36,0,1))</f>
        <v>0</v>
      </c>
      <c r="BT36">
        <f>IF(BS36=0,0,IF('Net Acumulado'!BT36&gt;-'Net Acumulado'!$B36,0,1))</f>
        <v>0</v>
      </c>
      <c r="BU36">
        <f>IF(BT36=0,0,IF('Net Acumulado'!BU36&gt;-'Net Acumulado'!$B36,0,1))</f>
        <v>0</v>
      </c>
      <c r="BV36">
        <f>IF(BU36=0,0,IF('Net Acumulado'!BV36&gt;-'Net Acumulado'!$B36,0,1))</f>
        <v>0</v>
      </c>
      <c r="BW36">
        <f>IF(BV36=0,0,IF('Net Acumulado'!BW36&gt;-'Net Acumulado'!$B36,0,1))</f>
        <v>0</v>
      </c>
      <c r="BX36">
        <f>IF(BW36=0,0,IF('Net Acumulado'!BX36&gt;-'Net Acumulado'!$B36,0,1))</f>
        <v>0</v>
      </c>
      <c r="BY36">
        <f>IF(BX36=0,0,IF('Net Acumulado'!BY36&gt;-'Net Acumulado'!$B36,0,1))</f>
        <v>0</v>
      </c>
      <c r="BZ36">
        <f>IF(BY36=0,0,IF('Net Acumulado'!BZ36&gt;-'Net Acumulado'!$B36,0,1))</f>
        <v>0</v>
      </c>
      <c r="CA36">
        <f>IF(BZ36=0,0,IF('Net Acumulado'!CA36&gt;-'Net Acumulado'!$B36,0,1))</f>
        <v>0</v>
      </c>
      <c r="CB36">
        <f>IF(CA36=0,0,IF('Net Acumulado'!CB36&gt;-'Net Acumulado'!$B36,0,1))</f>
        <v>0</v>
      </c>
      <c r="CC36">
        <f>IF(CB36=0,0,IF('Net Acumulado'!CC36&gt;-'Net Acumulado'!$B36,0,1))</f>
        <v>0</v>
      </c>
      <c r="CD36">
        <f>IF(CC36=0,0,IF('Net Acumulado'!CD36&gt;-'Net Acumulado'!$B36,0,1))</f>
        <v>0</v>
      </c>
      <c r="CE36">
        <f>IF(CD36=0,0,IF('Net Acumulado'!CE36&gt;-'Net Acumulado'!$B36,0,1))</f>
        <v>0</v>
      </c>
      <c r="CF36">
        <f>IF(CE36=0,0,IF('Net Acumulado'!CF36&gt;-'Net Acumulado'!$B36,0,1))</f>
        <v>0</v>
      </c>
      <c r="CG36">
        <f>IF(CF36=0,0,IF('Net Acumulado'!CG36&gt;-'Net Acumulado'!$B36,0,1))</f>
        <v>0</v>
      </c>
      <c r="CH36">
        <f>IF(CG36=0,0,IF('Net Acumulado'!CH36&gt;-'Net Acumulado'!$B36,0,1))</f>
        <v>0</v>
      </c>
      <c r="CI36">
        <f>IF(CH36=0,0,IF('Net Acumulado'!CI36&gt;-'Net Acumulado'!$B36,0,1))</f>
        <v>0</v>
      </c>
      <c r="CJ36">
        <f>IF(CI36=0,0,IF('Net Acumulado'!CJ36&gt;-'Net Acumulado'!$B36,0,1))</f>
        <v>0</v>
      </c>
      <c r="CK36">
        <f>IF(CJ36=0,0,IF('Net Acumulado'!CK36&gt;-'Net Acumulado'!$B36,0,1))</f>
        <v>0</v>
      </c>
      <c r="CL36">
        <f>IF(CK36=0,0,IF('Net Acumulado'!CL36&gt;-'Net Acumulado'!$B36,0,1))</f>
        <v>0</v>
      </c>
      <c r="CM36">
        <f>IF(CL36=0,0,IF('Net Acumulado'!CM36&gt;-'Net Acumulado'!$B36,0,1))</f>
        <v>0</v>
      </c>
      <c r="CN36">
        <f>IF(CM36=0,0,IF('Net Acumulado'!CN36&gt;-'Net Acumulado'!$B36,0,1))</f>
        <v>0</v>
      </c>
      <c r="CO36">
        <f>IF(CN36=0,0,IF('Net Acumulado'!CO36&gt;-'Net Acumulado'!$B36,0,1))</f>
        <v>0</v>
      </c>
      <c r="CP36">
        <f>IF(CO36=0,0,IF('Net Acumulado'!CP36&gt;-'Net Acumulado'!$B36,0,1))</f>
        <v>0</v>
      </c>
      <c r="CQ36">
        <f>IF(CP36=0,0,IF('Net Acumulado'!CQ36&gt;-'Net Acumulado'!$B36,0,1))</f>
        <v>0</v>
      </c>
      <c r="CR36">
        <f>IF(CQ36=0,0,IF('Net Acumulado'!CR36&gt;-'Net Acumulado'!$B36,0,1))</f>
        <v>0</v>
      </c>
      <c r="CS36">
        <f>IF(CR36=0,0,IF('Net Acumulado'!CS36&gt;-'Net Acumulado'!$B36,0,1))</f>
        <v>0</v>
      </c>
      <c r="CT36">
        <f>IF(CS36=0,0,IF('Net Acumulado'!CT36&gt;-'Net Acumulado'!$B36,0,1))</f>
        <v>0</v>
      </c>
      <c r="CU36">
        <f>IF(CT36=0,0,IF('Net Acumulado'!CU36&gt;-'Net Acumulado'!$B36,0,1))</f>
        <v>0</v>
      </c>
    </row>
    <row r="37" spans="1:99" x14ac:dyDescent="0.3">
      <c r="A37">
        <f t="shared" si="0"/>
        <v>26</v>
      </c>
      <c r="B37">
        <v>-2507</v>
      </c>
      <c r="C37">
        <v>2302</v>
      </c>
      <c r="D37">
        <f>IF('Net Acumulado'!D37&gt;-'Net Acumulado'!$B37,0,1)</f>
        <v>1</v>
      </c>
      <c r="E37">
        <f>IF(D37=0,0,IF('Net Acumulado'!E37&gt;-'Net Acumulado'!$B37,0,1))</f>
        <v>1</v>
      </c>
      <c r="F37">
        <f>IF(E37=0,0,IF('Net Acumulado'!F37&gt;-'Net Acumulado'!$B37,0,1))</f>
        <v>1</v>
      </c>
      <c r="G37">
        <f>IF(F37=0,0,IF('Net Acumulado'!G37&gt;-'Net Acumulado'!$B37,0,1))</f>
        <v>1</v>
      </c>
      <c r="H37">
        <f>IF(G37=0,0,IF('Net Acumulado'!H37&gt;-'Net Acumulado'!$B37,0,1))</f>
        <v>1</v>
      </c>
      <c r="I37">
        <f>IF(H37=0,0,IF('Net Acumulado'!I37&gt;-'Net Acumulado'!$B37,0,1))</f>
        <v>1</v>
      </c>
      <c r="J37">
        <f>IF(I37=0,0,IF('Net Acumulado'!J37&gt;-'Net Acumulado'!$B37,0,1))</f>
        <v>1</v>
      </c>
      <c r="K37">
        <f>IF(J37=0,0,IF('Net Acumulado'!K37&gt;-'Net Acumulado'!$B37,0,1))</f>
        <v>1</v>
      </c>
      <c r="L37">
        <f>IF(K37=0,0,IF('Net Acumulado'!L37&gt;-'Net Acumulado'!$B37,0,1))</f>
        <v>1</v>
      </c>
      <c r="M37">
        <f>IF(L37=0,0,IF('Net Acumulado'!M37&gt;-'Net Acumulado'!$B37,0,1))</f>
        <v>1</v>
      </c>
      <c r="N37">
        <f>IF(M37=0,0,IF('Net Acumulado'!N37&gt;-'Net Acumulado'!$B37,0,1))</f>
        <v>1</v>
      </c>
      <c r="O37">
        <f>IF(N37=0,0,IF('Net Acumulado'!O37&gt;-'Net Acumulado'!$B37,0,1))</f>
        <v>1</v>
      </c>
      <c r="P37">
        <f>IF(O37=0,0,IF('Net Acumulado'!P37&gt;-'Net Acumulado'!$B37,0,1))</f>
        <v>1</v>
      </c>
      <c r="Q37">
        <f>IF(P37=0,0,IF('Net Acumulado'!Q37&gt;-'Net Acumulado'!$B37,0,1))</f>
        <v>1</v>
      </c>
      <c r="R37">
        <f>IF(Q37=0,0,IF('Net Acumulado'!R37&gt;-'Net Acumulado'!$B37,0,1))</f>
        <v>1</v>
      </c>
      <c r="S37">
        <f>IF(R37=0,0,IF('Net Acumulado'!S37&gt;-'Net Acumulado'!$B37,0,1))</f>
        <v>1</v>
      </c>
      <c r="T37">
        <f>IF(S37=0,0,IF('Net Acumulado'!T37&gt;-'Net Acumulado'!$B37,0,1))</f>
        <v>1</v>
      </c>
      <c r="U37">
        <f>IF(T37=0,0,IF('Net Acumulado'!U37&gt;-'Net Acumulado'!$B37,0,1))</f>
        <v>1</v>
      </c>
      <c r="V37">
        <f>IF(U37=0,0,IF('Net Acumulado'!V37&gt;-'Net Acumulado'!$B37,0,1))</f>
        <v>1</v>
      </c>
      <c r="W37">
        <f>IF(V37=0,0,IF('Net Acumulado'!W37&gt;-'Net Acumulado'!$B37,0,1))</f>
        <v>1</v>
      </c>
      <c r="X37">
        <f>IF(W37=0,0,IF('Net Acumulado'!X37&gt;-'Net Acumulado'!$B37,0,1))</f>
        <v>1</v>
      </c>
      <c r="Y37">
        <f>IF(X37=0,0,IF('Net Acumulado'!Y37&gt;-'Net Acumulado'!$B37,0,1))</f>
        <v>1</v>
      </c>
      <c r="Z37">
        <f>IF(Y37=0,0,IF('Net Acumulado'!Z37&gt;-'Net Acumulado'!$B37,0,1))</f>
        <v>1</v>
      </c>
      <c r="AA37">
        <f>IF(Z37=0,0,IF('Net Acumulado'!AA37&gt;-'Net Acumulado'!$B37,0,1))</f>
        <v>1</v>
      </c>
      <c r="AB37">
        <f>IF(AA37=0,0,IF('Net Acumulado'!AB37&gt;-'Net Acumulado'!$B37,0,1))</f>
        <v>1</v>
      </c>
      <c r="AC37">
        <f>IF(AB37=0,0,IF('Net Acumulado'!AC37&gt;-'Net Acumulado'!$B37,0,1))</f>
        <v>1</v>
      </c>
      <c r="AD37">
        <f>IF(AC37=0,0,IF('Net Acumulado'!AD37&gt;-'Net Acumulado'!$B37,0,1))</f>
        <v>0</v>
      </c>
      <c r="AE37">
        <f>IF(AD37=0,0,IF('Net Acumulado'!AE37&gt;-'Net Acumulado'!$B37,0,1))</f>
        <v>0</v>
      </c>
      <c r="AF37">
        <f>IF(AE37=0,0,IF('Net Acumulado'!AF37&gt;-'Net Acumulado'!$B37,0,1))</f>
        <v>0</v>
      </c>
      <c r="AG37">
        <f>IF(AF37=0,0,IF('Net Acumulado'!AG37&gt;-'Net Acumulado'!$B37,0,1))</f>
        <v>0</v>
      </c>
      <c r="AH37">
        <f>IF(AG37=0,0,IF('Net Acumulado'!AH37&gt;-'Net Acumulado'!$B37,0,1))</f>
        <v>0</v>
      </c>
      <c r="AI37">
        <f>IF(AH37=0,0,IF('Net Acumulado'!AI37&gt;-'Net Acumulado'!$B37,0,1))</f>
        <v>0</v>
      </c>
      <c r="AJ37">
        <f>IF(AI37=0,0,IF('Net Acumulado'!AJ37&gt;-'Net Acumulado'!$B37,0,1))</f>
        <v>0</v>
      </c>
      <c r="AK37">
        <f>IF(AJ37=0,0,IF('Net Acumulado'!AK37&gt;-'Net Acumulado'!$B37,0,1))</f>
        <v>0</v>
      </c>
      <c r="AL37">
        <f>IF(AK37=0,0,IF('Net Acumulado'!AL37&gt;-'Net Acumulado'!$B37,0,1))</f>
        <v>0</v>
      </c>
      <c r="AM37">
        <f>IF(AL37=0,0,IF('Net Acumulado'!AM37&gt;-'Net Acumulado'!$B37,0,1))</f>
        <v>0</v>
      </c>
      <c r="AN37">
        <f>IF(AM37=0,0,IF('Net Acumulado'!AN37&gt;-'Net Acumulado'!$B37,0,1))</f>
        <v>0</v>
      </c>
      <c r="AO37">
        <f>IF(AN37=0,0,IF('Net Acumulado'!AO37&gt;-'Net Acumulado'!$B37,0,1))</f>
        <v>0</v>
      </c>
      <c r="AP37">
        <f>IF(AO37=0,0,IF('Net Acumulado'!AP37&gt;-'Net Acumulado'!$B37,0,1))</f>
        <v>0</v>
      </c>
      <c r="AQ37">
        <f>IF(AP37=0,0,IF('Net Acumulado'!AQ37&gt;-'Net Acumulado'!$B37,0,1))</f>
        <v>0</v>
      </c>
      <c r="AR37">
        <f>IF(AQ37=0,0,IF('Net Acumulado'!AR37&gt;-'Net Acumulado'!$B37,0,1))</f>
        <v>0</v>
      </c>
      <c r="AS37">
        <f>IF(AR37=0,0,IF('Net Acumulado'!AS37&gt;-'Net Acumulado'!$B37,0,1))</f>
        <v>0</v>
      </c>
      <c r="AT37">
        <f>IF(AS37=0,0,IF('Net Acumulado'!AT37&gt;-'Net Acumulado'!$B37,0,1))</f>
        <v>0</v>
      </c>
      <c r="AU37">
        <f>IF(AT37=0,0,IF('Net Acumulado'!AU37&gt;-'Net Acumulado'!$B37,0,1))</f>
        <v>0</v>
      </c>
      <c r="AV37">
        <f>IF(AU37=0,0,IF('Net Acumulado'!AV37&gt;-'Net Acumulado'!$B37,0,1))</f>
        <v>0</v>
      </c>
      <c r="AW37">
        <f>IF(AV37=0,0,IF('Net Acumulado'!AW37&gt;-'Net Acumulado'!$B37,0,1))</f>
        <v>0</v>
      </c>
      <c r="AX37">
        <f>IF(AW37=0,0,IF('Net Acumulado'!AX37&gt;-'Net Acumulado'!$B37,0,1))</f>
        <v>0</v>
      </c>
      <c r="AY37">
        <f>IF(AX37=0,0,IF('Net Acumulado'!AY37&gt;-'Net Acumulado'!$B37,0,1))</f>
        <v>0</v>
      </c>
      <c r="AZ37">
        <f>IF(AY37=0,0,IF('Net Acumulado'!AZ37&gt;-'Net Acumulado'!$B37,0,1))</f>
        <v>0</v>
      </c>
      <c r="BA37">
        <f>IF(AZ37=0,0,IF('Net Acumulado'!BA37&gt;-'Net Acumulado'!$B37,0,1))</f>
        <v>0</v>
      </c>
      <c r="BB37">
        <f>IF(BA37=0,0,IF('Net Acumulado'!BB37&gt;-'Net Acumulado'!$B37,0,1))</f>
        <v>0</v>
      </c>
      <c r="BC37">
        <f>IF(BB37=0,0,IF('Net Acumulado'!BC37&gt;-'Net Acumulado'!$B37,0,1))</f>
        <v>0</v>
      </c>
      <c r="BD37">
        <f>IF(BC37=0,0,IF('Net Acumulado'!BD37&gt;-'Net Acumulado'!$B37,0,1))</f>
        <v>0</v>
      </c>
      <c r="BE37">
        <f>IF(BD37=0,0,IF('Net Acumulado'!BE37&gt;-'Net Acumulado'!$B37,0,1))</f>
        <v>0</v>
      </c>
      <c r="BF37">
        <f>IF(BE37=0,0,IF('Net Acumulado'!BF37&gt;-'Net Acumulado'!$B37,0,1))</f>
        <v>0</v>
      </c>
      <c r="BG37">
        <f>IF(BF37=0,0,IF('Net Acumulado'!BG37&gt;-'Net Acumulado'!$B37,0,1))</f>
        <v>0</v>
      </c>
      <c r="BH37">
        <f>IF(BG37=0,0,IF('Net Acumulado'!BH37&gt;-'Net Acumulado'!$B37,0,1))</f>
        <v>0</v>
      </c>
      <c r="BI37">
        <f>IF(BH37=0,0,IF('Net Acumulado'!BI37&gt;-'Net Acumulado'!$B37,0,1))</f>
        <v>0</v>
      </c>
      <c r="BJ37">
        <f>IF(BI37=0,0,IF('Net Acumulado'!BJ37&gt;-'Net Acumulado'!$B37,0,1))</f>
        <v>0</v>
      </c>
      <c r="BK37">
        <f>IF(BJ37=0,0,IF('Net Acumulado'!BK37&gt;-'Net Acumulado'!$B37,0,1))</f>
        <v>0</v>
      </c>
      <c r="BL37">
        <f>IF(BK37=0,0,IF('Net Acumulado'!BL37&gt;-'Net Acumulado'!$B37,0,1))</f>
        <v>0</v>
      </c>
      <c r="BM37">
        <f>IF(BL37=0,0,IF('Net Acumulado'!BM37&gt;-'Net Acumulado'!$B37,0,1))</f>
        <v>0</v>
      </c>
      <c r="BN37">
        <f>IF(BM37=0,0,IF('Net Acumulado'!BN37&gt;-'Net Acumulado'!$B37,0,1))</f>
        <v>0</v>
      </c>
      <c r="BO37">
        <f>IF(BN37=0,0,IF('Net Acumulado'!BO37&gt;-'Net Acumulado'!$B37,0,1))</f>
        <v>0</v>
      </c>
      <c r="BP37">
        <f>IF(BO37=0,0,IF('Net Acumulado'!BP37&gt;-'Net Acumulado'!$B37,0,1))</f>
        <v>0</v>
      </c>
      <c r="BQ37">
        <f>IF(BP37=0,0,IF('Net Acumulado'!BQ37&gt;-'Net Acumulado'!$B37,0,1))</f>
        <v>0</v>
      </c>
      <c r="BR37">
        <f>IF(BQ37=0,0,IF('Net Acumulado'!BR37&gt;-'Net Acumulado'!$B37,0,1))</f>
        <v>0</v>
      </c>
      <c r="BS37">
        <f>IF(BR37=0,0,IF('Net Acumulado'!BS37&gt;-'Net Acumulado'!$B37,0,1))</f>
        <v>0</v>
      </c>
      <c r="BT37">
        <f>IF(BS37=0,0,IF('Net Acumulado'!BT37&gt;-'Net Acumulado'!$B37,0,1))</f>
        <v>0</v>
      </c>
      <c r="BU37">
        <f>IF(BT37=0,0,IF('Net Acumulado'!BU37&gt;-'Net Acumulado'!$B37,0,1))</f>
        <v>0</v>
      </c>
      <c r="BV37">
        <f>IF(BU37=0,0,IF('Net Acumulado'!BV37&gt;-'Net Acumulado'!$B37,0,1))</f>
        <v>0</v>
      </c>
      <c r="BW37">
        <f>IF(BV37=0,0,IF('Net Acumulado'!BW37&gt;-'Net Acumulado'!$B37,0,1))</f>
        <v>0</v>
      </c>
      <c r="BX37">
        <f>IF(BW37=0,0,IF('Net Acumulado'!BX37&gt;-'Net Acumulado'!$B37,0,1))</f>
        <v>0</v>
      </c>
      <c r="BY37">
        <f>IF(BX37=0,0,IF('Net Acumulado'!BY37&gt;-'Net Acumulado'!$B37,0,1))</f>
        <v>0</v>
      </c>
      <c r="BZ37">
        <f>IF(BY37=0,0,IF('Net Acumulado'!BZ37&gt;-'Net Acumulado'!$B37,0,1))</f>
        <v>0</v>
      </c>
      <c r="CA37">
        <f>IF(BZ37=0,0,IF('Net Acumulado'!CA37&gt;-'Net Acumulado'!$B37,0,1))</f>
        <v>0</v>
      </c>
      <c r="CB37">
        <f>IF(CA37=0,0,IF('Net Acumulado'!CB37&gt;-'Net Acumulado'!$B37,0,1))</f>
        <v>0</v>
      </c>
      <c r="CC37">
        <f>IF(CB37=0,0,IF('Net Acumulado'!CC37&gt;-'Net Acumulado'!$B37,0,1))</f>
        <v>0</v>
      </c>
      <c r="CD37">
        <f>IF(CC37=0,0,IF('Net Acumulado'!CD37&gt;-'Net Acumulado'!$B37,0,1))</f>
        <v>0</v>
      </c>
      <c r="CE37">
        <f>IF(CD37=0,0,IF('Net Acumulado'!CE37&gt;-'Net Acumulado'!$B37,0,1))</f>
        <v>0</v>
      </c>
      <c r="CF37">
        <f>IF(CE37=0,0,IF('Net Acumulado'!CF37&gt;-'Net Acumulado'!$B37,0,1))</f>
        <v>0</v>
      </c>
      <c r="CG37">
        <f>IF(CF37=0,0,IF('Net Acumulado'!CG37&gt;-'Net Acumulado'!$B37,0,1))</f>
        <v>0</v>
      </c>
      <c r="CH37">
        <f>IF(CG37=0,0,IF('Net Acumulado'!CH37&gt;-'Net Acumulado'!$B37,0,1))</f>
        <v>0</v>
      </c>
      <c r="CI37">
        <f>IF(CH37=0,0,IF('Net Acumulado'!CI37&gt;-'Net Acumulado'!$B37,0,1))</f>
        <v>0</v>
      </c>
      <c r="CJ37">
        <f>IF(CI37=0,0,IF('Net Acumulado'!CJ37&gt;-'Net Acumulado'!$B37,0,1))</f>
        <v>0</v>
      </c>
      <c r="CK37">
        <f>IF(CJ37=0,0,IF('Net Acumulado'!CK37&gt;-'Net Acumulado'!$B37,0,1))</f>
        <v>0</v>
      </c>
      <c r="CL37">
        <f>IF(CK37=0,0,IF('Net Acumulado'!CL37&gt;-'Net Acumulado'!$B37,0,1))</f>
        <v>0</v>
      </c>
      <c r="CM37">
        <f>IF(CL37=0,0,IF('Net Acumulado'!CM37&gt;-'Net Acumulado'!$B37,0,1))</f>
        <v>0</v>
      </c>
      <c r="CN37">
        <f>IF(CM37=0,0,IF('Net Acumulado'!CN37&gt;-'Net Acumulado'!$B37,0,1))</f>
        <v>0</v>
      </c>
      <c r="CO37">
        <f>IF(CN37=0,0,IF('Net Acumulado'!CO37&gt;-'Net Acumulado'!$B37,0,1))</f>
        <v>0</v>
      </c>
      <c r="CP37">
        <f>IF(CO37=0,0,IF('Net Acumulado'!CP37&gt;-'Net Acumulado'!$B37,0,1))</f>
        <v>0</v>
      </c>
      <c r="CQ37">
        <f>IF(CP37=0,0,IF('Net Acumulado'!CQ37&gt;-'Net Acumulado'!$B37,0,1))</f>
        <v>0</v>
      </c>
      <c r="CR37">
        <f>IF(CQ37=0,0,IF('Net Acumulado'!CR37&gt;-'Net Acumulado'!$B37,0,1))</f>
        <v>0</v>
      </c>
      <c r="CS37">
        <f>IF(CR37=0,0,IF('Net Acumulado'!CS37&gt;-'Net Acumulado'!$B37,0,1))</f>
        <v>0</v>
      </c>
      <c r="CT37">
        <f>IF(CS37=0,0,IF('Net Acumulado'!CT37&gt;-'Net Acumulado'!$B37,0,1))</f>
        <v>0</v>
      </c>
      <c r="CU37">
        <f>IF(CT37=0,0,IF('Net Acumulado'!CU37&gt;-'Net Acumulado'!$B37,0,1))</f>
        <v>0</v>
      </c>
    </row>
    <row r="38" spans="1:99" x14ac:dyDescent="0.3">
      <c r="A38">
        <f t="shared" si="0"/>
        <v>19</v>
      </c>
      <c r="B38">
        <v>-4370</v>
      </c>
      <c r="C38">
        <v>2301</v>
      </c>
      <c r="D38">
        <f>IF('Net Acumulado'!D38&gt;-'Net Acumulado'!$B38,0,1)</f>
        <v>1</v>
      </c>
      <c r="E38">
        <f>IF(D38=0,0,IF('Net Acumulado'!E38&gt;-'Net Acumulado'!$B38,0,1))</f>
        <v>1</v>
      </c>
      <c r="F38">
        <f>IF(E38=0,0,IF('Net Acumulado'!F38&gt;-'Net Acumulado'!$B38,0,1))</f>
        <v>1</v>
      </c>
      <c r="G38">
        <f>IF(F38=0,0,IF('Net Acumulado'!G38&gt;-'Net Acumulado'!$B38,0,1))</f>
        <v>1</v>
      </c>
      <c r="H38">
        <f>IF(G38=0,0,IF('Net Acumulado'!H38&gt;-'Net Acumulado'!$B38,0,1))</f>
        <v>1</v>
      </c>
      <c r="I38">
        <f>IF(H38=0,0,IF('Net Acumulado'!I38&gt;-'Net Acumulado'!$B38,0,1))</f>
        <v>1</v>
      </c>
      <c r="J38">
        <f>IF(I38=0,0,IF('Net Acumulado'!J38&gt;-'Net Acumulado'!$B38,0,1))</f>
        <v>1</v>
      </c>
      <c r="K38">
        <f>IF(J38=0,0,IF('Net Acumulado'!K38&gt;-'Net Acumulado'!$B38,0,1))</f>
        <v>1</v>
      </c>
      <c r="L38">
        <f>IF(K38=0,0,IF('Net Acumulado'!L38&gt;-'Net Acumulado'!$B38,0,1))</f>
        <v>1</v>
      </c>
      <c r="M38">
        <f>IF(L38=0,0,IF('Net Acumulado'!M38&gt;-'Net Acumulado'!$B38,0,1))</f>
        <v>1</v>
      </c>
      <c r="N38">
        <f>IF(M38=0,0,IF('Net Acumulado'!N38&gt;-'Net Acumulado'!$B38,0,1))</f>
        <v>1</v>
      </c>
      <c r="O38">
        <f>IF(N38=0,0,IF('Net Acumulado'!O38&gt;-'Net Acumulado'!$B38,0,1))</f>
        <v>1</v>
      </c>
      <c r="P38">
        <f>IF(O38=0,0,IF('Net Acumulado'!P38&gt;-'Net Acumulado'!$B38,0,1))</f>
        <v>1</v>
      </c>
      <c r="Q38">
        <f>IF(P38=0,0,IF('Net Acumulado'!Q38&gt;-'Net Acumulado'!$B38,0,1))</f>
        <v>1</v>
      </c>
      <c r="R38">
        <f>IF(Q38=0,0,IF('Net Acumulado'!R38&gt;-'Net Acumulado'!$B38,0,1))</f>
        <v>1</v>
      </c>
      <c r="S38">
        <f>IF(R38=0,0,IF('Net Acumulado'!S38&gt;-'Net Acumulado'!$B38,0,1))</f>
        <v>1</v>
      </c>
      <c r="T38">
        <f>IF(S38=0,0,IF('Net Acumulado'!T38&gt;-'Net Acumulado'!$B38,0,1))</f>
        <v>1</v>
      </c>
      <c r="U38">
        <f>IF(T38=0,0,IF('Net Acumulado'!U38&gt;-'Net Acumulado'!$B38,0,1))</f>
        <v>1</v>
      </c>
      <c r="V38">
        <f>IF(U38=0,0,IF('Net Acumulado'!V38&gt;-'Net Acumulado'!$B38,0,1))</f>
        <v>1</v>
      </c>
      <c r="W38">
        <f>IF(V38=0,0,IF('Net Acumulado'!W38&gt;-'Net Acumulado'!$B38,0,1))</f>
        <v>0</v>
      </c>
      <c r="X38">
        <f>IF(W38=0,0,IF('Net Acumulado'!X38&gt;-'Net Acumulado'!$B38,0,1))</f>
        <v>0</v>
      </c>
      <c r="Y38">
        <f>IF(X38=0,0,IF('Net Acumulado'!Y38&gt;-'Net Acumulado'!$B38,0,1))</f>
        <v>0</v>
      </c>
      <c r="Z38">
        <f>IF(Y38=0,0,IF('Net Acumulado'!Z38&gt;-'Net Acumulado'!$B38,0,1))</f>
        <v>0</v>
      </c>
      <c r="AA38">
        <f>IF(Z38=0,0,IF('Net Acumulado'!AA38&gt;-'Net Acumulado'!$B38,0,1))</f>
        <v>0</v>
      </c>
      <c r="AB38">
        <f>IF(AA38=0,0,IF('Net Acumulado'!AB38&gt;-'Net Acumulado'!$B38,0,1))</f>
        <v>0</v>
      </c>
      <c r="AC38">
        <f>IF(AB38=0,0,IF('Net Acumulado'!AC38&gt;-'Net Acumulado'!$B38,0,1))</f>
        <v>0</v>
      </c>
      <c r="AD38">
        <f>IF(AC38=0,0,IF('Net Acumulado'!AD38&gt;-'Net Acumulado'!$B38,0,1))</f>
        <v>0</v>
      </c>
      <c r="AE38">
        <f>IF(AD38=0,0,IF('Net Acumulado'!AE38&gt;-'Net Acumulado'!$B38,0,1))</f>
        <v>0</v>
      </c>
      <c r="AF38">
        <f>IF(AE38=0,0,IF('Net Acumulado'!AF38&gt;-'Net Acumulado'!$B38,0,1))</f>
        <v>0</v>
      </c>
      <c r="AG38">
        <f>IF(AF38=0,0,IF('Net Acumulado'!AG38&gt;-'Net Acumulado'!$B38,0,1))</f>
        <v>0</v>
      </c>
      <c r="AH38">
        <f>IF(AG38=0,0,IF('Net Acumulado'!AH38&gt;-'Net Acumulado'!$B38,0,1))</f>
        <v>0</v>
      </c>
      <c r="AI38">
        <f>IF(AH38=0,0,IF('Net Acumulado'!AI38&gt;-'Net Acumulado'!$B38,0,1))</f>
        <v>0</v>
      </c>
      <c r="AJ38">
        <f>IF(AI38=0,0,IF('Net Acumulado'!AJ38&gt;-'Net Acumulado'!$B38,0,1))</f>
        <v>0</v>
      </c>
      <c r="AK38">
        <f>IF(AJ38=0,0,IF('Net Acumulado'!AK38&gt;-'Net Acumulado'!$B38,0,1))</f>
        <v>0</v>
      </c>
      <c r="AL38">
        <f>IF(AK38=0,0,IF('Net Acumulado'!AL38&gt;-'Net Acumulado'!$B38,0,1))</f>
        <v>0</v>
      </c>
      <c r="AM38">
        <f>IF(AL38=0,0,IF('Net Acumulado'!AM38&gt;-'Net Acumulado'!$B38,0,1))</f>
        <v>0</v>
      </c>
      <c r="AN38">
        <f>IF(AM38=0,0,IF('Net Acumulado'!AN38&gt;-'Net Acumulado'!$B38,0,1))</f>
        <v>0</v>
      </c>
      <c r="AO38">
        <f>IF(AN38=0,0,IF('Net Acumulado'!AO38&gt;-'Net Acumulado'!$B38,0,1))</f>
        <v>0</v>
      </c>
      <c r="AP38">
        <f>IF(AO38=0,0,IF('Net Acumulado'!AP38&gt;-'Net Acumulado'!$B38,0,1))</f>
        <v>0</v>
      </c>
      <c r="AQ38">
        <f>IF(AP38=0,0,IF('Net Acumulado'!AQ38&gt;-'Net Acumulado'!$B38,0,1))</f>
        <v>0</v>
      </c>
      <c r="AR38">
        <f>IF(AQ38=0,0,IF('Net Acumulado'!AR38&gt;-'Net Acumulado'!$B38,0,1))</f>
        <v>0</v>
      </c>
      <c r="AS38">
        <f>IF(AR38=0,0,IF('Net Acumulado'!AS38&gt;-'Net Acumulado'!$B38,0,1))</f>
        <v>0</v>
      </c>
      <c r="AT38">
        <f>IF(AS38=0,0,IF('Net Acumulado'!AT38&gt;-'Net Acumulado'!$B38,0,1))</f>
        <v>0</v>
      </c>
      <c r="AU38">
        <f>IF(AT38=0,0,IF('Net Acumulado'!AU38&gt;-'Net Acumulado'!$B38,0,1))</f>
        <v>0</v>
      </c>
      <c r="AV38">
        <f>IF(AU38=0,0,IF('Net Acumulado'!AV38&gt;-'Net Acumulado'!$B38,0,1))</f>
        <v>0</v>
      </c>
      <c r="AW38">
        <f>IF(AV38=0,0,IF('Net Acumulado'!AW38&gt;-'Net Acumulado'!$B38,0,1))</f>
        <v>0</v>
      </c>
      <c r="AX38">
        <f>IF(AW38=0,0,IF('Net Acumulado'!AX38&gt;-'Net Acumulado'!$B38,0,1))</f>
        <v>0</v>
      </c>
      <c r="AY38">
        <f>IF(AX38=0,0,IF('Net Acumulado'!AY38&gt;-'Net Acumulado'!$B38,0,1))</f>
        <v>0</v>
      </c>
      <c r="AZ38">
        <f>IF(AY38=0,0,IF('Net Acumulado'!AZ38&gt;-'Net Acumulado'!$B38,0,1))</f>
        <v>0</v>
      </c>
      <c r="BA38">
        <f>IF(AZ38=0,0,IF('Net Acumulado'!BA38&gt;-'Net Acumulado'!$B38,0,1))</f>
        <v>0</v>
      </c>
      <c r="BB38">
        <f>IF(BA38=0,0,IF('Net Acumulado'!BB38&gt;-'Net Acumulado'!$B38,0,1))</f>
        <v>0</v>
      </c>
      <c r="BC38">
        <f>IF(BB38=0,0,IF('Net Acumulado'!BC38&gt;-'Net Acumulado'!$B38,0,1))</f>
        <v>0</v>
      </c>
      <c r="BD38">
        <f>IF(BC38=0,0,IF('Net Acumulado'!BD38&gt;-'Net Acumulado'!$B38,0,1))</f>
        <v>0</v>
      </c>
      <c r="BE38">
        <f>IF(BD38=0,0,IF('Net Acumulado'!BE38&gt;-'Net Acumulado'!$B38,0,1))</f>
        <v>0</v>
      </c>
      <c r="BF38">
        <f>IF(BE38=0,0,IF('Net Acumulado'!BF38&gt;-'Net Acumulado'!$B38,0,1))</f>
        <v>0</v>
      </c>
      <c r="BG38">
        <f>IF(BF38=0,0,IF('Net Acumulado'!BG38&gt;-'Net Acumulado'!$B38,0,1))</f>
        <v>0</v>
      </c>
      <c r="BH38">
        <f>IF(BG38=0,0,IF('Net Acumulado'!BH38&gt;-'Net Acumulado'!$B38,0,1))</f>
        <v>0</v>
      </c>
      <c r="BI38">
        <f>IF(BH38=0,0,IF('Net Acumulado'!BI38&gt;-'Net Acumulado'!$B38,0,1))</f>
        <v>0</v>
      </c>
      <c r="BJ38">
        <f>IF(BI38=0,0,IF('Net Acumulado'!BJ38&gt;-'Net Acumulado'!$B38,0,1))</f>
        <v>0</v>
      </c>
      <c r="BK38">
        <f>IF(BJ38=0,0,IF('Net Acumulado'!BK38&gt;-'Net Acumulado'!$B38,0,1))</f>
        <v>0</v>
      </c>
      <c r="BL38">
        <f>IF(BK38=0,0,IF('Net Acumulado'!BL38&gt;-'Net Acumulado'!$B38,0,1))</f>
        <v>0</v>
      </c>
      <c r="BM38">
        <f>IF(BL38=0,0,IF('Net Acumulado'!BM38&gt;-'Net Acumulado'!$B38,0,1))</f>
        <v>0</v>
      </c>
      <c r="BN38">
        <f>IF(BM38=0,0,IF('Net Acumulado'!BN38&gt;-'Net Acumulado'!$B38,0,1))</f>
        <v>0</v>
      </c>
      <c r="BO38">
        <f>IF(BN38=0,0,IF('Net Acumulado'!BO38&gt;-'Net Acumulado'!$B38,0,1))</f>
        <v>0</v>
      </c>
      <c r="BP38">
        <f>IF(BO38=0,0,IF('Net Acumulado'!BP38&gt;-'Net Acumulado'!$B38,0,1))</f>
        <v>0</v>
      </c>
      <c r="BQ38">
        <f>IF(BP38=0,0,IF('Net Acumulado'!BQ38&gt;-'Net Acumulado'!$B38,0,1))</f>
        <v>0</v>
      </c>
      <c r="BR38">
        <f>IF(BQ38=0,0,IF('Net Acumulado'!BR38&gt;-'Net Acumulado'!$B38,0,1))</f>
        <v>0</v>
      </c>
      <c r="BS38">
        <f>IF(BR38=0,0,IF('Net Acumulado'!BS38&gt;-'Net Acumulado'!$B38,0,1))</f>
        <v>0</v>
      </c>
      <c r="BT38">
        <f>IF(BS38=0,0,IF('Net Acumulado'!BT38&gt;-'Net Acumulado'!$B38,0,1))</f>
        <v>0</v>
      </c>
      <c r="BU38">
        <f>IF(BT38=0,0,IF('Net Acumulado'!BU38&gt;-'Net Acumulado'!$B38,0,1))</f>
        <v>0</v>
      </c>
      <c r="BV38">
        <f>IF(BU38=0,0,IF('Net Acumulado'!BV38&gt;-'Net Acumulado'!$B38,0,1))</f>
        <v>0</v>
      </c>
      <c r="BW38">
        <f>IF(BV38=0,0,IF('Net Acumulado'!BW38&gt;-'Net Acumulado'!$B38,0,1))</f>
        <v>0</v>
      </c>
      <c r="BX38">
        <f>IF(BW38=0,0,IF('Net Acumulado'!BX38&gt;-'Net Acumulado'!$B38,0,1))</f>
        <v>0</v>
      </c>
      <c r="BY38">
        <f>IF(BX38=0,0,IF('Net Acumulado'!BY38&gt;-'Net Acumulado'!$B38,0,1))</f>
        <v>0</v>
      </c>
      <c r="BZ38">
        <f>IF(BY38=0,0,IF('Net Acumulado'!BZ38&gt;-'Net Acumulado'!$B38,0,1))</f>
        <v>0</v>
      </c>
      <c r="CA38">
        <f>IF(BZ38=0,0,IF('Net Acumulado'!CA38&gt;-'Net Acumulado'!$B38,0,1))</f>
        <v>0</v>
      </c>
      <c r="CB38">
        <f>IF(CA38=0,0,IF('Net Acumulado'!CB38&gt;-'Net Acumulado'!$B38,0,1))</f>
        <v>0</v>
      </c>
      <c r="CC38">
        <f>IF(CB38=0,0,IF('Net Acumulado'!CC38&gt;-'Net Acumulado'!$B38,0,1))</f>
        <v>0</v>
      </c>
      <c r="CD38">
        <f>IF(CC38=0,0,IF('Net Acumulado'!CD38&gt;-'Net Acumulado'!$B38,0,1))</f>
        <v>0</v>
      </c>
      <c r="CE38">
        <f>IF(CD38=0,0,IF('Net Acumulado'!CE38&gt;-'Net Acumulado'!$B38,0,1))</f>
        <v>0</v>
      </c>
      <c r="CF38">
        <f>IF(CE38=0,0,IF('Net Acumulado'!CF38&gt;-'Net Acumulado'!$B38,0,1))</f>
        <v>0</v>
      </c>
      <c r="CG38">
        <f>IF(CF38=0,0,IF('Net Acumulado'!CG38&gt;-'Net Acumulado'!$B38,0,1))</f>
        <v>0</v>
      </c>
      <c r="CH38">
        <f>IF(CG38=0,0,IF('Net Acumulado'!CH38&gt;-'Net Acumulado'!$B38,0,1))</f>
        <v>0</v>
      </c>
      <c r="CI38">
        <f>IF(CH38=0,0,IF('Net Acumulado'!CI38&gt;-'Net Acumulado'!$B38,0,1))</f>
        <v>0</v>
      </c>
      <c r="CJ38">
        <f>IF(CI38=0,0,IF('Net Acumulado'!CJ38&gt;-'Net Acumulado'!$B38,0,1))</f>
        <v>0</v>
      </c>
      <c r="CK38">
        <f>IF(CJ38=0,0,IF('Net Acumulado'!CK38&gt;-'Net Acumulado'!$B38,0,1))</f>
        <v>0</v>
      </c>
      <c r="CL38">
        <f>IF(CK38=0,0,IF('Net Acumulado'!CL38&gt;-'Net Acumulado'!$B38,0,1))</f>
        <v>0</v>
      </c>
      <c r="CM38">
        <f>IF(CL38=0,0,IF('Net Acumulado'!CM38&gt;-'Net Acumulado'!$B38,0,1))</f>
        <v>0</v>
      </c>
      <c r="CN38">
        <f>IF(CM38=0,0,IF('Net Acumulado'!CN38&gt;-'Net Acumulado'!$B38,0,1))</f>
        <v>0</v>
      </c>
      <c r="CO38">
        <f>IF(CN38=0,0,IF('Net Acumulado'!CO38&gt;-'Net Acumulado'!$B38,0,1))</f>
        <v>0</v>
      </c>
      <c r="CP38">
        <f>IF(CO38=0,0,IF('Net Acumulado'!CP38&gt;-'Net Acumulado'!$B38,0,1))</f>
        <v>0</v>
      </c>
      <c r="CQ38">
        <f>IF(CP38=0,0,IF('Net Acumulado'!CQ38&gt;-'Net Acumulado'!$B38,0,1))</f>
        <v>0</v>
      </c>
      <c r="CR38">
        <f>IF(CQ38=0,0,IF('Net Acumulado'!CR38&gt;-'Net Acumulado'!$B38,0,1))</f>
        <v>0</v>
      </c>
      <c r="CS38">
        <f>IF(CR38=0,0,IF('Net Acumulado'!CS38&gt;-'Net Acumulado'!$B38,0,1))</f>
        <v>0</v>
      </c>
      <c r="CT38">
        <f>IF(CS38=0,0,IF('Net Acumulado'!CT38&gt;-'Net Acumulado'!$B38,0,1))</f>
        <v>0</v>
      </c>
      <c r="CU38">
        <f>IF(CT38=0,0,IF('Net Acumulado'!CU38&gt;-'Net Acumulado'!$B38,0,1))</f>
        <v>0</v>
      </c>
    </row>
    <row r="39" spans="1:99" x14ac:dyDescent="0.3">
      <c r="A39">
        <f t="shared" si="0"/>
        <v>0</v>
      </c>
      <c r="B39">
        <v>230</v>
      </c>
      <c r="C39">
        <v>2304</v>
      </c>
      <c r="D39">
        <f>IF('Net Acumulado'!D39&gt;-'Net Acumulado'!$B39,0,1)</f>
        <v>0</v>
      </c>
      <c r="E39">
        <f>IF(D39=0,0,IF('Net Acumulado'!E39&gt;-'Net Acumulado'!$B39,0,1))</f>
        <v>0</v>
      </c>
      <c r="F39">
        <f>IF(E39=0,0,IF('Net Acumulado'!F39&gt;-'Net Acumulado'!$B39,0,1))</f>
        <v>0</v>
      </c>
      <c r="G39">
        <f>IF(F39=0,0,IF('Net Acumulado'!G39&gt;-'Net Acumulado'!$B39,0,1))</f>
        <v>0</v>
      </c>
      <c r="H39">
        <f>IF(G39=0,0,IF('Net Acumulado'!H39&gt;-'Net Acumulado'!$B39,0,1))</f>
        <v>0</v>
      </c>
      <c r="I39">
        <f>IF(H39=0,0,IF('Net Acumulado'!I39&gt;-'Net Acumulado'!$B39,0,1))</f>
        <v>0</v>
      </c>
      <c r="J39">
        <f>IF(I39=0,0,IF('Net Acumulado'!J39&gt;-'Net Acumulado'!$B39,0,1))</f>
        <v>0</v>
      </c>
      <c r="K39">
        <f>IF(J39=0,0,IF('Net Acumulado'!K39&gt;-'Net Acumulado'!$B39,0,1))</f>
        <v>0</v>
      </c>
      <c r="L39">
        <f>IF(K39=0,0,IF('Net Acumulado'!L39&gt;-'Net Acumulado'!$B39,0,1))</f>
        <v>0</v>
      </c>
      <c r="M39">
        <f>IF(L39=0,0,IF('Net Acumulado'!M39&gt;-'Net Acumulado'!$B39,0,1))</f>
        <v>0</v>
      </c>
      <c r="N39">
        <f>IF(M39=0,0,IF('Net Acumulado'!N39&gt;-'Net Acumulado'!$B39,0,1))</f>
        <v>0</v>
      </c>
      <c r="O39">
        <f>IF(N39=0,0,IF('Net Acumulado'!O39&gt;-'Net Acumulado'!$B39,0,1))</f>
        <v>0</v>
      </c>
      <c r="P39">
        <f>IF(O39=0,0,IF('Net Acumulado'!P39&gt;-'Net Acumulado'!$B39,0,1))</f>
        <v>0</v>
      </c>
      <c r="Q39">
        <f>IF(P39=0,0,IF('Net Acumulado'!Q39&gt;-'Net Acumulado'!$B39,0,1))</f>
        <v>0</v>
      </c>
      <c r="R39">
        <f>IF(Q39=0,0,IF('Net Acumulado'!R39&gt;-'Net Acumulado'!$B39,0,1))</f>
        <v>0</v>
      </c>
      <c r="S39">
        <f>IF(R39=0,0,IF('Net Acumulado'!S39&gt;-'Net Acumulado'!$B39,0,1))</f>
        <v>0</v>
      </c>
      <c r="T39">
        <f>IF(S39=0,0,IF('Net Acumulado'!T39&gt;-'Net Acumulado'!$B39,0,1))</f>
        <v>0</v>
      </c>
      <c r="U39">
        <f>IF(T39=0,0,IF('Net Acumulado'!U39&gt;-'Net Acumulado'!$B39,0,1))</f>
        <v>0</v>
      </c>
      <c r="V39">
        <f>IF(U39=0,0,IF('Net Acumulado'!V39&gt;-'Net Acumulado'!$B39,0,1))</f>
        <v>0</v>
      </c>
      <c r="W39">
        <f>IF(V39=0,0,IF('Net Acumulado'!W39&gt;-'Net Acumulado'!$B39,0,1))</f>
        <v>0</v>
      </c>
      <c r="X39">
        <f>IF(W39=0,0,IF('Net Acumulado'!X39&gt;-'Net Acumulado'!$B39,0,1))</f>
        <v>0</v>
      </c>
      <c r="Y39">
        <f>IF(X39=0,0,IF('Net Acumulado'!Y39&gt;-'Net Acumulado'!$B39,0,1))</f>
        <v>0</v>
      </c>
      <c r="Z39">
        <f>IF(Y39=0,0,IF('Net Acumulado'!Z39&gt;-'Net Acumulado'!$B39,0,1))</f>
        <v>0</v>
      </c>
      <c r="AA39">
        <f>IF(Z39=0,0,IF('Net Acumulado'!AA39&gt;-'Net Acumulado'!$B39,0,1))</f>
        <v>0</v>
      </c>
      <c r="AB39">
        <f>IF(AA39=0,0,IF('Net Acumulado'!AB39&gt;-'Net Acumulado'!$B39,0,1))</f>
        <v>0</v>
      </c>
      <c r="AC39">
        <f>IF(AB39=0,0,IF('Net Acumulado'!AC39&gt;-'Net Acumulado'!$B39,0,1))</f>
        <v>0</v>
      </c>
      <c r="AD39">
        <f>IF(AC39=0,0,IF('Net Acumulado'!AD39&gt;-'Net Acumulado'!$B39,0,1))</f>
        <v>0</v>
      </c>
      <c r="AE39">
        <f>IF(AD39=0,0,IF('Net Acumulado'!AE39&gt;-'Net Acumulado'!$B39,0,1))</f>
        <v>0</v>
      </c>
      <c r="AF39">
        <f>IF(AE39=0,0,IF('Net Acumulado'!AF39&gt;-'Net Acumulado'!$B39,0,1))</f>
        <v>0</v>
      </c>
      <c r="AG39">
        <f>IF(AF39=0,0,IF('Net Acumulado'!AG39&gt;-'Net Acumulado'!$B39,0,1))</f>
        <v>0</v>
      </c>
      <c r="AH39">
        <f>IF(AG39=0,0,IF('Net Acumulado'!AH39&gt;-'Net Acumulado'!$B39,0,1))</f>
        <v>0</v>
      </c>
      <c r="AI39">
        <f>IF(AH39=0,0,IF('Net Acumulado'!AI39&gt;-'Net Acumulado'!$B39,0,1))</f>
        <v>0</v>
      </c>
      <c r="AJ39">
        <f>IF(AI39=0,0,IF('Net Acumulado'!AJ39&gt;-'Net Acumulado'!$B39,0,1))</f>
        <v>0</v>
      </c>
      <c r="AK39">
        <f>IF(AJ39=0,0,IF('Net Acumulado'!AK39&gt;-'Net Acumulado'!$B39,0,1))</f>
        <v>0</v>
      </c>
      <c r="AL39">
        <f>IF(AK39=0,0,IF('Net Acumulado'!AL39&gt;-'Net Acumulado'!$B39,0,1))</f>
        <v>0</v>
      </c>
      <c r="AM39">
        <f>IF(AL39=0,0,IF('Net Acumulado'!AM39&gt;-'Net Acumulado'!$B39,0,1))</f>
        <v>0</v>
      </c>
      <c r="AN39">
        <f>IF(AM39=0,0,IF('Net Acumulado'!AN39&gt;-'Net Acumulado'!$B39,0,1))</f>
        <v>0</v>
      </c>
      <c r="AO39">
        <f>IF(AN39=0,0,IF('Net Acumulado'!AO39&gt;-'Net Acumulado'!$B39,0,1))</f>
        <v>0</v>
      </c>
      <c r="AP39">
        <f>IF(AO39=0,0,IF('Net Acumulado'!AP39&gt;-'Net Acumulado'!$B39,0,1))</f>
        <v>0</v>
      </c>
      <c r="AQ39">
        <f>IF(AP39=0,0,IF('Net Acumulado'!AQ39&gt;-'Net Acumulado'!$B39,0,1))</f>
        <v>0</v>
      </c>
      <c r="AR39">
        <f>IF(AQ39=0,0,IF('Net Acumulado'!AR39&gt;-'Net Acumulado'!$B39,0,1))</f>
        <v>0</v>
      </c>
      <c r="AS39">
        <f>IF(AR39=0,0,IF('Net Acumulado'!AS39&gt;-'Net Acumulado'!$B39,0,1))</f>
        <v>0</v>
      </c>
      <c r="AT39">
        <f>IF(AS39=0,0,IF('Net Acumulado'!AT39&gt;-'Net Acumulado'!$B39,0,1))</f>
        <v>0</v>
      </c>
      <c r="AU39">
        <f>IF(AT39=0,0,IF('Net Acumulado'!AU39&gt;-'Net Acumulado'!$B39,0,1))</f>
        <v>0</v>
      </c>
      <c r="AV39">
        <f>IF(AU39=0,0,IF('Net Acumulado'!AV39&gt;-'Net Acumulado'!$B39,0,1))</f>
        <v>0</v>
      </c>
      <c r="AW39">
        <f>IF(AV39=0,0,IF('Net Acumulado'!AW39&gt;-'Net Acumulado'!$B39,0,1))</f>
        <v>0</v>
      </c>
      <c r="AX39">
        <f>IF(AW39=0,0,IF('Net Acumulado'!AX39&gt;-'Net Acumulado'!$B39,0,1))</f>
        <v>0</v>
      </c>
      <c r="AY39">
        <f>IF(AX39=0,0,IF('Net Acumulado'!AY39&gt;-'Net Acumulado'!$B39,0,1))</f>
        <v>0</v>
      </c>
      <c r="AZ39">
        <f>IF(AY39=0,0,IF('Net Acumulado'!AZ39&gt;-'Net Acumulado'!$B39,0,1))</f>
        <v>0</v>
      </c>
      <c r="BA39">
        <f>IF(AZ39=0,0,IF('Net Acumulado'!BA39&gt;-'Net Acumulado'!$B39,0,1))</f>
        <v>0</v>
      </c>
      <c r="BB39">
        <f>IF(BA39=0,0,IF('Net Acumulado'!BB39&gt;-'Net Acumulado'!$B39,0,1))</f>
        <v>0</v>
      </c>
      <c r="BC39">
        <f>IF(BB39=0,0,IF('Net Acumulado'!BC39&gt;-'Net Acumulado'!$B39,0,1))</f>
        <v>0</v>
      </c>
      <c r="BD39">
        <f>IF(BC39=0,0,IF('Net Acumulado'!BD39&gt;-'Net Acumulado'!$B39,0,1))</f>
        <v>0</v>
      </c>
      <c r="BE39">
        <f>IF(BD39=0,0,IF('Net Acumulado'!BE39&gt;-'Net Acumulado'!$B39,0,1))</f>
        <v>0</v>
      </c>
      <c r="BF39">
        <f>IF(BE39=0,0,IF('Net Acumulado'!BF39&gt;-'Net Acumulado'!$B39,0,1))</f>
        <v>0</v>
      </c>
      <c r="BG39">
        <f>IF(BF39=0,0,IF('Net Acumulado'!BG39&gt;-'Net Acumulado'!$B39,0,1))</f>
        <v>0</v>
      </c>
      <c r="BH39">
        <f>IF(BG39=0,0,IF('Net Acumulado'!BH39&gt;-'Net Acumulado'!$B39,0,1))</f>
        <v>0</v>
      </c>
      <c r="BI39">
        <f>IF(BH39=0,0,IF('Net Acumulado'!BI39&gt;-'Net Acumulado'!$B39,0,1))</f>
        <v>0</v>
      </c>
      <c r="BJ39">
        <f>IF(BI39=0,0,IF('Net Acumulado'!BJ39&gt;-'Net Acumulado'!$B39,0,1))</f>
        <v>0</v>
      </c>
      <c r="BK39">
        <f>IF(BJ39=0,0,IF('Net Acumulado'!BK39&gt;-'Net Acumulado'!$B39,0,1))</f>
        <v>0</v>
      </c>
      <c r="BL39">
        <f>IF(BK39=0,0,IF('Net Acumulado'!BL39&gt;-'Net Acumulado'!$B39,0,1))</f>
        <v>0</v>
      </c>
      <c r="BM39">
        <f>IF(BL39=0,0,IF('Net Acumulado'!BM39&gt;-'Net Acumulado'!$B39,0,1))</f>
        <v>0</v>
      </c>
      <c r="BN39">
        <f>IF(BM39=0,0,IF('Net Acumulado'!BN39&gt;-'Net Acumulado'!$B39,0,1))</f>
        <v>0</v>
      </c>
      <c r="BO39">
        <f>IF(BN39=0,0,IF('Net Acumulado'!BO39&gt;-'Net Acumulado'!$B39,0,1))</f>
        <v>0</v>
      </c>
      <c r="BP39">
        <f>IF(BO39=0,0,IF('Net Acumulado'!BP39&gt;-'Net Acumulado'!$B39,0,1))</f>
        <v>0</v>
      </c>
      <c r="BQ39">
        <f>IF(BP39=0,0,IF('Net Acumulado'!BQ39&gt;-'Net Acumulado'!$B39,0,1))</f>
        <v>0</v>
      </c>
      <c r="BR39">
        <f>IF(BQ39=0,0,IF('Net Acumulado'!BR39&gt;-'Net Acumulado'!$B39,0,1))</f>
        <v>0</v>
      </c>
      <c r="BS39">
        <f>IF(BR39=0,0,IF('Net Acumulado'!BS39&gt;-'Net Acumulado'!$B39,0,1))</f>
        <v>0</v>
      </c>
      <c r="BT39">
        <f>IF(BS39=0,0,IF('Net Acumulado'!BT39&gt;-'Net Acumulado'!$B39,0,1))</f>
        <v>0</v>
      </c>
      <c r="BU39">
        <f>IF(BT39=0,0,IF('Net Acumulado'!BU39&gt;-'Net Acumulado'!$B39,0,1))</f>
        <v>0</v>
      </c>
      <c r="BV39">
        <f>IF(BU39=0,0,IF('Net Acumulado'!BV39&gt;-'Net Acumulado'!$B39,0,1))</f>
        <v>0</v>
      </c>
      <c r="BW39">
        <f>IF(BV39=0,0,IF('Net Acumulado'!BW39&gt;-'Net Acumulado'!$B39,0,1))</f>
        <v>0</v>
      </c>
      <c r="BX39">
        <f>IF(BW39=0,0,IF('Net Acumulado'!BX39&gt;-'Net Acumulado'!$B39,0,1))</f>
        <v>0</v>
      </c>
      <c r="BY39">
        <f>IF(BX39=0,0,IF('Net Acumulado'!BY39&gt;-'Net Acumulado'!$B39,0,1))</f>
        <v>0</v>
      </c>
      <c r="BZ39">
        <f>IF(BY39=0,0,IF('Net Acumulado'!BZ39&gt;-'Net Acumulado'!$B39,0,1))</f>
        <v>0</v>
      </c>
      <c r="CA39">
        <f>IF(BZ39=0,0,IF('Net Acumulado'!CA39&gt;-'Net Acumulado'!$B39,0,1))</f>
        <v>0</v>
      </c>
      <c r="CB39">
        <f>IF(CA39=0,0,IF('Net Acumulado'!CB39&gt;-'Net Acumulado'!$B39,0,1))</f>
        <v>0</v>
      </c>
      <c r="CC39">
        <f>IF(CB39=0,0,IF('Net Acumulado'!CC39&gt;-'Net Acumulado'!$B39,0,1))</f>
        <v>0</v>
      </c>
      <c r="CD39">
        <f>IF(CC39=0,0,IF('Net Acumulado'!CD39&gt;-'Net Acumulado'!$B39,0,1))</f>
        <v>0</v>
      </c>
      <c r="CE39">
        <f>IF(CD39=0,0,IF('Net Acumulado'!CE39&gt;-'Net Acumulado'!$B39,0,1))</f>
        <v>0</v>
      </c>
      <c r="CF39">
        <f>IF(CE39=0,0,IF('Net Acumulado'!CF39&gt;-'Net Acumulado'!$B39,0,1))</f>
        <v>0</v>
      </c>
      <c r="CG39">
        <f>IF(CF39=0,0,IF('Net Acumulado'!CG39&gt;-'Net Acumulado'!$B39,0,1))</f>
        <v>0</v>
      </c>
      <c r="CH39">
        <f>IF(CG39=0,0,IF('Net Acumulado'!CH39&gt;-'Net Acumulado'!$B39,0,1))</f>
        <v>0</v>
      </c>
      <c r="CI39">
        <f>IF(CH39=0,0,IF('Net Acumulado'!CI39&gt;-'Net Acumulado'!$B39,0,1))</f>
        <v>0</v>
      </c>
      <c r="CJ39">
        <f>IF(CI39=0,0,IF('Net Acumulado'!CJ39&gt;-'Net Acumulado'!$B39,0,1))</f>
        <v>0</v>
      </c>
      <c r="CK39">
        <f>IF(CJ39=0,0,IF('Net Acumulado'!CK39&gt;-'Net Acumulado'!$B39,0,1))</f>
        <v>0</v>
      </c>
      <c r="CL39">
        <f>IF(CK39=0,0,IF('Net Acumulado'!CL39&gt;-'Net Acumulado'!$B39,0,1))</f>
        <v>0</v>
      </c>
      <c r="CM39">
        <f>IF(CL39=0,0,IF('Net Acumulado'!CM39&gt;-'Net Acumulado'!$B39,0,1))</f>
        <v>0</v>
      </c>
      <c r="CN39">
        <f>IF(CM39=0,0,IF('Net Acumulado'!CN39&gt;-'Net Acumulado'!$B39,0,1))</f>
        <v>0</v>
      </c>
      <c r="CO39">
        <f>IF(CN39=0,0,IF('Net Acumulado'!CO39&gt;-'Net Acumulado'!$B39,0,1))</f>
        <v>0</v>
      </c>
      <c r="CP39">
        <f>IF(CO39=0,0,IF('Net Acumulado'!CP39&gt;-'Net Acumulado'!$B39,0,1))</f>
        <v>0</v>
      </c>
      <c r="CQ39">
        <f>IF(CP39=0,0,IF('Net Acumulado'!CQ39&gt;-'Net Acumulado'!$B39,0,1))</f>
        <v>0</v>
      </c>
      <c r="CR39">
        <f>IF(CQ39=0,0,IF('Net Acumulado'!CR39&gt;-'Net Acumulado'!$B39,0,1))</f>
        <v>0</v>
      </c>
      <c r="CS39">
        <f>IF(CR39=0,0,IF('Net Acumulado'!CS39&gt;-'Net Acumulado'!$B39,0,1))</f>
        <v>0</v>
      </c>
      <c r="CT39">
        <f>IF(CS39=0,0,IF('Net Acumulado'!CT39&gt;-'Net Acumulado'!$B39,0,1))</f>
        <v>0</v>
      </c>
      <c r="CU39">
        <f>IF(CT39=0,0,IF('Net Acumulado'!CU39&gt;-'Net Acumulado'!$B39,0,1))</f>
        <v>0</v>
      </c>
    </row>
    <row r="40" spans="1:99" x14ac:dyDescent="0.3">
      <c r="A40">
        <f t="shared" si="0"/>
        <v>19</v>
      </c>
      <c r="B40">
        <v>-3167</v>
      </c>
      <c r="C40">
        <v>2305</v>
      </c>
      <c r="D40">
        <f>IF('Net Acumulado'!D40&gt;-'Net Acumulado'!$B40,0,1)</f>
        <v>1</v>
      </c>
      <c r="E40">
        <f>IF(D40=0,0,IF('Net Acumulado'!E40&gt;-'Net Acumulado'!$B40,0,1))</f>
        <v>1</v>
      </c>
      <c r="F40">
        <f>IF(E40=0,0,IF('Net Acumulado'!F40&gt;-'Net Acumulado'!$B40,0,1))</f>
        <v>1</v>
      </c>
      <c r="G40">
        <f>IF(F40=0,0,IF('Net Acumulado'!G40&gt;-'Net Acumulado'!$B40,0,1))</f>
        <v>1</v>
      </c>
      <c r="H40">
        <f>IF(G40=0,0,IF('Net Acumulado'!H40&gt;-'Net Acumulado'!$B40,0,1))</f>
        <v>1</v>
      </c>
      <c r="I40">
        <f>IF(H40=0,0,IF('Net Acumulado'!I40&gt;-'Net Acumulado'!$B40,0,1))</f>
        <v>1</v>
      </c>
      <c r="J40">
        <f>IF(I40=0,0,IF('Net Acumulado'!J40&gt;-'Net Acumulado'!$B40,0,1))</f>
        <v>1</v>
      </c>
      <c r="K40">
        <f>IF(J40=0,0,IF('Net Acumulado'!K40&gt;-'Net Acumulado'!$B40,0,1))</f>
        <v>1</v>
      </c>
      <c r="L40">
        <f>IF(K40=0,0,IF('Net Acumulado'!L40&gt;-'Net Acumulado'!$B40,0,1))</f>
        <v>1</v>
      </c>
      <c r="M40">
        <f>IF(L40=0,0,IF('Net Acumulado'!M40&gt;-'Net Acumulado'!$B40,0,1))</f>
        <v>1</v>
      </c>
      <c r="N40">
        <f>IF(M40=0,0,IF('Net Acumulado'!N40&gt;-'Net Acumulado'!$B40,0,1))</f>
        <v>1</v>
      </c>
      <c r="O40">
        <f>IF(N40=0,0,IF('Net Acumulado'!O40&gt;-'Net Acumulado'!$B40,0,1))</f>
        <v>1</v>
      </c>
      <c r="P40">
        <f>IF(O40=0,0,IF('Net Acumulado'!P40&gt;-'Net Acumulado'!$B40,0,1))</f>
        <v>1</v>
      </c>
      <c r="Q40">
        <f>IF(P40=0,0,IF('Net Acumulado'!Q40&gt;-'Net Acumulado'!$B40,0,1))</f>
        <v>1</v>
      </c>
      <c r="R40">
        <f>IF(Q40=0,0,IF('Net Acumulado'!R40&gt;-'Net Acumulado'!$B40,0,1))</f>
        <v>1</v>
      </c>
      <c r="S40">
        <f>IF(R40=0,0,IF('Net Acumulado'!S40&gt;-'Net Acumulado'!$B40,0,1))</f>
        <v>1</v>
      </c>
      <c r="T40">
        <f>IF(S40=0,0,IF('Net Acumulado'!T40&gt;-'Net Acumulado'!$B40,0,1))</f>
        <v>1</v>
      </c>
      <c r="U40">
        <f>IF(T40=0,0,IF('Net Acumulado'!U40&gt;-'Net Acumulado'!$B40,0,1))</f>
        <v>1</v>
      </c>
      <c r="V40">
        <f>IF(U40=0,0,IF('Net Acumulado'!V40&gt;-'Net Acumulado'!$B40,0,1))</f>
        <v>1</v>
      </c>
      <c r="W40">
        <f>IF(V40=0,0,IF('Net Acumulado'!W40&gt;-'Net Acumulado'!$B40,0,1))</f>
        <v>0</v>
      </c>
      <c r="X40">
        <f>IF(W40=0,0,IF('Net Acumulado'!X40&gt;-'Net Acumulado'!$B40,0,1))</f>
        <v>0</v>
      </c>
      <c r="Y40">
        <f>IF(X40=0,0,IF('Net Acumulado'!Y40&gt;-'Net Acumulado'!$B40,0,1))</f>
        <v>0</v>
      </c>
      <c r="Z40">
        <f>IF(Y40=0,0,IF('Net Acumulado'!Z40&gt;-'Net Acumulado'!$B40,0,1))</f>
        <v>0</v>
      </c>
      <c r="AA40">
        <f>IF(Z40=0,0,IF('Net Acumulado'!AA40&gt;-'Net Acumulado'!$B40,0,1))</f>
        <v>0</v>
      </c>
      <c r="AB40">
        <f>IF(AA40=0,0,IF('Net Acumulado'!AB40&gt;-'Net Acumulado'!$B40,0,1))</f>
        <v>0</v>
      </c>
      <c r="AC40">
        <f>IF(AB40=0,0,IF('Net Acumulado'!AC40&gt;-'Net Acumulado'!$B40,0,1))</f>
        <v>0</v>
      </c>
      <c r="AD40">
        <f>IF(AC40=0,0,IF('Net Acumulado'!AD40&gt;-'Net Acumulado'!$B40,0,1))</f>
        <v>0</v>
      </c>
      <c r="AE40">
        <f>IF(AD40=0,0,IF('Net Acumulado'!AE40&gt;-'Net Acumulado'!$B40,0,1))</f>
        <v>0</v>
      </c>
      <c r="AF40">
        <f>IF(AE40=0,0,IF('Net Acumulado'!AF40&gt;-'Net Acumulado'!$B40,0,1))</f>
        <v>0</v>
      </c>
      <c r="AG40">
        <f>IF(AF40=0,0,IF('Net Acumulado'!AG40&gt;-'Net Acumulado'!$B40,0,1))</f>
        <v>0</v>
      </c>
      <c r="AH40">
        <f>IF(AG40=0,0,IF('Net Acumulado'!AH40&gt;-'Net Acumulado'!$B40,0,1))</f>
        <v>0</v>
      </c>
      <c r="AI40">
        <f>IF(AH40=0,0,IF('Net Acumulado'!AI40&gt;-'Net Acumulado'!$B40,0,1))</f>
        <v>0</v>
      </c>
      <c r="AJ40">
        <f>IF(AI40=0,0,IF('Net Acumulado'!AJ40&gt;-'Net Acumulado'!$B40,0,1))</f>
        <v>0</v>
      </c>
      <c r="AK40">
        <f>IF(AJ40=0,0,IF('Net Acumulado'!AK40&gt;-'Net Acumulado'!$B40,0,1))</f>
        <v>0</v>
      </c>
      <c r="AL40">
        <f>IF(AK40=0,0,IF('Net Acumulado'!AL40&gt;-'Net Acumulado'!$B40,0,1))</f>
        <v>0</v>
      </c>
      <c r="AM40">
        <f>IF(AL40=0,0,IF('Net Acumulado'!AM40&gt;-'Net Acumulado'!$B40,0,1))</f>
        <v>0</v>
      </c>
      <c r="AN40">
        <f>IF(AM40=0,0,IF('Net Acumulado'!AN40&gt;-'Net Acumulado'!$B40,0,1))</f>
        <v>0</v>
      </c>
      <c r="AO40">
        <f>IF(AN40=0,0,IF('Net Acumulado'!AO40&gt;-'Net Acumulado'!$B40,0,1))</f>
        <v>0</v>
      </c>
      <c r="AP40">
        <f>IF(AO40=0,0,IF('Net Acumulado'!AP40&gt;-'Net Acumulado'!$B40,0,1))</f>
        <v>0</v>
      </c>
      <c r="AQ40">
        <f>IF(AP40=0,0,IF('Net Acumulado'!AQ40&gt;-'Net Acumulado'!$B40,0,1))</f>
        <v>0</v>
      </c>
      <c r="AR40">
        <f>IF(AQ40=0,0,IF('Net Acumulado'!AR40&gt;-'Net Acumulado'!$B40,0,1))</f>
        <v>0</v>
      </c>
      <c r="AS40">
        <f>IF(AR40=0,0,IF('Net Acumulado'!AS40&gt;-'Net Acumulado'!$B40,0,1))</f>
        <v>0</v>
      </c>
      <c r="AT40">
        <f>IF(AS40=0,0,IF('Net Acumulado'!AT40&gt;-'Net Acumulado'!$B40,0,1))</f>
        <v>0</v>
      </c>
      <c r="AU40">
        <f>IF(AT40=0,0,IF('Net Acumulado'!AU40&gt;-'Net Acumulado'!$B40,0,1))</f>
        <v>0</v>
      </c>
      <c r="AV40">
        <f>IF(AU40=0,0,IF('Net Acumulado'!AV40&gt;-'Net Acumulado'!$B40,0,1))</f>
        <v>0</v>
      </c>
      <c r="AW40">
        <f>IF(AV40=0,0,IF('Net Acumulado'!AW40&gt;-'Net Acumulado'!$B40,0,1))</f>
        <v>0</v>
      </c>
      <c r="AX40">
        <f>IF(AW40=0,0,IF('Net Acumulado'!AX40&gt;-'Net Acumulado'!$B40,0,1))</f>
        <v>0</v>
      </c>
      <c r="AY40">
        <f>IF(AX40=0,0,IF('Net Acumulado'!AY40&gt;-'Net Acumulado'!$B40,0,1))</f>
        <v>0</v>
      </c>
      <c r="AZ40">
        <f>IF(AY40=0,0,IF('Net Acumulado'!AZ40&gt;-'Net Acumulado'!$B40,0,1))</f>
        <v>0</v>
      </c>
      <c r="BA40">
        <f>IF(AZ40=0,0,IF('Net Acumulado'!BA40&gt;-'Net Acumulado'!$B40,0,1))</f>
        <v>0</v>
      </c>
      <c r="BB40">
        <f>IF(BA40=0,0,IF('Net Acumulado'!BB40&gt;-'Net Acumulado'!$B40,0,1))</f>
        <v>0</v>
      </c>
      <c r="BC40">
        <f>IF(BB40=0,0,IF('Net Acumulado'!BC40&gt;-'Net Acumulado'!$B40,0,1))</f>
        <v>0</v>
      </c>
      <c r="BD40">
        <f>IF(BC40=0,0,IF('Net Acumulado'!BD40&gt;-'Net Acumulado'!$B40,0,1))</f>
        <v>0</v>
      </c>
      <c r="BE40">
        <f>IF(BD40=0,0,IF('Net Acumulado'!BE40&gt;-'Net Acumulado'!$B40,0,1))</f>
        <v>0</v>
      </c>
      <c r="BF40">
        <f>IF(BE40=0,0,IF('Net Acumulado'!BF40&gt;-'Net Acumulado'!$B40,0,1))</f>
        <v>0</v>
      </c>
      <c r="BG40">
        <f>IF(BF40=0,0,IF('Net Acumulado'!BG40&gt;-'Net Acumulado'!$B40,0,1))</f>
        <v>0</v>
      </c>
      <c r="BH40">
        <f>IF(BG40=0,0,IF('Net Acumulado'!BH40&gt;-'Net Acumulado'!$B40,0,1))</f>
        <v>0</v>
      </c>
      <c r="BI40">
        <f>IF(BH40=0,0,IF('Net Acumulado'!BI40&gt;-'Net Acumulado'!$B40,0,1))</f>
        <v>0</v>
      </c>
      <c r="BJ40">
        <f>IF(BI40=0,0,IF('Net Acumulado'!BJ40&gt;-'Net Acumulado'!$B40,0,1))</f>
        <v>0</v>
      </c>
      <c r="BK40">
        <f>IF(BJ40=0,0,IF('Net Acumulado'!BK40&gt;-'Net Acumulado'!$B40,0,1))</f>
        <v>0</v>
      </c>
      <c r="BL40">
        <f>IF(BK40=0,0,IF('Net Acumulado'!BL40&gt;-'Net Acumulado'!$B40,0,1))</f>
        <v>0</v>
      </c>
      <c r="BM40">
        <f>IF(BL40=0,0,IF('Net Acumulado'!BM40&gt;-'Net Acumulado'!$B40,0,1))</f>
        <v>0</v>
      </c>
      <c r="BN40">
        <f>IF(BM40=0,0,IF('Net Acumulado'!BN40&gt;-'Net Acumulado'!$B40,0,1))</f>
        <v>0</v>
      </c>
      <c r="BO40">
        <f>IF(BN40=0,0,IF('Net Acumulado'!BO40&gt;-'Net Acumulado'!$B40,0,1))</f>
        <v>0</v>
      </c>
      <c r="BP40">
        <f>IF(BO40=0,0,IF('Net Acumulado'!BP40&gt;-'Net Acumulado'!$B40,0,1))</f>
        <v>0</v>
      </c>
      <c r="BQ40">
        <f>IF(BP40=0,0,IF('Net Acumulado'!BQ40&gt;-'Net Acumulado'!$B40,0,1))</f>
        <v>0</v>
      </c>
      <c r="BR40">
        <f>IF(BQ40=0,0,IF('Net Acumulado'!BR40&gt;-'Net Acumulado'!$B40,0,1))</f>
        <v>0</v>
      </c>
      <c r="BS40">
        <f>IF(BR40=0,0,IF('Net Acumulado'!BS40&gt;-'Net Acumulado'!$B40,0,1))</f>
        <v>0</v>
      </c>
      <c r="BT40">
        <f>IF(BS40=0,0,IF('Net Acumulado'!BT40&gt;-'Net Acumulado'!$B40,0,1))</f>
        <v>0</v>
      </c>
      <c r="BU40">
        <f>IF(BT40=0,0,IF('Net Acumulado'!BU40&gt;-'Net Acumulado'!$B40,0,1))</f>
        <v>0</v>
      </c>
      <c r="BV40">
        <f>IF(BU40=0,0,IF('Net Acumulado'!BV40&gt;-'Net Acumulado'!$B40,0,1))</f>
        <v>0</v>
      </c>
      <c r="BW40">
        <f>IF(BV40=0,0,IF('Net Acumulado'!BW40&gt;-'Net Acumulado'!$B40,0,1))</f>
        <v>0</v>
      </c>
      <c r="BX40">
        <f>IF(BW40=0,0,IF('Net Acumulado'!BX40&gt;-'Net Acumulado'!$B40,0,1))</f>
        <v>0</v>
      </c>
      <c r="BY40">
        <f>IF(BX40=0,0,IF('Net Acumulado'!BY40&gt;-'Net Acumulado'!$B40,0,1))</f>
        <v>0</v>
      </c>
      <c r="BZ40">
        <f>IF(BY40=0,0,IF('Net Acumulado'!BZ40&gt;-'Net Acumulado'!$B40,0,1))</f>
        <v>0</v>
      </c>
      <c r="CA40">
        <f>IF(BZ40=0,0,IF('Net Acumulado'!CA40&gt;-'Net Acumulado'!$B40,0,1))</f>
        <v>0</v>
      </c>
      <c r="CB40">
        <f>IF(CA40=0,0,IF('Net Acumulado'!CB40&gt;-'Net Acumulado'!$B40,0,1))</f>
        <v>0</v>
      </c>
      <c r="CC40">
        <f>IF(CB40=0,0,IF('Net Acumulado'!CC40&gt;-'Net Acumulado'!$B40,0,1))</f>
        <v>0</v>
      </c>
      <c r="CD40">
        <f>IF(CC40=0,0,IF('Net Acumulado'!CD40&gt;-'Net Acumulado'!$B40,0,1))</f>
        <v>0</v>
      </c>
      <c r="CE40">
        <f>IF(CD40=0,0,IF('Net Acumulado'!CE40&gt;-'Net Acumulado'!$B40,0,1))</f>
        <v>0</v>
      </c>
      <c r="CF40">
        <f>IF(CE40=0,0,IF('Net Acumulado'!CF40&gt;-'Net Acumulado'!$B40,0,1))</f>
        <v>0</v>
      </c>
      <c r="CG40">
        <f>IF(CF40=0,0,IF('Net Acumulado'!CG40&gt;-'Net Acumulado'!$B40,0,1))</f>
        <v>0</v>
      </c>
      <c r="CH40">
        <f>IF(CG40=0,0,IF('Net Acumulado'!CH40&gt;-'Net Acumulado'!$B40,0,1))</f>
        <v>0</v>
      </c>
      <c r="CI40">
        <f>IF(CH40=0,0,IF('Net Acumulado'!CI40&gt;-'Net Acumulado'!$B40,0,1))</f>
        <v>0</v>
      </c>
      <c r="CJ40">
        <f>IF(CI40=0,0,IF('Net Acumulado'!CJ40&gt;-'Net Acumulado'!$B40,0,1))</f>
        <v>0</v>
      </c>
      <c r="CK40">
        <f>IF(CJ40=0,0,IF('Net Acumulado'!CK40&gt;-'Net Acumulado'!$B40,0,1))</f>
        <v>0</v>
      </c>
      <c r="CL40">
        <f>IF(CK40=0,0,IF('Net Acumulado'!CL40&gt;-'Net Acumulado'!$B40,0,1))</f>
        <v>0</v>
      </c>
      <c r="CM40">
        <f>IF(CL40=0,0,IF('Net Acumulado'!CM40&gt;-'Net Acumulado'!$B40,0,1))</f>
        <v>0</v>
      </c>
      <c r="CN40">
        <f>IF(CM40=0,0,IF('Net Acumulado'!CN40&gt;-'Net Acumulado'!$B40,0,1))</f>
        <v>0</v>
      </c>
      <c r="CO40">
        <f>IF(CN40=0,0,IF('Net Acumulado'!CO40&gt;-'Net Acumulado'!$B40,0,1))</f>
        <v>0</v>
      </c>
      <c r="CP40">
        <f>IF(CO40=0,0,IF('Net Acumulado'!CP40&gt;-'Net Acumulado'!$B40,0,1))</f>
        <v>0</v>
      </c>
      <c r="CQ40">
        <f>IF(CP40=0,0,IF('Net Acumulado'!CQ40&gt;-'Net Acumulado'!$B40,0,1))</f>
        <v>0</v>
      </c>
      <c r="CR40">
        <f>IF(CQ40=0,0,IF('Net Acumulado'!CR40&gt;-'Net Acumulado'!$B40,0,1))</f>
        <v>0</v>
      </c>
      <c r="CS40">
        <f>IF(CR40=0,0,IF('Net Acumulado'!CS40&gt;-'Net Acumulado'!$B40,0,1))</f>
        <v>0</v>
      </c>
      <c r="CT40">
        <f>IF(CS40=0,0,IF('Net Acumulado'!CT40&gt;-'Net Acumulado'!$B40,0,1))</f>
        <v>0</v>
      </c>
      <c r="CU40">
        <f>IF(CT40=0,0,IF('Net Acumulado'!CU40&gt;-'Net Acumulado'!$B40,0,1))</f>
        <v>0</v>
      </c>
    </row>
    <row r="41" spans="1:99" x14ac:dyDescent="0.3">
      <c r="A41">
        <f t="shared" si="0"/>
        <v>16</v>
      </c>
      <c r="B41">
        <v>-683</v>
      </c>
      <c r="C41">
        <v>2306</v>
      </c>
      <c r="D41">
        <f>IF('Net Acumulado'!D41&gt;-'Net Acumulado'!$B41,0,1)</f>
        <v>1</v>
      </c>
      <c r="E41">
        <f>IF(D41=0,0,IF('Net Acumulado'!E41&gt;-'Net Acumulado'!$B41,0,1))</f>
        <v>1</v>
      </c>
      <c r="F41">
        <f>IF(E41=0,0,IF('Net Acumulado'!F41&gt;-'Net Acumulado'!$B41,0,1))</f>
        <v>1</v>
      </c>
      <c r="G41">
        <f>IF(F41=0,0,IF('Net Acumulado'!G41&gt;-'Net Acumulado'!$B41,0,1))</f>
        <v>1</v>
      </c>
      <c r="H41">
        <f>IF(G41=0,0,IF('Net Acumulado'!H41&gt;-'Net Acumulado'!$B41,0,1))</f>
        <v>1</v>
      </c>
      <c r="I41">
        <f>IF(H41=0,0,IF('Net Acumulado'!I41&gt;-'Net Acumulado'!$B41,0,1))</f>
        <v>1</v>
      </c>
      <c r="J41">
        <f>IF(I41=0,0,IF('Net Acumulado'!J41&gt;-'Net Acumulado'!$B41,0,1))</f>
        <v>1</v>
      </c>
      <c r="K41">
        <f>IF(J41=0,0,IF('Net Acumulado'!K41&gt;-'Net Acumulado'!$B41,0,1))</f>
        <v>1</v>
      </c>
      <c r="L41">
        <f>IF(K41=0,0,IF('Net Acumulado'!L41&gt;-'Net Acumulado'!$B41,0,1))</f>
        <v>1</v>
      </c>
      <c r="M41">
        <f>IF(L41=0,0,IF('Net Acumulado'!M41&gt;-'Net Acumulado'!$B41,0,1))</f>
        <v>1</v>
      </c>
      <c r="N41">
        <f>IF(M41=0,0,IF('Net Acumulado'!N41&gt;-'Net Acumulado'!$B41,0,1))</f>
        <v>1</v>
      </c>
      <c r="O41">
        <f>IF(N41=0,0,IF('Net Acumulado'!O41&gt;-'Net Acumulado'!$B41,0,1))</f>
        <v>1</v>
      </c>
      <c r="P41">
        <f>IF(O41=0,0,IF('Net Acumulado'!P41&gt;-'Net Acumulado'!$B41,0,1))</f>
        <v>1</v>
      </c>
      <c r="Q41">
        <f>IF(P41=0,0,IF('Net Acumulado'!Q41&gt;-'Net Acumulado'!$B41,0,1))</f>
        <v>1</v>
      </c>
      <c r="R41">
        <f>IF(Q41=0,0,IF('Net Acumulado'!R41&gt;-'Net Acumulado'!$B41,0,1))</f>
        <v>1</v>
      </c>
      <c r="S41">
        <f>IF(R41=0,0,IF('Net Acumulado'!S41&gt;-'Net Acumulado'!$B41,0,1))</f>
        <v>1</v>
      </c>
      <c r="T41">
        <f>IF(S41=0,0,IF('Net Acumulado'!T41&gt;-'Net Acumulado'!$B41,0,1))</f>
        <v>0</v>
      </c>
      <c r="U41">
        <f>IF(T41=0,0,IF('Net Acumulado'!U41&gt;-'Net Acumulado'!$B41,0,1))</f>
        <v>0</v>
      </c>
      <c r="V41">
        <f>IF(U41=0,0,IF('Net Acumulado'!V41&gt;-'Net Acumulado'!$B41,0,1))</f>
        <v>0</v>
      </c>
      <c r="W41">
        <f>IF(V41=0,0,IF('Net Acumulado'!W41&gt;-'Net Acumulado'!$B41,0,1))</f>
        <v>0</v>
      </c>
      <c r="X41">
        <f>IF(W41=0,0,IF('Net Acumulado'!X41&gt;-'Net Acumulado'!$B41,0,1))</f>
        <v>0</v>
      </c>
      <c r="Y41">
        <f>IF(X41=0,0,IF('Net Acumulado'!Y41&gt;-'Net Acumulado'!$B41,0,1))</f>
        <v>0</v>
      </c>
      <c r="Z41">
        <f>IF(Y41=0,0,IF('Net Acumulado'!Z41&gt;-'Net Acumulado'!$B41,0,1))</f>
        <v>0</v>
      </c>
      <c r="AA41">
        <f>IF(Z41=0,0,IF('Net Acumulado'!AA41&gt;-'Net Acumulado'!$B41,0,1))</f>
        <v>0</v>
      </c>
      <c r="AB41">
        <f>IF(AA41=0,0,IF('Net Acumulado'!AB41&gt;-'Net Acumulado'!$B41,0,1))</f>
        <v>0</v>
      </c>
      <c r="AC41">
        <f>IF(AB41=0,0,IF('Net Acumulado'!AC41&gt;-'Net Acumulado'!$B41,0,1))</f>
        <v>0</v>
      </c>
      <c r="AD41">
        <f>IF(AC41=0,0,IF('Net Acumulado'!AD41&gt;-'Net Acumulado'!$B41,0,1))</f>
        <v>0</v>
      </c>
      <c r="AE41">
        <f>IF(AD41=0,0,IF('Net Acumulado'!AE41&gt;-'Net Acumulado'!$B41,0,1))</f>
        <v>0</v>
      </c>
      <c r="AF41">
        <f>IF(AE41=0,0,IF('Net Acumulado'!AF41&gt;-'Net Acumulado'!$B41,0,1))</f>
        <v>0</v>
      </c>
      <c r="AG41">
        <f>IF(AF41=0,0,IF('Net Acumulado'!AG41&gt;-'Net Acumulado'!$B41,0,1))</f>
        <v>0</v>
      </c>
      <c r="AH41">
        <f>IF(AG41=0,0,IF('Net Acumulado'!AH41&gt;-'Net Acumulado'!$B41,0,1))</f>
        <v>0</v>
      </c>
      <c r="AI41">
        <f>IF(AH41=0,0,IF('Net Acumulado'!AI41&gt;-'Net Acumulado'!$B41,0,1))</f>
        <v>0</v>
      </c>
      <c r="AJ41">
        <f>IF(AI41=0,0,IF('Net Acumulado'!AJ41&gt;-'Net Acumulado'!$B41,0,1))</f>
        <v>0</v>
      </c>
      <c r="AK41">
        <f>IF(AJ41=0,0,IF('Net Acumulado'!AK41&gt;-'Net Acumulado'!$B41,0,1))</f>
        <v>0</v>
      </c>
      <c r="AL41">
        <f>IF(AK41=0,0,IF('Net Acumulado'!AL41&gt;-'Net Acumulado'!$B41,0,1))</f>
        <v>0</v>
      </c>
      <c r="AM41">
        <f>IF(AL41=0,0,IF('Net Acumulado'!AM41&gt;-'Net Acumulado'!$B41,0,1))</f>
        <v>0</v>
      </c>
      <c r="AN41">
        <f>IF(AM41=0,0,IF('Net Acumulado'!AN41&gt;-'Net Acumulado'!$B41,0,1))</f>
        <v>0</v>
      </c>
      <c r="AO41">
        <f>IF(AN41=0,0,IF('Net Acumulado'!AO41&gt;-'Net Acumulado'!$B41,0,1))</f>
        <v>0</v>
      </c>
      <c r="AP41">
        <f>IF(AO41=0,0,IF('Net Acumulado'!AP41&gt;-'Net Acumulado'!$B41,0,1))</f>
        <v>0</v>
      </c>
      <c r="AQ41">
        <f>IF(AP41=0,0,IF('Net Acumulado'!AQ41&gt;-'Net Acumulado'!$B41,0,1))</f>
        <v>0</v>
      </c>
      <c r="AR41">
        <f>IF(AQ41=0,0,IF('Net Acumulado'!AR41&gt;-'Net Acumulado'!$B41,0,1))</f>
        <v>0</v>
      </c>
      <c r="AS41">
        <f>IF(AR41=0,0,IF('Net Acumulado'!AS41&gt;-'Net Acumulado'!$B41,0,1))</f>
        <v>0</v>
      </c>
      <c r="AT41">
        <f>IF(AS41=0,0,IF('Net Acumulado'!AT41&gt;-'Net Acumulado'!$B41,0,1))</f>
        <v>0</v>
      </c>
      <c r="AU41">
        <f>IF(AT41=0,0,IF('Net Acumulado'!AU41&gt;-'Net Acumulado'!$B41,0,1))</f>
        <v>0</v>
      </c>
      <c r="AV41">
        <f>IF(AU41=0,0,IF('Net Acumulado'!AV41&gt;-'Net Acumulado'!$B41,0,1))</f>
        <v>0</v>
      </c>
      <c r="AW41">
        <f>IF(AV41=0,0,IF('Net Acumulado'!AW41&gt;-'Net Acumulado'!$B41,0,1))</f>
        <v>0</v>
      </c>
      <c r="AX41">
        <f>IF(AW41=0,0,IF('Net Acumulado'!AX41&gt;-'Net Acumulado'!$B41,0,1))</f>
        <v>0</v>
      </c>
      <c r="AY41">
        <f>IF(AX41=0,0,IF('Net Acumulado'!AY41&gt;-'Net Acumulado'!$B41,0,1))</f>
        <v>0</v>
      </c>
      <c r="AZ41">
        <f>IF(AY41=0,0,IF('Net Acumulado'!AZ41&gt;-'Net Acumulado'!$B41,0,1))</f>
        <v>0</v>
      </c>
      <c r="BA41">
        <f>IF(AZ41=0,0,IF('Net Acumulado'!BA41&gt;-'Net Acumulado'!$B41,0,1))</f>
        <v>0</v>
      </c>
      <c r="BB41">
        <f>IF(BA41=0,0,IF('Net Acumulado'!BB41&gt;-'Net Acumulado'!$B41,0,1))</f>
        <v>0</v>
      </c>
      <c r="BC41">
        <f>IF(BB41=0,0,IF('Net Acumulado'!BC41&gt;-'Net Acumulado'!$B41,0,1))</f>
        <v>0</v>
      </c>
      <c r="BD41">
        <f>IF(BC41=0,0,IF('Net Acumulado'!BD41&gt;-'Net Acumulado'!$B41,0,1))</f>
        <v>0</v>
      </c>
      <c r="BE41">
        <f>IF(BD41=0,0,IF('Net Acumulado'!BE41&gt;-'Net Acumulado'!$B41,0,1))</f>
        <v>0</v>
      </c>
      <c r="BF41">
        <f>IF(BE41=0,0,IF('Net Acumulado'!BF41&gt;-'Net Acumulado'!$B41,0,1))</f>
        <v>0</v>
      </c>
      <c r="BG41">
        <f>IF(BF41=0,0,IF('Net Acumulado'!BG41&gt;-'Net Acumulado'!$B41,0,1))</f>
        <v>0</v>
      </c>
      <c r="BH41">
        <f>IF(BG41=0,0,IF('Net Acumulado'!BH41&gt;-'Net Acumulado'!$B41,0,1))</f>
        <v>0</v>
      </c>
      <c r="BI41">
        <f>IF(BH41=0,0,IF('Net Acumulado'!BI41&gt;-'Net Acumulado'!$B41,0,1))</f>
        <v>0</v>
      </c>
      <c r="BJ41">
        <f>IF(BI41=0,0,IF('Net Acumulado'!BJ41&gt;-'Net Acumulado'!$B41,0,1))</f>
        <v>0</v>
      </c>
      <c r="BK41">
        <f>IF(BJ41=0,0,IF('Net Acumulado'!BK41&gt;-'Net Acumulado'!$B41,0,1))</f>
        <v>0</v>
      </c>
      <c r="BL41">
        <f>IF(BK41=0,0,IF('Net Acumulado'!BL41&gt;-'Net Acumulado'!$B41,0,1))</f>
        <v>0</v>
      </c>
      <c r="BM41">
        <f>IF(BL41=0,0,IF('Net Acumulado'!BM41&gt;-'Net Acumulado'!$B41,0,1))</f>
        <v>0</v>
      </c>
      <c r="BN41">
        <f>IF(BM41=0,0,IF('Net Acumulado'!BN41&gt;-'Net Acumulado'!$B41,0,1))</f>
        <v>0</v>
      </c>
      <c r="BO41">
        <f>IF(BN41=0,0,IF('Net Acumulado'!BO41&gt;-'Net Acumulado'!$B41,0,1))</f>
        <v>0</v>
      </c>
      <c r="BP41">
        <f>IF(BO41=0,0,IF('Net Acumulado'!BP41&gt;-'Net Acumulado'!$B41,0,1))</f>
        <v>0</v>
      </c>
      <c r="BQ41">
        <f>IF(BP41=0,0,IF('Net Acumulado'!BQ41&gt;-'Net Acumulado'!$B41,0,1))</f>
        <v>0</v>
      </c>
      <c r="BR41">
        <f>IF(BQ41=0,0,IF('Net Acumulado'!BR41&gt;-'Net Acumulado'!$B41,0,1))</f>
        <v>0</v>
      </c>
      <c r="BS41">
        <f>IF(BR41=0,0,IF('Net Acumulado'!BS41&gt;-'Net Acumulado'!$B41,0,1))</f>
        <v>0</v>
      </c>
      <c r="BT41">
        <f>IF(BS41=0,0,IF('Net Acumulado'!BT41&gt;-'Net Acumulado'!$B41,0,1))</f>
        <v>0</v>
      </c>
      <c r="BU41">
        <f>IF(BT41=0,0,IF('Net Acumulado'!BU41&gt;-'Net Acumulado'!$B41,0,1))</f>
        <v>0</v>
      </c>
      <c r="BV41">
        <f>IF(BU41=0,0,IF('Net Acumulado'!BV41&gt;-'Net Acumulado'!$B41,0,1))</f>
        <v>0</v>
      </c>
      <c r="BW41">
        <f>IF(BV41=0,0,IF('Net Acumulado'!BW41&gt;-'Net Acumulado'!$B41,0,1))</f>
        <v>0</v>
      </c>
      <c r="BX41">
        <f>IF(BW41=0,0,IF('Net Acumulado'!BX41&gt;-'Net Acumulado'!$B41,0,1))</f>
        <v>0</v>
      </c>
      <c r="BY41">
        <f>IF(BX41=0,0,IF('Net Acumulado'!BY41&gt;-'Net Acumulado'!$B41,0,1))</f>
        <v>0</v>
      </c>
      <c r="BZ41">
        <f>IF(BY41=0,0,IF('Net Acumulado'!BZ41&gt;-'Net Acumulado'!$B41,0,1))</f>
        <v>0</v>
      </c>
      <c r="CA41">
        <f>IF(BZ41=0,0,IF('Net Acumulado'!CA41&gt;-'Net Acumulado'!$B41,0,1))</f>
        <v>0</v>
      </c>
      <c r="CB41">
        <f>IF(CA41=0,0,IF('Net Acumulado'!CB41&gt;-'Net Acumulado'!$B41,0,1))</f>
        <v>0</v>
      </c>
      <c r="CC41">
        <f>IF(CB41=0,0,IF('Net Acumulado'!CC41&gt;-'Net Acumulado'!$B41,0,1))</f>
        <v>0</v>
      </c>
      <c r="CD41">
        <f>IF(CC41=0,0,IF('Net Acumulado'!CD41&gt;-'Net Acumulado'!$B41,0,1))</f>
        <v>0</v>
      </c>
      <c r="CE41">
        <f>IF(CD41=0,0,IF('Net Acumulado'!CE41&gt;-'Net Acumulado'!$B41,0,1))</f>
        <v>0</v>
      </c>
      <c r="CF41">
        <f>IF(CE41=0,0,IF('Net Acumulado'!CF41&gt;-'Net Acumulado'!$B41,0,1))</f>
        <v>0</v>
      </c>
      <c r="CG41">
        <f>IF(CF41=0,0,IF('Net Acumulado'!CG41&gt;-'Net Acumulado'!$B41,0,1))</f>
        <v>0</v>
      </c>
      <c r="CH41">
        <f>IF(CG41=0,0,IF('Net Acumulado'!CH41&gt;-'Net Acumulado'!$B41,0,1))</f>
        <v>0</v>
      </c>
      <c r="CI41">
        <f>IF(CH41=0,0,IF('Net Acumulado'!CI41&gt;-'Net Acumulado'!$B41,0,1))</f>
        <v>0</v>
      </c>
      <c r="CJ41">
        <f>IF(CI41=0,0,IF('Net Acumulado'!CJ41&gt;-'Net Acumulado'!$B41,0,1))</f>
        <v>0</v>
      </c>
      <c r="CK41">
        <f>IF(CJ41=0,0,IF('Net Acumulado'!CK41&gt;-'Net Acumulado'!$B41,0,1))</f>
        <v>0</v>
      </c>
      <c r="CL41">
        <f>IF(CK41=0,0,IF('Net Acumulado'!CL41&gt;-'Net Acumulado'!$B41,0,1))</f>
        <v>0</v>
      </c>
      <c r="CM41">
        <f>IF(CL41=0,0,IF('Net Acumulado'!CM41&gt;-'Net Acumulado'!$B41,0,1))</f>
        <v>0</v>
      </c>
      <c r="CN41">
        <f>IF(CM41=0,0,IF('Net Acumulado'!CN41&gt;-'Net Acumulado'!$B41,0,1))</f>
        <v>0</v>
      </c>
      <c r="CO41">
        <f>IF(CN41=0,0,IF('Net Acumulado'!CO41&gt;-'Net Acumulado'!$B41,0,1))</f>
        <v>0</v>
      </c>
      <c r="CP41">
        <f>IF(CO41=0,0,IF('Net Acumulado'!CP41&gt;-'Net Acumulado'!$B41,0,1))</f>
        <v>0</v>
      </c>
      <c r="CQ41">
        <f>IF(CP41=0,0,IF('Net Acumulado'!CQ41&gt;-'Net Acumulado'!$B41,0,1))</f>
        <v>0</v>
      </c>
      <c r="CR41">
        <f>IF(CQ41=0,0,IF('Net Acumulado'!CR41&gt;-'Net Acumulado'!$B41,0,1))</f>
        <v>0</v>
      </c>
      <c r="CS41">
        <f>IF(CR41=0,0,IF('Net Acumulado'!CS41&gt;-'Net Acumulado'!$B41,0,1))</f>
        <v>0</v>
      </c>
      <c r="CT41">
        <f>IF(CS41=0,0,IF('Net Acumulado'!CT41&gt;-'Net Acumulado'!$B41,0,1))</f>
        <v>0</v>
      </c>
      <c r="CU41">
        <f>IF(CT41=0,0,IF('Net Acumulado'!CU41&gt;-'Net Acumulado'!$B41,0,1))</f>
        <v>0</v>
      </c>
    </row>
    <row r="42" spans="1:99" x14ac:dyDescent="0.3">
      <c r="A42">
        <f t="shared" si="0"/>
        <v>32</v>
      </c>
      <c r="B42">
        <v>-57972</v>
      </c>
      <c r="C42">
        <v>2303</v>
      </c>
      <c r="D42">
        <f>IF('Net Acumulado'!D42&gt;-'Net Acumulado'!$B42,0,1)</f>
        <v>1</v>
      </c>
      <c r="E42">
        <f>IF(D42=0,0,IF('Net Acumulado'!E42&gt;-'Net Acumulado'!$B42,0,1))</f>
        <v>1</v>
      </c>
      <c r="F42">
        <f>IF(E42=0,0,IF('Net Acumulado'!F42&gt;-'Net Acumulado'!$B42,0,1))</f>
        <v>1</v>
      </c>
      <c r="G42">
        <f>IF(F42=0,0,IF('Net Acumulado'!G42&gt;-'Net Acumulado'!$B42,0,1))</f>
        <v>1</v>
      </c>
      <c r="H42">
        <f>IF(G42=0,0,IF('Net Acumulado'!H42&gt;-'Net Acumulado'!$B42,0,1))</f>
        <v>1</v>
      </c>
      <c r="I42">
        <f>IF(H42=0,0,IF('Net Acumulado'!I42&gt;-'Net Acumulado'!$B42,0,1))</f>
        <v>1</v>
      </c>
      <c r="J42">
        <f>IF(I42=0,0,IF('Net Acumulado'!J42&gt;-'Net Acumulado'!$B42,0,1))</f>
        <v>1</v>
      </c>
      <c r="K42">
        <f>IF(J42=0,0,IF('Net Acumulado'!K42&gt;-'Net Acumulado'!$B42,0,1))</f>
        <v>1</v>
      </c>
      <c r="L42">
        <f>IF(K42=0,0,IF('Net Acumulado'!L42&gt;-'Net Acumulado'!$B42,0,1))</f>
        <v>1</v>
      </c>
      <c r="M42">
        <f>IF(L42=0,0,IF('Net Acumulado'!M42&gt;-'Net Acumulado'!$B42,0,1))</f>
        <v>1</v>
      </c>
      <c r="N42">
        <f>IF(M42=0,0,IF('Net Acumulado'!N42&gt;-'Net Acumulado'!$B42,0,1))</f>
        <v>1</v>
      </c>
      <c r="O42">
        <f>IF(N42=0,0,IF('Net Acumulado'!O42&gt;-'Net Acumulado'!$B42,0,1))</f>
        <v>1</v>
      </c>
      <c r="P42">
        <f>IF(O42=0,0,IF('Net Acumulado'!P42&gt;-'Net Acumulado'!$B42,0,1))</f>
        <v>1</v>
      </c>
      <c r="Q42">
        <f>IF(P42=0,0,IF('Net Acumulado'!Q42&gt;-'Net Acumulado'!$B42,0,1))</f>
        <v>1</v>
      </c>
      <c r="R42">
        <f>IF(Q42=0,0,IF('Net Acumulado'!R42&gt;-'Net Acumulado'!$B42,0,1))</f>
        <v>1</v>
      </c>
      <c r="S42">
        <f>IF(R42=0,0,IF('Net Acumulado'!S42&gt;-'Net Acumulado'!$B42,0,1))</f>
        <v>1</v>
      </c>
      <c r="T42">
        <f>IF(S42=0,0,IF('Net Acumulado'!T42&gt;-'Net Acumulado'!$B42,0,1))</f>
        <v>1</v>
      </c>
      <c r="U42">
        <f>IF(T42=0,0,IF('Net Acumulado'!U42&gt;-'Net Acumulado'!$B42,0,1))</f>
        <v>1</v>
      </c>
      <c r="V42">
        <f>IF(U42=0,0,IF('Net Acumulado'!V42&gt;-'Net Acumulado'!$B42,0,1))</f>
        <v>1</v>
      </c>
      <c r="W42">
        <f>IF(V42=0,0,IF('Net Acumulado'!W42&gt;-'Net Acumulado'!$B42,0,1))</f>
        <v>1</v>
      </c>
      <c r="X42">
        <f>IF(W42=0,0,IF('Net Acumulado'!X42&gt;-'Net Acumulado'!$B42,0,1))</f>
        <v>1</v>
      </c>
      <c r="Y42">
        <f>IF(X42=0,0,IF('Net Acumulado'!Y42&gt;-'Net Acumulado'!$B42,0,1))</f>
        <v>1</v>
      </c>
      <c r="Z42">
        <f>IF(Y42=0,0,IF('Net Acumulado'!Z42&gt;-'Net Acumulado'!$B42,0,1))</f>
        <v>1</v>
      </c>
      <c r="AA42">
        <f>IF(Z42=0,0,IF('Net Acumulado'!AA42&gt;-'Net Acumulado'!$B42,0,1))</f>
        <v>1</v>
      </c>
      <c r="AB42">
        <f>IF(AA42=0,0,IF('Net Acumulado'!AB42&gt;-'Net Acumulado'!$B42,0,1))</f>
        <v>1</v>
      </c>
      <c r="AC42">
        <f>IF(AB42=0,0,IF('Net Acumulado'!AC42&gt;-'Net Acumulado'!$B42,0,1))</f>
        <v>1</v>
      </c>
      <c r="AD42">
        <f>IF(AC42=0,0,IF('Net Acumulado'!AD42&gt;-'Net Acumulado'!$B42,0,1))</f>
        <v>1</v>
      </c>
      <c r="AE42">
        <f>IF(AD42=0,0,IF('Net Acumulado'!AE42&gt;-'Net Acumulado'!$B42,0,1))</f>
        <v>1</v>
      </c>
      <c r="AF42">
        <f>IF(AE42=0,0,IF('Net Acumulado'!AF42&gt;-'Net Acumulado'!$B42,0,1))</f>
        <v>1</v>
      </c>
      <c r="AG42">
        <f>IF(AF42=0,0,IF('Net Acumulado'!AG42&gt;-'Net Acumulado'!$B42,0,1))</f>
        <v>1</v>
      </c>
      <c r="AH42">
        <f>IF(AG42=0,0,IF('Net Acumulado'!AH42&gt;-'Net Acumulado'!$B42,0,1))</f>
        <v>1</v>
      </c>
      <c r="AI42">
        <f>IF(AH42=0,0,IF('Net Acumulado'!AI42&gt;-'Net Acumulado'!$B42,0,1))</f>
        <v>1</v>
      </c>
      <c r="AJ42">
        <f>IF(AI42=0,0,IF('Net Acumulado'!AJ42&gt;-'Net Acumulado'!$B42,0,1))</f>
        <v>0</v>
      </c>
      <c r="AK42">
        <f>IF(AJ42=0,0,IF('Net Acumulado'!AK42&gt;-'Net Acumulado'!$B42,0,1))</f>
        <v>0</v>
      </c>
      <c r="AL42">
        <f>IF(AK42=0,0,IF('Net Acumulado'!AL42&gt;-'Net Acumulado'!$B42,0,1))</f>
        <v>0</v>
      </c>
      <c r="AM42">
        <f>IF(AL42=0,0,IF('Net Acumulado'!AM42&gt;-'Net Acumulado'!$B42,0,1))</f>
        <v>0</v>
      </c>
      <c r="AN42">
        <f>IF(AM42=0,0,IF('Net Acumulado'!AN42&gt;-'Net Acumulado'!$B42,0,1))</f>
        <v>0</v>
      </c>
      <c r="AO42">
        <f>IF(AN42=0,0,IF('Net Acumulado'!AO42&gt;-'Net Acumulado'!$B42,0,1))</f>
        <v>0</v>
      </c>
      <c r="AP42">
        <f>IF(AO42=0,0,IF('Net Acumulado'!AP42&gt;-'Net Acumulado'!$B42,0,1))</f>
        <v>0</v>
      </c>
      <c r="AQ42">
        <f>IF(AP42=0,0,IF('Net Acumulado'!AQ42&gt;-'Net Acumulado'!$B42,0,1))</f>
        <v>0</v>
      </c>
      <c r="AR42">
        <f>IF(AQ42=0,0,IF('Net Acumulado'!AR42&gt;-'Net Acumulado'!$B42,0,1))</f>
        <v>0</v>
      </c>
      <c r="AS42">
        <f>IF(AR42=0,0,IF('Net Acumulado'!AS42&gt;-'Net Acumulado'!$B42,0,1))</f>
        <v>0</v>
      </c>
      <c r="AT42">
        <f>IF(AS42=0,0,IF('Net Acumulado'!AT42&gt;-'Net Acumulado'!$B42,0,1))</f>
        <v>0</v>
      </c>
      <c r="AU42">
        <f>IF(AT42=0,0,IF('Net Acumulado'!AU42&gt;-'Net Acumulado'!$B42,0,1))</f>
        <v>0</v>
      </c>
      <c r="AV42">
        <f>IF(AU42=0,0,IF('Net Acumulado'!AV42&gt;-'Net Acumulado'!$B42,0,1))</f>
        <v>0</v>
      </c>
      <c r="AW42">
        <f>IF(AV42=0,0,IF('Net Acumulado'!AW42&gt;-'Net Acumulado'!$B42,0,1))</f>
        <v>0</v>
      </c>
      <c r="AX42">
        <f>IF(AW42=0,0,IF('Net Acumulado'!AX42&gt;-'Net Acumulado'!$B42,0,1))</f>
        <v>0</v>
      </c>
      <c r="AY42">
        <f>IF(AX42=0,0,IF('Net Acumulado'!AY42&gt;-'Net Acumulado'!$B42,0,1))</f>
        <v>0</v>
      </c>
      <c r="AZ42">
        <f>IF(AY42=0,0,IF('Net Acumulado'!AZ42&gt;-'Net Acumulado'!$B42,0,1))</f>
        <v>0</v>
      </c>
      <c r="BA42">
        <f>IF(AZ42=0,0,IF('Net Acumulado'!BA42&gt;-'Net Acumulado'!$B42,0,1))</f>
        <v>0</v>
      </c>
      <c r="BB42">
        <f>IF(BA42=0,0,IF('Net Acumulado'!BB42&gt;-'Net Acumulado'!$B42,0,1))</f>
        <v>0</v>
      </c>
      <c r="BC42">
        <f>IF(BB42=0,0,IF('Net Acumulado'!BC42&gt;-'Net Acumulado'!$B42,0,1))</f>
        <v>0</v>
      </c>
      <c r="BD42">
        <f>IF(BC42=0,0,IF('Net Acumulado'!BD42&gt;-'Net Acumulado'!$B42,0,1))</f>
        <v>0</v>
      </c>
      <c r="BE42">
        <f>IF(BD42=0,0,IF('Net Acumulado'!BE42&gt;-'Net Acumulado'!$B42,0,1))</f>
        <v>0</v>
      </c>
      <c r="BF42">
        <f>IF(BE42=0,0,IF('Net Acumulado'!BF42&gt;-'Net Acumulado'!$B42,0,1))</f>
        <v>0</v>
      </c>
      <c r="BG42">
        <f>IF(BF42=0,0,IF('Net Acumulado'!BG42&gt;-'Net Acumulado'!$B42,0,1))</f>
        <v>0</v>
      </c>
      <c r="BH42">
        <f>IF(BG42=0,0,IF('Net Acumulado'!BH42&gt;-'Net Acumulado'!$B42,0,1))</f>
        <v>0</v>
      </c>
      <c r="BI42">
        <f>IF(BH42=0,0,IF('Net Acumulado'!BI42&gt;-'Net Acumulado'!$B42,0,1))</f>
        <v>0</v>
      </c>
      <c r="BJ42">
        <f>IF(BI42=0,0,IF('Net Acumulado'!BJ42&gt;-'Net Acumulado'!$B42,0,1))</f>
        <v>0</v>
      </c>
      <c r="BK42">
        <f>IF(BJ42=0,0,IF('Net Acumulado'!BK42&gt;-'Net Acumulado'!$B42,0,1))</f>
        <v>0</v>
      </c>
      <c r="BL42">
        <f>IF(BK42=0,0,IF('Net Acumulado'!BL42&gt;-'Net Acumulado'!$B42,0,1))</f>
        <v>0</v>
      </c>
      <c r="BM42">
        <f>IF(BL42=0,0,IF('Net Acumulado'!BM42&gt;-'Net Acumulado'!$B42,0,1))</f>
        <v>0</v>
      </c>
      <c r="BN42">
        <f>IF(BM42=0,0,IF('Net Acumulado'!BN42&gt;-'Net Acumulado'!$B42,0,1))</f>
        <v>0</v>
      </c>
      <c r="BO42">
        <f>IF(BN42=0,0,IF('Net Acumulado'!BO42&gt;-'Net Acumulado'!$B42,0,1))</f>
        <v>0</v>
      </c>
      <c r="BP42">
        <f>IF(BO42=0,0,IF('Net Acumulado'!BP42&gt;-'Net Acumulado'!$B42,0,1))</f>
        <v>0</v>
      </c>
      <c r="BQ42">
        <f>IF(BP42=0,0,IF('Net Acumulado'!BQ42&gt;-'Net Acumulado'!$B42,0,1))</f>
        <v>0</v>
      </c>
      <c r="BR42">
        <f>IF(BQ42=0,0,IF('Net Acumulado'!BR42&gt;-'Net Acumulado'!$B42,0,1))</f>
        <v>0</v>
      </c>
      <c r="BS42">
        <f>IF(BR42=0,0,IF('Net Acumulado'!BS42&gt;-'Net Acumulado'!$B42,0,1))</f>
        <v>0</v>
      </c>
      <c r="BT42">
        <f>IF(BS42=0,0,IF('Net Acumulado'!BT42&gt;-'Net Acumulado'!$B42,0,1))</f>
        <v>0</v>
      </c>
      <c r="BU42">
        <f>IF(BT42=0,0,IF('Net Acumulado'!BU42&gt;-'Net Acumulado'!$B42,0,1))</f>
        <v>0</v>
      </c>
      <c r="BV42">
        <f>IF(BU42=0,0,IF('Net Acumulado'!BV42&gt;-'Net Acumulado'!$B42,0,1))</f>
        <v>0</v>
      </c>
      <c r="BW42">
        <f>IF(BV42=0,0,IF('Net Acumulado'!BW42&gt;-'Net Acumulado'!$B42,0,1))</f>
        <v>0</v>
      </c>
      <c r="BX42">
        <f>IF(BW42=0,0,IF('Net Acumulado'!BX42&gt;-'Net Acumulado'!$B42,0,1))</f>
        <v>0</v>
      </c>
      <c r="BY42">
        <f>IF(BX42=0,0,IF('Net Acumulado'!BY42&gt;-'Net Acumulado'!$B42,0,1))</f>
        <v>0</v>
      </c>
      <c r="BZ42">
        <f>IF(BY42=0,0,IF('Net Acumulado'!BZ42&gt;-'Net Acumulado'!$B42,0,1))</f>
        <v>0</v>
      </c>
      <c r="CA42">
        <f>IF(BZ42=0,0,IF('Net Acumulado'!CA42&gt;-'Net Acumulado'!$B42,0,1))</f>
        <v>0</v>
      </c>
      <c r="CB42">
        <f>IF(CA42=0,0,IF('Net Acumulado'!CB42&gt;-'Net Acumulado'!$B42,0,1))</f>
        <v>0</v>
      </c>
      <c r="CC42">
        <f>IF(CB42=0,0,IF('Net Acumulado'!CC42&gt;-'Net Acumulado'!$B42,0,1))</f>
        <v>0</v>
      </c>
      <c r="CD42">
        <f>IF(CC42=0,0,IF('Net Acumulado'!CD42&gt;-'Net Acumulado'!$B42,0,1))</f>
        <v>0</v>
      </c>
      <c r="CE42">
        <f>IF(CD42=0,0,IF('Net Acumulado'!CE42&gt;-'Net Acumulado'!$B42,0,1))</f>
        <v>0</v>
      </c>
      <c r="CF42">
        <f>IF(CE42=0,0,IF('Net Acumulado'!CF42&gt;-'Net Acumulado'!$B42,0,1))</f>
        <v>0</v>
      </c>
      <c r="CG42">
        <f>IF(CF42=0,0,IF('Net Acumulado'!CG42&gt;-'Net Acumulado'!$B42,0,1))</f>
        <v>0</v>
      </c>
      <c r="CH42">
        <f>IF(CG42=0,0,IF('Net Acumulado'!CH42&gt;-'Net Acumulado'!$B42,0,1))</f>
        <v>0</v>
      </c>
      <c r="CI42">
        <f>IF(CH42=0,0,IF('Net Acumulado'!CI42&gt;-'Net Acumulado'!$B42,0,1))</f>
        <v>0</v>
      </c>
      <c r="CJ42">
        <f>IF(CI42=0,0,IF('Net Acumulado'!CJ42&gt;-'Net Acumulado'!$B42,0,1))</f>
        <v>0</v>
      </c>
      <c r="CK42">
        <f>IF(CJ42=0,0,IF('Net Acumulado'!CK42&gt;-'Net Acumulado'!$B42,0,1))</f>
        <v>0</v>
      </c>
      <c r="CL42">
        <f>IF(CK42=0,0,IF('Net Acumulado'!CL42&gt;-'Net Acumulado'!$B42,0,1))</f>
        <v>0</v>
      </c>
      <c r="CM42">
        <f>IF(CL42=0,0,IF('Net Acumulado'!CM42&gt;-'Net Acumulado'!$B42,0,1))</f>
        <v>0</v>
      </c>
      <c r="CN42">
        <f>IF(CM42=0,0,IF('Net Acumulado'!CN42&gt;-'Net Acumulado'!$B42,0,1))</f>
        <v>0</v>
      </c>
      <c r="CO42">
        <f>IF(CN42=0,0,IF('Net Acumulado'!CO42&gt;-'Net Acumulado'!$B42,0,1))</f>
        <v>0</v>
      </c>
      <c r="CP42">
        <f>IF(CO42=0,0,IF('Net Acumulado'!CP42&gt;-'Net Acumulado'!$B42,0,1))</f>
        <v>0</v>
      </c>
      <c r="CQ42">
        <f>IF(CP42=0,0,IF('Net Acumulado'!CQ42&gt;-'Net Acumulado'!$B42,0,1))</f>
        <v>0</v>
      </c>
      <c r="CR42">
        <f>IF(CQ42=0,0,IF('Net Acumulado'!CR42&gt;-'Net Acumulado'!$B42,0,1))</f>
        <v>0</v>
      </c>
      <c r="CS42">
        <f>IF(CR42=0,0,IF('Net Acumulado'!CS42&gt;-'Net Acumulado'!$B42,0,1))</f>
        <v>0</v>
      </c>
      <c r="CT42">
        <f>IF(CS42=0,0,IF('Net Acumulado'!CT42&gt;-'Net Acumulado'!$B42,0,1))</f>
        <v>0</v>
      </c>
      <c r="CU42">
        <f>IF(CT42=0,0,IF('Net Acumulado'!CU42&gt;-'Net Acumulado'!$B42,0,1))</f>
        <v>0</v>
      </c>
    </row>
    <row r="43" spans="1:99" x14ac:dyDescent="0.3">
      <c r="A43">
        <f t="shared" si="0"/>
        <v>96</v>
      </c>
      <c r="B43">
        <v>0</v>
      </c>
      <c r="C43">
        <v>2300</v>
      </c>
      <c r="D43">
        <f>IF('Net Acumulado'!D43&gt;-'Net Acumulado'!$B43,0,1)</f>
        <v>1</v>
      </c>
      <c r="E43">
        <f>IF(D43=0,0,IF('Net Acumulado'!E43&gt;-'Net Acumulado'!$B43,0,1))</f>
        <v>1</v>
      </c>
      <c r="F43">
        <f>IF(E43=0,0,IF('Net Acumulado'!F43&gt;-'Net Acumulado'!$B43,0,1))</f>
        <v>1</v>
      </c>
      <c r="G43">
        <f>IF(F43=0,0,IF('Net Acumulado'!G43&gt;-'Net Acumulado'!$B43,0,1))</f>
        <v>1</v>
      </c>
      <c r="H43">
        <f>IF(G43=0,0,IF('Net Acumulado'!H43&gt;-'Net Acumulado'!$B43,0,1))</f>
        <v>1</v>
      </c>
      <c r="I43">
        <f>IF(H43=0,0,IF('Net Acumulado'!I43&gt;-'Net Acumulado'!$B43,0,1))</f>
        <v>1</v>
      </c>
      <c r="J43">
        <f>IF(I43=0,0,IF('Net Acumulado'!J43&gt;-'Net Acumulado'!$B43,0,1))</f>
        <v>1</v>
      </c>
      <c r="K43">
        <f>IF(J43=0,0,IF('Net Acumulado'!K43&gt;-'Net Acumulado'!$B43,0,1))</f>
        <v>1</v>
      </c>
      <c r="L43">
        <f>IF(K43=0,0,IF('Net Acumulado'!L43&gt;-'Net Acumulado'!$B43,0,1))</f>
        <v>1</v>
      </c>
      <c r="M43">
        <f>IF(L43=0,0,IF('Net Acumulado'!M43&gt;-'Net Acumulado'!$B43,0,1))</f>
        <v>1</v>
      </c>
      <c r="N43">
        <f>IF(M43=0,0,IF('Net Acumulado'!N43&gt;-'Net Acumulado'!$B43,0,1))</f>
        <v>1</v>
      </c>
      <c r="O43">
        <f>IF(N43=0,0,IF('Net Acumulado'!O43&gt;-'Net Acumulado'!$B43,0,1))</f>
        <v>1</v>
      </c>
      <c r="P43">
        <f>IF(O43=0,0,IF('Net Acumulado'!P43&gt;-'Net Acumulado'!$B43,0,1))</f>
        <v>1</v>
      </c>
      <c r="Q43">
        <f>IF(P43=0,0,IF('Net Acumulado'!Q43&gt;-'Net Acumulado'!$B43,0,1))</f>
        <v>1</v>
      </c>
      <c r="R43">
        <f>IF(Q43=0,0,IF('Net Acumulado'!R43&gt;-'Net Acumulado'!$B43,0,1))</f>
        <v>1</v>
      </c>
      <c r="S43">
        <f>IF(R43=0,0,IF('Net Acumulado'!S43&gt;-'Net Acumulado'!$B43,0,1))</f>
        <v>1</v>
      </c>
      <c r="T43">
        <f>IF(S43=0,0,IF('Net Acumulado'!T43&gt;-'Net Acumulado'!$B43,0,1))</f>
        <v>1</v>
      </c>
      <c r="U43">
        <f>IF(T43=0,0,IF('Net Acumulado'!U43&gt;-'Net Acumulado'!$B43,0,1))</f>
        <v>1</v>
      </c>
      <c r="V43">
        <f>IF(U43=0,0,IF('Net Acumulado'!V43&gt;-'Net Acumulado'!$B43,0,1))</f>
        <v>1</v>
      </c>
      <c r="W43">
        <f>IF(V43=0,0,IF('Net Acumulado'!W43&gt;-'Net Acumulado'!$B43,0,1))</f>
        <v>1</v>
      </c>
      <c r="X43">
        <f>IF(W43=0,0,IF('Net Acumulado'!X43&gt;-'Net Acumulado'!$B43,0,1))</f>
        <v>1</v>
      </c>
      <c r="Y43">
        <f>IF(X43=0,0,IF('Net Acumulado'!Y43&gt;-'Net Acumulado'!$B43,0,1))</f>
        <v>1</v>
      </c>
      <c r="Z43">
        <f>IF(Y43=0,0,IF('Net Acumulado'!Z43&gt;-'Net Acumulado'!$B43,0,1))</f>
        <v>1</v>
      </c>
      <c r="AA43">
        <f>IF(Z43=0,0,IF('Net Acumulado'!AA43&gt;-'Net Acumulado'!$B43,0,1))</f>
        <v>1</v>
      </c>
      <c r="AB43">
        <f>IF(AA43=0,0,IF('Net Acumulado'!AB43&gt;-'Net Acumulado'!$B43,0,1))</f>
        <v>1</v>
      </c>
      <c r="AC43">
        <f>IF(AB43=0,0,IF('Net Acumulado'!AC43&gt;-'Net Acumulado'!$B43,0,1))</f>
        <v>1</v>
      </c>
      <c r="AD43">
        <f>IF(AC43=0,0,IF('Net Acumulado'!AD43&gt;-'Net Acumulado'!$B43,0,1))</f>
        <v>1</v>
      </c>
      <c r="AE43">
        <f>IF(AD43=0,0,IF('Net Acumulado'!AE43&gt;-'Net Acumulado'!$B43,0,1))</f>
        <v>1</v>
      </c>
      <c r="AF43">
        <f>IF(AE43=0,0,IF('Net Acumulado'!AF43&gt;-'Net Acumulado'!$B43,0,1))</f>
        <v>1</v>
      </c>
      <c r="AG43">
        <f>IF(AF43=0,0,IF('Net Acumulado'!AG43&gt;-'Net Acumulado'!$B43,0,1))</f>
        <v>1</v>
      </c>
      <c r="AH43">
        <f>IF(AG43=0,0,IF('Net Acumulado'!AH43&gt;-'Net Acumulado'!$B43,0,1))</f>
        <v>1</v>
      </c>
      <c r="AI43">
        <f>IF(AH43=0,0,IF('Net Acumulado'!AI43&gt;-'Net Acumulado'!$B43,0,1))</f>
        <v>1</v>
      </c>
      <c r="AJ43">
        <f>IF(AI43=0,0,IF('Net Acumulado'!AJ43&gt;-'Net Acumulado'!$B43,0,1))</f>
        <v>1</v>
      </c>
      <c r="AK43">
        <f>IF(AJ43=0,0,IF('Net Acumulado'!AK43&gt;-'Net Acumulado'!$B43,0,1))</f>
        <v>1</v>
      </c>
      <c r="AL43">
        <f>IF(AK43=0,0,IF('Net Acumulado'!AL43&gt;-'Net Acumulado'!$B43,0,1))</f>
        <v>1</v>
      </c>
      <c r="AM43">
        <f>IF(AL43=0,0,IF('Net Acumulado'!AM43&gt;-'Net Acumulado'!$B43,0,1))</f>
        <v>1</v>
      </c>
      <c r="AN43">
        <f>IF(AM43=0,0,IF('Net Acumulado'!AN43&gt;-'Net Acumulado'!$B43,0,1))</f>
        <v>1</v>
      </c>
      <c r="AO43">
        <f>IF(AN43=0,0,IF('Net Acumulado'!AO43&gt;-'Net Acumulado'!$B43,0,1))</f>
        <v>1</v>
      </c>
      <c r="AP43">
        <f>IF(AO43=0,0,IF('Net Acumulado'!AP43&gt;-'Net Acumulado'!$B43,0,1))</f>
        <v>1</v>
      </c>
      <c r="AQ43">
        <f>IF(AP43=0,0,IF('Net Acumulado'!AQ43&gt;-'Net Acumulado'!$B43,0,1))</f>
        <v>1</v>
      </c>
      <c r="AR43">
        <f>IF(AQ43=0,0,IF('Net Acumulado'!AR43&gt;-'Net Acumulado'!$B43,0,1))</f>
        <v>1</v>
      </c>
      <c r="AS43">
        <f>IF(AR43=0,0,IF('Net Acumulado'!AS43&gt;-'Net Acumulado'!$B43,0,1))</f>
        <v>1</v>
      </c>
      <c r="AT43">
        <f>IF(AS43=0,0,IF('Net Acumulado'!AT43&gt;-'Net Acumulado'!$B43,0,1))</f>
        <v>1</v>
      </c>
      <c r="AU43">
        <f>IF(AT43=0,0,IF('Net Acumulado'!AU43&gt;-'Net Acumulado'!$B43,0,1))</f>
        <v>1</v>
      </c>
      <c r="AV43">
        <f>IF(AU43=0,0,IF('Net Acumulado'!AV43&gt;-'Net Acumulado'!$B43,0,1))</f>
        <v>1</v>
      </c>
      <c r="AW43">
        <f>IF(AV43=0,0,IF('Net Acumulado'!AW43&gt;-'Net Acumulado'!$B43,0,1))</f>
        <v>1</v>
      </c>
      <c r="AX43">
        <f>IF(AW43=0,0,IF('Net Acumulado'!AX43&gt;-'Net Acumulado'!$B43,0,1))</f>
        <v>1</v>
      </c>
      <c r="AY43">
        <f>IF(AX43=0,0,IF('Net Acumulado'!AY43&gt;-'Net Acumulado'!$B43,0,1))</f>
        <v>1</v>
      </c>
      <c r="AZ43">
        <f>IF(AY43=0,0,IF('Net Acumulado'!AZ43&gt;-'Net Acumulado'!$B43,0,1))</f>
        <v>1</v>
      </c>
      <c r="BA43">
        <f>IF(AZ43=0,0,IF('Net Acumulado'!BA43&gt;-'Net Acumulado'!$B43,0,1))</f>
        <v>1</v>
      </c>
      <c r="BB43">
        <f>IF(BA43=0,0,IF('Net Acumulado'!BB43&gt;-'Net Acumulado'!$B43,0,1))</f>
        <v>1</v>
      </c>
      <c r="BC43">
        <f>IF(BB43=0,0,IF('Net Acumulado'!BC43&gt;-'Net Acumulado'!$B43,0,1))</f>
        <v>1</v>
      </c>
      <c r="BD43">
        <f>IF(BC43=0,0,IF('Net Acumulado'!BD43&gt;-'Net Acumulado'!$B43,0,1))</f>
        <v>1</v>
      </c>
      <c r="BE43">
        <f>IF(BD43=0,0,IF('Net Acumulado'!BE43&gt;-'Net Acumulado'!$B43,0,1))</f>
        <v>1</v>
      </c>
      <c r="BF43">
        <f>IF(BE43=0,0,IF('Net Acumulado'!BF43&gt;-'Net Acumulado'!$B43,0,1))</f>
        <v>1</v>
      </c>
      <c r="BG43">
        <f>IF(BF43=0,0,IF('Net Acumulado'!BG43&gt;-'Net Acumulado'!$B43,0,1))</f>
        <v>1</v>
      </c>
      <c r="BH43">
        <f>IF(BG43=0,0,IF('Net Acumulado'!BH43&gt;-'Net Acumulado'!$B43,0,1))</f>
        <v>1</v>
      </c>
      <c r="BI43">
        <f>IF(BH43=0,0,IF('Net Acumulado'!BI43&gt;-'Net Acumulado'!$B43,0,1))</f>
        <v>1</v>
      </c>
      <c r="BJ43">
        <f>IF(BI43=0,0,IF('Net Acumulado'!BJ43&gt;-'Net Acumulado'!$B43,0,1))</f>
        <v>1</v>
      </c>
      <c r="BK43">
        <f>IF(BJ43=0,0,IF('Net Acumulado'!BK43&gt;-'Net Acumulado'!$B43,0,1))</f>
        <v>1</v>
      </c>
      <c r="BL43">
        <f>IF(BK43=0,0,IF('Net Acumulado'!BL43&gt;-'Net Acumulado'!$B43,0,1))</f>
        <v>1</v>
      </c>
      <c r="BM43">
        <f>IF(BL43=0,0,IF('Net Acumulado'!BM43&gt;-'Net Acumulado'!$B43,0,1))</f>
        <v>1</v>
      </c>
      <c r="BN43">
        <f>IF(BM43=0,0,IF('Net Acumulado'!BN43&gt;-'Net Acumulado'!$B43,0,1))</f>
        <v>1</v>
      </c>
      <c r="BO43">
        <f>IF(BN43=0,0,IF('Net Acumulado'!BO43&gt;-'Net Acumulado'!$B43,0,1))</f>
        <v>1</v>
      </c>
      <c r="BP43">
        <f>IF(BO43=0,0,IF('Net Acumulado'!BP43&gt;-'Net Acumulado'!$B43,0,1))</f>
        <v>1</v>
      </c>
      <c r="BQ43">
        <f>IF(BP43=0,0,IF('Net Acumulado'!BQ43&gt;-'Net Acumulado'!$B43,0,1))</f>
        <v>1</v>
      </c>
      <c r="BR43">
        <f>IF(BQ43=0,0,IF('Net Acumulado'!BR43&gt;-'Net Acumulado'!$B43,0,1))</f>
        <v>1</v>
      </c>
      <c r="BS43">
        <f>IF(BR43=0,0,IF('Net Acumulado'!BS43&gt;-'Net Acumulado'!$B43,0,1))</f>
        <v>1</v>
      </c>
      <c r="BT43">
        <f>IF(BS43=0,0,IF('Net Acumulado'!BT43&gt;-'Net Acumulado'!$B43,0,1))</f>
        <v>1</v>
      </c>
      <c r="BU43">
        <f>IF(BT43=0,0,IF('Net Acumulado'!BU43&gt;-'Net Acumulado'!$B43,0,1))</f>
        <v>1</v>
      </c>
      <c r="BV43">
        <f>IF(BU43=0,0,IF('Net Acumulado'!BV43&gt;-'Net Acumulado'!$B43,0,1))</f>
        <v>1</v>
      </c>
      <c r="BW43">
        <f>IF(BV43=0,0,IF('Net Acumulado'!BW43&gt;-'Net Acumulado'!$B43,0,1))</f>
        <v>1</v>
      </c>
      <c r="BX43">
        <f>IF(BW43=0,0,IF('Net Acumulado'!BX43&gt;-'Net Acumulado'!$B43,0,1))</f>
        <v>1</v>
      </c>
      <c r="BY43">
        <f>IF(BX43=0,0,IF('Net Acumulado'!BY43&gt;-'Net Acumulado'!$B43,0,1))</f>
        <v>1</v>
      </c>
      <c r="BZ43">
        <f>IF(BY43=0,0,IF('Net Acumulado'!BZ43&gt;-'Net Acumulado'!$B43,0,1))</f>
        <v>1</v>
      </c>
      <c r="CA43">
        <f>IF(BZ43=0,0,IF('Net Acumulado'!CA43&gt;-'Net Acumulado'!$B43,0,1))</f>
        <v>1</v>
      </c>
      <c r="CB43">
        <f>IF(CA43=0,0,IF('Net Acumulado'!CB43&gt;-'Net Acumulado'!$B43,0,1))</f>
        <v>1</v>
      </c>
      <c r="CC43">
        <f>IF(CB43=0,0,IF('Net Acumulado'!CC43&gt;-'Net Acumulado'!$B43,0,1))</f>
        <v>1</v>
      </c>
      <c r="CD43">
        <f>IF(CC43=0,0,IF('Net Acumulado'!CD43&gt;-'Net Acumulado'!$B43,0,1))</f>
        <v>1</v>
      </c>
      <c r="CE43">
        <f>IF(CD43=0,0,IF('Net Acumulado'!CE43&gt;-'Net Acumulado'!$B43,0,1))</f>
        <v>1</v>
      </c>
      <c r="CF43">
        <f>IF(CE43=0,0,IF('Net Acumulado'!CF43&gt;-'Net Acumulado'!$B43,0,1))</f>
        <v>1</v>
      </c>
      <c r="CG43">
        <f>IF(CF43=0,0,IF('Net Acumulado'!CG43&gt;-'Net Acumulado'!$B43,0,1))</f>
        <v>1</v>
      </c>
      <c r="CH43">
        <f>IF(CG43=0,0,IF('Net Acumulado'!CH43&gt;-'Net Acumulado'!$B43,0,1))</f>
        <v>1</v>
      </c>
      <c r="CI43">
        <f>IF(CH43=0,0,IF('Net Acumulado'!CI43&gt;-'Net Acumulado'!$B43,0,1))</f>
        <v>1</v>
      </c>
      <c r="CJ43">
        <f>IF(CI43=0,0,IF('Net Acumulado'!CJ43&gt;-'Net Acumulado'!$B43,0,1))</f>
        <v>1</v>
      </c>
      <c r="CK43">
        <f>IF(CJ43=0,0,IF('Net Acumulado'!CK43&gt;-'Net Acumulado'!$B43,0,1))</f>
        <v>1</v>
      </c>
      <c r="CL43">
        <f>IF(CK43=0,0,IF('Net Acumulado'!CL43&gt;-'Net Acumulado'!$B43,0,1))</f>
        <v>1</v>
      </c>
      <c r="CM43">
        <f>IF(CL43=0,0,IF('Net Acumulado'!CM43&gt;-'Net Acumulado'!$B43,0,1))</f>
        <v>1</v>
      </c>
      <c r="CN43">
        <f>IF(CM43=0,0,IF('Net Acumulado'!CN43&gt;-'Net Acumulado'!$B43,0,1))</f>
        <v>1</v>
      </c>
      <c r="CO43">
        <f>IF(CN43=0,0,IF('Net Acumulado'!CO43&gt;-'Net Acumulado'!$B43,0,1))</f>
        <v>1</v>
      </c>
      <c r="CP43">
        <f>IF(CO43=0,0,IF('Net Acumulado'!CP43&gt;-'Net Acumulado'!$B43,0,1))</f>
        <v>1</v>
      </c>
      <c r="CQ43">
        <f>IF(CP43=0,0,IF('Net Acumulado'!CQ43&gt;-'Net Acumulado'!$B43,0,1))</f>
        <v>1</v>
      </c>
      <c r="CR43">
        <f>IF(CQ43=0,0,IF('Net Acumulado'!CR43&gt;-'Net Acumulado'!$B43,0,1))</f>
        <v>1</v>
      </c>
      <c r="CS43">
        <f>IF(CR43=0,0,IF('Net Acumulado'!CS43&gt;-'Net Acumulado'!$B43,0,1))</f>
        <v>1</v>
      </c>
      <c r="CT43">
        <f>IF(CS43=0,0,IF('Net Acumulado'!CT43&gt;-'Net Acumulado'!$B43,0,1))</f>
        <v>1</v>
      </c>
      <c r="CU43">
        <f>IF(CT43=0,0,IF('Net Acumulado'!CU43&gt;-'Net Acumulado'!$B43,0,1))</f>
        <v>1</v>
      </c>
    </row>
    <row r="44" spans="1:99" x14ac:dyDescent="0.3">
      <c r="A44">
        <f t="shared" si="0"/>
        <v>29</v>
      </c>
      <c r="B44">
        <v>-1862</v>
      </c>
      <c r="C44">
        <v>2402</v>
      </c>
      <c r="D44">
        <f>IF('Net Acumulado'!D44&gt;-'Net Acumulado'!$B44,0,1)</f>
        <v>1</v>
      </c>
      <c r="E44">
        <f>IF(D44=0,0,IF('Net Acumulado'!E44&gt;-'Net Acumulado'!$B44,0,1))</f>
        <v>1</v>
      </c>
      <c r="F44">
        <f>IF(E44=0,0,IF('Net Acumulado'!F44&gt;-'Net Acumulado'!$B44,0,1))</f>
        <v>1</v>
      </c>
      <c r="G44">
        <f>IF(F44=0,0,IF('Net Acumulado'!G44&gt;-'Net Acumulado'!$B44,0,1))</f>
        <v>1</v>
      </c>
      <c r="H44">
        <f>IF(G44=0,0,IF('Net Acumulado'!H44&gt;-'Net Acumulado'!$B44,0,1))</f>
        <v>1</v>
      </c>
      <c r="I44">
        <f>IF(H44=0,0,IF('Net Acumulado'!I44&gt;-'Net Acumulado'!$B44,0,1))</f>
        <v>1</v>
      </c>
      <c r="J44">
        <f>IF(I44=0,0,IF('Net Acumulado'!J44&gt;-'Net Acumulado'!$B44,0,1))</f>
        <v>1</v>
      </c>
      <c r="K44">
        <f>IF(J44=0,0,IF('Net Acumulado'!K44&gt;-'Net Acumulado'!$B44,0,1))</f>
        <v>1</v>
      </c>
      <c r="L44">
        <f>IF(K44=0,0,IF('Net Acumulado'!L44&gt;-'Net Acumulado'!$B44,0,1))</f>
        <v>1</v>
      </c>
      <c r="M44">
        <f>IF(L44=0,0,IF('Net Acumulado'!M44&gt;-'Net Acumulado'!$B44,0,1))</f>
        <v>1</v>
      </c>
      <c r="N44">
        <f>IF(M44=0,0,IF('Net Acumulado'!N44&gt;-'Net Acumulado'!$B44,0,1))</f>
        <v>1</v>
      </c>
      <c r="O44">
        <f>IF(N44=0,0,IF('Net Acumulado'!O44&gt;-'Net Acumulado'!$B44,0,1))</f>
        <v>1</v>
      </c>
      <c r="P44">
        <f>IF(O44=0,0,IF('Net Acumulado'!P44&gt;-'Net Acumulado'!$B44,0,1))</f>
        <v>1</v>
      </c>
      <c r="Q44">
        <f>IF(P44=0,0,IF('Net Acumulado'!Q44&gt;-'Net Acumulado'!$B44,0,1))</f>
        <v>1</v>
      </c>
      <c r="R44">
        <f>IF(Q44=0,0,IF('Net Acumulado'!R44&gt;-'Net Acumulado'!$B44,0,1))</f>
        <v>1</v>
      </c>
      <c r="S44">
        <f>IF(R44=0,0,IF('Net Acumulado'!S44&gt;-'Net Acumulado'!$B44,0,1))</f>
        <v>1</v>
      </c>
      <c r="T44">
        <f>IF(S44=0,0,IF('Net Acumulado'!T44&gt;-'Net Acumulado'!$B44,0,1))</f>
        <v>1</v>
      </c>
      <c r="U44">
        <f>IF(T44=0,0,IF('Net Acumulado'!U44&gt;-'Net Acumulado'!$B44,0,1))</f>
        <v>1</v>
      </c>
      <c r="V44">
        <f>IF(U44=0,0,IF('Net Acumulado'!V44&gt;-'Net Acumulado'!$B44,0,1))</f>
        <v>1</v>
      </c>
      <c r="W44">
        <f>IF(V44=0,0,IF('Net Acumulado'!W44&gt;-'Net Acumulado'!$B44,0,1))</f>
        <v>1</v>
      </c>
      <c r="X44">
        <f>IF(W44=0,0,IF('Net Acumulado'!X44&gt;-'Net Acumulado'!$B44,0,1))</f>
        <v>1</v>
      </c>
      <c r="Y44">
        <f>IF(X44=0,0,IF('Net Acumulado'!Y44&gt;-'Net Acumulado'!$B44,0,1))</f>
        <v>1</v>
      </c>
      <c r="Z44">
        <f>IF(Y44=0,0,IF('Net Acumulado'!Z44&gt;-'Net Acumulado'!$B44,0,1))</f>
        <v>1</v>
      </c>
      <c r="AA44">
        <f>IF(Z44=0,0,IF('Net Acumulado'!AA44&gt;-'Net Acumulado'!$B44,0,1))</f>
        <v>1</v>
      </c>
      <c r="AB44">
        <f>IF(AA44=0,0,IF('Net Acumulado'!AB44&gt;-'Net Acumulado'!$B44,0,1))</f>
        <v>1</v>
      </c>
      <c r="AC44">
        <f>IF(AB44=0,0,IF('Net Acumulado'!AC44&gt;-'Net Acumulado'!$B44,0,1))</f>
        <v>1</v>
      </c>
      <c r="AD44">
        <f>IF(AC44=0,0,IF('Net Acumulado'!AD44&gt;-'Net Acumulado'!$B44,0,1))</f>
        <v>1</v>
      </c>
      <c r="AE44">
        <f>IF(AD44=0,0,IF('Net Acumulado'!AE44&gt;-'Net Acumulado'!$B44,0,1))</f>
        <v>1</v>
      </c>
      <c r="AF44">
        <f>IF(AE44=0,0,IF('Net Acumulado'!AF44&gt;-'Net Acumulado'!$B44,0,1))</f>
        <v>1</v>
      </c>
      <c r="AG44">
        <f>IF(AF44=0,0,IF('Net Acumulado'!AG44&gt;-'Net Acumulado'!$B44,0,1))</f>
        <v>0</v>
      </c>
      <c r="AH44">
        <f>IF(AG44=0,0,IF('Net Acumulado'!AH44&gt;-'Net Acumulado'!$B44,0,1))</f>
        <v>0</v>
      </c>
      <c r="AI44">
        <f>IF(AH44=0,0,IF('Net Acumulado'!AI44&gt;-'Net Acumulado'!$B44,0,1))</f>
        <v>0</v>
      </c>
      <c r="AJ44">
        <f>IF(AI44=0,0,IF('Net Acumulado'!AJ44&gt;-'Net Acumulado'!$B44,0,1))</f>
        <v>0</v>
      </c>
      <c r="AK44">
        <f>IF(AJ44=0,0,IF('Net Acumulado'!AK44&gt;-'Net Acumulado'!$B44,0,1))</f>
        <v>0</v>
      </c>
      <c r="AL44">
        <f>IF(AK44=0,0,IF('Net Acumulado'!AL44&gt;-'Net Acumulado'!$B44,0,1))</f>
        <v>0</v>
      </c>
      <c r="AM44">
        <f>IF(AL44=0,0,IF('Net Acumulado'!AM44&gt;-'Net Acumulado'!$B44,0,1))</f>
        <v>0</v>
      </c>
      <c r="AN44">
        <f>IF(AM44=0,0,IF('Net Acumulado'!AN44&gt;-'Net Acumulado'!$B44,0,1))</f>
        <v>0</v>
      </c>
      <c r="AO44">
        <f>IF(AN44=0,0,IF('Net Acumulado'!AO44&gt;-'Net Acumulado'!$B44,0,1))</f>
        <v>0</v>
      </c>
      <c r="AP44">
        <f>IF(AO44=0,0,IF('Net Acumulado'!AP44&gt;-'Net Acumulado'!$B44,0,1))</f>
        <v>0</v>
      </c>
      <c r="AQ44">
        <f>IF(AP44=0,0,IF('Net Acumulado'!AQ44&gt;-'Net Acumulado'!$B44,0,1))</f>
        <v>0</v>
      </c>
      <c r="AR44">
        <f>IF(AQ44=0,0,IF('Net Acumulado'!AR44&gt;-'Net Acumulado'!$B44,0,1))</f>
        <v>0</v>
      </c>
      <c r="AS44">
        <f>IF(AR44=0,0,IF('Net Acumulado'!AS44&gt;-'Net Acumulado'!$B44,0,1))</f>
        <v>0</v>
      </c>
      <c r="AT44">
        <f>IF(AS44=0,0,IF('Net Acumulado'!AT44&gt;-'Net Acumulado'!$B44,0,1))</f>
        <v>0</v>
      </c>
      <c r="AU44">
        <f>IF(AT44=0,0,IF('Net Acumulado'!AU44&gt;-'Net Acumulado'!$B44,0,1))</f>
        <v>0</v>
      </c>
      <c r="AV44">
        <f>IF(AU44=0,0,IF('Net Acumulado'!AV44&gt;-'Net Acumulado'!$B44,0,1))</f>
        <v>0</v>
      </c>
      <c r="AW44">
        <f>IF(AV44=0,0,IF('Net Acumulado'!AW44&gt;-'Net Acumulado'!$B44,0,1))</f>
        <v>0</v>
      </c>
      <c r="AX44">
        <f>IF(AW44=0,0,IF('Net Acumulado'!AX44&gt;-'Net Acumulado'!$B44,0,1))</f>
        <v>0</v>
      </c>
      <c r="AY44">
        <f>IF(AX44=0,0,IF('Net Acumulado'!AY44&gt;-'Net Acumulado'!$B44,0,1))</f>
        <v>0</v>
      </c>
      <c r="AZ44">
        <f>IF(AY44=0,0,IF('Net Acumulado'!AZ44&gt;-'Net Acumulado'!$B44,0,1))</f>
        <v>0</v>
      </c>
      <c r="BA44">
        <f>IF(AZ44=0,0,IF('Net Acumulado'!BA44&gt;-'Net Acumulado'!$B44,0,1))</f>
        <v>0</v>
      </c>
      <c r="BB44">
        <f>IF(BA44=0,0,IF('Net Acumulado'!BB44&gt;-'Net Acumulado'!$B44,0,1))</f>
        <v>0</v>
      </c>
      <c r="BC44">
        <f>IF(BB44=0,0,IF('Net Acumulado'!BC44&gt;-'Net Acumulado'!$B44,0,1))</f>
        <v>0</v>
      </c>
      <c r="BD44">
        <f>IF(BC44=0,0,IF('Net Acumulado'!BD44&gt;-'Net Acumulado'!$B44,0,1))</f>
        <v>0</v>
      </c>
      <c r="BE44">
        <f>IF(BD44=0,0,IF('Net Acumulado'!BE44&gt;-'Net Acumulado'!$B44,0,1))</f>
        <v>0</v>
      </c>
      <c r="BF44">
        <f>IF(BE44=0,0,IF('Net Acumulado'!BF44&gt;-'Net Acumulado'!$B44,0,1))</f>
        <v>0</v>
      </c>
      <c r="BG44">
        <f>IF(BF44=0,0,IF('Net Acumulado'!BG44&gt;-'Net Acumulado'!$B44,0,1))</f>
        <v>0</v>
      </c>
      <c r="BH44">
        <f>IF(BG44=0,0,IF('Net Acumulado'!BH44&gt;-'Net Acumulado'!$B44,0,1))</f>
        <v>0</v>
      </c>
      <c r="BI44">
        <f>IF(BH44=0,0,IF('Net Acumulado'!BI44&gt;-'Net Acumulado'!$B44,0,1))</f>
        <v>0</v>
      </c>
      <c r="BJ44">
        <f>IF(BI44=0,0,IF('Net Acumulado'!BJ44&gt;-'Net Acumulado'!$B44,0,1))</f>
        <v>0</v>
      </c>
      <c r="BK44">
        <f>IF(BJ44=0,0,IF('Net Acumulado'!BK44&gt;-'Net Acumulado'!$B44,0,1))</f>
        <v>0</v>
      </c>
      <c r="BL44">
        <f>IF(BK44=0,0,IF('Net Acumulado'!BL44&gt;-'Net Acumulado'!$B44,0,1))</f>
        <v>0</v>
      </c>
      <c r="BM44">
        <f>IF(BL44=0,0,IF('Net Acumulado'!BM44&gt;-'Net Acumulado'!$B44,0,1))</f>
        <v>0</v>
      </c>
      <c r="BN44">
        <f>IF(BM44=0,0,IF('Net Acumulado'!BN44&gt;-'Net Acumulado'!$B44,0,1))</f>
        <v>0</v>
      </c>
      <c r="BO44">
        <f>IF(BN44=0,0,IF('Net Acumulado'!BO44&gt;-'Net Acumulado'!$B44,0,1))</f>
        <v>0</v>
      </c>
      <c r="BP44">
        <f>IF(BO44=0,0,IF('Net Acumulado'!BP44&gt;-'Net Acumulado'!$B44,0,1))</f>
        <v>0</v>
      </c>
      <c r="BQ44">
        <f>IF(BP44=0,0,IF('Net Acumulado'!BQ44&gt;-'Net Acumulado'!$B44,0,1))</f>
        <v>0</v>
      </c>
      <c r="BR44">
        <f>IF(BQ44=0,0,IF('Net Acumulado'!BR44&gt;-'Net Acumulado'!$B44,0,1))</f>
        <v>0</v>
      </c>
      <c r="BS44">
        <f>IF(BR44=0,0,IF('Net Acumulado'!BS44&gt;-'Net Acumulado'!$B44,0,1))</f>
        <v>0</v>
      </c>
      <c r="BT44">
        <f>IF(BS44=0,0,IF('Net Acumulado'!BT44&gt;-'Net Acumulado'!$B44,0,1))</f>
        <v>0</v>
      </c>
      <c r="BU44">
        <f>IF(BT44=0,0,IF('Net Acumulado'!BU44&gt;-'Net Acumulado'!$B44,0,1))</f>
        <v>0</v>
      </c>
      <c r="BV44">
        <f>IF(BU44=0,0,IF('Net Acumulado'!BV44&gt;-'Net Acumulado'!$B44,0,1))</f>
        <v>0</v>
      </c>
      <c r="BW44">
        <f>IF(BV44=0,0,IF('Net Acumulado'!BW44&gt;-'Net Acumulado'!$B44,0,1))</f>
        <v>0</v>
      </c>
      <c r="BX44">
        <f>IF(BW44=0,0,IF('Net Acumulado'!BX44&gt;-'Net Acumulado'!$B44,0,1))</f>
        <v>0</v>
      </c>
      <c r="BY44">
        <f>IF(BX44=0,0,IF('Net Acumulado'!BY44&gt;-'Net Acumulado'!$B44,0,1))</f>
        <v>0</v>
      </c>
      <c r="BZ44">
        <f>IF(BY44=0,0,IF('Net Acumulado'!BZ44&gt;-'Net Acumulado'!$B44,0,1))</f>
        <v>0</v>
      </c>
      <c r="CA44">
        <f>IF(BZ44=0,0,IF('Net Acumulado'!CA44&gt;-'Net Acumulado'!$B44,0,1))</f>
        <v>0</v>
      </c>
      <c r="CB44">
        <f>IF(CA44=0,0,IF('Net Acumulado'!CB44&gt;-'Net Acumulado'!$B44,0,1))</f>
        <v>0</v>
      </c>
      <c r="CC44">
        <f>IF(CB44=0,0,IF('Net Acumulado'!CC44&gt;-'Net Acumulado'!$B44,0,1))</f>
        <v>0</v>
      </c>
      <c r="CD44">
        <f>IF(CC44=0,0,IF('Net Acumulado'!CD44&gt;-'Net Acumulado'!$B44,0,1))</f>
        <v>0</v>
      </c>
      <c r="CE44">
        <f>IF(CD44=0,0,IF('Net Acumulado'!CE44&gt;-'Net Acumulado'!$B44,0,1))</f>
        <v>0</v>
      </c>
      <c r="CF44">
        <f>IF(CE44=0,0,IF('Net Acumulado'!CF44&gt;-'Net Acumulado'!$B44,0,1))</f>
        <v>0</v>
      </c>
      <c r="CG44">
        <f>IF(CF44=0,0,IF('Net Acumulado'!CG44&gt;-'Net Acumulado'!$B44,0,1))</f>
        <v>0</v>
      </c>
      <c r="CH44">
        <f>IF(CG44=0,0,IF('Net Acumulado'!CH44&gt;-'Net Acumulado'!$B44,0,1))</f>
        <v>0</v>
      </c>
      <c r="CI44">
        <f>IF(CH44=0,0,IF('Net Acumulado'!CI44&gt;-'Net Acumulado'!$B44,0,1))</f>
        <v>0</v>
      </c>
      <c r="CJ44">
        <f>IF(CI44=0,0,IF('Net Acumulado'!CJ44&gt;-'Net Acumulado'!$B44,0,1))</f>
        <v>0</v>
      </c>
      <c r="CK44">
        <f>IF(CJ44=0,0,IF('Net Acumulado'!CK44&gt;-'Net Acumulado'!$B44,0,1))</f>
        <v>0</v>
      </c>
      <c r="CL44">
        <f>IF(CK44=0,0,IF('Net Acumulado'!CL44&gt;-'Net Acumulado'!$B44,0,1))</f>
        <v>0</v>
      </c>
      <c r="CM44">
        <f>IF(CL44=0,0,IF('Net Acumulado'!CM44&gt;-'Net Acumulado'!$B44,0,1))</f>
        <v>0</v>
      </c>
      <c r="CN44">
        <f>IF(CM44=0,0,IF('Net Acumulado'!CN44&gt;-'Net Acumulado'!$B44,0,1))</f>
        <v>0</v>
      </c>
      <c r="CO44">
        <f>IF(CN44=0,0,IF('Net Acumulado'!CO44&gt;-'Net Acumulado'!$B44,0,1))</f>
        <v>0</v>
      </c>
      <c r="CP44">
        <f>IF(CO44=0,0,IF('Net Acumulado'!CP44&gt;-'Net Acumulado'!$B44,0,1))</f>
        <v>0</v>
      </c>
      <c r="CQ44">
        <f>IF(CP44=0,0,IF('Net Acumulado'!CQ44&gt;-'Net Acumulado'!$B44,0,1))</f>
        <v>0</v>
      </c>
      <c r="CR44">
        <f>IF(CQ44=0,0,IF('Net Acumulado'!CR44&gt;-'Net Acumulado'!$B44,0,1))</f>
        <v>0</v>
      </c>
      <c r="CS44">
        <f>IF(CR44=0,0,IF('Net Acumulado'!CS44&gt;-'Net Acumulado'!$B44,0,1))</f>
        <v>0</v>
      </c>
      <c r="CT44">
        <f>IF(CS44=0,0,IF('Net Acumulado'!CT44&gt;-'Net Acumulado'!$B44,0,1))</f>
        <v>0</v>
      </c>
      <c r="CU44">
        <f>IF(CT44=0,0,IF('Net Acumulado'!CU44&gt;-'Net Acumulado'!$B44,0,1))</f>
        <v>0</v>
      </c>
    </row>
    <row r="45" spans="1:99" x14ac:dyDescent="0.3">
      <c r="A45">
        <f t="shared" si="0"/>
        <v>31</v>
      </c>
      <c r="B45">
        <v>-6934</v>
      </c>
      <c r="C45">
        <v>2401</v>
      </c>
      <c r="D45">
        <f>IF('Net Acumulado'!D45&gt;-'Net Acumulado'!$B45,0,1)</f>
        <v>1</v>
      </c>
      <c r="E45">
        <f>IF(D45=0,0,IF('Net Acumulado'!E45&gt;-'Net Acumulado'!$B45,0,1))</f>
        <v>1</v>
      </c>
      <c r="F45">
        <f>IF(E45=0,0,IF('Net Acumulado'!F45&gt;-'Net Acumulado'!$B45,0,1))</f>
        <v>1</v>
      </c>
      <c r="G45">
        <f>IF(F45=0,0,IF('Net Acumulado'!G45&gt;-'Net Acumulado'!$B45,0,1))</f>
        <v>1</v>
      </c>
      <c r="H45">
        <f>IF(G45=0,0,IF('Net Acumulado'!H45&gt;-'Net Acumulado'!$B45,0,1))</f>
        <v>1</v>
      </c>
      <c r="I45">
        <f>IF(H45=0,0,IF('Net Acumulado'!I45&gt;-'Net Acumulado'!$B45,0,1))</f>
        <v>1</v>
      </c>
      <c r="J45">
        <f>IF(I45=0,0,IF('Net Acumulado'!J45&gt;-'Net Acumulado'!$B45,0,1))</f>
        <v>1</v>
      </c>
      <c r="K45">
        <f>IF(J45=0,0,IF('Net Acumulado'!K45&gt;-'Net Acumulado'!$B45,0,1))</f>
        <v>1</v>
      </c>
      <c r="L45">
        <f>IF(K45=0,0,IF('Net Acumulado'!L45&gt;-'Net Acumulado'!$B45,0,1))</f>
        <v>1</v>
      </c>
      <c r="M45">
        <f>IF(L45=0,0,IF('Net Acumulado'!M45&gt;-'Net Acumulado'!$B45,0,1))</f>
        <v>1</v>
      </c>
      <c r="N45">
        <f>IF(M45=0,0,IF('Net Acumulado'!N45&gt;-'Net Acumulado'!$B45,0,1))</f>
        <v>1</v>
      </c>
      <c r="O45">
        <f>IF(N45=0,0,IF('Net Acumulado'!O45&gt;-'Net Acumulado'!$B45,0,1))</f>
        <v>1</v>
      </c>
      <c r="P45">
        <f>IF(O45=0,0,IF('Net Acumulado'!P45&gt;-'Net Acumulado'!$B45,0,1))</f>
        <v>1</v>
      </c>
      <c r="Q45">
        <f>IF(P45=0,0,IF('Net Acumulado'!Q45&gt;-'Net Acumulado'!$B45,0,1))</f>
        <v>1</v>
      </c>
      <c r="R45">
        <f>IF(Q45=0,0,IF('Net Acumulado'!R45&gt;-'Net Acumulado'!$B45,0,1))</f>
        <v>1</v>
      </c>
      <c r="S45">
        <f>IF(R45=0,0,IF('Net Acumulado'!S45&gt;-'Net Acumulado'!$B45,0,1))</f>
        <v>1</v>
      </c>
      <c r="T45">
        <f>IF(S45=0,0,IF('Net Acumulado'!T45&gt;-'Net Acumulado'!$B45,0,1))</f>
        <v>1</v>
      </c>
      <c r="U45">
        <f>IF(T45=0,0,IF('Net Acumulado'!U45&gt;-'Net Acumulado'!$B45,0,1))</f>
        <v>1</v>
      </c>
      <c r="V45">
        <f>IF(U45=0,0,IF('Net Acumulado'!V45&gt;-'Net Acumulado'!$B45,0,1))</f>
        <v>1</v>
      </c>
      <c r="W45">
        <f>IF(V45=0,0,IF('Net Acumulado'!W45&gt;-'Net Acumulado'!$B45,0,1))</f>
        <v>1</v>
      </c>
      <c r="X45">
        <f>IF(W45=0,0,IF('Net Acumulado'!X45&gt;-'Net Acumulado'!$B45,0,1))</f>
        <v>1</v>
      </c>
      <c r="Y45">
        <f>IF(X45=0,0,IF('Net Acumulado'!Y45&gt;-'Net Acumulado'!$B45,0,1))</f>
        <v>1</v>
      </c>
      <c r="Z45">
        <f>IF(Y45=0,0,IF('Net Acumulado'!Z45&gt;-'Net Acumulado'!$B45,0,1))</f>
        <v>1</v>
      </c>
      <c r="AA45">
        <f>IF(Z45=0,0,IF('Net Acumulado'!AA45&gt;-'Net Acumulado'!$B45,0,1))</f>
        <v>1</v>
      </c>
      <c r="AB45">
        <f>IF(AA45=0,0,IF('Net Acumulado'!AB45&gt;-'Net Acumulado'!$B45,0,1))</f>
        <v>1</v>
      </c>
      <c r="AC45">
        <f>IF(AB45=0,0,IF('Net Acumulado'!AC45&gt;-'Net Acumulado'!$B45,0,1))</f>
        <v>1</v>
      </c>
      <c r="AD45">
        <f>IF(AC45=0,0,IF('Net Acumulado'!AD45&gt;-'Net Acumulado'!$B45,0,1))</f>
        <v>1</v>
      </c>
      <c r="AE45">
        <f>IF(AD45=0,0,IF('Net Acumulado'!AE45&gt;-'Net Acumulado'!$B45,0,1))</f>
        <v>1</v>
      </c>
      <c r="AF45">
        <f>IF(AE45=0,0,IF('Net Acumulado'!AF45&gt;-'Net Acumulado'!$B45,0,1))</f>
        <v>1</v>
      </c>
      <c r="AG45">
        <f>IF(AF45=0,0,IF('Net Acumulado'!AG45&gt;-'Net Acumulado'!$B45,0,1))</f>
        <v>1</v>
      </c>
      <c r="AH45">
        <f>IF(AG45=0,0,IF('Net Acumulado'!AH45&gt;-'Net Acumulado'!$B45,0,1))</f>
        <v>1</v>
      </c>
      <c r="AI45">
        <f>IF(AH45=0,0,IF('Net Acumulado'!AI45&gt;-'Net Acumulado'!$B45,0,1))</f>
        <v>0</v>
      </c>
      <c r="AJ45">
        <f>IF(AI45=0,0,IF('Net Acumulado'!AJ45&gt;-'Net Acumulado'!$B45,0,1))</f>
        <v>0</v>
      </c>
      <c r="AK45">
        <f>IF(AJ45=0,0,IF('Net Acumulado'!AK45&gt;-'Net Acumulado'!$B45,0,1))</f>
        <v>0</v>
      </c>
      <c r="AL45">
        <f>IF(AK45=0,0,IF('Net Acumulado'!AL45&gt;-'Net Acumulado'!$B45,0,1))</f>
        <v>0</v>
      </c>
      <c r="AM45">
        <f>IF(AL45=0,0,IF('Net Acumulado'!AM45&gt;-'Net Acumulado'!$B45,0,1))</f>
        <v>0</v>
      </c>
      <c r="AN45">
        <f>IF(AM45=0,0,IF('Net Acumulado'!AN45&gt;-'Net Acumulado'!$B45,0,1))</f>
        <v>0</v>
      </c>
      <c r="AO45">
        <f>IF(AN45=0,0,IF('Net Acumulado'!AO45&gt;-'Net Acumulado'!$B45,0,1))</f>
        <v>0</v>
      </c>
      <c r="AP45">
        <f>IF(AO45=0,0,IF('Net Acumulado'!AP45&gt;-'Net Acumulado'!$B45,0,1))</f>
        <v>0</v>
      </c>
      <c r="AQ45">
        <f>IF(AP45=0,0,IF('Net Acumulado'!AQ45&gt;-'Net Acumulado'!$B45,0,1))</f>
        <v>0</v>
      </c>
      <c r="AR45">
        <f>IF(AQ45=0,0,IF('Net Acumulado'!AR45&gt;-'Net Acumulado'!$B45,0,1))</f>
        <v>0</v>
      </c>
      <c r="AS45">
        <f>IF(AR45=0,0,IF('Net Acumulado'!AS45&gt;-'Net Acumulado'!$B45,0,1))</f>
        <v>0</v>
      </c>
      <c r="AT45">
        <f>IF(AS45=0,0,IF('Net Acumulado'!AT45&gt;-'Net Acumulado'!$B45,0,1))</f>
        <v>0</v>
      </c>
      <c r="AU45">
        <f>IF(AT45=0,0,IF('Net Acumulado'!AU45&gt;-'Net Acumulado'!$B45,0,1))</f>
        <v>0</v>
      </c>
      <c r="AV45">
        <f>IF(AU45=0,0,IF('Net Acumulado'!AV45&gt;-'Net Acumulado'!$B45,0,1))</f>
        <v>0</v>
      </c>
      <c r="AW45">
        <f>IF(AV45=0,0,IF('Net Acumulado'!AW45&gt;-'Net Acumulado'!$B45,0,1))</f>
        <v>0</v>
      </c>
      <c r="AX45">
        <f>IF(AW45=0,0,IF('Net Acumulado'!AX45&gt;-'Net Acumulado'!$B45,0,1))</f>
        <v>0</v>
      </c>
      <c r="AY45">
        <f>IF(AX45=0,0,IF('Net Acumulado'!AY45&gt;-'Net Acumulado'!$B45,0,1))</f>
        <v>0</v>
      </c>
      <c r="AZ45">
        <f>IF(AY45=0,0,IF('Net Acumulado'!AZ45&gt;-'Net Acumulado'!$B45,0,1))</f>
        <v>0</v>
      </c>
      <c r="BA45">
        <f>IF(AZ45=0,0,IF('Net Acumulado'!BA45&gt;-'Net Acumulado'!$B45,0,1))</f>
        <v>0</v>
      </c>
      <c r="BB45">
        <f>IF(BA45=0,0,IF('Net Acumulado'!BB45&gt;-'Net Acumulado'!$B45,0,1))</f>
        <v>0</v>
      </c>
      <c r="BC45">
        <f>IF(BB45=0,0,IF('Net Acumulado'!BC45&gt;-'Net Acumulado'!$B45,0,1))</f>
        <v>0</v>
      </c>
      <c r="BD45">
        <f>IF(BC45=0,0,IF('Net Acumulado'!BD45&gt;-'Net Acumulado'!$B45,0,1))</f>
        <v>0</v>
      </c>
      <c r="BE45">
        <f>IF(BD45=0,0,IF('Net Acumulado'!BE45&gt;-'Net Acumulado'!$B45,0,1))</f>
        <v>0</v>
      </c>
      <c r="BF45">
        <f>IF(BE45=0,0,IF('Net Acumulado'!BF45&gt;-'Net Acumulado'!$B45,0,1))</f>
        <v>0</v>
      </c>
      <c r="BG45">
        <f>IF(BF45=0,0,IF('Net Acumulado'!BG45&gt;-'Net Acumulado'!$B45,0,1))</f>
        <v>0</v>
      </c>
      <c r="BH45">
        <f>IF(BG45=0,0,IF('Net Acumulado'!BH45&gt;-'Net Acumulado'!$B45,0,1))</f>
        <v>0</v>
      </c>
      <c r="BI45">
        <f>IF(BH45=0,0,IF('Net Acumulado'!BI45&gt;-'Net Acumulado'!$B45,0,1))</f>
        <v>0</v>
      </c>
      <c r="BJ45">
        <f>IF(BI45=0,0,IF('Net Acumulado'!BJ45&gt;-'Net Acumulado'!$B45,0,1))</f>
        <v>0</v>
      </c>
      <c r="BK45">
        <f>IF(BJ45=0,0,IF('Net Acumulado'!BK45&gt;-'Net Acumulado'!$B45,0,1))</f>
        <v>0</v>
      </c>
      <c r="BL45">
        <f>IF(BK45=0,0,IF('Net Acumulado'!BL45&gt;-'Net Acumulado'!$B45,0,1))</f>
        <v>0</v>
      </c>
      <c r="BM45">
        <f>IF(BL45=0,0,IF('Net Acumulado'!BM45&gt;-'Net Acumulado'!$B45,0,1))</f>
        <v>0</v>
      </c>
      <c r="BN45">
        <f>IF(BM45=0,0,IF('Net Acumulado'!BN45&gt;-'Net Acumulado'!$B45,0,1))</f>
        <v>0</v>
      </c>
      <c r="BO45">
        <f>IF(BN45=0,0,IF('Net Acumulado'!BO45&gt;-'Net Acumulado'!$B45,0,1))</f>
        <v>0</v>
      </c>
      <c r="BP45">
        <f>IF(BO45=0,0,IF('Net Acumulado'!BP45&gt;-'Net Acumulado'!$B45,0,1))</f>
        <v>0</v>
      </c>
      <c r="BQ45">
        <f>IF(BP45=0,0,IF('Net Acumulado'!BQ45&gt;-'Net Acumulado'!$B45,0,1))</f>
        <v>0</v>
      </c>
      <c r="BR45">
        <f>IF(BQ45=0,0,IF('Net Acumulado'!BR45&gt;-'Net Acumulado'!$B45,0,1))</f>
        <v>0</v>
      </c>
      <c r="BS45">
        <f>IF(BR45=0,0,IF('Net Acumulado'!BS45&gt;-'Net Acumulado'!$B45,0,1))</f>
        <v>0</v>
      </c>
      <c r="BT45">
        <f>IF(BS45=0,0,IF('Net Acumulado'!BT45&gt;-'Net Acumulado'!$B45,0,1))</f>
        <v>0</v>
      </c>
      <c r="BU45">
        <f>IF(BT45=0,0,IF('Net Acumulado'!BU45&gt;-'Net Acumulado'!$B45,0,1))</f>
        <v>0</v>
      </c>
      <c r="BV45">
        <f>IF(BU45=0,0,IF('Net Acumulado'!BV45&gt;-'Net Acumulado'!$B45,0,1))</f>
        <v>0</v>
      </c>
      <c r="BW45">
        <f>IF(BV45=0,0,IF('Net Acumulado'!BW45&gt;-'Net Acumulado'!$B45,0,1))</f>
        <v>0</v>
      </c>
      <c r="BX45">
        <f>IF(BW45=0,0,IF('Net Acumulado'!BX45&gt;-'Net Acumulado'!$B45,0,1))</f>
        <v>0</v>
      </c>
      <c r="BY45">
        <f>IF(BX45=0,0,IF('Net Acumulado'!BY45&gt;-'Net Acumulado'!$B45,0,1))</f>
        <v>0</v>
      </c>
      <c r="BZ45">
        <f>IF(BY45=0,0,IF('Net Acumulado'!BZ45&gt;-'Net Acumulado'!$B45,0,1))</f>
        <v>0</v>
      </c>
      <c r="CA45">
        <f>IF(BZ45=0,0,IF('Net Acumulado'!CA45&gt;-'Net Acumulado'!$B45,0,1))</f>
        <v>0</v>
      </c>
      <c r="CB45">
        <f>IF(CA45=0,0,IF('Net Acumulado'!CB45&gt;-'Net Acumulado'!$B45,0,1))</f>
        <v>0</v>
      </c>
      <c r="CC45">
        <f>IF(CB45=0,0,IF('Net Acumulado'!CC45&gt;-'Net Acumulado'!$B45,0,1))</f>
        <v>0</v>
      </c>
      <c r="CD45">
        <f>IF(CC45=0,0,IF('Net Acumulado'!CD45&gt;-'Net Acumulado'!$B45,0,1))</f>
        <v>0</v>
      </c>
      <c r="CE45">
        <f>IF(CD45=0,0,IF('Net Acumulado'!CE45&gt;-'Net Acumulado'!$B45,0,1))</f>
        <v>0</v>
      </c>
      <c r="CF45">
        <f>IF(CE45=0,0,IF('Net Acumulado'!CF45&gt;-'Net Acumulado'!$B45,0,1))</f>
        <v>0</v>
      </c>
      <c r="CG45">
        <f>IF(CF45=0,0,IF('Net Acumulado'!CG45&gt;-'Net Acumulado'!$B45,0,1))</f>
        <v>0</v>
      </c>
      <c r="CH45">
        <f>IF(CG45=0,0,IF('Net Acumulado'!CH45&gt;-'Net Acumulado'!$B45,0,1))</f>
        <v>0</v>
      </c>
      <c r="CI45">
        <f>IF(CH45=0,0,IF('Net Acumulado'!CI45&gt;-'Net Acumulado'!$B45,0,1))</f>
        <v>0</v>
      </c>
      <c r="CJ45">
        <f>IF(CI45=0,0,IF('Net Acumulado'!CJ45&gt;-'Net Acumulado'!$B45,0,1))</f>
        <v>0</v>
      </c>
      <c r="CK45">
        <f>IF(CJ45=0,0,IF('Net Acumulado'!CK45&gt;-'Net Acumulado'!$B45,0,1))</f>
        <v>0</v>
      </c>
      <c r="CL45">
        <f>IF(CK45=0,0,IF('Net Acumulado'!CL45&gt;-'Net Acumulado'!$B45,0,1))</f>
        <v>0</v>
      </c>
      <c r="CM45">
        <f>IF(CL45=0,0,IF('Net Acumulado'!CM45&gt;-'Net Acumulado'!$B45,0,1))</f>
        <v>0</v>
      </c>
      <c r="CN45">
        <f>IF(CM45=0,0,IF('Net Acumulado'!CN45&gt;-'Net Acumulado'!$B45,0,1))</f>
        <v>0</v>
      </c>
      <c r="CO45">
        <f>IF(CN45=0,0,IF('Net Acumulado'!CO45&gt;-'Net Acumulado'!$B45,0,1))</f>
        <v>0</v>
      </c>
      <c r="CP45">
        <f>IF(CO45=0,0,IF('Net Acumulado'!CP45&gt;-'Net Acumulado'!$B45,0,1))</f>
        <v>0</v>
      </c>
      <c r="CQ45">
        <f>IF(CP45=0,0,IF('Net Acumulado'!CQ45&gt;-'Net Acumulado'!$B45,0,1))</f>
        <v>0</v>
      </c>
      <c r="CR45">
        <f>IF(CQ45=0,0,IF('Net Acumulado'!CR45&gt;-'Net Acumulado'!$B45,0,1))</f>
        <v>0</v>
      </c>
      <c r="CS45">
        <f>IF(CR45=0,0,IF('Net Acumulado'!CS45&gt;-'Net Acumulado'!$B45,0,1))</f>
        <v>0</v>
      </c>
      <c r="CT45">
        <f>IF(CS45=0,0,IF('Net Acumulado'!CT45&gt;-'Net Acumulado'!$B45,0,1))</f>
        <v>0</v>
      </c>
      <c r="CU45">
        <f>IF(CT45=0,0,IF('Net Acumulado'!CU45&gt;-'Net Acumulado'!$B45,0,1))</f>
        <v>0</v>
      </c>
    </row>
    <row r="46" spans="1:99" x14ac:dyDescent="0.3">
      <c r="A46">
        <f t="shared" si="0"/>
        <v>44</v>
      </c>
      <c r="B46">
        <v>-24268</v>
      </c>
      <c r="C46">
        <v>2404</v>
      </c>
      <c r="D46">
        <f>IF('Net Acumulado'!D46&gt;-'Net Acumulado'!$B46,0,1)</f>
        <v>1</v>
      </c>
      <c r="E46">
        <f>IF(D46=0,0,IF('Net Acumulado'!E46&gt;-'Net Acumulado'!$B46,0,1))</f>
        <v>1</v>
      </c>
      <c r="F46">
        <f>IF(E46=0,0,IF('Net Acumulado'!F46&gt;-'Net Acumulado'!$B46,0,1))</f>
        <v>1</v>
      </c>
      <c r="G46">
        <f>IF(F46=0,0,IF('Net Acumulado'!G46&gt;-'Net Acumulado'!$B46,0,1))</f>
        <v>1</v>
      </c>
      <c r="H46">
        <f>IF(G46=0,0,IF('Net Acumulado'!H46&gt;-'Net Acumulado'!$B46,0,1))</f>
        <v>1</v>
      </c>
      <c r="I46">
        <f>IF(H46=0,0,IF('Net Acumulado'!I46&gt;-'Net Acumulado'!$B46,0,1))</f>
        <v>1</v>
      </c>
      <c r="J46">
        <f>IF(I46=0,0,IF('Net Acumulado'!J46&gt;-'Net Acumulado'!$B46,0,1))</f>
        <v>1</v>
      </c>
      <c r="K46">
        <f>IF(J46=0,0,IF('Net Acumulado'!K46&gt;-'Net Acumulado'!$B46,0,1))</f>
        <v>1</v>
      </c>
      <c r="L46">
        <f>IF(K46=0,0,IF('Net Acumulado'!L46&gt;-'Net Acumulado'!$B46,0,1))</f>
        <v>1</v>
      </c>
      <c r="M46">
        <f>IF(L46=0,0,IF('Net Acumulado'!M46&gt;-'Net Acumulado'!$B46,0,1))</f>
        <v>1</v>
      </c>
      <c r="N46">
        <f>IF(M46=0,0,IF('Net Acumulado'!N46&gt;-'Net Acumulado'!$B46,0,1))</f>
        <v>1</v>
      </c>
      <c r="O46">
        <f>IF(N46=0,0,IF('Net Acumulado'!O46&gt;-'Net Acumulado'!$B46,0,1))</f>
        <v>1</v>
      </c>
      <c r="P46">
        <f>IF(O46=0,0,IF('Net Acumulado'!P46&gt;-'Net Acumulado'!$B46,0,1))</f>
        <v>1</v>
      </c>
      <c r="Q46">
        <f>IF(P46=0,0,IF('Net Acumulado'!Q46&gt;-'Net Acumulado'!$B46,0,1))</f>
        <v>1</v>
      </c>
      <c r="R46">
        <f>IF(Q46=0,0,IF('Net Acumulado'!R46&gt;-'Net Acumulado'!$B46,0,1))</f>
        <v>1</v>
      </c>
      <c r="S46">
        <f>IF(R46=0,0,IF('Net Acumulado'!S46&gt;-'Net Acumulado'!$B46,0,1))</f>
        <v>1</v>
      </c>
      <c r="T46">
        <f>IF(S46=0,0,IF('Net Acumulado'!T46&gt;-'Net Acumulado'!$B46,0,1))</f>
        <v>1</v>
      </c>
      <c r="U46">
        <f>IF(T46=0,0,IF('Net Acumulado'!U46&gt;-'Net Acumulado'!$B46,0,1))</f>
        <v>1</v>
      </c>
      <c r="V46">
        <f>IF(U46=0,0,IF('Net Acumulado'!V46&gt;-'Net Acumulado'!$B46,0,1))</f>
        <v>1</v>
      </c>
      <c r="W46">
        <f>IF(V46=0,0,IF('Net Acumulado'!W46&gt;-'Net Acumulado'!$B46,0,1))</f>
        <v>1</v>
      </c>
      <c r="X46">
        <f>IF(W46=0,0,IF('Net Acumulado'!X46&gt;-'Net Acumulado'!$B46,0,1))</f>
        <v>1</v>
      </c>
      <c r="Y46">
        <f>IF(X46=0,0,IF('Net Acumulado'!Y46&gt;-'Net Acumulado'!$B46,0,1))</f>
        <v>1</v>
      </c>
      <c r="Z46">
        <f>IF(Y46=0,0,IF('Net Acumulado'!Z46&gt;-'Net Acumulado'!$B46,0,1))</f>
        <v>1</v>
      </c>
      <c r="AA46">
        <f>IF(Z46=0,0,IF('Net Acumulado'!AA46&gt;-'Net Acumulado'!$B46,0,1))</f>
        <v>1</v>
      </c>
      <c r="AB46">
        <f>IF(AA46=0,0,IF('Net Acumulado'!AB46&gt;-'Net Acumulado'!$B46,0,1))</f>
        <v>1</v>
      </c>
      <c r="AC46">
        <f>IF(AB46=0,0,IF('Net Acumulado'!AC46&gt;-'Net Acumulado'!$B46,0,1))</f>
        <v>1</v>
      </c>
      <c r="AD46">
        <f>IF(AC46=0,0,IF('Net Acumulado'!AD46&gt;-'Net Acumulado'!$B46,0,1))</f>
        <v>1</v>
      </c>
      <c r="AE46">
        <f>IF(AD46=0,0,IF('Net Acumulado'!AE46&gt;-'Net Acumulado'!$B46,0,1))</f>
        <v>1</v>
      </c>
      <c r="AF46">
        <f>IF(AE46=0,0,IF('Net Acumulado'!AF46&gt;-'Net Acumulado'!$B46,0,1))</f>
        <v>1</v>
      </c>
      <c r="AG46">
        <f>IF(AF46=0,0,IF('Net Acumulado'!AG46&gt;-'Net Acumulado'!$B46,0,1))</f>
        <v>1</v>
      </c>
      <c r="AH46">
        <f>IF(AG46=0,0,IF('Net Acumulado'!AH46&gt;-'Net Acumulado'!$B46,0,1))</f>
        <v>1</v>
      </c>
      <c r="AI46">
        <f>IF(AH46=0,0,IF('Net Acumulado'!AI46&gt;-'Net Acumulado'!$B46,0,1))</f>
        <v>1</v>
      </c>
      <c r="AJ46">
        <f>IF(AI46=0,0,IF('Net Acumulado'!AJ46&gt;-'Net Acumulado'!$B46,0,1))</f>
        <v>1</v>
      </c>
      <c r="AK46">
        <f>IF(AJ46=0,0,IF('Net Acumulado'!AK46&gt;-'Net Acumulado'!$B46,0,1))</f>
        <v>1</v>
      </c>
      <c r="AL46">
        <f>IF(AK46=0,0,IF('Net Acumulado'!AL46&gt;-'Net Acumulado'!$B46,0,1))</f>
        <v>1</v>
      </c>
      <c r="AM46">
        <f>IF(AL46=0,0,IF('Net Acumulado'!AM46&gt;-'Net Acumulado'!$B46,0,1))</f>
        <v>1</v>
      </c>
      <c r="AN46">
        <f>IF(AM46=0,0,IF('Net Acumulado'!AN46&gt;-'Net Acumulado'!$B46,0,1))</f>
        <v>1</v>
      </c>
      <c r="AO46">
        <f>IF(AN46=0,0,IF('Net Acumulado'!AO46&gt;-'Net Acumulado'!$B46,0,1))</f>
        <v>1</v>
      </c>
      <c r="AP46">
        <f>IF(AO46=0,0,IF('Net Acumulado'!AP46&gt;-'Net Acumulado'!$B46,0,1))</f>
        <v>1</v>
      </c>
      <c r="AQ46">
        <f>IF(AP46=0,0,IF('Net Acumulado'!AQ46&gt;-'Net Acumulado'!$B46,0,1))</f>
        <v>1</v>
      </c>
      <c r="AR46">
        <f>IF(AQ46=0,0,IF('Net Acumulado'!AR46&gt;-'Net Acumulado'!$B46,0,1))</f>
        <v>1</v>
      </c>
      <c r="AS46">
        <f>IF(AR46=0,0,IF('Net Acumulado'!AS46&gt;-'Net Acumulado'!$B46,0,1))</f>
        <v>1</v>
      </c>
      <c r="AT46">
        <f>IF(AS46=0,0,IF('Net Acumulado'!AT46&gt;-'Net Acumulado'!$B46,0,1))</f>
        <v>1</v>
      </c>
      <c r="AU46">
        <f>IF(AT46=0,0,IF('Net Acumulado'!AU46&gt;-'Net Acumulado'!$B46,0,1))</f>
        <v>1</v>
      </c>
      <c r="AV46">
        <f>IF(AU46=0,0,IF('Net Acumulado'!AV46&gt;-'Net Acumulado'!$B46,0,1))</f>
        <v>0</v>
      </c>
      <c r="AW46">
        <f>IF(AV46=0,0,IF('Net Acumulado'!AW46&gt;-'Net Acumulado'!$B46,0,1))</f>
        <v>0</v>
      </c>
      <c r="AX46">
        <f>IF(AW46=0,0,IF('Net Acumulado'!AX46&gt;-'Net Acumulado'!$B46,0,1))</f>
        <v>0</v>
      </c>
      <c r="AY46">
        <f>IF(AX46=0,0,IF('Net Acumulado'!AY46&gt;-'Net Acumulado'!$B46,0,1))</f>
        <v>0</v>
      </c>
      <c r="AZ46">
        <f>IF(AY46=0,0,IF('Net Acumulado'!AZ46&gt;-'Net Acumulado'!$B46,0,1))</f>
        <v>0</v>
      </c>
      <c r="BA46">
        <f>IF(AZ46=0,0,IF('Net Acumulado'!BA46&gt;-'Net Acumulado'!$B46,0,1))</f>
        <v>0</v>
      </c>
      <c r="BB46">
        <f>IF(BA46=0,0,IF('Net Acumulado'!BB46&gt;-'Net Acumulado'!$B46,0,1))</f>
        <v>0</v>
      </c>
      <c r="BC46">
        <f>IF(BB46=0,0,IF('Net Acumulado'!BC46&gt;-'Net Acumulado'!$B46,0,1))</f>
        <v>0</v>
      </c>
      <c r="BD46">
        <f>IF(BC46=0,0,IF('Net Acumulado'!BD46&gt;-'Net Acumulado'!$B46,0,1))</f>
        <v>0</v>
      </c>
      <c r="BE46">
        <f>IF(BD46=0,0,IF('Net Acumulado'!BE46&gt;-'Net Acumulado'!$B46,0,1))</f>
        <v>0</v>
      </c>
      <c r="BF46">
        <f>IF(BE46=0,0,IF('Net Acumulado'!BF46&gt;-'Net Acumulado'!$B46,0,1))</f>
        <v>0</v>
      </c>
      <c r="BG46">
        <f>IF(BF46=0,0,IF('Net Acumulado'!BG46&gt;-'Net Acumulado'!$B46,0,1))</f>
        <v>0</v>
      </c>
      <c r="BH46">
        <f>IF(BG46=0,0,IF('Net Acumulado'!BH46&gt;-'Net Acumulado'!$B46,0,1))</f>
        <v>0</v>
      </c>
      <c r="BI46">
        <f>IF(BH46=0,0,IF('Net Acumulado'!BI46&gt;-'Net Acumulado'!$B46,0,1))</f>
        <v>0</v>
      </c>
      <c r="BJ46">
        <f>IF(BI46=0,0,IF('Net Acumulado'!BJ46&gt;-'Net Acumulado'!$B46,0,1))</f>
        <v>0</v>
      </c>
      <c r="BK46">
        <f>IF(BJ46=0,0,IF('Net Acumulado'!BK46&gt;-'Net Acumulado'!$B46,0,1))</f>
        <v>0</v>
      </c>
      <c r="BL46">
        <f>IF(BK46=0,0,IF('Net Acumulado'!BL46&gt;-'Net Acumulado'!$B46,0,1))</f>
        <v>0</v>
      </c>
      <c r="BM46">
        <f>IF(BL46=0,0,IF('Net Acumulado'!BM46&gt;-'Net Acumulado'!$B46,0,1))</f>
        <v>0</v>
      </c>
      <c r="BN46">
        <f>IF(BM46=0,0,IF('Net Acumulado'!BN46&gt;-'Net Acumulado'!$B46,0,1))</f>
        <v>0</v>
      </c>
      <c r="BO46">
        <f>IF(BN46=0,0,IF('Net Acumulado'!BO46&gt;-'Net Acumulado'!$B46,0,1))</f>
        <v>0</v>
      </c>
      <c r="BP46">
        <f>IF(BO46=0,0,IF('Net Acumulado'!BP46&gt;-'Net Acumulado'!$B46,0,1))</f>
        <v>0</v>
      </c>
      <c r="BQ46">
        <f>IF(BP46=0,0,IF('Net Acumulado'!BQ46&gt;-'Net Acumulado'!$B46,0,1))</f>
        <v>0</v>
      </c>
      <c r="BR46">
        <f>IF(BQ46=0,0,IF('Net Acumulado'!BR46&gt;-'Net Acumulado'!$B46,0,1))</f>
        <v>0</v>
      </c>
      <c r="BS46">
        <f>IF(BR46=0,0,IF('Net Acumulado'!BS46&gt;-'Net Acumulado'!$B46,0,1))</f>
        <v>0</v>
      </c>
      <c r="BT46">
        <f>IF(BS46=0,0,IF('Net Acumulado'!BT46&gt;-'Net Acumulado'!$B46,0,1))</f>
        <v>0</v>
      </c>
      <c r="BU46">
        <f>IF(BT46=0,0,IF('Net Acumulado'!BU46&gt;-'Net Acumulado'!$B46,0,1))</f>
        <v>0</v>
      </c>
      <c r="BV46">
        <f>IF(BU46=0,0,IF('Net Acumulado'!BV46&gt;-'Net Acumulado'!$B46,0,1))</f>
        <v>0</v>
      </c>
      <c r="BW46">
        <f>IF(BV46=0,0,IF('Net Acumulado'!BW46&gt;-'Net Acumulado'!$B46,0,1))</f>
        <v>0</v>
      </c>
      <c r="BX46">
        <f>IF(BW46=0,0,IF('Net Acumulado'!BX46&gt;-'Net Acumulado'!$B46,0,1))</f>
        <v>0</v>
      </c>
      <c r="BY46">
        <f>IF(BX46=0,0,IF('Net Acumulado'!BY46&gt;-'Net Acumulado'!$B46,0,1))</f>
        <v>0</v>
      </c>
      <c r="BZ46">
        <f>IF(BY46=0,0,IF('Net Acumulado'!BZ46&gt;-'Net Acumulado'!$B46,0,1))</f>
        <v>0</v>
      </c>
      <c r="CA46">
        <f>IF(BZ46=0,0,IF('Net Acumulado'!CA46&gt;-'Net Acumulado'!$B46,0,1))</f>
        <v>0</v>
      </c>
      <c r="CB46">
        <f>IF(CA46=0,0,IF('Net Acumulado'!CB46&gt;-'Net Acumulado'!$B46,0,1))</f>
        <v>0</v>
      </c>
      <c r="CC46">
        <f>IF(CB46=0,0,IF('Net Acumulado'!CC46&gt;-'Net Acumulado'!$B46,0,1))</f>
        <v>0</v>
      </c>
      <c r="CD46">
        <f>IF(CC46=0,0,IF('Net Acumulado'!CD46&gt;-'Net Acumulado'!$B46,0,1))</f>
        <v>0</v>
      </c>
      <c r="CE46">
        <f>IF(CD46=0,0,IF('Net Acumulado'!CE46&gt;-'Net Acumulado'!$B46,0,1))</f>
        <v>0</v>
      </c>
      <c r="CF46">
        <f>IF(CE46=0,0,IF('Net Acumulado'!CF46&gt;-'Net Acumulado'!$B46,0,1))</f>
        <v>0</v>
      </c>
      <c r="CG46">
        <f>IF(CF46=0,0,IF('Net Acumulado'!CG46&gt;-'Net Acumulado'!$B46,0,1))</f>
        <v>0</v>
      </c>
      <c r="CH46">
        <f>IF(CG46=0,0,IF('Net Acumulado'!CH46&gt;-'Net Acumulado'!$B46,0,1))</f>
        <v>0</v>
      </c>
      <c r="CI46">
        <f>IF(CH46=0,0,IF('Net Acumulado'!CI46&gt;-'Net Acumulado'!$B46,0,1))</f>
        <v>0</v>
      </c>
      <c r="CJ46">
        <f>IF(CI46=0,0,IF('Net Acumulado'!CJ46&gt;-'Net Acumulado'!$B46,0,1))</f>
        <v>0</v>
      </c>
      <c r="CK46">
        <f>IF(CJ46=0,0,IF('Net Acumulado'!CK46&gt;-'Net Acumulado'!$B46,0,1))</f>
        <v>0</v>
      </c>
      <c r="CL46">
        <f>IF(CK46=0,0,IF('Net Acumulado'!CL46&gt;-'Net Acumulado'!$B46,0,1))</f>
        <v>0</v>
      </c>
      <c r="CM46">
        <f>IF(CL46=0,0,IF('Net Acumulado'!CM46&gt;-'Net Acumulado'!$B46,0,1))</f>
        <v>0</v>
      </c>
      <c r="CN46">
        <f>IF(CM46=0,0,IF('Net Acumulado'!CN46&gt;-'Net Acumulado'!$B46,0,1))</f>
        <v>0</v>
      </c>
      <c r="CO46">
        <f>IF(CN46=0,0,IF('Net Acumulado'!CO46&gt;-'Net Acumulado'!$B46,0,1))</f>
        <v>0</v>
      </c>
      <c r="CP46">
        <f>IF(CO46=0,0,IF('Net Acumulado'!CP46&gt;-'Net Acumulado'!$B46,0,1))</f>
        <v>0</v>
      </c>
      <c r="CQ46">
        <f>IF(CP46=0,0,IF('Net Acumulado'!CQ46&gt;-'Net Acumulado'!$B46,0,1))</f>
        <v>0</v>
      </c>
      <c r="CR46">
        <f>IF(CQ46=0,0,IF('Net Acumulado'!CR46&gt;-'Net Acumulado'!$B46,0,1))</f>
        <v>0</v>
      </c>
      <c r="CS46">
        <f>IF(CR46=0,0,IF('Net Acumulado'!CS46&gt;-'Net Acumulado'!$B46,0,1))</f>
        <v>0</v>
      </c>
      <c r="CT46">
        <f>IF(CS46=0,0,IF('Net Acumulado'!CT46&gt;-'Net Acumulado'!$B46,0,1))</f>
        <v>0</v>
      </c>
      <c r="CU46">
        <f>IF(CT46=0,0,IF('Net Acumulado'!CU46&gt;-'Net Acumulado'!$B46,0,1))</f>
        <v>0</v>
      </c>
    </row>
    <row r="47" spans="1:99" x14ac:dyDescent="0.3">
      <c r="A47">
        <f t="shared" si="0"/>
        <v>0</v>
      </c>
      <c r="B47">
        <v>1823</v>
      </c>
      <c r="C47">
        <v>2403</v>
      </c>
      <c r="D47">
        <f>IF('Net Acumulado'!D47&gt;-'Net Acumulado'!$B47,0,1)</f>
        <v>0</v>
      </c>
      <c r="E47">
        <f>IF(D47=0,0,IF('Net Acumulado'!E47&gt;-'Net Acumulado'!$B47,0,1))</f>
        <v>0</v>
      </c>
      <c r="F47">
        <f>IF(E47=0,0,IF('Net Acumulado'!F47&gt;-'Net Acumulado'!$B47,0,1))</f>
        <v>0</v>
      </c>
      <c r="G47">
        <f>IF(F47=0,0,IF('Net Acumulado'!G47&gt;-'Net Acumulado'!$B47,0,1))</f>
        <v>0</v>
      </c>
      <c r="H47">
        <f>IF(G47=0,0,IF('Net Acumulado'!H47&gt;-'Net Acumulado'!$B47,0,1))</f>
        <v>0</v>
      </c>
      <c r="I47">
        <f>IF(H47=0,0,IF('Net Acumulado'!I47&gt;-'Net Acumulado'!$B47,0,1))</f>
        <v>0</v>
      </c>
      <c r="J47">
        <f>IF(I47=0,0,IF('Net Acumulado'!J47&gt;-'Net Acumulado'!$B47,0,1))</f>
        <v>0</v>
      </c>
      <c r="K47">
        <f>IF(J47=0,0,IF('Net Acumulado'!K47&gt;-'Net Acumulado'!$B47,0,1))</f>
        <v>0</v>
      </c>
      <c r="L47">
        <f>IF(K47=0,0,IF('Net Acumulado'!L47&gt;-'Net Acumulado'!$B47,0,1))</f>
        <v>0</v>
      </c>
      <c r="M47">
        <f>IF(L47=0,0,IF('Net Acumulado'!M47&gt;-'Net Acumulado'!$B47,0,1))</f>
        <v>0</v>
      </c>
      <c r="N47">
        <f>IF(M47=0,0,IF('Net Acumulado'!N47&gt;-'Net Acumulado'!$B47,0,1))</f>
        <v>0</v>
      </c>
      <c r="O47">
        <f>IF(N47=0,0,IF('Net Acumulado'!O47&gt;-'Net Acumulado'!$B47,0,1))</f>
        <v>0</v>
      </c>
      <c r="P47">
        <f>IF(O47=0,0,IF('Net Acumulado'!P47&gt;-'Net Acumulado'!$B47,0,1))</f>
        <v>0</v>
      </c>
      <c r="Q47">
        <f>IF(P47=0,0,IF('Net Acumulado'!Q47&gt;-'Net Acumulado'!$B47,0,1))</f>
        <v>0</v>
      </c>
      <c r="R47">
        <f>IF(Q47=0,0,IF('Net Acumulado'!R47&gt;-'Net Acumulado'!$B47,0,1))</f>
        <v>0</v>
      </c>
      <c r="S47">
        <f>IF(R47=0,0,IF('Net Acumulado'!S47&gt;-'Net Acumulado'!$B47,0,1))</f>
        <v>0</v>
      </c>
      <c r="T47">
        <f>IF(S47=0,0,IF('Net Acumulado'!T47&gt;-'Net Acumulado'!$B47,0,1))</f>
        <v>0</v>
      </c>
      <c r="U47">
        <f>IF(T47=0,0,IF('Net Acumulado'!U47&gt;-'Net Acumulado'!$B47,0,1))</f>
        <v>0</v>
      </c>
      <c r="V47">
        <f>IF(U47=0,0,IF('Net Acumulado'!V47&gt;-'Net Acumulado'!$B47,0,1))</f>
        <v>0</v>
      </c>
      <c r="W47">
        <f>IF(V47=0,0,IF('Net Acumulado'!W47&gt;-'Net Acumulado'!$B47,0,1))</f>
        <v>0</v>
      </c>
      <c r="X47">
        <f>IF(W47=0,0,IF('Net Acumulado'!X47&gt;-'Net Acumulado'!$B47,0,1))</f>
        <v>0</v>
      </c>
      <c r="Y47">
        <f>IF(X47=0,0,IF('Net Acumulado'!Y47&gt;-'Net Acumulado'!$B47,0,1))</f>
        <v>0</v>
      </c>
      <c r="Z47">
        <f>IF(Y47=0,0,IF('Net Acumulado'!Z47&gt;-'Net Acumulado'!$B47,0,1))</f>
        <v>0</v>
      </c>
      <c r="AA47">
        <f>IF(Z47=0,0,IF('Net Acumulado'!AA47&gt;-'Net Acumulado'!$B47,0,1))</f>
        <v>0</v>
      </c>
      <c r="AB47">
        <f>IF(AA47=0,0,IF('Net Acumulado'!AB47&gt;-'Net Acumulado'!$B47,0,1))</f>
        <v>0</v>
      </c>
      <c r="AC47">
        <f>IF(AB47=0,0,IF('Net Acumulado'!AC47&gt;-'Net Acumulado'!$B47,0,1))</f>
        <v>0</v>
      </c>
      <c r="AD47">
        <f>IF(AC47=0,0,IF('Net Acumulado'!AD47&gt;-'Net Acumulado'!$B47,0,1))</f>
        <v>0</v>
      </c>
      <c r="AE47">
        <f>IF(AD47=0,0,IF('Net Acumulado'!AE47&gt;-'Net Acumulado'!$B47,0,1))</f>
        <v>0</v>
      </c>
      <c r="AF47">
        <f>IF(AE47=0,0,IF('Net Acumulado'!AF47&gt;-'Net Acumulado'!$B47,0,1))</f>
        <v>0</v>
      </c>
      <c r="AG47">
        <f>IF(AF47=0,0,IF('Net Acumulado'!AG47&gt;-'Net Acumulado'!$B47,0,1))</f>
        <v>0</v>
      </c>
      <c r="AH47">
        <f>IF(AG47=0,0,IF('Net Acumulado'!AH47&gt;-'Net Acumulado'!$B47,0,1))</f>
        <v>0</v>
      </c>
      <c r="AI47">
        <f>IF(AH47=0,0,IF('Net Acumulado'!AI47&gt;-'Net Acumulado'!$B47,0,1))</f>
        <v>0</v>
      </c>
      <c r="AJ47">
        <f>IF(AI47=0,0,IF('Net Acumulado'!AJ47&gt;-'Net Acumulado'!$B47,0,1))</f>
        <v>0</v>
      </c>
      <c r="AK47">
        <f>IF(AJ47=0,0,IF('Net Acumulado'!AK47&gt;-'Net Acumulado'!$B47,0,1))</f>
        <v>0</v>
      </c>
      <c r="AL47">
        <f>IF(AK47=0,0,IF('Net Acumulado'!AL47&gt;-'Net Acumulado'!$B47,0,1))</f>
        <v>0</v>
      </c>
      <c r="AM47">
        <f>IF(AL47=0,0,IF('Net Acumulado'!AM47&gt;-'Net Acumulado'!$B47,0,1))</f>
        <v>0</v>
      </c>
      <c r="AN47">
        <f>IF(AM47=0,0,IF('Net Acumulado'!AN47&gt;-'Net Acumulado'!$B47,0,1))</f>
        <v>0</v>
      </c>
      <c r="AO47">
        <f>IF(AN47=0,0,IF('Net Acumulado'!AO47&gt;-'Net Acumulado'!$B47,0,1))</f>
        <v>0</v>
      </c>
      <c r="AP47">
        <f>IF(AO47=0,0,IF('Net Acumulado'!AP47&gt;-'Net Acumulado'!$B47,0,1))</f>
        <v>0</v>
      </c>
      <c r="AQ47">
        <f>IF(AP47=0,0,IF('Net Acumulado'!AQ47&gt;-'Net Acumulado'!$B47,0,1))</f>
        <v>0</v>
      </c>
      <c r="AR47">
        <f>IF(AQ47=0,0,IF('Net Acumulado'!AR47&gt;-'Net Acumulado'!$B47,0,1))</f>
        <v>0</v>
      </c>
      <c r="AS47">
        <f>IF(AR47=0,0,IF('Net Acumulado'!AS47&gt;-'Net Acumulado'!$B47,0,1))</f>
        <v>0</v>
      </c>
      <c r="AT47">
        <f>IF(AS47=0,0,IF('Net Acumulado'!AT47&gt;-'Net Acumulado'!$B47,0,1))</f>
        <v>0</v>
      </c>
      <c r="AU47">
        <f>IF(AT47=0,0,IF('Net Acumulado'!AU47&gt;-'Net Acumulado'!$B47,0,1))</f>
        <v>0</v>
      </c>
      <c r="AV47">
        <f>IF(AU47=0,0,IF('Net Acumulado'!AV47&gt;-'Net Acumulado'!$B47,0,1))</f>
        <v>0</v>
      </c>
      <c r="AW47">
        <f>IF(AV47=0,0,IF('Net Acumulado'!AW47&gt;-'Net Acumulado'!$B47,0,1))</f>
        <v>0</v>
      </c>
      <c r="AX47">
        <f>IF(AW47=0,0,IF('Net Acumulado'!AX47&gt;-'Net Acumulado'!$B47,0,1))</f>
        <v>0</v>
      </c>
      <c r="AY47">
        <f>IF(AX47=0,0,IF('Net Acumulado'!AY47&gt;-'Net Acumulado'!$B47,0,1))</f>
        <v>0</v>
      </c>
      <c r="AZ47">
        <f>IF(AY47=0,0,IF('Net Acumulado'!AZ47&gt;-'Net Acumulado'!$B47,0,1))</f>
        <v>0</v>
      </c>
      <c r="BA47">
        <f>IF(AZ47=0,0,IF('Net Acumulado'!BA47&gt;-'Net Acumulado'!$B47,0,1))</f>
        <v>0</v>
      </c>
      <c r="BB47">
        <f>IF(BA47=0,0,IF('Net Acumulado'!BB47&gt;-'Net Acumulado'!$B47,0,1))</f>
        <v>0</v>
      </c>
      <c r="BC47">
        <f>IF(BB47=0,0,IF('Net Acumulado'!BC47&gt;-'Net Acumulado'!$B47,0,1))</f>
        <v>0</v>
      </c>
      <c r="BD47">
        <f>IF(BC47=0,0,IF('Net Acumulado'!BD47&gt;-'Net Acumulado'!$B47,0,1))</f>
        <v>0</v>
      </c>
      <c r="BE47">
        <f>IF(BD47=0,0,IF('Net Acumulado'!BE47&gt;-'Net Acumulado'!$B47,0,1))</f>
        <v>0</v>
      </c>
      <c r="BF47">
        <f>IF(BE47=0,0,IF('Net Acumulado'!BF47&gt;-'Net Acumulado'!$B47,0,1))</f>
        <v>0</v>
      </c>
      <c r="BG47">
        <f>IF(BF47=0,0,IF('Net Acumulado'!BG47&gt;-'Net Acumulado'!$B47,0,1))</f>
        <v>0</v>
      </c>
      <c r="BH47">
        <f>IF(BG47=0,0,IF('Net Acumulado'!BH47&gt;-'Net Acumulado'!$B47,0,1))</f>
        <v>0</v>
      </c>
      <c r="BI47">
        <f>IF(BH47=0,0,IF('Net Acumulado'!BI47&gt;-'Net Acumulado'!$B47,0,1))</f>
        <v>0</v>
      </c>
      <c r="BJ47">
        <f>IF(BI47=0,0,IF('Net Acumulado'!BJ47&gt;-'Net Acumulado'!$B47,0,1))</f>
        <v>0</v>
      </c>
      <c r="BK47">
        <f>IF(BJ47=0,0,IF('Net Acumulado'!BK47&gt;-'Net Acumulado'!$B47,0,1))</f>
        <v>0</v>
      </c>
      <c r="BL47">
        <f>IF(BK47=0,0,IF('Net Acumulado'!BL47&gt;-'Net Acumulado'!$B47,0,1))</f>
        <v>0</v>
      </c>
      <c r="BM47">
        <f>IF(BL47=0,0,IF('Net Acumulado'!BM47&gt;-'Net Acumulado'!$B47,0,1))</f>
        <v>0</v>
      </c>
      <c r="BN47">
        <f>IF(BM47=0,0,IF('Net Acumulado'!BN47&gt;-'Net Acumulado'!$B47,0,1))</f>
        <v>0</v>
      </c>
      <c r="BO47">
        <f>IF(BN47=0,0,IF('Net Acumulado'!BO47&gt;-'Net Acumulado'!$B47,0,1))</f>
        <v>0</v>
      </c>
      <c r="BP47">
        <f>IF(BO47=0,0,IF('Net Acumulado'!BP47&gt;-'Net Acumulado'!$B47,0,1))</f>
        <v>0</v>
      </c>
      <c r="BQ47">
        <f>IF(BP47=0,0,IF('Net Acumulado'!BQ47&gt;-'Net Acumulado'!$B47,0,1))</f>
        <v>0</v>
      </c>
      <c r="BR47">
        <f>IF(BQ47=0,0,IF('Net Acumulado'!BR47&gt;-'Net Acumulado'!$B47,0,1))</f>
        <v>0</v>
      </c>
      <c r="BS47">
        <f>IF(BR47=0,0,IF('Net Acumulado'!BS47&gt;-'Net Acumulado'!$B47,0,1))</f>
        <v>0</v>
      </c>
      <c r="BT47">
        <f>IF(BS47=0,0,IF('Net Acumulado'!BT47&gt;-'Net Acumulado'!$B47,0,1))</f>
        <v>0</v>
      </c>
      <c r="BU47">
        <f>IF(BT47=0,0,IF('Net Acumulado'!BU47&gt;-'Net Acumulado'!$B47,0,1))</f>
        <v>0</v>
      </c>
      <c r="BV47">
        <f>IF(BU47=0,0,IF('Net Acumulado'!BV47&gt;-'Net Acumulado'!$B47,0,1))</f>
        <v>0</v>
      </c>
      <c r="BW47">
        <f>IF(BV47=0,0,IF('Net Acumulado'!BW47&gt;-'Net Acumulado'!$B47,0,1))</f>
        <v>0</v>
      </c>
      <c r="BX47">
        <f>IF(BW47=0,0,IF('Net Acumulado'!BX47&gt;-'Net Acumulado'!$B47,0,1))</f>
        <v>0</v>
      </c>
      <c r="BY47">
        <f>IF(BX47=0,0,IF('Net Acumulado'!BY47&gt;-'Net Acumulado'!$B47,0,1))</f>
        <v>0</v>
      </c>
      <c r="BZ47">
        <f>IF(BY47=0,0,IF('Net Acumulado'!BZ47&gt;-'Net Acumulado'!$B47,0,1))</f>
        <v>0</v>
      </c>
      <c r="CA47">
        <f>IF(BZ47=0,0,IF('Net Acumulado'!CA47&gt;-'Net Acumulado'!$B47,0,1))</f>
        <v>0</v>
      </c>
      <c r="CB47">
        <f>IF(CA47=0,0,IF('Net Acumulado'!CB47&gt;-'Net Acumulado'!$B47,0,1))</f>
        <v>0</v>
      </c>
      <c r="CC47">
        <f>IF(CB47=0,0,IF('Net Acumulado'!CC47&gt;-'Net Acumulado'!$B47,0,1))</f>
        <v>0</v>
      </c>
      <c r="CD47">
        <f>IF(CC47=0,0,IF('Net Acumulado'!CD47&gt;-'Net Acumulado'!$B47,0,1))</f>
        <v>0</v>
      </c>
      <c r="CE47">
        <f>IF(CD47=0,0,IF('Net Acumulado'!CE47&gt;-'Net Acumulado'!$B47,0,1))</f>
        <v>0</v>
      </c>
      <c r="CF47">
        <f>IF(CE47=0,0,IF('Net Acumulado'!CF47&gt;-'Net Acumulado'!$B47,0,1))</f>
        <v>0</v>
      </c>
      <c r="CG47">
        <f>IF(CF47=0,0,IF('Net Acumulado'!CG47&gt;-'Net Acumulado'!$B47,0,1))</f>
        <v>0</v>
      </c>
      <c r="CH47">
        <f>IF(CG47=0,0,IF('Net Acumulado'!CH47&gt;-'Net Acumulado'!$B47,0,1))</f>
        <v>0</v>
      </c>
      <c r="CI47">
        <f>IF(CH47=0,0,IF('Net Acumulado'!CI47&gt;-'Net Acumulado'!$B47,0,1))</f>
        <v>0</v>
      </c>
      <c r="CJ47">
        <f>IF(CI47=0,0,IF('Net Acumulado'!CJ47&gt;-'Net Acumulado'!$B47,0,1))</f>
        <v>0</v>
      </c>
      <c r="CK47">
        <f>IF(CJ47=0,0,IF('Net Acumulado'!CK47&gt;-'Net Acumulado'!$B47,0,1))</f>
        <v>0</v>
      </c>
      <c r="CL47">
        <f>IF(CK47=0,0,IF('Net Acumulado'!CL47&gt;-'Net Acumulado'!$B47,0,1))</f>
        <v>0</v>
      </c>
      <c r="CM47">
        <f>IF(CL47=0,0,IF('Net Acumulado'!CM47&gt;-'Net Acumulado'!$B47,0,1))</f>
        <v>0</v>
      </c>
      <c r="CN47">
        <f>IF(CM47=0,0,IF('Net Acumulado'!CN47&gt;-'Net Acumulado'!$B47,0,1))</f>
        <v>0</v>
      </c>
      <c r="CO47">
        <f>IF(CN47=0,0,IF('Net Acumulado'!CO47&gt;-'Net Acumulado'!$B47,0,1))</f>
        <v>0</v>
      </c>
      <c r="CP47">
        <f>IF(CO47=0,0,IF('Net Acumulado'!CP47&gt;-'Net Acumulado'!$B47,0,1))</f>
        <v>0</v>
      </c>
      <c r="CQ47">
        <f>IF(CP47=0,0,IF('Net Acumulado'!CQ47&gt;-'Net Acumulado'!$B47,0,1))</f>
        <v>0</v>
      </c>
      <c r="CR47">
        <f>IF(CQ47=0,0,IF('Net Acumulado'!CR47&gt;-'Net Acumulado'!$B47,0,1))</f>
        <v>0</v>
      </c>
      <c r="CS47">
        <f>IF(CR47=0,0,IF('Net Acumulado'!CS47&gt;-'Net Acumulado'!$B47,0,1))</f>
        <v>0</v>
      </c>
      <c r="CT47">
        <f>IF(CS47=0,0,IF('Net Acumulado'!CT47&gt;-'Net Acumulado'!$B47,0,1))</f>
        <v>0</v>
      </c>
      <c r="CU47">
        <f>IF(CT47=0,0,IF('Net Acumulado'!CU47&gt;-'Net Acumulado'!$B47,0,1))</f>
        <v>0</v>
      </c>
    </row>
    <row r="48" spans="1:99" x14ac:dyDescent="0.3">
      <c r="A48">
        <f t="shared" si="0"/>
        <v>27</v>
      </c>
      <c r="B48">
        <v>-2288</v>
      </c>
      <c r="C48">
        <v>2501</v>
      </c>
      <c r="D48">
        <f>IF('Net Acumulado'!D48&gt;-'Net Acumulado'!$B48,0,1)</f>
        <v>1</v>
      </c>
      <c r="E48">
        <f>IF(D48=0,0,IF('Net Acumulado'!E48&gt;-'Net Acumulado'!$B48,0,1))</f>
        <v>1</v>
      </c>
      <c r="F48">
        <f>IF(E48=0,0,IF('Net Acumulado'!F48&gt;-'Net Acumulado'!$B48,0,1))</f>
        <v>1</v>
      </c>
      <c r="G48">
        <f>IF(F48=0,0,IF('Net Acumulado'!G48&gt;-'Net Acumulado'!$B48,0,1))</f>
        <v>1</v>
      </c>
      <c r="H48">
        <f>IF(G48=0,0,IF('Net Acumulado'!H48&gt;-'Net Acumulado'!$B48,0,1))</f>
        <v>1</v>
      </c>
      <c r="I48">
        <f>IF(H48=0,0,IF('Net Acumulado'!I48&gt;-'Net Acumulado'!$B48,0,1))</f>
        <v>1</v>
      </c>
      <c r="J48">
        <f>IF(I48=0,0,IF('Net Acumulado'!J48&gt;-'Net Acumulado'!$B48,0,1))</f>
        <v>1</v>
      </c>
      <c r="K48">
        <f>IF(J48=0,0,IF('Net Acumulado'!K48&gt;-'Net Acumulado'!$B48,0,1))</f>
        <v>1</v>
      </c>
      <c r="L48">
        <f>IF(K48=0,0,IF('Net Acumulado'!L48&gt;-'Net Acumulado'!$B48,0,1))</f>
        <v>1</v>
      </c>
      <c r="M48">
        <f>IF(L48=0,0,IF('Net Acumulado'!M48&gt;-'Net Acumulado'!$B48,0,1))</f>
        <v>1</v>
      </c>
      <c r="N48">
        <f>IF(M48=0,0,IF('Net Acumulado'!N48&gt;-'Net Acumulado'!$B48,0,1))</f>
        <v>1</v>
      </c>
      <c r="O48">
        <f>IF(N48=0,0,IF('Net Acumulado'!O48&gt;-'Net Acumulado'!$B48,0,1))</f>
        <v>1</v>
      </c>
      <c r="P48">
        <f>IF(O48=0,0,IF('Net Acumulado'!P48&gt;-'Net Acumulado'!$B48,0,1))</f>
        <v>1</v>
      </c>
      <c r="Q48">
        <f>IF(P48=0,0,IF('Net Acumulado'!Q48&gt;-'Net Acumulado'!$B48,0,1))</f>
        <v>1</v>
      </c>
      <c r="R48">
        <f>IF(Q48=0,0,IF('Net Acumulado'!R48&gt;-'Net Acumulado'!$B48,0,1))</f>
        <v>1</v>
      </c>
      <c r="S48">
        <f>IF(R48=0,0,IF('Net Acumulado'!S48&gt;-'Net Acumulado'!$B48,0,1))</f>
        <v>1</v>
      </c>
      <c r="T48">
        <f>IF(S48=0,0,IF('Net Acumulado'!T48&gt;-'Net Acumulado'!$B48,0,1))</f>
        <v>1</v>
      </c>
      <c r="U48">
        <f>IF(T48=0,0,IF('Net Acumulado'!U48&gt;-'Net Acumulado'!$B48,0,1))</f>
        <v>1</v>
      </c>
      <c r="V48">
        <f>IF(U48=0,0,IF('Net Acumulado'!V48&gt;-'Net Acumulado'!$B48,0,1))</f>
        <v>1</v>
      </c>
      <c r="W48">
        <f>IF(V48=0,0,IF('Net Acumulado'!W48&gt;-'Net Acumulado'!$B48,0,1))</f>
        <v>1</v>
      </c>
      <c r="X48">
        <f>IF(W48=0,0,IF('Net Acumulado'!X48&gt;-'Net Acumulado'!$B48,0,1))</f>
        <v>1</v>
      </c>
      <c r="Y48">
        <f>IF(X48=0,0,IF('Net Acumulado'!Y48&gt;-'Net Acumulado'!$B48,0,1))</f>
        <v>1</v>
      </c>
      <c r="Z48">
        <f>IF(Y48=0,0,IF('Net Acumulado'!Z48&gt;-'Net Acumulado'!$B48,0,1))</f>
        <v>1</v>
      </c>
      <c r="AA48">
        <f>IF(Z48=0,0,IF('Net Acumulado'!AA48&gt;-'Net Acumulado'!$B48,0,1))</f>
        <v>1</v>
      </c>
      <c r="AB48">
        <f>IF(AA48=0,0,IF('Net Acumulado'!AB48&gt;-'Net Acumulado'!$B48,0,1))</f>
        <v>1</v>
      </c>
      <c r="AC48">
        <f>IF(AB48=0,0,IF('Net Acumulado'!AC48&gt;-'Net Acumulado'!$B48,0,1))</f>
        <v>1</v>
      </c>
      <c r="AD48">
        <f>IF(AC48=0,0,IF('Net Acumulado'!AD48&gt;-'Net Acumulado'!$B48,0,1))</f>
        <v>1</v>
      </c>
      <c r="AE48">
        <f>IF(AD48=0,0,IF('Net Acumulado'!AE48&gt;-'Net Acumulado'!$B48,0,1))</f>
        <v>0</v>
      </c>
      <c r="AF48">
        <f>IF(AE48=0,0,IF('Net Acumulado'!AF48&gt;-'Net Acumulado'!$B48,0,1))</f>
        <v>0</v>
      </c>
      <c r="AG48">
        <f>IF(AF48=0,0,IF('Net Acumulado'!AG48&gt;-'Net Acumulado'!$B48,0,1))</f>
        <v>0</v>
      </c>
      <c r="AH48">
        <f>IF(AG48=0,0,IF('Net Acumulado'!AH48&gt;-'Net Acumulado'!$B48,0,1))</f>
        <v>0</v>
      </c>
      <c r="AI48">
        <f>IF(AH48=0,0,IF('Net Acumulado'!AI48&gt;-'Net Acumulado'!$B48,0,1))</f>
        <v>0</v>
      </c>
      <c r="AJ48">
        <f>IF(AI48=0,0,IF('Net Acumulado'!AJ48&gt;-'Net Acumulado'!$B48,0,1))</f>
        <v>0</v>
      </c>
      <c r="AK48">
        <f>IF(AJ48=0,0,IF('Net Acumulado'!AK48&gt;-'Net Acumulado'!$B48,0,1))</f>
        <v>0</v>
      </c>
      <c r="AL48">
        <f>IF(AK48=0,0,IF('Net Acumulado'!AL48&gt;-'Net Acumulado'!$B48,0,1))</f>
        <v>0</v>
      </c>
      <c r="AM48">
        <f>IF(AL48=0,0,IF('Net Acumulado'!AM48&gt;-'Net Acumulado'!$B48,0,1))</f>
        <v>0</v>
      </c>
      <c r="AN48">
        <f>IF(AM48=0,0,IF('Net Acumulado'!AN48&gt;-'Net Acumulado'!$B48,0,1))</f>
        <v>0</v>
      </c>
      <c r="AO48">
        <f>IF(AN48=0,0,IF('Net Acumulado'!AO48&gt;-'Net Acumulado'!$B48,0,1))</f>
        <v>0</v>
      </c>
      <c r="AP48">
        <f>IF(AO48=0,0,IF('Net Acumulado'!AP48&gt;-'Net Acumulado'!$B48,0,1))</f>
        <v>0</v>
      </c>
      <c r="AQ48">
        <f>IF(AP48=0,0,IF('Net Acumulado'!AQ48&gt;-'Net Acumulado'!$B48,0,1))</f>
        <v>0</v>
      </c>
      <c r="AR48">
        <f>IF(AQ48=0,0,IF('Net Acumulado'!AR48&gt;-'Net Acumulado'!$B48,0,1))</f>
        <v>0</v>
      </c>
      <c r="AS48">
        <f>IF(AR48=0,0,IF('Net Acumulado'!AS48&gt;-'Net Acumulado'!$B48,0,1))</f>
        <v>0</v>
      </c>
      <c r="AT48">
        <f>IF(AS48=0,0,IF('Net Acumulado'!AT48&gt;-'Net Acumulado'!$B48,0,1))</f>
        <v>0</v>
      </c>
      <c r="AU48">
        <f>IF(AT48=0,0,IF('Net Acumulado'!AU48&gt;-'Net Acumulado'!$B48,0,1))</f>
        <v>0</v>
      </c>
      <c r="AV48">
        <f>IF(AU48=0,0,IF('Net Acumulado'!AV48&gt;-'Net Acumulado'!$B48,0,1))</f>
        <v>0</v>
      </c>
      <c r="AW48">
        <f>IF(AV48=0,0,IF('Net Acumulado'!AW48&gt;-'Net Acumulado'!$B48,0,1))</f>
        <v>0</v>
      </c>
      <c r="AX48">
        <f>IF(AW48=0,0,IF('Net Acumulado'!AX48&gt;-'Net Acumulado'!$B48,0,1))</f>
        <v>0</v>
      </c>
      <c r="AY48">
        <f>IF(AX48=0,0,IF('Net Acumulado'!AY48&gt;-'Net Acumulado'!$B48,0,1))</f>
        <v>0</v>
      </c>
      <c r="AZ48">
        <f>IF(AY48=0,0,IF('Net Acumulado'!AZ48&gt;-'Net Acumulado'!$B48,0,1))</f>
        <v>0</v>
      </c>
      <c r="BA48">
        <f>IF(AZ48=0,0,IF('Net Acumulado'!BA48&gt;-'Net Acumulado'!$B48,0,1))</f>
        <v>0</v>
      </c>
      <c r="BB48">
        <f>IF(BA48=0,0,IF('Net Acumulado'!BB48&gt;-'Net Acumulado'!$B48,0,1))</f>
        <v>0</v>
      </c>
      <c r="BC48">
        <f>IF(BB48=0,0,IF('Net Acumulado'!BC48&gt;-'Net Acumulado'!$B48,0,1))</f>
        <v>0</v>
      </c>
      <c r="BD48">
        <f>IF(BC48=0,0,IF('Net Acumulado'!BD48&gt;-'Net Acumulado'!$B48,0,1))</f>
        <v>0</v>
      </c>
      <c r="BE48">
        <f>IF(BD48=0,0,IF('Net Acumulado'!BE48&gt;-'Net Acumulado'!$B48,0,1))</f>
        <v>0</v>
      </c>
      <c r="BF48">
        <f>IF(BE48=0,0,IF('Net Acumulado'!BF48&gt;-'Net Acumulado'!$B48,0,1))</f>
        <v>0</v>
      </c>
      <c r="BG48">
        <f>IF(BF48=0,0,IF('Net Acumulado'!BG48&gt;-'Net Acumulado'!$B48,0,1))</f>
        <v>0</v>
      </c>
      <c r="BH48">
        <f>IF(BG48=0,0,IF('Net Acumulado'!BH48&gt;-'Net Acumulado'!$B48,0,1))</f>
        <v>0</v>
      </c>
      <c r="BI48">
        <f>IF(BH48=0,0,IF('Net Acumulado'!BI48&gt;-'Net Acumulado'!$B48,0,1))</f>
        <v>0</v>
      </c>
      <c r="BJ48">
        <f>IF(BI48=0,0,IF('Net Acumulado'!BJ48&gt;-'Net Acumulado'!$B48,0,1))</f>
        <v>0</v>
      </c>
      <c r="BK48">
        <f>IF(BJ48=0,0,IF('Net Acumulado'!BK48&gt;-'Net Acumulado'!$B48,0,1))</f>
        <v>0</v>
      </c>
      <c r="BL48">
        <f>IF(BK48=0,0,IF('Net Acumulado'!BL48&gt;-'Net Acumulado'!$B48,0,1))</f>
        <v>0</v>
      </c>
      <c r="BM48">
        <f>IF(BL48=0,0,IF('Net Acumulado'!BM48&gt;-'Net Acumulado'!$B48,0,1))</f>
        <v>0</v>
      </c>
      <c r="BN48">
        <f>IF(BM48=0,0,IF('Net Acumulado'!BN48&gt;-'Net Acumulado'!$B48,0,1))</f>
        <v>0</v>
      </c>
      <c r="BO48">
        <f>IF(BN48=0,0,IF('Net Acumulado'!BO48&gt;-'Net Acumulado'!$B48,0,1))</f>
        <v>0</v>
      </c>
      <c r="BP48">
        <f>IF(BO48=0,0,IF('Net Acumulado'!BP48&gt;-'Net Acumulado'!$B48,0,1))</f>
        <v>0</v>
      </c>
      <c r="BQ48">
        <f>IF(BP48=0,0,IF('Net Acumulado'!BQ48&gt;-'Net Acumulado'!$B48,0,1))</f>
        <v>0</v>
      </c>
      <c r="BR48">
        <f>IF(BQ48=0,0,IF('Net Acumulado'!BR48&gt;-'Net Acumulado'!$B48,0,1))</f>
        <v>0</v>
      </c>
      <c r="BS48">
        <f>IF(BR48=0,0,IF('Net Acumulado'!BS48&gt;-'Net Acumulado'!$B48,0,1))</f>
        <v>0</v>
      </c>
      <c r="BT48">
        <f>IF(BS48=0,0,IF('Net Acumulado'!BT48&gt;-'Net Acumulado'!$B48,0,1))</f>
        <v>0</v>
      </c>
      <c r="BU48">
        <f>IF(BT48=0,0,IF('Net Acumulado'!BU48&gt;-'Net Acumulado'!$B48,0,1))</f>
        <v>0</v>
      </c>
      <c r="BV48">
        <f>IF(BU48=0,0,IF('Net Acumulado'!BV48&gt;-'Net Acumulado'!$B48,0,1))</f>
        <v>0</v>
      </c>
      <c r="BW48">
        <f>IF(BV48=0,0,IF('Net Acumulado'!BW48&gt;-'Net Acumulado'!$B48,0,1))</f>
        <v>0</v>
      </c>
      <c r="BX48">
        <f>IF(BW48=0,0,IF('Net Acumulado'!BX48&gt;-'Net Acumulado'!$B48,0,1))</f>
        <v>0</v>
      </c>
      <c r="BY48">
        <f>IF(BX48=0,0,IF('Net Acumulado'!BY48&gt;-'Net Acumulado'!$B48,0,1))</f>
        <v>0</v>
      </c>
      <c r="BZ48">
        <f>IF(BY48=0,0,IF('Net Acumulado'!BZ48&gt;-'Net Acumulado'!$B48,0,1))</f>
        <v>0</v>
      </c>
      <c r="CA48">
        <f>IF(BZ48=0,0,IF('Net Acumulado'!CA48&gt;-'Net Acumulado'!$B48,0,1))</f>
        <v>0</v>
      </c>
      <c r="CB48">
        <f>IF(CA48=0,0,IF('Net Acumulado'!CB48&gt;-'Net Acumulado'!$B48,0,1))</f>
        <v>0</v>
      </c>
      <c r="CC48">
        <f>IF(CB48=0,0,IF('Net Acumulado'!CC48&gt;-'Net Acumulado'!$B48,0,1))</f>
        <v>0</v>
      </c>
      <c r="CD48">
        <f>IF(CC48=0,0,IF('Net Acumulado'!CD48&gt;-'Net Acumulado'!$B48,0,1))</f>
        <v>0</v>
      </c>
      <c r="CE48">
        <f>IF(CD48=0,0,IF('Net Acumulado'!CE48&gt;-'Net Acumulado'!$B48,0,1))</f>
        <v>0</v>
      </c>
      <c r="CF48">
        <f>IF(CE48=0,0,IF('Net Acumulado'!CF48&gt;-'Net Acumulado'!$B48,0,1))</f>
        <v>0</v>
      </c>
      <c r="CG48">
        <f>IF(CF48=0,0,IF('Net Acumulado'!CG48&gt;-'Net Acumulado'!$B48,0,1))</f>
        <v>0</v>
      </c>
      <c r="CH48">
        <f>IF(CG48=0,0,IF('Net Acumulado'!CH48&gt;-'Net Acumulado'!$B48,0,1))</f>
        <v>0</v>
      </c>
      <c r="CI48">
        <f>IF(CH48=0,0,IF('Net Acumulado'!CI48&gt;-'Net Acumulado'!$B48,0,1))</f>
        <v>0</v>
      </c>
      <c r="CJ48">
        <f>IF(CI48=0,0,IF('Net Acumulado'!CJ48&gt;-'Net Acumulado'!$B48,0,1))</f>
        <v>0</v>
      </c>
      <c r="CK48">
        <f>IF(CJ48=0,0,IF('Net Acumulado'!CK48&gt;-'Net Acumulado'!$B48,0,1))</f>
        <v>0</v>
      </c>
      <c r="CL48">
        <f>IF(CK48=0,0,IF('Net Acumulado'!CL48&gt;-'Net Acumulado'!$B48,0,1))</f>
        <v>0</v>
      </c>
      <c r="CM48">
        <f>IF(CL48=0,0,IF('Net Acumulado'!CM48&gt;-'Net Acumulado'!$B48,0,1))</f>
        <v>0</v>
      </c>
      <c r="CN48">
        <f>IF(CM48=0,0,IF('Net Acumulado'!CN48&gt;-'Net Acumulado'!$B48,0,1))</f>
        <v>0</v>
      </c>
      <c r="CO48">
        <f>IF(CN48=0,0,IF('Net Acumulado'!CO48&gt;-'Net Acumulado'!$B48,0,1))</f>
        <v>0</v>
      </c>
      <c r="CP48">
        <f>IF(CO48=0,0,IF('Net Acumulado'!CP48&gt;-'Net Acumulado'!$B48,0,1))</f>
        <v>0</v>
      </c>
      <c r="CQ48">
        <f>IF(CP48=0,0,IF('Net Acumulado'!CQ48&gt;-'Net Acumulado'!$B48,0,1))</f>
        <v>0</v>
      </c>
      <c r="CR48">
        <f>IF(CQ48=0,0,IF('Net Acumulado'!CR48&gt;-'Net Acumulado'!$B48,0,1))</f>
        <v>0</v>
      </c>
      <c r="CS48">
        <f>IF(CR48=0,0,IF('Net Acumulado'!CS48&gt;-'Net Acumulado'!$B48,0,1))</f>
        <v>0</v>
      </c>
      <c r="CT48">
        <f>IF(CS48=0,0,IF('Net Acumulado'!CT48&gt;-'Net Acumulado'!$B48,0,1))</f>
        <v>0</v>
      </c>
      <c r="CU48">
        <f>IF(CT48=0,0,IF('Net Acumulado'!CU48&gt;-'Net Acumulado'!$B48,0,1))</f>
        <v>0</v>
      </c>
    </row>
    <row r="49" spans="1:99" x14ac:dyDescent="0.3">
      <c r="A49">
        <f t="shared" si="0"/>
        <v>41</v>
      </c>
      <c r="B49">
        <v>-7704</v>
      </c>
      <c r="C49">
        <v>2503</v>
      </c>
      <c r="D49">
        <f>IF('Net Acumulado'!D49&gt;-'Net Acumulado'!$B49,0,1)</f>
        <v>1</v>
      </c>
      <c r="E49">
        <f>IF(D49=0,0,IF('Net Acumulado'!E49&gt;-'Net Acumulado'!$B49,0,1))</f>
        <v>1</v>
      </c>
      <c r="F49">
        <f>IF(E49=0,0,IF('Net Acumulado'!F49&gt;-'Net Acumulado'!$B49,0,1))</f>
        <v>1</v>
      </c>
      <c r="G49">
        <f>IF(F49=0,0,IF('Net Acumulado'!G49&gt;-'Net Acumulado'!$B49,0,1))</f>
        <v>1</v>
      </c>
      <c r="H49">
        <f>IF(G49=0,0,IF('Net Acumulado'!H49&gt;-'Net Acumulado'!$B49,0,1))</f>
        <v>1</v>
      </c>
      <c r="I49">
        <f>IF(H49=0,0,IF('Net Acumulado'!I49&gt;-'Net Acumulado'!$B49,0,1))</f>
        <v>1</v>
      </c>
      <c r="J49">
        <f>IF(I49=0,0,IF('Net Acumulado'!J49&gt;-'Net Acumulado'!$B49,0,1))</f>
        <v>1</v>
      </c>
      <c r="K49">
        <f>IF(J49=0,0,IF('Net Acumulado'!K49&gt;-'Net Acumulado'!$B49,0,1))</f>
        <v>1</v>
      </c>
      <c r="L49">
        <f>IF(K49=0,0,IF('Net Acumulado'!L49&gt;-'Net Acumulado'!$B49,0,1))</f>
        <v>1</v>
      </c>
      <c r="M49">
        <f>IF(L49=0,0,IF('Net Acumulado'!M49&gt;-'Net Acumulado'!$B49,0,1))</f>
        <v>1</v>
      </c>
      <c r="N49">
        <f>IF(M49=0,0,IF('Net Acumulado'!N49&gt;-'Net Acumulado'!$B49,0,1))</f>
        <v>1</v>
      </c>
      <c r="O49">
        <f>IF(N49=0,0,IF('Net Acumulado'!O49&gt;-'Net Acumulado'!$B49,0,1))</f>
        <v>1</v>
      </c>
      <c r="P49">
        <f>IF(O49=0,0,IF('Net Acumulado'!P49&gt;-'Net Acumulado'!$B49,0,1))</f>
        <v>1</v>
      </c>
      <c r="Q49">
        <f>IF(P49=0,0,IF('Net Acumulado'!Q49&gt;-'Net Acumulado'!$B49,0,1))</f>
        <v>1</v>
      </c>
      <c r="R49">
        <f>IF(Q49=0,0,IF('Net Acumulado'!R49&gt;-'Net Acumulado'!$B49,0,1))</f>
        <v>1</v>
      </c>
      <c r="S49">
        <f>IF(R49=0,0,IF('Net Acumulado'!S49&gt;-'Net Acumulado'!$B49,0,1))</f>
        <v>1</v>
      </c>
      <c r="T49">
        <f>IF(S49=0,0,IF('Net Acumulado'!T49&gt;-'Net Acumulado'!$B49,0,1))</f>
        <v>1</v>
      </c>
      <c r="U49">
        <f>IF(T49=0,0,IF('Net Acumulado'!U49&gt;-'Net Acumulado'!$B49,0,1))</f>
        <v>1</v>
      </c>
      <c r="V49">
        <f>IF(U49=0,0,IF('Net Acumulado'!V49&gt;-'Net Acumulado'!$B49,0,1))</f>
        <v>1</v>
      </c>
      <c r="W49">
        <f>IF(V49=0,0,IF('Net Acumulado'!W49&gt;-'Net Acumulado'!$B49,0,1))</f>
        <v>1</v>
      </c>
      <c r="X49">
        <f>IF(W49=0,0,IF('Net Acumulado'!X49&gt;-'Net Acumulado'!$B49,0,1))</f>
        <v>1</v>
      </c>
      <c r="Y49">
        <f>IF(X49=0,0,IF('Net Acumulado'!Y49&gt;-'Net Acumulado'!$B49,0,1))</f>
        <v>1</v>
      </c>
      <c r="Z49">
        <f>IF(Y49=0,0,IF('Net Acumulado'!Z49&gt;-'Net Acumulado'!$B49,0,1))</f>
        <v>1</v>
      </c>
      <c r="AA49">
        <f>IF(Z49=0,0,IF('Net Acumulado'!AA49&gt;-'Net Acumulado'!$B49,0,1))</f>
        <v>1</v>
      </c>
      <c r="AB49">
        <f>IF(AA49=0,0,IF('Net Acumulado'!AB49&gt;-'Net Acumulado'!$B49,0,1))</f>
        <v>1</v>
      </c>
      <c r="AC49">
        <f>IF(AB49=0,0,IF('Net Acumulado'!AC49&gt;-'Net Acumulado'!$B49,0,1))</f>
        <v>1</v>
      </c>
      <c r="AD49">
        <f>IF(AC49=0,0,IF('Net Acumulado'!AD49&gt;-'Net Acumulado'!$B49,0,1))</f>
        <v>1</v>
      </c>
      <c r="AE49">
        <f>IF(AD49=0,0,IF('Net Acumulado'!AE49&gt;-'Net Acumulado'!$B49,0,1))</f>
        <v>1</v>
      </c>
      <c r="AF49">
        <f>IF(AE49=0,0,IF('Net Acumulado'!AF49&gt;-'Net Acumulado'!$B49,0,1))</f>
        <v>1</v>
      </c>
      <c r="AG49">
        <f>IF(AF49=0,0,IF('Net Acumulado'!AG49&gt;-'Net Acumulado'!$B49,0,1))</f>
        <v>1</v>
      </c>
      <c r="AH49">
        <f>IF(AG49=0,0,IF('Net Acumulado'!AH49&gt;-'Net Acumulado'!$B49,0,1))</f>
        <v>1</v>
      </c>
      <c r="AI49">
        <f>IF(AH49=0,0,IF('Net Acumulado'!AI49&gt;-'Net Acumulado'!$B49,0,1))</f>
        <v>1</v>
      </c>
      <c r="AJ49">
        <f>IF(AI49=0,0,IF('Net Acumulado'!AJ49&gt;-'Net Acumulado'!$B49,0,1))</f>
        <v>1</v>
      </c>
      <c r="AK49">
        <f>IF(AJ49=0,0,IF('Net Acumulado'!AK49&gt;-'Net Acumulado'!$B49,0,1))</f>
        <v>1</v>
      </c>
      <c r="AL49">
        <f>IF(AK49=0,0,IF('Net Acumulado'!AL49&gt;-'Net Acumulado'!$B49,0,1))</f>
        <v>1</v>
      </c>
      <c r="AM49">
        <f>IF(AL49=0,0,IF('Net Acumulado'!AM49&gt;-'Net Acumulado'!$B49,0,1))</f>
        <v>1</v>
      </c>
      <c r="AN49">
        <f>IF(AM49=0,0,IF('Net Acumulado'!AN49&gt;-'Net Acumulado'!$B49,0,1))</f>
        <v>1</v>
      </c>
      <c r="AO49">
        <f>IF(AN49=0,0,IF('Net Acumulado'!AO49&gt;-'Net Acumulado'!$B49,0,1))</f>
        <v>1</v>
      </c>
      <c r="AP49">
        <f>IF(AO49=0,0,IF('Net Acumulado'!AP49&gt;-'Net Acumulado'!$B49,0,1))</f>
        <v>1</v>
      </c>
      <c r="AQ49">
        <f>IF(AP49=0,0,IF('Net Acumulado'!AQ49&gt;-'Net Acumulado'!$B49,0,1))</f>
        <v>1</v>
      </c>
      <c r="AR49">
        <f>IF(AQ49=0,0,IF('Net Acumulado'!AR49&gt;-'Net Acumulado'!$B49,0,1))</f>
        <v>1</v>
      </c>
      <c r="AS49">
        <f>IF(AR49=0,0,IF('Net Acumulado'!AS49&gt;-'Net Acumulado'!$B49,0,1))</f>
        <v>0</v>
      </c>
      <c r="AT49">
        <f>IF(AS49=0,0,IF('Net Acumulado'!AT49&gt;-'Net Acumulado'!$B49,0,1))</f>
        <v>0</v>
      </c>
      <c r="AU49">
        <f>IF(AT49=0,0,IF('Net Acumulado'!AU49&gt;-'Net Acumulado'!$B49,0,1))</f>
        <v>0</v>
      </c>
      <c r="AV49">
        <f>IF(AU49=0,0,IF('Net Acumulado'!AV49&gt;-'Net Acumulado'!$B49,0,1))</f>
        <v>0</v>
      </c>
      <c r="AW49">
        <f>IF(AV49=0,0,IF('Net Acumulado'!AW49&gt;-'Net Acumulado'!$B49,0,1))</f>
        <v>0</v>
      </c>
      <c r="AX49">
        <f>IF(AW49=0,0,IF('Net Acumulado'!AX49&gt;-'Net Acumulado'!$B49,0,1))</f>
        <v>0</v>
      </c>
      <c r="AY49">
        <f>IF(AX49=0,0,IF('Net Acumulado'!AY49&gt;-'Net Acumulado'!$B49,0,1))</f>
        <v>0</v>
      </c>
      <c r="AZ49">
        <f>IF(AY49=0,0,IF('Net Acumulado'!AZ49&gt;-'Net Acumulado'!$B49,0,1))</f>
        <v>0</v>
      </c>
      <c r="BA49">
        <f>IF(AZ49=0,0,IF('Net Acumulado'!BA49&gt;-'Net Acumulado'!$B49,0,1))</f>
        <v>0</v>
      </c>
      <c r="BB49">
        <f>IF(BA49=0,0,IF('Net Acumulado'!BB49&gt;-'Net Acumulado'!$B49,0,1))</f>
        <v>0</v>
      </c>
      <c r="BC49">
        <f>IF(BB49=0,0,IF('Net Acumulado'!BC49&gt;-'Net Acumulado'!$B49,0,1))</f>
        <v>0</v>
      </c>
      <c r="BD49">
        <f>IF(BC49=0,0,IF('Net Acumulado'!BD49&gt;-'Net Acumulado'!$B49,0,1))</f>
        <v>0</v>
      </c>
      <c r="BE49">
        <f>IF(BD49=0,0,IF('Net Acumulado'!BE49&gt;-'Net Acumulado'!$B49,0,1))</f>
        <v>0</v>
      </c>
      <c r="BF49">
        <f>IF(BE49=0,0,IF('Net Acumulado'!BF49&gt;-'Net Acumulado'!$B49,0,1))</f>
        <v>0</v>
      </c>
      <c r="BG49">
        <f>IF(BF49=0,0,IF('Net Acumulado'!BG49&gt;-'Net Acumulado'!$B49,0,1))</f>
        <v>0</v>
      </c>
      <c r="BH49">
        <f>IF(BG49=0,0,IF('Net Acumulado'!BH49&gt;-'Net Acumulado'!$B49,0,1))</f>
        <v>0</v>
      </c>
      <c r="BI49">
        <f>IF(BH49=0,0,IF('Net Acumulado'!BI49&gt;-'Net Acumulado'!$B49,0,1))</f>
        <v>0</v>
      </c>
      <c r="BJ49">
        <f>IF(BI49=0,0,IF('Net Acumulado'!BJ49&gt;-'Net Acumulado'!$B49,0,1))</f>
        <v>0</v>
      </c>
      <c r="BK49">
        <f>IF(BJ49=0,0,IF('Net Acumulado'!BK49&gt;-'Net Acumulado'!$B49,0,1))</f>
        <v>0</v>
      </c>
      <c r="BL49">
        <f>IF(BK49=0,0,IF('Net Acumulado'!BL49&gt;-'Net Acumulado'!$B49,0,1))</f>
        <v>0</v>
      </c>
      <c r="BM49">
        <f>IF(BL49=0,0,IF('Net Acumulado'!BM49&gt;-'Net Acumulado'!$B49,0,1))</f>
        <v>0</v>
      </c>
      <c r="BN49">
        <f>IF(BM49=0,0,IF('Net Acumulado'!BN49&gt;-'Net Acumulado'!$B49,0,1))</f>
        <v>0</v>
      </c>
      <c r="BO49">
        <f>IF(BN49=0,0,IF('Net Acumulado'!BO49&gt;-'Net Acumulado'!$B49,0,1))</f>
        <v>0</v>
      </c>
      <c r="BP49">
        <f>IF(BO49=0,0,IF('Net Acumulado'!BP49&gt;-'Net Acumulado'!$B49,0,1))</f>
        <v>0</v>
      </c>
      <c r="BQ49">
        <f>IF(BP49=0,0,IF('Net Acumulado'!BQ49&gt;-'Net Acumulado'!$B49,0,1))</f>
        <v>0</v>
      </c>
      <c r="BR49">
        <f>IF(BQ49=0,0,IF('Net Acumulado'!BR49&gt;-'Net Acumulado'!$B49,0,1))</f>
        <v>0</v>
      </c>
      <c r="BS49">
        <f>IF(BR49=0,0,IF('Net Acumulado'!BS49&gt;-'Net Acumulado'!$B49,0,1))</f>
        <v>0</v>
      </c>
      <c r="BT49">
        <f>IF(BS49=0,0,IF('Net Acumulado'!BT49&gt;-'Net Acumulado'!$B49,0,1))</f>
        <v>0</v>
      </c>
      <c r="BU49">
        <f>IF(BT49=0,0,IF('Net Acumulado'!BU49&gt;-'Net Acumulado'!$B49,0,1))</f>
        <v>0</v>
      </c>
      <c r="BV49">
        <f>IF(BU49=0,0,IF('Net Acumulado'!BV49&gt;-'Net Acumulado'!$B49,0,1))</f>
        <v>0</v>
      </c>
      <c r="BW49">
        <f>IF(BV49=0,0,IF('Net Acumulado'!BW49&gt;-'Net Acumulado'!$B49,0,1))</f>
        <v>0</v>
      </c>
      <c r="BX49">
        <f>IF(BW49=0,0,IF('Net Acumulado'!BX49&gt;-'Net Acumulado'!$B49,0,1))</f>
        <v>0</v>
      </c>
      <c r="BY49">
        <f>IF(BX49=0,0,IF('Net Acumulado'!BY49&gt;-'Net Acumulado'!$B49,0,1))</f>
        <v>0</v>
      </c>
      <c r="BZ49">
        <f>IF(BY49=0,0,IF('Net Acumulado'!BZ49&gt;-'Net Acumulado'!$B49,0,1))</f>
        <v>0</v>
      </c>
      <c r="CA49">
        <f>IF(BZ49=0,0,IF('Net Acumulado'!CA49&gt;-'Net Acumulado'!$B49,0,1))</f>
        <v>0</v>
      </c>
      <c r="CB49">
        <f>IF(CA49=0,0,IF('Net Acumulado'!CB49&gt;-'Net Acumulado'!$B49,0,1))</f>
        <v>0</v>
      </c>
      <c r="CC49">
        <f>IF(CB49=0,0,IF('Net Acumulado'!CC49&gt;-'Net Acumulado'!$B49,0,1))</f>
        <v>0</v>
      </c>
      <c r="CD49">
        <f>IF(CC49=0,0,IF('Net Acumulado'!CD49&gt;-'Net Acumulado'!$B49,0,1))</f>
        <v>0</v>
      </c>
      <c r="CE49">
        <f>IF(CD49=0,0,IF('Net Acumulado'!CE49&gt;-'Net Acumulado'!$B49,0,1))</f>
        <v>0</v>
      </c>
      <c r="CF49">
        <f>IF(CE49=0,0,IF('Net Acumulado'!CF49&gt;-'Net Acumulado'!$B49,0,1))</f>
        <v>0</v>
      </c>
      <c r="CG49">
        <f>IF(CF49=0,0,IF('Net Acumulado'!CG49&gt;-'Net Acumulado'!$B49,0,1))</f>
        <v>0</v>
      </c>
      <c r="CH49">
        <f>IF(CG49=0,0,IF('Net Acumulado'!CH49&gt;-'Net Acumulado'!$B49,0,1))</f>
        <v>0</v>
      </c>
      <c r="CI49">
        <f>IF(CH49=0,0,IF('Net Acumulado'!CI49&gt;-'Net Acumulado'!$B49,0,1))</f>
        <v>0</v>
      </c>
      <c r="CJ49">
        <f>IF(CI49=0,0,IF('Net Acumulado'!CJ49&gt;-'Net Acumulado'!$B49,0,1))</f>
        <v>0</v>
      </c>
      <c r="CK49">
        <f>IF(CJ49=0,0,IF('Net Acumulado'!CK49&gt;-'Net Acumulado'!$B49,0,1))</f>
        <v>0</v>
      </c>
      <c r="CL49">
        <f>IF(CK49=0,0,IF('Net Acumulado'!CL49&gt;-'Net Acumulado'!$B49,0,1))</f>
        <v>0</v>
      </c>
      <c r="CM49">
        <f>IF(CL49=0,0,IF('Net Acumulado'!CM49&gt;-'Net Acumulado'!$B49,0,1))</f>
        <v>0</v>
      </c>
      <c r="CN49">
        <f>IF(CM49=0,0,IF('Net Acumulado'!CN49&gt;-'Net Acumulado'!$B49,0,1))</f>
        <v>0</v>
      </c>
      <c r="CO49">
        <f>IF(CN49=0,0,IF('Net Acumulado'!CO49&gt;-'Net Acumulado'!$B49,0,1))</f>
        <v>0</v>
      </c>
      <c r="CP49">
        <f>IF(CO49=0,0,IF('Net Acumulado'!CP49&gt;-'Net Acumulado'!$B49,0,1))</f>
        <v>0</v>
      </c>
      <c r="CQ49">
        <f>IF(CP49=0,0,IF('Net Acumulado'!CQ49&gt;-'Net Acumulado'!$B49,0,1))</f>
        <v>0</v>
      </c>
      <c r="CR49">
        <f>IF(CQ49=0,0,IF('Net Acumulado'!CR49&gt;-'Net Acumulado'!$B49,0,1))</f>
        <v>0</v>
      </c>
      <c r="CS49">
        <f>IF(CR49=0,0,IF('Net Acumulado'!CS49&gt;-'Net Acumulado'!$B49,0,1))</f>
        <v>0</v>
      </c>
      <c r="CT49">
        <f>IF(CS49=0,0,IF('Net Acumulado'!CT49&gt;-'Net Acumulado'!$B49,0,1))</f>
        <v>0</v>
      </c>
      <c r="CU49">
        <f>IF(CT49=0,0,IF('Net Acumulado'!CU49&gt;-'Net Acumulado'!$B49,0,1))</f>
        <v>0</v>
      </c>
    </row>
    <row r="50" spans="1:99" x14ac:dyDescent="0.3">
      <c r="A50">
        <f t="shared" si="0"/>
        <v>38</v>
      </c>
      <c r="B50">
        <v>-726</v>
      </c>
      <c r="C50">
        <v>2502</v>
      </c>
      <c r="D50">
        <f>IF('Net Acumulado'!D50&gt;-'Net Acumulado'!$B50,0,1)</f>
        <v>1</v>
      </c>
      <c r="E50">
        <f>IF(D50=0,0,IF('Net Acumulado'!E50&gt;-'Net Acumulado'!$B50,0,1))</f>
        <v>1</v>
      </c>
      <c r="F50">
        <f>IF(E50=0,0,IF('Net Acumulado'!F50&gt;-'Net Acumulado'!$B50,0,1))</f>
        <v>1</v>
      </c>
      <c r="G50">
        <f>IF(F50=0,0,IF('Net Acumulado'!G50&gt;-'Net Acumulado'!$B50,0,1))</f>
        <v>1</v>
      </c>
      <c r="H50">
        <f>IF(G50=0,0,IF('Net Acumulado'!H50&gt;-'Net Acumulado'!$B50,0,1))</f>
        <v>1</v>
      </c>
      <c r="I50">
        <f>IF(H50=0,0,IF('Net Acumulado'!I50&gt;-'Net Acumulado'!$B50,0,1))</f>
        <v>1</v>
      </c>
      <c r="J50">
        <f>IF(I50=0,0,IF('Net Acumulado'!J50&gt;-'Net Acumulado'!$B50,0,1))</f>
        <v>1</v>
      </c>
      <c r="K50">
        <f>IF(J50=0,0,IF('Net Acumulado'!K50&gt;-'Net Acumulado'!$B50,0,1))</f>
        <v>1</v>
      </c>
      <c r="L50">
        <f>IF(K50=0,0,IF('Net Acumulado'!L50&gt;-'Net Acumulado'!$B50,0,1))</f>
        <v>1</v>
      </c>
      <c r="M50">
        <f>IF(L50=0,0,IF('Net Acumulado'!M50&gt;-'Net Acumulado'!$B50,0,1))</f>
        <v>1</v>
      </c>
      <c r="N50">
        <f>IF(M50=0,0,IF('Net Acumulado'!N50&gt;-'Net Acumulado'!$B50,0,1))</f>
        <v>1</v>
      </c>
      <c r="O50">
        <f>IF(N50=0,0,IF('Net Acumulado'!O50&gt;-'Net Acumulado'!$B50,0,1))</f>
        <v>1</v>
      </c>
      <c r="P50">
        <f>IF(O50=0,0,IF('Net Acumulado'!P50&gt;-'Net Acumulado'!$B50,0,1))</f>
        <v>1</v>
      </c>
      <c r="Q50">
        <f>IF(P50=0,0,IF('Net Acumulado'!Q50&gt;-'Net Acumulado'!$B50,0,1))</f>
        <v>1</v>
      </c>
      <c r="R50">
        <f>IF(Q50=0,0,IF('Net Acumulado'!R50&gt;-'Net Acumulado'!$B50,0,1))</f>
        <v>1</v>
      </c>
      <c r="S50">
        <f>IF(R50=0,0,IF('Net Acumulado'!S50&gt;-'Net Acumulado'!$B50,0,1))</f>
        <v>1</v>
      </c>
      <c r="T50">
        <f>IF(S50=0,0,IF('Net Acumulado'!T50&gt;-'Net Acumulado'!$B50,0,1))</f>
        <v>1</v>
      </c>
      <c r="U50">
        <f>IF(T50=0,0,IF('Net Acumulado'!U50&gt;-'Net Acumulado'!$B50,0,1))</f>
        <v>1</v>
      </c>
      <c r="V50">
        <f>IF(U50=0,0,IF('Net Acumulado'!V50&gt;-'Net Acumulado'!$B50,0,1))</f>
        <v>1</v>
      </c>
      <c r="W50">
        <f>IF(V50=0,0,IF('Net Acumulado'!W50&gt;-'Net Acumulado'!$B50,0,1))</f>
        <v>1</v>
      </c>
      <c r="X50">
        <f>IF(W50=0,0,IF('Net Acumulado'!X50&gt;-'Net Acumulado'!$B50,0,1))</f>
        <v>1</v>
      </c>
      <c r="Y50">
        <f>IF(X50=0,0,IF('Net Acumulado'!Y50&gt;-'Net Acumulado'!$B50,0,1))</f>
        <v>1</v>
      </c>
      <c r="Z50">
        <f>IF(Y50=0,0,IF('Net Acumulado'!Z50&gt;-'Net Acumulado'!$B50,0,1))</f>
        <v>1</v>
      </c>
      <c r="AA50">
        <f>IF(Z50=0,0,IF('Net Acumulado'!AA50&gt;-'Net Acumulado'!$B50,0,1))</f>
        <v>1</v>
      </c>
      <c r="AB50">
        <f>IF(AA50=0,0,IF('Net Acumulado'!AB50&gt;-'Net Acumulado'!$B50,0,1))</f>
        <v>1</v>
      </c>
      <c r="AC50">
        <f>IF(AB50=0,0,IF('Net Acumulado'!AC50&gt;-'Net Acumulado'!$B50,0,1))</f>
        <v>1</v>
      </c>
      <c r="AD50">
        <f>IF(AC50=0,0,IF('Net Acumulado'!AD50&gt;-'Net Acumulado'!$B50,0,1))</f>
        <v>1</v>
      </c>
      <c r="AE50">
        <f>IF(AD50=0,0,IF('Net Acumulado'!AE50&gt;-'Net Acumulado'!$B50,0,1))</f>
        <v>1</v>
      </c>
      <c r="AF50">
        <f>IF(AE50=0,0,IF('Net Acumulado'!AF50&gt;-'Net Acumulado'!$B50,0,1))</f>
        <v>1</v>
      </c>
      <c r="AG50">
        <f>IF(AF50=0,0,IF('Net Acumulado'!AG50&gt;-'Net Acumulado'!$B50,0,1))</f>
        <v>1</v>
      </c>
      <c r="AH50">
        <f>IF(AG50=0,0,IF('Net Acumulado'!AH50&gt;-'Net Acumulado'!$B50,0,1))</f>
        <v>1</v>
      </c>
      <c r="AI50">
        <f>IF(AH50=0,0,IF('Net Acumulado'!AI50&gt;-'Net Acumulado'!$B50,0,1))</f>
        <v>1</v>
      </c>
      <c r="AJ50">
        <f>IF(AI50=0,0,IF('Net Acumulado'!AJ50&gt;-'Net Acumulado'!$B50,0,1))</f>
        <v>1</v>
      </c>
      <c r="AK50">
        <f>IF(AJ50=0,0,IF('Net Acumulado'!AK50&gt;-'Net Acumulado'!$B50,0,1))</f>
        <v>1</v>
      </c>
      <c r="AL50">
        <f>IF(AK50=0,0,IF('Net Acumulado'!AL50&gt;-'Net Acumulado'!$B50,0,1))</f>
        <v>1</v>
      </c>
      <c r="AM50">
        <f>IF(AL50=0,0,IF('Net Acumulado'!AM50&gt;-'Net Acumulado'!$B50,0,1))</f>
        <v>1</v>
      </c>
      <c r="AN50">
        <f>IF(AM50=0,0,IF('Net Acumulado'!AN50&gt;-'Net Acumulado'!$B50,0,1))</f>
        <v>1</v>
      </c>
      <c r="AO50">
        <f>IF(AN50=0,0,IF('Net Acumulado'!AO50&gt;-'Net Acumulado'!$B50,0,1))</f>
        <v>1</v>
      </c>
      <c r="AP50">
        <f>IF(AO50=0,0,IF('Net Acumulado'!AP50&gt;-'Net Acumulado'!$B50,0,1))</f>
        <v>0</v>
      </c>
      <c r="AQ50">
        <f>IF(AP50=0,0,IF('Net Acumulado'!AQ50&gt;-'Net Acumulado'!$B50,0,1))</f>
        <v>0</v>
      </c>
      <c r="AR50">
        <f>IF(AQ50=0,0,IF('Net Acumulado'!AR50&gt;-'Net Acumulado'!$B50,0,1))</f>
        <v>0</v>
      </c>
      <c r="AS50">
        <f>IF(AR50=0,0,IF('Net Acumulado'!AS50&gt;-'Net Acumulado'!$B50,0,1))</f>
        <v>0</v>
      </c>
      <c r="AT50">
        <f>IF(AS50=0,0,IF('Net Acumulado'!AT50&gt;-'Net Acumulado'!$B50,0,1))</f>
        <v>0</v>
      </c>
      <c r="AU50">
        <f>IF(AT50=0,0,IF('Net Acumulado'!AU50&gt;-'Net Acumulado'!$B50,0,1))</f>
        <v>0</v>
      </c>
      <c r="AV50">
        <f>IF(AU50=0,0,IF('Net Acumulado'!AV50&gt;-'Net Acumulado'!$B50,0,1))</f>
        <v>0</v>
      </c>
      <c r="AW50">
        <f>IF(AV50=0,0,IF('Net Acumulado'!AW50&gt;-'Net Acumulado'!$B50,0,1))</f>
        <v>0</v>
      </c>
      <c r="AX50">
        <f>IF(AW50=0,0,IF('Net Acumulado'!AX50&gt;-'Net Acumulado'!$B50,0,1))</f>
        <v>0</v>
      </c>
      <c r="AY50">
        <f>IF(AX50=0,0,IF('Net Acumulado'!AY50&gt;-'Net Acumulado'!$B50,0,1))</f>
        <v>0</v>
      </c>
      <c r="AZ50">
        <f>IF(AY50=0,0,IF('Net Acumulado'!AZ50&gt;-'Net Acumulado'!$B50,0,1))</f>
        <v>0</v>
      </c>
      <c r="BA50">
        <f>IF(AZ50=0,0,IF('Net Acumulado'!BA50&gt;-'Net Acumulado'!$B50,0,1))</f>
        <v>0</v>
      </c>
      <c r="BB50">
        <f>IF(BA50=0,0,IF('Net Acumulado'!BB50&gt;-'Net Acumulado'!$B50,0,1))</f>
        <v>0</v>
      </c>
      <c r="BC50">
        <f>IF(BB50=0,0,IF('Net Acumulado'!BC50&gt;-'Net Acumulado'!$B50,0,1))</f>
        <v>0</v>
      </c>
      <c r="BD50">
        <f>IF(BC50=0,0,IF('Net Acumulado'!BD50&gt;-'Net Acumulado'!$B50,0,1))</f>
        <v>0</v>
      </c>
      <c r="BE50">
        <f>IF(BD50=0,0,IF('Net Acumulado'!BE50&gt;-'Net Acumulado'!$B50,0,1))</f>
        <v>0</v>
      </c>
      <c r="BF50">
        <f>IF(BE50=0,0,IF('Net Acumulado'!BF50&gt;-'Net Acumulado'!$B50,0,1))</f>
        <v>0</v>
      </c>
      <c r="BG50">
        <f>IF(BF50=0,0,IF('Net Acumulado'!BG50&gt;-'Net Acumulado'!$B50,0,1))</f>
        <v>0</v>
      </c>
      <c r="BH50">
        <f>IF(BG50=0,0,IF('Net Acumulado'!BH50&gt;-'Net Acumulado'!$B50,0,1))</f>
        <v>0</v>
      </c>
      <c r="BI50">
        <f>IF(BH50=0,0,IF('Net Acumulado'!BI50&gt;-'Net Acumulado'!$B50,0,1))</f>
        <v>0</v>
      </c>
      <c r="BJ50">
        <f>IF(BI50=0,0,IF('Net Acumulado'!BJ50&gt;-'Net Acumulado'!$B50,0,1))</f>
        <v>0</v>
      </c>
      <c r="BK50">
        <f>IF(BJ50=0,0,IF('Net Acumulado'!BK50&gt;-'Net Acumulado'!$B50,0,1))</f>
        <v>0</v>
      </c>
      <c r="BL50">
        <f>IF(BK50=0,0,IF('Net Acumulado'!BL50&gt;-'Net Acumulado'!$B50,0,1))</f>
        <v>0</v>
      </c>
      <c r="BM50">
        <f>IF(BL50=0,0,IF('Net Acumulado'!BM50&gt;-'Net Acumulado'!$B50,0,1))</f>
        <v>0</v>
      </c>
      <c r="BN50">
        <f>IF(BM50=0,0,IF('Net Acumulado'!BN50&gt;-'Net Acumulado'!$B50,0,1))</f>
        <v>0</v>
      </c>
      <c r="BO50">
        <f>IF(BN50=0,0,IF('Net Acumulado'!BO50&gt;-'Net Acumulado'!$B50,0,1))</f>
        <v>0</v>
      </c>
      <c r="BP50">
        <f>IF(BO50=0,0,IF('Net Acumulado'!BP50&gt;-'Net Acumulado'!$B50,0,1))</f>
        <v>0</v>
      </c>
      <c r="BQ50">
        <f>IF(BP50=0,0,IF('Net Acumulado'!BQ50&gt;-'Net Acumulado'!$B50,0,1))</f>
        <v>0</v>
      </c>
      <c r="BR50">
        <f>IF(BQ50=0,0,IF('Net Acumulado'!BR50&gt;-'Net Acumulado'!$B50,0,1))</f>
        <v>0</v>
      </c>
      <c r="BS50">
        <f>IF(BR50=0,0,IF('Net Acumulado'!BS50&gt;-'Net Acumulado'!$B50,0,1))</f>
        <v>0</v>
      </c>
      <c r="BT50">
        <f>IF(BS50=0,0,IF('Net Acumulado'!BT50&gt;-'Net Acumulado'!$B50,0,1))</f>
        <v>0</v>
      </c>
      <c r="BU50">
        <f>IF(BT50=0,0,IF('Net Acumulado'!BU50&gt;-'Net Acumulado'!$B50,0,1))</f>
        <v>0</v>
      </c>
      <c r="BV50">
        <f>IF(BU50=0,0,IF('Net Acumulado'!BV50&gt;-'Net Acumulado'!$B50,0,1))</f>
        <v>0</v>
      </c>
      <c r="BW50">
        <f>IF(BV50=0,0,IF('Net Acumulado'!BW50&gt;-'Net Acumulado'!$B50,0,1))</f>
        <v>0</v>
      </c>
      <c r="BX50">
        <f>IF(BW50=0,0,IF('Net Acumulado'!BX50&gt;-'Net Acumulado'!$B50,0,1))</f>
        <v>0</v>
      </c>
      <c r="BY50">
        <f>IF(BX50=0,0,IF('Net Acumulado'!BY50&gt;-'Net Acumulado'!$B50,0,1))</f>
        <v>0</v>
      </c>
      <c r="BZ50">
        <f>IF(BY50=0,0,IF('Net Acumulado'!BZ50&gt;-'Net Acumulado'!$B50,0,1))</f>
        <v>0</v>
      </c>
      <c r="CA50">
        <f>IF(BZ50=0,0,IF('Net Acumulado'!CA50&gt;-'Net Acumulado'!$B50,0,1))</f>
        <v>0</v>
      </c>
      <c r="CB50">
        <f>IF(CA50=0,0,IF('Net Acumulado'!CB50&gt;-'Net Acumulado'!$B50,0,1))</f>
        <v>0</v>
      </c>
      <c r="CC50">
        <f>IF(CB50=0,0,IF('Net Acumulado'!CC50&gt;-'Net Acumulado'!$B50,0,1))</f>
        <v>0</v>
      </c>
      <c r="CD50">
        <f>IF(CC50=0,0,IF('Net Acumulado'!CD50&gt;-'Net Acumulado'!$B50,0,1))</f>
        <v>0</v>
      </c>
      <c r="CE50">
        <f>IF(CD50=0,0,IF('Net Acumulado'!CE50&gt;-'Net Acumulado'!$B50,0,1))</f>
        <v>0</v>
      </c>
      <c r="CF50">
        <f>IF(CE50=0,0,IF('Net Acumulado'!CF50&gt;-'Net Acumulado'!$B50,0,1))</f>
        <v>0</v>
      </c>
      <c r="CG50">
        <f>IF(CF50=0,0,IF('Net Acumulado'!CG50&gt;-'Net Acumulado'!$B50,0,1))</f>
        <v>0</v>
      </c>
      <c r="CH50">
        <f>IF(CG50=0,0,IF('Net Acumulado'!CH50&gt;-'Net Acumulado'!$B50,0,1))</f>
        <v>0</v>
      </c>
      <c r="CI50">
        <f>IF(CH50=0,0,IF('Net Acumulado'!CI50&gt;-'Net Acumulado'!$B50,0,1))</f>
        <v>0</v>
      </c>
      <c r="CJ50">
        <f>IF(CI50=0,0,IF('Net Acumulado'!CJ50&gt;-'Net Acumulado'!$B50,0,1))</f>
        <v>0</v>
      </c>
      <c r="CK50">
        <f>IF(CJ50=0,0,IF('Net Acumulado'!CK50&gt;-'Net Acumulado'!$B50,0,1))</f>
        <v>0</v>
      </c>
      <c r="CL50">
        <f>IF(CK50=0,0,IF('Net Acumulado'!CL50&gt;-'Net Acumulado'!$B50,0,1))</f>
        <v>0</v>
      </c>
      <c r="CM50">
        <f>IF(CL50=0,0,IF('Net Acumulado'!CM50&gt;-'Net Acumulado'!$B50,0,1))</f>
        <v>0</v>
      </c>
      <c r="CN50">
        <f>IF(CM50=0,0,IF('Net Acumulado'!CN50&gt;-'Net Acumulado'!$B50,0,1))</f>
        <v>0</v>
      </c>
      <c r="CO50">
        <f>IF(CN50=0,0,IF('Net Acumulado'!CO50&gt;-'Net Acumulado'!$B50,0,1))</f>
        <v>0</v>
      </c>
      <c r="CP50">
        <f>IF(CO50=0,0,IF('Net Acumulado'!CP50&gt;-'Net Acumulado'!$B50,0,1))</f>
        <v>0</v>
      </c>
      <c r="CQ50">
        <f>IF(CP50=0,0,IF('Net Acumulado'!CQ50&gt;-'Net Acumulado'!$B50,0,1))</f>
        <v>0</v>
      </c>
      <c r="CR50">
        <f>IF(CQ50=0,0,IF('Net Acumulado'!CR50&gt;-'Net Acumulado'!$B50,0,1))</f>
        <v>0</v>
      </c>
      <c r="CS50">
        <f>IF(CR50=0,0,IF('Net Acumulado'!CS50&gt;-'Net Acumulado'!$B50,0,1))</f>
        <v>0</v>
      </c>
      <c r="CT50">
        <f>IF(CS50=0,0,IF('Net Acumulado'!CT50&gt;-'Net Acumulado'!$B50,0,1))</f>
        <v>0</v>
      </c>
      <c r="CU50">
        <f>IF(CT50=0,0,IF('Net Acumulado'!CU50&gt;-'Net Acumulado'!$B50,0,1))</f>
        <v>0</v>
      </c>
    </row>
    <row r="51" spans="1:99" x14ac:dyDescent="0.3">
      <c r="A51">
        <f t="shared" si="0"/>
        <v>34</v>
      </c>
      <c r="B51">
        <v>-19273</v>
      </c>
      <c r="C51">
        <v>2504</v>
      </c>
      <c r="D51">
        <f>IF('Net Acumulado'!D51&gt;-'Net Acumulado'!$B51,0,1)</f>
        <v>1</v>
      </c>
      <c r="E51">
        <f>IF(D51=0,0,IF('Net Acumulado'!E51&gt;-'Net Acumulado'!$B51,0,1))</f>
        <v>1</v>
      </c>
      <c r="F51">
        <f>IF(E51=0,0,IF('Net Acumulado'!F51&gt;-'Net Acumulado'!$B51,0,1))</f>
        <v>1</v>
      </c>
      <c r="G51">
        <f>IF(F51=0,0,IF('Net Acumulado'!G51&gt;-'Net Acumulado'!$B51,0,1))</f>
        <v>1</v>
      </c>
      <c r="H51">
        <f>IF(G51=0,0,IF('Net Acumulado'!H51&gt;-'Net Acumulado'!$B51,0,1))</f>
        <v>1</v>
      </c>
      <c r="I51">
        <f>IF(H51=0,0,IF('Net Acumulado'!I51&gt;-'Net Acumulado'!$B51,0,1))</f>
        <v>1</v>
      </c>
      <c r="J51">
        <f>IF(I51=0,0,IF('Net Acumulado'!J51&gt;-'Net Acumulado'!$B51,0,1))</f>
        <v>1</v>
      </c>
      <c r="K51">
        <f>IF(J51=0,0,IF('Net Acumulado'!K51&gt;-'Net Acumulado'!$B51,0,1))</f>
        <v>1</v>
      </c>
      <c r="L51">
        <f>IF(K51=0,0,IF('Net Acumulado'!L51&gt;-'Net Acumulado'!$B51,0,1))</f>
        <v>1</v>
      </c>
      <c r="M51">
        <f>IF(L51=0,0,IF('Net Acumulado'!M51&gt;-'Net Acumulado'!$B51,0,1))</f>
        <v>1</v>
      </c>
      <c r="N51">
        <f>IF(M51=0,0,IF('Net Acumulado'!N51&gt;-'Net Acumulado'!$B51,0,1))</f>
        <v>1</v>
      </c>
      <c r="O51">
        <f>IF(N51=0,0,IF('Net Acumulado'!O51&gt;-'Net Acumulado'!$B51,0,1))</f>
        <v>1</v>
      </c>
      <c r="P51">
        <f>IF(O51=0,0,IF('Net Acumulado'!P51&gt;-'Net Acumulado'!$B51,0,1))</f>
        <v>1</v>
      </c>
      <c r="Q51">
        <f>IF(P51=0,0,IF('Net Acumulado'!Q51&gt;-'Net Acumulado'!$B51,0,1))</f>
        <v>1</v>
      </c>
      <c r="R51">
        <f>IF(Q51=0,0,IF('Net Acumulado'!R51&gt;-'Net Acumulado'!$B51,0,1))</f>
        <v>1</v>
      </c>
      <c r="S51">
        <f>IF(R51=0,0,IF('Net Acumulado'!S51&gt;-'Net Acumulado'!$B51,0,1))</f>
        <v>1</v>
      </c>
      <c r="T51">
        <f>IF(S51=0,0,IF('Net Acumulado'!T51&gt;-'Net Acumulado'!$B51,0,1))</f>
        <v>1</v>
      </c>
      <c r="U51">
        <f>IF(T51=0,0,IF('Net Acumulado'!U51&gt;-'Net Acumulado'!$B51,0,1))</f>
        <v>1</v>
      </c>
      <c r="V51">
        <f>IF(U51=0,0,IF('Net Acumulado'!V51&gt;-'Net Acumulado'!$B51,0,1))</f>
        <v>1</v>
      </c>
      <c r="W51">
        <f>IF(V51=0,0,IF('Net Acumulado'!W51&gt;-'Net Acumulado'!$B51,0,1))</f>
        <v>1</v>
      </c>
      <c r="X51">
        <f>IF(W51=0,0,IF('Net Acumulado'!X51&gt;-'Net Acumulado'!$B51,0,1))</f>
        <v>1</v>
      </c>
      <c r="Y51">
        <f>IF(X51=0,0,IF('Net Acumulado'!Y51&gt;-'Net Acumulado'!$B51,0,1))</f>
        <v>1</v>
      </c>
      <c r="Z51">
        <f>IF(Y51=0,0,IF('Net Acumulado'!Z51&gt;-'Net Acumulado'!$B51,0,1))</f>
        <v>1</v>
      </c>
      <c r="AA51">
        <f>IF(Z51=0,0,IF('Net Acumulado'!AA51&gt;-'Net Acumulado'!$B51,0,1))</f>
        <v>1</v>
      </c>
      <c r="AB51">
        <f>IF(AA51=0,0,IF('Net Acumulado'!AB51&gt;-'Net Acumulado'!$B51,0,1))</f>
        <v>1</v>
      </c>
      <c r="AC51">
        <f>IF(AB51=0,0,IF('Net Acumulado'!AC51&gt;-'Net Acumulado'!$B51,0,1))</f>
        <v>1</v>
      </c>
      <c r="AD51">
        <f>IF(AC51=0,0,IF('Net Acumulado'!AD51&gt;-'Net Acumulado'!$B51,0,1))</f>
        <v>1</v>
      </c>
      <c r="AE51">
        <f>IF(AD51=0,0,IF('Net Acumulado'!AE51&gt;-'Net Acumulado'!$B51,0,1))</f>
        <v>1</v>
      </c>
      <c r="AF51">
        <f>IF(AE51=0,0,IF('Net Acumulado'!AF51&gt;-'Net Acumulado'!$B51,0,1))</f>
        <v>1</v>
      </c>
      <c r="AG51">
        <f>IF(AF51=0,0,IF('Net Acumulado'!AG51&gt;-'Net Acumulado'!$B51,0,1))</f>
        <v>1</v>
      </c>
      <c r="AH51">
        <f>IF(AG51=0,0,IF('Net Acumulado'!AH51&gt;-'Net Acumulado'!$B51,0,1))</f>
        <v>1</v>
      </c>
      <c r="AI51">
        <f>IF(AH51=0,0,IF('Net Acumulado'!AI51&gt;-'Net Acumulado'!$B51,0,1))</f>
        <v>1</v>
      </c>
      <c r="AJ51">
        <f>IF(AI51=0,0,IF('Net Acumulado'!AJ51&gt;-'Net Acumulado'!$B51,0,1))</f>
        <v>1</v>
      </c>
      <c r="AK51">
        <f>IF(AJ51=0,0,IF('Net Acumulado'!AK51&gt;-'Net Acumulado'!$B51,0,1))</f>
        <v>1</v>
      </c>
      <c r="AL51">
        <f>IF(AK51=0,0,IF('Net Acumulado'!AL51&gt;-'Net Acumulado'!$B51,0,1))</f>
        <v>0</v>
      </c>
      <c r="AM51">
        <f>IF(AL51=0,0,IF('Net Acumulado'!AM51&gt;-'Net Acumulado'!$B51,0,1))</f>
        <v>0</v>
      </c>
      <c r="AN51">
        <f>IF(AM51=0,0,IF('Net Acumulado'!AN51&gt;-'Net Acumulado'!$B51,0,1))</f>
        <v>0</v>
      </c>
      <c r="AO51">
        <f>IF(AN51=0,0,IF('Net Acumulado'!AO51&gt;-'Net Acumulado'!$B51,0,1))</f>
        <v>0</v>
      </c>
      <c r="AP51">
        <f>IF(AO51=0,0,IF('Net Acumulado'!AP51&gt;-'Net Acumulado'!$B51,0,1))</f>
        <v>0</v>
      </c>
      <c r="AQ51">
        <f>IF(AP51=0,0,IF('Net Acumulado'!AQ51&gt;-'Net Acumulado'!$B51,0,1))</f>
        <v>0</v>
      </c>
      <c r="AR51">
        <f>IF(AQ51=0,0,IF('Net Acumulado'!AR51&gt;-'Net Acumulado'!$B51,0,1))</f>
        <v>0</v>
      </c>
      <c r="AS51">
        <f>IF(AR51=0,0,IF('Net Acumulado'!AS51&gt;-'Net Acumulado'!$B51,0,1))</f>
        <v>0</v>
      </c>
      <c r="AT51">
        <f>IF(AS51=0,0,IF('Net Acumulado'!AT51&gt;-'Net Acumulado'!$B51,0,1))</f>
        <v>0</v>
      </c>
      <c r="AU51">
        <f>IF(AT51=0,0,IF('Net Acumulado'!AU51&gt;-'Net Acumulado'!$B51,0,1))</f>
        <v>0</v>
      </c>
      <c r="AV51">
        <f>IF(AU51=0,0,IF('Net Acumulado'!AV51&gt;-'Net Acumulado'!$B51,0,1))</f>
        <v>0</v>
      </c>
      <c r="AW51">
        <f>IF(AV51=0,0,IF('Net Acumulado'!AW51&gt;-'Net Acumulado'!$B51,0,1))</f>
        <v>0</v>
      </c>
      <c r="AX51">
        <f>IF(AW51=0,0,IF('Net Acumulado'!AX51&gt;-'Net Acumulado'!$B51,0,1))</f>
        <v>0</v>
      </c>
      <c r="AY51">
        <f>IF(AX51=0,0,IF('Net Acumulado'!AY51&gt;-'Net Acumulado'!$B51,0,1))</f>
        <v>0</v>
      </c>
      <c r="AZ51">
        <f>IF(AY51=0,0,IF('Net Acumulado'!AZ51&gt;-'Net Acumulado'!$B51,0,1))</f>
        <v>0</v>
      </c>
      <c r="BA51">
        <f>IF(AZ51=0,0,IF('Net Acumulado'!BA51&gt;-'Net Acumulado'!$B51,0,1))</f>
        <v>0</v>
      </c>
      <c r="BB51">
        <f>IF(BA51=0,0,IF('Net Acumulado'!BB51&gt;-'Net Acumulado'!$B51,0,1))</f>
        <v>0</v>
      </c>
      <c r="BC51">
        <f>IF(BB51=0,0,IF('Net Acumulado'!BC51&gt;-'Net Acumulado'!$B51,0,1))</f>
        <v>0</v>
      </c>
      <c r="BD51">
        <f>IF(BC51=0,0,IF('Net Acumulado'!BD51&gt;-'Net Acumulado'!$B51,0,1))</f>
        <v>0</v>
      </c>
      <c r="BE51">
        <f>IF(BD51=0,0,IF('Net Acumulado'!BE51&gt;-'Net Acumulado'!$B51,0,1))</f>
        <v>0</v>
      </c>
      <c r="BF51">
        <f>IF(BE51=0,0,IF('Net Acumulado'!BF51&gt;-'Net Acumulado'!$B51,0,1))</f>
        <v>0</v>
      </c>
      <c r="BG51">
        <f>IF(BF51=0,0,IF('Net Acumulado'!BG51&gt;-'Net Acumulado'!$B51,0,1))</f>
        <v>0</v>
      </c>
      <c r="BH51">
        <f>IF(BG51=0,0,IF('Net Acumulado'!BH51&gt;-'Net Acumulado'!$B51,0,1))</f>
        <v>0</v>
      </c>
      <c r="BI51">
        <f>IF(BH51=0,0,IF('Net Acumulado'!BI51&gt;-'Net Acumulado'!$B51,0,1))</f>
        <v>0</v>
      </c>
      <c r="BJ51">
        <f>IF(BI51=0,0,IF('Net Acumulado'!BJ51&gt;-'Net Acumulado'!$B51,0,1))</f>
        <v>0</v>
      </c>
      <c r="BK51">
        <f>IF(BJ51=0,0,IF('Net Acumulado'!BK51&gt;-'Net Acumulado'!$B51,0,1))</f>
        <v>0</v>
      </c>
      <c r="BL51">
        <f>IF(BK51=0,0,IF('Net Acumulado'!BL51&gt;-'Net Acumulado'!$B51,0,1))</f>
        <v>0</v>
      </c>
      <c r="BM51">
        <f>IF(BL51=0,0,IF('Net Acumulado'!BM51&gt;-'Net Acumulado'!$B51,0,1))</f>
        <v>0</v>
      </c>
      <c r="BN51">
        <f>IF(BM51=0,0,IF('Net Acumulado'!BN51&gt;-'Net Acumulado'!$B51,0,1))</f>
        <v>0</v>
      </c>
      <c r="BO51">
        <f>IF(BN51=0,0,IF('Net Acumulado'!BO51&gt;-'Net Acumulado'!$B51,0,1))</f>
        <v>0</v>
      </c>
      <c r="BP51">
        <f>IF(BO51=0,0,IF('Net Acumulado'!BP51&gt;-'Net Acumulado'!$B51,0,1))</f>
        <v>0</v>
      </c>
      <c r="BQ51">
        <f>IF(BP51=0,0,IF('Net Acumulado'!BQ51&gt;-'Net Acumulado'!$B51,0,1))</f>
        <v>0</v>
      </c>
      <c r="BR51">
        <f>IF(BQ51=0,0,IF('Net Acumulado'!BR51&gt;-'Net Acumulado'!$B51,0,1))</f>
        <v>0</v>
      </c>
      <c r="BS51">
        <f>IF(BR51=0,0,IF('Net Acumulado'!BS51&gt;-'Net Acumulado'!$B51,0,1))</f>
        <v>0</v>
      </c>
      <c r="BT51">
        <f>IF(BS51=0,0,IF('Net Acumulado'!BT51&gt;-'Net Acumulado'!$B51,0,1))</f>
        <v>0</v>
      </c>
      <c r="BU51">
        <f>IF(BT51=0,0,IF('Net Acumulado'!BU51&gt;-'Net Acumulado'!$B51,0,1))</f>
        <v>0</v>
      </c>
      <c r="BV51">
        <f>IF(BU51=0,0,IF('Net Acumulado'!BV51&gt;-'Net Acumulado'!$B51,0,1))</f>
        <v>0</v>
      </c>
      <c r="BW51">
        <f>IF(BV51=0,0,IF('Net Acumulado'!BW51&gt;-'Net Acumulado'!$B51,0,1))</f>
        <v>0</v>
      </c>
      <c r="BX51">
        <f>IF(BW51=0,0,IF('Net Acumulado'!BX51&gt;-'Net Acumulado'!$B51,0,1))</f>
        <v>0</v>
      </c>
      <c r="BY51">
        <f>IF(BX51=0,0,IF('Net Acumulado'!BY51&gt;-'Net Acumulado'!$B51,0,1))</f>
        <v>0</v>
      </c>
      <c r="BZ51">
        <f>IF(BY51=0,0,IF('Net Acumulado'!BZ51&gt;-'Net Acumulado'!$B51,0,1))</f>
        <v>0</v>
      </c>
      <c r="CA51">
        <f>IF(BZ51=0,0,IF('Net Acumulado'!CA51&gt;-'Net Acumulado'!$B51,0,1))</f>
        <v>0</v>
      </c>
      <c r="CB51">
        <f>IF(CA51=0,0,IF('Net Acumulado'!CB51&gt;-'Net Acumulado'!$B51,0,1))</f>
        <v>0</v>
      </c>
      <c r="CC51">
        <f>IF(CB51=0,0,IF('Net Acumulado'!CC51&gt;-'Net Acumulado'!$B51,0,1))</f>
        <v>0</v>
      </c>
      <c r="CD51">
        <f>IF(CC51=0,0,IF('Net Acumulado'!CD51&gt;-'Net Acumulado'!$B51,0,1))</f>
        <v>0</v>
      </c>
      <c r="CE51">
        <f>IF(CD51=0,0,IF('Net Acumulado'!CE51&gt;-'Net Acumulado'!$B51,0,1))</f>
        <v>0</v>
      </c>
      <c r="CF51">
        <f>IF(CE51=0,0,IF('Net Acumulado'!CF51&gt;-'Net Acumulado'!$B51,0,1))</f>
        <v>0</v>
      </c>
      <c r="CG51">
        <f>IF(CF51=0,0,IF('Net Acumulado'!CG51&gt;-'Net Acumulado'!$B51,0,1))</f>
        <v>0</v>
      </c>
      <c r="CH51">
        <f>IF(CG51=0,0,IF('Net Acumulado'!CH51&gt;-'Net Acumulado'!$B51,0,1))</f>
        <v>0</v>
      </c>
      <c r="CI51">
        <f>IF(CH51=0,0,IF('Net Acumulado'!CI51&gt;-'Net Acumulado'!$B51,0,1))</f>
        <v>0</v>
      </c>
      <c r="CJ51">
        <f>IF(CI51=0,0,IF('Net Acumulado'!CJ51&gt;-'Net Acumulado'!$B51,0,1))</f>
        <v>0</v>
      </c>
      <c r="CK51">
        <f>IF(CJ51=0,0,IF('Net Acumulado'!CK51&gt;-'Net Acumulado'!$B51,0,1))</f>
        <v>0</v>
      </c>
      <c r="CL51">
        <f>IF(CK51=0,0,IF('Net Acumulado'!CL51&gt;-'Net Acumulado'!$B51,0,1))</f>
        <v>0</v>
      </c>
      <c r="CM51">
        <f>IF(CL51=0,0,IF('Net Acumulado'!CM51&gt;-'Net Acumulado'!$B51,0,1))</f>
        <v>0</v>
      </c>
      <c r="CN51">
        <f>IF(CM51=0,0,IF('Net Acumulado'!CN51&gt;-'Net Acumulado'!$B51,0,1))</f>
        <v>0</v>
      </c>
      <c r="CO51">
        <f>IF(CN51=0,0,IF('Net Acumulado'!CO51&gt;-'Net Acumulado'!$B51,0,1))</f>
        <v>0</v>
      </c>
      <c r="CP51">
        <f>IF(CO51=0,0,IF('Net Acumulado'!CP51&gt;-'Net Acumulado'!$B51,0,1))</f>
        <v>0</v>
      </c>
      <c r="CQ51">
        <f>IF(CP51=0,0,IF('Net Acumulado'!CQ51&gt;-'Net Acumulado'!$B51,0,1))</f>
        <v>0</v>
      </c>
      <c r="CR51">
        <f>IF(CQ51=0,0,IF('Net Acumulado'!CR51&gt;-'Net Acumulado'!$B51,0,1))</f>
        <v>0</v>
      </c>
      <c r="CS51">
        <f>IF(CR51=0,0,IF('Net Acumulado'!CS51&gt;-'Net Acumulado'!$B51,0,1))</f>
        <v>0</v>
      </c>
      <c r="CT51">
        <f>IF(CS51=0,0,IF('Net Acumulado'!CT51&gt;-'Net Acumulado'!$B51,0,1))</f>
        <v>0</v>
      </c>
      <c r="CU51">
        <f>IF(CT51=0,0,IF('Net Acumulado'!CU51&gt;-'Net Acumulado'!$B51,0,1))</f>
        <v>0</v>
      </c>
    </row>
    <row r="52" spans="1:99" x14ac:dyDescent="0.3">
      <c r="A52">
        <f t="shared" si="0"/>
        <v>51</v>
      </c>
      <c r="B52">
        <v>-115251</v>
      </c>
      <c r="C52">
        <v>2605</v>
      </c>
      <c r="D52">
        <f>IF('Net Acumulado'!D52&gt;-'Net Acumulado'!$B52,0,1)</f>
        <v>1</v>
      </c>
      <c r="E52">
        <f>IF(D52=0,0,IF('Net Acumulado'!E52&gt;-'Net Acumulado'!$B52,0,1))</f>
        <v>1</v>
      </c>
      <c r="F52">
        <f>IF(E52=0,0,IF('Net Acumulado'!F52&gt;-'Net Acumulado'!$B52,0,1))</f>
        <v>1</v>
      </c>
      <c r="G52">
        <f>IF(F52=0,0,IF('Net Acumulado'!G52&gt;-'Net Acumulado'!$B52,0,1))</f>
        <v>1</v>
      </c>
      <c r="H52">
        <f>IF(G52=0,0,IF('Net Acumulado'!H52&gt;-'Net Acumulado'!$B52,0,1))</f>
        <v>1</v>
      </c>
      <c r="I52">
        <f>IF(H52=0,0,IF('Net Acumulado'!I52&gt;-'Net Acumulado'!$B52,0,1))</f>
        <v>1</v>
      </c>
      <c r="J52">
        <f>IF(I52=0,0,IF('Net Acumulado'!J52&gt;-'Net Acumulado'!$B52,0,1))</f>
        <v>1</v>
      </c>
      <c r="K52">
        <f>IF(J52=0,0,IF('Net Acumulado'!K52&gt;-'Net Acumulado'!$B52,0,1))</f>
        <v>1</v>
      </c>
      <c r="L52">
        <f>IF(K52=0,0,IF('Net Acumulado'!L52&gt;-'Net Acumulado'!$B52,0,1))</f>
        <v>1</v>
      </c>
      <c r="M52">
        <f>IF(L52=0,0,IF('Net Acumulado'!M52&gt;-'Net Acumulado'!$B52,0,1))</f>
        <v>1</v>
      </c>
      <c r="N52">
        <f>IF(M52=0,0,IF('Net Acumulado'!N52&gt;-'Net Acumulado'!$B52,0,1))</f>
        <v>1</v>
      </c>
      <c r="O52">
        <f>IF(N52=0,0,IF('Net Acumulado'!O52&gt;-'Net Acumulado'!$B52,0,1))</f>
        <v>1</v>
      </c>
      <c r="P52">
        <f>IF(O52=0,0,IF('Net Acumulado'!P52&gt;-'Net Acumulado'!$B52,0,1))</f>
        <v>1</v>
      </c>
      <c r="Q52">
        <f>IF(P52=0,0,IF('Net Acumulado'!Q52&gt;-'Net Acumulado'!$B52,0,1))</f>
        <v>1</v>
      </c>
      <c r="R52">
        <f>IF(Q52=0,0,IF('Net Acumulado'!R52&gt;-'Net Acumulado'!$B52,0,1))</f>
        <v>1</v>
      </c>
      <c r="S52">
        <f>IF(R52=0,0,IF('Net Acumulado'!S52&gt;-'Net Acumulado'!$B52,0,1))</f>
        <v>1</v>
      </c>
      <c r="T52">
        <f>IF(S52=0,0,IF('Net Acumulado'!T52&gt;-'Net Acumulado'!$B52,0,1))</f>
        <v>1</v>
      </c>
      <c r="U52">
        <f>IF(T52=0,0,IF('Net Acumulado'!U52&gt;-'Net Acumulado'!$B52,0,1))</f>
        <v>1</v>
      </c>
      <c r="V52">
        <f>IF(U52=0,0,IF('Net Acumulado'!V52&gt;-'Net Acumulado'!$B52,0,1))</f>
        <v>1</v>
      </c>
      <c r="W52">
        <f>IF(V52=0,0,IF('Net Acumulado'!W52&gt;-'Net Acumulado'!$B52,0,1))</f>
        <v>1</v>
      </c>
      <c r="X52">
        <f>IF(W52=0,0,IF('Net Acumulado'!X52&gt;-'Net Acumulado'!$B52,0,1))</f>
        <v>1</v>
      </c>
      <c r="Y52">
        <f>IF(X52=0,0,IF('Net Acumulado'!Y52&gt;-'Net Acumulado'!$B52,0,1))</f>
        <v>1</v>
      </c>
      <c r="Z52">
        <f>IF(Y52=0,0,IF('Net Acumulado'!Z52&gt;-'Net Acumulado'!$B52,0,1))</f>
        <v>1</v>
      </c>
      <c r="AA52">
        <f>IF(Z52=0,0,IF('Net Acumulado'!AA52&gt;-'Net Acumulado'!$B52,0,1))</f>
        <v>1</v>
      </c>
      <c r="AB52">
        <f>IF(AA52=0,0,IF('Net Acumulado'!AB52&gt;-'Net Acumulado'!$B52,0,1))</f>
        <v>1</v>
      </c>
      <c r="AC52">
        <f>IF(AB52=0,0,IF('Net Acumulado'!AC52&gt;-'Net Acumulado'!$B52,0,1))</f>
        <v>1</v>
      </c>
      <c r="AD52">
        <f>IF(AC52=0,0,IF('Net Acumulado'!AD52&gt;-'Net Acumulado'!$B52,0,1))</f>
        <v>1</v>
      </c>
      <c r="AE52">
        <f>IF(AD52=0,0,IF('Net Acumulado'!AE52&gt;-'Net Acumulado'!$B52,0,1))</f>
        <v>1</v>
      </c>
      <c r="AF52">
        <f>IF(AE52=0,0,IF('Net Acumulado'!AF52&gt;-'Net Acumulado'!$B52,0,1))</f>
        <v>1</v>
      </c>
      <c r="AG52">
        <f>IF(AF52=0,0,IF('Net Acumulado'!AG52&gt;-'Net Acumulado'!$B52,0,1))</f>
        <v>1</v>
      </c>
      <c r="AH52">
        <f>IF(AG52=0,0,IF('Net Acumulado'!AH52&gt;-'Net Acumulado'!$B52,0,1))</f>
        <v>1</v>
      </c>
      <c r="AI52">
        <f>IF(AH52=0,0,IF('Net Acumulado'!AI52&gt;-'Net Acumulado'!$B52,0,1))</f>
        <v>1</v>
      </c>
      <c r="AJ52">
        <f>IF(AI52=0,0,IF('Net Acumulado'!AJ52&gt;-'Net Acumulado'!$B52,0,1))</f>
        <v>1</v>
      </c>
      <c r="AK52">
        <f>IF(AJ52=0,0,IF('Net Acumulado'!AK52&gt;-'Net Acumulado'!$B52,0,1))</f>
        <v>1</v>
      </c>
      <c r="AL52">
        <f>IF(AK52=0,0,IF('Net Acumulado'!AL52&gt;-'Net Acumulado'!$B52,0,1))</f>
        <v>1</v>
      </c>
      <c r="AM52">
        <f>IF(AL52=0,0,IF('Net Acumulado'!AM52&gt;-'Net Acumulado'!$B52,0,1))</f>
        <v>1</v>
      </c>
      <c r="AN52">
        <f>IF(AM52=0,0,IF('Net Acumulado'!AN52&gt;-'Net Acumulado'!$B52,0,1))</f>
        <v>1</v>
      </c>
      <c r="AO52">
        <f>IF(AN52=0,0,IF('Net Acumulado'!AO52&gt;-'Net Acumulado'!$B52,0,1))</f>
        <v>1</v>
      </c>
      <c r="AP52">
        <f>IF(AO52=0,0,IF('Net Acumulado'!AP52&gt;-'Net Acumulado'!$B52,0,1))</f>
        <v>1</v>
      </c>
      <c r="AQ52">
        <f>IF(AP52=0,0,IF('Net Acumulado'!AQ52&gt;-'Net Acumulado'!$B52,0,1))</f>
        <v>1</v>
      </c>
      <c r="AR52">
        <f>IF(AQ52=0,0,IF('Net Acumulado'!AR52&gt;-'Net Acumulado'!$B52,0,1))</f>
        <v>1</v>
      </c>
      <c r="AS52">
        <f>IF(AR52=0,0,IF('Net Acumulado'!AS52&gt;-'Net Acumulado'!$B52,0,1))</f>
        <v>1</v>
      </c>
      <c r="AT52">
        <f>IF(AS52=0,0,IF('Net Acumulado'!AT52&gt;-'Net Acumulado'!$B52,0,1))</f>
        <v>1</v>
      </c>
      <c r="AU52">
        <f>IF(AT52=0,0,IF('Net Acumulado'!AU52&gt;-'Net Acumulado'!$B52,0,1))</f>
        <v>1</v>
      </c>
      <c r="AV52">
        <f>IF(AU52=0,0,IF('Net Acumulado'!AV52&gt;-'Net Acumulado'!$B52,0,1))</f>
        <v>1</v>
      </c>
      <c r="AW52">
        <f>IF(AV52=0,0,IF('Net Acumulado'!AW52&gt;-'Net Acumulado'!$B52,0,1))</f>
        <v>1</v>
      </c>
      <c r="AX52">
        <f>IF(AW52=0,0,IF('Net Acumulado'!AX52&gt;-'Net Acumulado'!$B52,0,1))</f>
        <v>1</v>
      </c>
      <c r="AY52">
        <f>IF(AX52=0,0,IF('Net Acumulado'!AY52&gt;-'Net Acumulado'!$B52,0,1))</f>
        <v>1</v>
      </c>
      <c r="AZ52">
        <f>IF(AY52=0,0,IF('Net Acumulado'!AZ52&gt;-'Net Acumulado'!$B52,0,1))</f>
        <v>1</v>
      </c>
      <c r="BA52">
        <f>IF(AZ52=0,0,IF('Net Acumulado'!BA52&gt;-'Net Acumulado'!$B52,0,1))</f>
        <v>1</v>
      </c>
      <c r="BB52">
        <f>IF(BA52=0,0,IF('Net Acumulado'!BB52&gt;-'Net Acumulado'!$B52,0,1))</f>
        <v>1</v>
      </c>
      <c r="BC52">
        <f>IF(BB52=0,0,IF('Net Acumulado'!BC52&gt;-'Net Acumulado'!$B52,0,1))</f>
        <v>0</v>
      </c>
      <c r="BD52">
        <f>IF(BC52=0,0,IF('Net Acumulado'!BD52&gt;-'Net Acumulado'!$B52,0,1))</f>
        <v>0</v>
      </c>
      <c r="BE52">
        <f>IF(BD52=0,0,IF('Net Acumulado'!BE52&gt;-'Net Acumulado'!$B52,0,1))</f>
        <v>0</v>
      </c>
      <c r="BF52">
        <f>IF(BE52=0,0,IF('Net Acumulado'!BF52&gt;-'Net Acumulado'!$B52,0,1))</f>
        <v>0</v>
      </c>
      <c r="BG52">
        <f>IF(BF52=0,0,IF('Net Acumulado'!BG52&gt;-'Net Acumulado'!$B52,0,1))</f>
        <v>0</v>
      </c>
      <c r="BH52">
        <f>IF(BG52=0,0,IF('Net Acumulado'!BH52&gt;-'Net Acumulado'!$B52,0,1))</f>
        <v>0</v>
      </c>
      <c r="BI52">
        <f>IF(BH52=0,0,IF('Net Acumulado'!BI52&gt;-'Net Acumulado'!$B52,0,1))</f>
        <v>0</v>
      </c>
      <c r="BJ52">
        <f>IF(BI52=0,0,IF('Net Acumulado'!BJ52&gt;-'Net Acumulado'!$B52,0,1))</f>
        <v>0</v>
      </c>
      <c r="BK52">
        <f>IF(BJ52=0,0,IF('Net Acumulado'!BK52&gt;-'Net Acumulado'!$B52,0,1))</f>
        <v>0</v>
      </c>
      <c r="BL52">
        <f>IF(BK52=0,0,IF('Net Acumulado'!BL52&gt;-'Net Acumulado'!$B52,0,1))</f>
        <v>0</v>
      </c>
      <c r="BM52">
        <f>IF(BL52=0,0,IF('Net Acumulado'!BM52&gt;-'Net Acumulado'!$B52,0,1))</f>
        <v>0</v>
      </c>
      <c r="BN52">
        <f>IF(BM52=0,0,IF('Net Acumulado'!BN52&gt;-'Net Acumulado'!$B52,0,1))</f>
        <v>0</v>
      </c>
      <c r="BO52">
        <f>IF(BN52=0,0,IF('Net Acumulado'!BO52&gt;-'Net Acumulado'!$B52,0,1))</f>
        <v>0</v>
      </c>
      <c r="BP52">
        <f>IF(BO52=0,0,IF('Net Acumulado'!BP52&gt;-'Net Acumulado'!$B52,0,1))</f>
        <v>0</v>
      </c>
      <c r="BQ52">
        <f>IF(BP52=0,0,IF('Net Acumulado'!BQ52&gt;-'Net Acumulado'!$B52,0,1))</f>
        <v>0</v>
      </c>
      <c r="BR52">
        <f>IF(BQ52=0,0,IF('Net Acumulado'!BR52&gt;-'Net Acumulado'!$B52,0,1))</f>
        <v>0</v>
      </c>
      <c r="BS52">
        <f>IF(BR52=0,0,IF('Net Acumulado'!BS52&gt;-'Net Acumulado'!$B52,0,1))</f>
        <v>0</v>
      </c>
      <c r="BT52">
        <f>IF(BS52=0,0,IF('Net Acumulado'!BT52&gt;-'Net Acumulado'!$B52,0,1))</f>
        <v>0</v>
      </c>
      <c r="BU52">
        <f>IF(BT52=0,0,IF('Net Acumulado'!BU52&gt;-'Net Acumulado'!$B52,0,1))</f>
        <v>0</v>
      </c>
      <c r="BV52">
        <f>IF(BU52=0,0,IF('Net Acumulado'!BV52&gt;-'Net Acumulado'!$B52,0,1))</f>
        <v>0</v>
      </c>
      <c r="BW52">
        <f>IF(BV52=0,0,IF('Net Acumulado'!BW52&gt;-'Net Acumulado'!$B52,0,1))</f>
        <v>0</v>
      </c>
      <c r="BX52">
        <f>IF(BW52=0,0,IF('Net Acumulado'!BX52&gt;-'Net Acumulado'!$B52,0,1))</f>
        <v>0</v>
      </c>
      <c r="BY52">
        <f>IF(BX52=0,0,IF('Net Acumulado'!BY52&gt;-'Net Acumulado'!$B52,0,1))</f>
        <v>0</v>
      </c>
      <c r="BZ52">
        <f>IF(BY52=0,0,IF('Net Acumulado'!BZ52&gt;-'Net Acumulado'!$B52,0,1))</f>
        <v>0</v>
      </c>
      <c r="CA52">
        <f>IF(BZ52=0,0,IF('Net Acumulado'!CA52&gt;-'Net Acumulado'!$B52,0,1))</f>
        <v>0</v>
      </c>
      <c r="CB52">
        <f>IF(CA52=0,0,IF('Net Acumulado'!CB52&gt;-'Net Acumulado'!$B52,0,1))</f>
        <v>0</v>
      </c>
      <c r="CC52">
        <f>IF(CB52=0,0,IF('Net Acumulado'!CC52&gt;-'Net Acumulado'!$B52,0,1))</f>
        <v>0</v>
      </c>
      <c r="CD52">
        <f>IF(CC52=0,0,IF('Net Acumulado'!CD52&gt;-'Net Acumulado'!$B52,0,1))</f>
        <v>0</v>
      </c>
      <c r="CE52">
        <f>IF(CD52=0,0,IF('Net Acumulado'!CE52&gt;-'Net Acumulado'!$B52,0,1))</f>
        <v>0</v>
      </c>
      <c r="CF52">
        <f>IF(CE52=0,0,IF('Net Acumulado'!CF52&gt;-'Net Acumulado'!$B52,0,1))</f>
        <v>0</v>
      </c>
      <c r="CG52">
        <f>IF(CF52=0,0,IF('Net Acumulado'!CG52&gt;-'Net Acumulado'!$B52,0,1))</f>
        <v>0</v>
      </c>
      <c r="CH52">
        <f>IF(CG52=0,0,IF('Net Acumulado'!CH52&gt;-'Net Acumulado'!$B52,0,1))</f>
        <v>0</v>
      </c>
      <c r="CI52">
        <f>IF(CH52=0,0,IF('Net Acumulado'!CI52&gt;-'Net Acumulado'!$B52,0,1))</f>
        <v>0</v>
      </c>
      <c r="CJ52">
        <f>IF(CI52=0,0,IF('Net Acumulado'!CJ52&gt;-'Net Acumulado'!$B52,0,1))</f>
        <v>0</v>
      </c>
      <c r="CK52">
        <f>IF(CJ52=0,0,IF('Net Acumulado'!CK52&gt;-'Net Acumulado'!$B52,0,1))</f>
        <v>0</v>
      </c>
      <c r="CL52">
        <f>IF(CK52=0,0,IF('Net Acumulado'!CL52&gt;-'Net Acumulado'!$B52,0,1))</f>
        <v>0</v>
      </c>
      <c r="CM52">
        <f>IF(CL52=0,0,IF('Net Acumulado'!CM52&gt;-'Net Acumulado'!$B52,0,1))</f>
        <v>0</v>
      </c>
      <c r="CN52">
        <f>IF(CM52=0,0,IF('Net Acumulado'!CN52&gt;-'Net Acumulado'!$B52,0,1))</f>
        <v>0</v>
      </c>
      <c r="CO52">
        <f>IF(CN52=0,0,IF('Net Acumulado'!CO52&gt;-'Net Acumulado'!$B52,0,1))</f>
        <v>0</v>
      </c>
      <c r="CP52">
        <f>IF(CO52=0,0,IF('Net Acumulado'!CP52&gt;-'Net Acumulado'!$B52,0,1))</f>
        <v>0</v>
      </c>
      <c r="CQ52">
        <f>IF(CP52=0,0,IF('Net Acumulado'!CQ52&gt;-'Net Acumulado'!$B52,0,1))</f>
        <v>0</v>
      </c>
      <c r="CR52">
        <f>IF(CQ52=0,0,IF('Net Acumulado'!CR52&gt;-'Net Acumulado'!$B52,0,1))</f>
        <v>0</v>
      </c>
      <c r="CS52">
        <f>IF(CR52=0,0,IF('Net Acumulado'!CS52&gt;-'Net Acumulado'!$B52,0,1))</f>
        <v>0</v>
      </c>
      <c r="CT52">
        <f>IF(CS52=0,0,IF('Net Acumulado'!CT52&gt;-'Net Acumulado'!$B52,0,1))</f>
        <v>0</v>
      </c>
      <c r="CU52">
        <f>IF(CT52=0,0,IF('Net Acumulado'!CU52&gt;-'Net Acumulado'!$B52,0,1))</f>
        <v>0</v>
      </c>
    </row>
    <row r="53" spans="1:99" x14ac:dyDescent="0.3">
      <c r="A53">
        <f t="shared" si="0"/>
        <v>96</v>
      </c>
      <c r="B53">
        <v>-2996</v>
      </c>
      <c r="C53">
        <v>2601</v>
      </c>
      <c r="D53">
        <f>IF('Net Acumulado'!D53&gt;-'Net Acumulado'!$B53,0,1)</f>
        <v>1</v>
      </c>
      <c r="E53">
        <f>IF(D53=0,0,IF('Net Acumulado'!E53&gt;-'Net Acumulado'!$B53,0,1))</f>
        <v>1</v>
      </c>
      <c r="F53">
        <f>IF(E53=0,0,IF('Net Acumulado'!F53&gt;-'Net Acumulado'!$B53,0,1))</f>
        <v>1</v>
      </c>
      <c r="G53">
        <f>IF(F53=0,0,IF('Net Acumulado'!G53&gt;-'Net Acumulado'!$B53,0,1))</f>
        <v>1</v>
      </c>
      <c r="H53">
        <f>IF(G53=0,0,IF('Net Acumulado'!H53&gt;-'Net Acumulado'!$B53,0,1))</f>
        <v>1</v>
      </c>
      <c r="I53">
        <f>IF(H53=0,0,IF('Net Acumulado'!I53&gt;-'Net Acumulado'!$B53,0,1))</f>
        <v>1</v>
      </c>
      <c r="J53">
        <f>IF(I53=0,0,IF('Net Acumulado'!J53&gt;-'Net Acumulado'!$B53,0,1))</f>
        <v>1</v>
      </c>
      <c r="K53">
        <f>IF(J53=0,0,IF('Net Acumulado'!K53&gt;-'Net Acumulado'!$B53,0,1))</f>
        <v>1</v>
      </c>
      <c r="L53">
        <f>IF(K53=0,0,IF('Net Acumulado'!L53&gt;-'Net Acumulado'!$B53,0,1))</f>
        <v>1</v>
      </c>
      <c r="M53">
        <f>IF(L53=0,0,IF('Net Acumulado'!M53&gt;-'Net Acumulado'!$B53,0,1))</f>
        <v>1</v>
      </c>
      <c r="N53">
        <f>IF(M53=0,0,IF('Net Acumulado'!N53&gt;-'Net Acumulado'!$B53,0,1))</f>
        <v>1</v>
      </c>
      <c r="O53">
        <f>IF(N53=0,0,IF('Net Acumulado'!O53&gt;-'Net Acumulado'!$B53,0,1))</f>
        <v>1</v>
      </c>
      <c r="P53">
        <f>IF(O53=0,0,IF('Net Acumulado'!P53&gt;-'Net Acumulado'!$B53,0,1))</f>
        <v>1</v>
      </c>
      <c r="Q53">
        <f>IF(P53=0,0,IF('Net Acumulado'!Q53&gt;-'Net Acumulado'!$B53,0,1))</f>
        <v>1</v>
      </c>
      <c r="R53">
        <f>IF(Q53=0,0,IF('Net Acumulado'!R53&gt;-'Net Acumulado'!$B53,0,1))</f>
        <v>1</v>
      </c>
      <c r="S53">
        <f>IF(R53=0,0,IF('Net Acumulado'!S53&gt;-'Net Acumulado'!$B53,0,1))</f>
        <v>1</v>
      </c>
      <c r="T53">
        <f>IF(S53=0,0,IF('Net Acumulado'!T53&gt;-'Net Acumulado'!$B53,0,1))</f>
        <v>1</v>
      </c>
      <c r="U53">
        <f>IF(T53=0,0,IF('Net Acumulado'!U53&gt;-'Net Acumulado'!$B53,0,1))</f>
        <v>1</v>
      </c>
      <c r="V53">
        <f>IF(U53=0,0,IF('Net Acumulado'!V53&gt;-'Net Acumulado'!$B53,0,1))</f>
        <v>1</v>
      </c>
      <c r="W53">
        <f>IF(V53=0,0,IF('Net Acumulado'!W53&gt;-'Net Acumulado'!$B53,0,1))</f>
        <v>1</v>
      </c>
      <c r="X53">
        <f>IF(W53=0,0,IF('Net Acumulado'!X53&gt;-'Net Acumulado'!$B53,0,1))</f>
        <v>1</v>
      </c>
      <c r="Y53">
        <f>IF(X53=0,0,IF('Net Acumulado'!Y53&gt;-'Net Acumulado'!$B53,0,1))</f>
        <v>1</v>
      </c>
      <c r="Z53">
        <f>IF(Y53=0,0,IF('Net Acumulado'!Z53&gt;-'Net Acumulado'!$B53,0,1))</f>
        <v>1</v>
      </c>
      <c r="AA53">
        <f>IF(Z53=0,0,IF('Net Acumulado'!AA53&gt;-'Net Acumulado'!$B53,0,1))</f>
        <v>1</v>
      </c>
      <c r="AB53">
        <f>IF(AA53=0,0,IF('Net Acumulado'!AB53&gt;-'Net Acumulado'!$B53,0,1))</f>
        <v>1</v>
      </c>
      <c r="AC53">
        <f>IF(AB53=0,0,IF('Net Acumulado'!AC53&gt;-'Net Acumulado'!$B53,0,1))</f>
        <v>1</v>
      </c>
      <c r="AD53">
        <f>IF(AC53=0,0,IF('Net Acumulado'!AD53&gt;-'Net Acumulado'!$B53,0,1))</f>
        <v>1</v>
      </c>
      <c r="AE53">
        <f>IF(AD53=0,0,IF('Net Acumulado'!AE53&gt;-'Net Acumulado'!$B53,0,1))</f>
        <v>1</v>
      </c>
      <c r="AF53">
        <f>IF(AE53=0,0,IF('Net Acumulado'!AF53&gt;-'Net Acumulado'!$B53,0,1))</f>
        <v>1</v>
      </c>
      <c r="AG53">
        <f>IF(AF53=0,0,IF('Net Acumulado'!AG53&gt;-'Net Acumulado'!$B53,0,1))</f>
        <v>1</v>
      </c>
      <c r="AH53">
        <f>IF(AG53=0,0,IF('Net Acumulado'!AH53&gt;-'Net Acumulado'!$B53,0,1))</f>
        <v>1</v>
      </c>
      <c r="AI53">
        <f>IF(AH53=0,0,IF('Net Acumulado'!AI53&gt;-'Net Acumulado'!$B53,0,1))</f>
        <v>1</v>
      </c>
      <c r="AJ53">
        <f>IF(AI53=0,0,IF('Net Acumulado'!AJ53&gt;-'Net Acumulado'!$B53,0,1))</f>
        <v>1</v>
      </c>
      <c r="AK53">
        <f>IF(AJ53=0,0,IF('Net Acumulado'!AK53&gt;-'Net Acumulado'!$B53,0,1))</f>
        <v>1</v>
      </c>
      <c r="AL53">
        <f>IF(AK53=0,0,IF('Net Acumulado'!AL53&gt;-'Net Acumulado'!$B53,0,1))</f>
        <v>1</v>
      </c>
      <c r="AM53">
        <f>IF(AL53=0,0,IF('Net Acumulado'!AM53&gt;-'Net Acumulado'!$B53,0,1))</f>
        <v>1</v>
      </c>
      <c r="AN53">
        <f>IF(AM53=0,0,IF('Net Acumulado'!AN53&gt;-'Net Acumulado'!$B53,0,1))</f>
        <v>1</v>
      </c>
      <c r="AO53">
        <f>IF(AN53=0,0,IF('Net Acumulado'!AO53&gt;-'Net Acumulado'!$B53,0,1))</f>
        <v>1</v>
      </c>
      <c r="AP53">
        <f>IF(AO53=0,0,IF('Net Acumulado'!AP53&gt;-'Net Acumulado'!$B53,0,1))</f>
        <v>1</v>
      </c>
      <c r="AQ53">
        <f>IF(AP53=0,0,IF('Net Acumulado'!AQ53&gt;-'Net Acumulado'!$B53,0,1))</f>
        <v>1</v>
      </c>
      <c r="AR53">
        <f>IF(AQ53=0,0,IF('Net Acumulado'!AR53&gt;-'Net Acumulado'!$B53,0,1))</f>
        <v>1</v>
      </c>
      <c r="AS53">
        <f>IF(AR53=0,0,IF('Net Acumulado'!AS53&gt;-'Net Acumulado'!$B53,0,1))</f>
        <v>1</v>
      </c>
      <c r="AT53">
        <f>IF(AS53=0,0,IF('Net Acumulado'!AT53&gt;-'Net Acumulado'!$B53,0,1))</f>
        <v>1</v>
      </c>
      <c r="AU53">
        <f>IF(AT53=0,0,IF('Net Acumulado'!AU53&gt;-'Net Acumulado'!$B53,0,1))</f>
        <v>1</v>
      </c>
      <c r="AV53">
        <f>IF(AU53=0,0,IF('Net Acumulado'!AV53&gt;-'Net Acumulado'!$B53,0,1))</f>
        <v>1</v>
      </c>
      <c r="AW53">
        <f>IF(AV53=0,0,IF('Net Acumulado'!AW53&gt;-'Net Acumulado'!$B53,0,1))</f>
        <v>1</v>
      </c>
      <c r="AX53">
        <f>IF(AW53=0,0,IF('Net Acumulado'!AX53&gt;-'Net Acumulado'!$B53,0,1))</f>
        <v>1</v>
      </c>
      <c r="AY53">
        <f>IF(AX53=0,0,IF('Net Acumulado'!AY53&gt;-'Net Acumulado'!$B53,0,1))</f>
        <v>1</v>
      </c>
      <c r="AZ53">
        <f>IF(AY53=0,0,IF('Net Acumulado'!AZ53&gt;-'Net Acumulado'!$B53,0,1))</f>
        <v>1</v>
      </c>
      <c r="BA53">
        <f>IF(AZ53=0,0,IF('Net Acumulado'!BA53&gt;-'Net Acumulado'!$B53,0,1))</f>
        <v>1</v>
      </c>
      <c r="BB53">
        <f>IF(BA53=0,0,IF('Net Acumulado'!BB53&gt;-'Net Acumulado'!$B53,0,1))</f>
        <v>1</v>
      </c>
      <c r="BC53">
        <f>IF(BB53=0,0,IF('Net Acumulado'!BC53&gt;-'Net Acumulado'!$B53,0,1))</f>
        <v>1</v>
      </c>
      <c r="BD53">
        <f>IF(BC53=0,0,IF('Net Acumulado'!BD53&gt;-'Net Acumulado'!$B53,0,1))</f>
        <v>1</v>
      </c>
      <c r="BE53">
        <f>IF(BD53=0,0,IF('Net Acumulado'!BE53&gt;-'Net Acumulado'!$B53,0,1))</f>
        <v>1</v>
      </c>
      <c r="BF53">
        <f>IF(BE53=0,0,IF('Net Acumulado'!BF53&gt;-'Net Acumulado'!$B53,0,1))</f>
        <v>1</v>
      </c>
      <c r="BG53">
        <f>IF(BF53=0,0,IF('Net Acumulado'!BG53&gt;-'Net Acumulado'!$B53,0,1))</f>
        <v>1</v>
      </c>
      <c r="BH53">
        <f>IF(BG53=0,0,IF('Net Acumulado'!BH53&gt;-'Net Acumulado'!$B53,0,1))</f>
        <v>1</v>
      </c>
      <c r="BI53">
        <f>IF(BH53=0,0,IF('Net Acumulado'!BI53&gt;-'Net Acumulado'!$B53,0,1))</f>
        <v>1</v>
      </c>
      <c r="BJ53">
        <f>IF(BI53=0,0,IF('Net Acumulado'!BJ53&gt;-'Net Acumulado'!$B53,0,1))</f>
        <v>1</v>
      </c>
      <c r="BK53">
        <f>IF(BJ53=0,0,IF('Net Acumulado'!BK53&gt;-'Net Acumulado'!$B53,0,1))</f>
        <v>1</v>
      </c>
      <c r="BL53">
        <f>IF(BK53=0,0,IF('Net Acumulado'!BL53&gt;-'Net Acumulado'!$B53,0,1))</f>
        <v>1</v>
      </c>
      <c r="BM53">
        <f>IF(BL53=0,0,IF('Net Acumulado'!BM53&gt;-'Net Acumulado'!$B53,0,1))</f>
        <v>1</v>
      </c>
      <c r="BN53">
        <f>IF(BM53=0,0,IF('Net Acumulado'!BN53&gt;-'Net Acumulado'!$B53,0,1))</f>
        <v>1</v>
      </c>
      <c r="BO53">
        <f>IF(BN53=0,0,IF('Net Acumulado'!BO53&gt;-'Net Acumulado'!$B53,0,1))</f>
        <v>1</v>
      </c>
      <c r="BP53">
        <f>IF(BO53=0,0,IF('Net Acumulado'!BP53&gt;-'Net Acumulado'!$B53,0,1))</f>
        <v>1</v>
      </c>
      <c r="BQ53">
        <f>IF(BP53=0,0,IF('Net Acumulado'!BQ53&gt;-'Net Acumulado'!$B53,0,1))</f>
        <v>1</v>
      </c>
      <c r="BR53">
        <f>IF(BQ53=0,0,IF('Net Acumulado'!BR53&gt;-'Net Acumulado'!$B53,0,1))</f>
        <v>1</v>
      </c>
      <c r="BS53">
        <f>IF(BR53=0,0,IF('Net Acumulado'!BS53&gt;-'Net Acumulado'!$B53,0,1))</f>
        <v>1</v>
      </c>
      <c r="BT53">
        <f>IF(BS53=0,0,IF('Net Acumulado'!BT53&gt;-'Net Acumulado'!$B53,0,1))</f>
        <v>1</v>
      </c>
      <c r="BU53">
        <f>IF(BT53=0,0,IF('Net Acumulado'!BU53&gt;-'Net Acumulado'!$B53,0,1))</f>
        <v>1</v>
      </c>
      <c r="BV53">
        <f>IF(BU53=0,0,IF('Net Acumulado'!BV53&gt;-'Net Acumulado'!$B53,0,1))</f>
        <v>1</v>
      </c>
      <c r="BW53">
        <f>IF(BV53=0,0,IF('Net Acumulado'!BW53&gt;-'Net Acumulado'!$B53,0,1))</f>
        <v>1</v>
      </c>
      <c r="BX53">
        <f>IF(BW53=0,0,IF('Net Acumulado'!BX53&gt;-'Net Acumulado'!$B53,0,1))</f>
        <v>1</v>
      </c>
      <c r="BY53">
        <f>IF(BX53=0,0,IF('Net Acumulado'!BY53&gt;-'Net Acumulado'!$B53,0,1))</f>
        <v>1</v>
      </c>
      <c r="BZ53">
        <f>IF(BY53=0,0,IF('Net Acumulado'!BZ53&gt;-'Net Acumulado'!$B53,0,1))</f>
        <v>1</v>
      </c>
      <c r="CA53">
        <f>IF(BZ53=0,0,IF('Net Acumulado'!CA53&gt;-'Net Acumulado'!$B53,0,1))</f>
        <v>1</v>
      </c>
      <c r="CB53">
        <f>IF(CA53=0,0,IF('Net Acumulado'!CB53&gt;-'Net Acumulado'!$B53,0,1))</f>
        <v>1</v>
      </c>
      <c r="CC53">
        <f>IF(CB53=0,0,IF('Net Acumulado'!CC53&gt;-'Net Acumulado'!$B53,0,1))</f>
        <v>1</v>
      </c>
      <c r="CD53">
        <f>IF(CC53=0,0,IF('Net Acumulado'!CD53&gt;-'Net Acumulado'!$B53,0,1))</f>
        <v>1</v>
      </c>
      <c r="CE53">
        <f>IF(CD53=0,0,IF('Net Acumulado'!CE53&gt;-'Net Acumulado'!$B53,0,1))</f>
        <v>1</v>
      </c>
      <c r="CF53">
        <f>IF(CE53=0,0,IF('Net Acumulado'!CF53&gt;-'Net Acumulado'!$B53,0,1))</f>
        <v>1</v>
      </c>
      <c r="CG53">
        <f>IF(CF53=0,0,IF('Net Acumulado'!CG53&gt;-'Net Acumulado'!$B53,0,1))</f>
        <v>1</v>
      </c>
      <c r="CH53">
        <f>IF(CG53=0,0,IF('Net Acumulado'!CH53&gt;-'Net Acumulado'!$B53,0,1))</f>
        <v>1</v>
      </c>
      <c r="CI53">
        <f>IF(CH53=0,0,IF('Net Acumulado'!CI53&gt;-'Net Acumulado'!$B53,0,1))</f>
        <v>1</v>
      </c>
      <c r="CJ53">
        <f>IF(CI53=0,0,IF('Net Acumulado'!CJ53&gt;-'Net Acumulado'!$B53,0,1))</f>
        <v>1</v>
      </c>
      <c r="CK53">
        <f>IF(CJ53=0,0,IF('Net Acumulado'!CK53&gt;-'Net Acumulado'!$B53,0,1))</f>
        <v>1</v>
      </c>
      <c r="CL53">
        <f>IF(CK53=0,0,IF('Net Acumulado'!CL53&gt;-'Net Acumulado'!$B53,0,1))</f>
        <v>1</v>
      </c>
      <c r="CM53">
        <f>IF(CL53=0,0,IF('Net Acumulado'!CM53&gt;-'Net Acumulado'!$B53,0,1))</f>
        <v>1</v>
      </c>
      <c r="CN53">
        <f>IF(CM53=0,0,IF('Net Acumulado'!CN53&gt;-'Net Acumulado'!$B53,0,1))</f>
        <v>1</v>
      </c>
      <c r="CO53">
        <f>IF(CN53=0,0,IF('Net Acumulado'!CO53&gt;-'Net Acumulado'!$B53,0,1))</f>
        <v>1</v>
      </c>
      <c r="CP53">
        <f>IF(CO53=0,0,IF('Net Acumulado'!CP53&gt;-'Net Acumulado'!$B53,0,1))</f>
        <v>1</v>
      </c>
      <c r="CQ53">
        <f>IF(CP53=0,0,IF('Net Acumulado'!CQ53&gt;-'Net Acumulado'!$B53,0,1))</f>
        <v>1</v>
      </c>
      <c r="CR53">
        <f>IF(CQ53=0,0,IF('Net Acumulado'!CR53&gt;-'Net Acumulado'!$B53,0,1))</f>
        <v>1</v>
      </c>
      <c r="CS53">
        <f>IF(CR53=0,0,IF('Net Acumulado'!CS53&gt;-'Net Acumulado'!$B53,0,1))</f>
        <v>1</v>
      </c>
      <c r="CT53">
        <f>IF(CS53=0,0,IF('Net Acumulado'!CT53&gt;-'Net Acumulado'!$B53,0,1))</f>
        <v>1</v>
      </c>
      <c r="CU53">
        <f>IF(CT53=0,0,IF('Net Acumulado'!CU53&gt;-'Net Acumulado'!$B53,0,1))</f>
        <v>1</v>
      </c>
    </row>
    <row r="54" spans="1:99" x14ac:dyDescent="0.3">
      <c r="A54">
        <f t="shared" si="0"/>
        <v>4</v>
      </c>
      <c r="B54">
        <v>-2359</v>
      </c>
      <c r="C54">
        <v>2602</v>
      </c>
      <c r="D54">
        <f>IF('Net Acumulado'!D54&gt;-'Net Acumulado'!$B54,0,1)</f>
        <v>1</v>
      </c>
      <c r="E54">
        <f>IF(D54=0,0,IF('Net Acumulado'!E54&gt;-'Net Acumulado'!$B54,0,1))</f>
        <v>1</v>
      </c>
      <c r="F54">
        <f>IF(E54=0,0,IF('Net Acumulado'!F54&gt;-'Net Acumulado'!$B54,0,1))</f>
        <v>1</v>
      </c>
      <c r="G54">
        <f>IF(F54=0,0,IF('Net Acumulado'!G54&gt;-'Net Acumulado'!$B54,0,1))</f>
        <v>1</v>
      </c>
      <c r="H54">
        <f>IF(G54=0,0,IF('Net Acumulado'!H54&gt;-'Net Acumulado'!$B54,0,1))</f>
        <v>0</v>
      </c>
      <c r="I54">
        <f>IF(H54=0,0,IF('Net Acumulado'!I54&gt;-'Net Acumulado'!$B54,0,1))</f>
        <v>0</v>
      </c>
      <c r="J54">
        <f>IF(I54=0,0,IF('Net Acumulado'!J54&gt;-'Net Acumulado'!$B54,0,1))</f>
        <v>0</v>
      </c>
      <c r="K54">
        <f>IF(J54=0,0,IF('Net Acumulado'!K54&gt;-'Net Acumulado'!$B54,0,1))</f>
        <v>0</v>
      </c>
      <c r="L54">
        <f>IF(K54=0,0,IF('Net Acumulado'!L54&gt;-'Net Acumulado'!$B54,0,1))</f>
        <v>0</v>
      </c>
      <c r="M54">
        <f>IF(L54=0,0,IF('Net Acumulado'!M54&gt;-'Net Acumulado'!$B54,0,1))</f>
        <v>0</v>
      </c>
      <c r="N54">
        <f>IF(M54=0,0,IF('Net Acumulado'!N54&gt;-'Net Acumulado'!$B54,0,1))</f>
        <v>0</v>
      </c>
      <c r="O54">
        <f>IF(N54=0,0,IF('Net Acumulado'!O54&gt;-'Net Acumulado'!$B54,0,1))</f>
        <v>0</v>
      </c>
      <c r="P54">
        <f>IF(O54=0,0,IF('Net Acumulado'!P54&gt;-'Net Acumulado'!$B54,0,1))</f>
        <v>0</v>
      </c>
      <c r="Q54">
        <f>IF(P54=0,0,IF('Net Acumulado'!Q54&gt;-'Net Acumulado'!$B54,0,1))</f>
        <v>0</v>
      </c>
      <c r="R54">
        <f>IF(Q54=0,0,IF('Net Acumulado'!R54&gt;-'Net Acumulado'!$B54,0,1))</f>
        <v>0</v>
      </c>
      <c r="S54">
        <f>IF(R54=0,0,IF('Net Acumulado'!S54&gt;-'Net Acumulado'!$B54,0,1))</f>
        <v>0</v>
      </c>
      <c r="T54">
        <f>IF(S54=0,0,IF('Net Acumulado'!T54&gt;-'Net Acumulado'!$B54,0,1))</f>
        <v>0</v>
      </c>
      <c r="U54">
        <f>IF(T54=0,0,IF('Net Acumulado'!U54&gt;-'Net Acumulado'!$B54,0,1))</f>
        <v>0</v>
      </c>
      <c r="V54">
        <f>IF(U54=0,0,IF('Net Acumulado'!V54&gt;-'Net Acumulado'!$B54,0,1))</f>
        <v>0</v>
      </c>
      <c r="W54">
        <f>IF(V54=0,0,IF('Net Acumulado'!W54&gt;-'Net Acumulado'!$B54,0,1))</f>
        <v>0</v>
      </c>
      <c r="X54">
        <f>IF(W54=0,0,IF('Net Acumulado'!X54&gt;-'Net Acumulado'!$B54,0,1))</f>
        <v>0</v>
      </c>
      <c r="Y54">
        <f>IF(X54=0,0,IF('Net Acumulado'!Y54&gt;-'Net Acumulado'!$B54,0,1))</f>
        <v>0</v>
      </c>
      <c r="Z54">
        <f>IF(Y54=0,0,IF('Net Acumulado'!Z54&gt;-'Net Acumulado'!$B54,0,1))</f>
        <v>0</v>
      </c>
      <c r="AA54">
        <f>IF(Z54=0,0,IF('Net Acumulado'!AA54&gt;-'Net Acumulado'!$B54,0,1))</f>
        <v>0</v>
      </c>
      <c r="AB54">
        <f>IF(AA54=0,0,IF('Net Acumulado'!AB54&gt;-'Net Acumulado'!$B54,0,1))</f>
        <v>0</v>
      </c>
      <c r="AC54">
        <f>IF(AB54=0,0,IF('Net Acumulado'!AC54&gt;-'Net Acumulado'!$B54,0,1))</f>
        <v>0</v>
      </c>
      <c r="AD54">
        <f>IF(AC54=0,0,IF('Net Acumulado'!AD54&gt;-'Net Acumulado'!$B54,0,1))</f>
        <v>0</v>
      </c>
      <c r="AE54">
        <f>IF(AD54=0,0,IF('Net Acumulado'!AE54&gt;-'Net Acumulado'!$B54,0,1))</f>
        <v>0</v>
      </c>
      <c r="AF54">
        <f>IF(AE54=0,0,IF('Net Acumulado'!AF54&gt;-'Net Acumulado'!$B54,0,1))</f>
        <v>0</v>
      </c>
      <c r="AG54">
        <f>IF(AF54=0,0,IF('Net Acumulado'!AG54&gt;-'Net Acumulado'!$B54,0,1))</f>
        <v>0</v>
      </c>
      <c r="AH54">
        <f>IF(AG54=0,0,IF('Net Acumulado'!AH54&gt;-'Net Acumulado'!$B54,0,1))</f>
        <v>0</v>
      </c>
      <c r="AI54">
        <f>IF(AH54=0,0,IF('Net Acumulado'!AI54&gt;-'Net Acumulado'!$B54,0,1))</f>
        <v>0</v>
      </c>
      <c r="AJ54">
        <f>IF(AI54=0,0,IF('Net Acumulado'!AJ54&gt;-'Net Acumulado'!$B54,0,1))</f>
        <v>0</v>
      </c>
      <c r="AK54">
        <f>IF(AJ54=0,0,IF('Net Acumulado'!AK54&gt;-'Net Acumulado'!$B54,0,1))</f>
        <v>0</v>
      </c>
      <c r="AL54">
        <f>IF(AK54=0,0,IF('Net Acumulado'!AL54&gt;-'Net Acumulado'!$B54,0,1))</f>
        <v>0</v>
      </c>
      <c r="AM54">
        <f>IF(AL54=0,0,IF('Net Acumulado'!AM54&gt;-'Net Acumulado'!$B54,0,1))</f>
        <v>0</v>
      </c>
      <c r="AN54">
        <f>IF(AM54=0,0,IF('Net Acumulado'!AN54&gt;-'Net Acumulado'!$B54,0,1))</f>
        <v>0</v>
      </c>
      <c r="AO54">
        <f>IF(AN54=0,0,IF('Net Acumulado'!AO54&gt;-'Net Acumulado'!$B54,0,1))</f>
        <v>0</v>
      </c>
      <c r="AP54">
        <f>IF(AO54=0,0,IF('Net Acumulado'!AP54&gt;-'Net Acumulado'!$B54,0,1))</f>
        <v>0</v>
      </c>
      <c r="AQ54">
        <f>IF(AP54=0,0,IF('Net Acumulado'!AQ54&gt;-'Net Acumulado'!$B54,0,1))</f>
        <v>0</v>
      </c>
      <c r="AR54">
        <f>IF(AQ54=0,0,IF('Net Acumulado'!AR54&gt;-'Net Acumulado'!$B54,0,1))</f>
        <v>0</v>
      </c>
      <c r="AS54">
        <f>IF(AR54=0,0,IF('Net Acumulado'!AS54&gt;-'Net Acumulado'!$B54,0,1))</f>
        <v>0</v>
      </c>
      <c r="AT54">
        <f>IF(AS54=0,0,IF('Net Acumulado'!AT54&gt;-'Net Acumulado'!$B54,0,1))</f>
        <v>0</v>
      </c>
      <c r="AU54">
        <f>IF(AT54=0,0,IF('Net Acumulado'!AU54&gt;-'Net Acumulado'!$B54,0,1))</f>
        <v>0</v>
      </c>
      <c r="AV54">
        <f>IF(AU54=0,0,IF('Net Acumulado'!AV54&gt;-'Net Acumulado'!$B54,0,1))</f>
        <v>0</v>
      </c>
      <c r="AW54">
        <f>IF(AV54=0,0,IF('Net Acumulado'!AW54&gt;-'Net Acumulado'!$B54,0,1))</f>
        <v>0</v>
      </c>
      <c r="AX54">
        <f>IF(AW54=0,0,IF('Net Acumulado'!AX54&gt;-'Net Acumulado'!$B54,0,1))</f>
        <v>0</v>
      </c>
      <c r="AY54">
        <f>IF(AX54=0,0,IF('Net Acumulado'!AY54&gt;-'Net Acumulado'!$B54,0,1))</f>
        <v>0</v>
      </c>
      <c r="AZ54">
        <f>IF(AY54=0,0,IF('Net Acumulado'!AZ54&gt;-'Net Acumulado'!$B54,0,1))</f>
        <v>0</v>
      </c>
      <c r="BA54">
        <f>IF(AZ54=0,0,IF('Net Acumulado'!BA54&gt;-'Net Acumulado'!$B54,0,1))</f>
        <v>0</v>
      </c>
      <c r="BB54">
        <f>IF(BA54=0,0,IF('Net Acumulado'!BB54&gt;-'Net Acumulado'!$B54,0,1))</f>
        <v>0</v>
      </c>
      <c r="BC54">
        <f>IF(BB54=0,0,IF('Net Acumulado'!BC54&gt;-'Net Acumulado'!$B54,0,1))</f>
        <v>0</v>
      </c>
      <c r="BD54">
        <f>IF(BC54=0,0,IF('Net Acumulado'!BD54&gt;-'Net Acumulado'!$B54,0,1))</f>
        <v>0</v>
      </c>
      <c r="BE54">
        <f>IF(BD54=0,0,IF('Net Acumulado'!BE54&gt;-'Net Acumulado'!$B54,0,1))</f>
        <v>0</v>
      </c>
      <c r="BF54">
        <f>IF(BE54=0,0,IF('Net Acumulado'!BF54&gt;-'Net Acumulado'!$B54,0,1))</f>
        <v>0</v>
      </c>
      <c r="BG54">
        <f>IF(BF54=0,0,IF('Net Acumulado'!BG54&gt;-'Net Acumulado'!$B54,0,1))</f>
        <v>0</v>
      </c>
      <c r="BH54">
        <f>IF(BG54=0,0,IF('Net Acumulado'!BH54&gt;-'Net Acumulado'!$B54,0,1))</f>
        <v>0</v>
      </c>
      <c r="BI54">
        <f>IF(BH54=0,0,IF('Net Acumulado'!BI54&gt;-'Net Acumulado'!$B54,0,1))</f>
        <v>0</v>
      </c>
      <c r="BJ54">
        <f>IF(BI54=0,0,IF('Net Acumulado'!BJ54&gt;-'Net Acumulado'!$B54,0,1))</f>
        <v>0</v>
      </c>
      <c r="BK54">
        <f>IF(BJ54=0,0,IF('Net Acumulado'!BK54&gt;-'Net Acumulado'!$B54,0,1))</f>
        <v>0</v>
      </c>
      <c r="BL54">
        <f>IF(BK54=0,0,IF('Net Acumulado'!BL54&gt;-'Net Acumulado'!$B54,0,1))</f>
        <v>0</v>
      </c>
      <c r="BM54">
        <f>IF(BL54=0,0,IF('Net Acumulado'!BM54&gt;-'Net Acumulado'!$B54,0,1))</f>
        <v>0</v>
      </c>
      <c r="BN54">
        <f>IF(BM54=0,0,IF('Net Acumulado'!BN54&gt;-'Net Acumulado'!$B54,0,1))</f>
        <v>0</v>
      </c>
      <c r="BO54">
        <f>IF(BN54=0,0,IF('Net Acumulado'!BO54&gt;-'Net Acumulado'!$B54,0,1))</f>
        <v>0</v>
      </c>
      <c r="BP54">
        <f>IF(BO54=0,0,IF('Net Acumulado'!BP54&gt;-'Net Acumulado'!$B54,0,1))</f>
        <v>0</v>
      </c>
      <c r="BQ54">
        <f>IF(BP54=0,0,IF('Net Acumulado'!BQ54&gt;-'Net Acumulado'!$B54,0,1))</f>
        <v>0</v>
      </c>
      <c r="BR54">
        <f>IF(BQ54=0,0,IF('Net Acumulado'!BR54&gt;-'Net Acumulado'!$B54,0,1))</f>
        <v>0</v>
      </c>
      <c r="BS54">
        <f>IF(BR54=0,0,IF('Net Acumulado'!BS54&gt;-'Net Acumulado'!$B54,0,1))</f>
        <v>0</v>
      </c>
      <c r="BT54">
        <f>IF(BS54=0,0,IF('Net Acumulado'!BT54&gt;-'Net Acumulado'!$B54,0,1))</f>
        <v>0</v>
      </c>
      <c r="BU54">
        <f>IF(BT54=0,0,IF('Net Acumulado'!BU54&gt;-'Net Acumulado'!$B54,0,1))</f>
        <v>0</v>
      </c>
      <c r="BV54">
        <f>IF(BU54=0,0,IF('Net Acumulado'!BV54&gt;-'Net Acumulado'!$B54,0,1))</f>
        <v>0</v>
      </c>
      <c r="BW54">
        <f>IF(BV54=0,0,IF('Net Acumulado'!BW54&gt;-'Net Acumulado'!$B54,0,1))</f>
        <v>0</v>
      </c>
      <c r="BX54">
        <f>IF(BW54=0,0,IF('Net Acumulado'!BX54&gt;-'Net Acumulado'!$B54,0,1))</f>
        <v>0</v>
      </c>
      <c r="BY54">
        <f>IF(BX54=0,0,IF('Net Acumulado'!BY54&gt;-'Net Acumulado'!$B54,0,1))</f>
        <v>0</v>
      </c>
      <c r="BZ54">
        <f>IF(BY54=0,0,IF('Net Acumulado'!BZ54&gt;-'Net Acumulado'!$B54,0,1))</f>
        <v>0</v>
      </c>
      <c r="CA54">
        <f>IF(BZ54=0,0,IF('Net Acumulado'!CA54&gt;-'Net Acumulado'!$B54,0,1))</f>
        <v>0</v>
      </c>
      <c r="CB54">
        <f>IF(CA54=0,0,IF('Net Acumulado'!CB54&gt;-'Net Acumulado'!$B54,0,1))</f>
        <v>0</v>
      </c>
      <c r="CC54">
        <f>IF(CB54=0,0,IF('Net Acumulado'!CC54&gt;-'Net Acumulado'!$B54,0,1))</f>
        <v>0</v>
      </c>
      <c r="CD54">
        <f>IF(CC54=0,0,IF('Net Acumulado'!CD54&gt;-'Net Acumulado'!$B54,0,1))</f>
        <v>0</v>
      </c>
      <c r="CE54">
        <f>IF(CD54=0,0,IF('Net Acumulado'!CE54&gt;-'Net Acumulado'!$B54,0,1))</f>
        <v>0</v>
      </c>
      <c r="CF54">
        <f>IF(CE54=0,0,IF('Net Acumulado'!CF54&gt;-'Net Acumulado'!$B54,0,1))</f>
        <v>0</v>
      </c>
      <c r="CG54">
        <f>IF(CF54=0,0,IF('Net Acumulado'!CG54&gt;-'Net Acumulado'!$B54,0,1))</f>
        <v>0</v>
      </c>
      <c r="CH54">
        <f>IF(CG54=0,0,IF('Net Acumulado'!CH54&gt;-'Net Acumulado'!$B54,0,1))</f>
        <v>0</v>
      </c>
      <c r="CI54">
        <f>IF(CH54=0,0,IF('Net Acumulado'!CI54&gt;-'Net Acumulado'!$B54,0,1))</f>
        <v>0</v>
      </c>
      <c r="CJ54">
        <f>IF(CI54=0,0,IF('Net Acumulado'!CJ54&gt;-'Net Acumulado'!$B54,0,1))</f>
        <v>0</v>
      </c>
      <c r="CK54">
        <f>IF(CJ54=0,0,IF('Net Acumulado'!CK54&gt;-'Net Acumulado'!$B54,0,1))</f>
        <v>0</v>
      </c>
      <c r="CL54">
        <f>IF(CK54=0,0,IF('Net Acumulado'!CL54&gt;-'Net Acumulado'!$B54,0,1))</f>
        <v>0</v>
      </c>
      <c r="CM54">
        <f>IF(CL54=0,0,IF('Net Acumulado'!CM54&gt;-'Net Acumulado'!$B54,0,1))</f>
        <v>0</v>
      </c>
      <c r="CN54">
        <f>IF(CM54=0,0,IF('Net Acumulado'!CN54&gt;-'Net Acumulado'!$B54,0,1))</f>
        <v>0</v>
      </c>
      <c r="CO54">
        <f>IF(CN54=0,0,IF('Net Acumulado'!CO54&gt;-'Net Acumulado'!$B54,0,1))</f>
        <v>0</v>
      </c>
      <c r="CP54">
        <f>IF(CO54=0,0,IF('Net Acumulado'!CP54&gt;-'Net Acumulado'!$B54,0,1))</f>
        <v>0</v>
      </c>
      <c r="CQ54">
        <f>IF(CP54=0,0,IF('Net Acumulado'!CQ54&gt;-'Net Acumulado'!$B54,0,1))</f>
        <v>0</v>
      </c>
      <c r="CR54">
        <f>IF(CQ54=0,0,IF('Net Acumulado'!CR54&gt;-'Net Acumulado'!$B54,0,1))</f>
        <v>0</v>
      </c>
      <c r="CS54">
        <f>IF(CR54=0,0,IF('Net Acumulado'!CS54&gt;-'Net Acumulado'!$B54,0,1))</f>
        <v>0</v>
      </c>
      <c r="CT54">
        <f>IF(CS54=0,0,IF('Net Acumulado'!CT54&gt;-'Net Acumulado'!$B54,0,1))</f>
        <v>0</v>
      </c>
      <c r="CU54">
        <f>IF(CT54=0,0,IF('Net Acumulado'!CU54&gt;-'Net Acumulado'!$B54,0,1))</f>
        <v>0</v>
      </c>
    </row>
    <row r="55" spans="1:99" x14ac:dyDescent="0.3">
      <c r="A55">
        <f t="shared" si="0"/>
        <v>38</v>
      </c>
      <c r="B55">
        <v>-12735</v>
      </c>
      <c r="C55">
        <v>2603</v>
      </c>
      <c r="D55">
        <f>IF('Net Acumulado'!D55&gt;-'Net Acumulado'!$B55,0,1)</f>
        <v>1</v>
      </c>
      <c r="E55">
        <f>IF(D55=0,0,IF('Net Acumulado'!E55&gt;-'Net Acumulado'!$B55,0,1))</f>
        <v>1</v>
      </c>
      <c r="F55">
        <f>IF(E55=0,0,IF('Net Acumulado'!F55&gt;-'Net Acumulado'!$B55,0,1))</f>
        <v>1</v>
      </c>
      <c r="G55">
        <f>IF(F55=0,0,IF('Net Acumulado'!G55&gt;-'Net Acumulado'!$B55,0,1))</f>
        <v>1</v>
      </c>
      <c r="H55">
        <f>IF(G55=0,0,IF('Net Acumulado'!H55&gt;-'Net Acumulado'!$B55,0,1))</f>
        <v>1</v>
      </c>
      <c r="I55">
        <f>IF(H55=0,0,IF('Net Acumulado'!I55&gt;-'Net Acumulado'!$B55,0,1))</f>
        <v>1</v>
      </c>
      <c r="J55">
        <f>IF(I55=0,0,IF('Net Acumulado'!J55&gt;-'Net Acumulado'!$B55,0,1))</f>
        <v>1</v>
      </c>
      <c r="K55">
        <f>IF(J55=0,0,IF('Net Acumulado'!K55&gt;-'Net Acumulado'!$B55,0,1))</f>
        <v>1</v>
      </c>
      <c r="L55">
        <f>IF(K55=0,0,IF('Net Acumulado'!L55&gt;-'Net Acumulado'!$B55,0,1))</f>
        <v>1</v>
      </c>
      <c r="M55">
        <f>IF(L55=0,0,IF('Net Acumulado'!M55&gt;-'Net Acumulado'!$B55,0,1))</f>
        <v>1</v>
      </c>
      <c r="N55">
        <f>IF(M55=0,0,IF('Net Acumulado'!N55&gt;-'Net Acumulado'!$B55,0,1))</f>
        <v>1</v>
      </c>
      <c r="O55">
        <f>IF(N55=0,0,IF('Net Acumulado'!O55&gt;-'Net Acumulado'!$B55,0,1))</f>
        <v>1</v>
      </c>
      <c r="P55">
        <f>IF(O55=0,0,IF('Net Acumulado'!P55&gt;-'Net Acumulado'!$B55,0,1))</f>
        <v>1</v>
      </c>
      <c r="Q55">
        <f>IF(P55=0,0,IF('Net Acumulado'!Q55&gt;-'Net Acumulado'!$B55,0,1))</f>
        <v>1</v>
      </c>
      <c r="R55">
        <f>IF(Q55=0,0,IF('Net Acumulado'!R55&gt;-'Net Acumulado'!$B55,0,1))</f>
        <v>1</v>
      </c>
      <c r="S55">
        <f>IF(R55=0,0,IF('Net Acumulado'!S55&gt;-'Net Acumulado'!$B55,0,1))</f>
        <v>1</v>
      </c>
      <c r="T55">
        <f>IF(S55=0,0,IF('Net Acumulado'!T55&gt;-'Net Acumulado'!$B55,0,1))</f>
        <v>1</v>
      </c>
      <c r="U55">
        <f>IF(T55=0,0,IF('Net Acumulado'!U55&gt;-'Net Acumulado'!$B55,0,1))</f>
        <v>1</v>
      </c>
      <c r="V55">
        <f>IF(U55=0,0,IF('Net Acumulado'!V55&gt;-'Net Acumulado'!$B55,0,1))</f>
        <v>1</v>
      </c>
      <c r="W55">
        <f>IF(V55=0,0,IF('Net Acumulado'!W55&gt;-'Net Acumulado'!$B55,0,1))</f>
        <v>1</v>
      </c>
      <c r="X55">
        <f>IF(W55=0,0,IF('Net Acumulado'!X55&gt;-'Net Acumulado'!$B55,0,1))</f>
        <v>1</v>
      </c>
      <c r="Y55">
        <f>IF(X55=0,0,IF('Net Acumulado'!Y55&gt;-'Net Acumulado'!$B55,0,1))</f>
        <v>1</v>
      </c>
      <c r="Z55">
        <f>IF(Y55=0,0,IF('Net Acumulado'!Z55&gt;-'Net Acumulado'!$B55,0,1))</f>
        <v>1</v>
      </c>
      <c r="AA55">
        <f>IF(Z55=0,0,IF('Net Acumulado'!AA55&gt;-'Net Acumulado'!$B55,0,1))</f>
        <v>1</v>
      </c>
      <c r="AB55">
        <f>IF(AA55=0,0,IF('Net Acumulado'!AB55&gt;-'Net Acumulado'!$B55,0,1))</f>
        <v>1</v>
      </c>
      <c r="AC55">
        <f>IF(AB55=0,0,IF('Net Acumulado'!AC55&gt;-'Net Acumulado'!$B55,0,1))</f>
        <v>1</v>
      </c>
      <c r="AD55">
        <f>IF(AC55=0,0,IF('Net Acumulado'!AD55&gt;-'Net Acumulado'!$B55,0,1))</f>
        <v>1</v>
      </c>
      <c r="AE55">
        <f>IF(AD55=0,0,IF('Net Acumulado'!AE55&gt;-'Net Acumulado'!$B55,0,1))</f>
        <v>1</v>
      </c>
      <c r="AF55">
        <f>IF(AE55=0,0,IF('Net Acumulado'!AF55&gt;-'Net Acumulado'!$B55,0,1))</f>
        <v>1</v>
      </c>
      <c r="AG55">
        <f>IF(AF55=0,0,IF('Net Acumulado'!AG55&gt;-'Net Acumulado'!$B55,0,1))</f>
        <v>1</v>
      </c>
      <c r="AH55">
        <f>IF(AG55=0,0,IF('Net Acumulado'!AH55&gt;-'Net Acumulado'!$B55,0,1))</f>
        <v>1</v>
      </c>
      <c r="AI55">
        <f>IF(AH55=0,0,IF('Net Acumulado'!AI55&gt;-'Net Acumulado'!$B55,0,1))</f>
        <v>1</v>
      </c>
      <c r="AJ55">
        <f>IF(AI55=0,0,IF('Net Acumulado'!AJ55&gt;-'Net Acumulado'!$B55,0,1))</f>
        <v>1</v>
      </c>
      <c r="AK55">
        <f>IF(AJ55=0,0,IF('Net Acumulado'!AK55&gt;-'Net Acumulado'!$B55,0,1))</f>
        <v>1</v>
      </c>
      <c r="AL55">
        <f>IF(AK55=0,0,IF('Net Acumulado'!AL55&gt;-'Net Acumulado'!$B55,0,1))</f>
        <v>1</v>
      </c>
      <c r="AM55">
        <f>IF(AL55=0,0,IF('Net Acumulado'!AM55&gt;-'Net Acumulado'!$B55,0,1))</f>
        <v>1</v>
      </c>
      <c r="AN55">
        <f>IF(AM55=0,0,IF('Net Acumulado'!AN55&gt;-'Net Acumulado'!$B55,0,1))</f>
        <v>1</v>
      </c>
      <c r="AO55">
        <f>IF(AN55=0,0,IF('Net Acumulado'!AO55&gt;-'Net Acumulado'!$B55,0,1))</f>
        <v>1</v>
      </c>
      <c r="AP55">
        <f>IF(AO55=0,0,IF('Net Acumulado'!AP55&gt;-'Net Acumulado'!$B55,0,1))</f>
        <v>0</v>
      </c>
      <c r="AQ55">
        <f>IF(AP55=0,0,IF('Net Acumulado'!AQ55&gt;-'Net Acumulado'!$B55,0,1))</f>
        <v>0</v>
      </c>
      <c r="AR55">
        <f>IF(AQ55=0,0,IF('Net Acumulado'!AR55&gt;-'Net Acumulado'!$B55,0,1))</f>
        <v>0</v>
      </c>
      <c r="AS55">
        <f>IF(AR55=0,0,IF('Net Acumulado'!AS55&gt;-'Net Acumulado'!$B55,0,1))</f>
        <v>0</v>
      </c>
      <c r="AT55">
        <f>IF(AS55=0,0,IF('Net Acumulado'!AT55&gt;-'Net Acumulado'!$B55,0,1))</f>
        <v>0</v>
      </c>
      <c r="AU55">
        <f>IF(AT55=0,0,IF('Net Acumulado'!AU55&gt;-'Net Acumulado'!$B55,0,1))</f>
        <v>0</v>
      </c>
      <c r="AV55">
        <f>IF(AU55=0,0,IF('Net Acumulado'!AV55&gt;-'Net Acumulado'!$B55,0,1))</f>
        <v>0</v>
      </c>
      <c r="AW55">
        <f>IF(AV55=0,0,IF('Net Acumulado'!AW55&gt;-'Net Acumulado'!$B55,0,1))</f>
        <v>0</v>
      </c>
      <c r="AX55">
        <f>IF(AW55=0,0,IF('Net Acumulado'!AX55&gt;-'Net Acumulado'!$B55,0,1))</f>
        <v>0</v>
      </c>
      <c r="AY55">
        <f>IF(AX55=0,0,IF('Net Acumulado'!AY55&gt;-'Net Acumulado'!$B55,0,1))</f>
        <v>0</v>
      </c>
      <c r="AZ55">
        <f>IF(AY55=0,0,IF('Net Acumulado'!AZ55&gt;-'Net Acumulado'!$B55,0,1))</f>
        <v>0</v>
      </c>
      <c r="BA55">
        <f>IF(AZ55=0,0,IF('Net Acumulado'!BA55&gt;-'Net Acumulado'!$B55,0,1))</f>
        <v>0</v>
      </c>
      <c r="BB55">
        <f>IF(BA55=0,0,IF('Net Acumulado'!BB55&gt;-'Net Acumulado'!$B55,0,1))</f>
        <v>0</v>
      </c>
      <c r="BC55">
        <f>IF(BB55=0,0,IF('Net Acumulado'!BC55&gt;-'Net Acumulado'!$B55,0,1))</f>
        <v>0</v>
      </c>
      <c r="BD55">
        <f>IF(BC55=0,0,IF('Net Acumulado'!BD55&gt;-'Net Acumulado'!$B55,0,1))</f>
        <v>0</v>
      </c>
      <c r="BE55">
        <f>IF(BD55=0,0,IF('Net Acumulado'!BE55&gt;-'Net Acumulado'!$B55,0,1))</f>
        <v>0</v>
      </c>
      <c r="BF55">
        <f>IF(BE55=0,0,IF('Net Acumulado'!BF55&gt;-'Net Acumulado'!$B55,0,1))</f>
        <v>0</v>
      </c>
      <c r="BG55">
        <f>IF(BF55=0,0,IF('Net Acumulado'!BG55&gt;-'Net Acumulado'!$B55,0,1))</f>
        <v>0</v>
      </c>
      <c r="BH55">
        <f>IF(BG55=0,0,IF('Net Acumulado'!BH55&gt;-'Net Acumulado'!$B55,0,1))</f>
        <v>0</v>
      </c>
      <c r="BI55">
        <f>IF(BH55=0,0,IF('Net Acumulado'!BI55&gt;-'Net Acumulado'!$B55,0,1))</f>
        <v>0</v>
      </c>
      <c r="BJ55">
        <f>IF(BI55=0,0,IF('Net Acumulado'!BJ55&gt;-'Net Acumulado'!$B55,0,1))</f>
        <v>0</v>
      </c>
      <c r="BK55">
        <f>IF(BJ55=0,0,IF('Net Acumulado'!BK55&gt;-'Net Acumulado'!$B55,0,1))</f>
        <v>0</v>
      </c>
      <c r="BL55">
        <f>IF(BK55=0,0,IF('Net Acumulado'!BL55&gt;-'Net Acumulado'!$B55,0,1))</f>
        <v>0</v>
      </c>
      <c r="BM55">
        <f>IF(BL55=0,0,IF('Net Acumulado'!BM55&gt;-'Net Acumulado'!$B55,0,1))</f>
        <v>0</v>
      </c>
      <c r="BN55">
        <f>IF(BM55=0,0,IF('Net Acumulado'!BN55&gt;-'Net Acumulado'!$B55,0,1))</f>
        <v>0</v>
      </c>
      <c r="BO55">
        <f>IF(BN55=0,0,IF('Net Acumulado'!BO55&gt;-'Net Acumulado'!$B55,0,1))</f>
        <v>0</v>
      </c>
      <c r="BP55">
        <f>IF(BO55=0,0,IF('Net Acumulado'!BP55&gt;-'Net Acumulado'!$B55,0,1))</f>
        <v>0</v>
      </c>
      <c r="BQ55">
        <f>IF(BP55=0,0,IF('Net Acumulado'!BQ55&gt;-'Net Acumulado'!$B55,0,1))</f>
        <v>0</v>
      </c>
      <c r="BR55">
        <f>IF(BQ55=0,0,IF('Net Acumulado'!BR55&gt;-'Net Acumulado'!$B55,0,1))</f>
        <v>0</v>
      </c>
      <c r="BS55">
        <f>IF(BR55=0,0,IF('Net Acumulado'!BS55&gt;-'Net Acumulado'!$B55,0,1))</f>
        <v>0</v>
      </c>
      <c r="BT55">
        <f>IF(BS55=0,0,IF('Net Acumulado'!BT55&gt;-'Net Acumulado'!$B55,0,1))</f>
        <v>0</v>
      </c>
      <c r="BU55">
        <f>IF(BT55=0,0,IF('Net Acumulado'!BU55&gt;-'Net Acumulado'!$B55,0,1))</f>
        <v>0</v>
      </c>
      <c r="BV55">
        <f>IF(BU55=0,0,IF('Net Acumulado'!BV55&gt;-'Net Acumulado'!$B55,0,1))</f>
        <v>0</v>
      </c>
      <c r="BW55">
        <f>IF(BV55=0,0,IF('Net Acumulado'!BW55&gt;-'Net Acumulado'!$B55,0,1))</f>
        <v>0</v>
      </c>
      <c r="BX55">
        <f>IF(BW55=0,0,IF('Net Acumulado'!BX55&gt;-'Net Acumulado'!$B55,0,1))</f>
        <v>0</v>
      </c>
      <c r="BY55">
        <f>IF(BX55=0,0,IF('Net Acumulado'!BY55&gt;-'Net Acumulado'!$B55,0,1))</f>
        <v>0</v>
      </c>
      <c r="BZ55">
        <f>IF(BY55=0,0,IF('Net Acumulado'!BZ55&gt;-'Net Acumulado'!$B55,0,1))</f>
        <v>0</v>
      </c>
      <c r="CA55">
        <f>IF(BZ55=0,0,IF('Net Acumulado'!CA55&gt;-'Net Acumulado'!$B55,0,1))</f>
        <v>0</v>
      </c>
      <c r="CB55">
        <f>IF(CA55=0,0,IF('Net Acumulado'!CB55&gt;-'Net Acumulado'!$B55,0,1))</f>
        <v>0</v>
      </c>
      <c r="CC55">
        <f>IF(CB55=0,0,IF('Net Acumulado'!CC55&gt;-'Net Acumulado'!$B55,0,1))</f>
        <v>0</v>
      </c>
      <c r="CD55">
        <f>IF(CC55=0,0,IF('Net Acumulado'!CD55&gt;-'Net Acumulado'!$B55,0,1))</f>
        <v>0</v>
      </c>
      <c r="CE55">
        <f>IF(CD55=0,0,IF('Net Acumulado'!CE55&gt;-'Net Acumulado'!$B55,0,1))</f>
        <v>0</v>
      </c>
      <c r="CF55">
        <f>IF(CE55=0,0,IF('Net Acumulado'!CF55&gt;-'Net Acumulado'!$B55,0,1))</f>
        <v>0</v>
      </c>
      <c r="CG55">
        <f>IF(CF55=0,0,IF('Net Acumulado'!CG55&gt;-'Net Acumulado'!$B55,0,1))</f>
        <v>0</v>
      </c>
      <c r="CH55">
        <f>IF(CG55=0,0,IF('Net Acumulado'!CH55&gt;-'Net Acumulado'!$B55,0,1))</f>
        <v>0</v>
      </c>
      <c r="CI55">
        <f>IF(CH55=0,0,IF('Net Acumulado'!CI55&gt;-'Net Acumulado'!$B55,0,1))</f>
        <v>0</v>
      </c>
      <c r="CJ55">
        <f>IF(CI55=0,0,IF('Net Acumulado'!CJ55&gt;-'Net Acumulado'!$B55,0,1))</f>
        <v>0</v>
      </c>
      <c r="CK55">
        <f>IF(CJ55=0,0,IF('Net Acumulado'!CK55&gt;-'Net Acumulado'!$B55,0,1))</f>
        <v>0</v>
      </c>
      <c r="CL55">
        <f>IF(CK55=0,0,IF('Net Acumulado'!CL55&gt;-'Net Acumulado'!$B55,0,1))</f>
        <v>0</v>
      </c>
      <c r="CM55">
        <f>IF(CL55=0,0,IF('Net Acumulado'!CM55&gt;-'Net Acumulado'!$B55,0,1))</f>
        <v>0</v>
      </c>
      <c r="CN55">
        <f>IF(CM55=0,0,IF('Net Acumulado'!CN55&gt;-'Net Acumulado'!$B55,0,1))</f>
        <v>0</v>
      </c>
      <c r="CO55">
        <f>IF(CN55=0,0,IF('Net Acumulado'!CO55&gt;-'Net Acumulado'!$B55,0,1))</f>
        <v>0</v>
      </c>
      <c r="CP55">
        <f>IF(CO55=0,0,IF('Net Acumulado'!CP55&gt;-'Net Acumulado'!$B55,0,1))</f>
        <v>0</v>
      </c>
      <c r="CQ55">
        <f>IF(CP55=0,0,IF('Net Acumulado'!CQ55&gt;-'Net Acumulado'!$B55,0,1))</f>
        <v>0</v>
      </c>
      <c r="CR55">
        <f>IF(CQ55=0,0,IF('Net Acumulado'!CR55&gt;-'Net Acumulado'!$B55,0,1))</f>
        <v>0</v>
      </c>
      <c r="CS55">
        <f>IF(CR55=0,0,IF('Net Acumulado'!CS55&gt;-'Net Acumulado'!$B55,0,1))</f>
        <v>0</v>
      </c>
      <c r="CT55">
        <f>IF(CS55=0,0,IF('Net Acumulado'!CT55&gt;-'Net Acumulado'!$B55,0,1))</f>
        <v>0</v>
      </c>
      <c r="CU55">
        <f>IF(CT55=0,0,IF('Net Acumulado'!CU55&gt;-'Net Acumulado'!$B55,0,1))</f>
        <v>0</v>
      </c>
    </row>
    <row r="56" spans="1:99" x14ac:dyDescent="0.3">
      <c r="A56">
        <f t="shared" si="0"/>
        <v>39</v>
      </c>
      <c r="B56">
        <v>-11708</v>
      </c>
      <c r="C56">
        <v>2604</v>
      </c>
      <c r="D56">
        <f>IF('Net Acumulado'!D56&gt;-'Net Acumulado'!$B56,0,1)</f>
        <v>1</v>
      </c>
      <c r="E56">
        <f>IF(D56=0,0,IF('Net Acumulado'!E56&gt;-'Net Acumulado'!$B56,0,1))</f>
        <v>1</v>
      </c>
      <c r="F56">
        <f>IF(E56=0,0,IF('Net Acumulado'!F56&gt;-'Net Acumulado'!$B56,0,1))</f>
        <v>1</v>
      </c>
      <c r="G56">
        <f>IF(F56=0,0,IF('Net Acumulado'!G56&gt;-'Net Acumulado'!$B56,0,1))</f>
        <v>1</v>
      </c>
      <c r="H56">
        <f>IF(G56=0,0,IF('Net Acumulado'!H56&gt;-'Net Acumulado'!$B56,0,1))</f>
        <v>1</v>
      </c>
      <c r="I56">
        <f>IF(H56=0,0,IF('Net Acumulado'!I56&gt;-'Net Acumulado'!$B56,0,1))</f>
        <v>1</v>
      </c>
      <c r="J56">
        <f>IF(I56=0,0,IF('Net Acumulado'!J56&gt;-'Net Acumulado'!$B56,0,1))</f>
        <v>1</v>
      </c>
      <c r="K56">
        <f>IF(J56=0,0,IF('Net Acumulado'!K56&gt;-'Net Acumulado'!$B56,0,1))</f>
        <v>1</v>
      </c>
      <c r="L56">
        <f>IF(K56=0,0,IF('Net Acumulado'!L56&gt;-'Net Acumulado'!$B56,0,1))</f>
        <v>1</v>
      </c>
      <c r="M56">
        <f>IF(L56=0,0,IF('Net Acumulado'!M56&gt;-'Net Acumulado'!$B56,0,1))</f>
        <v>1</v>
      </c>
      <c r="N56">
        <f>IF(M56=0,0,IF('Net Acumulado'!N56&gt;-'Net Acumulado'!$B56,0,1))</f>
        <v>1</v>
      </c>
      <c r="O56">
        <f>IF(N56=0,0,IF('Net Acumulado'!O56&gt;-'Net Acumulado'!$B56,0,1))</f>
        <v>1</v>
      </c>
      <c r="P56">
        <f>IF(O56=0,0,IF('Net Acumulado'!P56&gt;-'Net Acumulado'!$B56,0,1))</f>
        <v>1</v>
      </c>
      <c r="Q56">
        <f>IF(P56=0,0,IF('Net Acumulado'!Q56&gt;-'Net Acumulado'!$B56,0,1))</f>
        <v>1</v>
      </c>
      <c r="R56">
        <f>IF(Q56=0,0,IF('Net Acumulado'!R56&gt;-'Net Acumulado'!$B56,0,1))</f>
        <v>1</v>
      </c>
      <c r="S56">
        <f>IF(R56=0,0,IF('Net Acumulado'!S56&gt;-'Net Acumulado'!$B56,0,1))</f>
        <v>1</v>
      </c>
      <c r="T56">
        <f>IF(S56=0,0,IF('Net Acumulado'!T56&gt;-'Net Acumulado'!$B56,0,1))</f>
        <v>1</v>
      </c>
      <c r="U56">
        <f>IF(T56=0,0,IF('Net Acumulado'!U56&gt;-'Net Acumulado'!$B56,0,1))</f>
        <v>1</v>
      </c>
      <c r="V56">
        <f>IF(U56=0,0,IF('Net Acumulado'!V56&gt;-'Net Acumulado'!$B56,0,1))</f>
        <v>1</v>
      </c>
      <c r="W56">
        <f>IF(V56=0,0,IF('Net Acumulado'!W56&gt;-'Net Acumulado'!$B56,0,1))</f>
        <v>1</v>
      </c>
      <c r="X56">
        <f>IF(W56=0,0,IF('Net Acumulado'!X56&gt;-'Net Acumulado'!$B56,0,1))</f>
        <v>1</v>
      </c>
      <c r="Y56">
        <f>IF(X56=0,0,IF('Net Acumulado'!Y56&gt;-'Net Acumulado'!$B56,0,1))</f>
        <v>1</v>
      </c>
      <c r="Z56">
        <f>IF(Y56=0,0,IF('Net Acumulado'!Z56&gt;-'Net Acumulado'!$B56,0,1))</f>
        <v>1</v>
      </c>
      <c r="AA56">
        <f>IF(Z56=0,0,IF('Net Acumulado'!AA56&gt;-'Net Acumulado'!$B56,0,1))</f>
        <v>1</v>
      </c>
      <c r="AB56">
        <f>IF(AA56=0,0,IF('Net Acumulado'!AB56&gt;-'Net Acumulado'!$B56,0,1))</f>
        <v>1</v>
      </c>
      <c r="AC56">
        <f>IF(AB56=0,0,IF('Net Acumulado'!AC56&gt;-'Net Acumulado'!$B56,0,1))</f>
        <v>1</v>
      </c>
      <c r="AD56">
        <f>IF(AC56=0,0,IF('Net Acumulado'!AD56&gt;-'Net Acumulado'!$B56,0,1))</f>
        <v>1</v>
      </c>
      <c r="AE56">
        <f>IF(AD56=0,0,IF('Net Acumulado'!AE56&gt;-'Net Acumulado'!$B56,0,1))</f>
        <v>1</v>
      </c>
      <c r="AF56">
        <f>IF(AE56=0,0,IF('Net Acumulado'!AF56&gt;-'Net Acumulado'!$B56,0,1))</f>
        <v>1</v>
      </c>
      <c r="AG56">
        <f>IF(AF56=0,0,IF('Net Acumulado'!AG56&gt;-'Net Acumulado'!$B56,0,1))</f>
        <v>1</v>
      </c>
      <c r="AH56">
        <f>IF(AG56=0,0,IF('Net Acumulado'!AH56&gt;-'Net Acumulado'!$B56,0,1))</f>
        <v>1</v>
      </c>
      <c r="AI56">
        <f>IF(AH56=0,0,IF('Net Acumulado'!AI56&gt;-'Net Acumulado'!$B56,0,1))</f>
        <v>1</v>
      </c>
      <c r="AJ56">
        <f>IF(AI56=0,0,IF('Net Acumulado'!AJ56&gt;-'Net Acumulado'!$B56,0,1))</f>
        <v>1</v>
      </c>
      <c r="AK56">
        <f>IF(AJ56=0,0,IF('Net Acumulado'!AK56&gt;-'Net Acumulado'!$B56,0,1))</f>
        <v>1</v>
      </c>
      <c r="AL56">
        <f>IF(AK56=0,0,IF('Net Acumulado'!AL56&gt;-'Net Acumulado'!$B56,0,1))</f>
        <v>1</v>
      </c>
      <c r="AM56">
        <f>IF(AL56=0,0,IF('Net Acumulado'!AM56&gt;-'Net Acumulado'!$B56,0,1))</f>
        <v>1</v>
      </c>
      <c r="AN56">
        <f>IF(AM56=0,0,IF('Net Acumulado'!AN56&gt;-'Net Acumulado'!$B56,0,1))</f>
        <v>1</v>
      </c>
      <c r="AO56">
        <f>IF(AN56=0,0,IF('Net Acumulado'!AO56&gt;-'Net Acumulado'!$B56,0,1))</f>
        <v>1</v>
      </c>
      <c r="AP56">
        <f>IF(AO56=0,0,IF('Net Acumulado'!AP56&gt;-'Net Acumulado'!$B56,0,1))</f>
        <v>1</v>
      </c>
      <c r="AQ56">
        <f>IF(AP56=0,0,IF('Net Acumulado'!AQ56&gt;-'Net Acumulado'!$B56,0,1))</f>
        <v>0</v>
      </c>
      <c r="AR56">
        <f>IF(AQ56=0,0,IF('Net Acumulado'!AR56&gt;-'Net Acumulado'!$B56,0,1))</f>
        <v>0</v>
      </c>
      <c r="AS56">
        <f>IF(AR56=0,0,IF('Net Acumulado'!AS56&gt;-'Net Acumulado'!$B56,0,1))</f>
        <v>0</v>
      </c>
      <c r="AT56">
        <f>IF(AS56=0,0,IF('Net Acumulado'!AT56&gt;-'Net Acumulado'!$B56,0,1))</f>
        <v>0</v>
      </c>
      <c r="AU56">
        <f>IF(AT56=0,0,IF('Net Acumulado'!AU56&gt;-'Net Acumulado'!$B56,0,1))</f>
        <v>0</v>
      </c>
      <c r="AV56">
        <f>IF(AU56=0,0,IF('Net Acumulado'!AV56&gt;-'Net Acumulado'!$B56,0,1))</f>
        <v>0</v>
      </c>
      <c r="AW56">
        <f>IF(AV56=0,0,IF('Net Acumulado'!AW56&gt;-'Net Acumulado'!$B56,0,1))</f>
        <v>0</v>
      </c>
      <c r="AX56">
        <f>IF(AW56=0,0,IF('Net Acumulado'!AX56&gt;-'Net Acumulado'!$B56,0,1))</f>
        <v>0</v>
      </c>
      <c r="AY56">
        <f>IF(AX56=0,0,IF('Net Acumulado'!AY56&gt;-'Net Acumulado'!$B56,0,1))</f>
        <v>0</v>
      </c>
      <c r="AZ56">
        <f>IF(AY56=0,0,IF('Net Acumulado'!AZ56&gt;-'Net Acumulado'!$B56,0,1))</f>
        <v>0</v>
      </c>
      <c r="BA56">
        <f>IF(AZ56=0,0,IF('Net Acumulado'!BA56&gt;-'Net Acumulado'!$B56,0,1))</f>
        <v>0</v>
      </c>
      <c r="BB56">
        <f>IF(BA56=0,0,IF('Net Acumulado'!BB56&gt;-'Net Acumulado'!$B56,0,1))</f>
        <v>0</v>
      </c>
      <c r="BC56">
        <f>IF(BB56=0,0,IF('Net Acumulado'!BC56&gt;-'Net Acumulado'!$B56,0,1))</f>
        <v>0</v>
      </c>
      <c r="BD56">
        <f>IF(BC56=0,0,IF('Net Acumulado'!BD56&gt;-'Net Acumulado'!$B56,0,1))</f>
        <v>0</v>
      </c>
      <c r="BE56">
        <f>IF(BD56=0,0,IF('Net Acumulado'!BE56&gt;-'Net Acumulado'!$B56,0,1))</f>
        <v>0</v>
      </c>
      <c r="BF56">
        <f>IF(BE56=0,0,IF('Net Acumulado'!BF56&gt;-'Net Acumulado'!$B56,0,1))</f>
        <v>0</v>
      </c>
      <c r="BG56">
        <f>IF(BF56=0,0,IF('Net Acumulado'!BG56&gt;-'Net Acumulado'!$B56,0,1))</f>
        <v>0</v>
      </c>
      <c r="BH56">
        <f>IF(BG56=0,0,IF('Net Acumulado'!BH56&gt;-'Net Acumulado'!$B56,0,1))</f>
        <v>0</v>
      </c>
      <c r="BI56">
        <f>IF(BH56=0,0,IF('Net Acumulado'!BI56&gt;-'Net Acumulado'!$B56,0,1))</f>
        <v>0</v>
      </c>
      <c r="BJ56">
        <f>IF(BI56=0,0,IF('Net Acumulado'!BJ56&gt;-'Net Acumulado'!$B56,0,1))</f>
        <v>0</v>
      </c>
      <c r="BK56">
        <f>IF(BJ56=0,0,IF('Net Acumulado'!BK56&gt;-'Net Acumulado'!$B56,0,1))</f>
        <v>0</v>
      </c>
      <c r="BL56">
        <f>IF(BK56=0,0,IF('Net Acumulado'!BL56&gt;-'Net Acumulado'!$B56,0,1))</f>
        <v>0</v>
      </c>
      <c r="BM56">
        <f>IF(BL56=0,0,IF('Net Acumulado'!BM56&gt;-'Net Acumulado'!$B56,0,1))</f>
        <v>0</v>
      </c>
      <c r="BN56">
        <f>IF(BM56=0,0,IF('Net Acumulado'!BN56&gt;-'Net Acumulado'!$B56,0,1))</f>
        <v>0</v>
      </c>
      <c r="BO56">
        <f>IF(BN56=0,0,IF('Net Acumulado'!BO56&gt;-'Net Acumulado'!$B56,0,1))</f>
        <v>0</v>
      </c>
      <c r="BP56">
        <f>IF(BO56=0,0,IF('Net Acumulado'!BP56&gt;-'Net Acumulado'!$B56,0,1))</f>
        <v>0</v>
      </c>
      <c r="BQ56">
        <f>IF(BP56=0,0,IF('Net Acumulado'!BQ56&gt;-'Net Acumulado'!$B56,0,1))</f>
        <v>0</v>
      </c>
      <c r="BR56">
        <f>IF(BQ56=0,0,IF('Net Acumulado'!BR56&gt;-'Net Acumulado'!$B56,0,1))</f>
        <v>0</v>
      </c>
      <c r="BS56">
        <f>IF(BR56=0,0,IF('Net Acumulado'!BS56&gt;-'Net Acumulado'!$B56,0,1))</f>
        <v>0</v>
      </c>
      <c r="BT56">
        <f>IF(BS56=0,0,IF('Net Acumulado'!BT56&gt;-'Net Acumulado'!$B56,0,1))</f>
        <v>0</v>
      </c>
      <c r="BU56">
        <f>IF(BT56=0,0,IF('Net Acumulado'!BU56&gt;-'Net Acumulado'!$B56,0,1))</f>
        <v>0</v>
      </c>
      <c r="BV56">
        <f>IF(BU56=0,0,IF('Net Acumulado'!BV56&gt;-'Net Acumulado'!$B56,0,1))</f>
        <v>0</v>
      </c>
      <c r="BW56">
        <f>IF(BV56=0,0,IF('Net Acumulado'!BW56&gt;-'Net Acumulado'!$B56,0,1))</f>
        <v>0</v>
      </c>
      <c r="BX56">
        <f>IF(BW56=0,0,IF('Net Acumulado'!BX56&gt;-'Net Acumulado'!$B56,0,1))</f>
        <v>0</v>
      </c>
      <c r="BY56">
        <f>IF(BX56=0,0,IF('Net Acumulado'!BY56&gt;-'Net Acumulado'!$B56,0,1))</f>
        <v>0</v>
      </c>
      <c r="BZ56">
        <f>IF(BY56=0,0,IF('Net Acumulado'!BZ56&gt;-'Net Acumulado'!$B56,0,1))</f>
        <v>0</v>
      </c>
      <c r="CA56">
        <f>IF(BZ56=0,0,IF('Net Acumulado'!CA56&gt;-'Net Acumulado'!$B56,0,1))</f>
        <v>0</v>
      </c>
      <c r="CB56">
        <f>IF(CA56=0,0,IF('Net Acumulado'!CB56&gt;-'Net Acumulado'!$B56,0,1))</f>
        <v>0</v>
      </c>
      <c r="CC56">
        <f>IF(CB56=0,0,IF('Net Acumulado'!CC56&gt;-'Net Acumulado'!$B56,0,1))</f>
        <v>0</v>
      </c>
      <c r="CD56">
        <f>IF(CC56=0,0,IF('Net Acumulado'!CD56&gt;-'Net Acumulado'!$B56,0,1))</f>
        <v>0</v>
      </c>
      <c r="CE56">
        <f>IF(CD56=0,0,IF('Net Acumulado'!CE56&gt;-'Net Acumulado'!$B56,0,1))</f>
        <v>0</v>
      </c>
      <c r="CF56">
        <f>IF(CE56=0,0,IF('Net Acumulado'!CF56&gt;-'Net Acumulado'!$B56,0,1))</f>
        <v>0</v>
      </c>
      <c r="CG56">
        <f>IF(CF56=0,0,IF('Net Acumulado'!CG56&gt;-'Net Acumulado'!$B56,0,1))</f>
        <v>0</v>
      </c>
      <c r="CH56">
        <f>IF(CG56=0,0,IF('Net Acumulado'!CH56&gt;-'Net Acumulado'!$B56,0,1))</f>
        <v>0</v>
      </c>
      <c r="CI56">
        <f>IF(CH56=0,0,IF('Net Acumulado'!CI56&gt;-'Net Acumulado'!$B56,0,1))</f>
        <v>0</v>
      </c>
      <c r="CJ56">
        <f>IF(CI56=0,0,IF('Net Acumulado'!CJ56&gt;-'Net Acumulado'!$B56,0,1))</f>
        <v>0</v>
      </c>
      <c r="CK56">
        <f>IF(CJ56=0,0,IF('Net Acumulado'!CK56&gt;-'Net Acumulado'!$B56,0,1))</f>
        <v>0</v>
      </c>
      <c r="CL56">
        <f>IF(CK56=0,0,IF('Net Acumulado'!CL56&gt;-'Net Acumulado'!$B56,0,1))</f>
        <v>0</v>
      </c>
      <c r="CM56">
        <f>IF(CL56=0,0,IF('Net Acumulado'!CM56&gt;-'Net Acumulado'!$B56,0,1))</f>
        <v>0</v>
      </c>
      <c r="CN56">
        <f>IF(CM56=0,0,IF('Net Acumulado'!CN56&gt;-'Net Acumulado'!$B56,0,1))</f>
        <v>0</v>
      </c>
      <c r="CO56">
        <f>IF(CN56=0,0,IF('Net Acumulado'!CO56&gt;-'Net Acumulado'!$B56,0,1))</f>
        <v>0</v>
      </c>
      <c r="CP56">
        <f>IF(CO56=0,0,IF('Net Acumulado'!CP56&gt;-'Net Acumulado'!$B56,0,1))</f>
        <v>0</v>
      </c>
      <c r="CQ56">
        <f>IF(CP56=0,0,IF('Net Acumulado'!CQ56&gt;-'Net Acumulado'!$B56,0,1))</f>
        <v>0</v>
      </c>
      <c r="CR56">
        <f>IF(CQ56=0,0,IF('Net Acumulado'!CR56&gt;-'Net Acumulado'!$B56,0,1))</f>
        <v>0</v>
      </c>
      <c r="CS56">
        <f>IF(CR56=0,0,IF('Net Acumulado'!CS56&gt;-'Net Acumulado'!$B56,0,1))</f>
        <v>0</v>
      </c>
      <c r="CT56">
        <f>IF(CS56=0,0,IF('Net Acumulado'!CT56&gt;-'Net Acumulado'!$B56,0,1))</f>
        <v>0</v>
      </c>
      <c r="CU56">
        <f>IF(CT56=0,0,IF('Net Acumulado'!CU56&gt;-'Net Acumulado'!$B56,0,1))</f>
        <v>0</v>
      </c>
    </row>
    <row r="57" spans="1:99" x14ac:dyDescent="0.3">
      <c r="A57">
        <f t="shared" si="0"/>
        <v>96</v>
      </c>
      <c r="B57">
        <v>0</v>
      </c>
      <c r="C57">
        <v>2600</v>
      </c>
      <c r="D57">
        <f>IF('Net Acumulado'!D57&gt;-'Net Acumulado'!$B57,0,1)</f>
        <v>1</v>
      </c>
      <c r="E57">
        <f>IF(D57=0,0,IF('Net Acumulado'!E57&gt;-'Net Acumulado'!$B57,0,1))</f>
        <v>1</v>
      </c>
      <c r="F57">
        <f>IF(E57=0,0,IF('Net Acumulado'!F57&gt;-'Net Acumulado'!$B57,0,1))</f>
        <v>1</v>
      </c>
      <c r="G57">
        <f>IF(F57=0,0,IF('Net Acumulado'!G57&gt;-'Net Acumulado'!$B57,0,1))</f>
        <v>1</v>
      </c>
      <c r="H57">
        <f>IF(G57=0,0,IF('Net Acumulado'!H57&gt;-'Net Acumulado'!$B57,0,1))</f>
        <v>1</v>
      </c>
      <c r="I57">
        <f>IF(H57=0,0,IF('Net Acumulado'!I57&gt;-'Net Acumulado'!$B57,0,1))</f>
        <v>1</v>
      </c>
      <c r="J57">
        <f>IF(I57=0,0,IF('Net Acumulado'!J57&gt;-'Net Acumulado'!$B57,0,1))</f>
        <v>1</v>
      </c>
      <c r="K57">
        <f>IF(J57=0,0,IF('Net Acumulado'!K57&gt;-'Net Acumulado'!$B57,0,1))</f>
        <v>1</v>
      </c>
      <c r="L57">
        <f>IF(K57=0,0,IF('Net Acumulado'!L57&gt;-'Net Acumulado'!$B57,0,1))</f>
        <v>1</v>
      </c>
      <c r="M57">
        <f>IF(L57=0,0,IF('Net Acumulado'!M57&gt;-'Net Acumulado'!$B57,0,1))</f>
        <v>1</v>
      </c>
      <c r="N57">
        <f>IF(M57=0,0,IF('Net Acumulado'!N57&gt;-'Net Acumulado'!$B57,0,1))</f>
        <v>1</v>
      </c>
      <c r="O57">
        <f>IF(N57=0,0,IF('Net Acumulado'!O57&gt;-'Net Acumulado'!$B57,0,1))</f>
        <v>1</v>
      </c>
      <c r="P57">
        <f>IF(O57=0,0,IF('Net Acumulado'!P57&gt;-'Net Acumulado'!$B57,0,1))</f>
        <v>1</v>
      </c>
      <c r="Q57">
        <f>IF(P57=0,0,IF('Net Acumulado'!Q57&gt;-'Net Acumulado'!$B57,0,1))</f>
        <v>1</v>
      </c>
      <c r="R57">
        <f>IF(Q57=0,0,IF('Net Acumulado'!R57&gt;-'Net Acumulado'!$B57,0,1))</f>
        <v>1</v>
      </c>
      <c r="S57">
        <f>IF(R57=0,0,IF('Net Acumulado'!S57&gt;-'Net Acumulado'!$B57,0,1))</f>
        <v>1</v>
      </c>
      <c r="T57">
        <f>IF(S57=0,0,IF('Net Acumulado'!T57&gt;-'Net Acumulado'!$B57,0,1))</f>
        <v>1</v>
      </c>
      <c r="U57">
        <f>IF(T57=0,0,IF('Net Acumulado'!U57&gt;-'Net Acumulado'!$B57,0,1))</f>
        <v>1</v>
      </c>
      <c r="V57">
        <f>IF(U57=0,0,IF('Net Acumulado'!V57&gt;-'Net Acumulado'!$B57,0,1))</f>
        <v>1</v>
      </c>
      <c r="W57">
        <f>IF(V57=0,0,IF('Net Acumulado'!W57&gt;-'Net Acumulado'!$B57,0,1))</f>
        <v>1</v>
      </c>
      <c r="X57">
        <f>IF(W57=0,0,IF('Net Acumulado'!X57&gt;-'Net Acumulado'!$B57,0,1))</f>
        <v>1</v>
      </c>
      <c r="Y57">
        <f>IF(X57=0,0,IF('Net Acumulado'!Y57&gt;-'Net Acumulado'!$B57,0,1))</f>
        <v>1</v>
      </c>
      <c r="Z57">
        <f>IF(Y57=0,0,IF('Net Acumulado'!Z57&gt;-'Net Acumulado'!$B57,0,1))</f>
        <v>1</v>
      </c>
      <c r="AA57">
        <f>IF(Z57=0,0,IF('Net Acumulado'!AA57&gt;-'Net Acumulado'!$B57,0,1))</f>
        <v>1</v>
      </c>
      <c r="AB57">
        <f>IF(AA57=0,0,IF('Net Acumulado'!AB57&gt;-'Net Acumulado'!$B57,0,1))</f>
        <v>1</v>
      </c>
      <c r="AC57">
        <f>IF(AB57=0,0,IF('Net Acumulado'!AC57&gt;-'Net Acumulado'!$B57,0,1))</f>
        <v>1</v>
      </c>
      <c r="AD57">
        <f>IF(AC57=0,0,IF('Net Acumulado'!AD57&gt;-'Net Acumulado'!$B57,0,1))</f>
        <v>1</v>
      </c>
      <c r="AE57">
        <f>IF(AD57=0,0,IF('Net Acumulado'!AE57&gt;-'Net Acumulado'!$B57,0,1))</f>
        <v>1</v>
      </c>
      <c r="AF57">
        <f>IF(AE57=0,0,IF('Net Acumulado'!AF57&gt;-'Net Acumulado'!$B57,0,1))</f>
        <v>1</v>
      </c>
      <c r="AG57">
        <f>IF(AF57=0,0,IF('Net Acumulado'!AG57&gt;-'Net Acumulado'!$B57,0,1))</f>
        <v>1</v>
      </c>
      <c r="AH57">
        <f>IF(AG57=0,0,IF('Net Acumulado'!AH57&gt;-'Net Acumulado'!$B57,0,1))</f>
        <v>1</v>
      </c>
      <c r="AI57">
        <f>IF(AH57=0,0,IF('Net Acumulado'!AI57&gt;-'Net Acumulado'!$B57,0,1))</f>
        <v>1</v>
      </c>
      <c r="AJ57">
        <f>IF(AI57=0,0,IF('Net Acumulado'!AJ57&gt;-'Net Acumulado'!$B57,0,1))</f>
        <v>1</v>
      </c>
      <c r="AK57">
        <f>IF(AJ57=0,0,IF('Net Acumulado'!AK57&gt;-'Net Acumulado'!$B57,0,1))</f>
        <v>1</v>
      </c>
      <c r="AL57">
        <f>IF(AK57=0,0,IF('Net Acumulado'!AL57&gt;-'Net Acumulado'!$B57,0,1))</f>
        <v>1</v>
      </c>
      <c r="AM57">
        <f>IF(AL57=0,0,IF('Net Acumulado'!AM57&gt;-'Net Acumulado'!$B57,0,1))</f>
        <v>1</v>
      </c>
      <c r="AN57">
        <f>IF(AM57=0,0,IF('Net Acumulado'!AN57&gt;-'Net Acumulado'!$B57,0,1))</f>
        <v>1</v>
      </c>
      <c r="AO57">
        <f>IF(AN57=0,0,IF('Net Acumulado'!AO57&gt;-'Net Acumulado'!$B57,0,1))</f>
        <v>1</v>
      </c>
      <c r="AP57">
        <f>IF(AO57=0,0,IF('Net Acumulado'!AP57&gt;-'Net Acumulado'!$B57,0,1))</f>
        <v>1</v>
      </c>
      <c r="AQ57">
        <f>IF(AP57=0,0,IF('Net Acumulado'!AQ57&gt;-'Net Acumulado'!$B57,0,1))</f>
        <v>1</v>
      </c>
      <c r="AR57">
        <f>IF(AQ57=0,0,IF('Net Acumulado'!AR57&gt;-'Net Acumulado'!$B57,0,1))</f>
        <v>1</v>
      </c>
      <c r="AS57">
        <f>IF(AR57=0,0,IF('Net Acumulado'!AS57&gt;-'Net Acumulado'!$B57,0,1))</f>
        <v>1</v>
      </c>
      <c r="AT57">
        <f>IF(AS57=0,0,IF('Net Acumulado'!AT57&gt;-'Net Acumulado'!$B57,0,1))</f>
        <v>1</v>
      </c>
      <c r="AU57">
        <f>IF(AT57=0,0,IF('Net Acumulado'!AU57&gt;-'Net Acumulado'!$B57,0,1))</f>
        <v>1</v>
      </c>
      <c r="AV57">
        <f>IF(AU57=0,0,IF('Net Acumulado'!AV57&gt;-'Net Acumulado'!$B57,0,1))</f>
        <v>1</v>
      </c>
      <c r="AW57">
        <f>IF(AV57=0,0,IF('Net Acumulado'!AW57&gt;-'Net Acumulado'!$B57,0,1))</f>
        <v>1</v>
      </c>
      <c r="AX57">
        <f>IF(AW57=0,0,IF('Net Acumulado'!AX57&gt;-'Net Acumulado'!$B57,0,1))</f>
        <v>1</v>
      </c>
      <c r="AY57">
        <f>IF(AX57=0,0,IF('Net Acumulado'!AY57&gt;-'Net Acumulado'!$B57,0,1))</f>
        <v>1</v>
      </c>
      <c r="AZ57">
        <f>IF(AY57=0,0,IF('Net Acumulado'!AZ57&gt;-'Net Acumulado'!$B57,0,1))</f>
        <v>1</v>
      </c>
      <c r="BA57">
        <f>IF(AZ57=0,0,IF('Net Acumulado'!BA57&gt;-'Net Acumulado'!$B57,0,1))</f>
        <v>1</v>
      </c>
      <c r="BB57">
        <f>IF(BA57=0,0,IF('Net Acumulado'!BB57&gt;-'Net Acumulado'!$B57,0,1))</f>
        <v>1</v>
      </c>
      <c r="BC57">
        <f>IF(BB57=0,0,IF('Net Acumulado'!BC57&gt;-'Net Acumulado'!$B57,0,1))</f>
        <v>1</v>
      </c>
      <c r="BD57">
        <f>IF(BC57=0,0,IF('Net Acumulado'!BD57&gt;-'Net Acumulado'!$B57,0,1))</f>
        <v>1</v>
      </c>
      <c r="BE57">
        <f>IF(BD57=0,0,IF('Net Acumulado'!BE57&gt;-'Net Acumulado'!$B57,0,1))</f>
        <v>1</v>
      </c>
      <c r="BF57">
        <f>IF(BE57=0,0,IF('Net Acumulado'!BF57&gt;-'Net Acumulado'!$B57,0,1))</f>
        <v>1</v>
      </c>
      <c r="BG57">
        <f>IF(BF57=0,0,IF('Net Acumulado'!BG57&gt;-'Net Acumulado'!$B57,0,1))</f>
        <v>1</v>
      </c>
      <c r="BH57">
        <f>IF(BG57=0,0,IF('Net Acumulado'!BH57&gt;-'Net Acumulado'!$B57,0,1))</f>
        <v>1</v>
      </c>
      <c r="BI57">
        <f>IF(BH57=0,0,IF('Net Acumulado'!BI57&gt;-'Net Acumulado'!$B57,0,1))</f>
        <v>1</v>
      </c>
      <c r="BJ57">
        <f>IF(BI57=0,0,IF('Net Acumulado'!BJ57&gt;-'Net Acumulado'!$B57,0,1))</f>
        <v>1</v>
      </c>
      <c r="BK57">
        <f>IF(BJ57=0,0,IF('Net Acumulado'!BK57&gt;-'Net Acumulado'!$B57,0,1))</f>
        <v>1</v>
      </c>
      <c r="BL57">
        <f>IF(BK57=0,0,IF('Net Acumulado'!BL57&gt;-'Net Acumulado'!$B57,0,1))</f>
        <v>1</v>
      </c>
      <c r="BM57">
        <f>IF(BL57=0,0,IF('Net Acumulado'!BM57&gt;-'Net Acumulado'!$B57,0,1))</f>
        <v>1</v>
      </c>
      <c r="BN57">
        <f>IF(BM57=0,0,IF('Net Acumulado'!BN57&gt;-'Net Acumulado'!$B57,0,1))</f>
        <v>1</v>
      </c>
      <c r="BO57">
        <f>IF(BN57=0,0,IF('Net Acumulado'!BO57&gt;-'Net Acumulado'!$B57,0,1))</f>
        <v>1</v>
      </c>
      <c r="BP57">
        <f>IF(BO57=0,0,IF('Net Acumulado'!BP57&gt;-'Net Acumulado'!$B57,0,1))</f>
        <v>1</v>
      </c>
      <c r="BQ57">
        <f>IF(BP57=0,0,IF('Net Acumulado'!BQ57&gt;-'Net Acumulado'!$B57,0,1))</f>
        <v>1</v>
      </c>
      <c r="BR57">
        <f>IF(BQ57=0,0,IF('Net Acumulado'!BR57&gt;-'Net Acumulado'!$B57,0,1))</f>
        <v>1</v>
      </c>
      <c r="BS57">
        <f>IF(BR57=0,0,IF('Net Acumulado'!BS57&gt;-'Net Acumulado'!$B57,0,1))</f>
        <v>1</v>
      </c>
      <c r="BT57">
        <f>IF(BS57=0,0,IF('Net Acumulado'!BT57&gt;-'Net Acumulado'!$B57,0,1))</f>
        <v>1</v>
      </c>
      <c r="BU57">
        <f>IF(BT57=0,0,IF('Net Acumulado'!BU57&gt;-'Net Acumulado'!$B57,0,1))</f>
        <v>1</v>
      </c>
      <c r="BV57">
        <f>IF(BU57=0,0,IF('Net Acumulado'!BV57&gt;-'Net Acumulado'!$B57,0,1))</f>
        <v>1</v>
      </c>
      <c r="BW57">
        <f>IF(BV57=0,0,IF('Net Acumulado'!BW57&gt;-'Net Acumulado'!$B57,0,1))</f>
        <v>1</v>
      </c>
      <c r="BX57">
        <f>IF(BW57=0,0,IF('Net Acumulado'!BX57&gt;-'Net Acumulado'!$B57,0,1))</f>
        <v>1</v>
      </c>
      <c r="BY57">
        <f>IF(BX57=0,0,IF('Net Acumulado'!BY57&gt;-'Net Acumulado'!$B57,0,1))</f>
        <v>1</v>
      </c>
      <c r="BZ57">
        <f>IF(BY57=0,0,IF('Net Acumulado'!BZ57&gt;-'Net Acumulado'!$B57,0,1))</f>
        <v>1</v>
      </c>
      <c r="CA57">
        <f>IF(BZ57=0,0,IF('Net Acumulado'!CA57&gt;-'Net Acumulado'!$B57,0,1))</f>
        <v>1</v>
      </c>
      <c r="CB57">
        <f>IF(CA57=0,0,IF('Net Acumulado'!CB57&gt;-'Net Acumulado'!$B57,0,1))</f>
        <v>1</v>
      </c>
      <c r="CC57">
        <f>IF(CB57=0,0,IF('Net Acumulado'!CC57&gt;-'Net Acumulado'!$B57,0,1))</f>
        <v>1</v>
      </c>
      <c r="CD57">
        <f>IF(CC57=0,0,IF('Net Acumulado'!CD57&gt;-'Net Acumulado'!$B57,0,1))</f>
        <v>1</v>
      </c>
      <c r="CE57">
        <f>IF(CD57=0,0,IF('Net Acumulado'!CE57&gt;-'Net Acumulado'!$B57,0,1))</f>
        <v>1</v>
      </c>
      <c r="CF57">
        <f>IF(CE57=0,0,IF('Net Acumulado'!CF57&gt;-'Net Acumulado'!$B57,0,1))</f>
        <v>1</v>
      </c>
      <c r="CG57">
        <f>IF(CF57=0,0,IF('Net Acumulado'!CG57&gt;-'Net Acumulado'!$B57,0,1))</f>
        <v>1</v>
      </c>
      <c r="CH57">
        <f>IF(CG57=0,0,IF('Net Acumulado'!CH57&gt;-'Net Acumulado'!$B57,0,1))</f>
        <v>1</v>
      </c>
      <c r="CI57">
        <f>IF(CH57=0,0,IF('Net Acumulado'!CI57&gt;-'Net Acumulado'!$B57,0,1))</f>
        <v>1</v>
      </c>
      <c r="CJ57">
        <f>IF(CI57=0,0,IF('Net Acumulado'!CJ57&gt;-'Net Acumulado'!$B57,0,1))</f>
        <v>1</v>
      </c>
      <c r="CK57">
        <f>IF(CJ57=0,0,IF('Net Acumulado'!CK57&gt;-'Net Acumulado'!$B57,0,1))</f>
        <v>1</v>
      </c>
      <c r="CL57">
        <f>IF(CK57=0,0,IF('Net Acumulado'!CL57&gt;-'Net Acumulado'!$B57,0,1))</f>
        <v>1</v>
      </c>
      <c r="CM57">
        <f>IF(CL57=0,0,IF('Net Acumulado'!CM57&gt;-'Net Acumulado'!$B57,0,1))</f>
        <v>1</v>
      </c>
      <c r="CN57">
        <f>IF(CM57=0,0,IF('Net Acumulado'!CN57&gt;-'Net Acumulado'!$B57,0,1))</f>
        <v>1</v>
      </c>
      <c r="CO57">
        <f>IF(CN57=0,0,IF('Net Acumulado'!CO57&gt;-'Net Acumulado'!$B57,0,1))</f>
        <v>1</v>
      </c>
      <c r="CP57">
        <f>IF(CO57=0,0,IF('Net Acumulado'!CP57&gt;-'Net Acumulado'!$B57,0,1))</f>
        <v>1</v>
      </c>
      <c r="CQ57">
        <f>IF(CP57=0,0,IF('Net Acumulado'!CQ57&gt;-'Net Acumulado'!$B57,0,1))</f>
        <v>1</v>
      </c>
      <c r="CR57">
        <f>IF(CQ57=0,0,IF('Net Acumulado'!CR57&gt;-'Net Acumulado'!$B57,0,1))</f>
        <v>1</v>
      </c>
      <c r="CS57">
        <f>IF(CR57=0,0,IF('Net Acumulado'!CS57&gt;-'Net Acumulado'!$B57,0,1))</f>
        <v>1</v>
      </c>
      <c r="CT57">
        <f>IF(CS57=0,0,IF('Net Acumulado'!CT57&gt;-'Net Acumulado'!$B57,0,1))</f>
        <v>1</v>
      </c>
      <c r="CU57">
        <f>IF(CT57=0,0,IF('Net Acumulado'!CU57&gt;-'Net Acumulado'!$B57,0,1))</f>
        <v>1</v>
      </c>
    </row>
    <row r="58" spans="1:99" x14ac:dyDescent="0.3">
      <c r="A58">
        <f t="shared" si="0"/>
        <v>80</v>
      </c>
      <c r="B58">
        <v>-1680</v>
      </c>
      <c r="C58">
        <v>2701</v>
      </c>
      <c r="D58">
        <f>IF('Net Acumulado'!D58&gt;-'Net Acumulado'!$B58,0,1)</f>
        <v>1</v>
      </c>
      <c r="E58">
        <f>IF(D58=0,0,IF('Net Acumulado'!E58&gt;-'Net Acumulado'!$B58,0,1))</f>
        <v>1</v>
      </c>
      <c r="F58">
        <f>IF(E58=0,0,IF('Net Acumulado'!F58&gt;-'Net Acumulado'!$B58,0,1))</f>
        <v>1</v>
      </c>
      <c r="G58">
        <f>IF(F58=0,0,IF('Net Acumulado'!G58&gt;-'Net Acumulado'!$B58,0,1))</f>
        <v>1</v>
      </c>
      <c r="H58">
        <f>IF(G58=0,0,IF('Net Acumulado'!H58&gt;-'Net Acumulado'!$B58,0,1))</f>
        <v>1</v>
      </c>
      <c r="I58">
        <f>IF(H58=0,0,IF('Net Acumulado'!I58&gt;-'Net Acumulado'!$B58,0,1))</f>
        <v>1</v>
      </c>
      <c r="J58">
        <f>IF(I58=0,0,IF('Net Acumulado'!J58&gt;-'Net Acumulado'!$B58,0,1))</f>
        <v>1</v>
      </c>
      <c r="K58">
        <f>IF(J58=0,0,IF('Net Acumulado'!K58&gt;-'Net Acumulado'!$B58,0,1))</f>
        <v>1</v>
      </c>
      <c r="L58">
        <f>IF(K58=0,0,IF('Net Acumulado'!L58&gt;-'Net Acumulado'!$B58,0,1))</f>
        <v>1</v>
      </c>
      <c r="M58">
        <f>IF(L58=0,0,IF('Net Acumulado'!M58&gt;-'Net Acumulado'!$B58,0,1))</f>
        <v>1</v>
      </c>
      <c r="N58">
        <f>IF(M58=0,0,IF('Net Acumulado'!N58&gt;-'Net Acumulado'!$B58,0,1))</f>
        <v>1</v>
      </c>
      <c r="O58">
        <f>IF(N58=0,0,IF('Net Acumulado'!O58&gt;-'Net Acumulado'!$B58,0,1))</f>
        <v>1</v>
      </c>
      <c r="P58">
        <f>IF(O58=0,0,IF('Net Acumulado'!P58&gt;-'Net Acumulado'!$B58,0,1))</f>
        <v>1</v>
      </c>
      <c r="Q58">
        <f>IF(P58=0,0,IF('Net Acumulado'!Q58&gt;-'Net Acumulado'!$B58,0,1))</f>
        <v>1</v>
      </c>
      <c r="R58">
        <f>IF(Q58=0,0,IF('Net Acumulado'!R58&gt;-'Net Acumulado'!$B58,0,1))</f>
        <v>1</v>
      </c>
      <c r="S58">
        <f>IF(R58=0,0,IF('Net Acumulado'!S58&gt;-'Net Acumulado'!$B58,0,1))</f>
        <v>1</v>
      </c>
      <c r="T58">
        <f>IF(S58=0,0,IF('Net Acumulado'!T58&gt;-'Net Acumulado'!$B58,0,1))</f>
        <v>1</v>
      </c>
      <c r="U58">
        <f>IF(T58=0,0,IF('Net Acumulado'!U58&gt;-'Net Acumulado'!$B58,0,1))</f>
        <v>1</v>
      </c>
      <c r="V58">
        <f>IF(U58=0,0,IF('Net Acumulado'!V58&gt;-'Net Acumulado'!$B58,0,1))</f>
        <v>1</v>
      </c>
      <c r="W58">
        <f>IF(V58=0,0,IF('Net Acumulado'!W58&gt;-'Net Acumulado'!$B58,0,1))</f>
        <v>1</v>
      </c>
      <c r="X58">
        <f>IF(W58=0,0,IF('Net Acumulado'!X58&gt;-'Net Acumulado'!$B58,0,1))</f>
        <v>1</v>
      </c>
      <c r="Y58">
        <f>IF(X58=0,0,IF('Net Acumulado'!Y58&gt;-'Net Acumulado'!$B58,0,1))</f>
        <v>1</v>
      </c>
      <c r="Z58">
        <f>IF(Y58=0,0,IF('Net Acumulado'!Z58&gt;-'Net Acumulado'!$B58,0,1))</f>
        <v>1</v>
      </c>
      <c r="AA58">
        <f>IF(Z58=0,0,IF('Net Acumulado'!AA58&gt;-'Net Acumulado'!$B58,0,1))</f>
        <v>1</v>
      </c>
      <c r="AB58">
        <f>IF(AA58=0,0,IF('Net Acumulado'!AB58&gt;-'Net Acumulado'!$B58,0,1))</f>
        <v>1</v>
      </c>
      <c r="AC58">
        <f>IF(AB58=0,0,IF('Net Acumulado'!AC58&gt;-'Net Acumulado'!$B58,0,1))</f>
        <v>1</v>
      </c>
      <c r="AD58">
        <f>IF(AC58=0,0,IF('Net Acumulado'!AD58&gt;-'Net Acumulado'!$B58,0,1))</f>
        <v>1</v>
      </c>
      <c r="AE58">
        <f>IF(AD58=0,0,IF('Net Acumulado'!AE58&gt;-'Net Acumulado'!$B58,0,1))</f>
        <v>1</v>
      </c>
      <c r="AF58">
        <f>IF(AE58=0,0,IF('Net Acumulado'!AF58&gt;-'Net Acumulado'!$B58,0,1))</f>
        <v>1</v>
      </c>
      <c r="AG58">
        <f>IF(AF58=0,0,IF('Net Acumulado'!AG58&gt;-'Net Acumulado'!$B58,0,1))</f>
        <v>1</v>
      </c>
      <c r="AH58">
        <f>IF(AG58=0,0,IF('Net Acumulado'!AH58&gt;-'Net Acumulado'!$B58,0,1))</f>
        <v>1</v>
      </c>
      <c r="AI58">
        <f>IF(AH58=0,0,IF('Net Acumulado'!AI58&gt;-'Net Acumulado'!$B58,0,1))</f>
        <v>1</v>
      </c>
      <c r="AJ58">
        <f>IF(AI58=0,0,IF('Net Acumulado'!AJ58&gt;-'Net Acumulado'!$B58,0,1))</f>
        <v>1</v>
      </c>
      <c r="AK58">
        <f>IF(AJ58=0,0,IF('Net Acumulado'!AK58&gt;-'Net Acumulado'!$B58,0,1))</f>
        <v>1</v>
      </c>
      <c r="AL58">
        <f>IF(AK58=0,0,IF('Net Acumulado'!AL58&gt;-'Net Acumulado'!$B58,0,1))</f>
        <v>1</v>
      </c>
      <c r="AM58">
        <f>IF(AL58=0,0,IF('Net Acumulado'!AM58&gt;-'Net Acumulado'!$B58,0,1))</f>
        <v>1</v>
      </c>
      <c r="AN58">
        <f>IF(AM58=0,0,IF('Net Acumulado'!AN58&gt;-'Net Acumulado'!$B58,0,1))</f>
        <v>1</v>
      </c>
      <c r="AO58">
        <f>IF(AN58=0,0,IF('Net Acumulado'!AO58&gt;-'Net Acumulado'!$B58,0,1))</f>
        <v>1</v>
      </c>
      <c r="AP58">
        <f>IF(AO58=0,0,IF('Net Acumulado'!AP58&gt;-'Net Acumulado'!$B58,0,1))</f>
        <v>1</v>
      </c>
      <c r="AQ58">
        <f>IF(AP58=0,0,IF('Net Acumulado'!AQ58&gt;-'Net Acumulado'!$B58,0,1))</f>
        <v>1</v>
      </c>
      <c r="AR58">
        <f>IF(AQ58=0,0,IF('Net Acumulado'!AR58&gt;-'Net Acumulado'!$B58,0,1))</f>
        <v>1</v>
      </c>
      <c r="AS58">
        <f>IF(AR58=0,0,IF('Net Acumulado'!AS58&gt;-'Net Acumulado'!$B58,0,1))</f>
        <v>1</v>
      </c>
      <c r="AT58">
        <f>IF(AS58=0,0,IF('Net Acumulado'!AT58&gt;-'Net Acumulado'!$B58,0,1))</f>
        <v>1</v>
      </c>
      <c r="AU58">
        <f>IF(AT58=0,0,IF('Net Acumulado'!AU58&gt;-'Net Acumulado'!$B58,0,1))</f>
        <v>1</v>
      </c>
      <c r="AV58">
        <f>IF(AU58=0,0,IF('Net Acumulado'!AV58&gt;-'Net Acumulado'!$B58,0,1))</f>
        <v>1</v>
      </c>
      <c r="AW58">
        <f>IF(AV58=0,0,IF('Net Acumulado'!AW58&gt;-'Net Acumulado'!$B58,0,1))</f>
        <v>1</v>
      </c>
      <c r="AX58">
        <f>IF(AW58=0,0,IF('Net Acumulado'!AX58&gt;-'Net Acumulado'!$B58,0,1))</f>
        <v>1</v>
      </c>
      <c r="AY58">
        <f>IF(AX58=0,0,IF('Net Acumulado'!AY58&gt;-'Net Acumulado'!$B58,0,1))</f>
        <v>1</v>
      </c>
      <c r="AZ58">
        <f>IF(AY58=0,0,IF('Net Acumulado'!AZ58&gt;-'Net Acumulado'!$B58,0,1))</f>
        <v>1</v>
      </c>
      <c r="BA58">
        <f>IF(AZ58=0,0,IF('Net Acumulado'!BA58&gt;-'Net Acumulado'!$B58,0,1))</f>
        <v>1</v>
      </c>
      <c r="BB58">
        <f>IF(BA58=0,0,IF('Net Acumulado'!BB58&gt;-'Net Acumulado'!$B58,0,1))</f>
        <v>1</v>
      </c>
      <c r="BC58">
        <f>IF(BB58=0,0,IF('Net Acumulado'!BC58&gt;-'Net Acumulado'!$B58,0,1))</f>
        <v>1</v>
      </c>
      <c r="BD58">
        <f>IF(BC58=0,0,IF('Net Acumulado'!BD58&gt;-'Net Acumulado'!$B58,0,1))</f>
        <v>1</v>
      </c>
      <c r="BE58">
        <f>IF(BD58=0,0,IF('Net Acumulado'!BE58&gt;-'Net Acumulado'!$B58,0,1))</f>
        <v>1</v>
      </c>
      <c r="BF58">
        <f>IF(BE58=0,0,IF('Net Acumulado'!BF58&gt;-'Net Acumulado'!$B58,0,1))</f>
        <v>1</v>
      </c>
      <c r="BG58">
        <f>IF(BF58=0,0,IF('Net Acumulado'!BG58&gt;-'Net Acumulado'!$B58,0,1))</f>
        <v>1</v>
      </c>
      <c r="BH58">
        <f>IF(BG58=0,0,IF('Net Acumulado'!BH58&gt;-'Net Acumulado'!$B58,0,1))</f>
        <v>1</v>
      </c>
      <c r="BI58">
        <f>IF(BH58=0,0,IF('Net Acumulado'!BI58&gt;-'Net Acumulado'!$B58,0,1))</f>
        <v>1</v>
      </c>
      <c r="BJ58">
        <f>IF(BI58=0,0,IF('Net Acumulado'!BJ58&gt;-'Net Acumulado'!$B58,0,1))</f>
        <v>1</v>
      </c>
      <c r="BK58">
        <f>IF(BJ58=0,0,IF('Net Acumulado'!BK58&gt;-'Net Acumulado'!$B58,0,1))</f>
        <v>1</v>
      </c>
      <c r="BL58">
        <f>IF(BK58=0,0,IF('Net Acumulado'!BL58&gt;-'Net Acumulado'!$B58,0,1))</f>
        <v>1</v>
      </c>
      <c r="BM58">
        <f>IF(BL58=0,0,IF('Net Acumulado'!BM58&gt;-'Net Acumulado'!$B58,0,1))</f>
        <v>1</v>
      </c>
      <c r="BN58">
        <f>IF(BM58=0,0,IF('Net Acumulado'!BN58&gt;-'Net Acumulado'!$B58,0,1))</f>
        <v>1</v>
      </c>
      <c r="BO58">
        <f>IF(BN58=0,0,IF('Net Acumulado'!BO58&gt;-'Net Acumulado'!$B58,0,1))</f>
        <v>1</v>
      </c>
      <c r="BP58">
        <f>IF(BO58=0,0,IF('Net Acumulado'!BP58&gt;-'Net Acumulado'!$B58,0,1))</f>
        <v>1</v>
      </c>
      <c r="BQ58">
        <f>IF(BP58=0,0,IF('Net Acumulado'!BQ58&gt;-'Net Acumulado'!$B58,0,1))</f>
        <v>1</v>
      </c>
      <c r="BR58">
        <f>IF(BQ58=0,0,IF('Net Acumulado'!BR58&gt;-'Net Acumulado'!$B58,0,1))</f>
        <v>1</v>
      </c>
      <c r="BS58">
        <f>IF(BR58=0,0,IF('Net Acumulado'!BS58&gt;-'Net Acumulado'!$B58,0,1))</f>
        <v>1</v>
      </c>
      <c r="BT58">
        <f>IF(BS58=0,0,IF('Net Acumulado'!BT58&gt;-'Net Acumulado'!$B58,0,1))</f>
        <v>1</v>
      </c>
      <c r="BU58">
        <f>IF(BT58=0,0,IF('Net Acumulado'!BU58&gt;-'Net Acumulado'!$B58,0,1))</f>
        <v>1</v>
      </c>
      <c r="BV58">
        <f>IF(BU58=0,0,IF('Net Acumulado'!BV58&gt;-'Net Acumulado'!$B58,0,1))</f>
        <v>1</v>
      </c>
      <c r="BW58">
        <f>IF(BV58=0,0,IF('Net Acumulado'!BW58&gt;-'Net Acumulado'!$B58,0,1))</f>
        <v>1</v>
      </c>
      <c r="BX58">
        <f>IF(BW58=0,0,IF('Net Acumulado'!BX58&gt;-'Net Acumulado'!$B58,0,1))</f>
        <v>1</v>
      </c>
      <c r="BY58">
        <f>IF(BX58=0,0,IF('Net Acumulado'!BY58&gt;-'Net Acumulado'!$B58,0,1))</f>
        <v>1</v>
      </c>
      <c r="BZ58">
        <f>IF(BY58=0,0,IF('Net Acumulado'!BZ58&gt;-'Net Acumulado'!$B58,0,1))</f>
        <v>1</v>
      </c>
      <c r="CA58">
        <f>IF(BZ58=0,0,IF('Net Acumulado'!CA58&gt;-'Net Acumulado'!$B58,0,1))</f>
        <v>1</v>
      </c>
      <c r="CB58">
        <f>IF(CA58=0,0,IF('Net Acumulado'!CB58&gt;-'Net Acumulado'!$B58,0,1))</f>
        <v>1</v>
      </c>
      <c r="CC58">
        <f>IF(CB58=0,0,IF('Net Acumulado'!CC58&gt;-'Net Acumulado'!$B58,0,1))</f>
        <v>1</v>
      </c>
      <c r="CD58">
        <f>IF(CC58=0,0,IF('Net Acumulado'!CD58&gt;-'Net Acumulado'!$B58,0,1))</f>
        <v>1</v>
      </c>
      <c r="CE58">
        <f>IF(CD58=0,0,IF('Net Acumulado'!CE58&gt;-'Net Acumulado'!$B58,0,1))</f>
        <v>1</v>
      </c>
      <c r="CF58">
        <f>IF(CE58=0,0,IF('Net Acumulado'!CF58&gt;-'Net Acumulado'!$B58,0,1))</f>
        <v>0</v>
      </c>
      <c r="CG58">
        <f>IF(CF58=0,0,IF('Net Acumulado'!CG58&gt;-'Net Acumulado'!$B58,0,1))</f>
        <v>0</v>
      </c>
      <c r="CH58">
        <f>IF(CG58=0,0,IF('Net Acumulado'!CH58&gt;-'Net Acumulado'!$B58,0,1))</f>
        <v>0</v>
      </c>
      <c r="CI58">
        <f>IF(CH58=0,0,IF('Net Acumulado'!CI58&gt;-'Net Acumulado'!$B58,0,1))</f>
        <v>0</v>
      </c>
      <c r="CJ58">
        <f>IF(CI58=0,0,IF('Net Acumulado'!CJ58&gt;-'Net Acumulado'!$B58,0,1))</f>
        <v>0</v>
      </c>
      <c r="CK58">
        <f>IF(CJ58=0,0,IF('Net Acumulado'!CK58&gt;-'Net Acumulado'!$B58,0,1))</f>
        <v>0</v>
      </c>
      <c r="CL58">
        <f>IF(CK58=0,0,IF('Net Acumulado'!CL58&gt;-'Net Acumulado'!$B58,0,1))</f>
        <v>0</v>
      </c>
      <c r="CM58">
        <f>IF(CL58=0,0,IF('Net Acumulado'!CM58&gt;-'Net Acumulado'!$B58,0,1))</f>
        <v>0</v>
      </c>
      <c r="CN58">
        <f>IF(CM58=0,0,IF('Net Acumulado'!CN58&gt;-'Net Acumulado'!$B58,0,1))</f>
        <v>0</v>
      </c>
      <c r="CO58">
        <f>IF(CN58=0,0,IF('Net Acumulado'!CO58&gt;-'Net Acumulado'!$B58,0,1))</f>
        <v>0</v>
      </c>
      <c r="CP58">
        <f>IF(CO58=0,0,IF('Net Acumulado'!CP58&gt;-'Net Acumulado'!$B58,0,1))</f>
        <v>0</v>
      </c>
      <c r="CQ58">
        <f>IF(CP58=0,0,IF('Net Acumulado'!CQ58&gt;-'Net Acumulado'!$B58,0,1))</f>
        <v>0</v>
      </c>
      <c r="CR58">
        <f>IF(CQ58=0,0,IF('Net Acumulado'!CR58&gt;-'Net Acumulado'!$B58,0,1))</f>
        <v>0</v>
      </c>
      <c r="CS58">
        <f>IF(CR58=0,0,IF('Net Acumulado'!CS58&gt;-'Net Acumulado'!$B58,0,1))</f>
        <v>0</v>
      </c>
      <c r="CT58">
        <f>IF(CS58=0,0,IF('Net Acumulado'!CT58&gt;-'Net Acumulado'!$B58,0,1))</f>
        <v>0</v>
      </c>
      <c r="CU58">
        <f>IF(CT58=0,0,IF('Net Acumulado'!CU58&gt;-'Net Acumulado'!$B58,0,1))</f>
        <v>0</v>
      </c>
    </row>
    <row r="59" spans="1:99" x14ac:dyDescent="0.3">
      <c r="A59">
        <f t="shared" si="0"/>
        <v>42</v>
      </c>
      <c r="B59">
        <v>-15765</v>
      </c>
      <c r="C59">
        <v>2703</v>
      </c>
      <c r="D59">
        <f>IF('Net Acumulado'!D59&gt;-'Net Acumulado'!$B59,0,1)</f>
        <v>1</v>
      </c>
      <c r="E59">
        <f>IF(D59=0,0,IF('Net Acumulado'!E59&gt;-'Net Acumulado'!$B59,0,1))</f>
        <v>1</v>
      </c>
      <c r="F59">
        <f>IF(E59=0,0,IF('Net Acumulado'!F59&gt;-'Net Acumulado'!$B59,0,1))</f>
        <v>1</v>
      </c>
      <c r="G59">
        <f>IF(F59=0,0,IF('Net Acumulado'!G59&gt;-'Net Acumulado'!$B59,0,1))</f>
        <v>1</v>
      </c>
      <c r="H59">
        <f>IF(G59=0,0,IF('Net Acumulado'!H59&gt;-'Net Acumulado'!$B59,0,1))</f>
        <v>1</v>
      </c>
      <c r="I59">
        <f>IF(H59=0,0,IF('Net Acumulado'!I59&gt;-'Net Acumulado'!$B59,0,1))</f>
        <v>1</v>
      </c>
      <c r="J59">
        <f>IF(I59=0,0,IF('Net Acumulado'!J59&gt;-'Net Acumulado'!$B59,0,1))</f>
        <v>1</v>
      </c>
      <c r="K59">
        <f>IF(J59=0,0,IF('Net Acumulado'!K59&gt;-'Net Acumulado'!$B59,0,1))</f>
        <v>1</v>
      </c>
      <c r="L59">
        <f>IF(K59=0,0,IF('Net Acumulado'!L59&gt;-'Net Acumulado'!$B59,0,1))</f>
        <v>1</v>
      </c>
      <c r="M59">
        <f>IF(L59=0,0,IF('Net Acumulado'!M59&gt;-'Net Acumulado'!$B59,0,1))</f>
        <v>1</v>
      </c>
      <c r="N59">
        <f>IF(M59=0,0,IF('Net Acumulado'!N59&gt;-'Net Acumulado'!$B59,0,1))</f>
        <v>1</v>
      </c>
      <c r="O59">
        <f>IF(N59=0,0,IF('Net Acumulado'!O59&gt;-'Net Acumulado'!$B59,0,1))</f>
        <v>1</v>
      </c>
      <c r="P59">
        <f>IF(O59=0,0,IF('Net Acumulado'!P59&gt;-'Net Acumulado'!$B59,0,1))</f>
        <v>1</v>
      </c>
      <c r="Q59">
        <f>IF(P59=0,0,IF('Net Acumulado'!Q59&gt;-'Net Acumulado'!$B59,0,1))</f>
        <v>1</v>
      </c>
      <c r="R59">
        <f>IF(Q59=0,0,IF('Net Acumulado'!R59&gt;-'Net Acumulado'!$B59,0,1))</f>
        <v>1</v>
      </c>
      <c r="S59">
        <f>IF(R59=0,0,IF('Net Acumulado'!S59&gt;-'Net Acumulado'!$B59,0,1))</f>
        <v>1</v>
      </c>
      <c r="T59">
        <f>IF(S59=0,0,IF('Net Acumulado'!T59&gt;-'Net Acumulado'!$B59,0,1))</f>
        <v>1</v>
      </c>
      <c r="U59">
        <f>IF(T59=0,0,IF('Net Acumulado'!U59&gt;-'Net Acumulado'!$B59,0,1))</f>
        <v>1</v>
      </c>
      <c r="V59">
        <f>IF(U59=0,0,IF('Net Acumulado'!V59&gt;-'Net Acumulado'!$B59,0,1))</f>
        <v>1</v>
      </c>
      <c r="W59">
        <f>IF(V59=0,0,IF('Net Acumulado'!W59&gt;-'Net Acumulado'!$B59,0,1))</f>
        <v>1</v>
      </c>
      <c r="X59">
        <f>IF(W59=0,0,IF('Net Acumulado'!X59&gt;-'Net Acumulado'!$B59,0,1))</f>
        <v>1</v>
      </c>
      <c r="Y59">
        <f>IF(X59=0,0,IF('Net Acumulado'!Y59&gt;-'Net Acumulado'!$B59,0,1))</f>
        <v>1</v>
      </c>
      <c r="Z59">
        <f>IF(Y59=0,0,IF('Net Acumulado'!Z59&gt;-'Net Acumulado'!$B59,0,1))</f>
        <v>1</v>
      </c>
      <c r="AA59">
        <f>IF(Z59=0,0,IF('Net Acumulado'!AA59&gt;-'Net Acumulado'!$B59,0,1))</f>
        <v>1</v>
      </c>
      <c r="AB59">
        <f>IF(AA59=0,0,IF('Net Acumulado'!AB59&gt;-'Net Acumulado'!$B59,0,1))</f>
        <v>1</v>
      </c>
      <c r="AC59">
        <f>IF(AB59=0,0,IF('Net Acumulado'!AC59&gt;-'Net Acumulado'!$B59,0,1))</f>
        <v>1</v>
      </c>
      <c r="AD59">
        <f>IF(AC59=0,0,IF('Net Acumulado'!AD59&gt;-'Net Acumulado'!$B59,0,1))</f>
        <v>1</v>
      </c>
      <c r="AE59">
        <f>IF(AD59=0,0,IF('Net Acumulado'!AE59&gt;-'Net Acumulado'!$B59,0,1))</f>
        <v>1</v>
      </c>
      <c r="AF59">
        <f>IF(AE59=0,0,IF('Net Acumulado'!AF59&gt;-'Net Acumulado'!$B59,0,1))</f>
        <v>1</v>
      </c>
      <c r="AG59">
        <f>IF(AF59=0,0,IF('Net Acumulado'!AG59&gt;-'Net Acumulado'!$B59,0,1))</f>
        <v>1</v>
      </c>
      <c r="AH59">
        <f>IF(AG59=0,0,IF('Net Acumulado'!AH59&gt;-'Net Acumulado'!$B59,0,1))</f>
        <v>1</v>
      </c>
      <c r="AI59">
        <f>IF(AH59=0,0,IF('Net Acumulado'!AI59&gt;-'Net Acumulado'!$B59,0,1))</f>
        <v>1</v>
      </c>
      <c r="AJ59">
        <f>IF(AI59=0,0,IF('Net Acumulado'!AJ59&gt;-'Net Acumulado'!$B59,0,1))</f>
        <v>1</v>
      </c>
      <c r="AK59">
        <f>IF(AJ59=0,0,IF('Net Acumulado'!AK59&gt;-'Net Acumulado'!$B59,0,1))</f>
        <v>1</v>
      </c>
      <c r="AL59">
        <f>IF(AK59=0,0,IF('Net Acumulado'!AL59&gt;-'Net Acumulado'!$B59,0,1))</f>
        <v>1</v>
      </c>
      <c r="AM59">
        <f>IF(AL59=0,0,IF('Net Acumulado'!AM59&gt;-'Net Acumulado'!$B59,0,1))</f>
        <v>1</v>
      </c>
      <c r="AN59">
        <f>IF(AM59=0,0,IF('Net Acumulado'!AN59&gt;-'Net Acumulado'!$B59,0,1))</f>
        <v>1</v>
      </c>
      <c r="AO59">
        <f>IF(AN59=0,0,IF('Net Acumulado'!AO59&gt;-'Net Acumulado'!$B59,0,1))</f>
        <v>1</v>
      </c>
      <c r="AP59">
        <f>IF(AO59=0,0,IF('Net Acumulado'!AP59&gt;-'Net Acumulado'!$B59,0,1))</f>
        <v>1</v>
      </c>
      <c r="AQ59">
        <f>IF(AP59=0,0,IF('Net Acumulado'!AQ59&gt;-'Net Acumulado'!$B59,0,1))</f>
        <v>1</v>
      </c>
      <c r="AR59">
        <f>IF(AQ59=0,0,IF('Net Acumulado'!AR59&gt;-'Net Acumulado'!$B59,0,1))</f>
        <v>1</v>
      </c>
      <c r="AS59">
        <f>IF(AR59=0,0,IF('Net Acumulado'!AS59&gt;-'Net Acumulado'!$B59,0,1))</f>
        <v>1</v>
      </c>
      <c r="AT59">
        <f>IF(AS59=0,0,IF('Net Acumulado'!AT59&gt;-'Net Acumulado'!$B59,0,1))</f>
        <v>0</v>
      </c>
      <c r="AU59">
        <f>IF(AT59=0,0,IF('Net Acumulado'!AU59&gt;-'Net Acumulado'!$B59,0,1))</f>
        <v>0</v>
      </c>
      <c r="AV59">
        <f>IF(AU59=0,0,IF('Net Acumulado'!AV59&gt;-'Net Acumulado'!$B59,0,1))</f>
        <v>0</v>
      </c>
      <c r="AW59">
        <f>IF(AV59=0,0,IF('Net Acumulado'!AW59&gt;-'Net Acumulado'!$B59,0,1))</f>
        <v>0</v>
      </c>
      <c r="AX59">
        <f>IF(AW59=0,0,IF('Net Acumulado'!AX59&gt;-'Net Acumulado'!$B59,0,1))</f>
        <v>0</v>
      </c>
      <c r="AY59">
        <f>IF(AX59=0,0,IF('Net Acumulado'!AY59&gt;-'Net Acumulado'!$B59,0,1))</f>
        <v>0</v>
      </c>
      <c r="AZ59">
        <f>IF(AY59=0,0,IF('Net Acumulado'!AZ59&gt;-'Net Acumulado'!$B59,0,1))</f>
        <v>0</v>
      </c>
      <c r="BA59">
        <f>IF(AZ59=0,0,IF('Net Acumulado'!BA59&gt;-'Net Acumulado'!$B59,0,1))</f>
        <v>0</v>
      </c>
      <c r="BB59">
        <f>IF(BA59=0,0,IF('Net Acumulado'!BB59&gt;-'Net Acumulado'!$B59,0,1))</f>
        <v>0</v>
      </c>
      <c r="BC59">
        <f>IF(BB59=0,0,IF('Net Acumulado'!BC59&gt;-'Net Acumulado'!$B59,0,1))</f>
        <v>0</v>
      </c>
      <c r="BD59">
        <f>IF(BC59=0,0,IF('Net Acumulado'!BD59&gt;-'Net Acumulado'!$B59,0,1))</f>
        <v>0</v>
      </c>
      <c r="BE59">
        <f>IF(BD59=0,0,IF('Net Acumulado'!BE59&gt;-'Net Acumulado'!$B59,0,1))</f>
        <v>0</v>
      </c>
      <c r="BF59">
        <f>IF(BE59=0,0,IF('Net Acumulado'!BF59&gt;-'Net Acumulado'!$B59,0,1))</f>
        <v>0</v>
      </c>
      <c r="BG59">
        <f>IF(BF59=0,0,IF('Net Acumulado'!BG59&gt;-'Net Acumulado'!$B59,0,1))</f>
        <v>0</v>
      </c>
      <c r="BH59">
        <f>IF(BG59=0,0,IF('Net Acumulado'!BH59&gt;-'Net Acumulado'!$B59,0,1))</f>
        <v>0</v>
      </c>
      <c r="BI59">
        <f>IF(BH59=0,0,IF('Net Acumulado'!BI59&gt;-'Net Acumulado'!$B59,0,1))</f>
        <v>0</v>
      </c>
      <c r="BJ59">
        <f>IF(BI59=0,0,IF('Net Acumulado'!BJ59&gt;-'Net Acumulado'!$B59,0,1))</f>
        <v>0</v>
      </c>
      <c r="BK59">
        <f>IF(BJ59=0,0,IF('Net Acumulado'!BK59&gt;-'Net Acumulado'!$B59,0,1))</f>
        <v>0</v>
      </c>
      <c r="BL59">
        <f>IF(BK59=0,0,IF('Net Acumulado'!BL59&gt;-'Net Acumulado'!$B59,0,1))</f>
        <v>0</v>
      </c>
      <c r="BM59">
        <f>IF(BL59=0,0,IF('Net Acumulado'!BM59&gt;-'Net Acumulado'!$B59,0,1))</f>
        <v>0</v>
      </c>
      <c r="BN59">
        <f>IF(BM59=0,0,IF('Net Acumulado'!BN59&gt;-'Net Acumulado'!$B59,0,1))</f>
        <v>0</v>
      </c>
      <c r="BO59">
        <f>IF(BN59=0,0,IF('Net Acumulado'!BO59&gt;-'Net Acumulado'!$B59,0,1))</f>
        <v>0</v>
      </c>
      <c r="BP59">
        <f>IF(BO59=0,0,IF('Net Acumulado'!BP59&gt;-'Net Acumulado'!$B59,0,1))</f>
        <v>0</v>
      </c>
      <c r="BQ59">
        <f>IF(BP59=0,0,IF('Net Acumulado'!BQ59&gt;-'Net Acumulado'!$B59,0,1))</f>
        <v>0</v>
      </c>
      <c r="BR59">
        <f>IF(BQ59=0,0,IF('Net Acumulado'!BR59&gt;-'Net Acumulado'!$B59,0,1))</f>
        <v>0</v>
      </c>
      <c r="BS59">
        <f>IF(BR59=0,0,IF('Net Acumulado'!BS59&gt;-'Net Acumulado'!$B59,0,1))</f>
        <v>0</v>
      </c>
      <c r="BT59">
        <f>IF(BS59=0,0,IF('Net Acumulado'!BT59&gt;-'Net Acumulado'!$B59,0,1))</f>
        <v>0</v>
      </c>
      <c r="BU59">
        <f>IF(BT59=0,0,IF('Net Acumulado'!BU59&gt;-'Net Acumulado'!$B59,0,1))</f>
        <v>0</v>
      </c>
      <c r="BV59">
        <f>IF(BU59=0,0,IF('Net Acumulado'!BV59&gt;-'Net Acumulado'!$B59,0,1))</f>
        <v>0</v>
      </c>
      <c r="BW59">
        <f>IF(BV59=0,0,IF('Net Acumulado'!BW59&gt;-'Net Acumulado'!$B59,0,1))</f>
        <v>0</v>
      </c>
      <c r="BX59">
        <f>IF(BW59=0,0,IF('Net Acumulado'!BX59&gt;-'Net Acumulado'!$B59,0,1))</f>
        <v>0</v>
      </c>
      <c r="BY59">
        <f>IF(BX59=0,0,IF('Net Acumulado'!BY59&gt;-'Net Acumulado'!$B59,0,1))</f>
        <v>0</v>
      </c>
      <c r="BZ59">
        <f>IF(BY59=0,0,IF('Net Acumulado'!BZ59&gt;-'Net Acumulado'!$B59,0,1))</f>
        <v>0</v>
      </c>
      <c r="CA59">
        <f>IF(BZ59=0,0,IF('Net Acumulado'!CA59&gt;-'Net Acumulado'!$B59,0,1))</f>
        <v>0</v>
      </c>
      <c r="CB59">
        <f>IF(CA59=0,0,IF('Net Acumulado'!CB59&gt;-'Net Acumulado'!$B59,0,1))</f>
        <v>0</v>
      </c>
      <c r="CC59">
        <f>IF(CB59=0,0,IF('Net Acumulado'!CC59&gt;-'Net Acumulado'!$B59,0,1))</f>
        <v>0</v>
      </c>
      <c r="CD59">
        <f>IF(CC59=0,0,IF('Net Acumulado'!CD59&gt;-'Net Acumulado'!$B59,0,1))</f>
        <v>0</v>
      </c>
      <c r="CE59">
        <f>IF(CD59=0,0,IF('Net Acumulado'!CE59&gt;-'Net Acumulado'!$B59,0,1))</f>
        <v>0</v>
      </c>
      <c r="CF59">
        <f>IF(CE59=0,0,IF('Net Acumulado'!CF59&gt;-'Net Acumulado'!$B59,0,1))</f>
        <v>0</v>
      </c>
      <c r="CG59">
        <f>IF(CF59=0,0,IF('Net Acumulado'!CG59&gt;-'Net Acumulado'!$B59,0,1))</f>
        <v>0</v>
      </c>
      <c r="CH59">
        <f>IF(CG59=0,0,IF('Net Acumulado'!CH59&gt;-'Net Acumulado'!$B59,0,1))</f>
        <v>0</v>
      </c>
      <c r="CI59">
        <f>IF(CH59=0,0,IF('Net Acumulado'!CI59&gt;-'Net Acumulado'!$B59,0,1))</f>
        <v>0</v>
      </c>
      <c r="CJ59">
        <f>IF(CI59=0,0,IF('Net Acumulado'!CJ59&gt;-'Net Acumulado'!$B59,0,1))</f>
        <v>0</v>
      </c>
      <c r="CK59">
        <f>IF(CJ59=0,0,IF('Net Acumulado'!CK59&gt;-'Net Acumulado'!$B59,0,1))</f>
        <v>0</v>
      </c>
      <c r="CL59">
        <f>IF(CK59=0,0,IF('Net Acumulado'!CL59&gt;-'Net Acumulado'!$B59,0,1))</f>
        <v>0</v>
      </c>
      <c r="CM59">
        <f>IF(CL59=0,0,IF('Net Acumulado'!CM59&gt;-'Net Acumulado'!$B59,0,1))</f>
        <v>0</v>
      </c>
      <c r="CN59">
        <f>IF(CM59=0,0,IF('Net Acumulado'!CN59&gt;-'Net Acumulado'!$B59,0,1))</f>
        <v>0</v>
      </c>
      <c r="CO59">
        <f>IF(CN59=0,0,IF('Net Acumulado'!CO59&gt;-'Net Acumulado'!$B59,0,1))</f>
        <v>0</v>
      </c>
      <c r="CP59">
        <f>IF(CO59=0,0,IF('Net Acumulado'!CP59&gt;-'Net Acumulado'!$B59,0,1))</f>
        <v>0</v>
      </c>
      <c r="CQ59">
        <f>IF(CP59=0,0,IF('Net Acumulado'!CQ59&gt;-'Net Acumulado'!$B59,0,1))</f>
        <v>0</v>
      </c>
      <c r="CR59">
        <f>IF(CQ59=0,0,IF('Net Acumulado'!CR59&gt;-'Net Acumulado'!$B59,0,1))</f>
        <v>0</v>
      </c>
      <c r="CS59">
        <f>IF(CR59=0,0,IF('Net Acumulado'!CS59&gt;-'Net Acumulado'!$B59,0,1))</f>
        <v>0</v>
      </c>
      <c r="CT59">
        <f>IF(CS59=0,0,IF('Net Acumulado'!CT59&gt;-'Net Acumulado'!$B59,0,1))</f>
        <v>0</v>
      </c>
      <c r="CU59">
        <f>IF(CT59=0,0,IF('Net Acumulado'!CU59&gt;-'Net Acumulado'!$B59,0,1))</f>
        <v>0</v>
      </c>
    </row>
    <row r="60" spans="1:99" x14ac:dyDescent="0.3">
      <c r="A60">
        <f t="shared" si="0"/>
        <v>0</v>
      </c>
      <c r="B60">
        <v>1309</v>
      </c>
      <c r="C60">
        <v>2702</v>
      </c>
      <c r="D60">
        <f>IF('Net Acumulado'!D60&gt;-'Net Acumulado'!$B60,0,1)</f>
        <v>0</v>
      </c>
      <c r="E60">
        <f>IF(D60=0,0,IF('Net Acumulado'!E60&gt;-'Net Acumulado'!$B60,0,1))</f>
        <v>0</v>
      </c>
      <c r="F60">
        <f>IF(E60=0,0,IF('Net Acumulado'!F60&gt;-'Net Acumulado'!$B60,0,1))</f>
        <v>0</v>
      </c>
      <c r="G60">
        <f>IF(F60=0,0,IF('Net Acumulado'!G60&gt;-'Net Acumulado'!$B60,0,1))</f>
        <v>0</v>
      </c>
      <c r="H60">
        <f>IF(G60=0,0,IF('Net Acumulado'!H60&gt;-'Net Acumulado'!$B60,0,1))</f>
        <v>0</v>
      </c>
      <c r="I60">
        <f>IF(H60=0,0,IF('Net Acumulado'!I60&gt;-'Net Acumulado'!$B60,0,1))</f>
        <v>0</v>
      </c>
      <c r="J60">
        <f>IF(I60=0,0,IF('Net Acumulado'!J60&gt;-'Net Acumulado'!$B60,0,1))</f>
        <v>0</v>
      </c>
      <c r="K60">
        <f>IF(J60=0,0,IF('Net Acumulado'!K60&gt;-'Net Acumulado'!$B60,0,1))</f>
        <v>0</v>
      </c>
      <c r="L60">
        <f>IF(K60=0,0,IF('Net Acumulado'!L60&gt;-'Net Acumulado'!$B60,0,1))</f>
        <v>0</v>
      </c>
      <c r="M60">
        <f>IF(L60=0,0,IF('Net Acumulado'!M60&gt;-'Net Acumulado'!$B60,0,1))</f>
        <v>0</v>
      </c>
      <c r="N60">
        <f>IF(M60=0,0,IF('Net Acumulado'!N60&gt;-'Net Acumulado'!$B60,0,1))</f>
        <v>0</v>
      </c>
      <c r="O60">
        <f>IF(N60=0,0,IF('Net Acumulado'!O60&gt;-'Net Acumulado'!$B60,0,1))</f>
        <v>0</v>
      </c>
      <c r="P60">
        <f>IF(O60=0,0,IF('Net Acumulado'!P60&gt;-'Net Acumulado'!$B60,0,1))</f>
        <v>0</v>
      </c>
      <c r="Q60">
        <f>IF(P60=0,0,IF('Net Acumulado'!Q60&gt;-'Net Acumulado'!$B60,0,1))</f>
        <v>0</v>
      </c>
      <c r="R60">
        <f>IF(Q60=0,0,IF('Net Acumulado'!R60&gt;-'Net Acumulado'!$B60,0,1))</f>
        <v>0</v>
      </c>
      <c r="S60">
        <f>IF(R60=0,0,IF('Net Acumulado'!S60&gt;-'Net Acumulado'!$B60,0,1))</f>
        <v>0</v>
      </c>
      <c r="T60">
        <f>IF(S60=0,0,IF('Net Acumulado'!T60&gt;-'Net Acumulado'!$B60,0,1))</f>
        <v>0</v>
      </c>
      <c r="U60">
        <f>IF(T60=0,0,IF('Net Acumulado'!U60&gt;-'Net Acumulado'!$B60,0,1))</f>
        <v>0</v>
      </c>
      <c r="V60">
        <f>IF(U60=0,0,IF('Net Acumulado'!V60&gt;-'Net Acumulado'!$B60,0,1))</f>
        <v>0</v>
      </c>
      <c r="W60">
        <f>IF(V60=0,0,IF('Net Acumulado'!W60&gt;-'Net Acumulado'!$B60,0,1))</f>
        <v>0</v>
      </c>
      <c r="X60">
        <f>IF(W60=0,0,IF('Net Acumulado'!X60&gt;-'Net Acumulado'!$B60,0,1))</f>
        <v>0</v>
      </c>
      <c r="Y60">
        <f>IF(X60=0,0,IF('Net Acumulado'!Y60&gt;-'Net Acumulado'!$B60,0,1))</f>
        <v>0</v>
      </c>
      <c r="Z60">
        <f>IF(Y60=0,0,IF('Net Acumulado'!Z60&gt;-'Net Acumulado'!$B60,0,1))</f>
        <v>0</v>
      </c>
      <c r="AA60">
        <f>IF(Z60=0,0,IF('Net Acumulado'!AA60&gt;-'Net Acumulado'!$B60,0,1))</f>
        <v>0</v>
      </c>
      <c r="AB60">
        <f>IF(AA60=0,0,IF('Net Acumulado'!AB60&gt;-'Net Acumulado'!$B60,0,1))</f>
        <v>0</v>
      </c>
      <c r="AC60">
        <f>IF(AB60=0,0,IF('Net Acumulado'!AC60&gt;-'Net Acumulado'!$B60,0,1))</f>
        <v>0</v>
      </c>
      <c r="AD60">
        <f>IF(AC60=0,0,IF('Net Acumulado'!AD60&gt;-'Net Acumulado'!$B60,0,1))</f>
        <v>0</v>
      </c>
      <c r="AE60">
        <f>IF(AD60=0,0,IF('Net Acumulado'!AE60&gt;-'Net Acumulado'!$B60,0,1))</f>
        <v>0</v>
      </c>
      <c r="AF60">
        <f>IF(AE60=0,0,IF('Net Acumulado'!AF60&gt;-'Net Acumulado'!$B60,0,1))</f>
        <v>0</v>
      </c>
      <c r="AG60">
        <f>IF(AF60=0,0,IF('Net Acumulado'!AG60&gt;-'Net Acumulado'!$B60,0,1))</f>
        <v>0</v>
      </c>
      <c r="AH60">
        <f>IF(AG60=0,0,IF('Net Acumulado'!AH60&gt;-'Net Acumulado'!$B60,0,1))</f>
        <v>0</v>
      </c>
      <c r="AI60">
        <f>IF(AH60=0,0,IF('Net Acumulado'!AI60&gt;-'Net Acumulado'!$B60,0,1))</f>
        <v>0</v>
      </c>
      <c r="AJ60">
        <f>IF(AI60=0,0,IF('Net Acumulado'!AJ60&gt;-'Net Acumulado'!$B60,0,1))</f>
        <v>0</v>
      </c>
      <c r="AK60">
        <f>IF(AJ60=0,0,IF('Net Acumulado'!AK60&gt;-'Net Acumulado'!$B60,0,1))</f>
        <v>0</v>
      </c>
      <c r="AL60">
        <f>IF(AK60=0,0,IF('Net Acumulado'!AL60&gt;-'Net Acumulado'!$B60,0,1))</f>
        <v>0</v>
      </c>
      <c r="AM60">
        <f>IF(AL60=0,0,IF('Net Acumulado'!AM60&gt;-'Net Acumulado'!$B60,0,1))</f>
        <v>0</v>
      </c>
      <c r="AN60">
        <f>IF(AM60=0,0,IF('Net Acumulado'!AN60&gt;-'Net Acumulado'!$B60,0,1))</f>
        <v>0</v>
      </c>
      <c r="AO60">
        <f>IF(AN60=0,0,IF('Net Acumulado'!AO60&gt;-'Net Acumulado'!$B60,0,1))</f>
        <v>0</v>
      </c>
      <c r="AP60">
        <f>IF(AO60=0,0,IF('Net Acumulado'!AP60&gt;-'Net Acumulado'!$B60,0,1))</f>
        <v>0</v>
      </c>
      <c r="AQ60">
        <f>IF(AP60=0,0,IF('Net Acumulado'!AQ60&gt;-'Net Acumulado'!$B60,0,1))</f>
        <v>0</v>
      </c>
      <c r="AR60">
        <f>IF(AQ60=0,0,IF('Net Acumulado'!AR60&gt;-'Net Acumulado'!$B60,0,1))</f>
        <v>0</v>
      </c>
      <c r="AS60">
        <f>IF(AR60=0,0,IF('Net Acumulado'!AS60&gt;-'Net Acumulado'!$B60,0,1))</f>
        <v>0</v>
      </c>
      <c r="AT60">
        <f>IF(AS60=0,0,IF('Net Acumulado'!AT60&gt;-'Net Acumulado'!$B60,0,1))</f>
        <v>0</v>
      </c>
      <c r="AU60">
        <f>IF(AT60=0,0,IF('Net Acumulado'!AU60&gt;-'Net Acumulado'!$B60,0,1))</f>
        <v>0</v>
      </c>
      <c r="AV60">
        <f>IF(AU60=0,0,IF('Net Acumulado'!AV60&gt;-'Net Acumulado'!$B60,0,1))</f>
        <v>0</v>
      </c>
      <c r="AW60">
        <f>IF(AV60=0,0,IF('Net Acumulado'!AW60&gt;-'Net Acumulado'!$B60,0,1))</f>
        <v>0</v>
      </c>
      <c r="AX60">
        <f>IF(AW60=0,0,IF('Net Acumulado'!AX60&gt;-'Net Acumulado'!$B60,0,1))</f>
        <v>0</v>
      </c>
      <c r="AY60">
        <f>IF(AX60=0,0,IF('Net Acumulado'!AY60&gt;-'Net Acumulado'!$B60,0,1))</f>
        <v>0</v>
      </c>
      <c r="AZ60">
        <f>IF(AY60=0,0,IF('Net Acumulado'!AZ60&gt;-'Net Acumulado'!$B60,0,1))</f>
        <v>0</v>
      </c>
      <c r="BA60">
        <f>IF(AZ60=0,0,IF('Net Acumulado'!BA60&gt;-'Net Acumulado'!$B60,0,1))</f>
        <v>0</v>
      </c>
      <c r="BB60">
        <f>IF(BA60=0,0,IF('Net Acumulado'!BB60&gt;-'Net Acumulado'!$B60,0,1))</f>
        <v>0</v>
      </c>
      <c r="BC60">
        <f>IF(BB60=0,0,IF('Net Acumulado'!BC60&gt;-'Net Acumulado'!$B60,0,1))</f>
        <v>0</v>
      </c>
      <c r="BD60">
        <f>IF(BC60=0,0,IF('Net Acumulado'!BD60&gt;-'Net Acumulado'!$B60,0,1))</f>
        <v>0</v>
      </c>
      <c r="BE60">
        <f>IF(BD60=0,0,IF('Net Acumulado'!BE60&gt;-'Net Acumulado'!$B60,0,1))</f>
        <v>0</v>
      </c>
      <c r="BF60">
        <f>IF(BE60=0,0,IF('Net Acumulado'!BF60&gt;-'Net Acumulado'!$B60,0,1))</f>
        <v>0</v>
      </c>
      <c r="BG60">
        <f>IF(BF60=0,0,IF('Net Acumulado'!BG60&gt;-'Net Acumulado'!$B60,0,1))</f>
        <v>0</v>
      </c>
      <c r="BH60">
        <f>IF(BG60=0,0,IF('Net Acumulado'!BH60&gt;-'Net Acumulado'!$B60,0,1))</f>
        <v>0</v>
      </c>
      <c r="BI60">
        <f>IF(BH60=0,0,IF('Net Acumulado'!BI60&gt;-'Net Acumulado'!$B60,0,1))</f>
        <v>0</v>
      </c>
      <c r="BJ60">
        <f>IF(BI60=0,0,IF('Net Acumulado'!BJ60&gt;-'Net Acumulado'!$B60,0,1))</f>
        <v>0</v>
      </c>
      <c r="BK60">
        <f>IF(BJ60=0,0,IF('Net Acumulado'!BK60&gt;-'Net Acumulado'!$B60,0,1))</f>
        <v>0</v>
      </c>
      <c r="BL60">
        <f>IF(BK60=0,0,IF('Net Acumulado'!BL60&gt;-'Net Acumulado'!$B60,0,1))</f>
        <v>0</v>
      </c>
      <c r="BM60">
        <f>IF(BL60=0,0,IF('Net Acumulado'!BM60&gt;-'Net Acumulado'!$B60,0,1))</f>
        <v>0</v>
      </c>
      <c r="BN60">
        <f>IF(BM60=0,0,IF('Net Acumulado'!BN60&gt;-'Net Acumulado'!$B60,0,1))</f>
        <v>0</v>
      </c>
      <c r="BO60">
        <f>IF(BN60=0,0,IF('Net Acumulado'!BO60&gt;-'Net Acumulado'!$B60,0,1))</f>
        <v>0</v>
      </c>
      <c r="BP60">
        <f>IF(BO60=0,0,IF('Net Acumulado'!BP60&gt;-'Net Acumulado'!$B60,0,1))</f>
        <v>0</v>
      </c>
      <c r="BQ60">
        <f>IF(BP60=0,0,IF('Net Acumulado'!BQ60&gt;-'Net Acumulado'!$B60,0,1))</f>
        <v>0</v>
      </c>
      <c r="BR60">
        <f>IF(BQ60=0,0,IF('Net Acumulado'!BR60&gt;-'Net Acumulado'!$B60,0,1))</f>
        <v>0</v>
      </c>
      <c r="BS60">
        <f>IF(BR60=0,0,IF('Net Acumulado'!BS60&gt;-'Net Acumulado'!$B60,0,1))</f>
        <v>0</v>
      </c>
      <c r="BT60">
        <f>IF(BS60=0,0,IF('Net Acumulado'!BT60&gt;-'Net Acumulado'!$B60,0,1))</f>
        <v>0</v>
      </c>
      <c r="BU60">
        <f>IF(BT60=0,0,IF('Net Acumulado'!BU60&gt;-'Net Acumulado'!$B60,0,1))</f>
        <v>0</v>
      </c>
      <c r="BV60">
        <f>IF(BU60=0,0,IF('Net Acumulado'!BV60&gt;-'Net Acumulado'!$B60,0,1))</f>
        <v>0</v>
      </c>
      <c r="BW60">
        <f>IF(BV60=0,0,IF('Net Acumulado'!BW60&gt;-'Net Acumulado'!$B60,0,1))</f>
        <v>0</v>
      </c>
      <c r="BX60">
        <f>IF(BW60=0,0,IF('Net Acumulado'!BX60&gt;-'Net Acumulado'!$B60,0,1))</f>
        <v>0</v>
      </c>
      <c r="BY60">
        <f>IF(BX60=0,0,IF('Net Acumulado'!BY60&gt;-'Net Acumulado'!$B60,0,1))</f>
        <v>0</v>
      </c>
      <c r="BZ60">
        <f>IF(BY60=0,0,IF('Net Acumulado'!BZ60&gt;-'Net Acumulado'!$B60,0,1))</f>
        <v>0</v>
      </c>
      <c r="CA60">
        <f>IF(BZ60=0,0,IF('Net Acumulado'!CA60&gt;-'Net Acumulado'!$B60,0,1))</f>
        <v>0</v>
      </c>
      <c r="CB60">
        <f>IF(CA60=0,0,IF('Net Acumulado'!CB60&gt;-'Net Acumulado'!$B60,0,1))</f>
        <v>0</v>
      </c>
      <c r="CC60">
        <f>IF(CB60=0,0,IF('Net Acumulado'!CC60&gt;-'Net Acumulado'!$B60,0,1))</f>
        <v>0</v>
      </c>
      <c r="CD60">
        <f>IF(CC60=0,0,IF('Net Acumulado'!CD60&gt;-'Net Acumulado'!$B60,0,1))</f>
        <v>0</v>
      </c>
      <c r="CE60">
        <f>IF(CD60=0,0,IF('Net Acumulado'!CE60&gt;-'Net Acumulado'!$B60,0,1))</f>
        <v>0</v>
      </c>
      <c r="CF60">
        <f>IF(CE60=0,0,IF('Net Acumulado'!CF60&gt;-'Net Acumulado'!$B60,0,1))</f>
        <v>0</v>
      </c>
      <c r="CG60">
        <f>IF(CF60=0,0,IF('Net Acumulado'!CG60&gt;-'Net Acumulado'!$B60,0,1))</f>
        <v>0</v>
      </c>
      <c r="CH60">
        <f>IF(CG60=0,0,IF('Net Acumulado'!CH60&gt;-'Net Acumulado'!$B60,0,1))</f>
        <v>0</v>
      </c>
      <c r="CI60">
        <f>IF(CH60=0,0,IF('Net Acumulado'!CI60&gt;-'Net Acumulado'!$B60,0,1))</f>
        <v>0</v>
      </c>
      <c r="CJ60">
        <f>IF(CI60=0,0,IF('Net Acumulado'!CJ60&gt;-'Net Acumulado'!$B60,0,1))</f>
        <v>0</v>
      </c>
      <c r="CK60">
        <f>IF(CJ60=0,0,IF('Net Acumulado'!CK60&gt;-'Net Acumulado'!$B60,0,1))</f>
        <v>0</v>
      </c>
      <c r="CL60">
        <f>IF(CK60=0,0,IF('Net Acumulado'!CL60&gt;-'Net Acumulado'!$B60,0,1))</f>
        <v>0</v>
      </c>
      <c r="CM60">
        <f>IF(CL60=0,0,IF('Net Acumulado'!CM60&gt;-'Net Acumulado'!$B60,0,1))</f>
        <v>0</v>
      </c>
      <c r="CN60">
        <f>IF(CM60=0,0,IF('Net Acumulado'!CN60&gt;-'Net Acumulado'!$B60,0,1))</f>
        <v>0</v>
      </c>
      <c r="CO60">
        <f>IF(CN60=0,0,IF('Net Acumulado'!CO60&gt;-'Net Acumulado'!$B60,0,1))</f>
        <v>0</v>
      </c>
      <c r="CP60">
        <f>IF(CO60=0,0,IF('Net Acumulado'!CP60&gt;-'Net Acumulado'!$B60,0,1))</f>
        <v>0</v>
      </c>
      <c r="CQ60">
        <f>IF(CP60=0,0,IF('Net Acumulado'!CQ60&gt;-'Net Acumulado'!$B60,0,1))</f>
        <v>0</v>
      </c>
      <c r="CR60">
        <f>IF(CQ60=0,0,IF('Net Acumulado'!CR60&gt;-'Net Acumulado'!$B60,0,1))</f>
        <v>0</v>
      </c>
      <c r="CS60">
        <f>IF(CR60=0,0,IF('Net Acumulado'!CS60&gt;-'Net Acumulado'!$B60,0,1))</f>
        <v>0</v>
      </c>
      <c r="CT60">
        <f>IF(CS60=0,0,IF('Net Acumulado'!CT60&gt;-'Net Acumulado'!$B60,0,1))</f>
        <v>0</v>
      </c>
      <c r="CU60">
        <f>IF(CT60=0,0,IF('Net Acumulado'!CU60&gt;-'Net Acumulado'!$B60,0,1))</f>
        <v>0</v>
      </c>
    </row>
    <row r="61" spans="1:99" x14ac:dyDescent="0.3">
      <c r="A61">
        <f t="shared" si="0"/>
        <v>39</v>
      </c>
      <c r="B61">
        <v>-19976</v>
      </c>
      <c r="C61">
        <v>2803</v>
      </c>
      <c r="D61">
        <f>IF('Net Acumulado'!D61&gt;-'Net Acumulado'!$B61,0,1)</f>
        <v>1</v>
      </c>
      <c r="E61">
        <f>IF(D61=0,0,IF('Net Acumulado'!E61&gt;-'Net Acumulado'!$B61,0,1))</f>
        <v>1</v>
      </c>
      <c r="F61">
        <f>IF(E61=0,0,IF('Net Acumulado'!F61&gt;-'Net Acumulado'!$B61,0,1))</f>
        <v>1</v>
      </c>
      <c r="G61">
        <f>IF(F61=0,0,IF('Net Acumulado'!G61&gt;-'Net Acumulado'!$B61,0,1))</f>
        <v>1</v>
      </c>
      <c r="H61">
        <f>IF(G61=0,0,IF('Net Acumulado'!H61&gt;-'Net Acumulado'!$B61,0,1))</f>
        <v>1</v>
      </c>
      <c r="I61">
        <f>IF(H61=0,0,IF('Net Acumulado'!I61&gt;-'Net Acumulado'!$B61,0,1))</f>
        <v>1</v>
      </c>
      <c r="J61">
        <f>IF(I61=0,0,IF('Net Acumulado'!J61&gt;-'Net Acumulado'!$B61,0,1))</f>
        <v>1</v>
      </c>
      <c r="K61">
        <f>IF(J61=0,0,IF('Net Acumulado'!K61&gt;-'Net Acumulado'!$B61,0,1))</f>
        <v>1</v>
      </c>
      <c r="L61">
        <f>IF(K61=0,0,IF('Net Acumulado'!L61&gt;-'Net Acumulado'!$B61,0,1))</f>
        <v>1</v>
      </c>
      <c r="M61">
        <f>IF(L61=0,0,IF('Net Acumulado'!M61&gt;-'Net Acumulado'!$B61,0,1))</f>
        <v>1</v>
      </c>
      <c r="N61">
        <f>IF(M61=0,0,IF('Net Acumulado'!N61&gt;-'Net Acumulado'!$B61,0,1))</f>
        <v>1</v>
      </c>
      <c r="O61">
        <f>IF(N61=0,0,IF('Net Acumulado'!O61&gt;-'Net Acumulado'!$B61,0,1))</f>
        <v>1</v>
      </c>
      <c r="P61">
        <f>IF(O61=0,0,IF('Net Acumulado'!P61&gt;-'Net Acumulado'!$B61,0,1))</f>
        <v>1</v>
      </c>
      <c r="Q61">
        <f>IF(P61=0,0,IF('Net Acumulado'!Q61&gt;-'Net Acumulado'!$B61,0,1))</f>
        <v>1</v>
      </c>
      <c r="R61">
        <f>IF(Q61=0,0,IF('Net Acumulado'!R61&gt;-'Net Acumulado'!$B61,0,1))</f>
        <v>1</v>
      </c>
      <c r="S61">
        <f>IF(R61=0,0,IF('Net Acumulado'!S61&gt;-'Net Acumulado'!$B61,0,1))</f>
        <v>1</v>
      </c>
      <c r="T61">
        <f>IF(S61=0,0,IF('Net Acumulado'!T61&gt;-'Net Acumulado'!$B61,0,1))</f>
        <v>1</v>
      </c>
      <c r="U61">
        <f>IF(T61=0,0,IF('Net Acumulado'!U61&gt;-'Net Acumulado'!$B61,0,1))</f>
        <v>1</v>
      </c>
      <c r="V61">
        <f>IF(U61=0,0,IF('Net Acumulado'!V61&gt;-'Net Acumulado'!$B61,0,1))</f>
        <v>1</v>
      </c>
      <c r="W61">
        <f>IF(V61=0,0,IF('Net Acumulado'!W61&gt;-'Net Acumulado'!$B61,0,1))</f>
        <v>1</v>
      </c>
      <c r="X61">
        <f>IF(W61=0,0,IF('Net Acumulado'!X61&gt;-'Net Acumulado'!$B61,0,1))</f>
        <v>1</v>
      </c>
      <c r="Y61">
        <f>IF(X61=0,0,IF('Net Acumulado'!Y61&gt;-'Net Acumulado'!$B61,0,1))</f>
        <v>1</v>
      </c>
      <c r="Z61">
        <f>IF(Y61=0,0,IF('Net Acumulado'!Z61&gt;-'Net Acumulado'!$B61,0,1))</f>
        <v>1</v>
      </c>
      <c r="AA61">
        <f>IF(Z61=0,0,IF('Net Acumulado'!AA61&gt;-'Net Acumulado'!$B61,0,1))</f>
        <v>1</v>
      </c>
      <c r="AB61">
        <f>IF(AA61=0,0,IF('Net Acumulado'!AB61&gt;-'Net Acumulado'!$B61,0,1))</f>
        <v>1</v>
      </c>
      <c r="AC61">
        <f>IF(AB61=0,0,IF('Net Acumulado'!AC61&gt;-'Net Acumulado'!$B61,0,1))</f>
        <v>1</v>
      </c>
      <c r="AD61">
        <f>IF(AC61=0,0,IF('Net Acumulado'!AD61&gt;-'Net Acumulado'!$B61,0,1))</f>
        <v>1</v>
      </c>
      <c r="AE61">
        <f>IF(AD61=0,0,IF('Net Acumulado'!AE61&gt;-'Net Acumulado'!$B61,0,1))</f>
        <v>1</v>
      </c>
      <c r="AF61">
        <f>IF(AE61=0,0,IF('Net Acumulado'!AF61&gt;-'Net Acumulado'!$B61,0,1))</f>
        <v>1</v>
      </c>
      <c r="AG61">
        <f>IF(AF61=0,0,IF('Net Acumulado'!AG61&gt;-'Net Acumulado'!$B61,0,1))</f>
        <v>1</v>
      </c>
      <c r="AH61">
        <f>IF(AG61=0,0,IF('Net Acumulado'!AH61&gt;-'Net Acumulado'!$B61,0,1))</f>
        <v>1</v>
      </c>
      <c r="AI61">
        <f>IF(AH61=0,0,IF('Net Acumulado'!AI61&gt;-'Net Acumulado'!$B61,0,1))</f>
        <v>1</v>
      </c>
      <c r="AJ61">
        <f>IF(AI61=0,0,IF('Net Acumulado'!AJ61&gt;-'Net Acumulado'!$B61,0,1))</f>
        <v>1</v>
      </c>
      <c r="AK61">
        <f>IF(AJ61=0,0,IF('Net Acumulado'!AK61&gt;-'Net Acumulado'!$B61,0,1))</f>
        <v>1</v>
      </c>
      <c r="AL61">
        <f>IF(AK61=0,0,IF('Net Acumulado'!AL61&gt;-'Net Acumulado'!$B61,0,1))</f>
        <v>1</v>
      </c>
      <c r="AM61">
        <f>IF(AL61=0,0,IF('Net Acumulado'!AM61&gt;-'Net Acumulado'!$B61,0,1))</f>
        <v>1</v>
      </c>
      <c r="AN61">
        <f>IF(AM61=0,0,IF('Net Acumulado'!AN61&gt;-'Net Acumulado'!$B61,0,1))</f>
        <v>1</v>
      </c>
      <c r="AO61">
        <f>IF(AN61=0,0,IF('Net Acumulado'!AO61&gt;-'Net Acumulado'!$B61,0,1))</f>
        <v>1</v>
      </c>
      <c r="AP61">
        <f>IF(AO61=0,0,IF('Net Acumulado'!AP61&gt;-'Net Acumulado'!$B61,0,1))</f>
        <v>1</v>
      </c>
      <c r="AQ61">
        <f>IF(AP61=0,0,IF('Net Acumulado'!AQ61&gt;-'Net Acumulado'!$B61,0,1))</f>
        <v>0</v>
      </c>
      <c r="AR61">
        <f>IF(AQ61=0,0,IF('Net Acumulado'!AR61&gt;-'Net Acumulado'!$B61,0,1))</f>
        <v>0</v>
      </c>
      <c r="AS61">
        <f>IF(AR61=0,0,IF('Net Acumulado'!AS61&gt;-'Net Acumulado'!$B61,0,1))</f>
        <v>0</v>
      </c>
      <c r="AT61">
        <f>IF(AS61=0,0,IF('Net Acumulado'!AT61&gt;-'Net Acumulado'!$B61,0,1))</f>
        <v>0</v>
      </c>
      <c r="AU61">
        <f>IF(AT61=0,0,IF('Net Acumulado'!AU61&gt;-'Net Acumulado'!$B61,0,1))</f>
        <v>0</v>
      </c>
      <c r="AV61">
        <f>IF(AU61=0,0,IF('Net Acumulado'!AV61&gt;-'Net Acumulado'!$B61,0,1))</f>
        <v>0</v>
      </c>
      <c r="AW61">
        <f>IF(AV61=0,0,IF('Net Acumulado'!AW61&gt;-'Net Acumulado'!$B61,0,1))</f>
        <v>0</v>
      </c>
      <c r="AX61">
        <f>IF(AW61=0,0,IF('Net Acumulado'!AX61&gt;-'Net Acumulado'!$B61,0,1))</f>
        <v>0</v>
      </c>
      <c r="AY61">
        <f>IF(AX61=0,0,IF('Net Acumulado'!AY61&gt;-'Net Acumulado'!$B61,0,1))</f>
        <v>0</v>
      </c>
      <c r="AZ61">
        <f>IF(AY61=0,0,IF('Net Acumulado'!AZ61&gt;-'Net Acumulado'!$B61,0,1))</f>
        <v>0</v>
      </c>
      <c r="BA61">
        <f>IF(AZ61=0,0,IF('Net Acumulado'!BA61&gt;-'Net Acumulado'!$B61,0,1))</f>
        <v>0</v>
      </c>
      <c r="BB61">
        <f>IF(BA61=0,0,IF('Net Acumulado'!BB61&gt;-'Net Acumulado'!$B61,0,1))</f>
        <v>0</v>
      </c>
      <c r="BC61">
        <f>IF(BB61=0,0,IF('Net Acumulado'!BC61&gt;-'Net Acumulado'!$B61,0,1))</f>
        <v>0</v>
      </c>
      <c r="BD61">
        <f>IF(BC61=0,0,IF('Net Acumulado'!BD61&gt;-'Net Acumulado'!$B61,0,1))</f>
        <v>0</v>
      </c>
      <c r="BE61">
        <f>IF(BD61=0,0,IF('Net Acumulado'!BE61&gt;-'Net Acumulado'!$B61,0,1))</f>
        <v>0</v>
      </c>
      <c r="BF61">
        <f>IF(BE61=0,0,IF('Net Acumulado'!BF61&gt;-'Net Acumulado'!$B61,0,1))</f>
        <v>0</v>
      </c>
      <c r="BG61">
        <f>IF(BF61=0,0,IF('Net Acumulado'!BG61&gt;-'Net Acumulado'!$B61,0,1))</f>
        <v>0</v>
      </c>
      <c r="BH61">
        <f>IF(BG61=0,0,IF('Net Acumulado'!BH61&gt;-'Net Acumulado'!$B61,0,1))</f>
        <v>0</v>
      </c>
      <c r="BI61">
        <f>IF(BH61=0,0,IF('Net Acumulado'!BI61&gt;-'Net Acumulado'!$B61,0,1))</f>
        <v>0</v>
      </c>
      <c r="BJ61">
        <f>IF(BI61=0,0,IF('Net Acumulado'!BJ61&gt;-'Net Acumulado'!$B61,0,1))</f>
        <v>0</v>
      </c>
      <c r="BK61">
        <f>IF(BJ61=0,0,IF('Net Acumulado'!BK61&gt;-'Net Acumulado'!$B61,0,1))</f>
        <v>0</v>
      </c>
      <c r="BL61">
        <f>IF(BK61=0,0,IF('Net Acumulado'!BL61&gt;-'Net Acumulado'!$B61,0,1))</f>
        <v>0</v>
      </c>
      <c r="BM61">
        <f>IF(BL61=0,0,IF('Net Acumulado'!BM61&gt;-'Net Acumulado'!$B61,0,1))</f>
        <v>0</v>
      </c>
      <c r="BN61">
        <f>IF(BM61=0,0,IF('Net Acumulado'!BN61&gt;-'Net Acumulado'!$B61,0,1))</f>
        <v>0</v>
      </c>
      <c r="BO61">
        <f>IF(BN61=0,0,IF('Net Acumulado'!BO61&gt;-'Net Acumulado'!$B61,0,1))</f>
        <v>0</v>
      </c>
      <c r="BP61">
        <f>IF(BO61=0,0,IF('Net Acumulado'!BP61&gt;-'Net Acumulado'!$B61,0,1))</f>
        <v>0</v>
      </c>
      <c r="BQ61">
        <f>IF(BP61=0,0,IF('Net Acumulado'!BQ61&gt;-'Net Acumulado'!$B61,0,1))</f>
        <v>0</v>
      </c>
      <c r="BR61">
        <f>IF(BQ61=0,0,IF('Net Acumulado'!BR61&gt;-'Net Acumulado'!$B61,0,1))</f>
        <v>0</v>
      </c>
      <c r="BS61">
        <f>IF(BR61=0,0,IF('Net Acumulado'!BS61&gt;-'Net Acumulado'!$B61,0,1))</f>
        <v>0</v>
      </c>
      <c r="BT61">
        <f>IF(BS61=0,0,IF('Net Acumulado'!BT61&gt;-'Net Acumulado'!$B61,0,1))</f>
        <v>0</v>
      </c>
      <c r="BU61">
        <f>IF(BT61=0,0,IF('Net Acumulado'!BU61&gt;-'Net Acumulado'!$B61,0,1))</f>
        <v>0</v>
      </c>
      <c r="BV61">
        <f>IF(BU61=0,0,IF('Net Acumulado'!BV61&gt;-'Net Acumulado'!$B61,0,1))</f>
        <v>0</v>
      </c>
      <c r="BW61">
        <f>IF(BV61=0,0,IF('Net Acumulado'!BW61&gt;-'Net Acumulado'!$B61,0,1))</f>
        <v>0</v>
      </c>
      <c r="BX61">
        <f>IF(BW61=0,0,IF('Net Acumulado'!BX61&gt;-'Net Acumulado'!$B61,0,1))</f>
        <v>0</v>
      </c>
      <c r="BY61">
        <f>IF(BX61=0,0,IF('Net Acumulado'!BY61&gt;-'Net Acumulado'!$B61,0,1))</f>
        <v>0</v>
      </c>
      <c r="BZ61">
        <f>IF(BY61=0,0,IF('Net Acumulado'!BZ61&gt;-'Net Acumulado'!$B61,0,1))</f>
        <v>0</v>
      </c>
      <c r="CA61">
        <f>IF(BZ61=0,0,IF('Net Acumulado'!CA61&gt;-'Net Acumulado'!$B61,0,1))</f>
        <v>0</v>
      </c>
      <c r="CB61">
        <f>IF(CA61=0,0,IF('Net Acumulado'!CB61&gt;-'Net Acumulado'!$B61,0,1))</f>
        <v>0</v>
      </c>
      <c r="CC61">
        <f>IF(CB61=0,0,IF('Net Acumulado'!CC61&gt;-'Net Acumulado'!$B61,0,1))</f>
        <v>0</v>
      </c>
      <c r="CD61">
        <f>IF(CC61=0,0,IF('Net Acumulado'!CD61&gt;-'Net Acumulado'!$B61,0,1))</f>
        <v>0</v>
      </c>
      <c r="CE61">
        <f>IF(CD61=0,0,IF('Net Acumulado'!CE61&gt;-'Net Acumulado'!$B61,0,1))</f>
        <v>0</v>
      </c>
      <c r="CF61">
        <f>IF(CE61=0,0,IF('Net Acumulado'!CF61&gt;-'Net Acumulado'!$B61,0,1))</f>
        <v>0</v>
      </c>
      <c r="CG61">
        <f>IF(CF61=0,0,IF('Net Acumulado'!CG61&gt;-'Net Acumulado'!$B61,0,1))</f>
        <v>0</v>
      </c>
      <c r="CH61">
        <f>IF(CG61=0,0,IF('Net Acumulado'!CH61&gt;-'Net Acumulado'!$B61,0,1))</f>
        <v>0</v>
      </c>
      <c r="CI61">
        <f>IF(CH61=0,0,IF('Net Acumulado'!CI61&gt;-'Net Acumulado'!$B61,0,1))</f>
        <v>0</v>
      </c>
      <c r="CJ61">
        <f>IF(CI61=0,0,IF('Net Acumulado'!CJ61&gt;-'Net Acumulado'!$B61,0,1))</f>
        <v>0</v>
      </c>
      <c r="CK61">
        <f>IF(CJ61=0,0,IF('Net Acumulado'!CK61&gt;-'Net Acumulado'!$B61,0,1))</f>
        <v>0</v>
      </c>
      <c r="CL61">
        <f>IF(CK61=0,0,IF('Net Acumulado'!CL61&gt;-'Net Acumulado'!$B61,0,1))</f>
        <v>0</v>
      </c>
      <c r="CM61">
        <f>IF(CL61=0,0,IF('Net Acumulado'!CM61&gt;-'Net Acumulado'!$B61,0,1))</f>
        <v>0</v>
      </c>
      <c r="CN61">
        <f>IF(CM61=0,0,IF('Net Acumulado'!CN61&gt;-'Net Acumulado'!$B61,0,1))</f>
        <v>0</v>
      </c>
      <c r="CO61">
        <f>IF(CN61=0,0,IF('Net Acumulado'!CO61&gt;-'Net Acumulado'!$B61,0,1))</f>
        <v>0</v>
      </c>
      <c r="CP61">
        <f>IF(CO61=0,0,IF('Net Acumulado'!CP61&gt;-'Net Acumulado'!$B61,0,1))</f>
        <v>0</v>
      </c>
      <c r="CQ61">
        <f>IF(CP61=0,0,IF('Net Acumulado'!CQ61&gt;-'Net Acumulado'!$B61,0,1))</f>
        <v>0</v>
      </c>
      <c r="CR61">
        <f>IF(CQ61=0,0,IF('Net Acumulado'!CR61&gt;-'Net Acumulado'!$B61,0,1))</f>
        <v>0</v>
      </c>
      <c r="CS61">
        <f>IF(CR61=0,0,IF('Net Acumulado'!CS61&gt;-'Net Acumulado'!$B61,0,1))</f>
        <v>0</v>
      </c>
      <c r="CT61">
        <f>IF(CS61=0,0,IF('Net Acumulado'!CT61&gt;-'Net Acumulado'!$B61,0,1))</f>
        <v>0</v>
      </c>
      <c r="CU61">
        <f>IF(CT61=0,0,IF('Net Acumulado'!CU61&gt;-'Net Acumulado'!$B61,0,1))</f>
        <v>0</v>
      </c>
    </row>
    <row r="62" spans="1:99" x14ac:dyDescent="0.3">
      <c r="A62">
        <f t="shared" si="0"/>
        <v>28</v>
      </c>
      <c r="B62">
        <v>-1694</v>
      </c>
      <c r="C62">
        <v>2802</v>
      </c>
      <c r="D62">
        <f>IF('Net Acumulado'!D62&gt;-'Net Acumulado'!$B62,0,1)</f>
        <v>1</v>
      </c>
      <c r="E62">
        <f>IF(D62=0,0,IF('Net Acumulado'!E62&gt;-'Net Acumulado'!$B62,0,1))</f>
        <v>1</v>
      </c>
      <c r="F62">
        <f>IF(E62=0,0,IF('Net Acumulado'!F62&gt;-'Net Acumulado'!$B62,0,1))</f>
        <v>1</v>
      </c>
      <c r="G62">
        <f>IF(F62=0,0,IF('Net Acumulado'!G62&gt;-'Net Acumulado'!$B62,0,1))</f>
        <v>1</v>
      </c>
      <c r="H62">
        <f>IF(G62=0,0,IF('Net Acumulado'!H62&gt;-'Net Acumulado'!$B62,0,1))</f>
        <v>1</v>
      </c>
      <c r="I62">
        <f>IF(H62=0,0,IF('Net Acumulado'!I62&gt;-'Net Acumulado'!$B62,0,1))</f>
        <v>1</v>
      </c>
      <c r="J62">
        <f>IF(I62=0,0,IF('Net Acumulado'!J62&gt;-'Net Acumulado'!$B62,0,1))</f>
        <v>1</v>
      </c>
      <c r="K62">
        <f>IF(J62=0,0,IF('Net Acumulado'!K62&gt;-'Net Acumulado'!$B62,0,1))</f>
        <v>1</v>
      </c>
      <c r="L62">
        <f>IF(K62=0,0,IF('Net Acumulado'!L62&gt;-'Net Acumulado'!$B62,0,1))</f>
        <v>1</v>
      </c>
      <c r="M62">
        <f>IF(L62=0,0,IF('Net Acumulado'!M62&gt;-'Net Acumulado'!$B62,0,1))</f>
        <v>1</v>
      </c>
      <c r="N62">
        <f>IF(M62=0,0,IF('Net Acumulado'!N62&gt;-'Net Acumulado'!$B62,0,1))</f>
        <v>1</v>
      </c>
      <c r="O62">
        <f>IF(N62=0,0,IF('Net Acumulado'!O62&gt;-'Net Acumulado'!$B62,0,1))</f>
        <v>1</v>
      </c>
      <c r="P62">
        <f>IF(O62=0,0,IF('Net Acumulado'!P62&gt;-'Net Acumulado'!$B62,0,1))</f>
        <v>1</v>
      </c>
      <c r="Q62">
        <f>IF(P62=0,0,IF('Net Acumulado'!Q62&gt;-'Net Acumulado'!$B62,0,1))</f>
        <v>1</v>
      </c>
      <c r="R62">
        <f>IF(Q62=0,0,IF('Net Acumulado'!R62&gt;-'Net Acumulado'!$B62,0,1))</f>
        <v>1</v>
      </c>
      <c r="S62">
        <f>IF(R62=0,0,IF('Net Acumulado'!S62&gt;-'Net Acumulado'!$B62,0,1))</f>
        <v>1</v>
      </c>
      <c r="T62">
        <f>IF(S62=0,0,IF('Net Acumulado'!T62&gt;-'Net Acumulado'!$B62,0,1))</f>
        <v>1</v>
      </c>
      <c r="U62">
        <f>IF(T62=0,0,IF('Net Acumulado'!U62&gt;-'Net Acumulado'!$B62,0,1))</f>
        <v>1</v>
      </c>
      <c r="V62">
        <f>IF(U62=0,0,IF('Net Acumulado'!V62&gt;-'Net Acumulado'!$B62,0,1))</f>
        <v>1</v>
      </c>
      <c r="W62">
        <f>IF(V62=0,0,IF('Net Acumulado'!W62&gt;-'Net Acumulado'!$B62,0,1))</f>
        <v>1</v>
      </c>
      <c r="X62">
        <f>IF(W62=0,0,IF('Net Acumulado'!X62&gt;-'Net Acumulado'!$B62,0,1))</f>
        <v>1</v>
      </c>
      <c r="Y62">
        <f>IF(X62=0,0,IF('Net Acumulado'!Y62&gt;-'Net Acumulado'!$B62,0,1))</f>
        <v>1</v>
      </c>
      <c r="Z62">
        <f>IF(Y62=0,0,IF('Net Acumulado'!Z62&gt;-'Net Acumulado'!$B62,0,1))</f>
        <v>1</v>
      </c>
      <c r="AA62">
        <f>IF(Z62=0,0,IF('Net Acumulado'!AA62&gt;-'Net Acumulado'!$B62,0,1))</f>
        <v>1</v>
      </c>
      <c r="AB62">
        <f>IF(AA62=0,0,IF('Net Acumulado'!AB62&gt;-'Net Acumulado'!$B62,0,1))</f>
        <v>1</v>
      </c>
      <c r="AC62">
        <f>IF(AB62=0,0,IF('Net Acumulado'!AC62&gt;-'Net Acumulado'!$B62,0,1))</f>
        <v>1</v>
      </c>
      <c r="AD62">
        <f>IF(AC62=0,0,IF('Net Acumulado'!AD62&gt;-'Net Acumulado'!$B62,0,1))</f>
        <v>1</v>
      </c>
      <c r="AE62">
        <f>IF(AD62=0,0,IF('Net Acumulado'!AE62&gt;-'Net Acumulado'!$B62,0,1))</f>
        <v>1</v>
      </c>
      <c r="AF62">
        <f>IF(AE62=0,0,IF('Net Acumulado'!AF62&gt;-'Net Acumulado'!$B62,0,1))</f>
        <v>0</v>
      </c>
      <c r="AG62">
        <f>IF(AF62=0,0,IF('Net Acumulado'!AG62&gt;-'Net Acumulado'!$B62,0,1))</f>
        <v>0</v>
      </c>
      <c r="AH62">
        <f>IF(AG62=0,0,IF('Net Acumulado'!AH62&gt;-'Net Acumulado'!$B62,0,1))</f>
        <v>0</v>
      </c>
      <c r="AI62">
        <f>IF(AH62=0,0,IF('Net Acumulado'!AI62&gt;-'Net Acumulado'!$B62,0,1))</f>
        <v>0</v>
      </c>
      <c r="AJ62">
        <f>IF(AI62=0,0,IF('Net Acumulado'!AJ62&gt;-'Net Acumulado'!$B62,0,1))</f>
        <v>0</v>
      </c>
      <c r="AK62">
        <f>IF(AJ62=0,0,IF('Net Acumulado'!AK62&gt;-'Net Acumulado'!$B62,0,1))</f>
        <v>0</v>
      </c>
      <c r="AL62">
        <f>IF(AK62=0,0,IF('Net Acumulado'!AL62&gt;-'Net Acumulado'!$B62,0,1))</f>
        <v>0</v>
      </c>
      <c r="AM62">
        <f>IF(AL62=0,0,IF('Net Acumulado'!AM62&gt;-'Net Acumulado'!$B62,0,1))</f>
        <v>0</v>
      </c>
      <c r="AN62">
        <f>IF(AM62=0,0,IF('Net Acumulado'!AN62&gt;-'Net Acumulado'!$B62,0,1))</f>
        <v>0</v>
      </c>
      <c r="AO62">
        <f>IF(AN62=0,0,IF('Net Acumulado'!AO62&gt;-'Net Acumulado'!$B62,0,1))</f>
        <v>0</v>
      </c>
      <c r="AP62">
        <f>IF(AO62=0,0,IF('Net Acumulado'!AP62&gt;-'Net Acumulado'!$B62,0,1))</f>
        <v>0</v>
      </c>
      <c r="AQ62">
        <f>IF(AP62=0,0,IF('Net Acumulado'!AQ62&gt;-'Net Acumulado'!$B62,0,1))</f>
        <v>0</v>
      </c>
      <c r="AR62">
        <f>IF(AQ62=0,0,IF('Net Acumulado'!AR62&gt;-'Net Acumulado'!$B62,0,1))</f>
        <v>0</v>
      </c>
      <c r="AS62">
        <f>IF(AR62=0,0,IF('Net Acumulado'!AS62&gt;-'Net Acumulado'!$B62,0,1))</f>
        <v>0</v>
      </c>
      <c r="AT62">
        <f>IF(AS62=0,0,IF('Net Acumulado'!AT62&gt;-'Net Acumulado'!$B62,0,1))</f>
        <v>0</v>
      </c>
      <c r="AU62">
        <f>IF(AT62=0,0,IF('Net Acumulado'!AU62&gt;-'Net Acumulado'!$B62,0,1))</f>
        <v>0</v>
      </c>
      <c r="AV62">
        <f>IF(AU62=0,0,IF('Net Acumulado'!AV62&gt;-'Net Acumulado'!$B62,0,1))</f>
        <v>0</v>
      </c>
      <c r="AW62">
        <f>IF(AV62=0,0,IF('Net Acumulado'!AW62&gt;-'Net Acumulado'!$B62,0,1))</f>
        <v>0</v>
      </c>
      <c r="AX62">
        <f>IF(AW62=0,0,IF('Net Acumulado'!AX62&gt;-'Net Acumulado'!$B62,0,1))</f>
        <v>0</v>
      </c>
      <c r="AY62">
        <f>IF(AX62=0,0,IF('Net Acumulado'!AY62&gt;-'Net Acumulado'!$B62,0,1))</f>
        <v>0</v>
      </c>
      <c r="AZ62">
        <f>IF(AY62=0,0,IF('Net Acumulado'!AZ62&gt;-'Net Acumulado'!$B62,0,1))</f>
        <v>0</v>
      </c>
      <c r="BA62">
        <f>IF(AZ62=0,0,IF('Net Acumulado'!BA62&gt;-'Net Acumulado'!$B62,0,1))</f>
        <v>0</v>
      </c>
      <c r="BB62">
        <f>IF(BA62=0,0,IF('Net Acumulado'!BB62&gt;-'Net Acumulado'!$B62,0,1))</f>
        <v>0</v>
      </c>
      <c r="BC62">
        <f>IF(BB62=0,0,IF('Net Acumulado'!BC62&gt;-'Net Acumulado'!$B62,0,1))</f>
        <v>0</v>
      </c>
      <c r="BD62">
        <f>IF(BC62=0,0,IF('Net Acumulado'!BD62&gt;-'Net Acumulado'!$B62,0,1))</f>
        <v>0</v>
      </c>
      <c r="BE62">
        <f>IF(BD62=0,0,IF('Net Acumulado'!BE62&gt;-'Net Acumulado'!$B62,0,1))</f>
        <v>0</v>
      </c>
      <c r="BF62">
        <f>IF(BE62=0,0,IF('Net Acumulado'!BF62&gt;-'Net Acumulado'!$B62,0,1))</f>
        <v>0</v>
      </c>
      <c r="BG62">
        <f>IF(BF62=0,0,IF('Net Acumulado'!BG62&gt;-'Net Acumulado'!$B62,0,1))</f>
        <v>0</v>
      </c>
      <c r="BH62">
        <f>IF(BG62=0,0,IF('Net Acumulado'!BH62&gt;-'Net Acumulado'!$B62,0,1))</f>
        <v>0</v>
      </c>
      <c r="BI62">
        <f>IF(BH62=0,0,IF('Net Acumulado'!BI62&gt;-'Net Acumulado'!$B62,0,1))</f>
        <v>0</v>
      </c>
      <c r="BJ62">
        <f>IF(BI62=0,0,IF('Net Acumulado'!BJ62&gt;-'Net Acumulado'!$B62,0,1))</f>
        <v>0</v>
      </c>
      <c r="BK62">
        <f>IF(BJ62=0,0,IF('Net Acumulado'!BK62&gt;-'Net Acumulado'!$B62,0,1))</f>
        <v>0</v>
      </c>
      <c r="BL62">
        <f>IF(BK62=0,0,IF('Net Acumulado'!BL62&gt;-'Net Acumulado'!$B62,0,1))</f>
        <v>0</v>
      </c>
      <c r="BM62">
        <f>IF(BL62=0,0,IF('Net Acumulado'!BM62&gt;-'Net Acumulado'!$B62,0,1))</f>
        <v>0</v>
      </c>
      <c r="BN62">
        <f>IF(BM62=0,0,IF('Net Acumulado'!BN62&gt;-'Net Acumulado'!$B62,0,1))</f>
        <v>0</v>
      </c>
      <c r="BO62">
        <f>IF(BN62=0,0,IF('Net Acumulado'!BO62&gt;-'Net Acumulado'!$B62,0,1))</f>
        <v>0</v>
      </c>
      <c r="BP62">
        <f>IF(BO62=0,0,IF('Net Acumulado'!BP62&gt;-'Net Acumulado'!$B62,0,1))</f>
        <v>0</v>
      </c>
      <c r="BQ62">
        <f>IF(BP62=0,0,IF('Net Acumulado'!BQ62&gt;-'Net Acumulado'!$B62,0,1))</f>
        <v>0</v>
      </c>
      <c r="BR62">
        <f>IF(BQ62=0,0,IF('Net Acumulado'!BR62&gt;-'Net Acumulado'!$B62,0,1))</f>
        <v>0</v>
      </c>
      <c r="BS62">
        <f>IF(BR62=0,0,IF('Net Acumulado'!BS62&gt;-'Net Acumulado'!$B62,0,1))</f>
        <v>0</v>
      </c>
      <c r="BT62">
        <f>IF(BS62=0,0,IF('Net Acumulado'!BT62&gt;-'Net Acumulado'!$B62,0,1))</f>
        <v>0</v>
      </c>
      <c r="BU62">
        <f>IF(BT62=0,0,IF('Net Acumulado'!BU62&gt;-'Net Acumulado'!$B62,0,1))</f>
        <v>0</v>
      </c>
      <c r="BV62">
        <f>IF(BU62=0,0,IF('Net Acumulado'!BV62&gt;-'Net Acumulado'!$B62,0,1))</f>
        <v>0</v>
      </c>
      <c r="BW62">
        <f>IF(BV62=0,0,IF('Net Acumulado'!BW62&gt;-'Net Acumulado'!$B62,0,1))</f>
        <v>0</v>
      </c>
      <c r="BX62">
        <f>IF(BW62=0,0,IF('Net Acumulado'!BX62&gt;-'Net Acumulado'!$B62,0,1))</f>
        <v>0</v>
      </c>
      <c r="BY62">
        <f>IF(BX62=0,0,IF('Net Acumulado'!BY62&gt;-'Net Acumulado'!$B62,0,1))</f>
        <v>0</v>
      </c>
      <c r="BZ62">
        <f>IF(BY62=0,0,IF('Net Acumulado'!BZ62&gt;-'Net Acumulado'!$B62,0,1))</f>
        <v>0</v>
      </c>
      <c r="CA62">
        <f>IF(BZ62=0,0,IF('Net Acumulado'!CA62&gt;-'Net Acumulado'!$B62,0,1))</f>
        <v>0</v>
      </c>
      <c r="CB62">
        <f>IF(CA62=0,0,IF('Net Acumulado'!CB62&gt;-'Net Acumulado'!$B62,0,1))</f>
        <v>0</v>
      </c>
      <c r="CC62">
        <f>IF(CB62=0,0,IF('Net Acumulado'!CC62&gt;-'Net Acumulado'!$B62,0,1))</f>
        <v>0</v>
      </c>
      <c r="CD62">
        <f>IF(CC62=0,0,IF('Net Acumulado'!CD62&gt;-'Net Acumulado'!$B62,0,1))</f>
        <v>0</v>
      </c>
      <c r="CE62">
        <f>IF(CD62=0,0,IF('Net Acumulado'!CE62&gt;-'Net Acumulado'!$B62,0,1))</f>
        <v>0</v>
      </c>
      <c r="CF62">
        <f>IF(CE62=0,0,IF('Net Acumulado'!CF62&gt;-'Net Acumulado'!$B62,0,1))</f>
        <v>0</v>
      </c>
      <c r="CG62">
        <f>IF(CF62=0,0,IF('Net Acumulado'!CG62&gt;-'Net Acumulado'!$B62,0,1))</f>
        <v>0</v>
      </c>
      <c r="CH62">
        <f>IF(CG62=0,0,IF('Net Acumulado'!CH62&gt;-'Net Acumulado'!$B62,0,1))</f>
        <v>0</v>
      </c>
      <c r="CI62">
        <f>IF(CH62=0,0,IF('Net Acumulado'!CI62&gt;-'Net Acumulado'!$B62,0,1))</f>
        <v>0</v>
      </c>
      <c r="CJ62">
        <f>IF(CI62=0,0,IF('Net Acumulado'!CJ62&gt;-'Net Acumulado'!$B62,0,1))</f>
        <v>0</v>
      </c>
      <c r="CK62">
        <f>IF(CJ62=0,0,IF('Net Acumulado'!CK62&gt;-'Net Acumulado'!$B62,0,1))</f>
        <v>0</v>
      </c>
      <c r="CL62">
        <f>IF(CK62=0,0,IF('Net Acumulado'!CL62&gt;-'Net Acumulado'!$B62,0,1))</f>
        <v>0</v>
      </c>
      <c r="CM62">
        <f>IF(CL62=0,0,IF('Net Acumulado'!CM62&gt;-'Net Acumulado'!$B62,0,1))</f>
        <v>0</v>
      </c>
      <c r="CN62">
        <f>IF(CM62=0,0,IF('Net Acumulado'!CN62&gt;-'Net Acumulado'!$B62,0,1))</f>
        <v>0</v>
      </c>
      <c r="CO62">
        <f>IF(CN62=0,0,IF('Net Acumulado'!CO62&gt;-'Net Acumulado'!$B62,0,1))</f>
        <v>0</v>
      </c>
      <c r="CP62">
        <f>IF(CO62=0,0,IF('Net Acumulado'!CP62&gt;-'Net Acumulado'!$B62,0,1))</f>
        <v>0</v>
      </c>
      <c r="CQ62">
        <f>IF(CP62=0,0,IF('Net Acumulado'!CQ62&gt;-'Net Acumulado'!$B62,0,1))</f>
        <v>0</v>
      </c>
      <c r="CR62">
        <f>IF(CQ62=0,0,IF('Net Acumulado'!CR62&gt;-'Net Acumulado'!$B62,0,1))</f>
        <v>0</v>
      </c>
      <c r="CS62">
        <f>IF(CR62=0,0,IF('Net Acumulado'!CS62&gt;-'Net Acumulado'!$B62,0,1))</f>
        <v>0</v>
      </c>
      <c r="CT62">
        <f>IF(CS62=0,0,IF('Net Acumulado'!CT62&gt;-'Net Acumulado'!$B62,0,1))</f>
        <v>0</v>
      </c>
      <c r="CU62">
        <f>IF(CT62=0,0,IF('Net Acumulado'!CU62&gt;-'Net Acumulado'!$B62,0,1))</f>
        <v>0</v>
      </c>
    </row>
    <row r="63" spans="1:99" x14ac:dyDescent="0.3">
      <c r="A63">
        <f t="shared" si="0"/>
        <v>26</v>
      </c>
      <c r="B63">
        <v>-136</v>
      </c>
      <c r="C63">
        <v>2801</v>
      </c>
      <c r="D63">
        <f>IF('Net Acumulado'!D63&gt;-'Net Acumulado'!$B63,0,1)</f>
        <v>1</v>
      </c>
      <c r="E63">
        <f>IF(D63=0,0,IF('Net Acumulado'!E63&gt;-'Net Acumulado'!$B63,0,1))</f>
        <v>1</v>
      </c>
      <c r="F63">
        <f>IF(E63=0,0,IF('Net Acumulado'!F63&gt;-'Net Acumulado'!$B63,0,1))</f>
        <v>1</v>
      </c>
      <c r="G63">
        <f>IF(F63=0,0,IF('Net Acumulado'!G63&gt;-'Net Acumulado'!$B63,0,1))</f>
        <v>1</v>
      </c>
      <c r="H63">
        <f>IF(G63=0,0,IF('Net Acumulado'!H63&gt;-'Net Acumulado'!$B63,0,1))</f>
        <v>1</v>
      </c>
      <c r="I63">
        <f>IF(H63=0,0,IF('Net Acumulado'!I63&gt;-'Net Acumulado'!$B63,0,1))</f>
        <v>1</v>
      </c>
      <c r="J63">
        <f>IF(I63=0,0,IF('Net Acumulado'!J63&gt;-'Net Acumulado'!$B63,0,1))</f>
        <v>1</v>
      </c>
      <c r="K63">
        <f>IF(J63=0,0,IF('Net Acumulado'!K63&gt;-'Net Acumulado'!$B63,0,1))</f>
        <v>1</v>
      </c>
      <c r="L63">
        <f>IF(K63=0,0,IF('Net Acumulado'!L63&gt;-'Net Acumulado'!$B63,0,1))</f>
        <v>1</v>
      </c>
      <c r="M63">
        <f>IF(L63=0,0,IF('Net Acumulado'!M63&gt;-'Net Acumulado'!$B63,0,1))</f>
        <v>1</v>
      </c>
      <c r="N63">
        <f>IF(M63=0,0,IF('Net Acumulado'!N63&gt;-'Net Acumulado'!$B63,0,1))</f>
        <v>1</v>
      </c>
      <c r="O63">
        <f>IF(N63=0,0,IF('Net Acumulado'!O63&gt;-'Net Acumulado'!$B63,0,1))</f>
        <v>1</v>
      </c>
      <c r="P63">
        <f>IF(O63=0,0,IF('Net Acumulado'!P63&gt;-'Net Acumulado'!$B63,0,1))</f>
        <v>1</v>
      </c>
      <c r="Q63">
        <f>IF(P63=0,0,IF('Net Acumulado'!Q63&gt;-'Net Acumulado'!$B63,0,1))</f>
        <v>1</v>
      </c>
      <c r="R63">
        <f>IF(Q63=0,0,IF('Net Acumulado'!R63&gt;-'Net Acumulado'!$B63,0,1))</f>
        <v>1</v>
      </c>
      <c r="S63">
        <f>IF(R63=0,0,IF('Net Acumulado'!S63&gt;-'Net Acumulado'!$B63,0,1))</f>
        <v>1</v>
      </c>
      <c r="T63">
        <f>IF(S63=0,0,IF('Net Acumulado'!T63&gt;-'Net Acumulado'!$B63,0,1))</f>
        <v>1</v>
      </c>
      <c r="U63">
        <f>IF(T63=0,0,IF('Net Acumulado'!U63&gt;-'Net Acumulado'!$B63,0,1))</f>
        <v>1</v>
      </c>
      <c r="V63">
        <f>IF(U63=0,0,IF('Net Acumulado'!V63&gt;-'Net Acumulado'!$B63,0,1))</f>
        <v>1</v>
      </c>
      <c r="W63">
        <f>IF(V63=0,0,IF('Net Acumulado'!W63&gt;-'Net Acumulado'!$B63,0,1))</f>
        <v>1</v>
      </c>
      <c r="X63">
        <f>IF(W63=0,0,IF('Net Acumulado'!X63&gt;-'Net Acumulado'!$B63,0,1))</f>
        <v>1</v>
      </c>
      <c r="Y63">
        <f>IF(X63=0,0,IF('Net Acumulado'!Y63&gt;-'Net Acumulado'!$B63,0,1))</f>
        <v>1</v>
      </c>
      <c r="Z63">
        <f>IF(Y63=0,0,IF('Net Acumulado'!Z63&gt;-'Net Acumulado'!$B63,0,1))</f>
        <v>1</v>
      </c>
      <c r="AA63">
        <f>IF(Z63=0,0,IF('Net Acumulado'!AA63&gt;-'Net Acumulado'!$B63,0,1))</f>
        <v>1</v>
      </c>
      <c r="AB63">
        <f>IF(AA63=0,0,IF('Net Acumulado'!AB63&gt;-'Net Acumulado'!$B63,0,1))</f>
        <v>1</v>
      </c>
      <c r="AC63">
        <f>IF(AB63=0,0,IF('Net Acumulado'!AC63&gt;-'Net Acumulado'!$B63,0,1))</f>
        <v>1</v>
      </c>
      <c r="AD63">
        <f>IF(AC63=0,0,IF('Net Acumulado'!AD63&gt;-'Net Acumulado'!$B63,0,1))</f>
        <v>0</v>
      </c>
      <c r="AE63">
        <f>IF(AD63=0,0,IF('Net Acumulado'!AE63&gt;-'Net Acumulado'!$B63,0,1))</f>
        <v>0</v>
      </c>
      <c r="AF63">
        <f>IF(AE63=0,0,IF('Net Acumulado'!AF63&gt;-'Net Acumulado'!$B63,0,1))</f>
        <v>0</v>
      </c>
      <c r="AG63">
        <f>IF(AF63=0,0,IF('Net Acumulado'!AG63&gt;-'Net Acumulado'!$B63,0,1))</f>
        <v>0</v>
      </c>
      <c r="AH63">
        <f>IF(AG63=0,0,IF('Net Acumulado'!AH63&gt;-'Net Acumulado'!$B63,0,1))</f>
        <v>0</v>
      </c>
      <c r="AI63">
        <f>IF(AH63=0,0,IF('Net Acumulado'!AI63&gt;-'Net Acumulado'!$B63,0,1))</f>
        <v>0</v>
      </c>
      <c r="AJ63">
        <f>IF(AI63=0,0,IF('Net Acumulado'!AJ63&gt;-'Net Acumulado'!$B63,0,1))</f>
        <v>0</v>
      </c>
      <c r="AK63">
        <f>IF(AJ63=0,0,IF('Net Acumulado'!AK63&gt;-'Net Acumulado'!$B63,0,1))</f>
        <v>0</v>
      </c>
      <c r="AL63">
        <f>IF(AK63=0,0,IF('Net Acumulado'!AL63&gt;-'Net Acumulado'!$B63,0,1))</f>
        <v>0</v>
      </c>
      <c r="AM63">
        <f>IF(AL63=0,0,IF('Net Acumulado'!AM63&gt;-'Net Acumulado'!$B63,0,1))</f>
        <v>0</v>
      </c>
      <c r="AN63">
        <f>IF(AM63=0,0,IF('Net Acumulado'!AN63&gt;-'Net Acumulado'!$B63,0,1))</f>
        <v>0</v>
      </c>
      <c r="AO63">
        <f>IF(AN63=0,0,IF('Net Acumulado'!AO63&gt;-'Net Acumulado'!$B63,0,1))</f>
        <v>0</v>
      </c>
      <c r="AP63">
        <f>IF(AO63=0,0,IF('Net Acumulado'!AP63&gt;-'Net Acumulado'!$B63,0,1))</f>
        <v>0</v>
      </c>
      <c r="AQ63">
        <f>IF(AP63=0,0,IF('Net Acumulado'!AQ63&gt;-'Net Acumulado'!$B63,0,1))</f>
        <v>0</v>
      </c>
      <c r="AR63">
        <f>IF(AQ63=0,0,IF('Net Acumulado'!AR63&gt;-'Net Acumulado'!$B63,0,1))</f>
        <v>0</v>
      </c>
      <c r="AS63">
        <f>IF(AR63=0,0,IF('Net Acumulado'!AS63&gt;-'Net Acumulado'!$B63,0,1))</f>
        <v>0</v>
      </c>
      <c r="AT63">
        <f>IF(AS63=0,0,IF('Net Acumulado'!AT63&gt;-'Net Acumulado'!$B63,0,1))</f>
        <v>0</v>
      </c>
      <c r="AU63">
        <f>IF(AT63=0,0,IF('Net Acumulado'!AU63&gt;-'Net Acumulado'!$B63,0,1))</f>
        <v>0</v>
      </c>
      <c r="AV63">
        <f>IF(AU63=0,0,IF('Net Acumulado'!AV63&gt;-'Net Acumulado'!$B63,0,1))</f>
        <v>0</v>
      </c>
      <c r="AW63">
        <f>IF(AV63=0,0,IF('Net Acumulado'!AW63&gt;-'Net Acumulado'!$B63,0,1))</f>
        <v>0</v>
      </c>
      <c r="AX63">
        <f>IF(AW63=0,0,IF('Net Acumulado'!AX63&gt;-'Net Acumulado'!$B63,0,1))</f>
        <v>0</v>
      </c>
      <c r="AY63">
        <f>IF(AX63=0,0,IF('Net Acumulado'!AY63&gt;-'Net Acumulado'!$B63,0,1))</f>
        <v>0</v>
      </c>
      <c r="AZ63">
        <f>IF(AY63=0,0,IF('Net Acumulado'!AZ63&gt;-'Net Acumulado'!$B63,0,1))</f>
        <v>0</v>
      </c>
      <c r="BA63">
        <f>IF(AZ63=0,0,IF('Net Acumulado'!BA63&gt;-'Net Acumulado'!$B63,0,1))</f>
        <v>0</v>
      </c>
      <c r="BB63">
        <f>IF(BA63=0,0,IF('Net Acumulado'!BB63&gt;-'Net Acumulado'!$B63,0,1))</f>
        <v>0</v>
      </c>
      <c r="BC63">
        <f>IF(BB63=0,0,IF('Net Acumulado'!BC63&gt;-'Net Acumulado'!$B63,0,1))</f>
        <v>0</v>
      </c>
      <c r="BD63">
        <f>IF(BC63=0,0,IF('Net Acumulado'!BD63&gt;-'Net Acumulado'!$B63,0,1))</f>
        <v>0</v>
      </c>
      <c r="BE63">
        <f>IF(BD63=0,0,IF('Net Acumulado'!BE63&gt;-'Net Acumulado'!$B63,0,1))</f>
        <v>0</v>
      </c>
      <c r="BF63">
        <f>IF(BE63=0,0,IF('Net Acumulado'!BF63&gt;-'Net Acumulado'!$B63,0,1))</f>
        <v>0</v>
      </c>
      <c r="BG63">
        <f>IF(BF63=0,0,IF('Net Acumulado'!BG63&gt;-'Net Acumulado'!$B63,0,1))</f>
        <v>0</v>
      </c>
      <c r="BH63">
        <f>IF(BG63=0,0,IF('Net Acumulado'!BH63&gt;-'Net Acumulado'!$B63,0,1))</f>
        <v>0</v>
      </c>
      <c r="BI63">
        <f>IF(BH63=0,0,IF('Net Acumulado'!BI63&gt;-'Net Acumulado'!$B63,0,1))</f>
        <v>0</v>
      </c>
      <c r="BJ63">
        <f>IF(BI63=0,0,IF('Net Acumulado'!BJ63&gt;-'Net Acumulado'!$B63,0,1))</f>
        <v>0</v>
      </c>
      <c r="BK63">
        <f>IF(BJ63=0,0,IF('Net Acumulado'!BK63&gt;-'Net Acumulado'!$B63,0,1))</f>
        <v>0</v>
      </c>
      <c r="BL63">
        <f>IF(BK63=0,0,IF('Net Acumulado'!BL63&gt;-'Net Acumulado'!$B63,0,1))</f>
        <v>0</v>
      </c>
      <c r="BM63">
        <f>IF(BL63=0,0,IF('Net Acumulado'!BM63&gt;-'Net Acumulado'!$B63,0,1))</f>
        <v>0</v>
      </c>
      <c r="BN63">
        <f>IF(BM63=0,0,IF('Net Acumulado'!BN63&gt;-'Net Acumulado'!$B63,0,1))</f>
        <v>0</v>
      </c>
      <c r="BO63">
        <f>IF(BN63=0,0,IF('Net Acumulado'!BO63&gt;-'Net Acumulado'!$B63,0,1))</f>
        <v>0</v>
      </c>
      <c r="BP63">
        <f>IF(BO63=0,0,IF('Net Acumulado'!BP63&gt;-'Net Acumulado'!$B63,0,1))</f>
        <v>0</v>
      </c>
      <c r="BQ63">
        <f>IF(BP63=0,0,IF('Net Acumulado'!BQ63&gt;-'Net Acumulado'!$B63,0,1))</f>
        <v>0</v>
      </c>
      <c r="BR63">
        <f>IF(BQ63=0,0,IF('Net Acumulado'!BR63&gt;-'Net Acumulado'!$B63,0,1))</f>
        <v>0</v>
      </c>
      <c r="BS63">
        <f>IF(BR63=0,0,IF('Net Acumulado'!BS63&gt;-'Net Acumulado'!$B63,0,1))</f>
        <v>0</v>
      </c>
      <c r="BT63">
        <f>IF(BS63=0,0,IF('Net Acumulado'!BT63&gt;-'Net Acumulado'!$B63,0,1))</f>
        <v>0</v>
      </c>
      <c r="BU63">
        <f>IF(BT63=0,0,IF('Net Acumulado'!BU63&gt;-'Net Acumulado'!$B63,0,1))</f>
        <v>0</v>
      </c>
      <c r="BV63">
        <f>IF(BU63=0,0,IF('Net Acumulado'!BV63&gt;-'Net Acumulado'!$B63,0,1))</f>
        <v>0</v>
      </c>
      <c r="BW63">
        <f>IF(BV63=0,0,IF('Net Acumulado'!BW63&gt;-'Net Acumulado'!$B63,0,1))</f>
        <v>0</v>
      </c>
      <c r="BX63">
        <f>IF(BW63=0,0,IF('Net Acumulado'!BX63&gt;-'Net Acumulado'!$B63,0,1))</f>
        <v>0</v>
      </c>
      <c r="BY63">
        <f>IF(BX63=0,0,IF('Net Acumulado'!BY63&gt;-'Net Acumulado'!$B63,0,1))</f>
        <v>0</v>
      </c>
      <c r="BZ63">
        <f>IF(BY63=0,0,IF('Net Acumulado'!BZ63&gt;-'Net Acumulado'!$B63,0,1))</f>
        <v>0</v>
      </c>
      <c r="CA63">
        <f>IF(BZ63=0,0,IF('Net Acumulado'!CA63&gt;-'Net Acumulado'!$B63,0,1))</f>
        <v>0</v>
      </c>
      <c r="CB63">
        <f>IF(CA63=0,0,IF('Net Acumulado'!CB63&gt;-'Net Acumulado'!$B63,0,1))</f>
        <v>0</v>
      </c>
      <c r="CC63">
        <f>IF(CB63=0,0,IF('Net Acumulado'!CC63&gt;-'Net Acumulado'!$B63,0,1))</f>
        <v>0</v>
      </c>
      <c r="CD63">
        <f>IF(CC63=0,0,IF('Net Acumulado'!CD63&gt;-'Net Acumulado'!$B63,0,1))</f>
        <v>0</v>
      </c>
      <c r="CE63">
        <f>IF(CD63=0,0,IF('Net Acumulado'!CE63&gt;-'Net Acumulado'!$B63,0,1))</f>
        <v>0</v>
      </c>
      <c r="CF63">
        <f>IF(CE63=0,0,IF('Net Acumulado'!CF63&gt;-'Net Acumulado'!$B63,0,1))</f>
        <v>0</v>
      </c>
      <c r="CG63">
        <f>IF(CF63=0,0,IF('Net Acumulado'!CG63&gt;-'Net Acumulado'!$B63,0,1))</f>
        <v>0</v>
      </c>
      <c r="CH63">
        <f>IF(CG63=0,0,IF('Net Acumulado'!CH63&gt;-'Net Acumulado'!$B63,0,1))</f>
        <v>0</v>
      </c>
      <c r="CI63">
        <f>IF(CH63=0,0,IF('Net Acumulado'!CI63&gt;-'Net Acumulado'!$B63,0,1))</f>
        <v>0</v>
      </c>
      <c r="CJ63">
        <f>IF(CI63=0,0,IF('Net Acumulado'!CJ63&gt;-'Net Acumulado'!$B63,0,1))</f>
        <v>0</v>
      </c>
      <c r="CK63">
        <f>IF(CJ63=0,0,IF('Net Acumulado'!CK63&gt;-'Net Acumulado'!$B63,0,1))</f>
        <v>0</v>
      </c>
      <c r="CL63">
        <f>IF(CK63=0,0,IF('Net Acumulado'!CL63&gt;-'Net Acumulado'!$B63,0,1))</f>
        <v>0</v>
      </c>
      <c r="CM63">
        <f>IF(CL63=0,0,IF('Net Acumulado'!CM63&gt;-'Net Acumulado'!$B63,0,1))</f>
        <v>0</v>
      </c>
      <c r="CN63">
        <f>IF(CM63=0,0,IF('Net Acumulado'!CN63&gt;-'Net Acumulado'!$B63,0,1))</f>
        <v>0</v>
      </c>
      <c r="CO63">
        <f>IF(CN63=0,0,IF('Net Acumulado'!CO63&gt;-'Net Acumulado'!$B63,0,1))</f>
        <v>0</v>
      </c>
      <c r="CP63">
        <f>IF(CO63=0,0,IF('Net Acumulado'!CP63&gt;-'Net Acumulado'!$B63,0,1))</f>
        <v>0</v>
      </c>
      <c r="CQ63">
        <f>IF(CP63=0,0,IF('Net Acumulado'!CQ63&gt;-'Net Acumulado'!$B63,0,1))</f>
        <v>0</v>
      </c>
      <c r="CR63">
        <f>IF(CQ63=0,0,IF('Net Acumulado'!CR63&gt;-'Net Acumulado'!$B63,0,1))</f>
        <v>0</v>
      </c>
      <c r="CS63">
        <f>IF(CR63=0,0,IF('Net Acumulado'!CS63&gt;-'Net Acumulado'!$B63,0,1))</f>
        <v>0</v>
      </c>
      <c r="CT63">
        <f>IF(CS63=0,0,IF('Net Acumulado'!CT63&gt;-'Net Acumulado'!$B63,0,1))</f>
        <v>0</v>
      </c>
      <c r="CU63">
        <f>IF(CT63=0,0,IF('Net Acumulado'!CU63&gt;-'Net Acumulado'!$B63,0,1))</f>
        <v>0</v>
      </c>
    </row>
    <row r="64" spans="1:99" x14ac:dyDescent="0.3">
      <c r="A64">
        <f t="shared" si="0"/>
        <v>96</v>
      </c>
      <c r="B64">
        <v>0</v>
      </c>
      <c r="C64">
        <v>2800</v>
      </c>
      <c r="D64">
        <f>IF('Net Acumulado'!D64&gt;-'Net Acumulado'!$B64,0,1)</f>
        <v>1</v>
      </c>
      <c r="E64">
        <f>IF(D64=0,0,IF('Net Acumulado'!E64&gt;-'Net Acumulado'!$B64,0,1))</f>
        <v>1</v>
      </c>
      <c r="F64">
        <f>IF(E64=0,0,IF('Net Acumulado'!F64&gt;-'Net Acumulado'!$B64,0,1))</f>
        <v>1</v>
      </c>
      <c r="G64">
        <f>IF(F64=0,0,IF('Net Acumulado'!G64&gt;-'Net Acumulado'!$B64,0,1))</f>
        <v>1</v>
      </c>
      <c r="H64">
        <f>IF(G64=0,0,IF('Net Acumulado'!H64&gt;-'Net Acumulado'!$B64,0,1))</f>
        <v>1</v>
      </c>
      <c r="I64">
        <f>IF(H64=0,0,IF('Net Acumulado'!I64&gt;-'Net Acumulado'!$B64,0,1))</f>
        <v>1</v>
      </c>
      <c r="J64">
        <f>IF(I64=0,0,IF('Net Acumulado'!J64&gt;-'Net Acumulado'!$B64,0,1))</f>
        <v>1</v>
      </c>
      <c r="K64">
        <f>IF(J64=0,0,IF('Net Acumulado'!K64&gt;-'Net Acumulado'!$B64,0,1))</f>
        <v>1</v>
      </c>
      <c r="L64">
        <f>IF(K64=0,0,IF('Net Acumulado'!L64&gt;-'Net Acumulado'!$B64,0,1))</f>
        <v>1</v>
      </c>
      <c r="M64">
        <f>IF(L64=0,0,IF('Net Acumulado'!M64&gt;-'Net Acumulado'!$B64,0,1))</f>
        <v>1</v>
      </c>
      <c r="N64">
        <f>IF(M64=0,0,IF('Net Acumulado'!N64&gt;-'Net Acumulado'!$B64,0,1))</f>
        <v>1</v>
      </c>
      <c r="O64">
        <f>IF(N64=0,0,IF('Net Acumulado'!O64&gt;-'Net Acumulado'!$B64,0,1))</f>
        <v>1</v>
      </c>
      <c r="P64">
        <f>IF(O64=0,0,IF('Net Acumulado'!P64&gt;-'Net Acumulado'!$B64,0,1))</f>
        <v>1</v>
      </c>
      <c r="Q64">
        <f>IF(P64=0,0,IF('Net Acumulado'!Q64&gt;-'Net Acumulado'!$B64,0,1))</f>
        <v>1</v>
      </c>
      <c r="R64">
        <f>IF(Q64=0,0,IF('Net Acumulado'!R64&gt;-'Net Acumulado'!$B64,0,1))</f>
        <v>1</v>
      </c>
      <c r="S64">
        <f>IF(R64=0,0,IF('Net Acumulado'!S64&gt;-'Net Acumulado'!$B64,0,1))</f>
        <v>1</v>
      </c>
      <c r="T64">
        <f>IF(S64=0,0,IF('Net Acumulado'!T64&gt;-'Net Acumulado'!$B64,0,1))</f>
        <v>1</v>
      </c>
      <c r="U64">
        <f>IF(T64=0,0,IF('Net Acumulado'!U64&gt;-'Net Acumulado'!$B64,0,1))</f>
        <v>1</v>
      </c>
      <c r="V64">
        <f>IF(U64=0,0,IF('Net Acumulado'!V64&gt;-'Net Acumulado'!$B64,0,1))</f>
        <v>1</v>
      </c>
      <c r="W64">
        <f>IF(V64=0,0,IF('Net Acumulado'!W64&gt;-'Net Acumulado'!$B64,0,1))</f>
        <v>1</v>
      </c>
      <c r="X64">
        <f>IF(W64=0,0,IF('Net Acumulado'!X64&gt;-'Net Acumulado'!$B64,0,1))</f>
        <v>1</v>
      </c>
      <c r="Y64">
        <f>IF(X64=0,0,IF('Net Acumulado'!Y64&gt;-'Net Acumulado'!$B64,0,1))</f>
        <v>1</v>
      </c>
      <c r="Z64">
        <f>IF(Y64=0,0,IF('Net Acumulado'!Z64&gt;-'Net Acumulado'!$B64,0,1))</f>
        <v>1</v>
      </c>
      <c r="AA64">
        <f>IF(Z64=0,0,IF('Net Acumulado'!AA64&gt;-'Net Acumulado'!$B64,0,1))</f>
        <v>1</v>
      </c>
      <c r="AB64">
        <f>IF(AA64=0,0,IF('Net Acumulado'!AB64&gt;-'Net Acumulado'!$B64,0,1))</f>
        <v>1</v>
      </c>
      <c r="AC64">
        <f>IF(AB64=0,0,IF('Net Acumulado'!AC64&gt;-'Net Acumulado'!$B64,0,1))</f>
        <v>1</v>
      </c>
      <c r="AD64">
        <f>IF(AC64=0,0,IF('Net Acumulado'!AD64&gt;-'Net Acumulado'!$B64,0,1))</f>
        <v>1</v>
      </c>
      <c r="AE64">
        <f>IF(AD64=0,0,IF('Net Acumulado'!AE64&gt;-'Net Acumulado'!$B64,0,1))</f>
        <v>1</v>
      </c>
      <c r="AF64">
        <f>IF(AE64=0,0,IF('Net Acumulado'!AF64&gt;-'Net Acumulado'!$B64,0,1))</f>
        <v>1</v>
      </c>
      <c r="AG64">
        <f>IF(AF64=0,0,IF('Net Acumulado'!AG64&gt;-'Net Acumulado'!$B64,0,1))</f>
        <v>1</v>
      </c>
      <c r="AH64">
        <f>IF(AG64=0,0,IF('Net Acumulado'!AH64&gt;-'Net Acumulado'!$B64,0,1))</f>
        <v>1</v>
      </c>
      <c r="AI64">
        <f>IF(AH64=0,0,IF('Net Acumulado'!AI64&gt;-'Net Acumulado'!$B64,0,1))</f>
        <v>1</v>
      </c>
      <c r="AJ64">
        <f>IF(AI64=0,0,IF('Net Acumulado'!AJ64&gt;-'Net Acumulado'!$B64,0,1))</f>
        <v>1</v>
      </c>
      <c r="AK64">
        <f>IF(AJ64=0,0,IF('Net Acumulado'!AK64&gt;-'Net Acumulado'!$B64,0,1))</f>
        <v>1</v>
      </c>
      <c r="AL64">
        <f>IF(AK64=0,0,IF('Net Acumulado'!AL64&gt;-'Net Acumulado'!$B64,0,1))</f>
        <v>1</v>
      </c>
      <c r="AM64">
        <f>IF(AL64=0,0,IF('Net Acumulado'!AM64&gt;-'Net Acumulado'!$B64,0,1))</f>
        <v>1</v>
      </c>
      <c r="AN64">
        <f>IF(AM64=0,0,IF('Net Acumulado'!AN64&gt;-'Net Acumulado'!$B64,0,1))</f>
        <v>1</v>
      </c>
      <c r="AO64">
        <f>IF(AN64=0,0,IF('Net Acumulado'!AO64&gt;-'Net Acumulado'!$B64,0,1))</f>
        <v>1</v>
      </c>
      <c r="AP64">
        <f>IF(AO64=0,0,IF('Net Acumulado'!AP64&gt;-'Net Acumulado'!$B64,0,1))</f>
        <v>1</v>
      </c>
      <c r="AQ64">
        <f>IF(AP64=0,0,IF('Net Acumulado'!AQ64&gt;-'Net Acumulado'!$B64,0,1))</f>
        <v>1</v>
      </c>
      <c r="AR64">
        <f>IF(AQ64=0,0,IF('Net Acumulado'!AR64&gt;-'Net Acumulado'!$B64,0,1))</f>
        <v>1</v>
      </c>
      <c r="AS64">
        <f>IF(AR64=0,0,IF('Net Acumulado'!AS64&gt;-'Net Acumulado'!$B64,0,1))</f>
        <v>1</v>
      </c>
      <c r="AT64">
        <f>IF(AS64=0,0,IF('Net Acumulado'!AT64&gt;-'Net Acumulado'!$B64,0,1))</f>
        <v>1</v>
      </c>
      <c r="AU64">
        <f>IF(AT64=0,0,IF('Net Acumulado'!AU64&gt;-'Net Acumulado'!$B64,0,1))</f>
        <v>1</v>
      </c>
      <c r="AV64">
        <f>IF(AU64=0,0,IF('Net Acumulado'!AV64&gt;-'Net Acumulado'!$B64,0,1))</f>
        <v>1</v>
      </c>
      <c r="AW64">
        <f>IF(AV64=0,0,IF('Net Acumulado'!AW64&gt;-'Net Acumulado'!$B64,0,1))</f>
        <v>1</v>
      </c>
      <c r="AX64">
        <f>IF(AW64=0,0,IF('Net Acumulado'!AX64&gt;-'Net Acumulado'!$B64,0,1))</f>
        <v>1</v>
      </c>
      <c r="AY64">
        <f>IF(AX64=0,0,IF('Net Acumulado'!AY64&gt;-'Net Acumulado'!$B64,0,1))</f>
        <v>1</v>
      </c>
      <c r="AZ64">
        <f>IF(AY64=0,0,IF('Net Acumulado'!AZ64&gt;-'Net Acumulado'!$B64,0,1))</f>
        <v>1</v>
      </c>
      <c r="BA64">
        <f>IF(AZ64=0,0,IF('Net Acumulado'!BA64&gt;-'Net Acumulado'!$B64,0,1))</f>
        <v>1</v>
      </c>
      <c r="BB64">
        <f>IF(BA64=0,0,IF('Net Acumulado'!BB64&gt;-'Net Acumulado'!$B64,0,1))</f>
        <v>1</v>
      </c>
      <c r="BC64">
        <f>IF(BB64=0,0,IF('Net Acumulado'!BC64&gt;-'Net Acumulado'!$B64,0,1))</f>
        <v>1</v>
      </c>
      <c r="BD64">
        <f>IF(BC64=0,0,IF('Net Acumulado'!BD64&gt;-'Net Acumulado'!$B64,0,1))</f>
        <v>1</v>
      </c>
      <c r="BE64">
        <f>IF(BD64=0,0,IF('Net Acumulado'!BE64&gt;-'Net Acumulado'!$B64,0,1))</f>
        <v>1</v>
      </c>
      <c r="BF64">
        <f>IF(BE64=0,0,IF('Net Acumulado'!BF64&gt;-'Net Acumulado'!$B64,0,1))</f>
        <v>1</v>
      </c>
      <c r="BG64">
        <f>IF(BF64=0,0,IF('Net Acumulado'!BG64&gt;-'Net Acumulado'!$B64,0,1))</f>
        <v>1</v>
      </c>
      <c r="BH64">
        <f>IF(BG64=0,0,IF('Net Acumulado'!BH64&gt;-'Net Acumulado'!$B64,0,1))</f>
        <v>1</v>
      </c>
      <c r="BI64">
        <f>IF(BH64=0,0,IF('Net Acumulado'!BI64&gt;-'Net Acumulado'!$B64,0,1))</f>
        <v>1</v>
      </c>
      <c r="BJ64">
        <f>IF(BI64=0,0,IF('Net Acumulado'!BJ64&gt;-'Net Acumulado'!$B64,0,1))</f>
        <v>1</v>
      </c>
      <c r="BK64">
        <f>IF(BJ64=0,0,IF('Net Acumulado'!BK64&gt;-'Net Acumulado'!$B64,0,1))</f>
        <v>1</v>
      </c>
      <c r="BL64">
        <f>IF(BK64=0,0,IF('Net Acumulado'!BL64&gt;-'Net Acumulado'!$B64,0,1))</f>
        <v>1</v>
      </c>
      <c r="BM64">
        <f>IF(BL64=0,0,IF('Net Acumulado'!BM64&gt;-'Net Acumulado'!$B64,0,1))</f>
        <v>1</v>
      </c>
      <c r="BN64">
        <f>IF(BM64=0,0,IF('Net Acumulado'!BN64&gt;-'Net Acumulado'!$B64,0,1))</f>
        <v>1</v>
      </c>
      <c r="BO64">
        <f>IF(BN64=0,0,IF('Net Acumulado'!BO64&gt;-'Net Acumulado'!$B64,0,1))</f>
        <v>1</v>
      </c>
      <c r="BP64">
        <f>IF(BO64=0,0,IF('Net Acumulado'!BP64&gt;-'Net Acumulado'!$B64,0,1))</f>
        <v>1</v>
      </c>
      <c r="BQ64">
        <f>IF(BP64=0,0,IF('Net Acumulado'!BQ64&gt;-'Net Acumulado'!$B64,0,1))</f>
        <v>1</v>
      </c>
      <c r="BR64">
        <f>IF(BQ64=0,0,IF('Net Acumulado'!BR64&gt;-'Net Acumulado'!$B64,0,1))</f>
        <v>1</v>
      </c>
      <c r="BS64">
        <f>IF(BR64=0,0,IF('Net Acumulado'!BS64&gt;-'Net Acumulado'!$B64,0,1))</f>
        <v>1</v>
      </c>
      <c r="BT64">
        <f>IF(BS64=0,0,IF('Net Acumulado'!BT64&gt;-'Net Acumulado'!$B64,0,1))</f>
        <v>1</v>
      </c>
      <c r="BU64">
        <f>IF(BT64=0,0,IF('Net Acumulado'!BU64&gt;-'Net Acumulado'!$B64,0,1))</f>
        <v>1</v>
      </c>
      <c r="BV64">
        <f>IF(BU64=0,0,IF('Net Acumulado'!BV64&gt;-'Net Acumulado'!$B64,0,1))</f>
        <v>1</v>
      </c>
      <c r="BW64">
        <f>IF(BV64=0,0,IF('Net Acumulado'!BW64&gt;-'Net Acumulado'!$B64,0,1))</f>
        <v>1</v>
      </c>
      <c r="BX64">
        <f>IF(BW64=0,0,IF('Net Acumulado'!BX64&gt;-'Net Acumulado'!$B64,0,1))</f>
        <v>1</v>
      </c>
      <c r="BY64">
        <f>IF(BX64=0,0,IF('Net Acumulado'!BY64&gt;-'Net Acumulado'!$B64,0,1))</f>
        <v>1</v>
      </c>
      <c r="BZ64">
        <f>IF(BY64=0,0,IF('Net Acumulado'!BZ64&gt;-'Net Acumulado'!$B64,0,1))</f>
        <v>1</v>
      </c>
      <c r="CA64">
        <f>IF(BZ64=0,0,IF('Net Acumulado'!CA64&gt;-'Net Acumulado'!$B64,0,1))</f>
        <v>1</v>
      </c>
      <c r="CB64">
        <f>IF(CA64=0,0,IF('Net Acumulado'!CB64&gt;-'Net Acumulado'!$B64,0,1))</f>
        <v>1</v>
      </c>
      <c r="CC64">
        <f>IF(CB64=0,0,IF('Net Acumulado'!CC64&gt;-'Net Acumulado'!$B64,0,1))</f>
        <v>1</v>
      </c>
      <c r="CD64">
        <f>IF(CC64=0,0,IF('Net Acumulado'!CD64&gt;-'Net Acumulado'!$B64,0,1))</f>
        <v>1</v>
      </c>
      <c r="CE64">
        <f>IF(CD64=0,0,IF('Net Acumulado'!CE64&gt;-'Net Acumulado'!$B64,0,1))</f>
        <v>1</v>
      </c>
      <c r="CF64">
        <f>IF(CE64=0,0,IF('Net Acumulado'!CF64&gt;-'Net Acumulado'!$B64,0,1))</f>
        <v>1</v>
      </c>
      <c r="CG64">
        <f>IF(CF64=0,0,IF('Net Acumulado'!CG64&gt;-'Net Acumulado'!$B64,0,1))</f>
        <v>1</v>
      </c>
      <c r="CH64">
        <f>IF(CG64=0,0,IF('Net Acumulado'!CH64&gt;-'Net Acumulado'!$B64,0,1))</f>
        <v>1</v>
      </c>
      <c r="CI64">
        <f>IF(CH64=0,0,IF('Net Acumulado'!CI64&gt;-'Net Acumulado'!$B64,0,1))</f>
        <v>1</v>
      </c>
      <c r="CJ64">
        <f>IF(CI64=0,0,IF('Net Acumulado'!CJ64&gt;-'Net Acumulado'!$B64,0,1))</f>
        <v>1</v>
      </c>
      <c r="CK64">
        <f>IF(CJ64=0,0,IF('Net Acumulado'!CK64&gt;-'Net Acumulado'!$B64,0,1))</f>
        <v>1</v>
      </c>
      <c r="CL64">
        <f>IF(CK64=0,0,IF('Net Acumulado'!CL64&gt;-'Net Acumulado'!$B64,0,1))</f>
        <v>1</v>
      </c>
      <c r="CM64">
        <f>IF(CL64=0,0,IF('Net Acumulado'!CM64&gt;-'Net Acumulado'!$B64,0,1))</f>
        <v>1</v>
      </c>
      <c r="CN64">
        <f>IF(CM64=0,0,IF('Net Acumulado'!CN64&gt;-'Net Acumulado'!$B64,0,1))</f>
        <v>1</v>
      </c>
      <c r="CO64">
        <f>IF(CN64=0,0,IF('Net Acumulado'!CO64&gt;-'Net Acumulado'!$B64,0,1))</f>
        <v>1</v>
      </c>
      <c r="CP64">
        <f>IF(CO64=0,0,IF('Net Acumulado'!CP64&gt;-'Net Acumulado'!$B64,0,1))</f>
        <v>1</v>
      </c>
      <c r="CQ64">
        <f>IF(CP64=0,0,IF('Net Acumulado'!CQ64&gt;-'Net Acumulado'!$B64,0,1))</f>
        <v>1</v>
      </c>
      <c r="CR64">
        <f>IF(CQ64=0,0,IF('Net Acumulado'!CR64&gt;-'Net Acumulado'!$B64,0,1))</f>
        <v>1</v>
      </c>
      <c r="CS64">
        <f>IF(CR64=0,0,IF('Net Acumulado'!CS64&gt;-'Net Acumulado'!$B64,0,1))</f>
        <v>1</v>
      </c>
      <c r="CT64">
        <f>IF(CS64=0,0,IF('Net Acumulado'!CT64&gt;-'Net Acumulado'!$B64,0,1))</f>
        <v>1</v>
      </c>
      <c r="CU64">
        <f>IF(CT64=0,0,IF('Net Acumulado'!CU64&gt;-'Net Acumulado'!$B64,0,1))</f>
        <v>1</v>
      </c>
    </row>
    <row r="65" spans="1:99" x14ac:dyDescent="0.3">
      <c r="A65">
        <f t="shared" si="0"/>
        <v>38</v>
      </c>
      <c r="B65">
        <v>-8088</v>
      </c>
      <c r="C65">
        <v>2906</v>
      </c>
      <c r="D65">
        <f>IF('Net Acumulado'!D65&gt;-'Net Acumulado'!$B65,0,1)</f>
        <v>1</v>
      </c>
      <c r="E65">
        <f>IF(D65=0,0,IF('Net Acumulado'!E65&gt;-'Net Acumulado'!$B65,0,1))</f>
        <v>1</v>
      </c>
      <c r="F65">
        <f>IF(E65=0,0,IF('Net Acumulado'!F65&gt;-'Net Acumulado'!$B65,0,1))</f>
        <v>1</v>
      </c>
      <c r="G65">
        <f>IF(F65=0,0,IF('Net Acumulado'!G65&gt;-'Net Acumulado'!$B65,0,1))</f>
        <v>1</v>
      </c>
      <c r="H65">
        <f>IF(G65=0,0,IF('Net Acumulado'!H65&gt;-'Net Acumulado'!$B65,0,1))</f>
        <v>1</v>
      </c>
      <c r="I65">
        <f>IF(H65=0,0,IF('Net Acumulado'!I65&gt;-'Net Acumulado'!$B65,0,1))</f>
        <v>1</v>
      </c>
      <c r="J65">
        <f>IF(I65=0,0,IF('Net Acumulado'!J65&gt;-'Net Acumulado'!$B65,0,1))</f>
        <v>1</v>
      </c>
      <c r="K65">
        <f>IF(J65=0,0,IF('Net Acumulado'!K65&gt;-'Net Acumulado'!$B65,0,1))</f>
        <v>1</v>
      </c>
      <c r="L65">
        <f>IF(K65=0,0,IF('Net Acumulado'!L65&gt;-'Net Acumulado'!$B65,0,1))</f>
        <v>1</v>
      </c>
      <c r="M65">
        <f>IF(L65=0,0,IF('Net Acumulado'!M65&gt;-'Net Acumulado'!$B65,0,1))</f>
        <v>1</v>
      </c>
      <c r="N65">
        <f>IF(M65=0,0,IF('Net Acumulado'!N65&gt;-'Net Acumulado'!$B65,0,1))</f>
        <v>1</v>
      </c>
      <c r="O65">
        <f>IF(N65=0,0,IF('Net Acumulado'!O65&gt;-'Net Acumulado'!$B65,0,1))</f>
        <v>1</v>
      </c>
      <c r="P65">
        <f>IF(O65=0,0,IF('Net Acumulado'!P65&gt;-'Net Acumulado'!$B65,0,1))</f>
        <v>1</v>
      </c>
      <c r="Q65">
        <f>IF(P65=0,0,IF('Net Acumulado'!Q65&gt;-'Net Acumulado'!$B65,0,1))</f>
        <v>1</v>
      </c>
      <c r="R65">
        <f>IF(Q65=0,0,IF('Net Acumulado'!R65&gt;-'Net Acumulado'!$B65,0,1))</f>
        <v>1</v>
      </c>
      <c r="S65">
        <f>IF(R65=0,0,IF('Net Acumulado'!S65&gt;-'Net Acumulado'!$B65,0,1))</f>
        <v>1</v>
      </c>
      <c r="T65">
        <f>IF(S65=0,0,IF('Net Acumulado'!T65&gt;-'Net Acumulado'!$B65,0,1))</f>
        <v>1</v>
      </c>
      <c r="U65">
        <f>IF(T65=0,0,IF('Net Acumulado'!U65&gt;-'Net Acumulado'!$B65,0,1))</f>
        <v>1</v>
      </c>
      <c r="V65">
        <f>IF(U65=0,0,IF('Net Acumulado'!V65&gt;-'Net Acumulado'!$B65,0,1))</f>
        <v>1</v>
      </c>
      <c r="W65">
        <f>IF(V65=0,0,IF('Net Acumulado'!W65&gt;-'Net Acumulado'!$B65,0,1))</f>
        <v>1</v>
      </c>
      <c r="X65">
        <f>IF(W65=0,0,IF('Net Acumulado'!X65&gt;-'Net Acumulado'!$B65,0,1))</f>
        <v>1</v>
      </c>
      <c r="Y65">
        <f>IF(X65=0,0,IF('Net Acumulado'!Y65&gt;-'Net Acumulado'!$B65,0,1))</f>
        <v>1</v>
      </c>
      <c r="Z65">
        <f>IF(Y65=0,0,IF('Net Acumulado'!Z65&gt;-'Net Acumulado'!$B65,0,1))</f>
        <v>1</v>
      </c>
      <c r="AA65">
        <f>IF(Z65=0,0,IF('Net Acumulado'!AA65&gt;-'Net Acumulado'!$B65,0,1))</f>
        <v>1</v>
      </c>
      <c r="AB65">
        <f>IF(AA65=0,0,IF('Net Acumulado'!AB65&gt;-'Net Acumulado'!$B65,0,1))</f>
        <v>1</v>
      </c>
      <c r="AC65">
        <f>IF(AB65=0,0,IF('Net Acumulado'!AC65&gt;-'Net Acumulado'!$B65,0,1))</f>
        <v>1</v>
      </c>
      <c r="AD65">
        <f>IF(AC65=0,0,IF('Net Acumulado'!AD65&gt;-'Net Acumulado'!$B65,0,1))</f>
        <v>1</v>
      </c>
      <c r="AE65">
        <f>IF(AD65=0,0,IF('Net Acumulado'!AE65&gt;-'Net Acumulado'!$B65,0,1))</f>
        <v>1</v>
      </c>
      <c r="AF65">
        <f>IF(AE65=0,0,IF('Net Acumulado'!AF65&gt;-'Net Acumulado'!$B65,0,1))</f>
        <v>1</v>
      </c>
      <c r="AG65">
        <f>IF(AF65=0,0,IF('Net Acumulado'!AG65&gt;-'Net Acumulado'!$B65,0,1))</f>
        <v>1</v>
      </c>
      <c r="AH65">
        <f>IF(AG65=0,0,IF('Net Acumulado'!AH65&gt;-'Net Acumulado'!$B65,0,1))</f>
        <v>1</v>
      </c>
      <c r="AI65">
        <f>IF(AH65=0,0,IF('Net Acumulado'!AI65&gt;-'Net Acumulado'!$B65,0,1))</f>
        <v>1</v>
      </c>
      <c r="AJ65">
        <f>IF(AI65=0,0,IF('Net Acumulado'!AJ65&gt;-'Net Acumulado'!$B65,0,1))</f>
        <v>1</v>
      </c>
      <c r="AK65">
        <f>IF(AJ65=0,0,IF('Net Acumulado'!AK65&gt;-'Net Acumulado'!$B65,0,1))</f>
        <v>1</v>
      </c>
      <c r="AL65">
        <f>IF(AK65=0,0,IF('Net Acumulado'!AL65&gt;-'Net Acumulado'!$B65,0,1))</f>
        <v>1</v>
      </c>
      <c r="AM65">
        <f>IF(AL65=0,0,IF('Net Acumulado'!AM65&gt;-'Net Acumulado'!$B65,0,1))</f>
        <v>1</v>
      </c>
      <c r="AN65">
        <f>IF(AM65=0,0,IF('Net Acumulado'!AN65&gt;-'Net Acumulado'!$B65,0,1))</f>
        <v>1</v>
      </c>
      <c r="AO65">
        <f>IF(AN65=0,0,IF('Net Acumulado'!AO65&gt;-'Net Acumulado'!$B65,0,1))</f>
        <v>1</v>
      </c>
      <c r="AP65">
        <f>IF(AO65=0,0,IF('Net Acumulado'!AP65&gt;-'Net Acumulado'!$B65,0,1))</f>
        <v>0</v>
      </c>
      <c r="AQ65">
        <f>IF(AP65=0,0,IF('Net Acumulado'!AQ65&gt;-'Net Acumulado'!$B65,0,1))</f>
        <v>0</v>
      </c>
      <c r="AR65">
        <f>IF(AQ65=0,0,IF('Net Acumulado'!AR65&gt;-'Net Acumulado'!$B65,0,1))</f>
        <v>0</v>
      </c>
      <c r="AS65">
        <f>IF(AR65=0,0,IF('Net Acumulado'!AS65&gt;-'Net Acumulado'!$B65,0,1))</f>
        <v>0</v>
      </c>
      <c r="AT65">
        <f>IF(AS65=0,0,IF('Net Acumulado'!AT65&gt;-'Net Acumulado'!$B65,0,1))</f>
        <v>0</v>
      </c>
      <c r="AU65">
        <f>IF(AT65=0,0,IF('Net Acumulado'!AU65&gt;-'Net Acumulado'!$B65,0,1))</f>
        <v>0</v>
      </c>
      <c r="AV65">
        <f>IF(AU65=0,0,IF('Net Acumulado'!AV65&gt;-'Net Acumulado'!$B65,0,1))</f>
        <v>0</v>
      </c>
      <c r="AW65">
        <f>IF(AV65=0,0,IF('Net Acumulado'!AW65&gt;-'Net Acumulado'!$B65,0,1))</f>
        <v>0</v>
      </c>
      <c r="AX65">
        <f>IF(AW65=0,0,IF('Net Acumulado'!AX65&gt;-'Net Acumulado'!$B65,0,1))</f>
        <v>0</v>
      </c>
      <c r="AY65">
        <f>IF(AX65=0,0,IF('Net Acumulado'!AY65&gt;-'Net Acumulado'!$B65,0,1))</f>
        <v>0</v>
      </c>
      <c r="AZ65">
        <f>IF(AY65=0,0,IF('Net Acumulado'!AZ65&gt;-'Net Acumulado'!$B65,0,1))</f>
        <v>0</v>
      </c>
      <c r="BA65">
        <f>IF(AZ65=0,0,IF('Net Acumulado'!BA65&gt;-'Net Acumulado'!$B65,0,1))</f>
        <v>0</v>
      </c>
      <c r="BB65">
        <f>IF(BA65=0,0,IF('Net Acumulado'!BB65&gt;-'Net Acumulado'!$B65,0,1))</f>
        <v>0</v>
      </c>
      <c r="BC65">
        <f>IF(BB65=0,0,IF('Net Acumulado'!BC65&gt;-'Net Acumulado'!$B65,0,1))</f>
        <v>0</v>
      </c>
      <c r="BD65">
        <f>IF(BC65=0,0,IF('Net Acumulado'!BD65&gt;-'Net Acumulado'!$B65,0,1))</f>
        <v>0</v>
      </c>
      <c r="BE65">
        <f>IF(BD65=0,0,IF('Net Acumulado'!BE65&gt;-'Net Acumulado'!$B65,0,1))</f>
        <v>0</v>
      </c>
      <c r="BF65">
        <f>IF(BE65=0,0,IF('Net Acumulado'!BF65&gt;-'Net Acumulado'!$B65,0,1))</f>
        <v>0</v>
      </c>
      <c r="BG65">
        <f>IF(BF65=0,0,IF('Net Acumulado'!BG65&gt;-'Net Acumulado'!$B65,0,1))</f>
        <v>0</v>
      </c>
      <c r="BH65">
        <f>IF(BG65=0,0,IF('Net Acumulado'!BH65&gt;-'Net Acumulado'!$B65,0,1))</f>
        <v>0</v>
      </c>
      <c r="BI65">
        <f>IF(BH65=0,0,IF('Net Acumulado'!BI65&gt;-'Net Acumulado'!$B65,0,1))</f>
        <v>0</v>
      </c>
      <c r="BJ65">
        <f>IF(BI65=0,0,IF('Net Acumulado'!BJ65&gt;-'Net Acumulado'!$B65,0,1))</f>
        <v>0</v>
      </c>
      <c r="BK65">
        <f>IF(BJ65=0,0,IF('Net Acumulado'!BK65&gt;-'Net Acumulado'!$B65,0,1))</f>
        <v>0</v>
      </c>
      <c r="BL65">
        <f>IF(BK65=0,0,IF('Net Acumulado'!BL65&gt;-'Net Acumulado'!$B65,0,1))</f>
        <v>0</v>
      </c>
      <c r="BM65">
        <f>IF(BL65=0,0,IF('Net Acumulado'!BM65&gt;-'Net Acumulado'!$B65,0,1))</f>
        <v>0</v>
      </c>
      <c r="BN65">
        <f>IF(BM65=0,0,IF('Net Acumulado'!BN65&gt;-'Net Acumulado'!$B65,0,1))</f>
        <v>0</v>
      </c>
      <c r="BO65">
        <f>IF(BN65=0,0,IF('Net Acumulado'!BO65&gt;-'Net Acumulado'!$B65,0,1))</f>
        <v>0</v>
      </c>
      <c r="BP65">
        <f>IF(BO65=0,0,IF('Net Acumulado'!BP65&gt;-'Net Acumulado'!$B65,0,1))</f>
        <v>0</v>
      </c>
      <c r="BQ65">
        <f>IF(BP65=0,0,IF('Net Acumulado'!BQ65&gt;-'Net Acumulado'!$B65,0,1))</f>
        <v>0</v>
      </c>
      <c r="BR65">
        <f>IF(BQ65=0,0,IF('Net Acumulado'!BR65&gt;-'Net Acumulado'!$B65,0,1))</f>
        <v>0</v>
      </c>
      <c r="BS65">
        <f>IF(BR65=0,0,IF('Net Acumulado'!BS65&gt;-'Net Acumulado'!$B65,0,1))</f>
        <v>0</v>
      </c>
      <c r="BT65">
        <f>IF(BS65=0,0,IF('Net Acumulado'!BT65&gt;-'Net Acumulado'!$B65,0,1))</f>
        <v>0</v>
      </c>
      <c r="BU65">
        <f>IF(BT65=0,0,IF('Net Acumulado'!BU65&gt;-'Net Acumulado'!$B65,0,1))</f>
        <v>0</v>
      </c>
      <c r="BV65">
        <f>IF(BU65=0,0,IF('Net Acumulado'!BV65&gt;-'Net Acumulado'!$B65,0,1))</f>
        <v>0</v>
      </c>
      <c r="BW65">
        <f>IF(BV65=0,0,IF('Net Acumulado'!BW65&gt;-'Net Acumulado'!$B65,0,1))</f>
        <v>0</v>
      </c>
      <c r="BX65">
        <f>IF(BW65=0,0,IF('Net Acumulado'!BX65&gt;-'Net Acumulado'!$B65,0,1))</f>
        <v>0</v>
      </c>
      <c r="BY65">
        <f>IF(BX65=0,0,IF('Net Acumulado'!BY65&gt;-'Net Acumulado'!$B65,0,1))</f>
        <v>0</v>
      </c>
      <c r="BZ65">
        <f>IF(BY65=0,0,IF('Net Acumulado'!BZ65&gt;-'Net Acumulado'!$B65,0,1))</f>
        <v>0</v>
      </c>
      <c r="CA65">
        <f>IF(BZ65=0,0,IF('Net Acumulado'!CA65&gt;-'Net Acumulado'!$B65,0,1))</f>
        <v>0</v>
      </c>
      <c r="CB65">
        <f>IF(CA65=0,0,IF('Net Acumulado'!CB65&gt;-'Net Acumulado'!$B65,0,1))</f>
        <v>0</v>
      </c>
      <c r="CC65">
        <f>IF(CB65=0,0,IF('Net Acumulado'!CC65&gt;-'Net Acumulado'!$B65,0,1))</f>
        <v>0</v>
      </c>
      <c r="CD65">
        <f>IF(CC65=0,0,IF('Net Acumulado'!CD65&gt;-'Net Acumulado'!$B65,0,1))</f>
        <v>0</v>
      </c>
      <c r="CE65">
        <f>IF(CD65=0,0,IF('Net Acumulado'!CE65&gt;-'Net Acumulado'!$B65,0,1))</f>
        <v>0</v>
      </c>
      <c r="CF65">
        <f>IF(CE65=0,0,IF('Net Acumulado'!CF65&gt;-'Net Acumulado'!$B65,0,1))</f>
        <v>0</v>
      </c>
      <c r="CG65">
        <f>IF(CF65=0,0,IF('Net Acumulado'!CG65&gt;-'Net Acumulado'!$B65,0,1))</f>
        <v>0</v>
      </c>
      <c r="CH65">
        <f>IF(CG65=0,0,IF('Net Acumulado'!CH65&gt;-'Net Acumulado'!$B65,0,1))</f>
        <v>0</v>
      </c>
      <c r="CI65">
        <f>IF(CH65=0,0,IF('Net Acumulado'!CI65&gt;-'Net Acumulado'!$B65,0,1))</f>
        <v>0</v>
      </c>
      <c r="CJ65">
        <f>IF(CI65=0,0,IF('Net Acumulado'!CJ65&gt;-'Net Acumulado'!$B65,0,1))</f>
        <v>0</v>
      </c>
      <c r="CK65">
        <f>IF(CJ65=0,0,IF('Net Acumulado'!CK65&gt;-'Net Acumulado'!$B65,0,1))</f>
        <v>0</v>
      </c>
      <c r="CL65">
        <f>IF(CK65=0,0,IF('Net Acumulado'!CL65&gt;-'Net Acumulado'!$B65,0,1))</f>
        <v>0</v>
      </c>
      <c r="CM65">
        <f>IF(CL65=0,0,IF('Net Acumulado'!CM65&gt;-'Net Acumulado'!$B65,0,1))</f>
        <v>0</v>
      </c>
      <c r="CN65">
        <f>IF(CM65=0,0,IF('Net Acumulado'!CN65&gt;-'Net Acumulado'!$B65,0,1))</f>
        <v>0</v>
      </c>
      <c r="CO65">
        <f>IF(CN65=0,0,IF('Net Acumulado'!CO65&gt;-'Net Acumulado'!$B65,0,1))</f>
        <v>0</v>
      </c>
      <c r="CP65">
        <f>IF(CO65=0,0,IF('Net Acumulado'!CP65&gt;-'Net Acumulado'!$B65,0,1))</f>
        <v>0</v>
      </c>
      <c r="CQ65">
        <f>IF(CP65=0,0,IF('Net Acumulado'!CQ65&gt;-'Net Acumulado'!$B65,0,1))</f>
        <v>0</v>
      </c>
      <c r="CR65">
        <f>IF(CQ65=0,0,IF('Net Acumulado'!CR65&gt;-'Net Acumulado'!$B65,0,1))</f>
        <v>0</v>
      </c>
      <c r="CS65">
        <f>IF(CR65=0,0,IF('Net Acumulado'!CS65&gt;-'Net Acumulado'!$B65,0,1))</f>
        <v>0</v>
      </c>
      <c r="CT65">
        <f>IF(CS65=0,0,IF('Net Acumulado'!CT65&gt;-'Net Acumulado'!$B65,0,1))</f>
        <v>0</v>
      </c>
      <c r="CU65">
        <f>IF(CT65=0,0,IF('Net Acumulado'!CU65&gt;-'Net Acumulado'!$B65,0,1))</f>
        <v>0</v>
      </c>
    </row>
    <row r="66" spans="1:99" x14ac:dyDescent="0.3">
      <c r="A66">
        <f t="shared" si="0"/>
        <v>2</v>
      </c>
      <c r="B66">
        <v>-272</v>
      </c>
      <c r="C66">
        <v>2902</v>
      </c>
      <c r="D66">
        <f>IF('Net Acumulado'!D66&gt;-'Net Acumulado'!$B66,0,1)</f>
        <v>1</v>
      </c>
      <c r="E66">
        <f>IF(D66=0,0,IF('Net Acumulado'!E66&gt;-'Net Acumulado'!$B66,0,1))</f>
        <v>1</v>
      </c>
      <c r="F66">
        <f>IF(E66=0,0,IF('Net Acumulado'!F66&gt;-'Net Acumulado'!$B66,0,1))</f>
        <v>0</v>
      </c>
      <c r="G66">
        <f>IF(F66=0,0,IF('Net Acumulado'!G66&gt;-'Net Acumulado'!$B66,0,1))</f>
        <v>0</v>
      </c>
      <c r="H66">
        <f>IF(G66=0,0,IF('Net Acumulado'!H66&gt;-'Net Acumulado'!$B66,0,1))</f>
        <v>0</v>
      </c>
      <c r="I66">
        <f>IF(H66=0,0,IF('Net Acumulado'!I66&gt;-'Net Acumulado'!$B66,0,1))</f>
        <v>0</v>
      </c>
      <c r="J66">
        <f>IF(I66=0,0,IF('Net Acumulado'!J66&gt;-'Net Acumulado'!$B66,0,1))</f>
        <v>0</v>
      </c>
      <c r="K66">
        <f>IF(J66=0,0,IF('Net Acumulado'!K66&gt;-'Net Acumulado'!$B66,0,1))</f>
        <v>0</v>
      </c>
      <c r="L66">
        <f>IF(K66=0,0,IF('Net Acumulado'!L66&gt;-'Net Acumulado'!$B66,0,1))</f>
        <v>0</v>
      </c>
      <c r="M66">
        <f>IF(L66=0,0,IF('Net Acumulado'!M66&gt;-'Net Acumulado'!$B66,0,1))</f>
        <v>0</v>
      </c>
      <c r="N66">
        <f>IF(M66=0,0,IF('Net Acumulado'!N66&gt;-'Net Acumulado'!$B66,0,1))</f>
        <v>0</v>
      </c>
      <c r="O66">
        <f>IF(N66=0,0,IF('Net Acumulado'!O66&gt;-'Net Acumulado'!$B66,0,1))</f>
        <v>0</v>
      </c>
      <c r="P66">
        <f>IF(O66=0,0,IF('Net Acumulado'!P66&gt;-'Net Acumulado'!$B66,0,1))</f>
        <v>0</v>
      </c>
      <c r="Q66">
        <f>IF(P66=0,0,IF('Net Acumulado'!Q66&gt;-'Net Acumulado'!$B66,0,1))</f>
        <v>0</v>
      </c>
      <c r="R66">
        <f>IF(Q66=0,0,IF('Net Acumulado'!R66&gt;-'Net Acumulado'!$B66,0,1))</f>
        <v>0</v>
      </c>
      <c r="S66">
        <f>IF(R66=0,0,IF('Net Acumulado'!S66&gt;-'Net Acumulado'!$B66,0,1))</f>
        <v>0</v>
      </c>
      <c r="T66">
        <f>IF(S66=0,0,IF('Net Acumulado'!T66&gt;-'Net Acumulado'!$B66,0,1))</f>
        <v>0</v>
      </c>
      <c r="U66">
        <f>IF(T66=0,0,IF('Net Acumulado'!U66&gt;-'Net Acumulado'!$B66,0,1))</f>
        <v>0</v>
      </c>
      <c r="V66">
        <f>IF(U66=0,0,IF('Net Acumulado'!V66&gt;-'Net Acumulado'!$B66,0,1))</f>
        <v>0</v>
      </c>
      <c r="W66">
        <f>IF(V66=0,0,IF('Net Acumulado'!W66&gt;-'Net Acumulado'!$B66,0,1))</f>
        <v>0</v>
      </c>
      <c r="X66">
        <f>IF(W66=0,0,IF('Net Acumulado'!X66&gt;-'Net Acumulado'!$B66,0,1))</f>
        <v>0</v>
      </c>
      <c r="Y66">
        <f>IF(X66=0,0,IF('Net Acumulado'!Y66&gt;-'Net Acumulado'!$B66,0,1))</f>
        <v>0</v>
      </c>
      <c r="Z66">
        <f>IF(Y66=0,0,IF('Net Acumulado'!Z66&gt;-'Net Acumulado'!$B66,0,1))</f>
        <v>0</v>
      </c>
      <c r="AA66">
        <f>IF(Z66=0,0,IF('Net Acumulado'!AA66&gt;-'Net Acumulado'!$B66,0,1))</f>
        <v>0</v>
      </c>
      <c r="AB66">
        <f>IF(AA66=0,0,IF('Net Acumulado'!AB66&gt;-'Net Acumulado'!$B66,0,1))</f>
        <v>0</v>
      </c>
      <c r="AC66">
        <f>IF(AB66=0,0,IF('Net Acumulado'!AC66&gt;-'Net Acumulado'!$B66,0,1))</f>
        <v>0</v>
      </c>
      <c r="AD66">
        <f>IF(AC66=0,0,IF('Net Acumulado'!AD66&gt;-'Net Acumulado'!$B66,0,1))</f>
        <v>0</v>
      </c>
      <c r="AE66">
        <f>IF(AD66=0,0,IF('Net Acumulado'!AE66&gt;-'Net Acumulado'!$B66,0,1))</f>
        <v>0</v>
      </c>
      <c r="AF66">
        <f>IF(AE66=0,0,IF('Net Acumulado'!AF66&gt;-'Net Acumulado'!$B66,0,1))</f>
        <v>0</v>
      </c>
      <c r="AG66">
        <f>IF(AF66=0,0,IF('Net Acumulado'!AG66&gt;-'Net Acumulado'!$B66,0,1))</f>
        <v>0</v>
      </c>
      <c r="AH66">
        <f>IF(AG66=0,0,IF('Net Acumulado'!AH66&gt;-'Net Acumulado'!$B66,0,1))</f>
        <v>0</v>
      </c>
      <c r="AI66">
        <f>IF(AH66=0,0,IF('Net Acumulado'!AI66&gt;-'Net Acumulado'!$B66,0,1))</f>
        <v>0</v>
      </c>
      <c r="AJ66">
        <f>IF(AI66=0,0,IF('Net Acumulado'!AJ66&gt;-'Net Acumulado'!$B66,0,1))</f>
        <v>0</v>
      </c>
      <c r="AK66">
        <f>IF(AJ66=0,0,IF('Net Acumulado'!AK66&gt;-'Net Acumulado'!$B66,0,1))</f>
        <v>0</v>
      </c>
      <c r="AL66">
        <f>IF(AK66=0,0,IF('Net Acumulado'!AL66&gt;-'Net Acumulado'!$B66,0,1))</f>
        <v>0</v>
      </c>
      <c r="AM66">
        <f>IF(AL66=0,0,IF('Net Acumulado'!AM66&gt;-'Net Acumulado'!$B66,0,1))</f>
        <v>0</v>
      </c>
      <c r="AN66">
        <f>IF(AM66=0,0,IF('Net Acumulado'!AN66&gt;-'Net Acumulado'!$B66,0,1))</f>
        <v>0</v>
      </c>
      <c r="AO66">
        <f>IF(AN66=0,0,IF('Net Acumulado'!AO66&gt;-'Net Acumulado'!$B66,0,1))</f>
        <v>0</v>
      </c>
      <c r="AP66">
        <f>IF(AO66=0,0,IF('Net Acumulado'!AP66&gt;-'Net Acumulado'!$B66,0,1))</f>
        <v>0</v>
      </c>
      <c r="AQ66">
        <f>IF(AP66=0,0,IF('Net Acumulado'!AQ66&gt;-'Net Acumulado'!$B66,0,1))</f>
        <v>0</v>
      </c>
      <c r="AR66">
        <f>IF(AQ66=0,0,IF('Net Acumulado'!AR66&gt;-'Net Acumulado'!$B66,0,1))</f>
        <v>0</v>
      </c>
      <c r="AS66">
        <f>IF(AR66=0,0,IF('Net Acumulado'!AS66&gt;-'Net Acumulado'!$B66,0,1))</f>
        <v>0</v>
      </c>
      <c r="AT66">
        <f>IF(AS66=0,0,IF('Net Acumulado'!AT66&gt;-'Net Acumulado'!$B66,0,1))</f>
        <v>0</v>
      </c>
      <c r="AU66">
        <f>IF(AT66=0,0,IF('Net Acumulado'!AU66&gt;-'Net Acumulado'!$B66,0,1))</f>
        <v>0</v>
      </c>
      <c r="AV66">
        <f>IF(AU66=0,0,IF('Net Acumulado'!AV66&gt;-'Net Acumulado'!$B66,0,1))</f>
        <v>0</v>
      </c>
      <c r="AW66">
        <f>IF(AV66=0,0,IF('Net Acumulado'!AW66&gt;-'Net Acumulado'!$B66,0,1))</f>
        <v>0</v>
      </c>
      <c r="AX66">
        <f>IF(AW66=0,0,IF('Net Acumulado'!AX66&gt;-'Net Acumulado'!$B66,0,1))</f>
        <v>0</v>
      </c>
      <c r="AY66">
        <f>IF(AX66=0,0,IF('Net Acumulado'!AY66&gt;-'Net Acumulado'!$B66,0,1))</f>
        <v>0</v>
      </c>
      <c r="AZ66">
        <f>IF(AY66=0,0,IF('Net Acumulado'!AZ66&gt;-'Net Acumulado'!$B66,0,1))</f>
        <v>0</v>
      </c>
      <c r="BA66">
        <f>IF(AZ66=0,0,IF('Net Acumulado'!BA66&gt;-'Net Acumulado'!$B66,0,1))</f>
        <v>0</v>
      </c>
      <c r="BB66">
        <f>IF(BA66=0,0,IF('Net Acumulado'!BB66&gt;-'Net Acumulado'!$B66,0,1))</f>
        <v>0</v>
      </c>
      <c r="BC66">
        <f>IF(BB66=0,0,IF('Net Acumulado'!BC66&gt;-'Net Acumulado'!$B66,0,1))</f>
        <v>0</v>
      </c>
      <c r="BD66">
        <f>IF(BC66=0,0,IF('Net Acumulado'!BD66&gt;-'Net Acumulado'!$B66,0,1))</f>
        <v>0</v>
      </c>
      <c r="BE66">
        <f>IF(BD66=0,0,IF('Net Acumulado'!BE66&gt;-'Net Acumulado'!$B66,0,1))</f>
        <v>0</v>
      </c>
      <c r="BF66">
        <f>IF(BE66=0,0,IF('Net Acumulado'!BF66&gt;-'Net Acumulado'!$B66,0,1))</f>
        <v>0</v>
      </c>
      <c r="BG66">
        <f>IF(BF66=0,0,IF('Net Acumulado'!BG66&gt;-'Net Acumulado'!$B66,0,1))</f>
        <v>0</v>
      </c>
      <c r="BH66">
        <f>IF(BG66=0,0,IF('Net Acumulado'!BH66&gt;-'Net Acumulado'!$B66,0,1))</f>
        <v>0</v>
      </c>
      <c r="BI66">
        <f>IF(BH66=0,0,IF('Net Acumulado'!BI66&gt;-'Net Acumulado'!$B66,0,1))</f>
        <v>0</v>
      </c>
      <c r="BJ66">
        <f>IF(BI66=0,0,IF('Net Acumulado'!BJ66&gt;-'Net Acumulado'!$B66,0,1))</f>
        <v>0</v>
      </c>
      <c r="BK66">
        <f>IF(BJ66=0,0,IF('Net Acumulado'!BK66&gt;-'Net Acumulado'!$B66,0,1))</f>
        <v>0</v>
      </c>
      <c r="BL66">
        <f>IF(BK66=0,0,IF('Net Acumulado'!BL66&gt;-'Net Acumulado'!$B66,0,1))</f>
        <v>0</v>
      </c>
      <c r="BM66">
        <f>IF(BL66=0,0,IF('Net Acumulado'!BM66&gt;-'Net Acumulado'!$B66,0,1))</f>
        <v>0</v>
      </c>
      <c r="BN66">
        <f>IF(BM66=0,0,IF('Net Acumulado'!BN66&gt;-'Net Acumulado'!$B66,0,1))</f>
        <v>0</v>
      </c>
      <c r="BO66">
        <f>IF(BN66=0,0,IF('Net Acumulado'!BO66&gt;-'Net Acumulado'!$B66,0,1))</f>
        <v>0</v>
      </c>
      <c r="BP66">
        <f>IF(BO66=0,0,IF('Net Acumulado'!BP66&gt;-'Net Acumulado'!$B66,0,1))</f>
        <v>0</v>
      </c>
      <c r="BQ66">
        <f>IF(BP66=0,0,IF('Net Acumulado'!BQ66&gt;-'Net Acumulado'!$B66,0,1))</f>
        <v>0</v>
      </c>
      <c r="BR66">
        <f>IF(BQ66=0,0,IF('Net Acumulado'!BR66&gt;-'Net Acumulado'!$B66,0,1))</f>
        <v>0</v>
      </c>
      <c r="BS66">
        <f>IF(BR66=0,0,IF('Net Acumulado'!BS66&gt;-'Net Acumulado'!$B66,0,1))</f>
        <v>0</v>
      </c>
      <c r="BT66">
        <f>IF(BS66=0,0,IF('Net Acumulado'!BT66&gt;-'Net Acumulado'!$B66,0,1))</f>
        <v>0</v>
      </c>
      <c r="BU66">
        <f>IF(BT66=0,0,IF('Net Acumulado'!BU66&gt;-'Net Acumulado'!$B66,0,1))</f>
        <v>0</v>
      </c>
      <c r="BV66">
        <f>IF(BU66=0,0,IF('Net Acumulado'!BV66&gt;-'Net Acumulado'!$B66,0,1))</f>
        <v>0</v>
      </c>
      <c r="BW66">
        <f>IF(BV66=0,0,IF('Net Acumulado'!BW66&gt;-'Net Acumulado'!$B66,0,1))</f>
        <v>0</v>
      </c>
      <c r="BX66">
        <f>IF(BW66=0,0,IF('Net Acumulado'!BX66&gt;-'Net Acumulado'!$B66,0,1))</f>
        <v>0</v>
      </c>
      <c r="BY66">
        <f>IF(BX66=0,0,IF('Net Acumulado'!BY66&gt;-'Net Acumulado'!$B66,0,1))</f>
        <v>0</v>
      </c>
      <c r="BZ66">
        <f>IF(BY66=0,0,IF('Net Acumulado'!BZ66&gt;-'Net Acumulado'!$B66,0,1))</f>
        <v>0</v>
      </c>
      <c r="CA66">
        <f>IF(BZ66=0,0,IF('Net Acumulado'!CA66&gt;-'Net Acumulado'!$B66,0,1))</f>
        <v>0</v>
      </c>
      <c r="CB66">
        <f>IF(CA66=0,0,IF('Net Acumulado'!CB66&gt;-'Net Acumulado'!$B66,0,1))</f>
        <v>0</v>
      </c>
      <c r="CC66">
        <f>IF(CB66=0,0,IF('Net Acumulado'!CC66&gt;-'Net Acumulado'!$B66,0,1))</f>
        <v>0</v>
      </c>
      <c r="CD66">
        <f>IF(CC66=0,0,IF('Net Acumulado'!CD66&gt;-'Net Acumulado'!$B66,0,1))</f>
        <v>0</v>
      </c>
      <c r="CE66">
        <f>IF(CD66=0,0,IF('Net Acumulado'!CE66&gt;-'Net Acumulado'!$B66,0,1))</f>
        <v>0</v>
      </c>
      <c r="CF66">
        <f>IF(CE66=0,0,IF('Net Acumulado'!CF66&gt;-'Net Acumulado'!$B66,0,1))</f>
        <v>0</v>
      </c>
      <c r="CG66">
        <f>IF(CF66=0,0,IF('Net Acumulado'!CG66&gt;-'Net Acumulado'!$B66,0,1))</f>
        <v>0</v>
      </c>
      <c r="CH66">
        <f>IF(CG66=0,0,IF('Net Acumulado'!CH66&gt;-'Net Acumulado'!$B66,0,1))</f>
        <v>0</v>
      </c>
      <c r="CI66">
        <f>IF(CH66=0,0,IF('Net Acumulado'!CI66&gt;-'Net Acumulado'!$B66,0,1))</f>
        <v>0</v>
      </c>
      <c r="CJ66">
        <f>IF(CI66=0,0,IF('Net Acumulado'!CJ66&gt;-'Net Acumulado'!$B66,0,1))</f>
        <v>0</v>
      </c>
      <c r="CK66">
        <f>IF(CJ66=0,0,IF('Net Acumulado'!CK66&gt;-'Net Acumulado'!$B66,0,1))</f>
        <v>0</v>
      </c>
      <c r="CL66">
        <f>IF(CK66=0,0,IF('Net Acumulado'!CL66&gt;-'Net Acumulado'!$B66,0,1))</f>
        <v>0</v>
      </c>
      <c r="CM66">
        <f>IF(CL66=0,0,IF('Net Acumulado'!CM66&gt;-'Net Acumulado'!$B66,0,1))</f>
        <v>0</v>
      </c>
      <c r="CN66">
        <f>IF(CM66=0,0,IF('Net Acumulado'!CN66&gt;-'Net Acumulado'!$B66,0,1))</f>
        <v>0</v>
      </c>
      <c r="CO66">
        <f>IF(CN66=0,0,IF('Net Acumulado'!CO66&gt;-'Net Acumulado'!$B66,0,1))</f>
        <v>0</v>
      </c>
      <c r="CP66">
        <f>IF(CO66=0,0,IF('Net Acumulado'!CP66&gt;-'Net Acumulado'!$B66,0,1))</f>
        <v>0</v>
      </c>
      <c r="CQ66">
        <f>IF(CP66=0,0,IF('Net Acumulado'!CQ66&gt;-'Net Acumulado'!$B66,0,1))</f>
        <v>0</v>
      </c>
      <c r="CR66">
        <f>IF(CQ66=0,0,IF('Net Acumulado'!CR66&gt;-'Net Acumulado'!$B66,0,1))</f>
        <v>0</v>
      </c>
      <c r="CS66">
        <f>IF(CR66=0,0,IF('Net Acumulado'!CS66&gt;-'Net Acumulado'!$B66,0,1))</f>
        <v>0</v>
      </c>
      <c r="CT66">
        <f>IF(CS66=0,0,IF('Net Acumulado'!CT66&gt;-'Net Acumulado'!$B66,0,1))</f>
        <v>0</v>
      </c>
      <c r="CU66">
        <f>IF(CT66=0,0,IF('Net Acumulado'!CU66&gt;-'Net Acumulado'!$B66,0,1))</f>
        <v>0</v>
      </c>
    </row>
    <row r="67" spans="1:99" x14ac:dyDescent="0.3">
      <c r="A67">
        <f t="shared" si="0"/>
        <v>5</v>
      </c>
      <c r="B67">
        <v>-1101</v>
      </c>
      <c r="C67">
        <v>2904</v>
      </c>
      <c r="D67">
        <f>IF('Net Acumulado'!D67&gt;-'Net Acumulado'!$B67,0,1)</f>
        <v>1</v>
      </c>
      <c r="E67">
        <f>IF(D67=0,0,IF('Net Acumulado'!E67&gt;-'Net Acumulado'!$B67,0,1))</f>
        <v>1</v>
      </c>
      <c r="F67">
        <f>IF(E67=0,0,IF('Net Acumulado'!F67&gt;-'Net Acumulado'!$B67,0,1))</f>
        <v>1</v>
      </c>
      <c r="G67">
        <f>IF(F67=0,0,IF('Net Acumulado'!G67&gt;-'Net Acumulado'!$B67,0,1))</f>
        <v>1</v>
      </c>
      <c r="H67">
        <f>IF(G67=0,0,IF('Net Acumulado'!H67&gt;-'Net Acumulado'!$B67,0,1))</f>
        <v>1</v>
      </c>
      <c r="I67">
        <f>IF(H67=0,0,IF('Net Acumulado'!I67&gt;-'Net Acumulado'!$B67,0,1))</f>
        <v>0</v>
      </c>
      <c r="J67">
        <f>IF(I67=0,0,IF('Net Acumulado'!J67&gt;-'Net Acumulado'!$B67,0,1))</f>
        <v>0</v>
      </c>
      <c r="K67">
        <f>IF(J67=0,0,IF('Net Acumulado'!K67&gt;-'Net Acumulado'!$B67,0,1))</f>
        <v>0</v>
      </c>
      <c r="L67">
        <f>IF(K67=0,0,IF('Net Acumulado'!L67&gt;-'Net Acumulado'!$B67,0,1))</f>
        <v>0</v>
      </c>
      <c r="M67">
        <f>IF(L67=0,0,IF('Net Acumulado'!M67&gt;-'Net Acumulado'!$B67,0,1))</f>
        <v>0</v>
      </c>
      <c r="N67">
        <f>IF(M67=0,0,IF('Net Acumulado'!N67&gt;-'Net Acumulado'!$B67,0,1))</f>
        <v>0</v>
      </c>
      <c r="O67">
        <f>IF(N67=0,0,IF('Net Acumulado'!O67&gt;-'Net Acumulado'!$B67,0,1))</f>
        <v>0</v>
      </c>
      <c r="P67">
        <f>IF(O67=0,0,IF('Net Acumulado'!P67&gt;-'Net Acumulado'!$B67,0,1))</f>
        <v>0</v>
      </c>
      <c r="Q67">
        <f>IF(P67=0,0,IF('Net Acumulado'!Q67&gt;-'Net Acumulado'!$B67,0,1))</f>
        <v>0</v>
      </c>
      <c r="R67">
        <f>IF(Q67=0,0,IF('Net Acumulado'!R67&gt;-'Net Acumulado'!$B67,0,1))</f>
        <v>0</v>
      </c>
      <c r="S67">
        <f>IF(R67=0,0,IF('Net Acumulado'!S67&gt;-'Net Acumulado'!$B67,0,1))</f>
        <v>0</v>
      </c>
      <c r="T67">
        <f>IF(S67=0,0,IF('Net Acumulado'!T67&gt;-'Net Acumulado'!$B67,0,1))</f>
        <v>0</v>
      </c>
      <c r="U67">
        <f>IF(T67=0,0,IF('Net Acumulado'!U67&gt;-'Net Acumulado'!$B67,0,1))</f>
        <v>0</v>
      </c>
      <c r="V67">
        <f>IF(U67=0,0,IF('Net Acumulado'!V67&gt;-'Net Acumulado'!$B67,0,1))</f>
        <v>0</v>
      </c>
      <c r="W67">
        <f>IF(V67=0,0,IF('Net Acumulado'!W67&gt;-'Net Acumulado'!$B67,0,1))</f>
        <v>0</v>
      </c>
      <c r="X67">
        <f>IF(W67=0,0,IF('Net Acumulado'!X67&gt;-'Net Acumulado'!$B67,0,1))</f>
        <v>0</v>
      </c>
      <c r="Y67">
        <f>IF(X67=0,0,IF('Net Acumulado'!Y67&gt;-'Net Acumulado'!$B67,0,1))</f>
        <v>0</v>
      </c>
      <c r="Z67">
        <f>IF(Y67=0,0,IF('Net Acumulado'!Z67&gt;-'Net Acumulado'!$B67,0,1))</f>
        <v>0</v>
      </c>
      <c r="AA67">
        <f>IF(Z67=0,0,IF('Net Acumulado'!AA67&gt;-'Net Acumulado'!$B67,0,1))</f>
        <v>0</v>
      </c>
      <c r="AB67">
        <f>IF(AA67=0,0,IF('Net Acumulado'!AB67&gt;-'Net Acumulado'!$B67,0,1))</f>
        <v>0</v>
      </c>
      <c r="AC67">
        <f>IF(AB67=0,0,IF('Net Acumulado'!AC67&gt;-'Net Acumulado'!$B67,0,1))</f>
        <v>0</v>
      </c>
      <c r="AD67">
        <f>IF(AC67=0,0,IF('Net Acumulado'!AD67&gt;-'Net Acumulado'!$B67,0,1))</f>
        <v>0</v>
      </c>
      <c r="AE67">
        <f>IF(AD67=0,0,IF('Net Acumulado'!AE67&gt;-'Net Acumulado'!$B67,0,1))</f>
        <v>0</v>
      </c>
      <c r="AF67">
        <f>IF(AE67=0,0,IF('Net Acumulado'!AF67&gt;-'Net Acumulado'!$B67,0,1))</f>
        <v>0</v>
      </c>
      <c r="AG67">
        <f>IF(AF67=0,0,IF('Net Acumulado'!AG67&gt;-'Net Acumulado'!$B67,0,1))</f>
        <v>0</v>
      </c>
      <c r="AH67">
        <f>IF(AG67=0,0,IF('Net Acumulado'!AH67&gt;-'Net Acumulado'!$B67,0,1))</f>
        <v>0</v>
      </c>
      <c r="AI67">
        <f>IF(AH67=0,0,IF('Net Acumulado'!AI67&gt;-'Net Acumulado'!$B67,0,1))</f>
        <v>0</v>
      </c>
      <c r="AJ67">
        <f>IF(AI67=0,0,IF('Net Acumulado'!AJ67&gt;-'Net Acumulado'!$B67,0,1))</f>
        <v>0</v>
      </c>
      <c r="AK67">
        <f>IF(AJ67=0,0,IF('Net Acumulado'!AK67&gt;-'Net Acumulado'!$B67,0,1))</f>
        <v>0</v>
      </c>
      <c r="AL67">
        <f>IF(AK67=0,0,IF('Net Acumulado'!AL67&gt;-'Net Acumulado'!$B67,0,1))</f>
        <v>0</v>
      </c>
      <c r="AM67">
        <f>IF(AL67=0,0,IF('Net Acumulado'!AM67&gt;-'Net Acumulado'!$B67,0,1))</f>
        <v>0</v>
      </c>
      <c r="AN67">
        <f>IF(AM67=0,0,IF('Net Acumulado'!AN67&gt;-'Net Acumulado'!$B67,0,1))</f>
        <v>0</v>
      </c>
      <c r="AO67">
        <f>IF(AN67=0,0,IF('Net Acumulado'!AO67&gt;-'Net Acumulado'!$B67,0,1))</f>
        <v>0</v>
      </c>
      <c r="AP67">
        <f>IF(AO67=0,0,IF('Net Acumulado'!AP67&gt;-'Net Acumulado'!$B67,0,1))</f>
        <v>0</v>
      </c>
      <c r="AQ67">
        <f>IF(AP67=0,0,IF('Net Acumulado'!AQ67&gt;-'Net Acumulado'!$B67,0,1))</f>
        <v>0</v>
      </c>
      <c r="AR67">
        <f>IF(AQ67=0,0,IF('Net Acumulado'!AR67&gt;-'Net Acumulado'!$B67,0,1))</f>
        <v>0</v>
      </c>
      <c r="AS67">
        <f>IF(AR67=0,0,IF('Net Acumulado'!AS67&gt;-'Net Acumulado'!$B67,0,1))</f>
        <v>0</v>
      </c>
      <c r="AT67">
        <f>IF(AS67=0,0,IF('Net Acumulado'!AT67&gt;-'Net Acumulado'!$B67,0,1))</f>
        <v>0</v>
      </c>
      <c r="AU67">
        <f>IF(AT67=0,0,IF('Net Acumulado'!AU67&gt;-'Net Acumulado'!$B67,0,1))</f>
        <v>0</v>
      </c>
      <c r="AV67">
        <f>IF(AU67=0,0,IF('Net Acumulado'!AV67&gt;-'Net Acumulado'!$B67,0,1))</f>
        <v>0</v>
      </c>
      <c r="AW67">
        <f>IF(AV67=0,0,IF('Net Acumulado'!AW67&gt;-'Net Acumulado'!$B67,0,1))</f>
        <v>0</v>
      </c>
      <c r="AX67">
        <f>IF(AW67=0,0,IF('Net Acumulado'!AX67&gt;-'Net Acumulado'!$B67,0,1))</f>
        <v>0</v>
      </c>
      <c r="AY67">
        <f>IF(AX67=0,0,IF('Net Acumulado'!AY67&gt;-'Net Acumulado'!$B67,0,1))</f>
        <v>0</v>
      </c>
      <c r="AZ67">
        <f>IF(AY67=0,0,IF('Net Acumulado'!AZ67&gt;-'Net Acumulado'!$B67,0,1))</f>
        <v>0</v>
      </c>
      <c r="BA67">
        <f>IF(AZ67=0,0,IF('Net Acumulado'!BA67&gt;-'Net Acumulado'!$B67,0,1))</f>
        <v>0</v>
      </c>
      <c r="BB67">
        <f>IF(BA67=0,0,IF('Net Acumulado'!BB67&gt;-'Net Acumulado'!$B67,0,1))</f>
        <v>0</v>
      </c>
      <c r="BC67">
        <f>IF(BB67=0,0,IF('Net Acumulado'!BC67&gt;-'Net Acumulado'!$B67,0,1))</f>
        <v>0</v>
      </c>
      <c r="BD67">
        <f>IF(BC67=0,0,IF('Net Acumulado'!BD67&gt;-'Net Acumulado'!$B67,0,1))</f>
        <v>0</v>
      </c>
      <c r="BE67">
        <f>IF(BD67=0,0,IF('Net Acumulado'!BE67&gt;-'Net Acumulado'!$B67,0,1))</f>
        <v>0</v>
      </c>
      <c r="BF67">
        <f>IF(BE67=0,0,IF('Net Acumulado'!BF67&gt;-'Net Acumulado'!$B67,0,1))</f>
        <v>0</v>
      </c>
      <c r="BG67">
        <f>IF(BF67=0,0,IF('Net Acumulado'!BG67&gt;-'Net Acumulado'!$B67,0,1))</f>
        <v>0</v>
      </c>
      <c r="BH67">
        <f>IF(BG67=0,0,IF('Net Acumulado'!BH67&gt;-'Net Acumulado'!$B67,0,1))</f>
        <v>0</v>
      </c>
      <c r="BI67">
        <f>IF(BH67=0,0,IF('Net Acumulado'!BI67&gt;-'Net Acumulado'!$B67,0,1))</f>
        <v>0</v>
      </c>
      <c r="BJ67">
        <f>IF(BI67=0,0,IF('Net Acumulado'!BJ67&gt;-'Net Acumulado'!$B67,0,1))</f>
        <v>0</v>
      </c>
      <c r="BK67">
        <f>IF(BJ67=0,0,IF('Net Acumulado'!BK67&gt;-'Net Acumulado'!$B67,0,1))</f>
        <v>0</v>
      </c>
      <c r="BL67">
        <f>IF(BK67=0,0,IF('Net Acumulado'!BL67&gt;-'Net Acumulado'!$B67,0,1))</f>
        <v>0</v>
      </c>
      <c r="BM67">
        <f>IF(BL67=0,0,IF('Net Acumulado'!BM67&gt;-'Net Acumulado'!$B67,0,1))</f>
        <v>0</v>
      </c>
      <c r="BN67">
        <f>IF(BM67=0,0,IF('Net Acumulado'!BN67&gt;-'Net Acumulado'!$B67,0,1))</f>
        <v>0</v>
      </c>
      <c r="BO67">
        <f>IF(BN67=0,0,IF('Net Acumulado'!BO67&gt;-'Net Acumulado'!$B67,0,1))</f>
        <v>0</v>
      </c>
      <c r="BP67">
        <f>IF(BO67=0,0,IF('Net Acumulado'!BP67&gt;-'Net Acumulado'!$B67,0,1))</f>
        <v>0</v>
      </c>
      <c r="BQ67">
        <f>IF(BP67=0,0,IF('Net Acumulado'!BQ67&gt;-'Net Acumulado'!$B67,0,1))</f>
        <v>0</v>
      </c>
      <c r="BR67">
        <f>IF(BQ67=0,0,IF('Net Acumulado'!BR67&gt;-'Net Acumulado'!$B67,0,1))</f>
        <v>0</v>
      </c>
      <c r="BS67">
        <f>IF(BR67=0,0,IF('Net Acumulado'!BS67&gt;-'Net Acumulado'!$B67,0,1))</f>
        <v>0</v>
      </c>
      <c r="BT67">
        <f>IF(BS67=0,0,IF('Net Acumulado'!BT67&gt;-'Net Acumulado'!$B67,0,1))</f>
        <v>0</v>
      </c>
      <c r="BU67">
        <f>IF(BT67=0,0,IF('Net Acumulado'!BU67&gt;-'Net Acumulado'!$B67,0,1))</f>
        <v>0</v>
      </c>
      <c r="BV67">
        <f>IF(BU67=0,0,IF('Net Acumulado'!BV67&gt;-'Net Acumulado'!$B67,0,1))</f>
        <v>0</v>
      </c>
      <c r="BW67">
        <f>IF(BV67=0,0,IF('Net Acumulado'!BW67&gt;-'Net Acumulado'!$B67,0,1))</f>
        <v>0</v>
      </c>
      <c r="BX67">
        <f>IF(BW67=0,0,IF('Net Acumulado'!BX67&gt;-'Net Acumulado'!$B67,0,1))</f>
        <v>0</v>
      </c>
      <c r="BY67">
        <f>IF(BX67=0,0,IF('Net Acumulado'!BY67&gt;-'Net Acumulado'!$B67,0,1))</f>
        <v>0</v>
      </c>
      <c r="BZ67">
        <f>IF(BY67=0,0,IF('Net Acumulado'!BZ67&gt;-'Net Acumulado'!$B67,0,1))</f>
        <v>0</v>
      </c>
      <c r="CA67">
        <f>IF(BZ67=0,0,IF('Net Acumulado'!CA67&gt;-'Net Acumulado'!$B67,0,1))</f>
        <v>0</v>
      </c>
      <c r="CB67">
        <f>IF(CA67=0,0,IF('Net Acumulado'!CB67&gt;-'Net Acumulado'!$B67,0,1))</f>
        <v>0</v>
      </c>
      <c r="CC67">
        <f>IF(CB67=0,0,IF('Net Acumulado'!CC67&gt;-'Net Acumulado'!$B67,0,1))</f>
        <v>0</v>
      </c>
      <c r="CD67">
        <f>IF(CC67=0,0,IF('Net Acumulado'!CD67&gt;-'Net Acumulado'!$B67,0,1))</f>
        <v>0</v>
      </c>
      <c r="CE67">
        <f>IF(CD67=0,0,IF('Net Acumulado'!CE67&gt;-'Net Acumulado'!$B67,0,1))</f>
        <v>0</v>
      </c>
      <c r="CF67">
        <f>IF(CE67=0,0,IF('Net Acumulado'!CF67&gt;-'Net Acumulado'!$B67,0,1))</f>
        <v>0</v>
      </c>
      <c r="CG67">
        <f>IF(CF67=0,0,IF('Net Acumulado'!CG67&gt;-'Net Acumulado'!$B67,0,1))</f>
        <v>0</v>
      </c>
      <c r="CH67">
        <f>IF(CG67=0,0,IF('Net Acumulado'!CH67&gt;-'Net Acumulado'!$B67,0,1))</f>
        <v>0</v>
      </c>
      <c r="CI67">
        <f>IF(CH67=0,0,IF('Net Acumulado'!CI67&gt;-'Net Acumulado'!$B67,0,1))</f>
        <v>0</v>
      </c>
      <c r="CJ67">
        <f>IF(CI67=0,0,IF('Net Acumulado'!CJ67&gt;-'Net Acumulado'!$B67,0,1))</f>
        <v>0</v>
      </c>
      <c r="CK67">
        <f>IF(CJ67=0,0,IF('Net Acumulado'!CK67&gt;-'Net Acumulado'!$B67,0,1))</f>
        <v>0</v>
      </c>
      <c r="CL67">
        <f>IF(CK67=0,0,IF('Net Acumulado'!CL67&gt;-'Net Acumulado'!$B67,0,1))</f>
        <v>0</v>
      </c>
      <c r="CM67">
        <f>IF(CL67=0,0,IF('Net Acumulado'!CM67&gt;-'Net Acumulado'!$B67,0,1))</f>
        <v>0</v>
      </c>
      <c r="CN67">
        <f>IF(CM67=0,0,IF('Net Acumulado'!CN67&gt;-'Net Acumulado'!$B67,0,1))</f>
        <v>0</v>
      </c>
      <c r="CO67">
        <f>IF(CN67=0,0,IF('Net Acumulado'!CO67&gt;-'Net Acumulado'!$B67,0,1))</f>
        <v>0</v>
      </c>
      <c r="CP67">
        <f>IF(CO67=0,0,IF('Net Acumulado'!CP67&gt;-'Net Acumulado'!$B67,0,1))</f>
        <v>0</v>
      </c>
      <c r="CQ67">
        <f>IF(CP67=0,0,IF('Net Acumulado'!CQ67&gt;-'Net Acumulado'!$B67,0,1))</f>
        <v>0</v>
      </c>
      <c r="CR67">
        <f>IF(CQ67=0,0,IF('Net Acumulado'!CR67&gt;-'Net Acumulado'!$B67,0,1))</f>
        <v>0</v>
      </c>
      <c r="CS67">
        <f>IF(CR67=0,0,IF('Net Acumulado'!CS67&gt;-'Net Acumulado'!$B67,0,1))</f>
        <v>0</v>
      </c>
      <c r="CT67">
        <f>IF(CS67=0,0,IF('Net Acumulado'!CT67&gt;-'Net Acumulado'!$B67,0,1))</f>
        <v>0</v>
      </c>
      <c r="CU67">
        <f>IF(CT67=0,0,IF('Net Acumulado'!CU67&gt;-'Net Acumulado'!$B67,0,1))</f>
        <v>0</v>
      </c>
    </row>
    <row r="68" spans="1:99" x14ac:dyDescent="0.3">
      <c r="A68">
        <f t="shared" si="0"/>
        <v>37</v>
      </c>
      <c r="B68">
        <v>-14895</v>
      </c>
      <c r="C68">
        <v>2903</v>
      </c>
      <c r="D68">
        <f>IF('Net Acumulado'!D68&gt;-'Net Acumulado'!$B68,0,1)</f>
        <v>1</v>
      </c>
      <c r="E68">
        <f>IF(D68=0,0,IF('Net Acumulado'!E68&gt;-'Net Acumulado'!$B68,0,1))</f>
        <v>1</v>
      </c>
      <c r="F68">
        <f>IF(E68=0,0,IF('Net Acumulado'!F68&gt;-'Net Acumulado'!$B68,0,1))</f>
        <v>1</v>
      </c>
      <c r="G68">
        <f>IF(F68=0,0,IF('Net Acumulado'!G68&gt;-'Net Acumulado'!$B68,0,1))</f>
        <v>1</v>
      </c>
      <c r="H68">
        <f>IF(G68=0,0,IF('Net Acumulado'!H68&gt;-'Net Acumulado'!$B68,0,1))</f>
        <v>1</v>
      </c>
      <c r="I68">
        <f>IF(H68=0,0,IF('Net Acumulado'!I68&gt;-'Net Acumulado'!$B68,0,1))</f>
        <v>1</v>
      </c>
      <c r="J68">
        <f>IF(I68=0,0,IF('Net Acumulado'!J68&gt;-'Net Acumulado'!$B68,0,1))</f>
        <v>1</v>
      </c>
      <c r="K68">
        <f>IF(J68=0,0,IF('Net Acumulado'!K68&gt;-'Net Acumulado'!$B68,0,1))</f>
        <v>1</v>
      </c>
      <c r="L68">
        <f>IF(K68=0,0,IF('Net Acumulado'!L68&gt;-'Net Acumulado'!$B68,0,1))</f>
        <v>1</v>
      </c>
      <c r="M68">
        <f>IF(L68=0,0,IF('Net Acumulado'!M68&gt;-'Net Acumulado'!$B68,0,1))</f>
        <v>1</v>
      </c>
      <c r="N68">
        <f>IF(M68=0,0,IF('Net Acumulado'!N68&gt;-'Net Acumulado'!$B68,0,1))</f>
        <v>1</v>
      </c>
      <c r="O68">
        <f>IF(N68=0,0,IF('Net Acumulado'!O68&gt;-'Net Acumulado'!$B68,0,1))</f>
        <v>1</v>
      </c>
      <c r="P68">
        <f>IF(O68=0,0,IF('Net Acumulado'!P68&gt;-'Net Acumulado'!$B68,0,1))</f>
        <v>1</v>
      </c>
      <c r="Q68">
        <f>IF(P68=0,0,IF('Net Acumulado'!Q68&gt;-'Net Acumulado'!$B68,0,1))</f>
        <v>1</v>
      </c>
      <c r="R68">
        <f>IF(Q68=0,0,IF('Net Acumulado'!R68&gt;-'Net Acumulado'!$B68,0,1))</f>
        <v>1</v>
      </c>
      <c r="S68">
        <f>IF(R68=0,0,IF('Net Acumulado'!S68&gt;-'Net Acumulado'!$B68,0,1))</f>
        <v>1</v>
      </c>
      <c r="T68">
        <f>IF(S68=0,0,IF('Net Acumulado'!T68&gt;-'Net Acumulado'!$B68,0,1))</f>
        <v>1</v>
      </c>
      <c r="U68">
        <f>IF(T68=0,0,IF('Net Acumulado'!U68&gt;-'Net Acumulado'!$B68,0,1))</f>
        <v>1</v>
      </c>
      <c r="V68">
        <f>IF(U68=0,0,IF('Net Acumulado'!V68&gt;-'Net Acumulado'!$B68,0,1))</f>
        <v>1</v>
      </c>
      <c r="W68">
        <f>IF(V68=0,0,IF('Net Acumulado'!W68&gt;-'Net Acumulado'!$B68,0,1))</f>
        <v>1</v>
      </c>
      <c r="X68">
        <f>IF(W68=0,0,IF('Net Acumulado'!X68&gt;-'Net Acumulado'!$B68,0,1))</f>
        <v>1</v>
      </c>
      <c r="Y68">
        <f>IF(X68=0,0,IF('Net Acumulado'!Y68&gt;-'Net Acumulado'!$B68,0,1))</f>
        <v>1</v>
      </c>
      <c r="Z68">
        <f>IF(Y68=0,0,IF('Net Acumulado'!Z68&gt;-'Net Acumulado'!$B68,0,1))</f>
        <v>1</v>
      </c>
      <c r="AA68">
        <f>IF(Z68=0,0,IF('Net Acumulado'!AA68&gt;-'Net Acumulado'!$B68,0,1))</f>
        <v>1</v>
      </c>
      <c r="AB68">
        <f>IF(AA68=0,0,IF('Net Acumulado'!AB68&gt;-'Net Acumulado'!$B68,0,1))</f>
        <v>1</v>
      </c>
      <c r="AC68">
        <f>IF(AB68=0,0,IF('Net Acumulado'!AC68&gt;-'Net Acumulado'!$B68,0,1))</f>
        <v>1</v>
      </c>
      <c r="AD68">
        <f>IF(AC68=0,0,IF('Net Acumulado'!AD68&gt;-'Net Acumulado'!$B68,0,1))</f>
        <v>1</v>
      </c>
      <c r="AE68">
        <f>IF(AD68=0,0,IF('Net Acumulado'!AE68&gt;-'Net Acumulado'!$B68,0,1))</f>
        <v>1</v>
      </c>
      <c r="AF68">
        <f>IF(AE68=0,0,IF('Net Acumulado'!AF68&gt;-'Net Acumulado'!$B68,0,1))</f>
        <v>1</v>
      </c>
      <c r="AG68">
        <f>IF(AF68=0,0,IF('Net Acumulado'!AG68&gt;-'Net Acumulado'!$B68,0,1))</f>
        <v>1</v>
      </c>
      <c r="AH68">
        <f>IF(AG68=0,0,IF('Net Acumulado'!AH68&gt;-'Net Acumulado'!$B68,0,1))</f>
        <v>1</v>
      </c>
      <c r="AI68">
        <f>IF(AH68=0,0,IF('Net Acumulado'!AI68&gt;-'Net Acumulado'!$B68,0,1))</f>
        <v>1</v>
      </c>
      <c r="AJ68">
        <f>IF(AI68=0,0,IF('Net Acumulado'!AJ68&gt;-'Net Acumulado'!$B68,0,1))</f>
        <v>1</v>
      </c>
      <c r="AK68">
        <f>IF(AJ68=0,0,IF('Net Acumulado'!AK68&gt;-'Net Acumulado'!$B68,0,1))</f>
        <v>1</v>
      </c>
      <c r="AL68">
        <f>IF(AK68=0,0,IF('Net Acumulado'!AL68&gt;-'Net Acumulado'!$B68,0,1))</f>
        <v>1</v>
      </c>
      <c r="AM68">
        <f>IF(AL68=0,0,IF('Net Acumulado'!AM68&gt;-'Net Acumulado'!$B68,0,1))</f>
        <v>1</v>
      </c>
      <c r="AN68">
        <f>IF(AM68=0,0,IF('Net Acumulado'!AN68&gt;-'Net Acumulado'!$B68,0,1))</f>
        <v>1</v>
      </c>
      <c r="AO68">
        <f>IF(AN68=0,0,IF('Net Acumulado'!AO68&gt;-'Net Acumulado'!$B68,0,1))</f>
        <v>0</v>
      </c>
      <c r="AP68">
        <f>IF(AO68=0,0,IF('Net Acumulado'!AP68&gt;-'Net Acumulado'!$B68,0,1))</f>
        <v>0</v>
      </c>
      <c r="AQ68">
        <f>IF(AP68=0,0,IF('Net Acumulado'!AQ68&gt;-'Net Acumulado'!$B68,0,1))</f>
        <v>0</v>
      </c>
      <c r="AR68">
        <f>IF(AQ68=0,0,IF('Net Acumulado'!AR68&gt;-'Net Acumulado'!$B68,0,1))</f>
        <v>0</v>
      </c>
      <c r="AS68">
        <f>IF(AR68=0,0,IF('Net Acumulado'!AS68&gt;-'Net Acumulado'!$B68,0,1))</f>
        <v>0</v>
      </c>
      <c r="AT68">
        <f>IF(AS68=0,0,IF('Net Acumulado'!AT68&gt;-'Net Acumulado'!$B68,0,1))</f>
        <v>0</v>
      </c>
      <c r="AU68">
        <f>IF(AT68=0,0,IF('Net Acumulado'!AU68&gt;-'Net Acumulado'!$B68,0,1))</f>
        <v>0</v>
      </c>
      <c r="AV68">
        <f>IF(AU68=0,0,IF('Net Acumulado'!AV68&gt;-'Net Acumulado'!$B68,0,1))</f>
        <v>0</v>
      </c>
      <c r="AW68">
        <f>IF(AV68=0,0,IF('Net Acumulado'!AW68&gt;-'Net Acumulado'!$B68,0,1))</f>
        <v>0</v>
      </c>
      <c r="AX68">
        <f>IF(AW68=0,0,IF('Net Acumulado'!AX68&gt;-'Net Acumulado'!$B68,0,1))</f>
        <v>0</v>
      </c>
      <c r="AY68">
        <f>IF(AX68=0,0,IF('Net Acumulado'!AY68&gt;-'Net Acumulado'!$B68,0,1))</f>
        <v>0</v>
      </c>
      <c r="AZ68">
        <f>IF(AY68=0,0,IF('Net Acumulado'!AZ68&gt;-'Net Acumulado'!$B68,0,1))</f>
        <v>0</v>
      </c>
      <c r="BA68">
        <f>IF(AZ68=0,0,IF('Net Acumulado'!BA68&gt;-'Net Acumulado'!$B68,0,1))</f>
        <v>0</v>
      </c>
      <c r="BB68">
        <f>IF(BA68=0,0,IF('Net Acumulado'!BB68&gt;-'Net Acumulado'!$B68,0,1))</f>
        <v>0</v>
      </c>
      <c r="BC68">
        <f>IF(BB68=0,0,IF('Net Acumulado'!BC68&gt;-'Net Acumulado'!$B68,0,1))</f>
        <v>0</v>
      </c>
      <c r="BD68">
        <f>IF(BC68=0,0,IF('Net Acumulado'!BD68&gt;-'Net Acumulado'!$B68,0,1))</f>
        <v>0</v>
      </c>
      <c r="BE68">
        <f>IF(BD68=0,0,IF('Net Acumulado'!BE68&gt;-'Net Acumulado'!$B68,0,1))</f>
        <v>0</v>
      </c>
      <c r="BF68">
        <f>IF(BE68=0,0,IF('Net Acumulado'!BF68&gt;-'Net Acumulado'!$B68,0,1))</f>
        <v>0</v>
      </c>
      <c r="BG68">
        <f>IF(BF68=0,0,IF('Net Acumulado'!BG68&gt;-'Net Acumulado'!$B68,0,1))</f>
        <v>0</v>
      </c>
      <c r="BH68">
        <f>IF(BG68=0,0,IF('Net Acumulado'!BH68&gt;-'Net Acumulado'!$B68,0,1))</f>
        <v>0</v>
      </c>
      <c r="BI68">
        <f>IF(BH68=0,0,IF('Net Acumulado'!BI68&gt;-'Net Acumulado'!$B68,0,1))</f>
        <v>0</v>
      </c>
      <c r="BJ68">
        <f>IF(BI68=0,0,IF('Net Acumulado'!BJ68&gt;-'Net Acumulado'!$B68,0,1))</f>
        <v>0</v>
      </c>
      <c r="BK68">
        <f>IF(BJ68=0,0,IF('Net Acumulado'!BK68&gt;-'Net Acumulado'!$B68,0,1))</f>
        <v>0</v>
      </c>
      <c r="BL68">
        <f>IF(BK68=0,0,IF('Net Acumulado'!BL68&gt;-'Net Acumulado'!$B68,0,1))</f>
        <v>0</v>
      </c>
      <c r="BM68">
        <f>IF(BL68=0,0,IF('Net Acumulado'!BM68&gt;-'Net Acumulado'!$B68,0,1))</f>
        <v>0</v>
      </c>
      <c r="BN68">
        <f>IF(BM68=0,0,IF('Net Acumulado'!BN68&gt;-'Net Acumulado'!$B68,0,1))</f>
        <v>0</v>
      </c>
      <c r="BO68">
        <f>IF(BN68=0,0,IF('Net Acumulado'!BO68&gt;-'Net Acumulado'!$B68,0,1))</f>
        <v>0</v>
      </c>
      <c r="BP68">
        <f>IF(BO68=0,0,IF('Net Acumulado'!BP68&gt;-'Net Acumulado'!$B68,0,1))</f>
        <v>0</v>
      </c>
      <c r="BQ68">
        <f>IF(BP68=0,0,IF('Net Acumulado'!BQ68&gt;-'Net Acumulado'!$B68,0,1))</f>
        <v>0</v>
      </c>
      <c r="BR68">
        <f>IF(BQ68=0,0,IF('Net Acumulado'!BR68&gt;-'Net Acumulado'!$B68,0,1))</f>
        <v>0</v>
      </c>
      <c r="BS68">
        <f>IF(BR68=0,0,IF('Net Acumulado'!BS68&gt;-'Net Acumulado'!$B68,0,1))</f>
        <v>0</v>
      </c>
      <c r="BT68">
        <f>IF(BS68=0,0,IF('Net Acumulado'!BT68&gt;-'Net Acumulado'!$B68,0,1))</f>
        <v>0</v>
      </c>
      <c r="BU68">
        <f>IF(BT68=0,0,IF('Net Acumulado'!BU68&gt;-'Net Acumulado'!$B68,0,1))</f>
        <v>0</v>
      </c>
      <c r="BV68">
        <f>IF(BU68=0,0,IF('Net Acumulado'!BV68&gt;-'Net Acumulado'!$B68,0,1))</f>
        <v>0</v>
      </c>
      <c r="BW68">
        <f>IF(BV68=0,0,IF('Net Acumulado'!BW68&gt;-'Net Acumulado'!$B68,0,1))</f>
        <v>0</v>
      </c>
      <c r="BX68">
        <f>IF(BW68=0,0,IF('Net Acumulado'!BX68&gt;-'Net Acumulado'!$B68,0,1))</f>
        <v>0</v>
      </c>
      <c r="BY68">
        <f>IF(BX68=0,0,IF('Net Acumulado'!BY68&gt;-'Net Acumulado'!$B68,0,1))</f>
        <v>0</v>
      </c>
      <c r="BZ68">
        <f>IF(BY68=0,0,IF('Net Acumulado'!BZ68&gt;-'Net Acumulado'!$B68,0,1))</f>
        <v>0</v>
      </c>
      <c r="CA68">
        <f>IF(BZ68=0,0,IF('Net Acumulado'!CA68&gt;-'Net Acumulado'!$B68,0,1))</f>
        <v>0</v>
      </c>
      <c r="CB68">
        <f>IF(CA68=0,0,IF('Net Acumulado'!CB68&gt;-'Net Acumulado'!$B68,0,1))</f>
        <v>0</v>
      </c>
      <c r="CC68">
        <f>IF(CB68=0,0,IF('Net Acumulado'!CC68&gt;-'Net Acumulado'!$B68,0,1))</f>
        <v>0</v>
      </c>
      <c r="CD68">
        <f>IF(CC68=0,0,IF('Net Acumulado'!CD68&gt;-'Net Acumulado'!$B68,0,1))</f>
        <v>0</v>
      </c>
      <c r="CE68">
        <f>IF(CD68=0,0,IF('Net Acumulado'!CE68&gt;-'Net Acumulado'!$B68,0,1))</f>
        <v>0</v>
      </c>
      <c r="CF68">
        <f>IF(CE68=0,0,IF('Net Acumulado'!CF68&gt;-'Net Acumulado'!$B68,0,1))</f>
        <v>0</v>
      </c>
      <c r="CG68">
        <f>IF(CF68=0,0,IF('Net Acumulado'!CG68&gt;-'Net Acumulado'!$B68,0,1))</f>
        <v>0</v>
      </c>
      <c r="CH68">
        <f>IF(CG68=0,0,IF('Net Acumulado'!CH68&gt;-'Net Acumulado'!$B68,0,1))</f>
        <v>0</v>
      </c>
      <c r="CI68">
        <f>IF(CH68=0,0,IF('Net Acumulado'!CI68&gt;-'Net Acumulado'!$B68,0,1))</f>
        <v>0</v>
      </c>
      <c r="CJ68">
        <f>IF(CI68=0,0,IF('Net Acumulado'!CJ68&gt;-'Net Acumulado'!$B68,0,1))</f>
        <v>0</v>
      </c>
      <c r="CK68">
        <f>IF(CJ68=0,0,IF('Net Acumulado'!CK68&gt;-'Net Acumulado'!$B68,0,1))</f>
        <v>0</v>
      </c>
      <c r="CL68">
        <f>IF(CK68=0,0,IF('Net Acumulado'!CL68&gt;-'Net Acumulado'!$B68,0,1))</f>
        <v>0</v>
      </c>
      <c r="CM68">
        <f>IF(CL68=0,0,IF('Net Acumulado'!CM68&gt;-'Net Acumulado'!$B68,0,1))</f>
        <v>0</v>
      </c>
      <c r="CN68">
        <f>IF(CM68=0,0,IF('Net Acumulado'!CN68&gt;-'Net Acumulado'!$B68,0,1))</f>
        <v>0</v>
      </c>
      <c r="CO68">
        <f>IF(CN68=0,0,IF('Net Acumulado'!CO68&gt;-'Net Acumulado'!$B68,0,1))</f>
        <v>0</v>
      </c>
      <c r="CP68">
        <f>IF(CO68=0,0,IF('Net Acumulado'!CP68&gt;-'Net Acumulado'!$B68,0,1))</f>
        <v>0</v>
      </c>
      <c r="CQ68">
        <f>IF(CP68=0,0,IF('Net Acumulado'!CQ68&gt;-'Net Acumulado'!$B68,0,1))</f>
        <v>0</v>
      </c>
      <c r="CR68">
        <f>IF(CQ68=0,0,IF('Net Acumulado'!CR68&gt;-'Net Acumulado'!$B68,0,1))</f>
        <v>0</v>
      </c>
      <c r="CS68">
        <f>IF(CR68=0,0,IF('Net Acumulado'!CS68&gt;-'Net Acumulado'!$B68,0,1))</f>
        <v>0</v>
      </c>
      <c r="CT68">
        <f>IF(CS68=0,0,IF('Net Acumulado'!CT68&gt;-'Net Acumulado'!$B68,0,1))</f>
        <v>0</v>
      </c>
      <c r="CU68">
        <f>IF(CT68=0,0,IF('Net Acumulado'!CU68&gt;-'Net Acumulado'!$B68,0,1))</f>
        <v>0</v>
      </c>
    </row>
    <row r="69" spans="1:99" x14ac:dyDescent="0.3">
      <c r="A69">
        <f t="shared" ref="A69:A132" si="1">SUM(D69:CU69)</f>
        <v>96</v>
      </c>
      <c r="B69">
        <v>-16653</v>
      </c>
      <c r="C69">
        <v>2907</v>
      </c>
      <c r="D69">
        <f>IF('Net Acumulado'!D69&gt;-'Net Acumulado'!$B69,0,1)</f>
        <v>1</v>
      </c>
      <c r="E69">
        <f>IF(D69=0,0,IF('Net Acumulado'!E69&gt;-'Net Acumulado'!$B69,0,1))</f>
        <v>1</v>
      </c>
      <c r="F69">
        <f>IF(E69=0,0,IF('Net Acumulado'!F69&gt;-'Net Acumulado'!$B69,0,1))</f>
        <v>1</v>
      </c>
      <c r="G69">
        <f>IF(F69=0,0,IF('Net Acumulado'!G69&gt;-'Net Acumulado'!$B69,0,1))</f>
        <v>1</v>
      </c>
      <c r="H69">
        <f>IF(G69=0,0,IF('Net Acumulado'!H69&gt;-'Net Acumulado'!$B69,0,1))</f>
        <v>1</v>
      </c>
      <c r="I69">
        <f>IF(H69=0,0,IF('Net Acumulado'!I69&gt;-'Net Acumulado'!$B69,0,1))</f>
        <v>1</v>
      </c>
      <c r="J69">
        <f>IF(I69=0,0,IF('Net Acumulado'!J69&gt;-'Net Acumulado'!$B69,0,1))</f>
        <v>1</v>
      </c>
      <c r="K69">
        <f>IF(J69=0,0,IF('Net Acumulado'!K69&gt;-'Net Acumulado'!$B69,0,1))</f>
        <v>1</v>
      </c>
      <c r="L69">
        <f>IF(K69=0,0,IF('Net Acumulado'!L69&gt;-'Net Acumulado'!$B69,0,1))</f>
        <v>1</v>
      </c>
      <c r="M69">
        <f>IF(L69=0,0,IF('Net Acumulado'!M69&gt;-'Net Acumulado'!$B69,0,1))</f>
        <v>1</v>
      </c>
      <c r="N69">
        <f>IF(M69=0,0,IF('Net Acumulado'!N69&gt;-'Net Acumulado'!$B69,0,1))</f>
        <v>1</v>
      </c>
      <c r="O69">
        <f>IF(N69=0,0,IF('Net Acumulado'!O69&gt;-'Net Acumulado'!$B69,0,1))</f>
        <v>1</v>
      </c>
      <c r="P69">
        <f>IF(O69=0,0,IF('Net Acumulado'!P69&gt;-'Net Acumulado'!$B69,0,1))</f>
        <v>1</v>
      </c>
      <c r="Q69">
        <f>IF(P69=0,0,IF('Net Acumulado'!Q69&gt;-'Net Acumulado'!$B69,0,1))</f>
        <v>1</v>
      </c>
      <c r="R69">
        <f>IF(Q69=0,0,IF('Net Acumulado'!R69&gt;-'Net Acumulado'!$B69,0,1))</f>
        <v>1</v>
      </c>
      <c r="S69">
        <f>IF(R69=0,0,IF('Net Acumulado'!S69&gt;-'Net Acumulado'!$B69,0,1))</f>
        <v>1</v>
      </c>
      <c r="T69">
        <f>IF(S69=0,0,IF('Net Acumulado'!T69&gt;-'Net Acumulado'!$B69,0,1))</f>
        <v>1</v>
      </c>
      <c r="U69">
        <f>IF(T69=0,0,IF('Net Acumulado'!U69&gt;-'Net Acumulado'!$B69,0,1))</f>
        <v>1</v>
      </c>
      <c r="V69">
        <f>IF(U69=0,0,IF('Net Acumulado'!V69&gt;-'Net Acumulado'!$B69,0,1))</f>
        <v>1</v>
      </c>
      <c r="W69">
        <f>IF(V69=0,0,IF('Net Acumulado'!W69&gt;-'Net Acumulado'!$B69,0,1))</f>
        <v>1</v>
      </c>
      <c r="X69">
        <f>IF(W69=0,0,IF('Net Acumulado'!X69&gt;-'Net Acumulado'!$B69,0,1))</f>
        <v>1</v>
      </c>
      <c r="Y69">
        <f>IF(X69=0,0,IF('Net Acumulado'!Y69&gt;-'Net Acumulado'!$B69,0,1))</f>
        <v>1</v>
      </c>
      <c r="Z69">
        <f>IF(Y69=0,0,IF('Net Acumulado'!Z69&gt;-'Net Acumulado'!$B69,0,1))</f>
        <v>1</v>
      </c>
      <c r="AA69">
        <f>IF(Z69=0,0,IF('Net Acumulado'!AA69&gt;-'Net Acumulado'!$B69,0,1))</f>
        <v>1</v>
      </c>
      <c r="AB69">
        <f>IF(AA69=0,0,IF('Net Acumulado'!AB69&gt;-'Net Acumulado'!$B69,0,1))</f>
        <v>1</v>
      </c>
      <c r="AC69">
        <f>IF(AB69=0,0,IF('Net Acumulado'!AC69&gt;-'Net Acumulado'!$B69,0,1))</f>
        <v>1</v>
      </c>
      <c r="AD69">
        <f>IF(AC69=0,0,IF('Net Acumulado'!AD69&gt;-'Net Acumulado'!$B69,0,1))</f>
        <v>1</v>
      </c>
      <c r="AE69">
        <f>IF(AD69=0,0,IF('Net Acumulado'!AE69&gt;-'Net Acumulado'!$B69,0,1))</f>
        <v>1</v>
      </c>
      <c r="AF69">
        <f>IF(AE69=0,0,IF('Net Acumulado'!AF69&gt;-'Net Acumulado'!$B69,0,1))</f>
        <v>1</v>
      </c>
      <c r="AG69">
        <f>IF(AF69=0,0,IF('Net Acumulado'!AG69&gt;-'Net Acumulado'!$B69,0,1))</f>
        <v>1</v>
      </c>
      <c r="AH69">
        <f>IF(AG69=0,0,IF('Net Acumulado'!AH69&gt;-'Net Acumulado'!$B69,0,1))</f>
        <v>1</v>
      </c>
      <c r="AI69">
        <f>IF(AH69=0,0,IF('Net Acumulado'!AI69&gt;-'Net Acumulado'!$B69,0,1))</f>
        <v>1</v>
      </c>
      <c r="AJ69">
        <f>IF(AI69=0,0,IF('Net Acumulado'!AJ69&gt;-'Net Acumulado'!$B69,0,1))</f>
        <v>1</v>
      </c>
      <c r="AK69">
        <f>IF(AJ69=0,0,IF('Net Acumulado'!AK69&gt;-'Net Acumulado'!$B69,0,1))</f>
        <v>1</v>
      </c>
      <c r="AL69">
        <f>IF(AK69=0,0,IF('Net Acumulado'!AL69&gt;-'Net Acumulado'!$B69,0,1))</f>
        <v>1</v>
      </c>
      <c r="AM69">
        <f>IF(AL69=0,0,IF('Net Acumulado'!AM69&gt;-'Net Acumulado'!$B69,0,1))</f>
        <v>1</v>
      </c>
      <c r="AN69">
        <f>IF(AM69=0,0,IF('Net Acumulado'!AN69&gt;-'Net Acumulado'!$B69,0,1))</f>
        <v>1</v>
      </c>
      <c r="AO69">
        <f>IF(AN69=0,0,IF('Net Acumulado'!AO69&gt;-'Net Acumulado'!$B69,0,1))</f>
        <v>1</v>
      </c>
      <c r="AP69">
        <f>IF(AO69=0,0,IF('Net Acumulado'!AP69&gt;-'Net Acumulado'!$B69,0,1))</f>
        <v>1</v>
      </c>
      <c r="AQ69">
        <f>IF(AP69=0,0,IF('Net Acumulado'!AQ69&gt;-'Net Acumulado'!$B69,0,1))</f>
        <v>1</v>
      </c>
      <c r="AR69">
        <f>IF(AQ69=0,0,IF('Net Acumulado'!AR69&gt;-'Net Acumulado'!$B69,0,1))</f>
        <v>1</v>
      </c>
      <c r="AS69">
        <f>IF(AR69=0,0,IF('Net Acumulado'!AS69&gt;-'Net Acumulado'!$B69,0,1))</f>
        <v>1</v>
      </c>
      <c r="AT69">
        <f>IF(AS69=0,0,IF('Net Acumulado'!AT69&gt;-'Net Acumulado'!$B69,0,1))</f>
        <v>1</v>
      </c>
      <c r="AU69">
        <f>IF(AT69=0,0,IF('Net Acumulado'!AU69&gt;-'Net Acumulado'!$B69,0,1))</f>
        <v>1</v>
      </c>
      <c r="AV69">
        <f>IF(AU69=0,0,IF('Net Acumulado'!AV69&gt;-'Net Acumulado'!$B69,0,1))</f>
        <v>1</v>
      </c>
      <c r="AW69">
        <f>IF(AV69=0,0,IF('Net Acumulado'!AW69&gt;-'Net Acumulado'!$B69,0,1))</f>
        <v>1</v>
      </c>
      <c r="AX69">
        <f>IF(AW69=0,0,IF('Net Acumulado'!AX69&gt;-'Net Acumulado'!$B69,0,1))</f>
        <v>1</v>
      </c>
      <c r="AY69">
        <f>IF(AX69=0,0,IF('Net Acumulado'!AY69&gt;-'Net Acumulado'!$B69,0,1))</f>
        <v>1</v>
      </c>
      <c r="AZ69">
        <f>IF(AY69=0,0,IF('Net Acumulado'!AZ69&gt;-'Net Acumulado'!$B69,0,1))</f>
        <v>1</v>
      </c>
      <c r="BA69">
        <f>IF(AZ69=0,0,IF('Net Acumulado'!BA69&gt;-'Net Acumulado'!$B69,0,1))</f>
        <v>1</v>
      </c>
      <c r="BB69">
        <f>IF(BA69=0,0,IF('Net Acumulado'!BB69&gt;-'Net Acumulado'!$B69,0,1))</f>
        <v>1</v>
      </c>
      <c r="BC69">
        <f>IF(BB69=0,0,IF('Net Acumulado'!BC69&gt;-'Net Acumulado'!$B69,0,1))</f>
        <v>1</v>
      </c>
      <c r="BD69">
        <f>IF(BC69=0,0,IF('Net Acumulado'!BD69&gt;-'Net Acumulado'!$B69,0,1))</f>
        <v>1</v>
      </c>
      <c r="BE69">
        <f>IF(BD69=0,0,IF('Net Acumulado'!BE69&gt;-'Net Acumulado'!$B69,0,1))</f>
        <v>1</v>
      </c>
      <c r="BF69">
        <f>IF(BE69=0,0,IF('Net Acumulado'!BF69&gt;-'Net Acumulado'!$B69,0,1))</f>
        <v>1</v>
      </c>
      <c r="BG69">
        <f>IF(BF69=0,0,IF('Net Acumulado'!BG69&gt;-'Net Acumulado'!$B69,0,1))</f>
        <v>1</v>
      </c>
      <c r="BH69">
        <f>IF(BG69=0,0,IF('Net Acumulado'!BH69&gt;-'Net Acumulado'!$B69,0,1))</f>
        <v>1</v>
      </c>
      <c r="BI69">
        <f>IF(BH69=0,0,IF('Net Acumulado'!BI69&gt;-'Net Acumulado'!$B69,0,1))</f>
        <v>1</v>
      </c>
      <c r="BJ69">
        <f>IF(BI69=0,0,IF('Net Acumulado'!BJ69&gt;-'Net Acumulado'!$B69,0,1))</f>
        <v>1</v>
      </c>
      <c r="BK69">
        <f>IF(BJ69=0,0,IF('Net Acumulado'!BK69&gt;-'Net Acumulado'!$B69,0,1))</f>
        <v>1</v>
      </c>
      <c r="BL69">
        <f>IF(BK69=0,0,IF('Net Acumulado'!BL69&gt;-'Net Acumulado'!$B69,0,1))</f>
        <v>1</v>
      </c>
      <c r="BM69">
        <f>IF(BL69=0,0,IF('Net Acumulado'!BM69&gt;-'Net Acumulado'!$B69,0,1))</f>
        <v>1</v>
      </c>
      <c r="BN69">
        <f>IF(BM69=0,0,IF('Net Acumulado'!BN69&gt;-'Net Acumulado'!$B69,0,1))</f>
        <v>1</v>
      </c>
      <c r="BO69">
        <f>IF(BN69=0,0,IF('Net Acumulado'!BO69&gt;-'Net Acumulado'!$B69,0,1))</f>
        <v>1</v>
      </c>
      <c r="BP69">
        <f>IF(BO69=0,0,IF('Net Acumulado'!BP69&gt;-'Net Acumulado'!$B69,0,1))</f>
        <v>1</v>
      </c>
      <c r="BQ69">
        <f>IF(BP69=0,0,IF('Net Acumulado'!BQ69&gt;-'Net Acumulado'!$B69,0,1))</f>
        <v>1</v>
      </c>
      <c r="BR69">
        <f>IF(BQ69=0,0,IF('Net Acumulado'!BR69&gt;-'Net Acumulado'!$B69,0,1))</f>
        <v>1</v>
      </c>
      <c r="BS69">
        <f>IF(BR69=0,0,IF('Net Acumulado'!BS69&gt;-'Net Acumulado'!$B69,0,1))</f>
        <v>1</v>
      </c>
      <c r="BT69">
        <f>IF(BS69=0,0,IF('Net Acumulado'!BT69&gt;-'Net Acumulado'!$B69,0,1))</f>
        <v>1</v>
      </c>
      <c r="BU69">
        <f>IF(BT69=0,0,IF('Net Acumulado'!BU69&gt;-'Net Acumulado'!$B69,0,1))</f>
        <v>1</v>
      </c>
      <c r="BV69">
        <f>IF(BU69=0,0,IF('Net Acumulado'!BV69&gt;-'Net Acumulado'!$B69,0,1))</f>
        <v>1</v>
      </c>
      <c r="BW69">
        <f>IF(BV69=0,0,IF('Net Acumulado'!BW69&gt;-'Net Acumulado'!$B69,0,1))</f>
        <v>1</v>
      </c>
      <c r="BX69">
        <f>IF(BW69=0,0,IF('Net Acumulado'!BX69&gt;-'Net Acumulado'!$B69,0,1))</f>
        <v>1</v>
      </c>
      <c r="BY69">
        <f>IF(BX69=0,0,IF('Net Acumulado'!BY69&gt;-'Net Acumulado'!$B69,0,1))</f>
        <v>1</v>
      </c>
      <c r="BZ69">
        <f>IF(BY69=0,0,IF('Net Acumulado'!BZ69&gt;-'Net Acumulado'!$B69,0,1))</f>
        <v>1</v>
      </c>
      <c r="CA69">
        <f>IF(BZ69=0,0,IF('Net Acumulado'!CA69&gt;-'Net Acumulado'!$B69,0,1))</f>
        <v>1</v>
      </c>
      <c r="CB69">
        <f>IF(CA69=0,0,IF('Net Acumulado'!CB69&gt;-'Net Acumulado'!$B69,0,1))</f>
        <v>1</v>
      </c>
      <c r="CC69">
        <f>IF(CB69=0,0,IF('Net Acumulado'!CC69&gt;-'Net Acumulado'!$B69,0,1))</f>
        <v>1</v>
      </c>
      <c r="CD69">
        <f>IF(CC69=0,0,IF('Net Acumulado'!CD69&gt;-'Net Acumulado'!$B69,0,1))</f>
        <v>1</v>
      </c>
      <c r="CE69">
        <f>IF(CD69=0,0,IF('Net Acumulado'!CE69&gt;-'Net Acumulado'!$B69,0,1))</f>
        <v>1</v>
      </c>
      <c r="CF69">
        <f>IF(CE69=0,0,IF('Net Acumulado'!CF69&gt;-'Net Acumulado'!$B69,0,1))</f>
        <v>1</v>
      </c>
      <c r="CG69">
        <f>IF(CF69=0,0,IF('Net Acumulado'!CG69&gt;-'Net Acumulado'!$B69,0,1))</f>
        <v>1</v>
      </c>
      <c r="CH69">
        <f>IF(CG69=0,0,IF('Net Acumulado'!CH69&gt;-'Net Acumulado'!$B69,0,1))</f>
        <v>1</v>
      </c>
      <c r="CI69">
        <f>IF(CH69=0,0,IF('Net Acumulado'!CI69&gt;-'Net Acumulado'!$B69,0,1))</f>
        <v>1</v>
      </c>
      <c r="CJ69">
        <f>IF(CI69=0,0,IF('Net Acumulado'!CJ69&gt;-'Net Acumulado'!$B69,0,1))</f>
        <v>1</v>
      </c>
      <c r="CK69">
        <f>IF(CJ69=0,0,IF('Net Acumulado'!CK69&gt;-'Net Acumulado'!$B69,0,1))</f>
        <v>1</v>
      </c>
      <c r="CL69">
        <f>IF(CK69=0,0,IF('Net Acumulado'!CL69&gt;-'Net Acumulado'!$B69,0,1))</f>
        <v>1</v>
      </c>
      <c r="CM69">
        <f>IF(CL69=0,0,IF('Net Acumulado'!CM69&gt;-'Net Acumulado'!$B69,0,1))</f>
        <v>1</v>
      </c>
      <c r="CN69">
        <f>IF(CM69=0,0,IF('Net Acumulado'!CN69&gt;-'Net Acumulado'!$B69,0,1))</f>
        <v>1</v>
      </c>
      <c r="CO69">
        <f>IF(CN69=0,0,IF('Net Acumulado'!CO69&gt;-'Net Acumulado'!$B69,0,1))</f>
        <v>1</v>
      </c>
      <c r="CP69">
        <f>IF(CO69=0,0,IF('Net Acumulado'!CP69&gt;-'Net Acumulado'!$B69,0,1))</f>
        <v>1</v>
      </c>
      <c r="CQ69">
        <f>IF(CP69=0,0,IF('Net Acumulado'!CQ69&gt;-'Net Acumulado'!$B69,0,1))</f>
        <v>1</v>
      </c>
      <c r="CR69">
        <f>IF(CQ69=0,0,IF('Net Acumulado'!CR69&gt;-'Net Acumulado'!$B69,0,1))</f>
        <v>1</v>
      </c>
      <c r="CS69">
        <f>IF(CR69=0,0,IF('Net Acumulado'!CS69&gt;-'Net Acumulado'!$B69,0,1))</f>
        <v>1</v>
      </c>
      <c r="CT69">
        <f>IF(CS69=0,0,IF('Net Acumulado'!CT69&gt;-'Net Acumulado'!$B69,0,1))</f>
        <v>1</v>
      </c>
      <c r="CU69">
        <f>IF(CT69=0,0,IF('Net Acumulado'!CU69&gt;-'Net Acumulado'!$B69,0,1))</f>
        <v>1</v>
      </c>
    </row>
    <row r="70" spans="1:99" x14ac:dyDescent="0.3">
      <c r="A70">
        <f t="shared" si="1"/>
        <v>64</v>
      </c>
      <c r="B70">
        <v>-104758</v>
      </c>
      <c r="C70">
        <v>2905</v>
      </c>
      <c r="D70">
        <f>IF('Net Acumulado'!D70&gt;-'Net Acumulado'!$B70,0,1)</f>
        <v>1</v>
      </c>
      <c r="E70">
        <f>IF(D70=0,0,IF('Net Acumulado'!E70&gt;-'Net Acumulado'!$B70,0,1))</f>
        <v>1</v>
      </c>
      <c r="F70">
        <f>IF(E70=0,0,IF('Net Acumulado'!F70&gt;-'Net Acumulado'!$B70,0,1))</f>
        <v>1</v>
      </c>
      <c r="G70">
        <f>IF(F70=0,0,IF('Net Acumulado'!G70&gt;-'Net Acumulado'!$B70,0,1))</f>
        <v>1</v>
      </c>
      <c r="H70">
        <f>IF(G70=0,0,IF('Net Acumulado'!H70&gt;-'Net Acumulado'!$B70,0,1))</f>
        <v>1</v>
      </c>
      <c r="I70">
        <f>IF(H70=0,0,IF('Net Acumulado'!I70&gt;-'Net Acumulado'!$B70,0,1))</f>
        <v>1</v>
      </c>
      <c r="J70">
        <f>IF(I70=0,0,IF('Net Acumulado'!J70&gt;-'Net Acumulado'!$B70,0,1))</f>
        <v>1</v>
      </c>
      <c r="K70">
        <f>IF(J70=0,0,IF('Net Acumulado'!K70&gt;-'Net Acumulado'!$B70,0,1))</f>
        <v>1</v>
      </c>
      <c r="L70">
        <f>IF(K70=0,0,IF('Net Acumulado'!L70&gt;-'Net Acumulado'!$B70,0,1))</f>
        <v>1</v>
      </c>
      <c r="M70">
        <f>IF(L70=0,0,IF('Net Acumulado'!M70&gt;-'Net Acumulado'!$B70,0,1))</f>
        <v>1</v>
      </c>
      <c r="N70">
        <f>IF(M70=0,0,IF('Net Acumulado'!N70&gt;-'Net Acumulado'!$B70,0,1))</f>
        <v>1</v>
      </c>
      <c r="O70">
        <f>IF(N70=0,0,IF('Net Acumulado'!O70&gt;-'Net Acumulado'!$B70,0,1))</f>
        <v>1</v>
      </c>
      <c r="P70">
        <f>IF(O70=0,0,IF('Net Acumulado'!P70&gt;-'Net Acumulado'!$B70,0,1))</f>
        <v>1</v>
      </c>
      <c r="Q70">
        <f>IF(P70=0,0,IF('Net Acumulado'!Q70&gt;-'Net Acumulado'!$B70,0,1))</f>
        <v>1</v>
      </c>
      <c r="R70">
        <f>IF(Q70=0,0,IF('Net Acumulado'!R70&gt;-'Net Acumulado'!$B70,0,1))</f>
        <v>1</v>
      </c>
      <c r="S70">
        <f>IF(R70=0,0,IF('Net Acumulado'!S70&gt;-'Net Acumulado'!$B70,0,1))</f>
        <v>1</v>
      </c>
      <c r="T70">
        <f>IF(S70=0,0,IF('Net Acumulado'!T70&gt;-'Net Acumulado'!$B70,0,1))</f>
        <v>1</v>
      </c>
      <c r="U70">
        <f>IF(T70=0,0,IF('Net Acumulado'!U70&gt;-'Net Acumulado'!$B70,0,1))</f>
        <v>1</v>
      </c>
      <c r="V70">
        <f>IF(U70=0,0,IF('Net Acumulado'!V70&gt;-'Net Acumulado'!$B70,0,1))</f>
        <v>1</v>
      </c>
      <c r="W70">
        <f>IF(V70=0,0,IF('Net Acumulado'!W70&gt;-'Net Acumulado'!$B70,0,1))</f>
        <v>1</v>
      </c>
      <c r="X70">
        <f>IF(W70=0,0,IF('Net Acumulado'!X70&gt;-'Net Acumulado'!$B70,0,1))</f>
        <v>1</v>
      </c>
      <c r="Y70">
        <f>IF(X70=0,0,IF('Net Acumulado'!Y70&gt;-'Net Acumulado'!$B70,0,1))</f>
        <v>1</v>
      </c>
      <c r="Z70">
        <f>IF(Y70=0,0,IF('Net Acumulado'!Z70&gt;-'Net Acumulado'!$B70,0,1))</f>
        <v>1</v>
      </c>
      <c r="AA70">
        <f>IF(Z70=0,0,IF('Net Acumulado'!AA70&gt;-'Net Acumulado'!$B70,0,1))</f>
        <v>1</v>
      </c>
      <c r="AB70">
        <f>IF(AA70=0,0,IF('Net Acumulado'!AB70&gt;-'Net Acumulado'!$B70,0,1))</f>
        <v>1</v>
      </c>
      <c r="AC70">
        <f>IF(AB70=0,0,IF('Net Acumulado'!AC70&gt;-'Net Acumulado'!$B70,0,1))</f>
        <v>1</v>
      </c>
      <c r="AD70">
        <f>IF(AC70=0,0,IF('Net Acumulado'!AD70&gt;-'Net Acumulado'!$B70,0,1))</f>
        <v>1</v>
      </c>
      <c r="AE70">
        <f>IF(AD70=0,0,IF('Net Acumulado'!AE70&gt;-'Net Acumulado'!$B70,0,1))</f>
        <v>1</v>
      </c>
      <c r="AF70">
        <f>IF(AE70=0,0,IF('Net Acumulado'!AF70&gt;-'Net Acumulado'!$B70,0,1))</f>
        <v>1</v>
      </c>
      <c r="AG70">
        <f>IF(AF70=0,0,IF('Net Acumulado'!AG70&gt;-'Net Acumulado'!$B70,0,1))</f>
        <v>1</v>
      </c>
      <c r="AH70">
        <f>IF(AG70=0,0,IF('Net Acumulado'!AH70&gt;-'Net Acumulado'!$B70,0,1))</f>
        <v>1</v>
      </c>
      <c r="AI70">
        <f>IF(AH70=0,0,IF('Net Acumulado'!AI70&gt;-'Net Acumulado'!$B70,0,1))</f>
        <v>1</v>
      </c>
      <c r="AJ70">
        <f>IF(AI70=0,0,IF('Net Acumulado'!AJ70&gt;-'Net Acumulado'!$B70,0,1))</f>
        <v>1</v>
      </c>
      <c r="AK70">
        <f>IF(AJ70=0,0,IF('Net Acumulado'!AK70&gt;-'Net Acumulado'!$B70,0,1))</f>
        <v>1</v>
      </c>
      <c r="AL70">
        <f>IF(AK70=0,0,IF('Net Acumulado'!AL70&gt;-'Net Acumulado'!$B70,0,1))</f>
        <v>1</v>
      </c>
      <c r="AM70">
        <f>IF(AL70=0,0,IF('Net Acumulado'!AM70&gt;-'Net Acumulado'!$B70,0,1))</f>
        <v>1</v>
      </c>
      <c r="AN70">
        <f>IF(AM70=0,0,IF('Net Acumulado'!AN70&gt;-'Net Acumulado'!$B70,0,1))</f>
        <v>1</v>
      </c>
      <c r="AO70">
        <f>IF(AN70=0,0,IF('Net Acumulado'!AO70&gt;-'Net Acumulado'!$B70,0,1))</f>
        <v>1</v>
      </c>
      <c r="AP70">
        <f>IF(AO70=0,0,IF('Net Acumulado'!AP70&gt;-'Net Acumulado'!$B70,0,1))</f>
        <v>1</v>
      </c>
      <c r="AQ70">
        <f>IF(AP70=0,0,IF('Net Acumulado'!AQ70&gt;-'Net Acumulado'!$B70,0,1))</f>
        <v>1</v>
      </c>
      <c r="AR70">
        <f>IF(AQ70=0,0,IF('Net Acumulado'!AR70&gt;-'Net Acumulado'!$B70,0,1))</f>
        <v>1</v>
      </c>
      <c r="AS70">
        <f>IF(AR70=0,0,IF('Net Acumulado'!AS70&gt;-'Net Acumulado'!$B70,0,1))</f>
        <v>1</v>
      </c>
      <c r="AT70">
        <f>IF(AS70=0,0,IF('Net Acumulado'!AT70&gt;-'Net Acumulado'!$B70,0,1))</f>
        <v>1</v>
      </c>
      <c r="AU70">
        <f>IF(AT70=0,0,IF('Net Acumulado'!AU70&gt;-'Net Acumulado'!$B70,0,1))</f>
        <v>1</v>
      </c>
      <c r="AV70">
        <f>IF(AU70=0,0,IF('Net Acumulado'!AV70&gt;-'Net Acumulado'!$B70,0,1))</f>
        <v>1</v>
      </c>
      <c r="AW70">
        <f>IF(AV70=0,0,IF('Net Acumulado'!AW70&gt;-'Net Acumulado'!$B70,0,1))</f>
        <v>1</v>
      </c>
      <c r="AX70">
        <f>IF(AW70=0,0,IF('Net Acumulado'!AX70&gt;-'Net Acumulado'!$B70,0,1))</f>
        <v>1</v>
      </c>
      <c r="AY70">
        <f>IF(AX70=0,0,IF('Net Acumulado'!AY70&gt;-'Net Acumulado'!$B70,0,1))</f>
        <v>1</v>
      </c>
      <c r="AZ70">
        <f>IF(AY70=0,0,IF('Net Acumulado'!AZ70&gt;-'Net Acumulado'!$B70,0,1))</f>
        <v>1</v>
      </c>
      <c r="BA70">
        <f>IF(AZ70=0,0,IF('Net Acumulado'!BA70&gt;-'Net Acumulado'!$B70,0,1))</f>
        <v>1</v>
      </c>
      <c r="BB70">
        <f>IF(BA70=0,0,IF('Net Acumulado'!BB70&gt;-'Net Acumulado'!$B70,0,1))</f>
        <v>1</v>
      </c>
      <c r="BC70">
        <f>IF(BB70=0,0,IF('Net Acumulado'!BC70&gt;-'Net Acumulado'!$B70,0,1))</f>
        <v>1</v>
      </c>
      <c r="BD70">
        <f>IF(BC70=0,0,IF('Net Acumulado'!BD70&gt;-'Net Acumulado'!$B70,0,1))</f>
        <v>1</v>
      </c>
      <c r="BE70">
        <f>IF(BD70=0,0,IF('Net Acumulado'!BE70&gt;-'Net Acumulado'!$B70,0,1))</f>
        <v>1</v>
      </c>
      <c r="BF70">
        <f>IF(BE70=0,0,IF('Net Acumulado'!BF70&gt;-'Net Acumulado'!$B70,0,1))</f>
        <v>1</v>
      </c>
      <c r="BG70">
        <f>IF(BF70=0,0,IF('Net Acumulado'!BG70&gt;-'Net Acumulado'!$B70,0,1))</f>
        <v>1</v>
      </c>
      <c r="BH70">
        <f>IF(BG70=0,0,IF('Net Acumulado'!BH70&gt;-'Net Acumulado'!$B70,0,1))</f>
        <v>1</v>
      </c>
      <c r="BI70">
        <f>IF(BH70=0,0,IF('Net Acumulado'!BI70&gt;-'Net Acumulado'!$B70,0,1))</f>
        <v>1</v>
      </c>
      <c r="BJ70">
        <f>IF(BI70=0,0,IF('Net Acumulado'!BJ70&gt;-'Net Acumulado'!$B70,0,1))</f>
        <v>1</v>
      </c>
      <c r="BK70">
        <f>IF(BJ70=0,0,IF('Net Acumulado'!BK70&gt;-'Net Acumulado'!$B70,0,1))</f>
        <v>1</v>
      </c>
      <c r="BL70">
        <f>IF(BK70=0,0,IF('Net Acumulado'!BL70&gt;-'Net Acumulado'!$B70,0,1))</f>
        <v>1</v>
      </c>
      <c r="BM70">
        <f>IF(BL70=0,0,IF('Net Acumulado'!BM70&gt;-'Net Acumulado'!$B70,0,1))</f>
        <v>1</v>
      </c>
      <c r="BN70">
        <f>IF(BM70=0,0,IF('Net Acumulado'!BN70&gt;-'Net Acumulado'!$B70,0,1))</f>
        <v>1</v>
      </c>
      <c r="BO70">
        <f>IF(BN70=0,0,IF('Net Acumulado'!BO70&gt;-'Net Acumulado'!$B70,0,1))</f>
        <v>1</v>
      </c>
      <c r="BP70">
        <f>IF(BO70=0,0,IF('Net Acumulado'!BP70&gt;-'Net Acumulado'!$B70,0,1))</f>
        <v>0</v>
      </c>
      <c r="BQ70">
        <f>IF(BP70=0,0,IF('Net Acumulado'!BQ70&gt;-'Net Acumulado'!$B70,0,1))</f>
        <v>0</v>
      </c>
      <c r="BR70">
        <f>IF(BQ70=0,0,IF('Net Acumulado'!BR70&gt;-'Net Acumulado'!$B70,0,1))</f>
        <v>0</v>
      </c>
      <c r="BS70">
        <f>IF(BR70=0,0,IF('Net Acumulado'!BS70&gt;-'Net Acumulado'!$B70,0,1))</f>
        <v>0</v>
      </c>
      <c r="BT70">
        <f>IF(BS70=0,0,IF('Net Acumulado'!BT70&gt;-'Net Acumulado'!$B70,0,1))</f>
        <v>0</v>
      </c>
      <c r="BU70">
        <f>IF(BT70=0,0,IF('Net Acumulado'!BU70&gt;-'Net Acumulado'!$B70,0,1))</f>
        <v>0</v>
      </c>
      <c r="BV70">
        <f>IF(BU70=0,0,IF('Net Acumulado'!BV70&gt;-'Net Acumulado'!$B70,0,1))</f>
        <v>0</v>
      </c>
      <c r="BW70">
        <f>IF(BV70=0,0,IF('Net Acumulado'!BW70&gt;-'Net Acumulado'!$B70,0,1))</f>
        <v>0</v>
      </c>
      <c r="BX70">
        <f>IF(BW70=0,0,IF('Net Acumulado'!BX70&gt;-'Net Acumulado'!$B70,0,1))</f>
        <v>0</v>
      </c>
      <c r="BY70">
        <f>IF(BX70=0,0,IF('Net Acumulado'!BY70&gt;-'Net Acumulado'!$B70,0,1))</f>
        <v>0</v>
      </c>
      <c r="BZ70">
        <f>IF(BY70=0,0,IF('Net Acumulado'!BZ70&gt;-'Net Acumulado'!$B70,0,1))</f>
        <v>0</v>
      </c>
      <c r="CA70">
        <f>IF(BZ70=0,0,IF('Net Acumulado'!CA70&gt;-'Net Acumulado'!$B70,0,1))</f>
        <v>0</v>
      </c>
      <c r="CB70">
        <f>IF(CA70=0,0,IF('Net Acumulado'!CB70&gt;-'Net Acumulado'!$B70,0,1))</f>
        <v>0</v>
      </c>
      <c r="CC70">
        <f>IF(CB70=0,0,IF('Net Acumulado'!CC70&gt;-'Net Acumulado'!$B70,0,1))</f>
        <v>0</v>
      </c>
      <c r="CD70">
        <f>IF(CC70=0,0,IF('Net Acumulado'!CD70&gt;-'Net Acumulado'!$B70,0,1))</f>
        <v>0</v>
      </c>
      <c r="CE70">
        <f>IF(CD70=0,0,IF('Net Acumulado'!CE70&gt;-'Net Acumulado'!$B70,0,1))</f>
        <v>0</v>
      </c>
      <c r="CF70">
        <f>IF(CE70=0,0,IF('Net Acumulado'!CF70&gt;-'Net Acumulado'!$B70,0,1))</f>
        <v>0</v>
      </c>
      <c r="CG70">
        <f>IF(CF70=0,0,IF('Net Acumulado'!CG70&gt;-'Net Acumulado'!$B70,0,1))</f>
        <v>0</v>
      </c>
      <c r="CH70">
        <f>IF(CG70=0,0,IF('Net Acumulado'!CH70&gt;-'Net Acumulado'!$B70,0,1))</f>
        <v>0</v>
      </c>
      <c r="CI70">
        <f>IF(CH70=0,0,IF('Net Acumulado'!CI70&gt;-'Net Acumulado'!$B70,0,1))</f>
        <v>0</v>
      </c>
      <c r="CJ70">
        <f>IF(CI70=0,0,IF('Net Acumulado'!CJ70&gt;-'Net Acumulado'!$B70,0,1))</f>
        <v>0</v>
      </c>
      <c r="CK70">
        <f>IF(CJ70=0,0,IF('Net Acumulado'!CK70&gt;-'Net Acumulado'!$B70,0,1))</f>
        <v>0</v>
      </c>
      <c r="CL70">
        <f>IF(CK70=0,0,IF('Net Acumulado'!CL70&gt;-'Net Acumulado'!$B70,0,1))</f>
        <v>0</v>
      </c>
      <c r="CM70">
        <f>IF(CL70=0,0,IF('Net Acumulado'!CM70&gt;-'Net Acumulado'!$B70,0,1))</f>
        <v>0</v>
      </c>
      <c r="CN70">
        <f>IF(CM70=0,0,IF('Net Acumulado'!CN70&gt;-'Net Acumulado'!$B70,0,1))</f>
        <v>0</v>
      </c>
      <c r="CO70">
        <f>IF(CN70=0,0,IF('Net Acumulado'!CO70&gt;-'Net Acumulado'!$B70,0,1))</f>
        <v>0</v>
      </c>
      <c r="CP70">
        <f>IF(CO70=0,0,IF('Net Acumulado'!CP70&gt;-'Net Acumulado'!$B70,0,1))</f>
        <v>0</v>
      </c>
      <c r="CQ70">
        <f>IF(CP70=0,0,IF('Net Acumulado'!CQ70&gt;-'Net Acumulado'!$B70,0,1))</f>
        <v>0</v>
      </c>
      <c r="CR70">
        <f>IF(CQ70=0,0,IF('Net Acumulado'!CR70&gt;-'Net Acumulado'!$B70,0,1))</f>
        <v>0</v>
      </c>
      <c r="CS70">
        <f>IF(CR70=0,0,IF('Net Acumulado'!CS70&gt;-'Net Acumulado'!$B70,0,1))</f>
        <v>0</v>
      </c>
      <c r="CT70">
        <f>IF(CS70=0,0,IF('Net Acumulado'!CT70&gt;-'Net Acumulado'!$B70,0,1))</f>
        <v>0</v>
      </c>
      <c r="CU70">
        <f>IF(CT70=0,0,IF('Net Acumulado'!CU70&gt;-'Net Acumulado'!$B70,0,1))</f>
        <v>0</v>
      </c>
    </row>
    <row r="71" spans="1:99" x14ac:dyDescent="0.3">
      <c r="A71">
        <f t="shared" si="1"/>
        <v>50</v>
      </c>
      <c r="B71">
        <v>-6713</v>
      </c>
      <c r="C71">
        <v>2901</v>
      </c>
      <c r="D71">
        <f>IF('Net Acumulado'!D71&gt;-'Net Acumulado'!$B71,0,1)</f>
        <v>1</v>
      </c>
      <c r="E71">
        <f>IF(D71=0,0,IF('Net Acumulado'!E71&gt;-'Net Acumulado'!$B71,0,1))</f>
        <v>1</v>
      </c>
      <c r="F71">
        <f>IF(E71=0,0,IF('Net Acumulado'!F71&gt;-'Net Acumulado'!$B71,0,1))</f>
        <v>1</v>
      </c>
      <c r="G71">
        <f>IF(F71=0,0,IF('Net Acumulado'!G71&gt;-'Net Acumulado'!$B71,0,1))</f>
        <v>1</v>
      </c>
      <c r="H71">
        <f>IF(G71=0,0,IF('Net Acumulado'!H71&gt;-'Net Acumulado'!$B71,0,1))</f>
        <v>1</v>
      </c>
      <c r="I71">
        <f>IF(H71=0,0,IF('Net Acumulado'!I71&gt;-'Net Acumulado'!$B71,0,1))</f>
        <v>1</v>
      </c>
      <c r="J71">
        <f>IF(I71=0,0,IF('Net Acumulado'!J71&gt;-'Net Acumulado'!$B71,0,1))</f>
        <v>1</v>
      </c>
      <c r="K71">
        <f>IF(J71=0,0,IF('Net Acumulado'!K71&gt;-'Net Acumulado'!$B71,0,1))</f>
        <v>1</v>
      </c>
      <c r="L71">
        <f>IF(K71=0,0,IF('Net Acumulado'!L71&gt;-'Net Acumulado'!$B71,0,1))</f>
        <v>1</v>
      </c>
      <c r="M71">
        <f>IF(L71=0,0,IF('Net Acumulado'!M71&gt;-'Net Acumulado'!$B71,0,1))</f>
        <v>1</v>
      </c>
      <c r="N71">
        <f>IF(M71=0,0,IF('Net Acumulado'!N71&gt;-'Net Acumulado'!$B71,0,1))</f>
        <v>1</v>
      </c>
      <c r="O71">
        <f>IF(N71=0,0,IF('Net Acumulado'!O71&gt;-'Net Acumulado'!$B71,0,1))</f>
        <v>1</v>
      </c>
      <c r="P71">
        <f>IF(O71=0,0,IF('Net Acumulado'!P71&gt;-'Net Acumulado'!$B71,0,1))</f>
        <v>1</v>
      </c>
      <c r="Q71">
        <f>IF(P71=0,0,IF('Net Acumulado'!Q71&gt;-'Net Acumulado'!$B71,0,1))</f>
        <v>1</v>
      </c>
      <c r="R71">
        <f>IF(Q71=0,0,IF('Net Acumulado'!R71&gt;-'Net Acumulado'!$B71,0,1))</f>
        <v>1</v>
      </c>
      <c r="S71">
        <f>IF(R71=0,0,IF('Net Acumulado'!S71&gt;-'Net Acumulado'!$B71,0,1))</f>
        <v>1</v>
      </c>
      <c r="T71">
        <f>IF(S71=0,0,IF('Net Acumulado'!T71&gt;-'Net Acumulado'!$B71,0,1))</f>
        <v>1</v>
      </c>
      <c r="U71">
        <f>IF(T71=0,0,IF('Net Acumulado'!U71&gt;-'Net Acumulado'!$B71,0,1))</f>
        <v>1</v>
      </c>
      <c r="V71">
        <f>IF(U71=0,0,IF('Net Acumulado'!V71&gt;-'Net Acumulado'!$B71,0,1))</f>
        <v>1</v>
      </c>
      <c r="W71">
        <f>IF(V71=0,0,IF('Net Acumulado'!W71&gt;-'Net Acumulado'!$B71,0,1))</f>
        <v>1</v>
      </c>
      <c r="X71">
        <f>IF(W71=0,0,IF('Net Acumulado'!X71&gt;-'Net Acumulado'!$B71,0,1))</f>
        <v>1</v>
      </c>
      <c r="Y71">
        <f>IF(X71=0,0,IF('Net Acumulado'!Y71&gt;-'Net Acumulado'!$B71,0,1))</f>
        <v>1</v>
      </c>
      <c r="Z71">
        <f>IF(Y71=0,0,IF('Net Acumulado'!Z71&gt;-'Net Acumulado'!$B71,0,1))</f>
        <v>1</v>
      </c>
      <c r="AA71">
        <f>IF(Z71=0,0,IF('Net Acumulado'!AA71&gt;-'Net Acumulado'!$B71,0,1))</f>
        <v>1</v>
      </c>
      <c r="AB71">
        <f>IF(AA71=0,0,IF('Net Acumulado'!AB71&gt;-'Net Acumulado'!$B71,0,1))</f>
        <v>1</v>
      </c>
      <c r="AC71">
        <f>IF(AB71=0,0,IF('Net Acumulado'!AC71&gt;-'Net Acumulado'!$B71,0,1))</f>
        <v>1</v>
      </c>
      <c r="AD71">
        <f>IF(AC71=0,0,IF('Net Acumulado'!AD71&gt;-'Net Acumulado'!$B71,0,1))</f>
        <v>1</v>
      </c>
      <c r="AE71">
        <f>IF(AD71=0,0,IF('Net Acumulado'!AE71&gt;-'Net Acumulado'!$B71,0,1))</f>
        <v>1</v>
      </c>
      <c r="AF71">
        <f>IF(AE71=0,0,IF('Net Acumulado'!AF71&gt;-'Net Acumulado'!$B71,0,1))</f>
        <v>1</v>
      </c>
      <c r="AG71">
        <f>IF(AF71=0,0,IF('Net Acumulado'!AG71&gt;-'Net Acumulado'!$B71,0,1))</f>
        <v>1</v>
      </c>
      <c r="AH71">
        <f>IF(AG71=0,0,IF('Net Acumulado'!AH71&gt;-'Net Acumulado'!$B71,0,1))</f>
        <v>1</v>
      </c>
      <c r="AI71">
        <f>IF(AH71=0,0,IF('Net Acumulado'!AI71&gt;-'Net Acumulado'!$B71,0,1))</f>
        <v>1</v>
      </c>
      <c r="AJ71">
        <f>IF(AI71=0,0,IF('Net Acumulado'!AJ71&gt;-'Net Acumulado'!$B71,0,1))</f>
        <v>1</v>
      </c>
      <c r="AK71">
        <f>IF(AJ71=0,0,IF('Net Acumulado'!AK71&gt;-'Net Acumulado'!$B71,0,1))</f>
        <v>1</v>
      </c>
      <c r="AL71">
        <f>IF(AK71=0,0,IF('Net Acumulado'!AL71&gt;-'Net Acumulado'!$B71,0,1))</f>
        <v>1</v>
      </c>
      <c r="AM71">
        <f>IF(AL71=0,0,IF('Net Acumulado'!AM71&gt;-'Net Acumulado'!$B71,0,1))</f>
        <v>1</v>
      </c>
      <c r="AN71">
        <f>IF(AM71=0,0,IF('Net Acumulado'!AN71&gt;-'Net Acumulado'!$B71,0,1))</f>
        <v>1</v>
      </c>
      <c r="AO71">
        <f>IF(AN71=0,0,IF('Net Acumulado'!AO71&gt;-'Net Acumulado'!$B71,0,1))</f>
        <v>1</v>
      </c>
      <c r="AP71">
        <f>IF(AO71=0,0,IF('Net Acumulado'!AP71&gt;-'Net Acumulado'!$B71,0,1))</f>
        <v>1</v>
      </c>
      <c r="AQ71">
        <f>IF(AP71=0,0,IF('Net Acumulado'!AQ71&gt;-'Net Acumulado'!$B71,0,1))</f>
        <v>1</v>
      </c>
      <c r="AR71">
        <f>IF(AQ71=0,0,IF('Net Acumulado'!AR71&gt;-'Net Acumulado'!$B71,0,1))</f>
        <v>1</v>
      </c>
      <c r="AS71">
        <f>IF(AR71=0,0,IF('Net Acumulado'!AS71&gt;-'Net Acumulado'!$B71,0,1))</f>
        <v>1</v>
      </c>
      <c r="AT71">
        <f>IF(AS71=0,0,IF('Net Acumulado'!AT71&gt;-'Net Acumulado'!$B71,0,1))</f>
        <v>1</v>
      </c>
      <c r="AU71">
        <f>IF(AT71=0,0,IF('Net Acumulado'!AU71&gt;-'Net Acumulado'!$B71,0,1))</f>
        <v>1</v>
      </c>
      <c r="AV71">
        <f>IF(AU71=0,0,IF('Net Acumulado'!AV71&gt;-'Net Acumulado'!$B71,0,1))</f>
        <v>1</v>
      </c>
      <c r="AW71">
        <f>IF(AV71=0,0,IF('Net Acumulado'!AW71&gt;-'Net Acumulado'!$B71,0,1))</f>
        <v>1</v>
      </c>
      <c r="AX71">
        <f>IF(AW71=0,0,IF('Net Acumulado'!AX71&gt;-'Net Acumulado'!$B71,0,1))</f>
        <v>1</v>
      </c>
      <c r="AY71">
        <f>IF(AX71=0,0,IF('Net Acumulado'!AY71&gt;-'Net Acumulado'!$B71,0,1))</f>
        <v>1</v>
      </c>
      <c r="AZ71">
        <f>IF(AY71=0,0,IF('Net Acumulado'!AZ71&gt;-'Net Acumulado'!$B71,0,1))</f>
        <v>1</v>
      </c>
      <c r="BA71">
        <f>IF(AZ71=0,0,IF('Net Acumulado'!BA71&gt;-'Net Acumulado'!$B71,0,1))</f>
        <v>1</v>
      </c>
      <c r="BB71">
        <f>IF(BA71=0,0,IF('Net Acumulado'!BB71&gt;-'Net Acumulado'!$B71,0,1))</f>
        <v>0</v>
      </c>
      <c r="BC71">
        <f>IF(BB71=0,0,IF('Net Acumulado'!BC71&gt;-'Net Acumulado'!$B71,0,1))</f>
        <v>0</v>
      </c>
      <c r="BD71">
        <f>IF(BC71=0,0,IF('Net Acumulado'!BD71&gt;-'Net Acumulado'!$B71,0,1))</f>
        <v>0</v>
      </c>
      <c r="BE71">
        <f>IF(BD71=0,0,IF('Net Acumulado'!BE71&gt;-'Net Acumulado'!$B71,0,1))</f>
        <v>0</v>
      </c>
      <c r="BF71">
        <f>IF(BE71=0,0,IF('Net Acumulado'!BF71&gt;-'Net Acumulado'!$B71,0,1))</f>
        <v>0</v>
      </c>
      <c r="BG71">
        <f>IF(BF71=0,0,IF('Net Acumulado'!BG71&gt;-'Net Acumulado'!$B71,0,1))</f>
        <v>0</v>
      </c>
      <c r="BH71">
        <f>IF(BG71=0,0,IF('Net Acumulado'!BH71&gt;-'Net Acumulado'!$B71,0,1))</f>
        <v>0</v>
      </c>
      <c r="BI71">
        <f>IF(BH71=0,0,IF('Net Acumulado'!BI71&gt;-'Net Acumulado'!$B71,0,1))</f>
        <v>0</v>
      </c>
      <c r="BJ71">
        <f>IF(BI71=0,0,IF('Net Acumulado'!BJ71&gt;-'Net Acumulado'!$B71,0,1))</f>
        <v>0</v>
      </c>
      <c r="BK71">
        <f>IF(BJ71=0,0,IF('Net Acumulado'!BK71&gt;-'Net Acumulado'!$B71,0,1))</f>
        <v>0</v>
      </c>
      <c r="BL71">
        <f>IF(BK71=0,0,IF('Net Acumulado'!BL71&gt;-'Net Acumulado'!$B71,0,1))</f>
        <v>0</v>
      </c>
      <c r="BM71">
        <f>IF(BL71=0,0,IF('Net Acumulado'!BM71&gt;-'Net Acumulado'!$B71,0,1))</f>
        <v>0</v>
      </c>
      <c r="BN71">
        <f>IF(BM71=0,0,IF('Net Acumulado'!BN71&gt;-'Net Acumulado'!$B71,0,1))</f>
        <v>0</v>
      </c>
      <c r="BO71">
        <f>IF(BN71=0,0,IF('Net Acumulado'!BO71&gt;-'Net Acumulado'!$B71,0,1))</f>
        <v>0</v>
      </c>
      <c r="BP71">
        <f>IF(BO71=0,0,IF('Net Acumulado'!BP71&gt;-'Net Acumulado'!$B71,0,1))</f>
        <v>0</v>
      </c>
      <c r="BQ71">
        <f>IF(BP71=0,0,IF('Net Acumulado'!BQ71&gt;-'Net Acumulado'!$B71,0,1))</f>
        <v>0</v>
      </c>
      <c r="BR71">
        <f>IF(BQ71=0,0,IF('Net Acumulado'!BR71&gt;-'Net Acumulado'!$B71,0,1))</f>
        <v>0</v>
      </c>
      <c r="BS71">
        <f>IF(BR71=0,0,IF('Net Acumulado'!BS71&gt;-'Net Acumulado'!$B71,0,1))</f>
        <v>0</v>
      </c>
      <c r="BT71">
        <f>IF(BS71=0,0,IF('Net Acumulado'!BT71&gt;-'Net Acumulado'!$B71,0,1))</f>
        <v>0</v>
      </c>
      <c r="BU71">
        <f>IF(BT71=0,0,IF('Net Acumulado'!BU71&gt;-'Net Acumulado'!$B71,0,1))</f>
        <v>0</v>
      </c>
      <c r="BV71">
        <f>IF(BU71=0,0,IF('Net Acumulado'!BV71&gt;-'Net Acumulado'!$B71,0,1))</f>
        <v>0</v>
      </c>
      <c r="BW71">
        <f>IF(BV71=0,0,IF('Net Acumulado'!BW71&gt;-'Net Acumulado'!$B71,0,1))</f>
        <v>0</v>
      </c>
      <c r="BX71">
        <f>IF(BW71=0,0,IF('Net Acumulado'!BX71&gt;-'Net Acumulado'!$B71,0,1))</f>
        <v>0</v>
      </c>
      <c r="BY71">
        <f>IF(BX71=0,0,IF('Net Acumulado'!BY71&gt;-'Net Acumulado'!$B71,0,1))</f>
        <v>0</v>
      </c>
      <c r="BZ71">
        <f>IF(BY71=0,0,IF('Net Acumulado'!BZ71&gt;-'Net Acumulado'!$B71,0,1))</f>
        <v>0</v>
      </c>
      <c r="CA71">
        <f>IF(BZ71=0,0,IF('Net Acumulado'!CA71&gt;-'Net Acumulado'!$B71,0,1))</f>
        <v>0</v>
      </c>
      <c r="CB71">
        <f>IF(CA71=0,0,IF('Net Acumulado'!CB71&gt;-'Net Acumulado'!$B71,0,1))</f>
        <v>0</v>
      </c>
      <c r="CC71">
        <f>IF(CB71=0,0,IF('Net Acumulado'!CC71&gt;-'Net Acumulado'!$B71,0,1))</f>
        <v>0</v>
      </c>
      <c r="CD71">
        <f>IF(CC71=0,0,IF('Net Acumulado'!CD71&gt;-'Net Acumulado'!$B71,0,1))</f>
        <v>0</v>
      </c>
      <c r="CE71">
        <f>IF(CD71=0,0,IF('Net Acumulado'!CE71&gt;-'Net Acumulado'!$B71,0,1))</f>
        <v>0</v>
      </c>
      <c r="CF71">
        <f>IF(CE71=0,0,IF('Net Acumulado'!CF71&gt;-'Net Acumulado'!$B71,0,1))</f>
        <v>0</v>
      </c>
      <c r="CG71">
        <f>IF(CF71=0,0,IF('Net Acumulado'!CG71&gt;-'Net Acumulado'!$B71,0,1))</f>
        <v>0</v>
      </c>
      <c r="CH71">
        <f>IF(CG71=0,0,IF('Net Acumulado'!CH71&gt;-'Net Acumulado'!$B71,0,1))</f>
        <v>0</v>
      </c>
      <c r="CI71">
        <f>IF(CH71=0,0,IF('Net Acumulado'!CI71&gt;-'Net Acumulado'!$B71,0,1))</f>
        <v>0</v>
      </c>
      <c r="CJ71">
        <f>IF(CI71=0,0,IF('Net Acumulado'!CJ71&gt;-'Net Acumulado'!$B71,0,1))</f>
        <v>0</v>
      </c>
      <c r="CK71">
        <f>IF(CJ71=0,0,IF('Net Acumulado'!CK71&gt;-'Net Acumulado'!$B71,0,1))</f>
        <v>0</v>
      </c>
      <c r="CL71">
        <f>IF(CK71=0,0,IF('Net Acumulado'!CL71&gt;-'Net Acumulado'!$B71,0,1))</f>
        <v>0</v>
      </c>
      <c r="CM71">
        <f>IF(CL71=0,0,IF('Net Acumulado'!CM71&gt;-'Net Acumulado'!$B71,0,1))</f>
        <v>0</v>
      </c>
      <c r="CN71">
        <f>IF(CM71=0,0,IF('Net Acumulado'!CN71&gt;-'Net Acumulado'!$B71,0,1))</f>
        <v>0</v>
      </c>
      <c r="CO71">
        <f>IF(CN71=0,0,IF('Net Acumulado'!CO71&gt;-'Net Acumulado'!$B71,0,1))</f>
        <v>0</v>
      </c>
      <c r="CP71">
        <f>IF(CO71=0,0,IF('Net Acumulado'!CP71&gt;-'Net Acumulado'!$B71,0,1))</f>
        <v>0</v>
      </c>
      <c r="CQ71">
        <f>IF(CP71=0,0,IF('Net Acumulado'!CQ71&gt;-'Net Acumulado'!$B71,0,1))</f>
        <v>0</v>
      </c>
      <c r="CR71">
        <f>IF(CQ71=0,0,IF('Net Acumulado'!CR71&gt;-'Net Acumulado'!$B71,0,1))</f>
        <v>0</v>
      </c>
      <c r="CS71">
        <f>IF(CR71=0,0,IF('Net Acumulado'!CS71&gt;-'Net Acumulado'!$B71,0,1))</f>
        <v>0</v>
      </c>
      <c r="CT71">
        <f>IF(CS71=0,0,IF('Net Acumulado'!CT71&gt;-'Net Acumulado'!$B71,0,1))</f>
        <v>0</v>
      </c>
      <c r="CU71">
        <f>IF(CT71=0,0,IF('Net Acumulado'!CU71&gt;-'Net Acumulado'!$B71,0,1))</f>
        <v>0</v>
      </c>
    </row>
    <row r="72" spans="1:99" x14ac:dyDescent="0.3">
      <c r="A72">
        <f t="shared" si="1"/>
        <v>96</v>
      </c>
      <c r="B72">
        <v>0</v>
      </c>
      <c r="C72">
        <v>2900</v>
      </c>
      <c r="D72">
        <f>IF('Net Acumulado'!D72&gt;-'Net Acumulado'!$B72,0,1)</f>
        <v>1</v>
      </c>
      <c r="E72">
        <f>IF(D72=0,0,IF('Net Acumulado'!E72&gt;-'Net Acumulado'!$B72,0,1))</f>
        <v>1</v>
      </c>
      <c r="F72">
        <f>IF(E72=0,0,IF('Net Acumulado'!F72&gt;-'Net Acumulado'!$B72,0,1))</f>
        <v>1</v>
      </c>
      <c r="G72">
        <f>IF(F72=0,0,IF('Net Acumulado'!G72&gt;-'Net Acumulado'!$B72,0,1))</f>
        <v>1</v>
      </c>
      <c r="H72">
        <f>IF(G72=0,0,IF('Net Acumulado'!H72&gt;-'Net Acumulado'!$B72,0,1))</f>
        <v>1</v>
      </c>
      <c r="I72">
        <f>IF(H72=0,0,IF('Net Acumulado'!I72&gt;-'Net Acumulado'!$B72,0,1))</f>
        <v>1</v>
      </c>
      <c r="J72">
        <f>IF(I72=0,0,IF('Net Acumulado'!J72&gt;-'Net Acumulado'!$B72,0,1))</f>
        <v>1</v>
      </c>
      <c r="K72">
        <f>IF(J72=0,0,IF('Net Acumulado'!K72&gt;-'Net Acumulado'!$B72,0,1))</f>
        <v>1</v>
      </c>
      <c r="L72">
        <f>IF(K72=0,0,IF('Net Acumulado'!L72&gt;-'Net Acumulado'!$B72,0,1))</f>
        <v>1</v>
      </c>
      <c r="M72">
        <f>IF(L72=0,0,IF('Net Acumulado'!M72&gt;-'Net Acumulado'!$B72,0,1))</f>
        <v>1</v>
      </c>
      <c r="N72">
        <f>IF(M72=0,0,IF('Net Acumulado'!N72&gt;-'Net Acumulado'!$B72,0,1))</f>
        <v>1</v>
      </c>
      <c r="O72">
        <f>IF(N72=0,0,IF('Net Acumulado'!O72&gt;-'Net Acumulado'!$B72,0,1))</f>
        <v>1</v>
      </c>
      <c r="P72">
        <f>IF(O72=0,0,IF('Net Acumulado'!P72&gt;-'Net Acumulado'!$B72,0,1))</f>
        <v>1</v>
      </c>
      <c r="Q72">
        <f>IF(P72=0,0,IF('Net Acumulado'!Q72&gt;-'Net Acumulado'!$B72,0,1))</f>
        <v>1</v>
      </c>
      <c r="R72">
        <f>IF(Q72=0,0,IF('Net Acumulado'!R72&gt;-'Net Acumulado'!$B72,0,1))</f>
        <v>1</v>
      </c>
      <c r="S72">
        <f>IF(R72=0,0,IF('Net Acumulado'!S72&gt;-'Net Acumulado'!$B72,0,1))</f>
        <v>1</v>
      </c>
      <c r="T72">
        <f>IF(S72=0,0,IF('Net Acumulado'!T72&gt;-'Net Acumulado'!$B72,0,1))</f>
        <v>1</v>
      </c>
      <c r="U72">
        <f>IF(T72=0,0,IF('Net Acumulado'!U72&gt;-'Net Acumulado'!$B72,0,1))</f>
        <v>1</v>
      </c>
      <c r="V72">
        <f>IF(U72=0,0,IF('Net Acumulado'!V72&gt;-'Net Acumulado'!$B72,0,1))</f>
        <v>1</v>
      </c>
      <c r="W72">
        <f>IF(V72=0,0,IF('Net Acumulado'!W72&gt;-'Net Acumulado'!$B72,0,1))</f>
        <v>1</v>
      </c>
      <c r="X72">
        <f>IF(W72=0,0,IF('Net Acumulado'!X72&gt;-'Net Acumulado'!$B72,0,1))</f>
        <v>1</v>
      </c>
      <c r="Y72">
        <f>IF(X72=0,0,IF('Net Acumulado'!Y72&gt;-'Net Acumulado'!$B72,0,1))</f>
        <v>1</v>
      </c>
      <c r="Z72">
        <f>IF(Y72=0,0,IF('Net Acumulado'!Z72&gt;-'Net Acumulado'!$B72,0,1))</f>
        <v>1</v>
      </c>
      <c r="AA72">
        <f>IF(Z72=0,0,IF('Net Acumulado'!AA72&gt;-'Net Acumulado'!$B72,0,1))</f>
        <v>1</v>
      </c>
      <c r="AB72">
        <f>IF(AA72=0,0,IF('Net Acumulado'!AB72&gt;-'Net Acumulado'!$B72,0,1))</f>
        <v>1</v>
      </c>
      <c r="AC72">
        <f>IF(AB72=0,0,IF('Net Acumulado'!AC72&gt;-'Net Acumulado'!$B72,0,1))</f>
        <v>1</v>
      </c>
      <c r="AD72">
        <f>IF(AC72=0,0,IF('Net Acumulado'!AD72&gt;-'Net Acumulado'!$B72,0,1))</f>
        <v>1</v>
      </c>
      <c r="AE72">
        <f>IF(AD72=0,0,IF('Net Acumulado'!AE72&gt;-'Net Acumulado'!$B72,0,1))</f>
        <v>1</v>
      </c>
      <c r="AF72">
        <f>IF(AE72=0,0,IF('Net Acumulado'!AF72&gt;-'Net Acumulado'!$B72,0,1))</f>
        <v>1</v>
      </c>
      <c r="AG72">
        <f>IF(AF72=0,0,IF('Net Acumulado'!AG72&gt;-'Net Acumulado'!$B72,0,1))</f>
        <v>1</v>
      </c>
      <c r="AH72">
        <f>IF(AG72=0,0,IF('Net Acumulado'!AH72&gt;-'Net Acumulado'!$B72,0,1))</f>
        <v>1</v>
      </c>
      <c r="AI72">
        <f>IF(AH72=0,0,IF('Net Acumulado'!AI72&gt;-'Net Acumulado'!$B72,0,1))</f>
        <v>1</v>
      </c>
      <c r="AJ72">
        <f>IF(AI72=0,0,IF('Net Acumulado'!AJ72&gt;-'Net Acumulado'!$B72,0,1))</f>
        <v>1</v>
      </c>
      <c r="AK72">
        <f>IF(AJ72=0,0,IF('Net Acumulado'!AK72&gt;-'Net Acumulado'!$B72,0,1))</f>
        <v>1</v>
      </c>
      <c r="AL72">
        <f>IF(AK72=0,0,IF('Net Acumulado'!AL72&gt;-'Net Acumulado'!$B72,0,1))</f>
        <v>1</v>
      </c>
      <c r="AM72">
        <f>IF(AL72=0,0,IF('Net Acumulado'!AM72&gt;-'Net Acumulado'!$B72,0,1))</f>
        <v>1</v>
      </c>
      <c r="AN72">
        <f>IF(AM72=0,0,IF('Net Acumulado'!AN72&gt;-'Net Acumulado'!$B72,0,1))</f>
        <v>1</v>
      </c>
      <c r="AO72">
        <f>IF(AN72=0,0,IF('Net Acumulado'!AO72&gt;-'Net Acumulado'!$B72,0,1))</f>
        <v>1</v>
      </c>
      <c r="AP72">
        <f>IF(AO72=0,0,IF('Net Acumulado'!AP72&gt;-'Net Acumulado'!$B72,0,1))</f>
        <v>1</v>
      </c>
      <c r="AQ72">
        <f>IF(AP72=0,0,IF('Net Acumulado'!AQ72&gt;-'Net Acumulado'!$B72,0,1))</f>
        <v>1</v>
      </c>
      <c r="AR72">
        <f>IF(AQ72=0,0,IF('Net Acumulado'!AR72&gt;-'Net Acumulado'!$B72,0,1))</f>
        <v>1</v>
      </c>
      <c r="AS72">
        <f>IF(AR72=0,0,IF('Net Acumulado'!AS72&gt;-'Net Acumulado'!$B72,0,1))</f>
        <v>1</v>
      </c>
      <c r="AT72">
        <f>IF(AS72=0,0,IF('Net Acumulado'!AT72&gt;-'Net Acumulado'!$B72,0,1))</f>
        <v>1</v>
      </c>
      <c r="AU72">
        <f>IF(AT72=0,0,IF('Net Acumulado'!AU72&gt;-'Net Acumulado'!$B72,0,1))</f>
        <v>1</v>
      </c>
      <c r="AV72">
        <f>IF(AU72=0,0,IF('Net Acumulado'!AV72&gt;-'Net Acumulado'!$B72,0,1))</f>
        <v>1</v>
      </c>
      <c r="AW72">
        <f>IF(AV72=0,0,IF('Net Acumulado'!AW72&gt;-'Net Acumulado'!$B72,0,1))</f>
        <v>1</v>
      </c>
      <c r="AX72">
        <f>IF(AW72=0,0,IF('Net Acumulado'!AX72&gt;-'Net Acumulado'!$B72,0,1))</f>
        <v>1</v>
      </c>
      <c r="AY72">
        <f>IF(AX72=0,0,IF('Net Acumulado'!AY72&gt;-'Net Acumulado'!$B72,0,1))</f>
        <v>1</v>
      </c>
      <c r="AZ72">
        <f>IF(AY72=0,0,IF('Net Acumulado'!AZ72&gt;-'Net Acumulado'!$B72,0,1))</f>
        <v>1</v>
      </c>
      <c r="BA72">
        <f>IF(AZ72=0,0,IF('Net Acumulado'!BA72&gt;-'Net Acumulado'!$B72,0,1))</f>
        <v>1</v>
      </c>
      <c r="BB72">
        <f>IF(BA72=0,0,IF('Net Acumulado'!BB72&gt;-'Net Acumulado'!$B72,0,1))</f>
        <v>1</v>
      </c>
      <c r="BC72">
        <f>IF(BB72=0,0,IF('Net Acumulado'!BC72&gt;-'Net Acumulado'!$B72,0,1))</f>
        <v>1</v>
      </c>
      <c r="BD72">
        <f>IF(BC72=0,0,IF('Net Acumulado'!BD72&gt;-'Net Acumulado'!$B72,0,1))</f>
        <v>1</v>
      </c>
      <c r="BE72">
        <f>IF(BD72=0,0,IF('Net Acumulado'!BE72&gt;-'Net Acumulado'!$B72,0,1))</f>
        <v>1</v>
      </c>
      <c r="BF72">
        <f>IF(BE72=0,0,IF('Net Acumulado'!BF72&gt;-'Net Acumulado'!$B72,0,1))</f>
        <v>1</v>
      </c>
      <c r="BG72">
        <f>IF(BF72=0,0,IF('Net Acumulado'!BG72&gt;-'Net Acumulado'!$B72,0,1))</f>
        <v>1</v>
      </c>
      <c r="BH72">
        <f>IF(BG72=0,0,IF('Net Acumulado'!BH72&gt;-'Net Acumulado'!$B72,0,1))</f>
        <v>1</v>
      </c>
      <c r="BI72">
        <f>IF(BH72=0,0,IF('Net Acumulado'!BI72&gt;-'Net Acumulado'!$B72,0,1))</f>
        <v>1</v>
      </c>
      <c r="BJ72">
        <f>IF(BI72=0,0,IF('Net Acumulado'!BJ72&gt;-'Net Acumulado'!$B72,0,1))</f>
        <v>1</v>
      </c>
      <c r="BK72">
        <f>IF(BJ72=0,0,IF('Net Acumulado'!BK72&gt;-'Net Acumulado'!$B72,0,1))</f>
        <v>1</v>
      </c>
      <c r="BL72">
        <f>IF(BK72=0,0,IF('Net Acumulado'!BL72&gt;-'Net Acumulado'!$B72,0,1))</f>
        <v>1</v>
      </c>
      <c r="BM72">
        <f>IF(BL72=0,0,IF('Net Acumulado'!BM72&gt;-'Net Acumulado'!$B72,0,1))</f>
        <v>1</v>
      </c>
      <c r="BN72">
        <f>IF(BM72=0,0,IF('Net Acumulado'!BN72&gt;-'Net Acumulado'!$B72,0,1))</f>
        <v>1</v>
      </c>
      <c r="BO72">
        <f>IF(BN72=0,0,IF('Net Acumulado'!BO72&gt;-'Net Acumulado'!$B72,0,1))</f>
        <v>1</v>
      </c>
      <c r="BP72">
        <f>IF(BO72=0,0,IF('Net Acumulado'!BP72&gt;-'Net Acumulado'!$B72,0,1))</f>
        <v>1</v>
      </c>
      <c r="BQ72">
        <f>IF(BP72=0,0,IF('Net Acumulado'!BQ72&gt;-'Net Acumulado'!$B72,0,1))</f>
        <v>1</v>
      </c>
      <c r="BR72">
        <f>IF(BQ72=0,0,IF('Net Acumulado'!BR72&gt;-'Net Acumulado'!$B72,0,1))</f>
        <v>1</v>
      </c>
      <c r="BS72">
        <f>IF(BR72=0,0,IF('Net Acumulado'!BS72&gt;-'Net Acumulado'!$B72,0,1))</f>
        <v>1</v>
      </c>
      <c r="BT72">
        <f>IF(BS72=0,0,IF('Net Acumulado'!BT72&gt;-'Net Acumulado'!$B72,0,1))</f>
        <v>1</v>
      </c>
      <c r="BU72">
        <f>IF(BT72=0,0,IF('Net Acumulado'!BU72&gt;-'Net Acumulado'!$B72,0,1))</f>
        <v>1</v>
      </c>
      <c r="BV72">
        <f>IF(BU72=0,0,IF('Net Acumulado'!BV72&gt;-'Net Acumulado'!$B72,0,1))</f>
        <v>1</v>
      </c>
      <c r="BW72">
        <f>IF(BV72=0,0,IF('Net Acumulado'!BW72&gt;-'Net Acumulado'!$B72,0,1))</f>
        <v>1</v>
      </c>
      <c r="BX72">
        <f>IF(BW72=0,0,IF('Net Acumulado'!BX72&gt;-'Net Acumulado'!$B72,0,1))</f>
        <v>1</v>
      </c>
      <c r="BY72">
        <f>IF(BX72=0,0,IF('Net Acumulado'!BY72&gt;-'Net Acumulado'!$B72,0,1))</f>
        <v>1</v>
      </c>
      <c r="BZ72">
        <f>IF(BY72=0,0,IF('Net Acumulado'!BZ72&gt;-'Net Acumulado'!$B72,0,1))</f>
        <v>1</v>
      </c>
      <c r="CA72">
        <f>IF(BZ72=0,0,IF('Net Acumulado'!CA72&gt;-'Net Acumulado'!$B72,0,1))</f>
        <v>1</v>
      </c>
      <c r="CB72">
        <f>IF(CA72=0,0,IF('Net Acumulado'!CB72&gt;-'Net Acumulado'!$B72,0,1))</f>
        <v>1</v>
      </c>
      <c r="CC72">
        <f>IF(CB72=0,0,IF('Net Acumulado'!CC72&gt;-'Net Acumulado'!$B72,0,1))</f>
        <v>1</v>
      </c>
      <c r="CD72">
        <f>IF(CC72=0,0,IF('Net Acumulado'!CD72&gt;-'Net Acumulado'!$B72,0,1))</f>
        <v>1</v>
      </c>
      <c r="CE72">
        <f>IF(CD72=0,0,IF('Net Acumulado'!CE72&gt;-'Net Acumulado'!$B72,0,1))</f>
        <v>1</v>
      </c>
      <c r="CF72">
        <f>IF(CE72=0,0,IF('Net Acumulado'!CF72&gt;-'Net Acumulado'!$B72,0,1))</f>
        <v>1</v>
      </c>
      <c r="CG72">
        <f>IF(CF72=0,0,IF('Net Acumulado'!CG72&gt;-'Net Acumulado'!$B72,0,1))</f>
        <v>1</v>
      </c>
      <c r="CH72">
        <f>IF(CG72=0,0,IF('Net Acumulado'!CH72&gt;-'Net Acumulado'!$B72,0,1))</f>
        <v>1</v>
      </c>
      <c r="CI72">
        <f>IF(CH72=0,0,IF('Net Acumulado'!CI72&gt;-'Net Acumulado'!$B72,0,1))</f>
        <v>1</v>
      </c>
      <c r="CJ72">
        <f>IF(CI72=0,0,IF('Net Acumulado'!CJ72&gt;-'Net Acumulado'!$B72,0,1))</f>
        <v>1</v>
      </c>
      <c r="CK72">
        <f>IF(CJ72=0,0,IF('Net Acumulado'!CK72&gt;-'Net Acumulado'!$B72,0,1))</f>
        <v>1</v>
      </c>
      <c r="CL72">
        <f>IF(CK72=0,0,IF('Net Acumulado'!CL72&gt;-'Net Acumulado'!$B72,0,1))</f>
        <v>1</v>
      </c>
      <c r="CM72">
        <f>IF(CL72=0,0,IF('Net Acumulado'!CM72&gt;-'Net Acumulado'!$B72,0,1))</f>
        <v>1</v>
      </c>
      <c r="CN72">
        <f>IF(CM72=0,0,IF('Net Acumulado'!CN72&gt;-'Net Acumulado'!$B72,0,1))</f>
        <v>1</v>
      </c>
      <c r="CO72">
        <f>IF(CN72=0,0,IF('Net Acumulado'!CO72&gt;-'Net Acumulado'!$B72,0,1))</f>
        <v>1</v>
      </c>
      <c r="CP72">
        <f>IF(CO72=0,0,IF('Net Acumulado'!CP72&gt;-'Net Acumulado'!$B72,0,1))</f>
        <v>1</v>
      </c>
      <c r="CQ72">
        <f>IF(CP72=0,0,IF('Net Acumulado'!CQ72&gt;-'Net Acumulado'!$B72,0,1))</f>
        <v>1</v>
      </c>
      <c r="CR72">
        <f>IF(CQ72=0,0,IF('Net Acumulado'!CR72&gt;-'Net Acumulado'!$B72,0,1))</f>
        <v>1</v>
      </c>
      <c r="CS72">
        <f>IF(CR72=0,0,IF('Net Acumulado'!CS72&gt;-'Net Acumulado'!$B72,0,1))</f>
        <v>1</v>
      </c>
      <c r="CT72">
        <f>IF(CS72=0,0,IF('Net Acumulado'!CT72&gt;-'Net Acumulado'!$B72,0,1))</f>
        <v>1</v>
      </c>
      <c r="CU72">
        <f>IF(CT72=0,0,IF('Net Acumulado'!CU72&gt;-'Net Acumulado'!$B72,0,1))</f>
        <v>1</v>
      </c>
    </row>
    <row r="73" spans="1:99" x14ac:dyDescent="0.3">
      <c r="A73">
        <f t="shared" si="1"/>
        <v>16</v>
      </c>
      <c r="B73">
        <v>-20629</v>
      </c>
      <c r="C73">
        <v>3105</v>
      </c>
      <c r="D73">
        <f>IF('Net Acumulado'!D73&gt;-'Net Acumulado'!$B73,0,1)</f>
        <v>1</v>
      </c>
      <c r="E73">
        <f>IF(D73=0,0,IF('Net Acumulado'!E73&gt;-'Net Acumulado'!$B73,0,1))</f>
        <v>1</v>
      </c>
      <c r="F73">
        <f>IF(E73=0,0,IF('Net Acumulado'!F73&gt;-'Net Acumulado'!$B73,0,1))</f>
        <v>1</v>
      </c>
      <c r="G73">
        <f>IF(F73=0,0,IF('Net Acumulado'!G73&gt;-'Net Acumulado'!$B73,0,1))</f>
        <v>1</v>
      </c>
      <c r="H73">
        <f>IF(G73=0,0,IF('Net Acumulado'!H73&gt;-'Net Acumulado'!$B73,0,1))</f>
        <v>1</v>
      </c>
      <c r="I73">
        <f>IF(H73=0,0,IF('Net Acumulado'!I73&gt;-'Net Acumulado'!$B73,0,1))</f>
        <v>1</v>
      </c>
      <c r="J73">
        <f>IF(I73=0,0,IF('Net Acumulado'!J73&gt;-'Net Acumulado'!$B73,0,1))</f>
        <v>1</v>
      </c>
      <c r="K73">
        <f>IF(J73=0,0,IF('Net Acumulado'!K73&gt;-'Net Acumulado'!$B73,0,1))</f>
        <v>1</v>
      </c>
      <c r="L73">
        <f>IF(K73=0,0,IF('Net Acumulado'!L73&gt;-'Net Acumulado'!$B73,0,1))</f>
        <v>1</v>
      </c>
      <c r="M73">
        <f>IF(L73=0,0,IF('Net Acumulado'!M73&gt;-'Net Acumulado'!$B73,0,1))</f>
        <v>1</v>
      </c>
      <c r="N73">
        <f>IF(M73=0,0,IF('Net Acumulado'!N73&gt;-'Net Acumulado'!$B73,0,1))</f>
        <v>1</v>
      </c>
      <c r="O73">
        <f>IF(N73=0,0,IF('Net Acumulado'!O73&gt;-'Net Acumulado'!$B73,0,1))</f>
        <v>1</v>
      </c>
      <c r="P73">
        <f>IF(O73=0,0,IF('Net Acumulado'!P73&gt;-'Net Acumulado'!$B73,0,1))</f>
        <v>1</v>
      </c>
      <c r="Q73">
        <f>IF(P73=0,0,IF('Net Acumulado'!Q73&gt;-'Net Acumulado'!$B73,0,1))</f>
        <v>1</v>
      </c>
      <c r="R73">
        <f>IF(Q73=0,0,IF('Net Acumulado'!R73&gt;-'Net Acumulado'!$B73,0,1))</f>
        <v>1</v>
      </c>
      <c r="S73">
        <f>IF(R73=0,0,IF('Net Acumulado'!S73&gt;-'Net Acumulado'!$B73,0,1))</f>
        <v>1</v>
      </c>
      <c r="T73">
        <f>IF(S73=0,0,IF('Net Acumulado'!T73&gt;-'Net Acumulado'!$B73,0,1))</f>
        <v>0</v>
      </c>
      <c r="U73">
        <f>IF(T73=0,0,IF('Net Acumulado'!U73&gt;-'Net Acumulado'!$B73,0,1))</f>
        <v>0</v>
      </c>
      <c r="V73">
        <f>IF(U73=0,0,IF('Net Acumulado'!V73&gt;-'Net Acumulado'!$B73,0,1))</f>
        <v>0</v>
      </c>
      <c r="W73">
        <f>IF(V73=0,0,IF('Net Acumulado'!W73&gt;-'Net Acumulado'!$B73,0,1))</f>
        <v>0</v>
      </c>
      <c r="X73">
        <f>IF(W73=0,0,IF('Net Acumulado'!X73&gt;-'Net Acumulado'!$B73,0,1))</f>
        <v>0</v>
      </c>
      <c r="Y73">
        <f>IF(X73=0,0,IF('Net Acumulado'!Y73&gt;-'Net Acumulado'!$B73,0,1))</f>
        <v>0</v>
      </c>
      <c r="Z73">
        <f>IF(Y73=0,0,IF('Net Acumulado'!Z73&gt;-'Net Acumulado'!$B73,0,1))</f>
        <v>0</v>
      </c>
      <c r="AA73">
        <f>IF(Z73=0,0,IF('Net Acumulado'!AA73&gt;-'Net Acumulado'!$B73,0,1))</f>
        <v>0</v>
      </c>
      <c r="AB73">
        <f>IF(AA73=0,0,IF('Net Acumulado'!AB73&gt;-'Net Acumulado'!$B73,0,1))</f>
        <v>0</v>
      </c>
      <c r="AC73">
        <f>IF(AB73=0,0,IF('Net Acumulado'!AC73&gt;-'Net Acumulado'!$B73,0,1))</f>
        <v>0</v>
      </c>
      <c r="AD73">
        <f>IF(AC73=0,0,IF('Net Acumulado'!AD73&gt;-'Net Acumulado'!$B73,0,1))</f>
        <v>0</v>
      </c>
      <c r="AE73">
        <f>IF(AD73=0,0,IF('Net Acumulado'!AE73&gt;-'Net Acumulado'!$B73,0,1))</f>
        <v>0</v>
      </c>
      <c r="AF73">
        <f>IF(AE73=0,0,IF('Net Acumulado'!AF73&gt;-'Net Acumulado'!$B73,0,1))</f>
        <v>0</v>
      </c>
      <c r="AG73">
        <f>IF(AF73=0,0,IF('Net Acumulado'!AG73&gt;-'Net Acumulado'!$B73,0,1))</f>
        <v>0</v>
      </c>
      <c r="AH73">
        <f>IF(AG73=0,0,IF('Net Acumulado'!AH73&gt;-'Net Acumulado'!$B73,0,1))</f>
        <v>0</v>
      </c>
      <c r="AI73">
        <f>IF(AH73=0,0,IF('Net Acumulado'!AI73&gt;-'Net Acumulado'!$B73,0,1))</f>
        <v>0</v>
      </c>
      <c r="AJ73">
        <f>IF(AI73=0,0,IF('Net Acumulado'!AJ73&gt;-'Net Acumulado'!$B73,0,1))</f>
        <v>0</v>
      </c>
      <c r="AK73">
        <f>IF(AJ73=0,0,IF('Net Acumulado'!AK73&gt;-'Net Acumulado'!$B73,0,1))</f>
        <v>0</v>
      </c>
      <c r="AL73">
        <f>IF(AK73=0,0,IF('Net Acumulado'!AL73&gt;-'Net Acumulado'!$B73,0,1))</f>
        <v>0</v>
      </c>
      <c r="AM73">
        <f>IF(AL73=0,0,IF('Net Acumulado'!AM73&gt;-'Net Acumulado'!$B73,0,1))</f>
        <v>0</v>
      </c>
      <c r="AN73">
        <f>IF(AM73=0,0,IF('Net Acumulado'!AN73&gt;-'Net Acumulado'!$B73,0,1))</f>
        <v>0</v>
      </c>
      <c r="AO73">
        <f>IF(AN73=0,0,IF('Net Acumulado'!AO73&gt;-'Net Acumulado'!$B73,0,1))</f>
        <v>0</v>
      </c>
      <c r="AP73">
        <f>IF(AO73=0,0,IF('Net Acumulado'!AP73&gt;-'Net Acumulado'!$B73,0,1))</f>
        <v>0</v>
      </c>
      <c r="AQ73">
        <f>IF(AP73=0,0,IF('Net Acumulado'!AQ73&gt;-'Net Acumulado'!$B73,0,1))</f>
        <v>0</v>
      </c>
      <c r="AR73">
        <f>IF(AQ73=0,0,IF('Net Acumulado'!AR73&gt;-'Net Acumulado'!$B73,0,1))</f>
        <v>0</v>
      </c>
      <c r="AS73">
        <f>IF(AR73=0,0,IF('Net Acumulado'!AS73&gt;-'Net Acumulado'!$B73,0,1))</f>
        <v>0</v>
      </c>
      <c r="AT73">
        <f>IF(AS73=0,0,IF('Net Acumulado'!AT73&gt;-'Net Acumulado'!$B73,0,1))</f>
        <v>0</v>
      </c>
      <c r="AU73">
        <f>IF(AT73=0,0,IF('Net Acumulado'!AU73&gt;-'Net Acumulado'!$B73,0,1))</f>
        <v>0</v>
      </c>
      <c r="AV73">
        <f>IF(AU73=0,0,IF('Net Acumulado'!AV73&gt;-'Net Acumulado'!$B73,0,1))</f>
        <v>0</v>
      </c>
      <c r="AW73">
        <f>IF(AV73=0,0,IF('Net Acumulado'!AW73&gt;-'Net Acumulado'!$B73,0,1))</f>
        <v>0</v>
      </c>
      <c r="AX73">
        <f>IF(AW73=0,0,IF('Net Acumulado'!AX73&gt;-'Net Acumulado'!$B73,0,1))</f>
        <v>0</v>
      </c>
      <c r="AY73">
        <f>IF(AX73=0,0,IF('Net Acumulado'!AY73&gt;-'Net Acumulado'!$B73,0,1))</f>
        <v>0</v>
      </c>
      <c r="AZ73">
        <f>IF(AY73=0,0,IF('Net Acumulado'!AZ73&gt;-'Net Acumulado'!$B73,0,1))</f>
        <v>0</v>
      </c>
      <c r="BA73">
        <f>IF(AZ73=0,0,IF('Net Acumulado'!BA73&gt;-'Net Acumulado'!$B73,0,1))</f>
        <v>0</v>
      </c>
      <c r="BB73">
        <f>IF(BA73=0,0,IF('Net Acumulado'!BB73&gt;-'Net Acumulado'!$B73,0,1))</f>
        <v>0</v>
      </c>
      <c r="BC73">
        <f>IF(BB73=0,0,IF('Net Acumulado'!BC73&gt;-'Net Acumulado'!$B73,0,1))</f>
        <v>0</v>
      </c>
      <c r="BD73">
        <f>IF(BC73=0,0,IF('Net Acumulado'!BD73&gt;-'Net Acumulado'!$B73,0,1))</f>
        <v>0</v>
      </c>
      <c r="BE73">
        <f>IF(BD73=0,0,IF('Net Acumulado'!BE73&gt;-'Net Acumulado'!$B73,0,1))</f>
        <v>0</v>
      </c>
      <c r="BF73">
        <f>IF(BE73=0,0,IF('Net Acumulado'!BF73&gt;-'Net Acumulado'!$B73,0,1))</f>
        <v>0</v>
      </c>
      <c r="BG73">
        <f>IF(BF73=0,0,IF('Net Acumulado'!BG73&gt;-'Net Acumulado'!$B73,0,1))</f>
        <v>0</v>
      </c>
      <c r="BH73">
        <f>IF(BG73=0,0,IF('Net Acumulado'!BH73&gt;-'Net Acumulado'!$B73,0,1))</f>
        <v>0</v>
      </c>
      <c r="BI73">
        <f>IF(BH73=0,0,IF('Net Acumulado'!BI73&gt;-'Net Acumulado'!$B73,0,1))</f>
        <v>0</v>
      </c>
      <c r="BJ73">
        <f>IF(BI73=0,0,IF('Net Acumulado'!BJ73&gt;-'Net Acumulado'!$B73,0,1))</f>
        <v>0</v>
      </c>
      <c r="BK73">
        <f>IF(BJ73=0,0,IF('Net Acumulado'!BK73&gt;-'Net Acumulado'!$B73,0,1))</f>
        <v>0</v>
      </c>
      <c r="BL73">
        <f>IF(BK73=0,0,IF('Net Acumulado'!BL73&gt;-'Net Acumulado'!$B73,0,1))</f>
        <v>0</v>
      </c>
      <c r="BM73">
        <f>IF(BL73=0,0,IF('Net Acumulado'!BM73&gt;-'Net Acumulado'!$B73,0,1))</f>
        <v>0</v>
      </c>
      <c r="BN73">
        <f>IF(BM73=0,0,IF('Net Acumulado'!BN73&gt;-'Net Acumulado'!$B73,0,1))</f>
        <v>0</v>
      </c>
      <c r="BO73">
        <f>IF(BN73=0,0,IF('Net Acumulado'!BO73&gt;-'Net Acumulado'!$B73,0,1))</f>
        <v>0</v>
      </c>
      <c r="BP73">
        <f>IF(BO73=0,0,IF('Net Acumulado'!BP73&gt;-'Net Acumulado'!$B73,0,1))</f>
        <v>0</v>
      </c>
      <c r="BQ73">
        <f>IF(BP73=0,0,IF('Net Acumulado'!BQ73&gt;-'Net Acumulado'!$B73,0,1))</f>
        <v>0</v>
      </c>
      <c r="BR73">
        <f>IF(BQ73=0,0,IF('Net Acumulado'!BR73&gt;-'Net Acumulado'!$B73,0,1))</f>
        <v>0</v>
      </c>
      <c r="BS73">
        <f>IF(BR73=0,0,IF('Net Acumulado'!BS73&gt;-'Net Acumulado'!$B73,0,1))</f>
        <v>0</v>
      </c>
      <c r="BT73">
        <f>IF(BS73=0,0,IF('Net Acumulado'!BT73&gt;-'Net Acumulado'!$B73,0,1))</f>
        <v>0</v>
      </c>
      <c r="BU73">
        <f>IF(BT73=0,0,IF('Net Acumulado'!BU73&gt;-'Net Acumulado'!$B73,0,1))</f>
        <v>0</v>
      </c>
      <c r="BV73">
        <f>IF(BU73=0,0,IF('Net Acumulado'!BV73&gt;-'Net Acumulado'!$B73,0,1))</f>
        <v>0</v>
      </c>
      <c r="BW73">
        <f>IF(BV73=0,0,IF('Net Acumulado'!BW73&gt;-'Net Acumulado'!$B73,0,1))</f>
        <v>0</v>
      </c>
      <c r="BX73">
        <f>IF(BW73=0,0,IF('Net Acumulado'!BX73&gt;-'Net Acumulado'!$B73,0,1))</f>
        <v>0</v>
      </c>
      <c r="BY73">
        <f>IF(BX73=0,0,IF('Net Acumulado'!BY73&gt;-'Net Acumulado'!$B73,0,1))</f>
        <v>0</v>
      </c>
      <c r="BZ73">
        <f>IF(BY73=0,0,IF('Net Acumulado'!BZ73&gt;-'Net Acumulado'!$B73,0,1))</f>
        <v>0</v>
      </c>
      <c r="CA73">
        <f>IF(BZ73=0,0,IF('Net Acumulado'!CA73&gt;-'Net Acumulado'!$B73,0,1))</f>
        <v>0</v>
      </c>
      <c r="CB73">
        <f>IF(CA73=0,0,IF('Net Acumulado'!CB73&gt;-'Net Acumulado'!$B73,0,1))</f>
        <v>0</v>
      </c>
      <c r="CC73">
        <f>IF(CB73=0,0,IF('Net Acumulado'!CC73&gt;-'Net Acumulado'!$B73,0,1))</f>
        <v>0</v>
      </c>
      <c r="CD73">
        <f>IF(CC73=0,0,IF('Net Acumulado'!CD73&gt;-'Net Acumulado'!$B73,0,1))</f>
        <v>0</v>
      </c>
      <c r="CE73">
        <f>IF(CD73=0,0,IF('Net Acumulado'!CE73&gt;-'Net Acumulado'!$B73,0,1))</f>
        <v>0</v>
      </c>
      <c r="CF73">
        <f>IF(CE73=0,0,IF('Net Acumulado'!CF73&gt;-'Net Acumulado'!$B73,0,1))</f>
        <v>0</v>
      </c>
      <c r="CG73">
        <f>IF(CF73=0,0,IF('Net Acumulado'!CG73&gt;-'Net Acumulado'!$B73,0,1))</f>
        <v>0</v>
      </c>
      <c r="CH73">
        <f>IF(CG73=0,0,IF('Net Acumulado'!CH73&gt;-'Net Acumulado'!$B73,0,1))</f>
        <v>0</v>
      </c>
      <c r="CI73">
        <f>IF(CH73=0,0,IF('Net Acumulado'!CI73&gt;-'Net Acumulado'!$B73,0,1))</f>
        <v>0</v>
      </c>
      <c r="CJ73">
        <f>IF(CI73=0,0,IF('Net Acumulado'!CJ73&gt;-'Net Acumulado'!$B73,0,1))</f>
        <v>0</v>
      </c>
      <c r="CK73">
        <f>IF(CJ73=0,0,IF('Net Acumulado'!CK73&gt;-'Net Acumulado'!$B73,0,1))</f>
        <v>0</v>
      </c>
      <c r="CL73">
        <f>IF(CK73=0,0,IF('Net Acumulado'!CL73&gt;-'Net Acumulado'!$B73,0,1))</f>
        <v>0</v>
      </c>
      <c r="CM73">
        <f>IF(CL73=0,0,IF('Net Acumulado'!CM73&gt;-'Net Acumulado'!$B73,0,1))</f>
        <v>0</v>
      </c>
      <c r="CN73">
        <f>IF(CM73=0,0,IF('Net Acumulado'!CN73&gt;-'Net Acumulado'!$B73,0,1))</f>
        <v>0</v>
      </c>
      <c r="CO73">
        <f>IF(CN73=0,0,IF('Net Acumulado'!CO73&gt;-'Net Acumulado'!$B73,0,1))</f>
        <v>0</v>
      </c>
      <c r="CP73">
        <f>IF(CO73=0,0,IF('Net Acumulado'!CP73&gt;-'Net Acumulado'!$B73,0,1))</f>
        <v>0</v>
      </c>
      <c r="CQ73">
        <f>IF(CP73=0,0,IF('Net Acumulado'!CQ73&gt;-'Net Acumulado'!$B73,0,1))</f>
        <v>0</v>
      </c>
      <c r="CR73">
        <f>IF(CQ73=0,0,IF('Net Acumulado'!CR73&gt;-'Net Acumulado'!$B73,0,1))</f>
        <v>0</v>
      </c>
      <c r="CS73">
        <f>IF(CR73=0,0,IF('Net Acumulado'!CS73&gt;-'Net Acumulado'!$B73,0,1))</f>
        <v>0</v>
      </c>
      <c r="CT73">
        <f>IF(CS73=0,0,IF('Net Acumulado'!CT73&gt;-'Net Acumulado'!$B73,0,1))</f>
        <v>0</v>
      </c>
      <c r="CU73">
        <f>IF(CT73=0,0,IF('Net Acumulado'!CU73&gt;-'Net Acumulado'!$B73,0,1))</f>
        <v>0</v>
      </c>
    </row>
    <row r="74" spans="1:99" x14ac:dyDescent="0.3">
      <c r="A74">
        <f t="shared" si="1"/>
        <v>8</v>
      </c>
      <c r="B74">
        <v>-2244</v>
      </c>
      <c r="C74">
        <v>3106</v>
      </c>
      <c r="D74">
        <f>IF('Net Acumulado'!D74&gt;-'Net Acumulado'!$B74,0,1)</f>
        <v>1</v>
      </c>
      <c r="E74">
        <f>IF(D74=0,0,IF('Net Acumulado'!E74&gt;-'Net Acumulado'!$B74,0,1))</f>
        <v>1</v>
      </c>
      <c r="F74">
        <f>IF(E74=0,0,IF('Net Acumulado'!F74&gt;-'Net Acumulado'!$B74,0,1))</f>
        <v>1</v>
      </c>
      <c r="G74">
        <f>IF(F74=0,0,IF('Net Acumulado'!G74&gt;-'Net Acumulado'!$B74,0,1))</f>
        <v>1</v>
      </c>
      <c r="H74">
        <f>IF(G74=0,0,IF('Net Acumulado'!H74&gt;-'Net Acumulado'!$B74,0,1))</f>
        <v>1</v>
      </c>
      <c r="I74">
        <f>IF(H74=0,0,IF('Net Acumulado'!I74&gt;-'Net Acumulado'!$B74,0,1))</f>
        <v>1</v>
      </c>
      <c r="J74">
        <f>IF(I74=0,0,IF('Net Acumulado'!J74&gt;-'Net Acumulado'!$B74,0,1))</f>
        <v>1</v>
      </c>
      <c r="K74">
        <f>IF(J74=0,0,IF('Net Acumulado'!K74&gt;-'Net Acumulado'!$B74,0,1))</f>
        <v>1</v>
      </c>
      <c r="L74">
        <f>IF(K74=0,0,IF('Net Acumulado'!L74&gt;-'Net Acumulado'!$B74,0,1))</f>
        <v>0</v>
      </c>
      <c r="M74">
        <f>IF(L74=0,0,IF('Net Acumulado'!M74&gt;-'Net Acumulado'!$B74,0,1))</f>
        <v>0</v>
      </c>
      <c r="N74">
        <f>IF(M74=0,0,IF('Net Acumulado'!N74&gt;-'Net Acumulado'!$B74,0,1))</f>
        <v>0</v>
      </c>
      <c r="O74">
        <f>IF(N74=0,0,IF('Net Acumulado'!O74&gt;-'Net Acumulado'!$B74,0,1))</f>
        <v>0</v>
      </c>
      <c r="P74">
        <f>IF(O74=0,0,IF('Net Acumulado'!P74&gt;-'Net Acumulado'!$B74,0,1))</f>
        <v>0</v>
      </c>
      <c r="Q74">
        <f>IF(P74=0,0,IF('Net Acumulado'!Q74&gt;-'Net Acumulado'!$B74,0,1))</f>
        <v>0</v>
      </c>
      <c r="R74">
        <f>IF(Q74=0,0,IF('Net Acumulado'!R74&gt;-'Net Acumulado'!$B74,0,1))</f>
        <v>0</v>
      </c>
      <c r="S74">
        <f>IF(R74=0,0,IF('Net Acumulado'!S74&gt;-'Net Acumulado'!$B74,0,1))</f>
        <v>0</v>
      </c>
      <c r="T74">
        <f>IF(S74=0,0,IF('Net Acumulado'!T74&gt;-'Net Acumulado'!$B74,0,1))</f>
        <v>0</v>
      </c>
      <c r="U74">
        <f>IF(T74=0,0,IF('Net Acumulado'!U74&gt;-'Net Acumulado'!$B74,0,1))</f>
        <v>0</v>
      </c>
      <c r="V74">
        <f>IF(U74=0,0,IF('Net Acumulado'!V74&gt;-'Net Acumulado'!$B74,0,1))</f>
        <v>0</v>
      </c>
      <c r="W74">
        <f>IF(V74=0,0,IF('Net Acumulado'!W74&gt;-'Net Acumulado'!$B74,0,1))</f>
        <v>0</v>
      </c>
      <c r="X74">
        <f>IF(W74=0,0,IF('Net Acumulado'!X74&gt;-'Net Acumulado'!$B74,0,1))</f>
        <v>0</v>
      </c>
      <c r="Y74">
        <f>IF(X74=0,0,IF('Net Acumulado'!Y74&gt;-'Net Acumulado'!$B74,0,1))</f>
        <v>0</v>
      </c>
      <c r="Z74">
        <f>IF(Y74=0,0,IF('Net Acumulado'!Z74&gt;-'Net Acumulado'!$B74,0,1))</f>
        <v>0</v>
      </c>
      <c r="AA74">
        <f>IF(Z74=0,0,IF('Net Acumulado'!AA74&gt;-'Net Acumulado'!$B74,0,1))</f>
        <v>0</v>
      </c>
      <c r="AB74">
        <f>IF(AA74=0,0,IF('Net Acumulado'!AB74&gt;-'Net Acumulado'!$B74,0,1))</f>
        <v>0</v>
      </c>
      <c r="AC74">
        <f>IF(AB74=0,0,IF('Net Acumulado'!AC74&gt;-'Net Acumulado'!$B74,0,1))</f>
        <v>0</v>
      </c>
      <c r="AD74">
        <f>IF(AC74=0,0,IF('Net Acumulado'!AD74&gt;-'Net Acumulado'!$B74,0,1))</f>
        <v>0</v>
      </c>
      <c r="AE74">
        <f>IF(AD74=0,0,IF('Net Acumulado'!AE74&gt;-'Net Acumulado'!$B74,0,1))</f>
        <v>0</v>
      </c>
      <c r="AF74">
        <f>IF(AE74=0,0,IF('Net Acumulado'!AF74&gt;-'Net Acumulado'!$B74,0,1))</f>
        <v>0</v>
      </c>
      <c r="AG74">
        <f>IF(AF74=0,0,IF('Net Acumulado'!AG74&gt;-'Net Acumulado'!$B74,0,1))</f>
        <v>0</v>
      </c>
      <c r="AH74">
        <f>IF(AG74=0,0,IF('Net Acumulado'!AH74&gt;-'Net Acumulado'!$B74,0,1))</f>
        <v>0</v>
      </c>
      <c r="AI74">
        <f>IF(AH74=0,0,IF('Net Acumulado'!AI74&gt;-'Net Acumulado'!$B74,0,1))</f>
        <v>0</v>
      </c>
      <c r="AJ74">
        <f>IF(AI74=0,0,IF('Net Acumulado'!AJ74&gt;-'Net Acumulado'!$B74,0,1))</f>
        <v>0</v>
      </c>
      <c r="AK74">
        <f>IF(AJ74=0,0,IF('Net Acumulado'!AK74&gt;-'Net Acumulado'!$B74,0,1))</f>
        <v>0</v>
      </c>
      <c r="AL74">
        <f>IF(AK74=0,0,IF('Net Acumulado'!AL74&gt;-'Net Acumulado'!$B74,0,1))</f>
        <v>0</v>
      </c>
      <c r="AM74">
        <f>IF(AL74=0,0,IF('Net Acumulado'!AM74&gt;-'Net Acumulado'!$B74,0,1))</f>
        <v>0</v>
      </c>
      <c r="AN74">
        <f>IF(AM74=0,0,IF('Net Acumulado'!AN74&gt;-'Net Acumulado'!$B74,0,1))</f>
        <v>0</v>
      </c>
      <c r="AO74">
        <f>IF(AN74=0,0,IF('Net Acumulado'!AO74&gt;-'Net Acumulado'!$B74,0,1))</f>
        <v>0</v>
      </c>
      <c r="AP74">
        <f>IF(AO74=0,0,IF('Net Acumulado'!AP74&gt;-'Net Acumulado'!$B74,0,1))</f>
        <v>0</v>
      </c>
      <c r="AQ74">
        <f>IF(AP74=0,0,IF('Net Acumulado'!AQ74&gt;-'Net Acumulado'!$B74,0,1))</f>
        <v>0</v>
      </c>
      <c r="AR74">
        <f>IF(AQ74=0,0,IF('Net Acumulado'!AR74&gt;-'Net Acumulado'!$B74,0,1))</f>
        <v>0</v>
      </c>
      <c r="AS74">
        <f>IF(AR74=0,0,IF('Net Acumulado'!AS74&gt;-'Net Acumulado'!$B74,0,1))</f>
        <v>0</v>
      </c>
      <c r="AT74">
        <f>IF(AS74=0,0,IF('Net Acumulado'!AT74&gt;-'Net Acumulado'!$B74,0,1))</f>
        <v>0</v>
      </c>
      <c r="AU74">
        <f>IF(AT74=0,0,IF('Net Acumulado'!AU74&gt;-'Net Acumulado'!$B74,0,1))</f>
        <v>0</v>
      </c>
      <c r="AV74">
        <f>IF(AU74=0,0,IF('Net Acumulado'!AV74&gt;-'Net Acumulado'!$B74,0,1))</f>
        <v>0</v>
      </c>
      <c r="AW74">
        <f>IF(AV74=0,0,IF('Net Acumulado'!AW74&gt;-'Net Acumulado'!$B74,0,1))</f>
        <v>0</v>
      </c>
      <c r="AX74">
        <f>IF(AW74=0,0,IF('Net Acumulado'!AX74&gt;-'Net Acumulado'!$B74,0,1))</f>
        <v>0</v>
      </c>
      <c r="AY74">
        <f>IF(AX74=0,0,IF('Net Acumulado'!AY74&gt;-'Net Acumulado'!$B74,0,1))</f>
        <v>0</v>
      </c>
      <c r="AZ74">
        <f>IF(AY74=0,0,IF('Net Acumulado'!AZ74&gt;-'Net Acumulado'!$B74,0,1))</f>
        <v>0</v>
      </c>
      <c r="BA74">
        <f>IF(AZ74=0,0,IF('Net Acumulado'!BA74&gt;-'Net Acumulado'!$B74,0,1))</f>
        <v>0</v>
      </c>
      <c r="BB74">
        <f>IF(BA74=0,0,IF('Net Acumulado'!BB74&gt;-'Net Acumulado'!$B74,0,1))</f>
        <v>0</v>
      </c>
      <c r="BC74">
        <f>IF(BB74=0,0,IF('Net Acumulado'!BC74&gt;-'Net Acumulado'!$B74,0,1))</f>
        <v>0</v>
      </c>
      <c r="BD74">
        <f>IF(BC74=0,0,IF('Net Acumulado'!BD74&gt;-'Net Acumulado'!$B74,0,1))</f>
        <v>0</v>
      </c>
      <c r="BE74">
        <f>IF(BD74=0,0,IF('Net Acumulado'!BE74&gt;-'Net Acumulado'!$B74,0,1))</f>
        <v>0</v>
      </c>
      <c r="BF74">
        <f>IF(BE74=0,0,IF('Net Acumulado'!BF74&gt;-'Net Acumulado'!$B74,0,1))</f>
        <v>0</v>
      </c>
      <c r="BG74">
        <f>IF(BF74=0,0,IF('Net Acumulado'!BG74&gt;-'Net Acumulado'!$B74,0,1))</f>
        <v>0</v>
      </c>
      <c r="BH74">
        <f>IF(BG74=0,0,IF('Net Acumulado'!BH74&gt;-'Net Acumulado'!$B74,0,1))</f>
        <v>0</v>
      </c>
      <c r="BI74">
        <f>IF(BH74=0,0,IF('Net Acumulado'!BI74&gt;-'Net Acumulado'!$B74,0,1))</f>
        <v>0</v>
      </c>
      <c r="BJ74">
        <f>IF(BI74=0,0,IF('Net Acumulado'!BJ74&gt;-'Net Acumulado'!$B74,0,1))</f>
        <v>0</v>
      </c>
      <c r="BK74">
        <f>IF(BJ74=0,0,IF('Net Acumulado'!BK74&gt;-'Net Acumulado'!$B74,0,1))</f>
        <v>0</v>
      </c>
      <c r="BL74">
        <f>IF(BK74=0,0,IF('Net Acumulado'!BL74&gt;-'Net Acumulado'!$B74,0,1))</f>
        <v>0</v>
      </c>
      <c r="BM74">
        <f>IF(BL74=0,0,IF('Net Acumulado'!BM74&gt;-'Net Acumulado'!$B74,0,1))</f>
        <v>0</v>
      </c>
      <c r="BN74">
        <f>IF(BM74=0,0,IF('Net Acumulado'!BN74&gt;-'Net Acumulado'!$B74,0,1))</f>
        <v>0</v>
      </c>
      <c r="BO74">
        <f>IF(BN74=0,0,IF('Net Acumulado'!BO74&gt;-'Net Acumulado'!$B74,0,1))</f>
        <v>0</v>
      </c>
      <c r="BP74">
        <f>IF(BO74=0,0,IF('Net Acumulado'!BP74&gt;-'Net Acumulado'!$B74,0,1))</f>
        <v>0</v>
      </c>
      <c r="BQ74">
        <f>IF(BP74=0,0,IF('Net Acumulado'!BQ74&gt;-'Net Acumulado'!$B74,0,1))</f>
        <v>0</v>
      </c>
      <c r="BR74">
        <f>IF(BQ74=0,0,IF('Net Acumulado'!BR74&gt;-'Net Acumulado'!$B74,0,1))</f>
        <v>0</v>
      </c>
      <c r="BS74">
        <f>IF(BR74=0,0,IF('Net Acumulado'!BS74&gt;-'Net Acumulado'!$B74,0,1))</f>
        <v>0</v>
      </c>
      <c r="BT74">
        <f>IF(BS74=0,0,IF('Net Acumulado'!BT74&gt;-'Net Acumulado'!$B74,0,1))</f>
        <v>0</v>
      </c>
      <c r="BU74">
        <f>IF(BT74=0,0,IF('Net Acumulado'!BU74&gt;-'Net Acumulado'!$B74,0,1))</f>
        <v>0</v>
      </c>
      <c r="BV74">
        <f>IF(BU74=0,0,IF('Net Acumulado'!BV74&gt;-'Net Acumulado'!$B74,0,1))</f>
        <v>0</v>
      </c>
      <c r="BW74">
        <f>IF(BV74=0,0,IF('Net Acumulado'!BW74&gt;-'Net Acumulado'!$B74,0,1))</f>
        <v>0</v>
      </c>
      <c r="BX74">
        <f>IF(BW74=0,0,IF('Net Acumulado'!BX74&gt;-'Net Acumulado'!$B74,0,1))</f>
        <v>0</v>
      </c>
      <c r="BY74">
        <f>IF(BX74=0,0,IF('Net Acumulado'!BY74&gt;-'Net Acumulado'!$B74,0,1))</f>
        <v>0</v>
      </c>
      <c r="BZ74">
        <f>IF(BY74=0,0,IF('Net Acumulado'!BZ74&gt;-'Net Acumulado'!$B74,0,1))</f>
        <v>0</v>
      </c>
      <c r="CA74">
        <f>IF(BZ74=0,0,IF('Net Acumulado'!CA74&gt;-'Net Acumulado'!$B74,0,1))</f>
        <v>0</v>
      </c>
      <c r="CB74">
        <f>IF(CA74=0,0,IF('Net Acumulado'!CB74&gt;-'Net Acumulado'!$B74,0,1))</f>
        <v>0</v>
      </c>
      <c r="CC74">
        <f>IF(CB74=0,0,IF('Net Acumulado'!CC74&gt;-'Net Acumulado'!$B74,0,1))</f>
        <v>0</v>
      </c>
      <c r="CD74">
        <f>IF(CC74=0,0,IF('Net Acumulado'!CD74&gt;-'Net Acumulado'!$B74,0,1))</f>
        <v>0</v>
      </c>
      <c r="CE74">
        <f>IF(CD74=0,0,IF('Net Acumulado'!CE74&gt;-'Net Acumulado'!$B74,0,1))</f>
        <v>0</v>
      </c>
      <c r="CF74">
        <f>IF(CE74=0,0,IF('Net Acumulado'!CF74&gt;-'Net Acumulado'!$B74,0,1))</f>
        <v>0</v>
      </c>
      <c r="CG74">
        <f>IF(CF74=0,0,IF('Net Acumulado'!CG74&gt;-'Net Acumulado'!$B74,0,1))</f>
        <v>0</v>
      </c>
      <c r="CH74">
        <f>IF(CG74=0,0,IF('Net Acumulado'!CH74&gt;-'Net Acumulado'!$B74,0,1))</f>
        <v>0</v>
      </c>
      <c r="CI74">
        <f>IF(CH74=0,0,IF('Net Acumulado'!CI74&gt;-'Net Acumulado'!$B74,0,1))</f>
        <v>0</v>
      </c>
      <c r="CJ74">
        <f>IF(CI74=0,0,IF('Net Acumulado'!CJ74&gt;-'Net Acumulado'!$B74,0,1))</f>
        <v>0</v>
      </c>
      <c r="CK74">
        <f>IF(CJ74=0,0,IF('Net Acumulado'!CK74&gt;-'Net Acumulado'!$B74,0,1))</f>
        <v>0</v>
      </c>
      <c r="CL74">
        <f>IF(CK74=0,0,IF('Net Acumulado'!CL74&gt;-'Net Acumulado'!$B74,0,1))</f>
        <v>0</v>
      </c>
      <c r="CM74">
        <f>IF(CL74=0,0,IF('Net Acumulado'!CM74&gt;-'Net Acumulado'!$B74,0,1))</f>
        <v>0</v>
      </c>
      <c r="CN74">
        <f>IF(CM74=0,0,IF('Net Acumulado'!CN74&gt;-'Net Acumulado'!$B74,0,1))</f>
        <v>0</v>
      </c>
      <c r="CO74">
        <f>IF(CN74=0,0,IF('Net Acumulado'!CO74&gt;-'Net Acumulado'!$B74,0,1))</f>
        <v>0</v>
      </c>
      <c r="CP74">
        <f>IF(CO74=0,0,IF('Net Acumulado'!CP74&gt;-'Net Acumulado'!$B74,0,1))</f>
        <v>0</v>
      </c>
      <c r="CQ74">
        <f>IF(CP74=0,0,IF('Net Acumulado'!CQ74&gt;-'Net Acumulado'!$B74,0,1))</f>
        <v>0</v>
      </c>
      <c r="CR74">
        <f>IF(CQ74=0,0,IF('Net Acumulado'!CR74&gt;-'Net Acumulado'!$B74,0,1))</f>
        <v>0</v>
      </c>
      <c r="CS74">
        <f>IF(CR74=0,0,IF('Net Acumulado'!CS74&gt;-'Net Acumulado'!$B74,0,1))</f>
        <v>0</v>
      </c>
      <c r="CT74">
        <f>IF(CS74=0,0,IF('Net Acumulado'!CT74&gt;-'Net Acumulado'!$B74,0,1))</f>
        <v>0</v>
      </c>
      <c r="CU74">
        <f>IF(CT74=0,0,IF('Net Acumulado'!CU74&gt;-'Net Acumulado'!$B74,0,1))</f>
        <v>0</v>
      </c>
    </row>
    <row r="75" spans="1:99" x14ac:dyDescent="0.3">
      <c r="A75">
        <f t="shared" si="1"/>
        <v>40</v>
      </c>
      <c r="B75">
        <v>-17782</v>
      </c>
      <c r="C75">
        <v>3112</v>
      </c>
      <c r="D75">
        <f>IF('Net Acumulado'!D75&gt;-'Net Acumulado'!$B75,0,1)</f>
        <v>1</v>
      </c>
      <c r="E75">
        <f>IF(D75=0,0,IF('Net Acumulado'!E75&gt;-'Net Acumulado'!$B75,0,1))</f>
        <v>1</v>
      </c>
      <c r="F75">
        <f>IF(E75=0,0,IF('Net Acumulado'!F75&gt;-'Net Acumulado'!$B75,0,1))</f>
        <v>1</v>
      </c>
      <c r="G75">
        <f>IF(F75=0,0,IF('Net Acumulado'!G75&gt;-'Net Acumulado'!$B75,0,1))</f>
        <v>1</v>
      </c>
      <c r="H75">
        <f>IF(G75=0,0,IF('Net Acumulado'!H75&gt;-'Net Acumulado'!$B75,0,1))</f>
        <v>1</v>
      </c>
      <c r="I75">
        <f>IF(H75=0,0,IF('Net Acumulado'!I75&gt;-'Net Acumulado'!$B75,0,1))</f>
        <v>1</v>
      </c>
      <c r="J75">
        <f>IF(I75=0,0,IF('Net Acumulado'!J75&gt;-'Net Acumulado'!$B75,0,1))</f>
        <v>1</v>
      </c>
      <c r="K75">
        <f>IF(J75=0,0,IF('Net Acumulado'!K75&gt;-'Net Acumulado'!$B75,0,1))</f>
        <v>1</v>
      </c>
      <c r="L75">
        <f>IF(K75=0,0,IF('Net Acumulado'!L75&gt;-'Net Acumulado'!$B75,0,1))</f>
        <v>1</v>
      </c>
      <c r="M75">
        <f>IF(L75=0,0,IF('Net Acumulado'!M75&gt;-'Net Acumulado'!$B75,0,1))</f>
        <v>1</v>
      </c>
      <c r="N75">
        <f>IF(M75=0,0,IF('Net Acumulado'!N75&gt;-'Net Acumulado'!$B75,0,1))</f>
        <v>1</v>
      </c>
      <c r="O75">
        <f>IF(N75=0,0,IF('Net Acumulado'!O75&gt;-'Net Acumulado'!$B75,0,1))</f>
        <v>1</v>
      </c>
      <c r="P75">
        <f>IF(O75=0,0,IF('Net Acumulado'!P75&gt;-'Net Acumulado'!$B75,0,1))</f>
        <v>1</v>
      </c>
      <c r="Q75">
        <f>IF(P75=0,0,IF('Net Acumulado'!Q75&gt;-'Net Acumulado'!$B75,0,1))</f>
        <v>1</v>
      </c>
      <c r="R75">
        <f>IF(Q75=0,0,IF('Net Acumulado'!R75&gt;-'Net Acumulado'!$B75,0,1))</f>
        <v>1</v>
      </c>
      <c r="S75">
        <f>IF(R75=0,0,IF('Net Acumulado'!S75&gt;-'Net Acumulado'!$B75,0,1))</f>
        <v>1</v>
      </c>
      <c r="T75">
        <f>IF(S75=0,0,IF('Net Acumulado'!T75&gt;-'Net Acumulado'!$B75,0,1))</f>
        <v>1</v>
      </c>
      <c r="U75">
        <f>IF(T75=0,0,IF('Net Acumulado'!U75&gt;-'Net Acumulado'!$B75,0,1))</f>
        <v>1</v>
      </c>
      <c r="V75">
        <f>IF(U75=0,0,IF('Net Acumulado'!V75&gt;-'Net Acumulado'!$B75,0,1))</f>
        <v>1</v>
      </c>
      <c r="W75">
        <f>IF(V75=0,0,IF('Net Acumulado'!W75&gt;-'Net Acumulado'!$B75,0,1))</f>
        <v>1</v>
      </c>
      <c r="X75">
        <f>IF(W75=0,0,IF('Net Acumulado'!X75&gt;-'Net Acumulado'!$B75,0,1))</f>
        <v>1</v>
      </c>
      <c r="Y75">
        <f>IF(X75=0,0,IF('Net Acumulado'!Y75&gt;-'Net Acumulado'!$B75,0,1))</f>
        <v>1</v>
      </c>
      <c r="Z75">
        <f>IF(Y75=0,0,IF('Net Acumulado'!Z75&gt;-'Net Acumulado'!$B75,0,1))</f>
        <v>1</v>
      </c>
      <c r="AA75">
        <f>IF(Z75=0,0,IF('Net Acumulado'!AA75&gt;-'Net Acumulado'!$B75,0,1))</f>
        <v>1</v>
      </c>
      <c r="AB75">
        <f>IF(AA75=0,0,IF('Net Acumulado'!AB75&gt;-'Net Acumulado'!$B75,0,1))</f>
        <v>1</v>
      </c>
      <c r="AC75">
        <f>IF(AB75=0,0,IF('Net Acumulado'!AC75&gt;-'Net Acumulado'!$B75,0,1))</f>
        <v>1</v>
      </c>
      <c r="AD75">
        <f>IF(AC75=0,0,IF('Net Acumulado'!AD75&gt;-'Net Acumulado'!$B75,0,1))</f>
        <v>1</v>
      </c>
      <c r="AE75">
        <f>IF(AD75=0,0,IF('Net Acumulado'!AE75&gt;-'Net Acumulado'!$B75,0,1))</f>
        <v>1</v>
      </c>
      <c r="AF75">
        <f>IF(AE75=0,0,IF('Net Acumulado'!AF75&gt;-'Net Acumulado'!$B75,0,1))</f>
        <v>1</v>
      </c>
      <c r="AG75">
        <f>IF(AF75=0,0,IF('Net Acumulado'!AG75&gt;-'Net Acumulado'!$B75,0,1))</f>
        <v>1</v>
      </c>
      <c r="AH75">
        <f>IF(AG75=0,0,IF('Net Acumulado'!AH75&gt;-'Net Acumulado'!$B75,0,1))</f>
        <v>1</v>
      </c>
      <c r="AI75">
        <f>IF(AH75=0,0,IF('Net Acumulado'!AI75&gt;-'Net Acumulado'!$B75,0,1))</f>
        <v>1</v>
      </c>
      <c r="AJ75">
        <f>IF(AI75=0,0,IF('Net Acumulado'!AJ75&gt;-'Net Acumulado'!$B75,0,1))</f>
        <v>1</v>
      </c>
      <c r="AK75">
        <f>IF(AJ75=0,0,IF('Net Acumulado'!AK75&gt;-'Net Acumulado'!$B75,0,1))</f>
        <v>1</v>
      </c>
      <c r="AL75">
        <f>IF(AK75=0,0,IF('Net Acumulado'!AL75&gt;-'Net Acumulado'!$B75,0,1))</f>
        <v>1</v>
      </c>
      <c r="AM75">
        <f>IF(AL75=0,0,IF('Net Acumulado'!AM75&gt;-'Net Acumulado'!$B75,0,1))</f>
        <v>1</v>
      </c>
      <c r="AN75">
        <f>IF(AM75=0,0,IF('Net Acumulado'!AN75&gt;-'Net Acumulado'!$B75,0,1))</f>
        <v>1</v>
      </c>
      <c r="AO75">
        <f>IF(AN75=0,0,IF('Net Acumulado'!AO75&gt;-'Net Acumulado'!$B75,0,1))</f>
        <v>1</v>
      </c>
      <c r="AP75">
        <f>IF(AO75=0,0,IF('Net Acumulado'!AP75&gt;-'Net Acumulado'!$B75,0,1))</f>
        <v>1</v>
      </c>
      <c r="AQ75">
        <f>IF(AP75=0,0,IF('Net Acumulado'!AQ75&gt;-'Net Acumulado'!$B75,0,1))</f>
        <v>1</v>
      </c>
      <c r="AR75">
        <f>IF(AQ75=0,0,IF('Net Acumulado'!AR75&gt;-'Net Acumulado'!$B75,0,1))</f>
        <v>0</v>
      </c>
      <c r="AS75">
        <f>IF(AR75=0,0,IF('Net Acumulado'!AS75&gt;-'Net Acumulado'!$B75,0,1))</f>
        <v>0</v>
      </c>
      <c r="AT75">
        <f>IF(AS75=0,0,IF('Net Acumulado'!AT75&gt;-'Net Acumulado'!$B75,0,1))</f>
        <v>0</v>
      </c>
      <c r="AU75">
        <f>IF(AT75=0,0,IF('Net Acumulado'!AU75&gt;-'Net Acumulado'!$B75,0,1))</f>
        <v>0</v>
      </c>
      <c r="AV75">
        <f>IF(AU75=0,0,IF('Net Acumulado'!AV75&gt;-'Net Acumulado'!$B75,0,1))</f>
        <v>0</v>
      </c>
      <c r="AW75">
        <f>IF(AV75=0,0,IF('Net Acumulado'!AW75&gt;-'Net Acumulado'!$B75,0,1))</f>
        <v>0</v>
      </c>
      <c r="AX75">
        <f>IF(AW75=0,0,IF('Net Acumulado'!AX75&gt;-'Net Acumulado'!$B75,0,1))</f>
        <v>0</v>
      </c>
      <c r="AY75">
        <f>IF(AX75=0,0,IF('Net Acumulado'!AY75&gt;-'Net Acumulado'!$B75,0,1))</f>
        <v>0</v>
      </c>
      <c r="AZ75">
        <f>IF(AY75=0,0,IF('Net Acumulado'!AZ75&gt;-'Net Acumulado'!$B75,0,1))</f>
        <v>0</v>
      </c>
      <c r="BA75">
        <f>IF(AZ75=0,0,IF('Net Acumulado'!BA75&gt;-'Net Acumulado'!$B75,0,1))</f>
        <v>0</v>
      </c>
      <c r="BB75">
        <f>IF(BA75=0,0,IF('Net Acumulado'!BB75&gt;-'Net Acumulado'!$B75,0,1))</f>
        <v>0</v>
      </c>
      <c r="BC75">
        <f>IF(BB75=0,0,IF('Net Acumulado'!BC75&gt;-'Net Acumulado'!$B75,0,1))</f>
        <v>0</v>
      </c>
      <c r="BD75">
        <f>IF(BC75=0,0,IF('Net Acumulado'!BD75&gt;-'Net Acumulado'!$B75,0,1))</f>
        <v>0</v>
      </c>
      <c r="BE75">
        <f>IF(BD75=0,0,IF('Net Acumulado'!BE75&gt;-'Net Acumulado'!$B75,0,1))</f>
        <v>0</v>
      </c>
      <c r="BF75">
        <f>IF(BE75=0,0,IF('Net Acumulado'!BF75&gt;-'Net Acumulado'!$B75,0,1))</f>
        <v>0</v>
      </c>
      <c r="BG75">
        <f>IF(BF75=0,0,IF('Net Acumulado'!BG75&gt;-'Net Acumulado'!$B75,0,1))</f>
        <v>0</v>
      </c>
      <c r="BH75">
        <f>IF(BG75=0,0,IF('Net Acumulado'!BH75&gt;-'Net Acumulado'!$B75,0,1))</f>
        <v>0</v>
      </c>
      <c r="BI75">
        <f>IF(BH75=0,0,IF('Net Acumulado'!BI75&gt;-'Net Acumulado'!$B75,0,1))</f>
        <v>0</v>
      </c>
      <c r="BJ75">
        <f>IF(BI75=0,0,IF('Net Acumulado'!BJ75&gt;-'Net Acumulado'!$B75,0,1))</f>
        <v>0</v>
      </c>
      <c r="BK75">
        <f>IF(BJ75=0,0,IF('Net Acumulado'!BK75&gt;-'Net Acumulado'!$B75,0,1))</f>
        <v>0</v>
      </c>
      <c r="BL75">
        <f>IF(BK75=0,0,IF('Net Acumulado'!BL75&gt;-'Net Acumulado'!$B75,0,1))</f>
        <v>0</v>
      </c>
      <c r="BM75">
        <f>IF(BL75=0,0,IF('Net Acumulado'!BM75&gt;-'Net Acumulado'!$B75,0,1))</f>
        <v>0</v>
      </c>
      <c r="BN75">
        <f>IF(BM75=0,0,IF('Net Acumulado'!BN75&gt;-'Net Acumulado'!$B75,0,1))</f>
        <v>0</v>
      </c>
      <c r="BO75">
        <f>IF(BN75=0,0,IF('Net Acumulado'!BO75&gt;-'Net Acumulado'!$B75,0,1))</f>
        <v>0</v>
      </c>
      <c r="BP75">
        <f>IF(BO75=0,0,IF('Net Acumulado'!BP75&gt;-'Net Acumulado'!$B75,0,1))</f>
        <v>0</v>
      </c>
      <c r="BQ75">
        <f>IF(BP75=0,0,IF('Net Acumulado'!BQ75&gt;-'Net Acumulado'!$B75,0,1))</f>
        <v>0</v>
      </c>
      <c r="BR75">
        <f>IF(BQ75=0,0,IF('Net Acumulado'!BR75&gt;-'Net Acumulado'!$B75,0,1))</f>
        <v>0</v>
      </c>
      <c r="BS75">
        <f>IF(BR75=0,0,IF('Net Acumulado'!BS75&gt;-'Net Acumulado'!$B75,0,1))</f>
        <v>0</v>
      </c>
      <c r="BT75">
        <f>IF(BS75=0,0,IF('Net Acumulado'!BT75&gt;-'Net Acumulado'!$B75,0,1))</f>
        <v>0</v>
      </c>
      <c r="BU75">
        <f>IF(BT75=0,0,IF('Net Acumulado'!BU75&gt;-'Net Acumulado'!$B75,0,1))</f>
        <v>0</v>
      </c>
      <c r="BV75">
        <f>IF(BU75=0,0,IF('Net Acumulado'!BV75&gt;-'Net Acumulado'!$B75,0,1))</f>
        <v>0</v>
      </c>
      <c r="BW75">
        <f>IF(BV75=0,0,IF('Net Acumulado'!BW75&gt;-'Net Acumulado'!$B75,0,1))</f>
        <v>0</v>
      </c>
      <c r="BX75">
        <f>IF(BW75=0,0,IF('Net Acumulado'!BX75&gt;-'Net Acumulado'!$B75,0,1))</f>
        <v>0</v>
      </c>
      <c r="BY75">
        <f>IF(BX75=0,0,IF('Net Acumulado'!BY75&gt;-'Net Acumulado'!$B75,0,1))</f>
        <v>0</v>
      </c>
      <c r="BZ75">
        <f>IF(BY75=0,0,IF('Net Acumulado'!BZ75&gt;-'Net Acumulado'!$B75,0,1))</f>
        <v>0</v>
      </c>
      <c r="CA75">
        <f>IF(BZ75=0,0,IF('Net Acumulado'!CA75&gt;-'Net Acumulado'!$B75,0,1))</f>
        <v>0</v>
      </c>
      <c r="CB75">
        <f>IF(CA75=0,0,IF('Net Acumulado'!CB75&gt;-'Net Acumulado'!$B75,0,1))</f>
        <v>0</v>
      </c>
      <c r="CC75">
        <f>IF(CB75=0,0,IF('Net Acumulado'!CC75&gt;-'Net Acumulado'!$B75,0,1))</f>
        <v>0</v>
      </c>
      <c r="CD75">
        <f>IF(CC75=0,0,IF('Net Acumulado'!CD75&gt;-'Net Acumulado'!$B75,0,1))</f>
        <v>0</v>
      </c>
      <c r="CE75">
        <f>IF(CD75=0,0,IF('Net Acumulado'!CE75&gt;-'Net Acumulado'!$B75,0,1))</f>
        <v>0</v>
      </c>
      <c r="CF75">
        <f>IF(CE75=0,0,IF('Net Acumulado'!CF75&gt;-'Net Acumulado'!$B75,0,1))</f>
        <v>0</v>
      </c>
      <c r="CG75">
        <f>IF(CF75=0,0,IF('Net Acumulado'!CG75&gt;-'Net Acumulado'!$B75,0,1))</f>
        <v>0</v>
      </c>
      <c r="CH75">
        <f>IF(CG75=0,0,IF('Net Acumulado'!CH75&gt;-'Net Acumulado'!$B75,0,1))</f>
        <v>0</v>
      </c>
      <c r="CI75">
        <f>IF(CH75=0,0,IF('Net Acumulado'!CI75&gt;-'Net Acumulado'!$B75,0,1))</f>
        <v>0</v>
      </c>
      <c r="CJ75">
        <f>IF(CI75=0,0,IF('Net Acumulado'!CJ75&gt;-'Net Acumulado'!$B75,0,1))</f>
        <v>0</v>
      </c>
      <c r="CK75">
        <f>IF(CJ75=0,0,IF('Net Acumulado'!CK75&gt;-'Net Acumulado'!$B75,0,1))</f>
        <v>0</v>
      </c>
      <c r="CL75">
        <f>IF(CK75=0,0,IF('Net Acumulado'!CL75&gt;-'Net Acumulado'!$B75,0,1))</f>
        <v>0</v>
      </c>
      <c r="CM75">
        <f>IF(CL75=0,0,IF('Net Acumulado'!CM75&gt;-'Net Acumulado'!$B75,0,1))</f>
        <v>0</v>
      </c>
      <c r="CN75">
        <f>IF(CM75=0,0,IF('Net Acumulado'!CN75&gt;-'Net Acumulado'!$B75,0,1))</f>
        <v>0</v>
      </c>
      <c r="CO75">
        <f>IF(CN75=0,0,IF('Net Acumulado'!CO75&gt;-'Net Acumulado'!$B75,0,1))</f>
        <v>0</v>
      </c>
      <c r="CP75">
        <f>IF(CO75=0,0,IF('Net Acumulado'!CP75&gt;-'Net Acumulado'!$B75,0,1))</f>
        <v>0</v>
      </c>
      <c r="CQ75">
        <f>IF(CP75=0,0,IF('Net Acumulado'!CQ75&gt;-'Net Acumulado'!$B75,0,1))</f>
        <v>0</v>
      </c>
      <c r="CR75">
        <f>IF(CQ75=0,0,IF('Net Acumulado'!CR75&gt;-'Net Acumulado'!$B75,0,1))</f>
        <v>0</v>
      </c>
      <c r="CS75">
        <f>IF(CR75=0,0,IF('Net Acumulado'!CS75&gt;-'Net Acumulado'!$B75,0,1))</f>
        <v>0</v>
      </c>
      <c r="CT75">
        <f>IF(CS75=0,0,IF('Net Acumulado'!CT75&gt;-'Net Acumulado'!$B75,0,1))</f>
        <v>0</v>
      </c>
      <c r="CU75">
        <f>IF(CT75=0,0,IF('Net Acumulado'!CU75&gt;-'Net Acumulado'!$B75,0,1))</f>
        <v>0</v>
      </c>
    </row>
    <row r="76" spans="1:99" x14ac:dyDescent="0.3">
      <c r="A76">
        <f t="shared" si="1"/>
        <v>68</v>
      </c>
      <c r="B76">
        <v>-21840</v>
      </c>
      <c r="C76">
        <v>3108</v>
      </c>
      <c r="D76">
        <f>IF('Net Acumulado'!D76&gt;-'Net Acumulado'!$B76,0,1)</f>
        <v>1</v>
      </c>
      <c r="E76">
        <f>IF(D76=0,0,IF('Net Acumulado'!E76&gt;-'Net Acumulado'!$B76,0,1))</f>
        <v>1</v>
      </c>
      <c r="F76">
        <f>IF(E76=0,0,IF('Net Acumulado'!F76&gt;-'Net Acumulado'!$B76,0,1))</f>
        <v>1</v>
      </c>
      <c r="G76">
        <f>IF(F76=0,0,IF('Net Acumulado'!G76&gt;-'Net Acumulado'!$B76,0,1))</f>
        <v>1</v>
      </c>
      <c r="H76">
        <f>IF(G76=0,0,IF('Net Acumulado'!H76&gt;-'Net Acumulado'!$B76,0,1))</f>
        <v>1</v>
      </c>
      <c r="I76">
        <f>IF(H76=0,0,IF('Net Acumulado'!I76&gt;-'Net Acumulado'!$B76,0,1))</f>
        <v>1</v>
      </c>
      <c r="J76">
        <f>IF(I76=0,0,IF('Net Acumulado'!J76&gt;-'Net Acumulado'!$B76,0,1))</f>
        <v>1</v>
      </c>
      <c r="K76">
        <f>IF(J76=0,0,IF('Net Acumulado'!K76&gt;-'Net Acumulado'!$B76,0,1))</f>
        <v>1</v>
      </c>
      <c r="L76">
        <f>IF(K76=0,0,IF('Net Acumulado'!L76&gt;-'Net Acumulado'!$B76,0,1))</f>
        <v>1</v>
      </c>
      <c r="M76">
        <f>IF(L76=0,0,IF('Net Acumulado'!M76&gt;-'Net Acumulado'!$B76,0,1))</f>
        <v>1</v>
      </c>
      <c r="N76">
        <f>IF(M76=0,0,IF('Net Acumulado'!N76&gt;-'Net Acumulado'!$B76,0,1))</f>
        <v>1</v>
      </c>
      <c r="O76">
        <f>IF(N76=0,0,IF('Net Acumulado'!O76&gt;-'Net Acumulado'!$B76,0,1))</f>
        <v>1</v>
      </c>
      <c r="P76">
        <f>IF(O76=0,0,IF('Net Acumulado'!P76&gt;-'Net Acumulado'!$B76,0,1))</f>
        <v>1</v>
      </c>
      <c r="Q76">
        <f>IF(P76=0,0,IF('Net Acumulado'!Q76&gt;-'Net Acumulado'!$B76,0,1))</f>
        <v>1</v>
      </c>
      <c r="R76">
        <f>IF(Q76=0,0,IF('Net Acumulado'!R76&gt;-'Net Acumulado'!$B76,0,1))</f>
        <v>1</v>
      </c>
      <c r="S76">
        <f>IF(R76=0,0,IF('Net Acumulado'!S76&gt;-'Net Acumulado'!$B76,0,1))</f>
        <v>1</v>
      </c>
      <c r="T76">
        <f>IF(S76=0,0,IF('Net Acumulado'!T76&gt;-'Net Acumulado'!$B76,0,1))</f>
        <v>1</v>
      </c>
      <c r="U76">
        <f>IF(T76=0,0,IF('Net Acumulado'!U76&gt;-'Net Acumulado'!$B76,0,1))</f>
        <v>1</v>
      </c>
      <c r="V76">
        <f>IF(U76=0,0,IF('Net Acumulado'!V76&gt;-'Net Acumulado'!$B76,0,1))</f>
        <v>1</v>
      </c>
      <c r="W76">
        <f>IF(V76=0,0,IF('Net Acumulado'!W76&gt;-'Net Acumulado'!$B76,0,1))</f>
        <v>1</v>
      </c>
      <c r="X76">
        <f>IF(W76=0,0,IF('Net Acumulado'!X76&gt;-'Net Acumulado'!$B76,0,1))</f>
        <v>1</v>
      </c>
      <c r="Y76">
        <f>IF(X76=0,0,IF('Net Acumulado'!Y76&gt;-'Net Acumulado'!$B76,0,1))</f>
        <v>1</v>
      </c>
      <c r="Z76">
        <f>IF(Y76=0,0,IF('Net Acumulado'!Z76&gt;-'Net Acumulado'!$B76,0,1))</f>
        <v>1</v>
      </c>
      <c r="AA76">
        <f>IF(Z76=0,0,IF('Net Acumulado'!AA76&gt;-'Net Acumulado'!$B76,0,1))</f>
        <v>1</v>
      </c>
      <c r="AB76">
        <f>IF(AA76=0,0,IF('Net Acumulado'!AB76&gt;-'Net Acumulado'!$B76,0,1))</f>
        <v>1</v>
      </c>
      <c r="AC76">
        <f>IF(AB76=0,0,IF('Net Acumulado'!AC76&gt;-'Net Acumulado'!$B76,0,1))</f>
        <v>1</v>
      </c>
      <c r="AD76">
        <f>IF(AC76=0,0,IF('Net Acumulado'!AD76&gt;-'Net Acumulado'!$B76,0,1))</f>
        <v>1</v>
      </c>
      <c r="AE76">
        <f>IF(AD76=0,0,IF('Net Acumulado'!AE76&gt;-'Net Acumulado'!$B76,0,1))</f>
        <v>1</v>
      </c>
      <c r="AF76">
        <f>IF(AE76=0,0,IF('Net Acumulado'!AF76&gt;-'Net Acumulado'!$B76,0,1))</f>
        <v>1</v>
      </c>
      <c r="AG76">
        <f>IF(AF76=0,0,IF('Net Acumulado'!AG76&gt;-'Net Acumulado'!$B76,0,1))</f>
        <v>1</v>
      </c>
      <c r="AH76">
        <f>IF(AG76=0,0,IF('Net Acumulado'!AH76&gt;-'Net Acumulado'!$B76,0,1))</f>
        <v>1</v>
      </c>
      <c r="AI76">
        <f>IF(AH76=0,0,IF('Net Acumulado'!AI76&gt;-'Net Acumulado'!$B76,0,1))</f>
        <v>1</v>
      </c>
      <c r="AJ76">
        <f>IF(AI76=0,0,IF('Net Acumulado'!AJ76&gt;-'Net Acumulado'!$B76,0,1))</f>
        <v>1</v>
      </c>
      <c r="AK76">
        <f>IF(AJ76=0,0,IF('Net Acumulado'!AK76&gt;-'Net Acumulado'!$B76,0,1))</f>
        <v>1</v>
      </c>
      <c r="AL76">
        <f>IF(AK76=0,0,IF('Net Acumulado'!AL76&gt;-'Net Acumulado'!$B76,0,1))</f>
        <v>1</v>
      </c>
      <c r="AM76">
        <f>IF(AL76=0,0,IF('Net Acumulado'!AM76&gt;-'Net Acumulado'!$B76,0,1))</f>
        <v>1</v>
      </c>
      <c r="AN76">
        <f>IF(AM76=0,0,IF('Net Acumulado'!AN76&gt;-'Net Acumulado'!$B76,0,1))</f>
        <v>1</v>
      </c>
      <c r="AO76">
        <f>IF(AN76=0,0,IF('Net Acumulado'!AO76&gt;-'Net Acumulado'!$B76,0,1))</f>
        <v>1</v>
      </c>
      <c r="AP76">
        <f>IF(AO76=0,0,IF('Net Acumulado'!AP76&gt;-'Net Acumulado'!$B76,0,1))</f>
        <v>1</v>
      </c>
      <c r="AQ76">
        <f>IF(AP76=0,0,IF('Net Acumulado'!AQ76&gt;-'Net Acumulado'!$B76,0,1))</f>
        <v>1</v>
      </c>
      <c r="AR76">
        <f>IF(AQ76=0,0,IF('Net Acumulado'!AR76&gt;-'Net Acumulado'!$B76,0,1))</f>
        <v>1</v>
      </c>
      <c r="AS76">
        <f>IF(AR76=0,0,IF('Net Acumulado'!AS76&gt;-'Net Acumulado'!$B76,0,1))</f>
        <v>1</v>
      </c>
      <c r="AT76">
        <f>IF(AS76=0,0,IF('Net Acumulado'!AT76&gt;-'Net Acumulado'!$B76,0,1))</f>
        <v>1</v>
      </c>
      <c r="AU76">
        <f>IF(AT76=0,0,IF('Net Acumulado'!AU76&gt;-'Net Acumulado'!$B76,0,1))</f>
        <v>1</v>
      </c>
      <c r="AV76">
        <f>IF(AU76=0,0,IF('Net Acumulado'!AV76&gt;-'Net Acumulado'!$B76,0,1))</f>
        <v>1</v>
      </c>
      <c r="AW76">
        <f>IF(AV76=0,0,IF('Net Acumulado'!AW76&gt;-'Net Acumulado'!$B76,0,1))</f>
        <v>1</v>
      </c>
      <c r="AX76">
        <f>IF(AW76=0,0,IF('Net Acumulado'!AX76&gt;-'Net Acumulado'!$B76,0,1))</f>
        <v>1</v>
      </c>
      <c r="AY76">
        <f>IF(AX76=0,0,IF('Net Acumulado'!AY76&gt;-'Net Acumulado'!$B76,0,1))</f>
        <v>1</v>
      </c>
      <c r="AZ76">
        <f>IF(AY76=0,0,IF('Net Acumulado'!AZ76&gt;-'Net Acumulado'!$B76,0,1))</f>
        <v>1</v>
      </c>
      <c r="BA76">
        <f>IF(AZ76=0,0,IF('Net Acumulado'!BA76&gt;-'Net Acumulado'!$B76,0,1))</f>
        <v>1</v>
      </c>
      <c r="BB76">
        <f>IF(BA76=0,0,IF('Net Acumulado'!BB76&gt;-'Net Acumulado'!$B76,0,1))</f>
        <v>1</v>
      </c>
      <c r="BC76">
        <f>IF(BB76=0,0,IF('Net Acumulado'!BC76&gt;-'Net Acumulado'!$B76,0,1))</f>
        <v>1</v>
      </c>
      <c r="BD76">
        <f>IF(BC76=0,0,IF('Net Acumulado'!BD76&gt;-'Net Acumulado'!$B76,0,1))</f>
        <v>1</v>
      </c>
      <c r="BE76">
        <f>IF(BD76=0,0,IF('Net Acumulado'!BE76&gt;-'Net Acumulado'!$B76,0,1))</f>
        <v>1</v>
      </c>
      <c r="BF76">
        <f>IF(BE76=0,0,IF('Net Acumulado'!BF76&gt;-'Net Acumulado'!$B76,0,1))</f>
        <v>1</v>
      </c>
      <c r="BG76">
        <f>IF(BF76=0,0,IF('Net Acumulado'!BG76&gt;-'Net Acumulado'!$B76,0,1))</f>
        <v>1</v>
      </c>
      <c r="BH76">
        <f>IF(BG76=0,0,IF('Net Acumulado'!BH76&gt;-'Net Acumulado'!$B76,0,1))</f>
        <v>1</v>
      </c>
      <c r="BI76">
        <f>IF(BH76=0,0,IF('Net Acumulado'!BI76&gt;-'Net Acumulado'!$B76,0,1))</f>
        <v>1</v>
      </c>
      <c r="BJ76">
        <f>IF(BI76=0,0,IF('Net Acumulado'!BJ76&gt;-'Net Acumulado'!$B76,0,1))</f>
        <v>1</v>
      </c>
      <c r="BK76">
        <f>IF(BJ76=0,0,IF('Net Acumulado'!BK76&gt;-'Net Acumulado'!$B76,0,1))</f>
        <v>1</v>
      </c>
      <c r="BL76">
        <f>IF(BK76=0,0,IF('Net Acumulado'!BL76&gt;-'Net Acumulado'!$B76,0,1))</f>
        <v>1</v>
      </c>
      <c r="BM76">
        <f>IF(BL76=0,0,IF('Net Acumulado'!BM76&gt;-'Net Acumulado'!$B76,0,1))</f>
        <v>1</v>
      </c>
      <c r="BN76">
        <f>IF(BM76=0,0,IF('Net Acumulado'!BN76&gt;-'Net Acumulado'!$B76,0,1))</f>
        <v>1</v>
      </c>
      <c r="BO76">
        <f>IF(BN76=0,0,IF('Net Acumulado'!BO76&gt;-'Net Acumulado'!$B76,0,1))</f>
        <v>1</v>
      </c>
      <c r="BP76">
        <f>IF(BO76=0,0,IF('Net Acumulado'!BP76&gt;-'Net Acumulado'!$B76,0,1))</f>
        <v>1</v>
      </c>
      <c r="BQ76">
        <f>IF(BP76=0,0,IF('Net Acumulado'!BQ76&gt;-'Net Acumulado'!$B76,0,1))</f>
        <v>1</v>
      </c>
      <c r="BR76">
        <f>IF(BQ76=0,0,IF('Net Acumulado'!BR76&gt;-'Net Acumulado'!$B76,0,1))</f>
        <v>1</v>
      </c>
      <c r="BS76">
        <f>IF(BR76=0,0,IF('Net Acumulado'!BS76&gt;-'Net Acumulado'!$B76,0,1))</f>
        <v>1</v>
      </c>
      <c r="BT76">
        <f>IF(BS76=0,0,IF('Net Acumulado'!BT76&gt;-'Net Acumulado'!$B76,0,1))</f>
        <v>0</v>
      </c>
      <c r="BU76">
        <f>IF(BT76=0,0,IF('Net Acumulado'!BU76&gt;-'Net Acumulado'!$B76,0,1))</f>
        <v>0</v>
      </c>
      <c r="BV76">
        <f>IF(BU76=0,0,IF('Net Acumulado'!BV76&gt;-'Net Acumulado'!$B76,0,1))</f>
        <v>0</v>
      </c>
      <c r="BW76">
        <f>IF(BV76=0,0,IF('Net Acumulado'!BW76&gt;-'Net Acumulado'!$B76,0,1))</f>
        <v>0</v>
      </c>
      <c r="BX76">
        <f>IF(BW76=0,0,IF('Net Acumulado'!BX76&gt;-'Net Acumulado'!$B76,0,1))</f>
        <v>0</v>
      </c>
      <c r="BY76">
        <f>IF(BX76=0,0,IF('Net Acumulado'!BY76&gt;-'Net Acumulado'!$B76,0,1))</f>
        <v>0</v>
      </c>
      <c r="BZ76">
        <f>IF(BY76=0,0,IF('Net Acumulado'!BZ76&gt;-'Net Acumulado'!$B76,0,1))</f>
        <v>0</v>
      </c>
      <c r="CA76">
        <f>IF(BZ76=0,0,IF('Net Acumulado'!CA76&gt;-'Net Acumulado'!$B76,0,1))</f>
        <v>0</v>
      </c>
      <c r="CB76">
        <f>IF(CA76=0,0,IF('Net Acumulado'!CB76&gt;-'Net Acumulado'!$B76,0,1))</f>
        <v>0</v>
      </c>
      <c r="CC76">
        <f>IF(CB76=0,0,IF('Net Acumulado'!CC76&gt;-'Net Acumulado'!$B76,0,1))</f>
        <v>0</v>
      </c>
      <c r="CD76">
        <f>IF(CC76=0,0,IF('Net Acumulado'!CD76&gt;-'Net Acumulado'!$B76,0,1))</f>
        <v>0</v>
      </c>
      <c r="CE76">
        <f>IF(CD76=0,0,IF('Net Acumulado'!CE76&gt;-'Net Acumulado'!$B76,0,1))</f>
        <v>0</v>
      </c>
      <c r="CF76">
        <f>IF(CE76=0,0,IF('Net Acumulado'!CF76&gt;-'Net Acumulado'!$B76,0,1))</f>
        <v>0</v>
      </c>
      <c r="CG76">
        <f>IF(CF76=0,0,IF('Net Acumulado'!CG76&gt;-'Net Acumulado'!$B76,0,1))</f>
        <v>0</v>
      </c>
      <c r="CH76">
        <f>IF(CG76=0,0,IF('Net Acumulado'!CH76&gt;-'Net Acumulado'!$B76,0,1))</f>
        <v>0</v>
      </c>
      <c r="CI76">
        <f>IF(CH76=0,0,IF('Net Acumulado'!CI76&gt;-'Net Acumulado'!$B76,0,1))</f>
        <v>0</v>
      </c>
      <c r="CJ76">
        <f>IF(CI76=0,0,IF('Net Acumulado'!CJ76&gt;-'Net Acumulado'!$B76,0,1))</f>
        <v>0</v>
      </c>
      <c r="CK76">
        <f>IF(CJ76=0,0,IF('Net Acumulado'!CK76&gt;-'Net Acumulado'!$B76,0,1))</f>
        <v>0</v>
      </c>
      <c r="CL76">
        <f>IF(CK76=0,0,IF('Net Acumulado'!CL76&gt;-'Net Acumulado'!$B76,0,1))</f>
        <v>0</v>
      </c>
      <c r="CM76">
        <f>IF(CL76=0,0,IF('Net Acumulado'!CM76&gt;-'Net Acumulado'!$B76,0,1))</f>
        <v>0</v>
      </c>
      <c r="CN76">
        <f>IF(CM76=0,0,IF('Net Acumulado'!CN76&gt;-'Net Acumulado'!$B76,0,1))</f>
        <v>0</v>
      </c>
      <c r="CO76">
        <f>IF(CN76=0,0,IF('Net Acumulado'!CO76&gt;-'Net Acumulado'!$B76,0,1))</f>
        <v>0</v>
      </c>
      <c r="CP76">
        <f>IF(CO76=0,0,IF('Net Acumulado'!CP76&gt;-'Net Acumulado'!$B76,0,1))</f>
        <v>0</v>
      </c>
      <c r="CQ76">
        <f>IF(CP76=0,0,IF('Net Acumulado'!CQ76&gt;-'Net Acumulado'!$B76,0,1))</f>
        <v>0</v>
      </c>
      <c r="CR76">
        <f>IF(CQ76=0,0,IF('Net Acumulado'!CR76&gt;-'Net Acumulado'!$B76,0,1))</f>
        <v>0</v>
      </c>
      <c r="CS76">
        <f>IF(CR76=0,0,IF('Net Acumulado'!CS76&gt;-'Net Acumulado'!$B76,0,1))</f>
        <v>0</v>
      </c>
      <c r="CT76">
        <f>IF(CS76=0,0,IF('Net Acumulado'!CT76&gt;-'Net Acumulado'!$B76,0,1))</f>
        <v>0</v>
      </c>
      <c r="CU76">
        <f>IF(CT76=0,0,IF('Net Acumulado'!CU76&gt;-'Net Acumulado'!$B76,0,1))</f>
        <v>0</v>
      </c>
    </row>
    <row r="77" spans="1:99" x14ac:dyDescent="0.3">
      <c r="A77">
        <f t="shared" si="1"/>
        <v>18</v>
      </c>
      <c r="B77">
        <v>-9127</v>
      </c>
      <c r="C77">
        <v>3109</v>
      </c>
      <c r="D77">
        <f>IF('Net Acumulado'!D77&gt;-'Net Acumulado'!$B77,0,1)</f>
        <v>1</v>
      </c>
      <c r="E77">
        <f>IF(D77=0,0,IF('Net Acumulado'!E77&gt;-'Net Acumulado'!$B77,0,1))</f>
        <v>1</v>
      </c>
      <c r="F77">
        <f>IF(E77=0,0,IF('Net Acumulado'!F77&gt;-'Net Acumulado'!$B77,0,1))</f>
        <v>1</v>
      </c>
      <c r="G77">
        <f>IF(F77=0,0,IF('Net Acumulado'!G77&gt;-'Net Acumulado'!$B77,0,1))</f>
        <v>1</v>
      </c>
      <c r="H77">
        <f>IF(G77=0,0,IF('Net Acumulado'!H77&gt;-'Net Acumulado'!$B77,0,1))</f>
        <v>1</v>
      </c>
      <c r="I77">
        <f>IF(H77=0,0,IF('Net Acumulado'!I77&gt;-'Net Acumulado'!$B77,0,1))</f>
        <v>1</v>
      </c>
      <c r="J77">
        <f>IF(I77=0,0,IF('Net Acumulado'!J77&gt;-'Net Acumulado'!$B77,0,1))</f>
        <v>1</v>
      </c>
      <c r="K77">
        <f>IF(J77=0,0,IF('Net Acumulado'!K77&gt;-'Net Acumulado'!$B77,0,1))</f>
        <v>1</v>
      </c>
      <c r="L77">
        <f>IF(K77=0,0,IF('Net Acumulado'!L77&gt;-'Net Acumulado'!$B77,0,1))</f>
        <v>1</v>
      </c>
      <c r="M77">
        <f>IF(L77=0,0,IF('Net Acumulado'!M77&gt;-'Net Acumulado'!$B77,0,1))</f>
        <v>1</v>
      </c>
      <c r="N77">
        <f>IF(M77=0,0,IF('Net Acumulado'!N77&gt;-'Net Acumulado'!$B77,0,1))</f>
        <v>1</v>
      </c>
      <c r="O77">
        <f>IF(N77=0,0,IF('Net Acumulado'!O77&gt;-'Net Acumulado'!$B77,0,1))</f>
        <v>1</v>
      </c>
      <c r="P77">
        <f>IF(O77=0,0,IF('Net Acumulado'!P77&gt;-'Net Acumulado'!$B77,0,1))</f>
        <v>1</v>
      </c>
      <c r="Q77">
        <f>IF(P77=0,0,IF('Net Acumulado'!Q77&gt;-'Net Acumulado'!$B77,0,1))</f>
        <v>1</v>
      </c>
      <c r="R77">
        <f>IF(Q77=0,0,IF('Net Acumulado'!R77&gt;-'Net Acumulado'!$B77,0,1))</f>
        <v>1</v>
      </c>
      <c r="S77">
        <f>IF(R77=0,0,IF('Net Acumulado'!S77&gt;-'Net Acumulado'!$B77,0,1))</f>
        <v>1</v>
      </c>
      <c r="T77">
        <f>IF(S77=0,0,IF('Net Acumulado'!T77&gt;-'Net Acumulado'!$B77,0,1))</f>
        <v>1</v>
      </c>
      <c r="U77">
        <f>IF(T77=0,0,IF('Net Acumulado'!U77&gt;-'Net Acumulado'!$B77,0,1))</f>
        <v>1</v>
      </c>
      <c r="V77">
        <f>IF(U77=0,0,IF('Net Acumulado'!V77&gt;-'Net Acumulado'!$B77,0,1))</f>
        <v>0</v>
      </c>
      <c r="W77">
        <f>IF(V77=0,0,IF('Net Acumulado'!W77&gt;-'Net Acumulado'!$B77,0,1))</f>
        <v>0</v>
      </c>
      <c r="X77">
        <f>IF(W77=0,0,IF('Net Acumulado'!X77&gt;-'Net Acumulado'!$B77,0,1))</f>
        <v>0</v>
      </c>
      <c r="Y77">
        <f>IF(X77=0,0,IF('Net Acumulado'!Y77&gt;-'Net Acumulado'!$B77,0,1))</f>
        <v>0</v>
      </c>
      <c r="Z77">
        <f>IF(Y77=0,0,IF('Net Acumulado'!Z77&gt;-'Net Acumulado'!$B77,0,1))</f>
        <v>0</v>
      </c>
      <c r="AA77">
        <f>IF(Z77=0,0,IF('Net Acumulado'!AA77&gt;-'Net Acumulado'!$B77,0,1))</f>
        <v>0</v>
      </c>
      <c r="AB77">
        <f>IF(AA77=0,0,IF('Net Acumulado'!AB77&gt;-'Net Acumulado'!$B77,0,1))</f>
        <v>0</v>
      </c>
      <c r="AC77">
        <f>IF(AB77=0,0,IF('Net Acumulado'!AC77&gt;-'Net Acumulado'!$B77,0,1))</f>
        <v>0</v>
      </c>
      <c r="AD77">
        <f>IF(AC77=0,0,IF('Net Acumulado'!AD77&gt;-'Net Acumulado'!$B77,0,1))</f>
        <v>0</v>
      </c>
      <c r="AE77">
        <f>IF(AD77=0,0,IF('Net Acumulado'!AE77&gt;-'Net Acumulado'!$B77,0,1))</f>
        <v>0</v>
      </c>
      <c r="AF77">
        <f>IF(AE77=0,0,IF('Net Acumulado'!AF77&gt;-'Net Acumulado'!$B77,0,1))</f>
        <v>0</v>
      </c>
      <c r="AG77">
        <f>IF(AF77=0,0,IF('Net Acumulado'!AG77&gt;-'Net Acumulado'!$B77,0,1))</f>
        <v>0</v>
      </c>
      <c r="AH77">
        <f>IF(AG77=0,0,IF('Net Acumulado'!AH77&gt;-'Net Acumulado'!$B77,0,1))</f>
        <v>0</v>
      </c>
      <c r="AI77">
        <f>IF(AH77=0,0,IF('Net Acumulado'!AI77&gt;-'Net Acumulado'!$B77,0,1))</f>
        <v>0</v>
      </c>
      <c r="AJ77">
        <f>IF(AI77=0,0,IF('Net Acumulado'!AJ77&gt;-'Net Acumulado'!$B77,0,1))</f>
        <v>0</v>
      </c>
      <c r="AK77">
        <f>IF(AJ77=0,0,IF('Net Acumulado'!AK77&gt;-'Net Acumulado'!$B77,0,1))</f>
        <v>0</v>
      </c>
      <c r="AL77">
        <f>IF(AK77=0,0,IF('Net Acumulado'!AL77&gt;-'Net Acumulado'!$B77,0,1))</f>
        <v>0</v>
      </c>
      <c r="AM77">
        <f>IF(AL77=0,0,IF('Net Acumulado'!AM77&gt;-'Net Acumulado'!$B77,0,1))</f>
        <v>0</v>
      </c>
      <c r="AN77">
        <f>IF(AM77=0,0,IF('Net Acumulado'!AN77&gt;-'Net Acumulado'!$B77,0,1))</f>
        <v>0</v>
      </c>
      <c r="AO77">
        <f>IF(AN77=0,0,IF('Net Acumulado'!AO77&gt;-'Net Acumulado'!$B77,0,1))</f>
        <v>0</v>
      </c>
      <c r="AP77">
        <f>IF(AO77=0,0,IF('Net Acumulado'!AP77&gt;-'Net Acumulado'!$B77,0,1))</f>
        <v>0</v>
      </c>
      <c r="AQ77">
        <f>IF(AP77=0,0,IF('Net Acumulado'!AQ77&gt;-'Net Acumulado'!$B77,0,1))</f>
        <v>0</v>
      </c>
      <c r="AR77">
        <f>IF(AQ77=0,0,IF('Net Acumulado'!AR77&gt;-'Net Acumulado'!$B77,0,1))</f>
        <v>0</v>
      </c>
      <c r="AS77">
        <f>IF(AR77=0,0,IF('Net Acumulado'!AS77&gt;-'Net Acumulado'!$B77,0,1))</f>
        <v>0</v>
      </c>
      <c r="AT77">
        <f>IF(AS77=0,0,IF('Net Acumulado'!AT77&gt;-'Net Acumulado'!$B77,0,1))</f>
        <v>0</v>
      </c>
      <c r="AU77">
        <f>IF(AT77=0,0,IF('Net Acumulado'!AU77&gt;-'Net Acumulado'!$B77,0,1))</f>
        <v>0</v>
      </c>
      <c r="AV77">
        <f>IF(AU77=0,0,IF('Net Acumulado'!AV77&gt;-'Net Acumulado'!$B77,0,1))</f>
        <v>0</v>
      </c>
      <c r="AW77">
        <f>IF(AV77=0,0,IF('Net Acumulado'!AW77&gt;-'Net Acumulado'!$B77,0,1))</f>
        <v>0</v>
      </c>
      <c r="AX77">
        <f>IF(AW77=0,0,IF('Net Acumulado'!AX77&gt;-'Net Acumulado'!$B77,0,1))</f>
        <v>0</v>
      </c>
      <c r="AY77">
        <f>IF(AX77=0,0,IF('Net Acumulado'!AY77&gt;-'Net Acumulado'!$B77,0,1))</f>
        <v>0</v>
      </c>
      <c r="AZ77">
        <f>IF(AY77=0,0,IF('Net Acumulado'!AZ77&gt;-'Net Acumulado'!$B77,0,1))</f>
        <v>0</v>
      </c>
      <c r="BA77">
        <f>IF(AZ77=0,0,IF('Net Acumulado'!BA77&gt;-'Net Acumulado'!$B77,0,1))</f>
        <v>0</v>
      </c>
      <c r="BB77">
        <f>IF(BA77=0,0,IF('Net Acumulado'!BB77&gt;-'Net Acumulado'!$B77,0,1))</f>
        <v>0</v>
      </c>
      <c r="BC77">
        <f>IF(BB77=0,0,IF('Net Acumulado'!BC77&gt;-'Net Acumulado'!$B77,0,1))</f>
        <v>0</v>
      </c>
      <c r="BD77">
        <f>IF(BC77=0,0,IF('Net Acumulado'!BD77&gt;-'Net Acumulado'!$B77,0,1))</f>
        <v>0</v>
      </c>
      <c r="BE77">
        <f>IF(BD77=0,0,IF('Net Acumulado'!BE77&gt;-'Net Acumulado'!$B77,0,1))</f>
        <v>0</v>
      </c>
      <c r="BF77">
        <f>IF(BE77=0,0,IF('Net Acumulado'!BF77&gt;-'Net Acumulado'!$B77,0,1))</f>
        <v>0</v>
      </c>
      <c r="BG77">
        <f>IF(BF77=0,0,IF('Net Acumulado'!BG77&gt;-'Net Acumulado'!$B77,0,1))</f>
        <v>0</v>
      </c>
      <c r="BH77">
        <f>IF(BG77=0,0,IF('Net Acumulado'!BH77&gt;-'Net Acumulado'!$B77,0,1))</f>
        <v>0</v>
      </c>
      <c r="BI77">
        <f>IF(BH77=0,0,IF('Net Acumulado'!BI77&gt;-'Net Acumulado'!$B77,0,1))</f>
        <v>0</v>
      </c>
      <c r="BJ77">
        <f>IF(BI77=0,0,IF('Net Acumulado'!BJ77&gt;-'Net Acumulado'!$B77,0,1))</f>
        <v>0</v>
      </c>
      <c r="BK77">
        <f>IF(BJ77=0,0,IF('Net Acumulado'!BK77&gt;-'Net Acumulado'!$B77,0,1))</f>
        <v>0</v>
      </c>
      <c r="BL77">
        <f>IF(BK77=0,0,IF('Net Acumulado'!BL77&gt;-'Net Acumulado'!$B77,0,1))</f>
        <v>0</v>
      </c>
      <c r="BM77">
        <f>IF(BL77=0,0,IF('Net Acumulado'!BM77&gt;-'Net Acumulado'!$B77,0,1))</f>
        <v>0</v>
      </c>
      <c r="BN77">
        <f>IF(BM77=0,0,IF('Net Acumulado'!BN77&gt;-'Net Acumulado'!$B77,0,1))</f>
        <v>0</v>
      </c>
      <c r="BO77">
        <f>IF(BN77=0,0,IF('Net Acumulado'!BO77&gt;-'Net Acumulado'!$B77,0,1))</f>
        <v>0</v>
      </c>
      <c r="BP77">
        <f>IF(BO77=0,0,IF('Net Acumulado'!BP77&gt;-'Net Acumulado'!$B77,0,1))</f>
        <v>0</v>
      </c>
      <c r="BQ77">
        <f>IF(BP77=0,0,IF('Net Acumulado'!BQ77&gt;-'Net Acumulado'!$B77,0,1))</f>
        <v>0</v>
      </c>
      <c r="BR77">
        <f>IF(BQ77=0,0,IF('Net Acumulado'!BR77&gt;-'Net Acumulado'!$B77,0,1))</f>
        <v>0</v>
      </c>
      <c r="BS77">
        <f>IF(BR77=0,0,IF('Net Acumulado'!BS77&gt;-'Net Acumulado'!$B77,0,1))</f>
        <v>0</v>
      </c>
      <c r="BT77">
        <f>IF(BS77=0,0,IF('Net Acumulado'!BT77&gt;-'Net Acumulado'!$B77,0,1))</f>
        <v>0</v>
      </c>
      <c r="BU77">
        <f>IF(BT77=0,0,IF('Net Acumulado'!BU77&gt;-'Net Acumulado'!$B77,0,1))</f>
        <v>0</v>
      </c>
      <c r="BV77">
        <f>IF(BU77=0,0,IF('Net Acumulado'!BV77&gt;-'Net Acumulado'!$B77,0,1))</f>
        <v>0</v>
      </c>
      <c r="BW77">
        <f>IF(BV77=0,0,IF('Net Acumulado'!BW77&gt;-'Net Acumulado'!$B77,0,1))</f>
        <v>0</v>
      </c>
      <c r="BX77">
        <f>IF(BW77=0,0,IF('Net Acumulado'!BX77&gt;-'Net Acumulado'!$B77,0,1))</f>
        <v>0</v>
      </c>
      <c r="BY77">
        <f>IF(BX77=0,0,IF('Net Acumulado'!BY77&gt;-'Net Acumulado'!$B77,0,1))</f>
        <v>0</v>
      </c>
      <c r="BZ77">
        <f>IF(BY77=0,0,IF('Net Acumulado'!BZ77&gt;-'Net Acumulado'!$B77,0,1))</f>
        <v>0</v>
      </c>
      <c r="CA77">
        <f>IF(BZ77=0,0,IF('Net Acumulado'!CA77&gt;-'Net Acumulado'!$B77,0,1))</f>
        <v>0</v>
      </c>
      <c r="CB77">
        <f>IF(CA77=0,0,IF('Net Acumulado'!CB77&gt;-'Net Acumulado'!$B77,0,1))</f>
        <v>0</v>
      </c>
      <c r="CC77">
        <f>IF(CB77=0,0,IF('Net Acumulado'!CC77&gt;-'Net Acumulado'!$B77,0,1))</f>
        <v>0</v>
      </c>
      <c r="CD77">
        <f>IF(CC77=0,0,IF('Net Acumulado'!CD77&gt;-'Net Acumulado'!$B77,0,1))</f>
        <v>0</v>
      </c>
      <c r="CE77">
        <f>IF(CD77=0,0,IF('Net Acumulado'!CE77&gt;-'Net Acumulado'!$B77,0,1))</f>
        <v>0</v>
      </c>
      <c r="CF77">
        <f>IF(CE77=0,0,IF('Net Acumulado'!CF77&gt;-'Net Acumulado'!$B77,0,1))</f>
        <v>0</v>
      </c>
      <c r="CG77">
        <f>IF(CF77=0,0,IF('Net Acumulado'!CG77&gt;-'Net Acumulado'!$B77,0,1))</f>
        <v>0</v>
      </c>
      <c r="CH77">
        <f>IF(CG77=0,0,IF('Net Acumulado'!CH77&gt;-'Net Acumulado'!$B77,0,1))</f>
        <v>0</v>
      </c>
      <c r="CI77">
        <f>IF(CH77=0,0,IF('Net Acumulado'!CI77&gt;-'Net Acumulado'!$B77,0,1))</f>
        <v>0</v>
      </c>
      <c r="CJ77">
        <f>IF(CI77=0,0,IF('Net Acumulado'!CJ77&gt;-'Net Acumulado'!$B77,0,1))</f>
        <v>0</v>
      </c>
      <c r="CK77">
        <f>IF(CJ77=0,0,IF('Net Acumulado'!CK77&gt;-'Net Acumulado'!$B77,0,1))</f>
        <v>0</v>
      </c>
      <c r="CL77">
        <f>IF(CK77=0,0,IF('Net Acumulado'!CL77&gt;-'Net Acumulado'!$B77,0,1))</f>
        <v>0</v>
      </c>
      <c r="CM77">
        <f>IF(CL77=0,0,IF('Net Acumulado'!CM77&gt;-'Net Acumulado'!$B77,0,1))</f>
        <v>0</v>
      </c>
      <c r="CN77">
        <f>IF(CM77=0,0,IF('Net Acumulado'!CN77&gt;-'Net Acumulado'!$B77,0,1))</f>
        <v>0</v>
      </c>
      <c r="CO77">
        <f>IF(CN77=0,0,IF('Net Acumulado'!CO77&gt;-'Net Acumulado'!$B77,0,1))</f>
        <v>0</v>
      </c>
      <c r="CP77">
        <f>IF(CO77=0,0,IF('Net Acumulado'!CP77&gt;-'Net Acumulado'!$B77,0,1))</f>
        <v>0</v>
      </c>
      <c r="CQ77">
        <f>IF(CP77=0,0,IF('Net Acumulado'!CQ77&gt;-'Net Acumulado'!$B77,0,1))</f>
        <v>0</v>
      </c>
      <c r="CR77">
        <f>IF(CQ77=0,0,IF('Net Acumulado'!CR77&gt;-'Net Acumulado'!$B77,0,1))</f>
        <v>0</v>
      </c>
      <c r="CS77">
        <f>IF(CR77=0,0,IF('Net Acumulado'!CS77&gt;-'Net Acumulado'!$B77,0,1))</f>
        <v>0</v>
      </c>
      <c r="CT77">
        <f>IF(CS77=0,0,IF('Net Acumulado'!CT77&gt;-'Net Acumulado'!$B77,0,1))</f>
        <v>0</v>
      </c>
      <c r="CU77">
        <f>IF(CT77=0,0,IF('Net Acumulado'!CU77&gt;-'Net Acumulado'!$B77,0,1))</f>
        <v>0</v>
      </c>
    </row>
    <row r="78" spans="1:99" x14ac:dyDescent="0.3">
      <c r="A78">
        <f t="shared" si="1"/>
        <v>96</v>
      </c>
      <c r="B78">
        <v>-3054</v>
      </c>
      <c r="C78">
        <v>3104</v>
      </c>
      <c r="D78">
        <f>IF('Net Acumulado'!D78&gt;-'Net Acumulado'!$B78,0,1)</f>
        <v>1</v>
      </c>
      <c r="E78">
        <f>IF(D78=0,0,IF('Net Acumulado'!E78&gt;-'Net Acumulado'!$B78,0,1))</f>
        <v>1</v>
      </c>
      <c r="F78">
        <f>IF(E78=0,0,IF('Net Acumulado'!F78&gt;-'Net Acumulado'!$B78,0,1))</f>
        <v>1</v>
      </c>
      <c r="G78">
        <f>IF(F78=0,0,IF('Net Acumulado'!G78&gt;-'Net Acumulado'!$B78,0,1))</f>
        <v>1</v>
      </c>
      <c r="H78">
        <f>IF(G78=0,0,IF('Net Acumulado'!H78&gt;-'Net Acumulado'!$B78,0,1))</f>
        <v>1</v>
      </c>
      <c r="I78">
        <f>IF(H78=0,0,IF('Net Acumulado'!I78&gt;-'Net Acumulado'!$B78,0,1))</f>
        <v>1</v>
      </c>
      <c r="J78">
        <f>IF(I78=0,0,IF('Net Acumulado'!J78&gt;-'Net Acumulado'!$B78,0,1))</f>
        <v>1</v>
      </c>
      <c r="K78">
        <f>IF(J78=0,0,IF('Net Acumulado'!K78&gt;-'Net Acumulado'!$B78,0,1))</f>
        <v>1</v>
      </c>
      <c r="L78">
        <f>IF(K78=0,0,IF('Net Acumulado'!L78&gt;-'Net Acumulado'!$B78,0,1))</f>
        <v>1</v>
      </c>
      <c r="M78">
        <f>IF(L78=0,0,IF('Net Acumulado'!M78&gt;-'Net Acumulado'!$B78,0,1))</f>
        <v>1</v>
      </c>
      <c r="N78">
        <f>IF(M78=0,0,IF('Net Acumulado'!N78&gt;-'Net Acumulado'!$B78,0,1))</f>
        <v>1</v>
      </c>
      <c r="O78">
        <f>IF(N78=0,0,IF('Net Acumulado'!O78&gt;-'Net Acumulado'!$B78,0,1))</f>
        <v>1</v>
      </c>
      <c r="P78">
        <f>IF(O78=0,0,IF('Net Acumulado'!P78&gt;-'Net Acumulado'!$B78,0,1))</f>
        <v>1</v>
      </c>
      <c r="Q78">
        <f>IF(P78=0,0,IF('Net Acumulado'!Q78&gt;-'Net Acumulado'!$B78,0,1))</f>
        <v>1</v>
      </c>
      <c r="R78">
        <f>IF(Q78=0,0,IF('Net Acumulado'!R78&gt;-'Net Acumulado'!$B78,0,1))</f>
        <v>1</v>
      </c>
      <c r="S78">
        <f>IF(R78=0,0,IF('Net Acumulado'!S78&gt;-'Net Acumulado'!$B78,0,1))</f>
        <v>1</v>
      </c>
      <c r="T78">
        <f>IF(S78=0,0,IF('Net Acumulado'!T78&gt;-'Net Acumulado'!$B78,0,1))</f>
        <v>1</v>
      </c>
      <c r="U78">
        <f>IF(T78=0,0,IF('Net Acumulado'!U78&gt;-'Net Acumulado'!$B78,0,1))</f>
        <v>1</v>
      </c>
      <c r="V78">
        <f>IF(U78=0,0,IF('Net Acumulado'!V78&gt;-'Net Acumulado'!$B78,0,1))</f>
        <v>1</v>
      </c>
      <c r="W78">
        <f>IF(V78=0,0,IF('Net Acumulado'!W78&gt;-'Net Acumulado'!$B78,0,1))</f>
        <v>1</v>
      </c>
      <c r="X78">
        <f>IF(W78=0,0,IF('Net Acumulado'!X78&gt;-'Net Acumulado'!$B78,0,1))</f>
        <v>1</v>
      </c>
      <c r="Y78">
        <f>IF(X78=0,0,IF('Net Acumulado'!Y78&gt;-'Net Acumulado'!$B78,0,1))</f>
        <v>1</v>
      </c>
      <c r="Z78">
        <f>IF(Y78=0,0,IF('Net Acumulado'!Z78&gt;-'Net Acumulado'!$B78,0,1))</f>
        <v>1</v>
      </c>
      <c r="AA78">
        <f>IF(Z78=0,0,IF('Net Acumulado'!AA78&gt;-'Net Acumulado'!$B78,0,1))</f>
        <v>1</v>
      </c>
      <c r="AB78">
        <f>IF(AA78=0,0,IF('Net Acumulado'!AB78&gt;-'Net Acumulado'!$B78,0,1))</f>
        <v>1</v>
      </c>
      <c r="AC78">
        <f>IF(AB78=0,0,IF('Net Acumulado'!AC78&gt;-'Net Acumulado'!$B78,0,1))</f>
        <v>1</v>
      </c>
      <c r="AD78">
        <f>IF(AC78=0,0,IF('Net Acumulado'!AD78&gt;-'Net Acumulado'!$B78,0,1))</f>
        <v>1</v>
      </c>
      <c r="AE78">
        <f>IF(AD78=0,0,IF('Net Acumulado'!AE78&gt;-'Net Acumulado'!$B78,0,1))</f>
        <v>1</v>
      </c>
      <c r="AF78">
        <f>IF(AE78=0,0,IF('Net Acumulado'!AF78&gt;-'Net Acumulado'!$B78,0,1))</f>
        <v>1</v>
      </c>
      <c r="AG78">
        <f>IF(AF78=0,0,IF('Net Acumulado'!AG78&gt;-'Net Acumulado'!$B78,0,1))</f>
        <v>1</v>
      </c>
      <c r="AH78">
        <f>IF(AG78=0,0,IF('Net Acumulado'!AH78&gt;-'Net Acumulado'!$B78,0,1))</f>
        <v>1</v>
      </c>
      <c r="AI78">
        <f>IF(AH78=0,0,IF('Net Acumulado'!AI78&gt;-'Net Acumulado'!$B78,0,1))</f>
        <v>1</v>
      </c>
      <c r="AJ78">
        <f>IF(AI78=0,0,IF('Net Acumulado'!AJ78&gt;-'Net Acumulado'!$B78,0,1))</f>
        <v>1</v>
      </c>
      <c r="AK78">
        <f>IF(AJ78=0,0,IF('Net Acumulado'!AK78&gt;-'Net Acumulado'!$B78,0,1))</f>
        <v>1</v>
      </c>
      <c r="AL78">
        <f>IF(AK78=0,0,IF('Net Acumulado'!AL78&gt;-'Net Acumulado'!$B78,0,1))</f>
        <v>1</v>
      </c>
      <c r="AM78">
        <f>IF(AL78=0,0,IF('Net Acumulado'!AM78&gt;-'Net Acumulado'!$B78,0,1))</f>
        <v>1</v>
      </c>
      <c r="AN78">
        <f>IF(AM78=0,0,IF('Net Acumulado'!AN78&gt;-'Net Acumulado'!$B78,0,1))</f>
        <v>1</v>
      </c>
      <c r="AO78">
        <f>IF(AN78=0,0,IF('Net Acumulado'!AO78&gt;-'Net Acumulado'!$B78,0,1))</f>
        <v>1</v>
      </c>
      <c r="AP78">
        <f>IF(AO78=0,0,IF('Net Acumulado'!AP78&gt;-'Net Acumulado'!$B78,0,1))</f>
        <v>1</v>
      </c>
      <c r="AQ78">
        <f>IF(AP78=0,0,IF('Net Acumulado'!AQ78&gt;-'Net Acumulado'!$B78,0,1))</f>
        <v>1</v>
      </c>
      <c r="AR78">
        <f>IF(AQ78=0,0,IF('Net Acumulado'!AR78&gt;-'Net Acumulado'!$B78,0,1))</f>
        <v>1</v>
      </c>
      <c r="AS78">
        <f>IF(AR78=0,0,IF('Net Acumulado'!AS78&gt;-'Net Acumulado'!$B78,0,1))</f>
        <v>1</v>
      </c>
      <c r="AT78">
        <f>IF(AS78=0,0,IF('Net Acumulado'!AT78&gt;-'Net Acumulado'!$B78,0,1))</f>
        <v>1</v>
      </c>
      <c r="AU78">
        <f>IF(AT78=0,0,IF('Net Acumulado'!AU78&gt;-'Net Acumulado'!$B78,0,1))</f>
        <v>1</v>
      </c>
      <c r="AV78">
        <f>IF(AU78=0,0,IF('Net Acumulado'!AV78&gt;-'Net Acumulado'!$B78,0,1))</f>
        <v>1</v>
      </c>
      <c r="AW78">
        <f>IF(AV78=0,0,IF('Net Acumulado'!AW78&gt;-'Net Acumulado'!$B78,0,1))</f>
        <v>1</v>
      </c>
      <c r="AX78">
        <f>IF(AW78=0,0,IF('Net Acumulado'!AX78&gt;-'Net Acumulado'!$B78,0,1))</f>
        <v>1</v>
      </c>
      <c r="AY78">
        <f>IF(AX78=0,0,IF('Net Acumulado'!AY78&gt;-'Net Acumulado'!$B78,0,1))</f>
        <v>1</v>
      </c>
      <c r="AZ78">
        <f>IF(AY78=0,0,IF('Net Acumulado'!AZ78&gt;-'Net Acumulado'!$B78,0,1))</f>
        <v>1</v>
      </c>
      <c r="BA78">
        <f>IF(AZ78=0,0,IF('Net Acumulado'!BA78&gt;-'Net Acumulado'!$B78,0,1))</f>
        <v>1</v>
      </c>
      <c r="BB78">
        <f>IF(BA78=0,0,IF('Net Acumulado'!BB78&gt;-'Net Acumulado'!$B78,0,1))</f>
        <v>1</v>
      </c>
      <c r="BC78">
        <f>IF(BB78=0,0,IF('Net Acumulado'!BC78&gt;-'Net Acumulado'!$B78,0,1))</f>
        <v>1</v>
      </c>
      <c r="BD78">
        <f>IF(BC78=0,0,IF('Net Acumulado'!BD78&gt;-'Net Acumulado'!$B78,0,1))</f>
        <v>1</v>
      </c>
      <c r="BE78">
        <f>IF(BD78=0,0,IF('Net Acumulado'!BE78&gt;-'Net Acumulado'!$B78,0,1))</f>
        <v>1</v>
      </c>
      <c r="BF78">
        <f>IF(BE78=0,0,IF('Net Acumulado'!BF78&gt;-'Net Acumulado'!$B78,0,1))</f>
        <v>1</v>
      </c>
      <c r="BG78">
        <f>IF(BF78=0,0,IF('Net Acumulado'!BG78&gt;-'Net Acumulado'!$B78,0,1))</f>
        <v>1</v>
      </c>
      <c r="BH78">
        <f>IF(BG78=0,0,IF('Net Acumulado'!BH78&gt;-'Net Acumulado'!$B78,0,1))</f>
        <v>1</v>
      </c>
      <c r="BI78">
        <f>IF(BH78=0,0,IF('Net Acumulado'!BI78&gt;-'Net Acumulado'!$B78,0,1))</f>
        <v>1</v>
      </c>
      <c r="BJ78">
        <f>IF(BI78=0,0,IF('Net Acumulado'!BJ78&gt;-'Net Acumulado'!$B78,0,1))</f>
        <v>1</v>
      </c>
      <c r="BK78">
        <f>IF(BJ78=0,0,IF('Net Acumulado'!BK78&gt;-'Net Acumulado'!$B78,0,1))</f>
        <v>1</v>
      </c>
      <c r="BL78">
        <f>IF(BK78=0,0,IF('Net Acumulado'!BL78&gt;-'Net Acumulado'!$B78,0,1))</f>
        <v>1</v>
      </c>
      <c r="BM78">
        <f>IF(BL78=0,0,IF('Net Acumulado'!BM78&gt;-'Net Acumulado'!$B78,0,1))</f>
        <v>1</v>
      </c>
      <c r="BN78">
        <f>IF(BM78=0,0,IF('Net Acumulado'!BN78&gt;-'Net Acumulado'!$B78,0,1))</f>
        <v>1</v>
      </c>
      <c r="BO78">
        <f>IF(BN78=0,0,IF('Net Acumulado'!BO78&gt;-'Net Acumulado'!$B78,0,1))</f>
        <v>1</v>
      </c>
      <c r="BP78">
        <f>IF(BO78=0,0,IF('Net Acumulado'!BP78&gt;-'Net Acumulado'!$B78,0,1))</f>
        <v>1</v>
      </c>
      <c r="BQ78">
        <f>IF(BP78=0,0,IF('Net Acumulado'!BQ78&gt;-'Net Acumulado'!$B78,0,1))</f>
        <v>1</v>
      </c>
      <c r="BR78">
        <f>IF(BQ78=0,0,IF('Net Acumulado'!BR78&gt;-'Net Acumulado'!$B78,0,1))</f>
        <v>1</v>
      </c>
      <c r="BS78">
        <f>IF(BR78=0,0,IF('Net Acumulado'!BS78&gt;-'Net Acumulado'!$B78,0,1))</f>
        <v>1</v>
      </c>
      <c r="BT78">
        <f>IF(BS78=0,0,IF('Net Acumulado'!BT78&gt;-'Net Acumulado'!$B78,0,1))</f>
        <v>1</v>
      </c>
      <c r="BU78">
        <f>IF(BT78=0,0,IF('Net Acumulado'!BU78&gt;-'Net Acumulado'!$B78,0,1))</f>
        <v>1</v>
      </c>
      <c r="BV78">
        <f>IF(BU78=0,0,IF('Net Acumulado'!BV78&gt;-'Net Acumulado'!$B78,0,1))</f>
        <v>1</v>
      </c>
      <c r="BW78">
        <f>IF(BV78=0,0,IF('Net Acumulado'!BW78&gt;-'Net Acumulado'!$B78,0,1))</f>
        <v>1</v>
      </c>
      <c r="BX78">
        <f>IF(BW78=0,0,IF('Net Acumulado'!BX78&gt;-'Net Acumulado'!$B78,0,1))</f>
        <v>1</v>
      </c>
      <c r="BY78">
        <f>IF(BX78=0,0,IF('Net Acumulado'!BY78&gt;-'Net Acumulado'!$B78,0,1))</f>
        <v>1</v>
      </c>
      <c r="BZ78">
        <f>IF(BY78=0,0,IF('Net Acumulado'!BZ78&gt;-'Net Acumulado'!$B78,0,1))</f>
        <v>1</v>
      </c>
      <c r="CA78">
        <f>IF(BZ78=0,0,IF('Net Acumulado'!CA78&gt;-'Net Acumulado'!$B78,0,1))</f>
        <v>1</v>
      </c>
      <c r="CB78">
        <f>IF(CA78=0,0,IF('Net Acumulado'!CB78&gt;-'Net Acumulado'!$B78,0,1))</f>
        <v>1</v>
      </c>
      <c r="CC78">
        <f>IF(CB78=0,0,IF('Net Acumulado'!CC78&gt;-'Net Acumulado'!$B78,0,1))</f>
        <v>1</v>
      </c>
      <c r="CD78">
        <f>IF(CC78=0,0,IF('Net Acumulado'!CD78&gt;-'Net Acumulado'!$B78,0,1))</f>
        <v>1</v>
      </c>
      <c r="CE78">
        <f>IF(CD78=0,0,IF('Net Acumulado'!CE78&gt;-'Net Acumulado'!$B78,0,1))</f>
        <v>1</v>
      </c>
      <c r="CF78">
        <f>IF(CE78=0,0,IF('Net Acumulado'!CF78&gt;-'Net Acumulado'!$B78,0,1))</f>
        <v>1</v>
      </c>
      <c r="CG78">
        <f>IF(CF78=0,0,IF('Net Acumulado'!CG78&gt;-'Net Acumulado'!$B78,0,1))</f>
        <v>1</v>
      </c>
      <c r="CH78">
        <f>IF(CG78=0,0,IF('Net Acumulado'!CH78&gt;-'Net Acumulado'!$B78,0,1))</f>
        <v>1</v>
      </c>
      <c r="CI78">
        <f>IF(CH78=0,0,IF('Net Acumulado'!CI78&gt;-'Net Acumulado'!$B78,0,1))</f>
        <v>1</v>
      </c>
      <c r="CJ78">
        <f>IF(CI78=0,0,IF('Net Acumulado'!CJ78&gt;-'Net Acumulado'!$B78,0,1))</f>
        <v>1</v>
      </c>
      <c r="CK78">
        <f>IF(CJ78=0,0,IF('Net Acumulado'!CK78&gt;-'Net Acumulado'!$B78,0,1))</f>
        <v>1</v>
      </c>
      <c r="CL78">
        <f>IF(CK78=0,0,IF('Net Acumulado'!CL78&gt;-'Net Acumulado'!$B78,0,1))</f>
        <v>1</v>
      </c>
      <c r="CM78">
        <f>IF(CL78=0,0,IF('Net Acumulado'!CM78&gt;-'Net Acumulado'!$B78,0,1))</f>
        <v>1</v>
      </c>
      <c r="CN78">
        <f>IF(CM78=0,0,IF('Net Acumulado'!CN78&gt;-'Net Acumulado'!$B78,0,1))</f>
        <v>1</v>
      </c>
      <c r="CO78">
        <f>IF(CN78=0,0,IF('Net Acumulado'!CO78&gt;-'Net Acumulado'!$B78,0,1))</f>
        <v>1</v>
      </c>
      <c r="CP78">
        <f>IF(CO78=0,0,IF('Net Acumulado'!CP78&gt;-'Net Acumulado'!$B78,0,1))</f>
        <v>1</v>
      </c>
      <c r="CQ78">
        <f>IF(CP78=0,0,IF('Net Acumulado'!CQ78&gt;-'Net Acumulado'!$B78,0,1))</f>
        <v>1</v>
      </c>
      <c r="CR78">
        <f>IF(CQ78=0,0,IF('Net Acumulado'!CR78&gt;-'Net Acumulado'!$B78,0,1))</f>
        <v>1</v>
      </c>
      <c r="CS78">
        <f>IF(CR78=0,0,IF('Net Acumulado'!CS78&gt;-'Net Acumulado'!$B78,0,1))</f>
        <v>1</v>
      </c>
      <c r="CT78">
        <f>IF(CS78=0,0,IF('Net Acumulado'!CT78&gt;-'Net Acumulado'!$B78,0,1))</f>
        <v>1</v>
      </c>
      <c r="CU78">
        <f>IF(CT78=0,0,IF('Net Acumulado'!CU78&gt;-'Net Acumulado'!$B78,0,1))</f>
        <v>1</v>
      </c>
    </row>
    <row r="79" spans="1:99" x14ac:dyDescent="0.3">
      <c r="A79">
        <f t="shared" si="1"/>
        <v>40</v>
      </c>
      <c r="B79">
        <v>-8291</v>
      </c>
      <c r="C79">
        <v>3102</v>
      </c>
      <c r="D79">
        <f>IF('Net Acumulado'!D79&gt;-'Net Acumulado'!$B79,0,1)</f>
        <v>1</v>
      </c>
      <c r="E79">
        <f>IF(D79=0,0,IF('Net Acumulado'!E79&gt;-'Net Acumulado'!$B79,0,1))</f>
        <v>1</v>
      </c>
      <c r="F79">
        <f>IF(E79=0,0,IF('Net Acumulado'!F79&gt;-'Net Acumulado'!$B79,0,1))</f>
        <v>1</v>
      </c>
      <c r="G79">
        <f>IF(F79=0,0,IF('Net Acumulado'!G79&gt;-'Net Acumulado'!$B79,0,1))</f>
        <v>1</v>
      </c>
      <c r="H79">
        <f>IF(G79=0,0,IF('Net Acumulado'!H79&gt;-'Net Acumulado'!$B79,0,1))</f>
        <v>1</v>
      </c>
      <c r="I79">
        <f>IF(H79=0,0,IF('Net Acumulado'!I79&gt;-'Net Acumulado'!$B79,0,1))</f>
        <v>1</v>
      </c>
      <c r="J79">
        <f>IF(I79=0,0,IF('Net Acumulado'!J79&gt;-'Net Acumulado'!$B79,0,1))</f>
        <v>1</v>
      </c>
      <c r="K79">
        <f>IF(J79=0,0,IF('Net Acumulado'!K79&gt;-'Net Acumulado'!$B79,0,1))</f>
        <v>1</v>
      </c>
      <c r="L79">
        <f>IF(K79=0,0,IF('Net Acumulado'!L79&gt;-'Net Acumulado'!$B79,0,1))</f>
        <v>1</v>
      </c>
      <c r="M79">
        <f>IF(L79=0,0,IF('Net Acumulado'!M79&gt;-'Net Acumulado'!$B79,0,1))</f>
        <v>1</v>
      </c>
      <c r="N79">
        <f>IF(M79=0,0,IF('Net Acumulado'!N79&gt;-'Net Acumulado'!$B79,0,1))</f>
        <v>1</v>
      </c>
      <c r="O79">
        <f>IF(N79=0,0,IF('Net Acumulado'!O79&gt;-'Net Acumulado'!$B79,0,1))</f>
        <v>1</v>
      </c>
      <c r="P79">
        <f>IF(O79=0,0,IF('Net Acumulado'!P79&gt;-'Net Acumulado'!$B79,0,1))</f>
        <v>1</v>
      </c>
      <c r="Q79">
        <f>IF(P79=0,0,IF('Net Acumulado'!Q79&gt;-'Net Acumulado'!$B79,0,1))</f>
        <v>1</v>
      </c>
      <c r="R79">
        <f>IF(Q79=0,0,IF('Net Acumulado'!R79&gt;-'Net Acumulado'!$B79,0,1))</f>
        <v>1</v>
      </c>
      <c r="S79">
        <f>IF(R79=0,0,IF('Net Acumulado'!S79&gt;-'Net Acumulado'!$B79,0,1))</f>
        <v>1</v>
      </c>
      <c r="T79">
        <f>IF(S79=0,0,IF('Net Acumulado'!T79&gt;-'Net Acumulado'!$B79,0,1))</f>
        <v>1</v>
      </c>
      <c r="U79">
        <f>IF(T79=0,0,IF('Net Acumulado'!U79&gt;-'Net Acumulado'!$B79,0,1))</f>
        <v>1</v>
      </c>
      <c r="V79">
        <f>IF(U79=0,0,IF('Net Acumulado'!V79&gt;-'Net Acumulado'!$B79,0,1))</f>
        <v>1</v>
      </c>
      <c r="W79">
        <f>IF(V79=0,0,IF('Net Acumulado'!W79&gt;-'Net Acumulado'!$B79,0,1))</f>
        <v>1</v>
      </c>
      <c r="X79">
        <f>IF(W79=0,0,IF('Net Acumulado'!X79&gt;-'Net Acumulado'!$B79,0,1))</f>
        <v>1</v>
      </c>
      <c r="Y79">
        <f>IF(X79=0,0,IF('Net Acumulado'!Y79&gt;-'Net Acumulado'!$B79,0,1))</f>
        <v>1</v>
      </c>
      <c r="Z79">
        <f>IF(Y79=0,0,IF('Net Acumulado'!Z79&gt;-'Net Acumulado'!$B79,0,1))</f>
        <v>1</v>
      </c>
      <c r="AA79">
        <f>IF(Z79=0,0,IF('Net Acumulado'!AA79&gt;-'Net Acumulado'!$B79,0,1))</f>
        <v>1</v>
      </c>
      <c r="AB79">
        <f>IF(AA79=0,0,IF('Net Acumulado'!AB79&gt;-'Net Acumulado'!$B79,0,1))</f>
        <v>1</v>
      </c>
      <c r="AC79">
        <f>IF(AB79=0,0,IF('Net Acumulado'!AC79&gt;-'Net Acumulado'!$B79,0,1))</f>
        <v>1</v>
      </c>
      <c r="AD79">
        <f>IF(AC79=0,0,IF('Net Acumulado'!AD79&gt;-'Net Acumulado'!$B79,0,1))</f>
        <v>1</v>
      </c>
      <c r="AE79">
        <f>IF(AD79=0,0,IF('Net Acumulado'!AE79&gt;-'Net Acumulado'!$B79,0,1))</f>
        <v>1</v>
      </c>
      <c r="AF79">
        <f>IF(AE79=0,0,IF('Net Acumulado'!AF79&gt;-'Net Acumulado'!$B79,0,1))</f>
        <v>1</v>
      </c>
      <c r="AG79">
        <f>IF(AF79=0,0,IF('Net Acumulado'!AG79&gt;-'Net Acumulado'!$B79,0,1))</f>
        <v>1</v>
      </c>
      <c r="AH79">
        <f>IF(AG79=0,0,IF('Net Acumulado'!AH79&gt;-'Net Acumulado'!$B79,0,1))</f>
        <v>1</v>
      </c>
      <c r="AI79">
        <f>IF(AH79=0,0,IF('Net Acumulado'!AI79&gt;-'Net Acumulado'!$B79,0,1))</f>
        <v>1</v>
      </c>
      <c r="AJ79">
        <f>IF(AI79=0,0,IF('Net Acumulado'!AJ79&gt;-'Net Acumulado'!$B79,0,1))</f>
        <v>1</v>
      </c>
      <c r="AK79">
        <f>IF(AJ79=0,0,IF('Net Acumulado'!AK79&gt;-'Net Acumulado'!$B79,0,1))</f>
        <v>1</v>
      </c>
      <c r="AL79">
        <f>IF(AK79=0,0,IF('Net Acumulado'!AL79&gt;-'Net Acumulado'!$B79,0,1))</f>
        <v>1</v>
      </c>
      <c r="AM79">
        <f>IF(AL79=0,0,IF('Net Acumulado'!AM79&gt;-'Net Acumulado'!$B79,0,1))</f>
        <v>1</v>
      </c>
      <c r="AN79">
        <f>IF(AM79=0,0,IF('Net Acumulado'!AN79&gt;-'Net Acumulado'!$B79,0,1))</f>
        <v>1</v>
      </c>
      <c r="AO79">
        <f>IF(AN79=0,0,IF('Net Acumulado'!AO79&gt;-'Net Acumulado'!$B79,0,1))</f>
        <v>1</v>
      </c>
      <c r="AP79">
        <f>IF(AO79=0,0,IF('Net Acumulado'!AP79&gt;-'Net Acumulado'!$B79,0,1))</f>
        <v>1</v>
      </c>
      <c r="AQ79">
        <f>IF(AP79=0,0,IF('Net Acumulado'!AQ79&gt;-'Net Acumulado'!$B79,0,1))</f>
        <v>1</v>
      </c>
      <c r="AR79">
        <f>IF(AQ79=0,0,IF('Net Acumulado'!AR79&gt;-'Net Acumulado'!$B79,0,1))</f>
        <v>0</v>
      </c>
      <c r="AS79">
        <f>IF(AR79=0,0,IF('Net Acumulado'!AS79&gt;-'Net Acumulado'!$B79,0,1))</f>
        <v>0</v>
      </c>
      <c r="AT79">
        <f>IF(AS79=0,0,IF('Net Acumulado'!AT79&gt;-'Net Acumulado'!$B79,0,1))</f>
        <v>0</v>
      </c>
      <c r="AU79">
        <f>IF(AT79=0,0,IF('Net Acumulado'!AU79&gt;-'Net Acumulado'!$B79,0,1))</f>
        <v>0</v>
      </c>
      <c r="AV79">
        <f>IF(AU79=0,0,IF('Net Acumulado'!AV79&gt;-'Net Acumulado'!$B79,0,1))</f>
        <v>0</v>
      </c>
      <c r="AW79">
        <f>IF(AV79=0,0,IF('Net Acumulado'!AW79&gt;-'Net Acumulado'!$B79,0,1))</f>
        <v>0</v>
      </c>
      <c r="AX79">
        <f>IF(AW79=0,0,IF('Net Acumulado'!AX79&gt;-'Net Acumulado'!$B79,0,1))</f>
        <v>0</v>
      </c>
      <c r="AY79">
        <f>IF(AX79=0,0,IF('Net Acumulado'!AY79&gt;-'Net Acumulado'!$B79,0,1))</f>
        <v>0</v>
      </c>
      <c r="AZ79">
        <f>IF(AY79=0,0,IF('Net Acumulado'!AZ79&gt;-'Net Acumulado'!$B79,0,1))</f>
        <v>0</v>
      </c>
      <c r="BA79">
        <f>IF(AZ79=0,0,IF('Net Acumulado'!BA79&gt;-'Net Acumulado'!$B79,0,1))</f>
        <v>0</v>
      </c>
      <c r="BB79">
        <f>IF(BA79=0,0,IF('Net Acumulado'!BB79&gt;-'Net Acumulado'!$B79,0,1))</f>
        <v>0</v>
      </c>
      <c r="BC79">
        <f>IF(BB79=0,0,IF('Net Acumulado'!BC79&gt;-'Net Acumulado'!$B79,0,1))</f>
        <v>0</v>
      </c>
      <c r="BD79">
        <f>IF(BC79=0,0,IF('Net Acumulado'!BD79&gt;-'Net Acumulado'!$B79,0,1))</f>
        <v>0</v>
      </c>
      <c r="BE79">
        <f>IF(BD79=0,0,IF('Net Acumulado'!BE79&gt;-'Net Acumulado'!$B79,0,1))</f>
        <v>0</v>
      </c>
      <c r="BF79">
        <f>IF(BE79=0,0,IF('Net Acumulado'!BF79&gt;-'Net Acumulado'!$B79,0,1))</f>
        <v>0</v>
      </c>
      <c r="BG79">
        <f>IF(BF79=0,0,IF('Net Acumulado'!BG79&gt;-'Net Acumulado'!$B79,0,1))</f>
        <v>0</v>
      </c>
      <c r="BH79">
        <f>IF(BG79=0,0,IF('Net Acumulado'!BH79&gt;-'Net Acumulado'!$B79,0,1))</f>
        <v>0</v>
      </c>
      <c r="BI79">
        <f>IF(BH79=0,0,IF('Net Acumulado'!BI79&gt;-'Net Acumulado'!$B79,0,1))</f>
        <v>0</v>
      </c>
      <c r="BJ79">
        <f>IF(BI79=0,0,IF('Net Acumulado'!BJ79&gt;-'Net Acumulado'!$B79,0,1))</f>
        <v>0</v>
      </c>
      <c r="BK79">
        <f>IF(BJ79=0,0,IF('Net Acumulado'!BK79&gt;-'Net Acumulado'!$B79,0,1))</f>
        <v>0</v>
      </c>
      <c r="BL79">
        <f>IF(BK79=0,0,IF('Net Acumulado'!BL79&gt;-'Net Acumulado'!$B79,0,1))</f>
        <v>0</v>
      </c>
      <c r="BM79">
        <f>IF(BL79=0,0,IF('Net Acumulado'!BM79&gt;-'Net Acumulado'!$B79,0,1))</f>
        <v>0</v>
      </c>
      <c r="BN79">
        <f>IF(BM79=0,0,IF('Net Acumulado'!BN79&gt;-'Net Acumulado'!$B79,0,1))</f>
        <v>0</v>
      </c>
      <c r="BO79">
        <f>IF(BN79=0,0,IF('Net Acumulado'!BO79&gt;-'Net Acumulado'!$B79,0,1))</f>
        <v>0</v>
      </c>
      <c r="BP79">
        <f>IF(BO79=0,0,IF('Net Acumulado'!BP79&gt;-'Net Acumulado'!$B79,0,1))</f>
        <v>0</v>
      </c>
      <c r="BQ79">
        <f>IF(BP79=0,0,IF('Net Acumulado'!BQ79&gt;-'Net Acumulado'!$B79,0,1))</f>
        <v>0</v>
      </c>
      <c r="BR79">
        <f>IF(BQ79=0,0,IF('Net Acumulado'!BR79&gt;-'Net Acumulado'!$B79,0,1))</f>
        <v>0</v>
      </c>
      <c r="BS79">
        <f>IF(BR79=0,0,IF('Net Acumulado'!BS79&gt;-'Net Acumulado'!$B79,0,1))</f>
        <v>0</v>
      </c>
      <c r="BT79">
        <f>IF(BS79=0,0,IF('Net Acumulado'!BT79&gt;-'Net Acumulado'!$B79,0,1))</f>
        <v>0</v>
      </c>
      <c r="BU79">
        <f>IF(BT79=0,0,IF('Net Acumulado'!BU79&gt;-'Net Acumulado'!$B79,0,1))</f>
        <v>0</v>
      </c>
      <c r="BV79">
        <f>IF(BU79=0,0,IF('Net Acumulado'!BV79&gt;-'Net Acumulado'!$B79,0,1))</f>
        <v>0</v>
      </c>
      <c r="BW79">
        <f>IF(BV79=0,0,IF('Net Acumulado'!BW79&gt;-'Net Acumulado'!$B79,0,1))</f>
        <v>0</v>
      </c>
      <c r="BX79">
        <f>IF(BW79=0,0,IF('Net Acumulado'!BX79&gt;-'Net Acumulado'!$B79,0,1))</f>
        <v>0</v>
      </c>
      <c r="BY79">
        <f>IF(BX79=0,0,IF('Net Acumulado'!BY79&gt;-'Net Acumulado'!$B79,0,1))</f>
        <v>0</v>
      </c>
      <c r="BZ79">
        <f>IF(BY79=0,0,IF('Net Acumulado'!BZ79&gt;-'Net Acumulado'!$B79,0,1))</f>
        <v>0</v>
      </c>
      <c r="CA79">
        <f>IF(BZ79=0,0,IF('Net Acumulado'!CA79&gt;-'Net Acumulado'!$B79,0,1))</f>
        <v>0</v>
      </c>
      <c r="CB79">
        <f>IF(CA79=0,0,IF('Net Acumulado'!CB79&gt;-'Net Acumulado'!$B79,0,1))</f>
        <v>0</v>
      </c>
      <c r="CC79">
        <f>IF(CB79=0,0,IF('Net Acumulado'!CC79&gt;-'Net Acumulado'!$B79,0,1))</f>
        <v>0</v>
      </c>
      <c r="CD79">
        <f>IF(CC79=0,0,IF('Net Acumulado'!CD79&gt;-'Net Acumulado'!$B79,0,1))</f>
        <v>0</v>
      </c>
      <c r="CE79">
        <f>IF(CD79=0,0,IF('Net Acumulado'!CE79&gt;-'Net Acumulado'!$B79,0,1))</f>
        <v>0</v>
      </c>
      <c r="CF79">
        <f>IF(CE79=0,0,IF('Net Acumulado'!CF79&gt;-'Net Acumulado'!$B79,0,1))</f>
        <v>0</v>
      </c>
      <c r="CG79">
        <f>IF(CF79=0,0,IF('Net Acumulado'!CG79&gt;-'Net Acumulado'!$B79,0,1))</f>
        <v>0</v>
      </c>
      <c r="CH79">
        <f>IF(CG79=0,0,IF('Net Acumulado'!CH79&gt;-'Net Acumulado'!$B79,0,1))</f>
        <v>0</v>
      </c>
      <c r="CI79">
        <f>IF(CH79=0,0,IF('Net Acumulado'!CI79&gt;-'Net Acumulado'!$B79,0,1))</f>
        <v>0</v>
      </c>
      <c r="CJ79">
        <f>IF(CI79=0,0,IF('Net Acumulado'!CJ79&gt;-'Net Acumulado'!$B79,0,1))</f>
        <v>0</v>
      </c>
      <c r="CK79">
        <f>IF(CJ79=0,0,IF('Net Acumulado'!CK79&gt;-'Net Acumulado'!$B79,0,1))</f>
        <v>0</v>
      </c>
      <c r="CL79">
        <f>IF(CK79=0,0,IF('Net Acumulado'!CL79&gt;-'Net Acumulado'!$B79,0,1))</f>
        <v>0</v>
      </c>
      <c r="CM79">
        <f>IF(CL79=0,0,IF('Net Acumulado'!CM79&gt;-'Net Acumulado'!$B79,0,1))</f>
        <v>0</v>
      </c>
      <c r="CN79">
        <f>IF(CM79=0,0,IF('Net Acumulado'!CN79&gt;-'Net Acumulado'!$B79,0,1))</f>
        <v>0</v>
      </c>
      <c r="CO79">
        <f>IF(CN79=0,0,IF('Net Acumulado'!CO79&gt;-'Net Acumulado'!$B79,0,1))</f>
        <v>0</v>
      </c>
      <c r="CP79">
        <f>IF(CO79=0,0,IF('Net Acumulado'!CP79&gt;-'Net Acumulado'!$B79,0,1))</f>
        <v>0</v>
      </c>
      <c r="CQ79">
        <f>IF(CP79=0,0,IF('Net Acumulado'!CQ79&gt;-'Net Acumulado'!$B79,0,1))</f>
        <v>0</v>
      </c>
      <c r="CR79">
        <f>IF(CQ79=0,0,IF('Net Acumulado'!CR79&gt;-'Net Acumulado'!$B79,0,1))</f>
        <v>0</v>
      </c>
      <c r="CS79">
        <f>IF(CR79=0,0,IF('Net Acumulado'!CS79&gt;-'Net Acumulado'!$B79,0,1))</f>
        <v>0</v>
      </c>
      <c r="CT79">
        <f>IF(CS79=0,0,IF('Net Acumulado'!CT79&gt;-'Net Acumulado'!$B79,0,1))</f>
        <v>0</v>
      </c>
      <c r="CU79">
        <f>IF(CT79=0,0,IF('Net Acumulado'!CU79&gt;-'Net Acumulado'!$B79,0,1))</f>
        <v>0</v>
      </c>
    </row>
    <row r="80" spans="1:99" x14ac:dyDescent="0.3">
      <c r="A80">
        <f t="shared" si="1"/>
        <v>5</v>
      </c>
      <c r="B80">
        <v>-17465</v>
      </c>
      <c r="C80">
        <v>3110</v>
      </c>
      <c r="D80">
        <f>IF('Net Acumulado'!D80&gt;-'Net Acumulado'!$B80,0,1)</f>
        <v>1</v>
      </c>
      <c r="E80">
        <f>IF(D80=0,0,IF('Net Acumulado'!E80&gt;-'Net Acumulado'!$B80,0,1))</f>
        <v>1</v>
      </c>
      <c r="F80">
        <f>IF(E80=0,0,IF('Net Acumulado'!F80&gt;-'Net Acumulado'!$B80,0,1))</f>
        <v>1</v>
      </c>
      <c r="G80">
        <f>IF(F80=0,0,IF('Net Acumulado'!G80&gt;-'Net Acumulado'!$B80,0,1))</f>
        <v>1</v>
      </c>
      <c r="H80">
        <f>IF(G80=0,0,IF('Net Acumulado'!H80&gt;-'Net Acumulado'!$B80,0,1))</f>
        <v>1</v>
      </c>
      <c r="I80">
        <f>IF(H80=0,0,IF('Net Acumulado'!I80&gt;-'Net Acumulado'!$B80,0,1))</f>
        <v>0</v>
      </c>
      <c r="J80">
        <f>IF(I80=0,0,IF('Net Acumulado'!J80&gt;-'Net Acumulado'!$B80,0,1))</f>
        <v>0</v>
      </c>
      <c r="K80">
        <f>IF(J80=0,0,IF('Net Acumulado'!K80&gt;-'Net Acumulado'!$B80,0,1))</f>
        <v>0</v>
      </c>
      <c r="L80">
        <f>IF(K80=0,0,IF('Net Acumulado'!L80&gt;-'Net Acumulado'!$B80,0,1))</f>
        <v>0</v>
      </c>
      <c r="M80">
        <f>IF(L80=0,0,IF('Net Acumulado'!M80&gt;-'Net Acumulado'!$B80,0,1))</f>
        <v>0</v>
      </c>
      <c r="N80">
        <f>IF(M80=0,0,IF('Net Acumulado'!N80&gt;-'Net Acumulado'!$B80,0,1))</f>
        <v>0</v>
      </c>
      <c r="O80">
        <f>IF(N80=0,0,IF('Net Acumulado'!O80&gt;-'Net Acumulado'!$B80,0,1))</f>
        <v>0</v>
      </c>
      <c r="P80">
        <f>IF(O80=0,0,IF('Net Acumulado'!P80&gt;-'Net Acumulado'!$B80,0,1))</f>
        <v>0</v>
      </c>
      <c r="Q80">
        <f>IF(P80=0,0,IF('Net Acumulado'!Q80&gt;-'Net Acumulado'!$B80,0,1))</f>
        <v>0</v>
      </c>
      <c r="R80">
        <f>IF(Q80=0,0,IF('Net Acumulado'!R80&gt;-'Net Acumulado'!$B80,0,1))</f>
        <v>0</v>
      </c>
      <c r="S80">
        <f>IF(R80=0,0,IF('Net Acumulado'!S80&gt;-'Net Acumulado'!$B80,0,1))</f>
        <v>0</v>
      </c>
      <c r="T80">
        <f>IF(S80=0,0,IF('Net Acumulado'!T80&gt;-'Net Acumulado'!$B80,0,1))</f>
        <v>0</v>
      </c>
      <c r="U80">
        <f>IF(T80=0,0,IF('Net Acumulado'!U80&gt;-'Net Acumulado'!$B80,0,1))</f>
        <v>0</v>
      </c>
      <c r="V80">
        <f>IF(U80=0,0,IF('Net Acumulado'!V80&gt;-'Net Acumulado'!$B80,0,1))</f>
        <v>0</v>
      </c>
      <c r="W80">
        <f>IF(V80=0,0,IF('Net Acumulado'!W80&gt;-'Net Acumulado'!$B80,0,1))</f>
        <v>0</v>
      </c>
      <c r="X80">
        <f>IF(W80=0,0,IF('Net Acumulado'!X80&gt;-'Net Acumulado'!$B80,0,1))</f>
        <v>0</v>
      </c>
      <c r="Y80">
        <f>IF(X80=0,0,IF('Net Acumulado'!Y80&gt;-'Net Acumulado'!$B80,0,1))</f>
        <v>0</v>
      </c>
      <c r="Z80">
        <f>IF(Y80=0,0,IF('Net Acumulado'!Z80&gt;-'Net Acumulado'!$B80,0,1))</f>
        <v>0</v>
      </c>
      <c r="AA80">
        <f>IF(Z80=0,0,IF('Net Acumulado'!AA80&gt;-'Net Acumulado'!$B80,0,1))</f>
        <v>0</v>
      </c>
      <c r="AB80">
        <f>IF(AA80=0,0,IF('Net Acumulado'!AB80&gt;-'Net Acumulado'!$B80,0,1))</f>
        <v>0</v>
      </c>
      <c r="AC80">
        <f>IF(AB80=0,0,IF('Net Acumulado'!AC80&gt;-'Net Acumulado'!$B80,0,1))</f>
        <v>0</v>
      </c>
      <c r="AD80">
        <f>IF(AC80=0,0,IF('Net Acumulado'!AD80&gt;-'Net Acumulado'!$B80,0,1))</f>
        <v>0</v>
      </c>
      <c r="AE80">
        <f>IF(AD80=0,0,IF('Net Acumulado'!AE80&gt;-'Net Acumulado'!$B80,0,1))</f>
        <v>0</v>
      </c>
      <c r="AF80">
        <f>IF(AE80=0,0,IF('Net Acumulado'!AF80&gt;-'Net Acumulado'!$B80,0,1))</f>
        <v>0</v>
      </c>
      <c r="AG80">
        <f>IF(AF80=0,0,IF('Net Acumulado'!AG80&gt;-'Net Acumulado'!$B80,0,1))</f>
        <v>0</v>
      </c>
      <c r="AH80">
        <f>IF(AG80=0,0,IF('Net Acumulado'!AH80&gt;-'Net Acumulado'!$B80,0,1))</f>
        <v>0</v>
      </c>
      <c r="AI80">
        <f>IF(AH80=0,0,IF('Net Acumulado'!AI80&gt;-'Net Acumulado'!$B80,0,1))</f>
        <v>0</v>
      </c>
      <c r="AJ80">
        <f>IF(AI80=0,0,IF('Net Acumulado'!AJ80&gt;-'Net Acumulado'!$B80,0,1))</f>
        <v>0</v>
      </c>
      <c r="AK80">
        <f>IF(AJ80=0,0,IF('Net Acumulado'!AK80&gt;-'Net Acumulado'!$B80,0,1))</f>
        <v>0</v>
      </c>
      <c r="AL80">
        <f>IF(AK80=0,0,IF('Net Acumulado'!AL80&gt;-'Net Acumulado'!$B80,0,1))</f>
        <v>0</v>
      </c>
      <c r="AM80">
        <f>IF(AL80=0,0,IF('Net Acumulado'!AM80&gt;-'Net Acumulado'!$B80,0,1))</f>
        <v>0</v>
      </c>
      <c r="AN80">
        <f>IF(AM80=0,0,IF('Net Acumulado'!AN80&gt;-'Net Acumulado'!$B80,0,1))</f>
        <v>0</v>
      </c>
      <c r="AO80">
        <f>IF(AN80=0,0,IF('Net Acumulado'!AO80&gt;-'Net Acumulado'!$B80,0,1))</f>
        <v>0</v>
      </c>
      <c r="AP80">
        <f>IF(AO80=0,0,IF('Net Acumulado'!AP80&gt;-'Net Acumulado'!$B80,0,1))</f>
        <v>0</v>
      </c>
      <c r="AQ80">
        <f>IF(AP80=0,0,IF('Net Acumulado'!AQ80&gt;-'Net Acumulado'!$B80,0,1))</f>
        <v>0</v>
      </c>
      <c r="AR80">
        <f>IF(AQ80=0,0,IF('Net Acumulado'!AR80&gt;-'Net Acumulado'!$B80,0,1))</f>
        <v>0</v>
      </c>
      <c r="AS80">
        <f>IF(AR80=0,0,IF('Net Acumulado'!AS80&gt;-'Net Acumulado'!$B80,0,1))</f>
        <v>0</v>
      </c>
      <c r="AT80">
        <f>IF(AS80=0,0,IF('Net Acumulado'!AT80&gt;-'Net Acumulado'!$B80,0,1))</f>
        <v>0</v>
      </c>
      <c r="AU80">
        <f>IF(AT80=0,0,IF('Net Acumulado'!AU80&gt;-'Net Acumulado'!$B80,0,1))</f>
        <v>0</v>
      </c>
      <c r="AV80">
        <f>IF(AU80=0,0,IF('Net Acumulado'!AV80&gt;-'Net Acumulado'!$B80,0,1))</f>
        <v>0</v>
      </c>
      <c r="AW80">
        <f>IF(AV80=0,0,IF('Net Acumulado'!AW80&gt;-'Net Acumulado'!$B80,0,1))</f>
        <v>0</v>
      </c>
      <c r="AX80">
        <f>IF(AW80=0,0,IF('Net Acumulado'!AX80&gt;-'Net Acumulado'!$B80,0,1))</f>
        <v>0</v>
      </c>
      <c r="AY80">
        <f>IF(AX80=0,0,IF('Net Acumulado'!AY80&gt;-'Net Acumulado'!$B80,0,1))</f>
        <v>0</v>
      </c>
      <c r="AZ80">
        <f>IF(AY80=0,0,IF('Net Acumulado'!AZ80&gt;-'Net Acumulado'!$B80,0,1))</f>
        <v>0</v>
      </c>
      <c r="BA80">
        <f>IF(AZ80=0,0,IF('Net Acumulado'!BA80&gt;-'Net Acumulado'!$B80,0,1))</f>
        <v>0</v>
      </c>
      <c r="BB80">
        <f>IF(BA80=0,0,IF('Net Acumulado'!BB80&gt;-'Net Acumulado'!$B80,0,1))</f>
        <v>0</v>
      </c>
      <c r="BC80">
        <f>IF(BB80=0,0,IF('Net Acumulado'!BC80&gt;-'Net Acumulado'!$B80,0,1))</f>
        <v>0</v>
      </c>
      <c r="BD80">
        <f>IF(BC80=0,0,IF('Net Acumulado'!BD80&gt;-'Net Acumulado'!$B80,0,1))</f>
        <v>0</v>
      </c>
      <c r="BE80">
        <f>IF(BD80=0,0,IF('Net Acumulado'!BE80&gt;-'Net Acumulado'!$B80,0,1))</f>
        <v>0</v>
      </c>
      <c r="BF80">
        <f>IF(BE80=0,0,IF('Net Acumulado'!BF80&gt;-'Net Acumulado'!$B80,0,1))</f>
        <v>0</v>
      </c>
      <c r="BG80">
        <f>IF(BF80=0,0,IF('Net Acumulado'!BG80&gt;-'Net Acumulado'!$B80,0,1))</f>
        <v>0</v>
      </c>
      <c r="BH80">
        <f>IF(BG80=0,0,IF('Net Acumulado'!BH80&gt;-'Net Acumulado'!$B80,0,1))</f>
        <v>0</v>
      </c>
      <c r="BI80">
        <f>IF(BH80=0,0,IF('Net Acumulado'!BI80&gt;-'Net Acumulado'!$B80,0,1))</f>
        <v>0</v>
      </c>
      <c r="BJ80">
        <f>IF(BI80=0,0,IF('Net Acumulado'!BJ80&gt;-'Net Acumulado'!$B80,0,1))</f>
        <v>0</v>
      </c>
      <c r="BK80">
        <f>IF(BJ80=0,0,IF('Net Acumulado'!BK80&gt;-'Net Acumulado'!$B80,0,1))</f>
        <v>0</v>
      </c>
      <c r="BL80">
        <f>IF(BK80=0,0,IF('Net Acumulado'!BL80&gt;-'Net Acumulado'!$B80,0,1))</f>
        <v>0</v>
      </c>
      <c r="BM80">
        <f>IF(BL80=0,0,IF('Net Acumulado'!BM80&gt;-'Net Acumulado'!$B80,0,1))</f>
        <v>0</v>
      </c>
      <c r="BN80">
        <f>IF(BM80=0,0,IF('Net Acumulado'!BN80&gt;-'Net Acumulado'!$B80,0,1))</f>
        <v>0</v>
      </c>
      <c r="BO80">
        <f>IF(BN80=0,0,IF('Net Acumulado'!BO80&gt;-'Net Acumulado'!$B80,0,1))</f>
        <v>0</v>
      </c>
      <c r="BP80">
        <f>IF(BO80=0,0,IF('Net Acumulado'!BP80&gt;-'Net Acumulado'!$B80,0,1))</f>
        <v>0</v>
      </c>
      <c r="BQ80">
        <f>IF(BP80=0,0,IF('Net Acumulado'!BQ80&gt;-'Net Acumulado'!$B80,0,1))</f>
        <v>0</v>
      </c>
      <c r="BR80">
        <f>IF(BQ80=0,0,IF('Net Acumulado'!BR80&gt;-'Net Acumulado'!$B80,0,1))</f>
        <v>0</v>
      </c>
      <c r="BS80">
        <f>IF(BR80=0,0,IF('Net Acumulado'!BS80&gt;-'Net Acumulado'!$B80,0,1))</f>
        <v>0</v>
      </c>
      <c r="BT80">
        <f>IF(BS80=0,0,IF('Net Acumulado'!BT80&gt;-'Net Acumulado'!$B80,0,1))</f>
        <v>0</v>
      </c>
      <c r="BU80">
        <f>IF(BT80=0,0,IF('Net Acumulado'!BU80&gt;-'Net Acumulado'!$B80,0,1))</f>
        <v>0</v>
      </c>
      <c r="BV80">
        <f>IF(BU80=0,0,IF('Net Acumulado'!BV80&gt;-'Net Acumulado'!$B80,0,1))</f>
        <v>0</v>
      </c>
      <c r="BW80">
        <f>IF(BV80=0,0,IF('Net Acumulado'!BW80&gt;-'Net Acumulado'!$B80,0,1))</f>
        <v>0</v>
      </c>
      <c r="BX80">
        <f>IF(BW80=0,0,IF('Net Acumulado'!BX80&gt;-'Net Acumulado'!$B80,0,1))</f>
        <v>0</v>
      </c>
      <c r="BY80">
        <f>IF(BX80=0,0,IF('Net Acumulado'!BY80&gt;-'Net Acumulado'!$B80,0,1))</f>
        <v>0</v>
      </c>
      <c r="BZ80">
        <f>IF(BY80=0,0,IF('Net Acumulado'!BZ80&gt;-'Net Acumulado'!$B80,0,1))</f>
        <v>0</v>
      </c>
      <c r="CA80">
        <f>IF(BZ80=0,0,IF('Net Acumulado'!CA80&gt;-'Net Acumulado'!$B80,0,1))</f>
        <v>0</v>
      </c>
      <c r="CB80">
        <f>IF(CA80=0,0,IF('Net Acumulado'!CB80&gt;-'Net Acumulado'!$B80,0,1))</f>
        <v>0</v>
      </c>
      <c r="CC80">
        <f>IF(CB80=0,0,IF('Net Acumulado'!CC80&gt;-'Net Acumulado'!$B80,0,1))</f>
        <v>0</v>
      </c>
      <c r="CD80">
        <f>IF(CC80=0,0,IF('Net Acumulado'!CD80&gt;-'Net Acumulado'!$B80,0,1))</f>
        <v>0</v>
      </c>
      <c r="CE80">
        <f>IF(CD80=0,0,IF('Net Acumulado'!CE80&gt;-'Net Acumulado'!$B80,0,1))</f>
        <v>0</v>
      </c>
      <c r="CF80">
        <f>IF(CE80=0,0,IF('Net Acumulado'!CF80&gt;-'Net Acumulado'!$B80,0,1))</f>
        <v>0</v>
      </c>
      <c r="CG80">
        <f>IF(CF80=0,0,IF('Net Acumulado'!CG80&gt;-'Net Acumulado'!$B80,0,1))</f>
        <v>0</v>
      </c>
      <c r="CH80">
        <f>IF(CG80=0,0,IF('Net Acumulado'!CH80&gt;-'Net Acumulado'!$B80,0,1))</f>
        <v>0</v>
      </c>
      <c r="CI80">
        <f>IF(CH80=0,0,IF('Net Acumulado'!CI80&gt;-'Net Acumulado'!$B80,0,1))</f>
        <v>0</v>
      </c>
      <c r="CJ80">
        <f>IF(CI80=0,0,IF('Net Acumulado'!CJ80&gt;-'Net Acumulado'!$B80,0,1))</f>
        <v>0</v>
      </c>
      <c r="CK80">
        <f>IF(CJ80=0,0,IF('Net Acumulado'!CK80&gt;-'Net Acumulado'!$B80,0,1))</f>
        <v>0</v>
      </c>
      <c r="CL80">
        <f>IF(CK80=0,0,IF('Net Acumulado'!CL80&gt;-'Net Acumulado'!$B80,0,1))</f>
        <v>0</v>
      </c>
      <c r="CM80">
        <f>IF(CL80=0,0,IF('Net Acumulado'!CM80&gt;-'Net Acumulado'!$B80,0,1))</f>
        <v>0</v>
      </c>
      <c r="CN80">
        <f>IF(CM80=0,0,IF('Net Acumulado'!CN80&gt;-'Net Acumulado'!$B80,0,1))</f>
        <v>0</v>
      </c>
      <c r="CO80">
        <f>IF(CN80=0,0,IF('Net Acumulado'!CO80&gt;-'Net Acumulado'!$B80,0,1))</f>
        <v>0</v>
      </c>
      <c r="CP80">
        <f>IF(CO80=0,0,IF('Net Acumulado'!CP80&gt;-'Net Acumulado'!$B80,0,1))</f>
        <v>0</v>
      </c>
      <c r="CQ80">
        <f>IF(CP80=0,0,IF('Net Acumulado'!CQ80&gt;-'Net Acumulado'!$B80,0,1))</f>
        <v>0</v>
      </c>
      <c r="CR80">
        <f>IF(CQ80=0,0,IF('Net Acumulado'!CR80&gt;-'Net Acumulado'!$B80,0,1))</f>
        <v>0</v>
      </c>
      <c r="CS80">
        <f>IF(CR80=0,0,IF('Net Acumulado'!CS80&gt;-'Net Acumulado'!$B80,0,1))</f>
        <v>0</v>
      </c>
      <c r="CT80">
        <f>IF(CS80=0,0,IF('Net Acumulado'!CT80&gt;-'Net Acumulado'!$B80,0,1))</f>
        <v>0</v>
      </c>
      <c r="CU80">
        <f>IF(CT80=0,0,IF('Net Acumulado'!CU80&gt;-'Net Acumulado'!$B80,0,1))</f>
        <v>0</v>
      </c>
    </row>
    <row r="81" spans="1:99" x14ac:dyDescent="0.3">
      <c r="A81">
        <f t="shared" si="1"/>
        <v>53</v>
      </c>
      <c r="B81">
        <v>-4910</v>
      </c>
      <c r="C81">
        <v>3111</v>
      </c>
      <c r="D81">
        <f>IF('Net Acumulado'!D81&gt;-'Net Acumulado'!$B81,0,1)</f>
        <v>1</v>
      </c>
      <c r="E81">
        <f>IF(D81=0,0,IF('Net Acumulado'!E81&gt;-'Net Acumulado'!$B81,0,1))</f>
        <v>1</v>
      </c>
      <c r="F81">
        <f>IF(E81=0,0,IF('Net Acumulado'!F81&gt;-'Net Acumulado'!$B81,0,1))</f>
        <v>1</v>
      </c>
      <c r="G81">
        <f>IF(F81=0,0,IF('Net Acumulado'!G81&gt;-'Net Acumulado'!$B81,0,1))</f>
        <v>1</v>
      </c>
      <c r="H81">
        <f>IF(G81=0,0,IF('Net Acumulado'!H81&gt;-'Net Acumulado'!$B81,0,1))</f>
        <v>1</v>
      </c>
      <c r="I81">
        <f>IF(H81=0,0,IF('Net Acumulado'!I81&gt;-'Net Acumulado'!$B81,0,1))</f>
        <v>1</v>
      </c>
      <c r="J81">
        <f>IF(I81=0,0,IF('Net Acumulado'!J81&gt;-'Net Acumulado'!$B81,0,1))</f>
        <v>1</v>
      </c>
      <c r="K81">
        <f>IF(J81=0,0,IF('Net Acumulado'!K81&gt;-'Net Acumulado'!$B81,0,1))</f>
        <v>1</v>
      </c>
      <c r="L81">
        <f>IF(K81=0,0,IF('Net Acumulado'!L81&gt;-'Net Acumulado'!$B81,0,1))</f>
        <v>1</v>
      </c>
      <c r="M81">
        <f>IF(L81=0,0,IF('Net Acumulado'!M81&gt;-'Net Acumulado'!$B81,0,1))</f>
        <v>1</v>
      </c>
      <c r="N81">
        <f>IF(M81=0,0,IF('Net Acumulado'!N81&gt;-'Net Acumulado'!$B81,0,1))</f>
        <v>1</v>
      </c>
      <c r="O81">
        <f>IF(N81=0,0,IF('Net Acumulado'!O81&gt;-'Net Acumulado'!$B81,0,1))</f>
        <v>1</v>
      </c>
      <c r="P81">
        <f>IF(O81=0,0,IF('Net Acumulado'!P81&gt;-'Net Acumulado'!$B81,0,1))</f>
        <v>1</v>
      </c>
      <c r="Q81">
        <f>IF(P81=0,0,IF('Net Acumulado'!Q81&gt;-'Net Acumulado'!$B81,0,1))</f>
        <v>1</v>
      </c>
      <c r="R81">
        <f>IF(Q81=0,0,IF('Net Acumulado'!R81&gt;-'Net Acumulado'!$B81,0,1))</f>
        <v>1</v>
      </c>
      <c r="S81">
        <f>IF(R81=0,0,IF('Net Acumulado'!S81&gt;-'Net Acumulado'!$B81,0,1))</f>
        <v>1</v>
      </c>
      <c r="T81">
        <f>IF(S81=0,0,IF('Net Acumulado'!T81&gt;-'Net Acumulado'!$B81,0,1))</f>
        <v>1</v>
      </c>
      <c r="U81">
        <f>IF(T81=0,0,IF('Net Acumulado'!U81&gt;-'Net Acumulado'!$B81,0,1))</f>
        <v>1</v>
      </c>
      <c r="V81">
        <f>IF(U81=0,0,IF('Net Acumulado'!V81&gt;-'Net Acumulado'!$B81,0,1))</f>
        <v>1</v>
      </c>
      <c r="W81">
        <f>IF(V81=0,0,IF('Net Acumulado'!W81&gt;-'Net Acumulado'!$B81,0,1))</f>
        <v>1</v>
      </c>
      <c r="X81">
        <f>IF(W81=0,0,IF('Net Acumulado'!X81&gt;-'Net Acumulado'!$B81,0,1))</f>
        <v>1</v>
      </c>
      <c r="Y81">
        <f>IF(X81=0,0,IF('Net Acumulado'!Y81&gt;-'Net Acumulado'!$B81,0,1))</f>
        <v>1</v>
      </c>
      <c r="Z81">
        <f>IF(Y81=0,0,IF('Net Acumulado'!Z81&gt;-'Net Acumulado'!$B81,0,1))</f>
        <v>1</v>
      </c>
      <c r="AA81">
        <f>IF(Z81=0,0,IF('Net Acumulado'!AA81&gt;-'Net Acumulado'!$B81,0,1))</f>
        <v>1</v>
      </c>
      <c r="AB81">
        <f>IF(AA81=0,0,IF('Net Acumulado'!AB81&gt;-'Net Acumulado'!$B81,0,1))</f>
        <v>1</v>
      </c>
      <c r="AC81">
        <f>IF(AB81=0,0,IF('Net Acumulado'!AC81&gt;-'Net Acumulado'!$B81,0,1))</f>
        <v>1</v>
      </c>
      <c r="AD81">
        <f>IF(AC81=0,0,IF('Net Acumulado'!AD81&gt;-'Net Acumulado'!$B81,0,1))</f>
        <v>1</v>
      </c>
      <c r="AE81">
        <f>IF(AD81=0,0,IF('Net Acumulado'!AE81&gt;-'Net Acumulado'!$B81,0,1))</f>
        <v>1</v>
      </c>
      <c r="AF81">
        <f>IF(AE81=0,0,IF('Net Acumulado'!AF81&gt;-'Net Acumulado'!$B81,0,1))</f>
        <v>1</v>
      </c>
      <c r="AG81">
        <f>IF(AF81=0,0,IF('Net Acumulado'!AG81&gt;-'Net Acumulado'!$B81,0,1))</f>
        <v>1</v>
      </c>
      <c r="AH81">
        <f>IF(AG81=0,0,IF('Net Acumulado'!AH81&gt;-'Net Acumulado'!$B81,0,1))</f>
        <v>1</v>
      </c>
      <c r="AI81">
        <f>IF(AH81=0,0,IF('Net Acumulado'!AI81&gt;-'Net Acumulado'!$B81,0,1))</f>
        <v>1</v>
      </c>
      <c r="AJ81">
        <f>IF(AI81=0,0,IF('Net Acumulado'!AJ81&gt;-'Net Acumulado'!$B81,0,1))</f>
        <v>1</v>
      </c>
      <c r="AK81">
        <f>IF(AJ81=0,0,IF('Net Acumulado'!AK81&gt;-'Net Acumulado'!$B81,0,1))</f>
        <v>1</v>
      </c>
      <c r="AL81">
        <f>IF(AK81=0,0,IF('Net Acumulado'!AL81&gt;-'Net Acumulado'!$B81,0,1))</f>
        <v>1</v>
      </c>
      <c r="AM81">
        <f>IF(AL81=0,0,IF('Net Acumulado'!AM81&gt;-'Net Acumulado'!$B81,0,1))</f>
        <v>1</v>
      </c>
      <c r="AN81">
        <f>IF(AM81=0,0,IF('Net Acumulado'!AN81&gt;-'Net Acumulado'!$B81,0,1))</f>
        <v>1</v>
      </c>
      <c r="AO81">
        <f>IF(AN81=0,0,IF('Net Acumulado'!AO81&gt;-'Net Acumulado'!$B81,0,1))</f>
        <v>1</v>
      </c>
      <c r="AP81">
        <f>IF(AO81=0,0,IF('Net Acumulado'!AP81&gt;-'Net Acumulado'!$B81,0,1))</f>
        <v>1</v>
      </c>
      <c r="AQ81">
        <f>IF(AP81=0,0,IF('Net Acumulado'!AQ81&gt;-'Net Acumulado'!$B81,0,1))</f>
        <v>1</v>
      </c>
      <c r="AR81">
        <f>IF(AQ81=0,0,IF('Net Acumulado'!AR81&gt;-'Net Acumulado'!$B81,0,1))</f>
        <v>1</v>
      </c>
      <c r="AS81">
        <f>IF(AR81=0,0,IF('Net Acumulado'!AS81&gt;-'Net Acumulado'!$B81,0,1))</f>
        <v>1</v>
      </c>
      <c r="AT81">
        <f>IF(AS81=0,0,IF('Net Acumulado'!AT81&gt;-'Net Acumulado'!$B81,0,1))</f>
        <v>1</v>
      </c>
      <c r="AU81">
        <f>IF(AT81=0,0,IF('Net Acumulado'!AU81&gt;-'Net Acumulado'!$B81,0,1))</f>
        <v>1</v>
      </c>
      <c r="AV81">
        <f>IF(AU81=0,0,IF('Net Acumulado'!AV81&gt;-'Net Acumulado'!$B81,0,1))</f>
        <v>1</v>
      </c>
      <c r="AW81">
        <f>IF(AV81=0,0,IF('Net Acumulado'!AW81&gt;-'Net Acumulado'!$B81,0,1))</f>
        <v>1</v>
      </c>
      <c r="AX81">
        <f>IF(AW81=0,0,IF('Net Acumulado'!AX81&gt;-'Net Acumulado'!$B81,0,1))</f>
        <v>1</v>
      </c>
      <c r="AY81">
        <f>IF(AX81=0,0,IF('Net Acumulado'!AY81&gt;-'Net Acumulado'!$B81,0,1))</f>
        <v>1</v>
      </c>
      <c r="AZ81">
        <f>IF(AY81=0,0,IF('Net Acumulado'!AZ81&gt;-'Net Acumulado'!$B81,0,1))</f>
        <v>1</v>
      </c>
      <c r="BA81">
        <f>IF(AZ81=0,0,IF('Net Acumulado'!BA81&gt;-'Net Acumulado'!$B81,0,1))</f>
        <v>1</v>
      </c>
      <c r="BB81">
        <f>IF(BA81=0,0,IF('Net Acumulado'!BB81&gt;-'Net Acumulado'!$B81,0,1))</f>
        <v>1</v>
      </c>
      <c r="BC81">
        <f>IF(BB81=0,0,IF('Net Acumulado'!BC81&gt;-'Net Acumulado'!$B81,0,1))</f>
        <v>1</v>
      </c>
      <c r="BD81">
        <f>IF(BC81=0,0,IF('Net Acumulado'!BD81&gt;-'Net Acumulado'!$B81,0,1))</f>
        <v>1</v>
      </c>
      <c r="BE81">
        <f>IF(BD81=0,0,IF('Net Acumulado'!BE81&gt;-'Net Acumulado'!$B81,0,1))</f>
        <v>0</v>
      </c>
      <c r="BF81">
        <f>IF(BE81=0,0,IF('Net Acumulado'!BF81&gt;-'Net Acumulado'!$B81,0,1))</f>
        <v>0</v>
      </c>
      <c r="BG81">
        <f>IF(BF81=0,0,IF('Net Acumulado'!BG81&gt;-'Net Acumulado'!$B81,0,1))</f>
        <v>0</v>
      </c>
      <c r="BH81">
        <f>IF(BG81=0,0,IF('Net Acumulado'!BH81&gt;-'Net Acumulado'!$B81,0,1))</f>
        <v>0</v>
      </c>
      <c r="BI81">
        <f>IF(BH81=0,0,IF('Net Acumulado'!BI81&gt;-'Net Acumulado'!$B81,0,1))</f>
        <v>0</v>
      </c>
      <c r="BJ81">
        <f>IF(BI81=0,0,IF('Net Acumulado'!BJ81&gt;-'Net Acumulado'!$B81,0,1))</f>
        <v>0</v>
      </c>
      <c r="BK81">
        <f>IF(BJ81=0,0,IF('Net Acumulado'!BK81&gt;-'Net Acumulado'!$B81,0,1))</f>
        <v>0</v>
      </c>
      <c r="BL81">
        <f>IF(BK81=0,0,IF('Net Acumulado'!BL81&gt;-'Net Acumulado'!$B81,0,1))</f>
        <v>0</v>
      </c>
      <c r="BM81">
        <f>IF(BL81=0,0,IF('Net Acumulado'!BM81&gt;-'Net Acumulado'!$B81,0,1))</f>
        <v>0</v>
      </c>
      <c r="BN81">
        <f>IF(BM81=0,0,IF('Net Acumulado'!BN81&gt;-'Net Acumulado'!$B81,0,1))</f>
        <v>0</v>
      </c>
      <c r="BO81">
        <f>IF(BN81=0,0,IF('Net Acumulado'!BO81&gt;-'Net Acumulado'!$B81,0,1))</f>
        <v>0</v>
      </c>
      <c r="BP81">
        <f>IF(BO81=0,0,IF('Net Acumulado'!BP81&gt;-'Net Acumulado'!$B81,0,1))</f>
        <v>0</v>
      </c>
      <c r="BQ81">
        <f>IF(BP81=0,0,IF('Net Acumulado'!BQ81&gt;-'Net Acumulado'!$B81,0,1))</f>
        <v>0</v>
      </c>
      <c r="BR81">
        <f>IF(BQ81=0,0,IF('Net Acumulado'!BR81&gt;-'Net Acumulado'!$B81,0,1))</f>
        <v>0</v>
      </c>
      <c r="BS81">
        <f>IF(BR81=0,0,IF('Net Acumulado'!BS81&gt;-'Net Acumulado'!$B81,0,1))</f>
        <v>0</v>
      </c>
      <c r="BT81">
        <f>IF(BS81=0,0,IF('Net Acumulado'!BT81&gt;-'Net Acumulado'!$B81,0,1))</f>
        <v>0</v>
      </c>
      <c r="BU81">
        <f>IF(BT81=0,0,IF('Net Acumulado'!BU81&gt;-'Net Acumulado'!$B81,0,1))</f>
        <v>0</v>
      </c>
      <c r="BV81">
        <f>IF(BU81=0,0,IF('Net Acumulado'!BV81&gt;-'Net Acumulado'!$B81,0,1))</f>
        <v>0</v>
      </c>
      <c r="BW81">
        <f>IF(BV81=0,0,IF('Net Acumulado'!BW81&gt;-'Net Acumulado'!$B81,0,1))</f>
        <v>0</v>
      </c>
      <c r="BX81">
        <f>IF(BW81=0,0,IF('Net Acumulado'!BX81&gt;-'Net Acumulado'!$B81,0,1))</f>
        <v>0</v>
      </c>
      <c r="BY81">
        <f>IF(BX81=0,0,IF('Net Acumulado'!BY81&gt;-'Net Acumulado'!$B81,0,1))</f>
        <v>0</v>
      </c>
      <c r="BZ81">
        <f>IF(BY81=0,0,IF('Net Acumulado'!BZ81&gt;-'Net Acumulado'!$B81,0,1))</f>
        <v>0</v>
      </c>
      <c r="CA81">
        <f>IF(BZ81=0,0,IF('Net Acumulado'!CA81&gt;-'Net Acumulado'!$B81,0,1))</f>
        <v>0</v>
      </c>
      <c r="CB81">
        <f>IF(CA81=0,0,IF('Net Acumulado'!CB81&gt;-'Net Acumulado'!$B81,0,1))</f>
        <v>0</v>
      </c>
      <c r="CC81">
        <f>IF(CB81=0,0,IF('Net Acumulado'!CC81&gt;-'Net Acumulado'!$B81,0,1))</f>
        <v>0</v>
      </c>
      <c r="CD81">
        <f>IF(CC81=0,0,IF('Net Acumulado'!CD81&gt;-'Net Acumulado'!$B81,0,1))</f>
        <v>0</v>
      </c>
      <c r="CE81">
        <f>IF(CD81=0,0,IF('Net Acumulado'!CE81&gt;-'Net Acumulado'!$B81,0,1))</f>
        <v>0</v>
      </c>
      <c r="CF81">
        <f>IF(CE81=0,0,IF('Net Acumulado'!CF81&gt;-'Net Acumulado'!$B81,0,1))</f>
        <v>0</v>
      </c>
      <c r="CG81">
        <f>IF(CF81=0,0,IF('Net Acumulado'!CG81&gt;-'Net Acumulado'!$B81,0,1))</f>
        <v>0</v>
      </c>
      <c r="CH81">
        <f>IF(CG81=0,0,IF('Net Acumulado'!CH81&gt;-'Net Acumulado'!$B81,0,1))</f>
        <v>0</v>
      </c>
      <c r="CI81">
        <f>IF(CH81=0,0,IF('Net Acumulado'!CI81&gt;-'Net Acumulado'!$B81,0,1))</f>
        <v>0</v>
      </c>
      <c r="CJ81">
        <f>IF(CI81=0,0,IF('Net Acumulado'!CJ81&gt;-'Net Acumulado'!$B81,0,1))</f>
        <v>0</v>
      </c>
      <c r="CK81">
        <f>IF(CJ81=0,0,IF('Net Acumulado'!CK81&gt;-'Net Acumulado'!$B81,0,1))</f>
        <v>0</v>
      </c>
      <c r="CL81">
        <f>IF(CK81=0,0,IF('Net Acumulado'!CL81&gt;-'Net Acumulado'!$B81,0,1))</f>
        <v>0</v>
      </c>
      <c r="CM81">
        <f>IF(CL81=0,0,IF('Net Acumulado'!CM81&gt;-'Net Acumulado'!$B81,0,1))</f>
        <v>0</v>
      </c>
      <c r="CN81">
        <f>IF(CM81=0,0,IF('Net Acumulado'!CN81&gt;-'Net Acumulado'!$B81,0,1))</f>
        <v>0</v>
      </c>
      <c r="CO81">
        <f>IF(CN81=0,0,IF('Net Acumulado'!CO81&gt;-'Net Acumulado'!$B81,0,1))</f>
        <v>0</v>
      </c>
      <c r="CP81">
        <f>IF(CO81=0,0,IF('Net Acumulado'!CP81&gt;-'Net Acumulado'!$B81,0,1))</f>
        <v>0</v>
      </c>
      <c r="CQ81">
        <f>IF(CP81=0,0,IF('Net Acumulado'!CQ81&gt;-'Net Acumulado'!$B81,0,1))</f>
        <v>0</v>
      </c>
      <c r="CR81">
        <f>IF(CQ81=0,0,IF('Net Acumulado'!CR81&gt;-'Net Acumulado'!$B81,0,1))</f>
        <v>0</v>
      </c>
      <c r="CS81">
        <f>IF(CR81=0,0,IF('Net Acumulado'!CS81&gt;-'Net Acumulado'!$B81,0,1))</f>
        <v>0</v>
      </c>
      <c r="CT81">
        <f>IF(CS81=0,0,IF('Net Acumulado'!CT81&gt;-'Net Acumulado'!$B81,0,1))</f>
        <v>0</v>
      </c>
      <c r="CU81">
        <f>IF(CT81=0,0,IF('Net Acumulado'!CU81&gt;-'Net Acumulado'!$B81,0,1))</f>
        <v>0</v>
      </c>
    </row>
    <row r="82" spans="1:99" x14ac:dyDescent="0.3">
      <c r="A82">
        <f t="shared" si="1"/>
        <v>29</v>
      </c>
      <c r="B82">
        <v>-2306</v>
      </c>
      <c r="C82">
        <v>3103</v>
      </c>
      <c r="D82">
        <f>IF('Net Acumulado'!D82&gt;-'Net Acumulado'!$B82,0,1)</f>
        <v>1</v>
      </c>
      <c r="E82">
        <f>IF(D82=0,0,IF('Net Acumulado'!E82&gt;-'Net Acumulado'!$B82,0,1))</f>
        <v>1</v>
      </c>
      <c r="F82">
        <f>IF(E82=0,0,IF('Net Acumulado'!F82&gt;-'Net Acumulado'!$B82,0,1))</f>
        <v>1</v>
      </c>
      <c r="G82">
        <f>IF(F82=0,0,IF('Net Acumulado'!G82&gt;-'Net Acumulado'!$B82,0,1))</f>
        <v>1</v>
      </c>
      <c r="H82">
        <f>IF(G82=0,0,IF('Net Acumulado'!H82&gt;-'Net Acumulado'!$B82,0,1))</f>
        <v>1</v>
      </c>
      <c r="I82">
        <f>IF(H82=0,0,IF('Net Acumulado'!I82&gt;-'Net Acumulado'!$B82,0,1))</f>
        <v>1</v>
      </c>
      <c r="J82">
        <f>IF(I82=0,0,IF('Net Acumulado'!J82&gt;-'Net Acumulado'!$B82,0,1))</f>
        <v>1</v>
      </c>
      <c r="K82">
        <f>IF(J82=0,0,IF('Net Acumulado'!K82&gt;-'Net Acumulado'!$B82,0,1))</f>
        <v>1</v>
      </c>
      <c r="L82">
        <f>IF(K82=0,0,IF('Net Acumulado'!L82&gt;-'Net Acumulado'!$B82,0,1))</f>
        <v>1</v>
      </c>
      <c r="M82">
        <f>IF(L82=0,0,IF('Net Acumulado'!M82&gt;-'Net Acumulado'!$B82,0,1))</f>
        <v>1</v>
      </c>
      <c r="N82">
        <f>IF(M82=0,0,IF('Net Acumulado'!N82&gt;-'Net Acumulado'!$B82,0,1))</f>
        <v>1</v>
      </c>
      <c r="O82">
        <f>IF(N82=0,0,IF('Net Acumulado'!O82&gt;-'Net Acumulado'!$B82,0,1))</f>
        <v>1</v>
      </c>
      <c r="P82">
        <f>IF(O82=0,0,IF('Net Acumulado'!P82&gt;-'Net Acumulado'!$B82,0,1))</f>
        <v>1</v>
      </c>
      <c r="Q82">
        <f>IF(P82=0,0,IF('Net Acumulado'!Q82&gt;-'Net Acumulado'!$B82,0,1))</f>
        <v>1</v>
      </c>
      <c r="R82">
        <f>IF(Q82=0,0,IF('Net Acumulado'!R82&gt;-'Net Acumulado'!$B82,0,1))</f>
        <v>1</v>
      </c>
      <c r="S82">
        <f>IF(R82=0,0,IF('Net Acumulado'!S82&gt;-'Net Acumulado'!$B82,0,1))</f>
        <v>1</v>
      </c>
      <c r="T82">
        <f>IF(S82=0,0,IF('Net Acumulado'!T82&gt;-'Net Acumulado'!$B82,0,1))</f>
        <v>1</v>
      </c>
      <c r="U82">
        <f>IF(T82=0,0,IF('Net Acumulado'!U82&gt;-'Net Acumulado'!$B82,0,1))</f>
        <v>1</v>
      </c>
      <c r="V82">
        <f>IF(U82=0,0,IF('Net Acumulado'!V82&gt;-'Net Acumulado'!$B82,0,1))</f>
        <v>1</v>
      </c>
      <c r="W82">
        <f>IF(V82=0,0,IF('Net Acumulado'!W82&gt;-'Net Acumulado'!$B82,0,1))</f>
        <v>1</v>
      </c>
      <c r="X82">
        <f>IF(W82=0,0,IF('Net Acumulado'!X82&gt;-'Net Acumulado'!$B82,0,1))</f>
        <v>1</v>
      </c>
      <c r="Y82">
        <f>IF(X82=0,0,IF('Net Acumulado'!Y82&gt;-'Net Acumulado'!$B82,0,1))</f>
        <v>1</v>
      </c>
      <c r="Z82">
        <f>IF(Y82=0,0,IF('Net Acumulado'!Z82&gt;-'Net Acumulado'!$B82,0,1))</f>
        <v>1</v>
      </c>
      <c r="AA82">
        <f>IF(Z82=0,0,IF('Net Acumulado'!AA82&gt;-'Net Acumulado'!$B82,0,1))</f>
        <v>1</v>
      </c>
      <c r="AB82">
        <f>IF(AA82=0,0,IF('Net Acumulado'!AB82&gt;-'Net Acumulado'!$B82,0,1))</f>
        <v>1</v>
      </c>
      <c r="AC82">
        <f>IF(AB82=0,0,IF('Net Acumulado'!AC82&gt;-'Net Acumulado'!$B82,0,1))</f>
        <v>1</v>
      </c>
      <c r="AD82">
        <f>IF(AC82=0,0,IF('Net Acumulado'!AD82&gt;-'Net Acumulado'!$B82,0,1))</f>
        <v>1</v>
      </c>
      <c r="AE82">
        <f>IF(AD82=0,0,IF('Net Acumulado'!AE82&gt;-'Net Acumulado'!$B82,0,1))</f>
        <v>1</v>
      </c>
      <c r="AF82">
        <f>IF(AE82=0,0,IF('Net Acumulado'!AF82&gt;-'Net Acumulado'!$B82,0,1))</f>
        <v>1</v>
      </c>
      <c r="AG82">
        <f>IF(AF82=0,0,IF('Net Acumulado'!AG82&gt;-'Net Acumulado'!$B82,0,1))</f>
        <v>0</v>
      </c>
      <c r="AH82">
        <f>IF(AG82=0,0,IF('Net Acumulado'!AH82&gt;-'Net Acumulado'!$B82,0,1))</f>
        <v>0</v>
      </c>
      <c r="AI82">
        <f>IF(AH82=0,0,IF('Net Acumulado'!AI82&gt;-'Net Acumulado'!$B82,0,1))</f>
        <v>0</v>
      </c>
      <c r="AJ82">
        <f>IF(AI82=0,0,IF('Net Acumulado'!AJ82&gt;-'Net Acumulado'!$B82,0,1))</f>
        <v>0</v>
      </c>
      <c r="AK82">
        <f>IF(AJ82=0,0,IF('Net Acumulado'!AK82&gt;-'Net Acumulado'!$B82,0,1))</f>
        <v>0</v>
      </c>
      <c r="AL82">
        <f>IF(AK82=0,0,IF('Net Acumulado'!AL82&gt;-'Net Acumulado'!$B82,0,1))</f>
        <v>0</v>
      </c>
      <c r="AM82">
        <f>IF(AL82=0,0,IF('Net Acumulado'!AM82&gt;-'Net Acumulado'!$B82,0,1))</f>
        <v>0</v>
      </c>
      <c r="AN82">
        <f>IF(AM82=0,0,IF('Net Acumulado'!AN82&gt;-'Net Acumulado'!$B82,0,1))</f>
        <v>0</v>
      </c>
      <c r="AO82">
        <f>IF(AN82=0,0,IF('Net Acumulado'!AO82&gt;-'Net Acumulado'!$B82,0,1))</f>
        <v>0</v>
      </c>
      <c r="AP82">
        <f>IF(AO82=0,0,IF('Net Acumulado'!AP82&gt;-'Net Acumulado'!$B82,0,1))</f>
        <v>0</v>
      </c>
      <c r="AQ82">
        <f>IF(AP82=0,0,IF('Net Acumulado'!AQ82&gt;-'Net Acumulado'!$B82,0,1))</f>
        <v>0</v>
      </c>
      <c r="AR82">
        <f>IF(AQ82=0,0,IF('Net Acumulado'!AR82&gt;-'Net Acumulado'!$B82,0,1))</f>
        <v>0</v>
      </c>
      <c r="AS82">
        <f>IF(AR82=0,0,IF('Net Acumulado'!AS82&gt;-'Net Acumulado'!$B82,0,1))</f>
        <v>0</v>
      </c>
      <c r="AT82">
        <f>IF(AS82=0,0,IF('Net Acumulado'!AT82&gt;-'Net Acumulado'!$B82,0,1))</f>
        <v>0</v>
      </c>
      <c r="AU82">
        <f>IF(AT82=0,0,IF('Net Acumulado'!AU82&gt;-'Net Acumulado'!$B82,0,1))</f>
        <v>0</v>
      </c>
      <c r="AV82">
        <f>IF(AU82=0,0,IF('Net Acumulado'!AV82&gt;-'Net Acumulado'!$B82,0,1))</f>
        <v>0</v>
      </c>
      <c r="AW82">
        <f>IF(AV82=0,0,IF('Net Acumulado'!AW82&gt;-'Net Acumulado'!$B82,0,1))</f>
        <v>0</v>
      </c>
      <c r="AX82">
        <f>IF(AW82=0,0,IF('Net Acumulado'!AX82&gt;-'Net Acumulado'!$B82,0,1))</f>
        <v>0</v>
      </c>
      <c r="AY82">
        <f>IF(AX82=0,0,IF('Net Acumulado'!AY82&gt;-'Net Acumulado'!$B82,0,1))</f>
        <v>0</v>
      </c>
      <c r="AZ82">
        <f>IF(AY82=0,0,IF('Net Acumulado'!AZ82&gt;-'Net Acumulado'!$B82,0,1))</f>
        <v>0</v>
      </c>
      <c r="BA82">
        <f>IF(AZ82=0,0,IF('Net Acumulado'!BA82&gt;-'Net Acumulado'!$B82,0,1))</f>
        <v>0</v>
      </c>
      <c r="BB82">
        <f>IF(BA82=0,0,IF('Net Acumulado'!BB82&gt;-'Net Acumulado'!$B82,0,1))</f>
        <v>0</v>
      </c>
      <c r="BC82">
        <f>IF(BB82=0,0,IF('Net Acumulado'!BC82&gt;-'Net Acumulado'!$B82,0,1))</f>
        <v>0</v>
      </c>
      <c r="BD82">
        <f>IF(BC82=0,0,IF('Net Acumulado'!BD82&gt;-'Net Acumulado'!$B82,0,1))</f>
        <v>0</v>
      </c>
      <c r="BE82">
        <f>IF(BD82=0,0,IF('Net Acumulado'!BE82&gt;-'Net Acumulado'!$B82,0,1))</f>
        <v>0</v>
      </c>
      <c r="BF82">
        <f>IF(BE82=0,0,IF('Net Acumulado'!BF82&gt;-'Net Acumulado'!$B82,0,1))</f>
        <v>0</v>
      </c>
      <c r="BG82">
        <f>IF(BF82=0,0,IF('Net Acumulado'!BG82&gt;-'Net Acumulado'!$B82,0,1))</f>
        <v>0</v>
      </c>
      <c r="BH82">
        <f>IF(BG82=0,0,IF('Net Acumulado'!BH82&gt;-'Net Acumulado'!$B82,0,1))</f>
        <v>0</v>
      </c>
      <c r="BI82">
        <f>IF(BH82=0,0,IF('Net Acumulado'!BI82&gt;-'Net Acumulado'!$B82,0,1))</f>
        <v>0</v>
      </c>
      <c r="BJ82">
        <f>IF(BI82=0,0,IF('Net Acumulado'!BJ82&gt;-'Net Acumulado'!$B82,0,1))</f>
        <v>0</v>
      </c>
      <c r="BK82">
        <f>IF(BJ82=0,0,IF('Net Acumulado'!BK82&gt;-'Net Acumulado'!$B82,0,1))</f>
        <v>0</v>
      </c>
      <c r="BL82">
        <f>IF(BK82=0,0,IF('Net Acumulado'!BL82&gt;-'Net Acumulado'!$B82,0,1))</f>
        <v>0</v>
      </c>
      <c r="BM82">
        <f>IF(BL82=0,0,IF('Net Acumulado'!BM82&gt;-'Net Acumulado'!$B82,0,1))</f>
        <v>0</v>
      </c>
      <c r="BN82">
        <f>IF(BM82=0,0,IF('Net Acumulado'!BN82&gt;-'Net Acumulado'!$B82,0,1))</f>
        <v>0</v>
      </c>
      <c r="BO82">
        <f>IF(BN82=0,0,IF('Net Acumulado'!BO82&gt;-'Net Acumulado'!$B82,0,1))</f>
        <v>0</v>
      </c>
      <c r="BP82">
        <f>IF(BO82=0,0,IF('Net Acumulado'!BP82&gt;-'Net Acumulado'!$B82,0,1))</f>
        <v>0</v>
      </c>
      <c r="BQ82">
        <f>IF(BP82=0,0,IF('Net Acumulado'!BQ82&gt;-'Net Acumulado'!$B82,0,1))</f>
        <v>0</v>
      </c>
      <c r="BR82">
        <f>IF(BQ82=0,0,IF('Net Acumulado'!BR82&gt;-'Net Acumulado'!$B82,0,1))</f>
        <v>0</v>
      </c>
      <c r="BS82">
        <f>IF(BR82=0,0,IF('Net Acumulado'!BS82&gt;-'Net Acumulado'!$B82,0,1))</f>
        <v>0</v>
      </c>
      <c r="BT82">
        <f>IF(BS82=0,0,IF('Net Acumulado'!BT82&gt;-'Net Acumulado'!$B82,0,1))</f>
        <v>0</v>
      </c>
      <c r="BU82">
        <f>IF(BT82=0,0,IF('Net Acumulado'!BU82&gt;-'Net Acumulado'!$B82,0,1))</f>
        <v>0</v>
      </c>
      <c r="BV82">
        <f>IF(BU82=0,0,IF('Net Acumulado'!BV82&gt;-'Net Acumulado'!$B82,0,1))</f>
        <v>0</v>
      </c>
      <c r="BW82">
        <f>IF(BV82=0,0,IF('Net Acumulado'!BW82&gt;-'Net Acumulado'!$B82,0,1))</f>
        <v>0</v>
      </c>
      <c r="BX82">
        <f>IF(BW82=0,0,IF('Net Acumulado'!BX82&gt;-'Net Acumulado'!$B82,0,1))</f>
        <v>0</v>
      </c>
      <c r="BY82">
        <f>IF(BX82=0,0,IF('Net Acumulado'!BY82&gt;-'Net Acumulado'!$B82,0,1))</f>
        <v>0</v>
      </c>
      <c r="BZ82">
        <f>IF(BY82=0,0,IF('Net Acumulado'!BZ82&gt;-'Net Acumulado'!$B82,0,1))</f>
        <v>0</v>
      </c>
      <c r="CA82">
        <f>IF(BZ82=0,0,IF('Net Acumulado'!CA82&gt;-'Net Acumulado'!$B82,0,1))</f>
        <v>0</v>
      </c>
      <c r="CB82">
        <f>IF(CA82=0,0,IF('Net Acumulado'!CB82&gt;-'Net Acumulado'!$B82,0,1))</f>
        <v>0</v>
      </c>
      <c r="CC82">
        <f>IF(CB82=0,0,IF('Net Acumulado'!CC82&gt;-'Net Acumulado'!$B82,0,1))</f>
        <v>0</v>
      </c>
      <c r="CD82">
        <f>IF(CC82=0,0,IF('Net Acumulado'!CD82&gt;-'Net Acumulado'!$B82,0,1))</f>
        <v>0</v>
      </c>
      <c r="CE82">
        <f>IF(CD82=0,0,IF('Net Acumulado'!CE82&gt;-'Net Acumulado'!$B82,0,1))</f>
        <v>0</v>
      </c>
      <c r="CF82">
        <f>IF(CE82=0,0,IF('Net Acumulado'!CF82&gt;-'Net Acumulado'!$B82,0,1))</f>
        <v>0</v>
      </c>
      <c r="CG82">
        <f>IF(CF82=0,0,IF('Net Acumulado'!CG82&gt;-'Net Acumulado'!$B82,0,1))</f>
        <v>0</v>
      </c>
      <c r="CH82">
        <f>IF(CG82=0,0,IF('Net Acumulado'!CH82&gt;-'Net Acumulado'!$B82,0,1))</f>
        <v>0</v>
      </c>
      <c r="CI82">
        <f>IF(CH82=0,0,IF('Net Acumulado'!CI82&gt;-'Net Acumulado'!$B82,0,1))</f>
        <v>0</v>
      </c>
      <c r="CJ82">
        <f>IF(CI82=0,0,IF('Net Acumulado'!CJ82&gt;-'Net Acumulado'!$B82,0,1))</f>
        <v>0</v>
      </c>
      <c r="CK82">
        <f>IF(CJ82=0,0,IF('Net Acumulado'!CK82&gt;-'Net Acumulado'!$B82,0,1))</f>
        <v>0</v>
      </c>
      <c r="CL82">
        <f>IF(CK82=0,0,IF('Net Acumulado'!CL82&gt;-'Net Acumulado'!$B82,0,1))</f>
        <v>0</v>
      </c>
      <c r="CM82">
        <f>IF(CL82=0,0,IF('Net Acumulado'!CM82&gt;-'Net Acumulado'!$B82,0,1))</f>
        <v>0</v>
      </c>
      <c r="CN82">
        <f>IF(CM82=0,0,IF('Net Acumulado'!CN82&gt;-'Net Acumulado'!$B82,0,1))</f>
        <v>0</v>
      </c>
      <c r="CO82">
        <f>IF(CN82=0,0,IF('Net Acumulado'!CO82&gt;-'Net Acumulado'!$B82,0,1))</f>
        <v>0</v>
      </c>
      <c r="CP82">
        <f>IF(CO82=0,0,IF('Net Acumulado'!CP82&gt;-'Net Acumulado'!$B82,0,1))</f>
        <v>0</v>
      </c>
      <c r="CQ82">
        <f>IF(CP82=0,0,IF('Net Acumulado'!CQ82&gt;-'Net Acumulado'!$B82,0,1))</f>
        <v>0</v>
      </c>
      <c r="CR82">
        <f>IF(CQ82=0,0,IF('Net Acumulado'!CR82&gt;-'Net Acumulado'!$B82,0,1))</f>
        <v>0</v>
      </c>
      <c r="CS82">
        <f>IF(CR82=0,0,IF('Net Acumulado'!CS82&gt;-'Net Acumulado'!$B82,0,1))</f>
        <v>0</v>
      </c>
      <c r="CT82">
        <f>IF(CS82=0,0,IF('Net Acumulado'!CT82&gt;-'Net Acumulado'!$B82,0,1))</f>
        <v>0</v>
      </c>
      <c r="CU82">
        <f>IF(CT82=0,0,IF('Net Acumulado'!CU82&gt;-'Net Acumulado'!$B82,0,1))</f>
        <v>0</v>
      </c>
    </row>
    <row r="83" spans="1:99" x14ac:dyDescent="0.3">
      <c r="A83">
        <f t="shared" si="1"/>
        <v>53</v>
      </c>
      <c r="B83">
        <v>-217468</v>
      </c>
      <c r="C83">
        <v>3107</v>
      </c>
      <c r="D83">
        <f>IF('Net Acumulado'!D83&gt;-'Net Acumulado'!$B83,0,1)</f>
        <v>1</v>
      </c>
      <c r="E83">
        <f>IF(D83=0,0,IF('Net Acumulado'!E83&gt;-'Net Acumulado'!$B83,0,1))</f>
        <v>1</v>
      </c>
      <c r="F83">
        <f>IF(E83=0,0,IF('Net Acumulado'!F83&gt;-'Net Acumulado'!$B83,0,1))</f>
        <v>1</v>
      </c>
      <c r="G83">
        <f>IF(F83=0,0,IF('Net Acumulado'!G83&gt;-'Net Acumulado'!$B83,0,1))</f>
        <v>1</v>
      </c>
      <c r="H83">
        <f>IF(G83=0,0,IF('Net Acumulado'!H83&gt;-'Net Acumulado'!$B83,0,1))</f>
        <v>1</v>
      </c>
      <c r="I83">
        <f>IF(H83=0,0,IF('Net Acumulado'!I83&gt;-'Net Acumulado'!$B83,0,1))</f>
        <v>1</v>
      </c>
      <c r="J83">
        <f>IF(I83=0,0,IF('Net Acumulado'!J83&gt;-'Net Acumulado'!$B83,0,1))</f>
        <v>1</v>
      </c>
      <c r="K83">
        <f>IF(J83=0,0,IF('Net Acumulado'!K83&gt;-'Net Acumulado'!$B83,0,1))</f>
        <v>1</v>
      </c>
      <c r="L83">
        <f>IF(K83=0,0,IF('Net Acumulado'!L83&gt;-'Net Acumulado'!$B83,0,1))</f>
        <v>1</v>
      </c>
      <c r="M83">
        <f>IF(L83=0,0,IF('Net Acumulado'!M83&gt;-'Net Acumulado'!$B83,0,1))</f>
        <v>1</v>
      </c>
      <c r="N83">
        <f>IF(M83=0,0,IF('Net Acumulado'!N83&gt;-'Net Acumulado'!$B83,0,1))</f>
        <v>1</v>
      </c>
      <c r="O83">
        <f>IF(N83=0,0,IF('Net Acumulado'!O83&gt;-'Net Acumulado'!$B83,0,1))</f>
        <v>1</v>
      </c>
      <c r="P83">
        <f>IF(O83=0,0,IF('Net Acumulado'!P83&gt;-'Net Acumulado'!$B83,0,1))</f>
        <v>1</v>
      </c>
      <c r="Q83">
        <f>IF(P83=0,0,IF('Net Acumulado'!Q83&gt;-'Net Acumulado'!$B83,0,1))</f>
        <v>1</v>
      </c>
      <c r="R83">
        <f>IF(Q83=0,0,IF('Net Acumulado'!R83&gt;-'Net Acumulado'!$B83,0,1))</f>
        <v>1</v>
      </c>
      <c r="S83">
        <f>IF(R83=0,0,IF('Net Acumulado'!S83&gt;-'Net Acumulado'!$B83,0,1))</f>
        <v>1</v>
      </c>
      <c r="T83">
        <f>IF(S83=0,0,IF('Net Acumulado'!T83&gt;-'Net Acumulado'!$B83,0,1))</f>
        <v>1</v>
      </c>
      <c r="U83">
        <f>IF(T83=0,0,IF('Net Acumulado'!U83&gt;-'Net Acumulado'!$B83,0,1))</f>
        <v>1</v>
      </c>
      <c r="V83">
        <f>IF(U83=0,0,IF('Net Acumulado'!V83&gt;-'Net Acumulado'!$B83,0,1))</f>
        <v>1</v>
      </c>
      <c r="W83">
        <f>IF(V83=0,0,IF('Net Acumulado'!W83&gt;-'Net Acumulado'!$B83,0,1))</f>
        <v>1</v>
      </c>
      <c r="X83">
        <f>IF(W83=0,0,IF('Net Acumulado'!X83&gt;-'Net Acumulado'!$B83,0,1))</f>
        <v>1</v>
      </c>
      <c r="Y83">
        <f>IF(X83=0,0,IF('Net Acumulado'!Y83&gt;-'Net Acumulado'!$B83,0,1))</f>
        <v>1</v>
      </c>
      <c r="Z83">
        <f>IF(Y83=0,0,IF('Net Acumulado'!Z83&gt;-'Net Acumulado'!$B83,0,1))</f>
        <v>1</v>
      </c>
      <c r="AA83">
        <f>IF(Z83=0,0,IF('Net Acumulado'!AA83&gt;-'Net Acumulado'!$B83,0,1))</f>
        <v>1</v>
      </c>
      <c r="AB83">
        <f>IF(AA83=0,0,IF('Net Acumulado'!AB83&gt;-'Net Acumulado'!$B83,0,1))</f>
        <v>1</v>
      </c>
      <c r="AC83">
        <f>IF(AB83=0,0,IF('Net Acumulado'!AC83&gt;-'Net Acumulado'!$B83,0,1))</f>
        <v>1</v>
      </c>
      <c r="AD83">
        <f>IF(AC83=0,0,IF('Net Acumulado'!AD83&gt;-'Net Acumulado'!$B83,0,1))</f>
        <v>1</v>
      </c>
      <c r="AE83">
        <f>IF(AD83=0,0,IF('Net Acumulado'!AE83&gt;-'Net Acumulado'!$B83,0,1))</f>
        <v>1</v>
      </c>
      <c r="AF83">
        <f>IF(AE83=0,0,IF('Net Acumulado'!AF83&gt;-'Net Acumulado'!$B83,0,1))</f>
        <v>1</v>
      </c>
      <c r="AG83">
        <f>IF(AF83=0,0,IF('Net Acumulado'!AG83&gt;-'Net Acumulado'!$B83,0,1))</f>
        <v>1</v>
      </c>
      <c r="AH83">
        <f>IF(AG83=0,0,IF('Net Acumulado'!AH83&gt;-'Net Acumulado'!$B83,0,1))</f>
        <v>1</v>
      </c>
      <c r="AI83">
        <f>IF(AH83=0,0,IF('Net Acumulado'!AI83&gt;-'Net Acumulado'!$B83,0,1))</f>
        <v>1</v>
      </c>
      <c r="AJ83">
        <f>IF(AI83=0,0,IF('Net Acumulado'!AJ83&gt;-'Net Acumulado'!$B83,0,1))</f>
        <v>1</v>
      </c>
      <c r="AK83">
        <f>IF(AJ83=0,0,IF('Net Acumulado'!AK83&gt;-'Net Acumulado'!$B83,0,1))</f>
        <v>1</v>
      </c>
      <c r="AL83">
        <f>IF(AK83=0,0,IF('Net Acumulado'!AL83&gt;-'Net Acumulado'!$B83,0,1))</f>
        <v>1</v>
      </c>
      <c r="AM83">
        <f>IF(AL83=0,0,IF('Net Acumulado'!AM83&gt;-'Net Acumulado'!$B83,0,1))</f>
        <v>1</v>
      </c>
      <c r="AN83">
        <f>IF(AM83=0,0,IF('Net Acumulado'!AN83&gt;-'Net Acumulado'!$B83,0,1))</f>
        <v>1</v>
      </c>
      <c r="AO83">
        <f>IF(AN83=0,0,IF('Net Acumulado'!AO83&gt;-'Net Acumulado'!$B83,0,1))</f>
        <v>1</v>
      </c>
      <c r="AP83">
        <f>IF(AO83=0,0,IF('Net Acumulado'!AP83&gt;-'Net Acumulado'!$B83,0,1))</f>
        <v>1</v>
      </c>
      <c r="AQ83">
        <f>IF(AP83=0,0,IF('Net Acumulado'!AQ83&gt;-'Net Acumulado'!$B83,0,1))</f>
        <v>1</v>
      </c>
      <c r="AR83">
        <f>IF(AQ83=0,0,IF('Net Acumulado'!AR83&gt;-'Net Acumulado'!$B83,0,1))</f>
        <v>1</v>
      </c>
      <c r="AS83">
        <f>IF(AR83=0,0,IF('Net Acumulado'!AS83&gt;-'Net Acumulado'!$B83,0,1))</f>
        <v>1</v>
      </c>
      <c r="AT83">
        <f>IF(AS83=0,0,IF('Net Acumulado'!AT83&gt;-'Net Acumulado'!$B83,0,1))</f>
        <v>1</v>
      </c>
      <c r="AU83">
        <f>IF(AT83=0,0,IF('Net Acumulado'!AU83&gt;-'Net Acumulado'!$B83,0,1))</f>
        <v>1</v>
      </c>
      <c r="AV83">
        <f>IF(AU83=0,0,IF('Net Acumulado'!AV83&gt;-'Net Acumulado'!$B83,0,1))</f>
        <v>1</v>
      </c>
      <c r="AW83">
        <f>IF(AV83=0,0,IF('Net Acumulado'!AW83&gt;-'Net Acumulado'!$B83,0,1))</f>
        <v>1</v>
      </c>
      <c r="AX83">
        <f>IF(AW83=0,0,IF('Net Acumulado'!AX83&gt;-'Net Acumulado'!$B83,0,1))</f>
        <v>1</v>
      </c>
      <c r="AY83">
        <f>IF(AX83=0,0,IF('Net Acumulado'!AY83&gt;-'Net Acumulado'!$B83,0,1))</f>
        <v>1</v>
      </c>
      <c r="AZ83">
        <f>IF(AY83=0,0,IF('Net Acumulado'!AZ83&gt;-'Net Acumulado'!$B83,0,1))</f>
        <v>1</v>
      </c>
      <c r="BA83">
        <f>IF(AZ83=0,0,IF('Net Acumulado'!BA83&gt;-'Net Acumulado'!$B83,0,1))</f>
        <v>1</v>
      </c>
      <c r="BB83">
        <f>IF(BA83=0,0,IF('Net Acumulado'!BB83&gt;-'Net Acumulado'!$B83,0,1))</f>
        <v>1</v>
      </c>
      <c r="BC83">
        <f>IF(BB83=0,0,IF('Net Acumulado'!BC83&gt;-'Net Acumulado'!$B83,0,1))</f>
        <v>1</v>
      </c>
      <c r="BD83">
        <f>IF(BC83=0,0,IF('Net Acumulado'!BD83&gt;-'Net Acumulado'!$B83,0,1))</f>
        <v>1</v>
      </c>
      <c r="BE83">
        <f>IF(BD83=0,0,IF('Net Acumulado'!BE83&gt;-'Net Acumulado'!$B83,0,1))</f>
        <v>0</v>
      </c>
      <c r="BF83">
        <f>IF(BE83=0,0,IF('Net Acumulado'!BF83&gt;-'Net Acumulado'!$B83,0,1))</f>
        <v>0</v>
      </c>
      <c r="BG83">
        <f>IF(BF83=0,0,IF('Net Acumulado'!BG83&gt;-'Net Acumulado'!$B83,0,1))</f>
        <v>0</v>
      </c>
      <c r="BH83">
        <f>IF(BG83=0,0,IF('Net Acumulado'!BH83&gt;-'Net Acumulado'!$B83,0,1))</f>
        <v>0</v>
      </c>
      <c r="BI83">
        <f>IF(BH83=0,0,IF('Net Acumulado'!BI83&gt;-'Net Acumulado'!$B83,0,1))</f>
        <v>0</v>
      </c>
      <c r="BJ83">
        <f>IF(BI83=0,0,IF('Net Acumulado'!BJ83&gt;-'Net Acumulado'!$B83,0,1))</f>
        <v>0</v>
      </c>
      <c r="BK83">
        <f>IF(BJ83=0,0,IF('Net Acumulado'!BK83&gt;-'Net Acumulado'!$B83,0,1))</f>
        <v>0</v>
      </c>
      <c r="BL83">
        <f>IF(BK83=0,0,IF('Net Acumulado'!BL83&gt;-'Net Acumulado'!$B83,0,1))</f>
        <v>0</v>
      </c>
      <c r="BM83">
        <f>IF(BL83=0,0,IF('Net Acumulado'!BM83&gt;-'Net Acumulado'!$B83,0,1))</f>
        <v>0</v>
      </c>
      <c r="BN83">
        <f>IF(BM83=0,0,IF('Net Acumulado'!BN83&gt;-'Net Acumulado'!$B83,0,1))</f>
        <v>0</v>
      </c>
      <c r="BO83">
        <f>IF(BN83=0,0,IF('Net Acumulado'!BO83&gt;-'Net Acumulado'!$B83,0,1))</f>
        <v>0</v>
      </c>
      <c r="BP83">
        <f>IF(BO83=0,0,IF('Net Acumulado'!BP83&gt;-'Net Acumulado'!$B83,0,1))</f>
        <v>0</v>
      </c>
      <c r="BQ83">
        <f>IF(BP83=0,0,IF('Net Acumulado'!BQ83&gt;-'Net Acumulado'!$B83,0,1))</f>
        <v>0</v>
      </c>
      <c r="BR83">
        <f>IF(BQ83=0,0,IF('Net Acumulado'!BR83&gt;-'Net Acumulado'!$B83,0,1))</f>
        <v>0</v>
      </c>
      <c r="BS83">
        <f>IF(BR83=0,0,IF('Net Acumulado'!BS83&gt;-'Net Acumulado'!$B83,0,1))</f>
        <v>0</v>
      </c>
      <c r="BT83">
        <f>IF(BS83=0,0,IF('Net Acumulado'!BT83&gt;-'Net Acumulado'!$B83,0,1))</f>
        <v>0</v>
      </c>
      <c r="BU83">
        <f>IF(BT83=0,0,IF('Net Acumulado'!BU83&gt;-'Net Acumulado'!$B83,0,1))</f>
        <v>0</v>
      </c>
      <c r="BV83">
        <f>IF(BU83=0,0,IF('Net Acumulado'!BV83&gt;-'Net Acumulado'!$B83,0,1))</f>
        <v>0</v>
      </c>
      <c r="BW83">
        <f>IF(BV83=0,0,IF('Net Acumulado'!BW83&gt;-'Net Acumulado'!$B83,0,1))</f>
        <v>0</v>
      </c>
      <c r="BX83">
        <f>IF(BW83=0,0,IF('Net Acumulado'!BX83&gt;-'Net Acumulado'!$B83,0,1))</f>
        <v>0</v>
      </c>
      <c r="BY83">
        <f>IF(BX83=0,0,IF('Net Acumulado'!BY83&gt;-'Net Acumulado'!$B83,0,1))</f>
        <v>0</v>
      </c>
      <c r="BZ83">
        <f>IF(BY83=0,0,IF('Net Acumulado'!BZ83&gt;-'Net Acumulado'!$B83,0,1))</f>
        <v>0</v>
      </c>
      <c r="CA83">
        <f>IF(BZ83=0,0,IF('Net Acumulado'!CA83&gt;-'Net Acumulado'!$B83,0,1))</f>
        <v>0</v>
      </c>
      <c r="CB83">
        <f>IF(CA83=0,0,IF('Net Acumulado'!CB83&gt;-'Net Acumulado'!$B83,0,1))</f>
        <v>0</v>
      </c>
      <c r="CC83">
        <f>IF(CB83=0,0,IF('Net Acumulado'!CC83&gt;-'Net Acumulado'!$B83,0,1))</f>
        <v>0</v>
      </c>
      <c r="CD83">
        <f>IF(CC83=0,0,IF('Net Acumulado'!CD83&gt;-'Net Acumulado'!$B83,0,1))</f>
        <v>0</v>
      </c>
      <c r="CE83">
        <f>IF(CD83=0,0,IF('Net Acumulado'!CE83&gt;-'Net Acumulado'!$B83,0,1))</f>
        <v>0</v>
      </c>
      <c r="CF83">
        <f>IF(CE83=0,0,IF('Net Acumulado'!CF83&gt;-'Net Acumulado'!$B83,0,1))</f>
        <v>0</v>
      </c>
      <c r="CG83">
        <f>IF(CF83=0,0,IF('Net Acumulado'!CG83&gt;-'Net Acumulado'!$B83,0,1))</f>
        <v>0</v>
      </c>
      <c r="CH83">
        <f>IF(CG83=0,0,IF('Net Acumulado'!CH83&gt;-'Net Acumulado'!$B83,0,1))</f>
        <v>0</v>
      </c>
      <c r="CI83">
        <f>IF(CH83=0,0,IF('Net Acumulado'!CI83&gt;-'Net Acumulado'!$B83,0,1))</f>
        <v>0</v>
      </c>
      <c r="CJ83">
        <f>IF(CI83=0,0,IF('Net Acumulado'!CJ83&gt;-'Net Acumulado'!$B83,0,1))</f>
        <v>0</v>
      </c>
      <c r="CK83">
        <f>IF(CJ83=0,0,IF('Net Acumulado'!CK83&gt;-'Net Acumulado'!$B83,0,1))</f>
        <v>0</v>
      </c>
      <c r="CL83">
        <f>IF(CK83=0,0,IF('Net Acumulado'!CL83&gt;-'Net Acumulado'!$B83,0,1))</f>
        <v>0</v>
      </c>
      <c r="CM83">
        <f>IF(CL83=0,0,IF('Net Acumulado'!CM83&gt;-'Net Acumulado'!$B83,0,1))</f>
        <v>0</v>
      </c>
      <c r="CN83">
        <f>IF(CM83=0,0,IF('Net Acumulado'!CN83&gt;-'Net Acumulado'!$B83,0,1))</f>
        <v>0</v>
      </c>
      <c r="CO83">
        <f>IF(CN83=0,0,IF('Net Acumulado'!CO83&gt;-'Net Acumulado'!$B83,0,1))</f>
        <v>0</v>
      </c>
      <c r="CP83">
        <f>IF(CO83=0,0,IF('Net Acumulado'!CP83&gt;-'Net Acumulado'!$B83,0,1))</f>
        <v>0</v>
      </c>
      <c r="CQ83">
        <f>IF(CP83=0,0,IF('Net Acumulado'!CQ83&gt;-'Net Acumulado'!$B83,0,1))</f>
        <v>0</v>
      </c>
      <c r="CR83">
        <f>IF(CQ83=0,0,IF('Net Acumulado'!CR83&gt;-'Net Acumulado'!$B83,0,1))</f>
        <v>0</v>
      </c>
      <c r="CS83">
        <f>IF(CR83=0,0,IF('Net Acumulado'!CS83&gt;-'Net Acumulado'!$B83,0,1))</f>
        <v>0</v>
      </c>
      <c r="CT83">
        <f>IF(CS83=0,0,IF('Net Acumulado'!CT83&gt;-'Net Acumulado'!$B83,0,1))</f>
        <v>0</v>
      </c>
      <c r="CU83">
        <f>IF(CT83=0,0,IF('Net Acumulado'!CU83&gt;-'Net Acumulado'!$B83,0,1))</f>
        <v>0</v>
      </c>
    </row>
    <row r="84" spans="1:99" x14ac:dyDescent="0.3">
      <c r="A84">
        <f t="shared" si="1"/>
        <v>17</v>
      </c>
      <c r="B84">
        <v>-2197</v>
      </c>
      <c r="C84">
        <v>3101</v>
      </c>
      <c r="D84">
        <f>IF('Net Acumulado'!D84&gt;-'Net Acumulado'!$B84,0,1)</f>
        <v>1</v>
      </c>
      <c r="E84">
        <f>IF(D84=0,0,IF('Net Acumulado'!E84&gt;-'Net Acumulado'!$B84,0,1))</f>
        <v>1</v>
      </c>
      <c r="F84">
        <f>IF(E84=0,0,IF('Net Acumulado'!F84&gt;-'Net Acumulado'!$B84,0,1))</f>
        <v>1</v>
      </c>
      <c r="G84">
        <f>IF(F84=0,0,IF('Net Acumulado'!G84&gt;-'Net Acumulado'!$B84,0,1))</f>
        <v>1</v>
      </c>
      <c r="H84">
        <f>IF(G84=0,0,IF('Net Acumulado'!H84&gt;-'Net Acumulado'!$B84,0,1))</f>
        <v>1</v>
      </c>
      <c r="I84">
        <f>IF(H84=0,0,IF('Net Acumulado'!I84&gt;-'Net Acumulado'!$B84,0,1))</f>
        <v>1</v>
      </c>
      <c r="J84">
        <f>IF(I84=0,0,IF('Net Acumulado'!J84&gt;-'Net Acumulado'!$B84,0,1))</f>
        <v>1</v>
      </c>
      <c r="K84">
        <f>IF(J84=0,0,IF('Net Acumulado'!K84&gt;-'Net Acumulado'!$B84,0,1))</f>
        <v>1</v>
      </c>
      <c r="L84">
        <f>IF(K84=0,0,IF('Net Acumulado'!L84&gt;-'Net Acumulado'!$B84,0,1))</f>
        <v>1</v>
      </c>
      <c r="M84">
        <f>IF(L84=0,0,IF('Net Acumulado'!M84&gt;-'Net Acumulado'!$B84,0,1))</f>
        <v>1</v>
      </c>
      <c r="N84">
        <f>IF(M84=0,0,IF('Net Acumulado'!N84&gt;-'Net Acumulado'!$B84,0,1))</f>
        <v>1</v>
      </c>
      <c r="O84">
        <f>IF(N84=0,0,IF('Net Acumulado'!O84&gt;-'Net Acumulado'!$B84,0,1))</f>
        <v>1</v>
      </c>
      <c r="P84">
        <f>IF(O84=0,0,IF('Net Acumulado'!P84&gt;-'Net Acumulado'!$B84,0,1))</f>
        <v>1</v>
      </c>
      <c r="Q84">
        <f>IF(P84=0,0,IF('Net Acumulado'!Q84&gt;-'Net Acumulado'!$B84,0,1))</f>
        <v>1</v>
      </c>
      <c r="R84">
        <f>IF(Q84=0,0,IF('Net Acumulado'!R84&gt;-'Net Acumulado'!$B84,0,1))</f>
        <v>1</v>
      </c>
      <c r="S84">
        <f>IF(R84=0,0,IF('Net Acumulado'!S84&gt;-'Net Acumulado'!$B84,0,1))</f>
        <v>1</v>
      </c>
      <c r="T84">
        <f>IF(S84=0,0,IF('Net Acumulado'!T84&gt;-'Net Acumulado'!$B84,0,1))</f>
        <v>1</v>
      </c>
      <c r="U84">
        <f>IF(T84=0,0,IF('Net Acumulado'!U84&gt;-'Net Acumulado'!$B84,0,1))</f>
        <v>0</v>
      </c>
      <c r="V84">
        <f>IF(U84=0,0,IF('Net Acumulado'!V84&gt;-'Net Acumulado'!$B84,0,1))</f>
        <v>0</v>
      </c>
      <c r="W84">
        <f>IF(V84=0,0,IF('Net Acumulado'!W84&gt;-'Net Acumulado'!$B84,0,1))</f>
        <v>0</v>
      </c>
      <c r="X84">
        <f>IF(W84=0,0,IF('Net Acumulado'!X84&gt;-'Net Acumulado'!$B84,0,1))</f>
        <v>0</v>
      </c>
      <c r="Y84">
        <f>IF(X84=0,0,IF('Net Acumulado'!Y84&gt;-'Net Acumulado'!$B84,0,1))</f>
        <v>0</v>
      </c>
      <c r="Z84">
        <f>IF(Y84=0,0,IF('Net Acumulado'!Z84&gt;-'Net Acumulado'!$B84,0,1))</f>
        <v>0</v>
      </c>
      <c r="AA84">
        <f>IF(Z84=0,0,IF('Net Acumulado'!AA84&gt;-'Net Acumulado'!$B84,0,1))</f>
        <v>0</v>
      </c>
      <c r="AB84">
        <f>IF(AA84=0,0,IF('Net Acumulado'!AB84&gt;-'Net Acumulado'!$B84,0,1))</f>
        <v>0</v>
      </c>
      <c r="AC84">
        <f>IF(AB84=0,0,IF('Net Acumulado'!AC84&gt;-'Net Acumulado'!$B84,0,1))</f>
        <v>0</v>
      </c>
      <c r="AD84">
        <f>IF(AC84=0,0,IF('Net Acumulado'!AD84&gt;-'Net Acumulado'!$B84,0,1))</f>
        <v>0</v>
      </c>
      <c r="AE84">
        <f>IF(AD84=0,0,IF('Net Acumulado'!AE84&gt;-'Net Acumulado'!$B84,0,1))</f>
        <v>0</v>
      </c>
      <c r="AF84">
        <f>IF(AE84=0,0,IF('Net Acumulado'!AF84&gt;-'Net Acumulado'!$B84,0,1))</f>
        <v>0</v>
      </c>
      <c r="AG84">
        <f>IF(AF84=0,0,IF('Net Acumulado'!AG84&gt;-'Net Acumulado'!$B84,0,1))</f>
        <v>0</v>
      </c>
      <c r="AH84">
        <f>IF(AG84=0,0,IF('Net Acumulado'!AH84&gt;-'Net Acumulado'!$B84,0,1))</f>
        <v>0</v>
      </c>
      <c r="AI84">
        <f>IF(AH84=0,0,IF('Net Acumulado'!AI84&gt;-'Net Acumulado'!$B84,0,1))</f>
        <v>0</v>
      </c>
      <c r="AJ84">
        <f>IF(AI84=0,0,IF('Net Acumulado'!AJ84&gt;-'Net Acumulado'!$B84,0,1))</f>
        <v>0</v>
      </c>
      <c r="AK84">
        <f>IF(AJ84=0,0,IF('Net Acumulado'!AK84&gt;-'Net Acumulado'!$B84,0,1))</f>
        <v>0</v>
      </c>
      <c r="AL84">
        <f>IF(AK84=0,0,IF('Net Acumulado'!AL84&gt;-'Net Acumulado'!$B84,0,1))</f>
        <v>0</v>
      </c>
      <c r="AM84">
        <f>IF(AL84=0,0,IF('Net Acumulado'!AM84&gt;-'Net Acumulado'!$B84,0,1))</f>
        <v>0</v>
      </c>
      <c r="AN84">
        <f>IF(AM84=0,0,IF('Net Acumulado'!AN84&gt;-'Net Acumulado'!$B84,0,1))</f>
        <v>0</v>
      </c>
      <c r="AO84">
        <f>IF(AN84=0,0,IF('Net Acumulado'!AO84&gt;-'Net Acumulado'!$B84,0,1))</f>
        <v>0</v>
      </c>
      <c r="AP84">
        <f>IF(AO84=0,0,IF('Net Acumulado'!AP84&gt;-'Net Acumulado'!$B84,0,1))</f>
        <v>0</v>
      </c>
      <c r="AQ84">
        <f>IF(AP84=0,0,IF('Net Acumulado'!AQ84&gt;-'Net Acumulado'!$B84,0,1))</f>
        <v>0</v>
      </c>
      <c r="AR84">
        <f>IF(AQ84=0,0,IF('Net Acumulado'!AR84&gt;-'Net Acumulado'!$B84,0,1))</f>
        <v>0</v>
      </c>
      <c r="AS84">
        <f>IF(AR84=0,0,IF('Net Acumulado'!AS84&gt;-'Net Acumulado'!$B84,0,1))</f>
        <v>0</v>
      </c>
      <c r="AT84">
        <f>IF(AS84=0,0,IF('Net Acumulado'!AT84&gt;-'Net Acumulado'!$B84,0,1))</f>
        <v>0</v>
      </c>
      <c r="AU84">
        <f>IF(AT84=0,0,IF('Net Acumulado'!AU84&gt;-'Net Acumulado'!$B84,0,1))</f>
        <v>0</v>
      </c>
      <c r="AV84">
        <f>IF(AU84=0,0,IF('Net Acumulado'!AV84&gt;-'Net Acumulado'!$B84,0,1))</f>
        <v>0</v>
      </c>
      <c r="AW84">
        <f>IF(AV84=0,0,IF('Net Acumulado'!AW84&gt;-'Net Acumulado'!$B84,0,1))</f>
        <v>0</v>
      </c>
      <c r="AX84">
        <f>IF(AW84=0,0,IF('Net Acumulado'!AX84&gt;-'Net Acumulado'!$B84,0,1))</f>
        <v>0</v>
      </c>
      <c r="AY84">
        <f>IF(AX84=0,0,IF('Net Acumulado'!AY84&gt;-'Net Acumulado'!$B84,0,1))</f>
        <v>0</v>
      </c>
      <c r="AZ84">
        <f>IF(AY84=0,0,IF('Net Acumulado'!AZ84&gt;-'Net Acumulado'!$B84,0,1))</f>
        <v>0</v>
      </c>
      <c r="BA84">
        <f>IF(AZ84=0,0,IF('Net Acumulado'!BA84&gt;-'Net Acumulado'!$B84,0,1))</f>
        <v>0</v>
      </c>
      <c r="BB84">
        <f>IF(BA84=0,0,IF('Net Acumulado'!BB84&gt;-'Net Acumulado'!$B84,0,1))</f>
        <v>0</v>
      </c>
      <c r="BC84">
        <f>IF(BB84=0,0,IF('Net Acumulado'!BC84&gt;-'Net Acumulado'!$B84,0,1))</f>
        <v>0</v>
      </c>
      <c r="BD84">
        <f>IF(BC84=0,0,IF('Net Acumulado'!BD84&gt;-'Net Acumulado'!$B84,0,1))</f>
        <v>0</v>
      </c>
      <c r="BE84">
        <f>IF(BD84=0,0,IF('Net Acumulado'!BE84&gt;-'Net Acumulado'!$B84,0,1))</f>
        <v>0</v>
      </c>
      <c r="BF84">
        <f>IF(BE84=0,0,IF('Net Acumulado'!BF84&gt;-'Net Acumulado'!$B84,0,1))</f>
        <v>0</v>
      </c>
      <c r="BG84">
        <f>IF(BF84=0,0,IF('Net Acumulado'!BG84&gt;-'Net Acumulado'!$B84,0,1))</f>
        <v>0</v>
      </c>
      <c r="BH84">
        <f>IF(BG84=0,0,IF('Net Acumulado'!BH84&gt;-'Net Acumulado'!$B84,0,1))</f>
        <v>0</v>
      </c>
      <c r="BI84">
        <f>IF(BH84=0,0,IF('Net Acumulado'!BI84&gt;-'Net Acumulado'!$B84,0,1))</f>
        <v>0</v>
      </c>
      <c r="BJ84">
        <f>IF(BI84=0,0,IF('Net Acumulado'!BJ84&gt;-'Net Acumulado'!$B84,0,1))</f>
        <v>0</v>
      </c>
      <c r="BK84">
        <f>IF(BJ84=0,0,IF('Net Acumulado'!BK84&gt;-'Net Acumulado'!$B84,0,1))</f>
        <v>0</v>
      </c>
      <c r="BL84">
        <f>IF(BK84=0,0,IF('Net Acumulado'!BL84&gt;-'Net Acumulado'!$B84,0,1))</f>
        <v>0</v>
      </c>
      <c r="BM84">
        <f>IF(BL84=0,0,IF('Net Acumulado'!BM84&gt;-'Net Acumulado'!$B84,0,1))</f>
        <v>0</v>
      </c>
      <c r="BN84">
        <f>IF(BM84=0,0,IF('Net Acumulado'!BN84&gt;-'Net Acumulado'!$B84,0,1))</f>
        <v>0</v>
      </c>
      <c r="BO84">
        <f>IF(BN84=0,0,IF('Net Acumulado'!BO84&gt;-'Net Acumulado'!$B84,0,1))</f>
        <v>0</v>
      </c>
      <c r="BP84">
        <f>IF(BO84=0,0,IF('Net Acumulado'!BP84&gt;-'Net Acumulado'!$B84,0,1))</f>
        <v>0</v>
      </c>
      <c r="BQ84">
        <f>IF(BP84=0,0,IF('Net Acumulado'!BQ84&gt;-'Net Acumulado'!$B84,0,1))</f>
        <v>0</v>
      </c>
      <c r="BR84">
        <f>IF(BQ84=0,0,IF('Net Acumulado'!BR84&gt;-'Net Acumulado'!$B84,0,1))</f>
        <v>0</v>
      </c>
      <c r="BS84">
        <f>IF(BR84=0,0,IF('Net Acumulado'!BS84&gt;-'Net Acumulado'!$B84,0,1))</f>
        <v>0</v>
      </c>
      <c r="BT84">
        <f>IF(BS84=0,0,IF('Net Acumulado'!BT84&gt;-'Net Acumulado'!$B84,0,1))</f>
        <v>0</v>
      </c>
      <c r="BU84">
        <f>IF(BT84=0,0,IF('Net Acumulado'!BU84&gt;-'Net Acumulado'!$B84,0,1))</f>
        <v>0</v>
      </c>
      <c r="BV84">
        <f>IF(BU84=0,0,IF('Net Acumulado'!BV84&gt;-'Net Acumulado'!$B84,0,1))</f>
        <v>0</v>
      </c>
      <c r="BW84">
        <f>IF(BV84=0,0,IF('Net Acumulado'!BW84&gt;-'Net Acumulado'!$B84,0,1))</f>
        <v>0</v>
      </c>
      <c r="BX84">
        <f>IF(BW84=0,0,IF('Net Acumulado'!BX84&gt;-'Net Acumulado'!$B84,0,1))</f>
        <v>0</v>
      </c>
      <c r="BY84">
        <f>IF(BX84=0,0,IF('Net Acumulado'!BY84&gt;-'Net Acumulado'!$B84,0,1))</f>
        <v>0</v>
      </c>
      <c r="BZ84">
        <f>IF(BY84=0,0,IF('Net Acumulado'!BZ84&gt;-'Net Acumulado'!$B84,0,1))</f>
        <v>0</v>
      </c>
      <c r="CA84">
        <f>IF(BZ84=0,0,IF('Net Acumulado'!CA84&gt;-'Net Acumulado'!$B84,0,1))</f>
        <v>0</v>
      </c>
      <c r="CB84">
        <f>IF(CA84=0,0,IF('Net Acumulado'!CB84&gt;-'Net Acumulado'!$B84,0,1))</f>
        <v>0</v>
      </c>
      <c r="CC84">
        <f>IF(CB84=0,0,IF('Net Acumulado'!CC84&gt;-'Net Acumulado'!$B84,0,1))</f>
        <v>0</v>
      </c>
      <c r="CD84">
        <f>IF(CC84=0,0,IF('Net Acumulado'!CD84&gt;-'Net Acumulado'!$B84,0,1))</f>
        <v>0</v>
      </c>
      <c r="CE84">
        <f>IF(CD84=0,0,IF('Net Acumulado'!CE84&gt;-'Net Acumulado'!$B84,0,1))</f>
        <v>0</v>
      </c>
      <c r="CF84">
        <f>IF(CE84=0,0,IF('Net Acumulado'!CF84&gt;-'Net Acumulado'!$B84,0,1))</f>
        <v>0</v>
      </c>
      <c r="CG84">
        <f>IF(CF84=0,0,IF('Net Acumulado'!CG84&gt;-'Net Acumulado'!$B84,0,1))</f>
        <v>0</v>
      </c>
      <c r="CH84">
        <f>IF(CG84=0,0,IF('Net Acumulado'!CH84&gt;-'Net Acumulado'!$B84,0,1))</f>
        <v>0</v>
      </c>
      <c r="CI84">
        <f>IF(CH84=0,0,IF('Net Acumulado'!CI84&gt;-'Net Acumulado'!$B84,0,1))</f>
        <v>0</v>
      </c>
      <c r="CJ84">
        <f>IF(CI84=0,0,IF('Net Acumulado'!CJ84&gt;-'Net Acumulado'!$B84,0,1))</f>
        <v>0</v>
      </c>
      <c r="CK84">
        <f>IF(CJ84=0,0,IF('Net Acumulado'!CK84&gt;-'Net Acumulado'!$B84,0,1))</f>
        <v>0</v>
      </c>
      <c r="CL84">
        <f>IF(CK84=0,0,IF('Net Acumulado'!CL84&gt;-'Net Acumulado'!$B84,0,1))</f>
        <v>0</v>
      </c>
      <c r="CM84">
        <f>IF(CL84=0,0,IF('Net Acumulado'!CM84&gt;-'Net Acumulado'!$B84,0,1))</f>
        <v>0</v>
      </c>
      <c r="CN84">
        <f>IF(CM84=0,0,IF('Net Acumulado'!CN84&gt;-'Net Acumulado'!$B84,0,1))</f>
        <v>0</v>
      </c>
      <c r="CO84">
        <f>IF(CN84=0,0,IF('Net Acumulado'!CO84&gt;-'Net Acumulado'!$B84,0,1))</f>
        <v>0</v>
      </c>
      <c r="CP84">
        <f>IF(CO84=0,0,IF('Net Acumulado'!CP84&gt;-'Net Acumulado'!$B84,0,1))</f>
        <v>0</v>
      </c>
      <c r="CQ84">
        <f>IF(CP84=0,0,IF('Net Acumulado'!CQ84&gt;-'Net Acumulado'!$B84,0,1))</f>
        <v>0</v>
      </c>
      <c r="CR84">
        <f>IF(CQ84=0,0,IF('Net Acumulado'!CR84&gt;-'Net Acumulado'!$B84,0,1))</f>
        <v>0</v>
      </c>
      <c r="CS84">
        <f>IF(CR84=0,0,IF('Net Acumulado'!CS84&gt;-'Net Acumulado'!$B84,0,1))</f>
        <v>0</v>
      </c>
      <c r="CT84">
        <f>IF(CS84=0,0,IF('Net Acumulado'!CT84&gt;-'Net Acumulado'!$B84,0,1))</f>
        <v>0</v>
      </c>
      <c r="CU84">
        <f>IF(CT84=0,0,IF('Net Acumulado'!CU84&gt;-'Net Acumulado'!$B84,0,1))</f>
        <v>0</v>
      </c>
    </row>
    <row r="85" spans="1:99" x14ac:dyDescent="0.3">
      <c r="A85">
        <f t="shared" si="1"/>
        <v>96</v>
      </c>
      <c r="B85">
        <v>0</v>
      </c>
      <c r="C85">
        <v>3100</v>
      </c>
      <c r="D85">
        <f>IF('Net Acumulado'!D85&gt;-'Net Acumulado'!$B85,0,1)</f>
        <v>1</v>
      </c>
      <c r="E85">
        <f>IF(D85=0,0,IF('Net Acumulado'!E85&gt;-'Net Acumulado'!$B85,0,1))</f>
        <v>1</v>
      </c>
      <c r="F85">
        <f>IF(E85=0,0,IF('Net Acumulado'!F85&gt;-'Net Acumulado'!$B85,0,1))</f>
        <v>1</v>
      </c>
      <c r="G85">
        <f>IF(F85=0,0,IF('Net Acumulado'!G85&gt;-'Net Acumulado'!$B85,0,1))</f>
        <v>1</v>
      </c>
      <c r="H85">
        <f>IF(G85=0,0,IF('Net Acumulado'!H85&gt;-'Net Acumulado'!$B85,0,1))</f>
        <v>1</v>
      </c>
      <c r="I85">
        <f>IF(H85=0,0,IF('Net Acumulado'!I85&gt;-'Net Acumulado'!$B85,0,1))</f>
        <v>1</v>
      </c>
      <c r="J85">
        <f>IF(I85=0,0,IF('Net Acumulado'!J85&gt;-'Net Acumulado'!$B85,0,1))</f>
        <v>1</v>
      </c>
      <c r="K85">
        <f>IF(J85=0,0,IF('Net Acumulado'!K85&gt;-'Net Acumulado'!$B85,0,1))</f>
        <v>1</v>
      </c>
      <c r="L85">
        <f>IF(K85=0,0,IF('Net Acumulado'!L85&gt;-'Net Acumulado'!$B85,0,1))</f>
        <v>1</v>
      </c>
      <c r="M85">
        <f>IF(L85=0,0,IF('Net Acumulado'!M85&gt;-'Net Acumulado'!$B85,0,1))</f>
        <v>1</v>
      </c>
      <c r="N85">
        <f>IF(M85=0,0,IF('Net Acumulado'!N85&gt;-'Net Acumulado'!$B85,0,1))</f>
        <v>1</v>
      </c>
      <c r="O85">
        <f>IF(N85=0,0,IF('Net Acumulado'!O85&gt;-'Net Acumulado'!$B85,0,1))</f>
        <v>1</v>
      </c>
      <c r="P85">
        <f>IF(O85=0,0,IF('Net Acumulado'!P85&gt;-'Net Acumulado'!$B85,0,1))</f>
        <v>1</v>
      </c>
      <c r="Q85">
        <f>IF(P85=0,0,IF('Net Acumulado'!Q85&gt;-'Net Acumulado'!$B85,0,1))</f>
        <v>1</v>
      </c>
      <c r="R85">
        <f>IF(Q85=0,0,IF('Net Acumulado'!R85&gt;-'Net Acumulado'!$B85,0,1))</f>
        <v>1</v>
      </c>
      <c r="S85">
        <f>IF(R85=0,0,IF('Net Acumulado'!S85&gt;-'Net Acumulado'!$B85,0,1))</f>
        <v>1</v>
      </c>
      <c r="T85">
        <f>IF(S85=0,0,IF('Net Acumulado'!T85&gt;-'Net Acumulado'!$B85,0,1))</f>
        <v>1</v>
      </c>
      <c r="U85">
        <f>IF(T85=0,0,IF('Net Acumulado'!U85&gt;-'Net Acumulado'!$B85,0,1))</f>
        <v>1</v>
      </c>
      <c r="V85">
        <f>IF(U85=0,0,IF('Net Acumulado'!V85&gt;-'Net Acumulado'!$B85,0,1))</f>
        <v>1</v>
      </c>
      <c r="W85">
        <f>IF(V85=0,0,IF('Net Acumulado'!W85&gt;-'Net Acumulado'!$B85,0,1))</f>
        <v>1</v>
      </c>
      <c r="X85">
        <f>IF(W85=0,0,IF('Net Acumulado'!X85&gt;-'Net Acumulado'!$B85,0,1))</f>
        <v>1</v>
      </c>
      <c r="Y85">
        <f>IF(X85=0,0,IF('Net Acumulado'!Y85&gt;-'Net Acumulado'!$B85,0,1))</f>
        <v>1</v>
      </c>
      <c r="Z85">
        <f>IF(Y85=0,0,IF('Net Acumulado'!Z85&gt;-'Net Acumulado'!$B85,0,1))</f>
        <v>1</v>
      </c>
      <c r="AA85">
        <f>IF(Z85=0,0,IF('Net Acumulado'!AA85&gt;-'Net Acumulado'!$B85,0,1))</f>
        <v>1</v>
      </c>
      <c r="AB85">
        <f>IF(AA85=0,0,IF('Net Acumulado'!AB85&gt;-'Net Acumulado'!$B85,0,1))</f>
        <v>1</v>
      </c>
      <c r="AC85">
        <f>IF(AB85=0,0,IF('Net Acumulado'!AC85&gt;-'Net Acumulado'!$B85,0,1))</f>
        <v>1</v>
      </c>
      <c r="AD85">
        <f>IF(AC85=0,0,IF('Net Acumulado'!AD85&gt;-'Net Acumulado'!$B85,0,1))</f>
        <v>1</v>
      </c>
      <c r="AE85">
        <f>IF(AD85=0,0,IF('Net Acumulado'!AE85&gt;-'Net Acumulado'!$B85,0,1))</f>
        <v>1</v>
      </c>
      <c r="AF85">
        <f>IF(AE85=0,0,IF('Net Acumulado'!AF85&gt;-'Net Acumulado'!$B85,0,1))</f>
        <v>1</v>
      </c>
      <c r="AG85">
        <f>IF(AF85=0,0,IF('Net Acumulado'!AG85&gt;-'Net Acumulado'!$B85,0,1))</f>
        <v>1</v>
      </c>
      <c r="AH85">
        <f>IF(AG85=0,0,IF('Net Acumulado'!AH85&gt;-'Net Acumulado'!$B85,0,1))</f>
        <v>1</v>
      </c>
      <c r="AI85">
        <f>IF(AH85=0,0,IF('Net Acumulado'!AI85&gt;-'Net Acumulado'!$B85,0,1))</f>
        <v>1</v>
      </c>
      <c r="AJ85">
        <f>IF(AI85=0,0,IF('Net Acumulado'!AJ85&gt;-'Net Acumulado'!$B85,0,1))</f>
        <v>1</v>
      </c>
      <c r="AK85">
        <f>IF(AJ85=0,0,IF('Net Acumulado'!AK85&gt;-'Net Acumulado'!$B85,0,1))</f>
        <v>1</v>
      </c>
      <c r="AL85">
        <f>IF(AK85=0,0,IF('Net Acumulado'!AL85&gt;-'Net Acumulado'!$B85,0,1))</f>
        <v>1</v>
      </c>
      <c r="AM85">
        <f>IF(AL85=0,0,IF('Net Acumulado'!AM85&gt;-'Net Acumulado'!$B85,0,1))</f>
        <v>1</v>
      </c>
      <c r="AN85">
        <f>IF(AM85=0,0,IF('Net Acumulado'!AN85&gt;-'Net Acumulado'!$B85,0,1))</f>
        <v>1</v>
      </c>
      <c r="AO85">
        <f>IF(AN85=0,0,IF('Net Acumulado'!AO85&gt;-'Net Acumulado'!$B85,0,1))</f>
        <v>1</v>
      </c>
      <c r="AP85">
        <f>IF(AO85=0,0,IF('Net Acumulado'!AP85&gt;-'Net Acumulado'!$B85,0,1))</f>
        <v>1</v>
      </c>
      <c r="AQ85">
        <f>IF(AP85=0,0,IF('Net Acumulado'!AQ85&gt;-'Net Acumulado'!$B85,0,1))</f>
        <v>1</v>
      </c>
      <c r="AR85">
        <f>IF(AQ85=0,0,IF('Net Acumulado'!AR85&gt;-'Net Acumulado'!$B85,0,1))</f>
        <v>1</v>
      </c>
      <c r="AS85">
        <f>IF(AR85=0,0,IF('Net Acumulado'!AS85&gt;-'Net Acumulado'!$B85,0,1))</f>
        <v>1</v>
      </c>
      <c r="AT85">
        <f>IF(AS85=0,0,IF('Net Acumulado'!AT85&gt;-'Net Acumulado'!$B85,0,1))</f>
        <v>1</v>
      </c>
      <c r="AU85">
        <f>IF(AT85=0,0,IF('Net Acumulado'!AU85&gt;-'Net Acumulado'!$B85,0,1))</f>
        <v>1</v>
      </c>
      <c r="AV85">
        <f>IF(AU85=0,0,IF('Net Acumulado'!AV85&gt;-'Net Acumulado'!$B85,0,1))</f>
        <v>1</v>
      </c>
      <c r="AW85">
        <f>IF(AV85=0,0,IF('Net Acumulado'!AW85&gt;-'Net Acumulado'!$B85,0,1))</f>
        <v>1</v>
      </c>
      <c r="AX85">
        <f>IF(AW85=0,0,IF('Net Acumulado'!AX85&gt;-'Net Acumulado'!$B85,0,1))</f>
        <v>1</v>
      </c>
      <c r="AY85">
        <f>IF(AX85=0,0,IF('Net Acumulado'!AY85&gt;-'Net Acumulado'!$B85,0,1))</f>
        <v>1</v>
      </c>
      <c r="AZ85">
        <f>IF(AY85=0,0,IF('Net Acumulado'!AZ85&gt;-'Net Acumulado'!$B85,0,1))</f>
        <v>1</v>
      </c>
      <c r="BA85">
        <f>IF(AZ85=0,0,IF('Net Acumulado'!BA85&gt;-'Net Acumulado'!$B85,0,1))</f>
        <v>1</v>
      </c>
      <c r="BB85">
        <f>IF(BA85=0,0,IF('Net Acumulado'!BB85&gt;-'Net Acumulado'!$B85,0,1))</f>
        <v>1</v>
      </c>
      <c r="BC85">
        <f>IF(BB85=0,0,IF('Net Acumulado'!BC85&gt;-'Net Acumulado'!$B85,0,1))</f>
        <v>1</v>
      </c>
      <c r="BD85">
        <f>IF(BC85=0,0,IF('Net Acumulado'!BD85&gt;-'Net Acumulado'!$B85,0,1))</f>
        <v>1</v>
      </c>
      <c r="BE85">
        <f>IF(BD85=0,0,IF('Net Acumulado'!BE85&gt;-'Net Acumulado'!$B85,0,1))</f>
        <v>1</v>
      </c>
      <c r="BF85">
        <f>IF(BE85=0,0,IF('Net Acumulado'!BF85&gt;-'Net Acumulado'!$B85,0,1))</f>
        <v>1</v>
      </c>
      <c r="BG85">
        <f>IF(BF85=0,0,IF('Net Acumulado'!BG85&gt;-'Net Acumulado'!$B85,0,1))</f>
        <v>1</v>
      </c>
      <c r="BH85">
        <f>IF(BG85=0,0,IF('Net Acumulado'!BH85&gt;-'Net Acumulado'!$B85,0,1))</f>
        <v>1</v>
      </c>
      <c r="BI85">
        <f>IF(BH85=0,0,IF('Net Acumulado'!BI85&gt;-'Net Acumulado'!$B85,0,1))</f>
        <v>1</v>
      </c>
      <c r="BJ85">
        <f>IF(BI85=0,0,IF('Net Acumulado'!BJ85&gt;-'Net Acumulado'!$B85,0,1))</f>
        <v>1</v>
      </c>
      <c r="BK85">
        <f>IF(BJ85=0,0,IF('Net Acumulado'!BK85&gt;-'Net Acumulado'!$B85,0,1))</f>
        <v>1</v>
      </c>
      <c r="BL85">
        <f>IF(BK85=0,0,IF('Net Acumulado'!BL85&gt;-'Net Acumulado'!$B85,0,1))</f>
        <v>1</v>
      </c>
      <c r="BM85">
        <f>IF(BL85=0,0,IF('Net Acumulado'!BM85&gt;-'Net Acumulado'!$B85,0,1))</f>
        <v>1</v>
      </c>
      <c r="BN85">
        <f>IF(BM85=0,0,IF('Net Acumulado'!BN85&gt;-'Net Acumulado'!$B85,0,1))</f>
        <v>1</v>
      </c>
      <c r="BO85">
        <f>IF(BN85=0,0,IF('Net Acumulado'!BO85&gt;-'Net Acumulado'!$B85,0,1))</f>
        <v>1</v>
      </c>
      <c r="BP85">
        <f>IF(BO85=0,0,IF('Net Acumulado'!BP85&gt;-'Net Acumulado'!$B85,0,1))</f>
        <v>1</v>
      </c>
      <c r="BQ85">
        <f>IF(BP85=0,0,IF('Net Acumulado'!BQ85&gt;-'Net Acumulado'!$B85,0,1))</f>
        <v>1</v>
      </c>
      <c r="BR85">
        <f>IF(BQ85=0,0,IF('Net Acumulado'!BR85&gt;-'Net Acumulado'!$B85,0,1))</f>
        <v>1</v>
      </c>
      <c r="BS85">
        <f>IF(BR85=0,0,IF('Net Acumulado'!BS85&gt;-'Net Acumulado'!$B85,0,1))</f>
        <v>1</v>
      </c>
      <c r="BT85">
        <f>IF(BS85=0,0,IF('Net Acumulado'!BT85&gt;-'Net Acumulado'!$B85,0,1))</f>
        <v>1</v>
      </c>
      <c r="BU85">
        <f>IF(BT85=0,0,IF('Net Acumulado'!BU85&gt;-'Net Acumulado'!$B85,0,1))</f>
        <v>1</v>
      </c>
      <c r="BV85">
        <f>IF(BU85=0,0,IF('Net Acumulado'!BV85&gt;-'Net Acumulado'!$B85,0,1))</f>
        <v>1</v>
      </c>
      <c r="BW85">
        <f>IF(BV85=0,0,IF('Net Acumulado'!BW85&gt;-'Net Acumulado'!$B85,0,1))</f>
        <v>1</v>
      </c>
      <c r="BX85">
        <f>IF(BW85=0,0,IF('Net Acumulado'!BX85&gt;-'Net Acumulado'!$B85,0,1))</f>
        <v>1</v>
      </c>
      <c r="BY85">
        <f>IF(BX85=0,0,IF('Net Acumulado'!BY85&gt;-'Net Acumulado'!$B85,0,1))</f>
        <v>1</v>
      </c>
      <c r="BZ85">
        <f>IF(BY85=0,0,IF('Net Acumulado'!BZ85&gt;-'Net Acumulado'!$B85,0,1))</f>
        <v>1</v>
      </c>
      <c r="CA85">
        <f>IF(BZ85=0,0,IF('Net Acumulado'!CA85&gt;-'Net Acumulado'!$B85,0,1))</f>
        <v>1</v>
      </c>
      <c r="CB85">
        <f>IF(CA85=0,0,IF('Net Acumulado'!CB85&gt;-'Net Acumulado'!$B85,0,1))</f>
        <v>1</v>
      </c>
      <c r="CC85">
        <f>IF(CB85=0,0,IF('Net Acumulado'!CC85&gt;-'Net Acumulado'!$B85,0,1))</f>
        <v>1</v>
      </c>
      <c r="CD85">
        <f>IF(CC85=0,0,IF('Net Acumulado'!CD85&gt;-'Net Acumulado'!$B85,0,1))</f>
        <v>1</v>
      </c>
      <c r="CE85">
        <f>IF(CD85=0,0,IF('Net Acumulado'!CE85&gt;-'Net Acumulado'!$B85,0,1))</f>
        <v>1</v>
      </c>
      <c r="CF85">
        <f>IF(CE85=0,0,IF('Net Acumulado'!CF85&gt;-'Net Acumulado'!$B85,0,1))</f>
        <v>1</v>
      </c>
      <c r="CG85">
        <f>IF(CF85=0,0,IF('Net Acumulado'!CG85&gt;-'Net Acumulado'!$B85,0,1))</f>
        <v>1</v>
      </c>
      <c r="CH85">
        <f>IF(CG85=0,0,IF('Net Acumulado'!CH85&gt;-'Net Acumulado'!$B85,0,1))</f>
        <v>1</v>
      </c>
      <c r="CI85">
        <f>IF(CH85=0,0,IF('Net Acumulado'!CI85&gt;-'Net Acumulado'!$B85,0,1))</f>
        <v>1</v>
      </c>
      <c r="CJ85">
        <f>IF(CI85=0,0,IF('Net Acumulado'!CJ85&gt;-'Net Acumulado'!$B85,0,1))</f>
        <v>1</v>
      </c>
      <c r="CK85">
        <f>IF(CJ85=0,0,IF('Net Acumulado'!CK85&gt;-'Net Acumulado'!$B85,0,1))</f>
        <v>1</v>
      </c>
      <c r="CL85">
        <f>IF(CK85=0,0,IF('Net Acumulado'!CL85&gt;-'Net Acumulado'!$B85,0,1))</f>
        <v>1</v>
      </c>
      <c r="CM85">
        <f>IF(CL85=0,0,IF('Net Acumulado'!CM85&gt;-'Net Acumulado'!$B85,0,1))</f>
        <v>1</v>
      </c>
      <c r="CN85">
        <f>IF(CM85=0,0,IF('Net Acumulado'!CN85&gt;-'Net Acumulado'!$B85,0,1))</f>
        <v>1</v>
      </c>
      <c r="CO85">
        <f>IF(CN85=0,0,IF('Net Acumulado'!CO85&gt;-'Net Acumulado'!$B85,0,1))</f>
        <v>1</v>
      </c>
      <c r="CP85">
        <f>IF(CO85=0,0,IF('Net Acumulado'!CP85&gt;-'Net Acumulado'!$B85,0,1))</f>
        <v>1</v>
      </c>
      <c r="CQ85">
        <f>IF(CP85=0,0,IF('Net Acumulado'!CQ85&gt;-'Net Acumulado'!$B85,0,1))</f>
        <v>1</v>
      </c>
      <c r="CR85">
        <f>IF(CQ85=0,0,IF('Net Acumulado'!CR85&gt;-'Net Acumulado'!$B85,0,1))</f>
        <v>1</v>
      </c>
      <c r="CS85">
        <f>IF(CR85=0,0,IF('Net Acumulado'!CS85&gt;-'Net Acumulado'!$B85,0,1))</f>
        <v>1</v>
      </c>
      <c r="CT85">
        <f>IF(CS85=0,0,IF('Net Acumulado'!CT85&gt;-'Net Acumulado'!$B85,0,1))</f>
        <v>1</v>
      </c>
      <c r="CU85">
        <f>IF(CT85=0,0,IF('Net Acumulado'!CU85&gt;-'Net Acumulado'!$B85,0,1))</f>
        <v>1</v>
      </c>
    </row>
    <row r="86" spans="1:99" x14ac:dyDescent="0.3">
      <c r="A86">
        <f t="shared" si="1"/>
        <v>53</v>
      </c>
      <c r="B86">
        <v>-60344</v>
      </c>
      <c r="C86">
        <v>3203</v>
      </c>
      <c r="D86">
        <f>IF('Net Acumulado'!D86&gt;-'Net Acumulado'!$B86,0,1)</f>
        <v>1</v>
      </c>
      <c r="E86">
        <f>IF(D86=0,0,IF('Net Acumulado'!E86&gt;-'Net Acumulado'!$B86,0,1))</f>
        <v>1</v>
      </c>
      <c r="F86">
        <f>IF(E86=0,0,IF('Net Acumulado'!F86&gt;-'Net Acumulado'!$B86,0,1))</f>
        <v>1</v>
      </c>
      <c r="G86">
        <f>IF(F86=0,0,IF('Net Acumulado'!G86&gt;-'Net Acumulado'!$B86,0,1))</f>
        <v>1</v>
      </c>
      <c r="H86">
        <f>IF(G86=0,0,IF('Net Acumulado'!H86&gt;-'Net Acumulado'!$B86,0,1))</f>
        <v>1</v>
      </c>
      <c r="I86">
        <f>IF(H86=0,0,IF('Net Acumulado'!I86&gt;-'Net Acumulado'!$B86,0,1))</f>
        <v>1</v>
      </c>
      <c r="J86">
        <f>IF(I86=0,0,IF('Net Acumulado'!J86&gt;-'Net Acumulado'!$B86,0,1))</f>
        <v>1</v>
      </c>
      <c r="K86">
        <f>IF(J86=0,0,IF('Net Acumulado'!K86&gt;-'Net Acumulado'!$B86,0,1))</f>
        <v>1</v>
      </c>
      <c r="L86">
        <f>IF(K86=0,0,IF('Net Acumulado'!L86&gt;-'Net Acumulado'!$B86,0,1))</f>
        <v>1</v>
      </c>
      <c r="M86">
        <f>IF(L86=0,0,IF('Net Acumulado'!M86&gt;-'Net Acumulado'!$B86,0,1))</f>
        <v>1</v>
      </c>
      <c r="N86">
        <f>IF(M86=0,0,IF('Net Acumulado'!N86&gt;-'Net Acumulado'!$B86,0,1))</f>
        <v>1</v>
      </c>
      <c r="O86">
        <f>IF(N86=0,0,IF('Net Acumulado'!O86&gt;-'Net Acumulado'!$B86,0,1))</f>
        <v>1</v>
      </c>
      <c r="P86">
        <f>IF(O86=0,0,IF('Net Acumulado'!P86&gt;-'Net Acumulado'!$B86,0,1))</f>
        <v>1</v>
      </c>
      <c r="Q86">
        <f>IF(P86=0,0,IF('Net Acumulado'!Q86&gt;-'Net Acumulado'!$B86,0,1))</f>
        <v>1</v>
      </c>
      <c r="R86">
        <f>IF(Q86=0,0,IF('Net Acumulado'!R86&gt;-'Net Acumulado'!$B86,0,1))</f>
        <v>1</v>
      </c>
      <c r="S86">
        <f>IF(R86=0,0,IF('Net Acumulado'!S86&gt;-'Net Acumulado'!$B86,0,1))</f>
        <v>1</v>
      </c>
      <c r="T86">
        <f>IF(S86=0,0,IF('Net Acumulado'!T86&gt;-'Net Acumulado'!$B86,0,1))</f>
        <v>1</v>
      </c>
      <c r="U86">
        <f>IF(T86=0,0,IF('Net Acumulado'!U86&gt;-'Net Acumulado'!$B86,0,1))</f>
        <v>1</v>
      </c>
      <c r="V86">
        <f>IF(U86=0,0,IF('Net Acumulado'!V86&gt;-'Net Acumulado'!$B86,0,1))</f>
        <v>1</v>
      </c>
      <c r="W86">
        <f>IF(V86=0,0,IF('Net Acumulado'!W86&gt;-'Net Acumulado'!$B86,0,1))</f>
        <v>1</v>
      </c>
      <c r="X86">
        <f>IF(W86=0,0,IF('Net Acumulado'!X86&gt;-'Net Acumulado'!$B86,0,1))</f>
        <v>1</v>
      </c>
      <c r="Y86">
        <f>IF(X86=0,0,IF('Net Acumulado'!Y86&gt;-'Net Acumulado'!$B86,0,1))</f>
        <v>1</v>
      </c>
      <c r="Z86">
        <f>IF(Y86=0,0,IF('Net Acumulado'!Z86&gt;-'Net Acumulado'!$B86,0,1))</f>
        <v>1</v>
      </c>
      <c r="AA86">
        <f>IF(Z86=0,0,IF('Net Acumulado'!AA86&gt;-'Net Acumulado'!$B86,0,1))</f>
        <v>1</v>
      </c>
      <c r="AB86">
        <f>IF(AA86=0,0,IF('Net Acumulado'!AB86&gt;-'Net Acumulado'!$B86,0,1))</f>
        <v>1</v>
      </c>
      <c r="AC86">
        <f>IF(AB86=0,0,IF('Net Acumulado'!AC86&gt;-'Net Acumulado'!$B86,0,1))</f>
        <v>1</v>
      </c>
      <c r="AD86">
        <f>IF(AC86=0,0,IF('Net Acumulado'!AD86&gt;-'Net Acumulado'!$B86,0,1))</f>
        <v>1</v>
      </c>
      <c r="AE86">
        <f>IF(AD86=0,0,IF('Net Acumulado'!AE86&gt;-'Net Acumulado'!$B86,0,1))</f>
        <v>1</v>
      </c>
      <c r="AF86">
        <f>IF(AE86=0,0,IF('Net Acumulado'!AF86&gt;-'Net Acumulado'!$B86,0,1))</f>
        <v>1</v>
      </c>
      <c r="AG86">
        <f>IF(AF86=0,0,IF('Net Acumulado'!AG86&gt;-'Net Acumulado'!$B86,0,1))</f>
        <v>1</v>
      </c>
      <c r="AH86">
        <f>IF(AG86=0,0,IF('Net Acumulado'!AH86&gt;-'Net Acumulado'!$B86,0,1))</f>
        <v>1</v>
      </c>
      <c r="AI86">
        <f>IF(AH86=0,0,IF('Net Acumulado'!AI86&gt;-'Net Acumulado'!$B86,0,1))</f>
        <v>1</v>
      </c>
      <c r="AJ86">
        <f>IF(AI86=0,0,IF('Net Acumulado'!AJ86&gt;-'Net Acumulado'!$B86,0,1))</f>
        <v>1</v>
      </c>
      <c r="AK86">
        <f>IF(AJ86=0,0,IF('Net Acumulado'!AK86&gt;-'Net Acumulado'!$B86,0,1))</f>
        <v>1</v>
      </c>
      <c r="AL86">
        <f>IF(AK86=0,0,IF('Net Acumulado'!AL86&gt;-'Net Acumulado'!$B86,0,1))</f>
        <v>1</v>
      </c>
      <c r="AM86">
        <f>IF(AL86=0,0,IF('Net Acumulado'!AM86&gt;-'Net Acumulado'!$B86,0,1))</f>
        <v>1</v>
      </c>
      <c r="AN86">
        <f>IF(AM86=0,0,IF('Net Acumulado'!AN86&gt;-'Net Acumulado'!$B86,0,1))</f>
        <v>1</v>
      </c>
      <c r="AO86">
        <f>IF(AN86=0,0,IF('Net Acumulado'!AO86&gt;-'Net Acumulado'!$B86,0,1))</f>
        <v>1</v>
      </c>
      <c r="AP86">
        <f>IF(AO86=0,0,IF('Net Acumulado'!AP86&gt;-'Net Acumulado'!$B86,0,1))</f>
        <v>1</v>
      </c>
      <c r="AQ86">
        <f>IF(AP86=0,0,IF('Net Acumulado'!AQ86&gt;-'Net Acumulado'!$B86,0,1))</f>
        <v>1</v>
      </c>
      <c r="AR86">
        <f>IF(AQ86=0,0,IF('Net Acumulado'!AR86&gt;-'Net Acumulado'!$B86,0,1))</f>
        <v>1</v>
      </c>
      <c r="AS86">
        <f>IF(AR86=0,0,IF('Net Acumulado'!AS86&gt;-'Net Acumulado'!$B86,0,1))</f>
        <v>1</v>
      </c>
      <c r="AT86">
        <f>IF(AS86=0,0,IF('Net Acumulado'!AT86&gt;-'Net Acumulado'!$B86,0,1))</f>
        <v>1</v>
      </c>
      <c r="AU86">
        <f>IF(AT86=0,0,IF('Net Acumulado'!AU86&gt;-'Net Acumulado'!$B86,0,1))</f>
        <v>1</v>
      </c>
      <c r="AV86">
        <f>IF(AU86=0,0,IF('Net Acumulado'!AV86&gt;-'Net Acumulado'!$B86,0,1))</f>
        <v>1</v>
      </c>
      <c r="AW86">
        <f>IF(AV86=0,0,IF('Net Acumulado'!AW86&gt;-'Net Acumulado'!$B86,0,1))</f>
        <v>1</v>
      </c>
      <c r="AX86">
        <f>IF(AW86=0,0,IF('Net Acumulado'!AX86&gt;-'Net Acumulado'!$B86,0,1))</f>
        <v>1</v>
      </c>
      <c r="AY86">
        <f>IF(AX86=0,0,IF('Net Acumulado'!AY86&gt;-'Net Acumulado'!$B86,0,1))</f>
        <v>1</v>
      </c>
      <c r="AZ86">
        <f>IF(AY86=0,0,IF('Net Acumulado'!AZ86&gt;-'Net Acumulado'!$B86,0,1))</f>
        <v>1</v>
      </c>
      <c r="BA86">
        <f>IF(AZ86=0,0,IF('Net Acumulado'!BA86&gt;-'Net Acumulado'!$B86,0,1))</f>
        <v>1</v>
      </c>
      <c r="BB86">
        <f>IF(BA86=0,0,IF('Net Acumulado'!BB86&gt;-'Net Acumulado'!$B86,0,1))</f>
        <v>1</v>
      </c>
      <c r="BC86">
        <f>IF(BB86=0,0,IF('Net Acumulado'!BC86&gt;-'Net Acumulado'!$B86,0,1))</f>
        <v>1</v>
      </c>
      <c r="BD86">
        <f>IF(BC86=0,0,IF('Net Acumulado'!BD86&gt;-'Net Acumulado'!$B86,0,1))</f>
        <v>1</v>
      </c>
      <c r="BE86">
        <f>IF(BD86=0,0,IF('Net Acumulado'!BE86&gt;-'Net Acumulado'!$B86,0,1))</f>
        <v>0</v>
      </c>
      <c r="BF86">
        <f>IF(BE86=0,0,IF('Net Acumulado'!BF86&gt;-'Net Acumulado'!$B86,0,1))</f>
        <v>0</v>
      </c>
      <c r="BG86">
        <f>IF(BF86=0,0,IF('Net Acumulado'!BG86&gt;-'Net Acumulado'!$B86,0,1))</f>
        <v>0</v>
      </c>
      <c r="BH86">
        <f>IF(BG86=0,0,IF('Net Acumulado'!BH86&gt;-'Net Acumulado'!$B86,0,1))</f>
        <v>0</v>
      </c>
      <c r="BI86">
        <f>IF(BH86=0,0,IF('Net Acumulado'!BI86&gt;-'Net Acumulado'!$B86,0,1))</f>
        <v>0</v>
      </c>
      <c r="BJ86">
        <f>IF(BI86=0,0,IF('Net Acumulado'!BJ86&gt;-'Net Acumulado'!$B86,0,1))</f>
        <v>0</v>
      </c>
      <c r="BK86">
        <f>IF(BJ86=0,0,IF('Net Acumulado'!BK86&gt;-'Net Acumulado'!$B86,0,1))</f>
        <v>0</v>
      </c>
      <c r="BL86">
        <f>IF(BK86=0,0,IF('Net Acumulado'!BL86&gt;-'Net Acumulado'!$B86,0,1))</f>
        <v>0</v>
      </c>
      <c r="BM86">
        <f>IF(BL86=0,0,IF('Net Acumulado'!BM86&gt;-'Net Acumulado'!$B86,0,1))</f>
        <v>0</v>
      </c>
      <c r="BN86">
        <f>IF(BM86=0,0,IF('Net Acumulado'!BN86&gt;-'Net Acumulado'!$B86,0,1))</f>
        <v>0</v>
      </c>
      <c r="BO86">
        <f>IF(BN86=0,0,IF('Net Acumulado'!BO86&gt;-'Net Acumulado'!$B86,0,1))</f>
        <v>0</v>
      </c>
      <c r="BP86">
        <f>IF(BO86=0,0,IF('Net Acumulado'!BP86&gt;-'Net Acumulado'!$B86,0,1))</f>
        <v>0</v>
      </c>
      <c r="BQ86">
        <f>IF(BP86=0,0,IF('Net Acumulado'!BQ86&gt;-'Net Acumulado'!$B86,0,1))</f>
        <v>0</v>
      </c>
      <c r="BR86">
        <f>IF(BQ86=0,0,IF('Net Acumulado'!BR86&gt;-'Net Acumulado'!$B86,0,1))</f>
        <v>0</v>
      </c>
      <c r="BS86">
        <f>IF(BR86=0,0,IF('Net Acumulado'!BS86&gt;-'Net Acumulado'!$B86,0,1))</f>
        <v>0</v>
      </c>
      <c r="BT86">
        <f>IF(BS86=0,0,IF('Net Acumulado'!BT86&gt;-'Net Acumulado'!$B86,0,1))</f>
        <v>0</v>
      </c>
      <c r="BU86">
        <f>IF(BT86=0,0,IF('Net Acumulado'!BU86&gt;-'Net Acumulado'!$B86,0,1))</f>
        <v>0</v>
      </c>
      <c r="BV86">
        <f>IF(BU86=0,0,IF('Net Acumulado'!BV86&gt;-'Net Acumulado'!$B86,0,1))</f>
        <v>0</v>
      </c>
      <c r="BW86">
        <f>IF(BV86=0,0,IF('Net Acumulado'!BW86&gt;-'Net Acumulado'!$B86,0,1))</f>
        <v>0</v>
      </c>
      <c r="BX86">
        <f>IF(BW86=0,0,IF('Net Acumulado'!BX86&gt;-'Net Acumulado'!$B86,0,1))</f>
        <v>0</v>
      </c>
      <c r="BY86">
        <f>IF(BX86=0,0,IF('Net Acumulado'!BY86&gt;-'Net Acumulado'!$B86,0,1))</f>
        <v>0</v>
      </c>
      <c r="BZ86">
        <f>IF(BY86=0,0,IF('Net Acumulado'!BZ86&gt;-'Net Acumulado'!$B86,0,1))</f>
        <v>0</v>
      </c>
      <c r="CA86">
        <f>IF(BZ86=0,0,IF('Net Acumulado'!CA86&gt;-'Net Acumulado'!$B86,0,1))</f>
        <v>0</v>
      </c>
      <c r="CB86">
        <f>IF(CA86=0,0,IF('Net Acumulado'!CB86&gt;-'Net Acumulado'!$B86,0,1))</f>
        <v>0</v>
      </c>
      <c r="CC86">
        <f>IF(CB86=0,0,IF('Net Acumulado'!CC86&gt;-'Net Acumulado'!$B86,0,1))</f>
        <v>0</v>
      </c>
      <c r="CD86">
        <f>IF(CC86=0,0,IF('Net Acumulado'!CD86&gt;-'Net Acumulado'!$B86,0,1))</f>
        <v>0</v>
      </c>
      <c r="CE86">
        <f>IF(CD86=0,0,IF('Net Acumulado'!CE86&gt;-'Net Acumulado'!$B86,0,1))</f>
        <v>0</v>
      </c>
      <c r="CF86">
        <f>IF(CE86=0,0,IF('Net Acumulado'!CF86&gt;-'Net Acumulado'!$B86,0,1))</f>
        <v>0</v>
      </c>
      <c r="CG86">
        <f>IF(CF86=0,0,IF('Net Acumulado'!CG86&gt;-'Net Acumulado'!$B86,0,1))</f>
        <v>0</v>
      </c>
      <c r="CH86">
        <f>IF(CG86=0,0,IF('Net Acumulado'!CH86&gt;-'Net Acumulado'!$B86,0,1))</f>
        <v>0</v>
      </c>
      <c r="CI86">
        <f>IF(CH86=0,0,IF('Net Acumulado'!CI86&gt;-'Net Acumulado'!$B86,0,1))</f>
        <v>0</v>
      </c>
      <c r="CJ86">
        <f>IF(CI86=0,0,IF('Net Acumulado'!CJ86&gt;-'Net Acumulado'!$B86,0,1))</f>
        <v>0</v>
      </c>
      <c r="CK86">
        <f>IF(CJ86=0,0,IF('Net Acumulado'!CK86&gt;-'Net Acumulado'!$B86,0,1))</f>
        <v>0</v>
      </c>
      <c r="CL86">
        <f>IF(CK86=0,0,IF('Net Acumulado'!CL86&gt;-'Net Acumulado'!$B86,0,1))</f>
        <v>0</v>
      </c>
      <c r="CM86">
        <f>IF(CL86=0,0,IF('Net Acumulado'!CM86&gt;-'Net Acumulado'!$B86,0,1))</f>
        <v>0</v>
      </c>
      <c r="CN86">
        <f>IF(CM86=0,0,IF('Net Acumulado'!CN86&gt;-'Net Acumulado'!$B86,0,1))</f>
        <v>0</v>
      </c>
      <c r="CO86">
        <f>IF(CN86=0,0,IF('Net Acumulado'!CO86&gt;-'Net Acumulado'!$B86,0,1))</f>
        <v>0</v>
      </c>
      <c r="CP86">
        <f>IF(CO86=0,0,IF('Net Acumulado'!CP86&gt;-'Net Acumulado'!$B86,0,1))</f>
        <v>0</v>
      </c>
      <c r="CQ86">
        <f>IF(CP86=0,0,IF('Net Acumulado'!CQ86&gt;-'Net Acumulado'!$B86,0,1))</f>
        <v>0</v>
      </c>
      <c r="CR86">
        <f>IF(CQ86=0,0,IF('Net Acumulado'!CR86&gt;-'Net Acumulado'!$B86,0,1))</f>
        <v>0</v>
      </c>
      <c r="CS86">
        <f>IF(CR86=0,0,IF('Net Acumulado'!CS86&gt;-'Net Acumulado'!$B86,0,1))</f>
        <v>0</v>
      </c>
      <c r="CT86">
        <f>IF(CS86=0,0,IF('Net Acumulado'!CT86&gt;-'Net Acumulado'!$B86,0,1))</f>
        <v>0</v>
      </c>
      <c r="CU86">
        <f>IF(CT86=0,0,IF('Net Acumulado'!CU86&gt;-'Net Acumulado'!$B86,0,1))</f>
        <v>0</v>
      </c>
    </row>
    <row r="87" spans="1:99" x14ac:dyDescent="0.3">
      <c r="A87">
        <f t="shared" si="1"/>
        <v>41</v>
      </c>
      <c r="B87">
        <v>-6235</v>
      </c>
      <c r="C87">
        <v>3201</v>
      </c>
      <c r="D87">
        <f>IF('Net Acumulado'!D87&gt;-'Net Acumulado'!$B87,0,1)</f>
        <v>1</v>
      </c>
      <c r="E87">
        <f>IF(D87=0,0,IF('Net Acumulado'!E87&gt;-'Net Acumulado'!$B87,0,1))</f>
        <v>1</v>
      </c>
      <c r="F87">
        <f>IF(E87=0,0,IF('Net Acumulado'!F87&gt;-'Net Acumulado'!$B87,0,1))</f>
        <v>1</v>
      </c>
      <c r="G87">
        <f>IF(F87=0,0,IF('Net Acumulado'!G87&gt;-'Net Acumulado'!$B87,0,1))</f>
        <v>1</v>
      </c>
      <c r="H87">
        <f>IF(G87=0,0,IF('Net Acumulado'!H87&gt;-'Net Acumulado'!$B87,0,1))</f>
        <v>1</v>
      </c>
      <c r="I87">
        <f>IF(H87=0,0,IF('Net Acumulado'!I87&gt;-'Net Acumulado'!$B87,0,1))</f>
        <v>1</v>
      </c>
      <c r="J87">
        <f>IF(I87=0,0,IF('Net Acumulado'!J87&gt;-'Net Acumulado'!$B87,0,1))</f>
        <v>1</v>
      </c>
      <c r="K87">
        <f>IF(J87=0,0,IF('Net Acumulado'!K87&gt;-'Net Acumulado'!$B87,0,1))</f>
        <v>1</v>
      </c>
      <c r="L87">
        <f>IF(K87=0,0,IF('Net Acumulado'!L87&gt;-'Net Acumulado'!$B87,0,1))</f>
        <v>1</v>
      </c>
      <c r="M87">
        <f>IF(L87=0,0,IF('Net Acumulado'!M87&gt;-'Net Acumulado'!$B87,0,1))</f>
        <v>1</v>
      </c>
      <c r="N87">
        <f>IF(M87=0,0,IF('Net Acumulado'!N87&gt;-'Net Acumulado'!$B87,0,1))</f>
        <v>1</v>
      </c>
      <c r="O87">
        <f>IF(N87=0,0,IF('Net Acumulado'!O87&gt;-'Net Acumulado'!$B87,0,1))</f>
        <v>1</v>
      </c>
      <c r="P87">
        <f>IF(O87=0,0,IF('Net Acumulado'!P87&gt;-'Net Acumulado'!$B87,0,1))</f>
        <v>1</v>
      </c>
      <c r="Q87">
        <f>IF(P87=0,0,IF('Net Acumulado'!Q87&gt;-'Net Acumulado'!$B87,0,1))</f>
        <v>1</v>
      </c>
      <c r="R87">
        <f>IF(Q87=0,0,IF('Net Acumulado'!R87&gt;-'Net Acumulado'!$B87,0,1))</f>
        <v>1</v>
      </c>
      <c r="S87">
        <f>IF(R87=0,0,IF('Net Acumulado'!S87&gt;-'Net Acumulado'!$B87,0,1))</f>
        <v>1</v>
      </c>
      <c r="T87">
        <f>IF(S87=0,0,IF('Net Acumulado'!T87&gt;-'Net Acumulado'!$B87,0,1))</f>
        <v>1</v>
      </c>
      <c r="U87">
        <f>IF(T87=0,0,IF('Net Acumulado'!U87&gt;-'Net Acumulado'!$B87,0,1))</f>
        <v>1</v>
      </c>
      <c r="V87">
        <f>IF(U87=0,0,IF('Net Acumulado'!V87&gt;-'Net Acumulado'!$B87,0,1))</f>
        <v>1</v>
      </c>
      <c r="W87">
        <f>IF(V87=0,0,IF('Net Acumulado'!W87&gt;-'Net Acumulado'!$B87,0,1))</f>
        <v>1</v>
      </c>
      <c r="X87">
        <f>IF(W87=0,0,IF('Net Acumulado'!X87&gt;-'Net Acumulado'!$B87,0,1))</f>
        <v>1</v>
      </c>
      <c r="Y87">
        <f>IF(X87=0,0,IF('Net Acumulado'!Y87&gt;-'Net Acumulado'!$B87,0,1))</f>
        <v>1</v>
      </c>
      <c r="Z87">
        <f>IF(Y87=0,0,IF('Net Acumulado'!Z87&gt;-'Net Acumulado'!$B87,0,1))</f>
        <v>1</v>
      </c>
      <c r="AA87">
        <f>IF(Z87=0,0,IF('Net Acumulado'!AA87&gt;-'Net Acumulado'!$B87,0,1))</f>
        <v>1</v>
      </c>
      <c r="AB87">
        <f>IF(AA87=0,0,IF('Net Acumulado'!AB87&gt;-'Net Acumulado'!$B87,0,1))</f>
        <v>1</v>
      </c>
      <c r="AC87">
        <f>IF(AB87=0,0,IF('Net Acumulado'!AC87&gt;-'Net Acumulado'!$B87,0,1))</f>
        <v>1</v>
      </c>
      <c r="AD87">
        <f>IF(AC87=0,0,IF('Net Acumulado'!AD87&gt;-'Net Acumulado'!$B87,0,1))</f>
        <v>1</v>
      </c>
      <c r="AE87">
        <f>IF(AD87=0,0,IF('Net Acumulado'!AE87&gt;-'Net Acumulado'!$B87,0,1))</f>
        <v>1</v>
      </c>
      <c r="AF87">
        <f>IF(AE87=0,0,IF('Net Acumulado'!AF87&gt;-'Net Acumulado'!$B87,0,1))</f>
        <v>1</v>
      </c>
      <c r="AG87">
        <f>IF(AF87=0,0,IF('Net Acumulado'!AG87&gt;-'Net Acumulado'!$B87,0,1))</f>
        <v>1</v>
      </c>
      <c r="AH87">
        <f>IF(AG87=0,0,IF('Net Acumulado'!AH87&gt;-'Net Acumulado'!$B87,0,1))</f>
        <v>1</v>
      </c>
      <c r="AI87">
        <f>IF(AH87=0,0,IF('Net Acumulado'!AI87&gt;-'Net Acumulado'!$B87,0,1))</f>
        <v>1</v>
      </c>
      <c r="AJ87">
        <f>IF(AI87=0,0,IF('Net Acumulado'!AJ87&gt;-'Net Acumulado'!$B87,0,1))</f>
        <v>1</v>
      </c>
      <c r="AK87">
        <f>IF(AJ87=0,0,IF('Net Acumulado'!AK87&gt;-'Net Acumulado'!$B87,0,1))</f>
        <v>1</v>
      </c>
      <c r="AL87">
        <f>IF(AK87=0,0,IF('Net Acumulado'!AL87&gt;-'Net Acumulado'!$B87,0,1))</f>
        <v>1</v>
      </c>
      <c r="AM87">
        <f>IF(AL87=0,0,IF('Net Acumulado'!AM87&gt;-'Net Acumulado'!$B87,0,1))</f>
        <v>1</v>
      </c>
      <c r="AN87">
        <f>IF(AM87=0,0,IF('Net Acumulado'!AN87&gt;-'Net Acumulado'!$B87,0,1))</f>
        <v>1</v>
      </c>
      <c r="AO87">
        <f>IF(AN87=0,0,IF('Net Acumulado'!AO87&gt;-'Net Acumulado'!$B87,0,1))</f>
        <v>1</v>
      </c>
      <c r="AP87">
        <f>IF(AO87=0,0,IF('Net Acumulado'!AP87&gt;-'Net Acumulado'!$B87,0,1))</f>
        <v>1</v>
      </c>
      <c r="AQ87">
        <f>IF(AP87=0,0,IF('Net Acumulado'!AQ87&gt;-'Net Acumulado'!$B87,0,1))</f>
        <v>1</v>
      </c>
      <c r="AR87">
        <f>IF(AQ87=0,0,IF('Net Acumulado'!AR87&gt;-'Net Acumulado'!$B87,0,1))</f>
        <v>1</v>
      </c>
      <c r="AS87">
        <f>IF(AR87=0,0,IF('Net Acumulado'!AS87&gt;-'Net Acumulado'!$B87,0,1))</f>
        <v>0</v>
      </c>
      <c r="AT87">
        <f>IF(AS87=0,0,IF('Net Acumulado'!AT87&gt;-'Net Acumulado'!$B87,0,1))</f>
        <v>0</v>
      </c>
      <c r="AU87">
        <f>IF(AT87=0,0,IF('Net Acumulado'!AU87&gt;-'Net Acumulado'!$B87,0,1))</f>
        <v>0</v>
      </c>
      <c r="AV87">
        <f>IF(AU87=0,0,IF('Net Acumulado'!AV87&gt;-'Net Acumulado'!$B87,0,1))</f>
        <v>0</v>
      </c>
      <c r="AW87">
        <f>IF(AV87=0,0,IF('Net Acumulado'!AW87&gt;-'Net Acumulado'!$B87,0,1))</f>
        <v>0</v>
      </c>
      <c r="AX87">
        <f>IF(AW87=0,0,IF('Net Acumulado'!AX87&gt;-'Net Acumulado'!$B87,0,1))</f>
        <v>0</v>
      </c>
      <c r="AY87">
        <f>IF(AX87=0,0,IF('Net Acumulado'!AY87&gt;-'Net Acumulado'!$B87,0,1))</f>
        <v>0</v>
      </c>
      <c r="AZ87">
        <f>IF(AY87=0,0,IF('Net Acumulado'!AZ87&gt;-'Net Acumulado'!$B87,0,1))</f>
        <v>0</v>
      </c>
      <c r="BA87">
        <f>IF(AZ87=0,0,IF('Net Acumulado'!BA87&gt;-'Net Acumulado'!$B87,0,1))</f>
        <v>0</v>
      </c>
      <c r="BB87">
        <f>IF(BA87=0,0,IF('Net Acumulado'!BB87&gt;-'Net Acumulado'!$B87,0,1))</f>
        <v>0</v>
      </c>
      <c r="BC87">
        <f>IF(BB87=0,0,IF('Net Acumulado'!BC87&gt;-'Net Acumulado'!$B87,0,1))</f>
        <v>0</v>
      </c>
      <c r="BD87">
        <f>IF(BC87=0,0,IF('Net Acumulado'!BD87&gt;-'Net Acumulado'!$B87,0,1))</f>
        <v>0</v>
      </c>
      <c r="BE87">
        <f>IF(BD87=0,0,IF('Net Acumulado'!BE87&gt;-'Net Acumulado'!$B87,0,1))</f>
        <v>0</v>
      </c>
      <c r="BF87">
        <f>IF(BE87=0,0,IF('Net Acumulado'!BF87&gt;-'Net Acumulado'!$B87,0,1))</f>
        <v>0</v>
      </c>
      <c r="BG87">
        <f>IF(BF87=0,0,IF('Net Acumulado'!BG87&gt;-'Net Acumulado'!$B87,0,1))</f>
        <v>0</v>
      </c>
      <c r="BH87">
        <f>IF(BG87=0,0,IF('Net Acumulado'!BH87&gt;-'Net Acumulado'!$B87,0,1))</f>
        <v>0</v>
      </c>
      <c r="BI87">
        <f>IF(BH87=0,0,IF('Net Acumulado'!BI87&gt;-'Net Acumulado'!$B87,0,1))</f>
        <v>0</v>
      </c>
      <c r="BJ87">
        <f>IF(BI87=0,0,IF('Net Acumulado'!BJ87&gt;-'Net Acumulado'!$B87,0,1))</f>
        <v>0</v>
      </c>
      <c r="BK87">
        <f>IF(BJ87=0,0,IF('Net Acumulado'!BK87&gt;-'Net Acumulado'!$B87,0,1))</f>
        <v>0</v>
      </c>
      <c r="BL87">
        <f>IF(BK87=0,0,IF('Net Acumulado'!BL87&gt;-'Net Acumulado'!$B87,0,1))</f>
        <v>0</v>
      </c>
      <c r="BM87">
        <f>IF(BL87=0,0,IF('Net Acumulado'!BM87&gt;-'Net Acumulado'!$B87,0,1))</f>
        <v>0</v>
      </c>
      <c r="BN87">
        <f>IF(BM87=0,0,IF('Net Acumulado'!BN87&gt;-'Net Acumulado'!$B87,0,1))</f>
        <v>0</v>
      </c>
      <c r="BO87">
        <f>IF(BN87=0,0,IF('Net Acumulado'!BO87&gt;-'Net Acumulado'!$B87,0,1))</f>
        <v>0</v>
      </c>
      <c r="BP87">
        <f>IF(BO87=0,0,IF('Net Acumulado'!BP87&gt;-'Net Acumulado'!$B87,0,1))</f>
        <v>0</v>
      </c>
      <c r="BQ87">
        <f>IF(BP87=0,0,IF('Net Acumulado'!BQ87&gt;-'Net Acumulado'!$B87,0,1))</f>
        <v>0</v>
      </c>
      <c r="BR87">
        <f>IF(BQ87=0,0,IF('Net Acumulado'!BR87&gt;-'Net Acumulado'!$B87,0,1))</f>
        <v>0</v>
      </c>
      <c r="BS87">
        <f>IF(BR87=0,0,IF('Net Acumulado'!BS87&gt;-'Net Acumulado'!$B87,0,1))</f>
        <v>0</v>
      </c>
      <c r="BT87">
        <f>IF(BS87=0,0,IF('Net Acumulado'!BT87&gt;-'Net Acumulado'!$B87,0,1))</f>
        <v>0</v>
      </c>
      <c r="BU87">
        <f>IF(BT87=0,0,IF('Net Acumulado'!BU87&gt;-'Net Acumulado'!$B87,0,1))</f>
        <v>0</v>
      </c>
      <c r="BV87">
        <f>IF(BU87=0,0,IF('Net Acumulado'!BV87&gt;-'Net Acumulado'!$B87,0,1))</f>
        <v>0</v>
      </c>
      <c r="BW87">
        <f>IF(BV87=0,0,IF('Net Acumulado'!BW87&gt;-'Net Acumulado'!$B87,0,1))</f>
        <v>0</v>
      </c>
      <c r="BX87">
        <f>IF(BW87=0,0,IF('Net Acumulado'!BX87&gt;-'Net Acumulado'!$B87,0,1))</f>
        <v>0</v>
      </c>
      <c r="BY87">
        <f>IF(BX87=0,0,IF('Net Acumulado'!BY87&gt;-'Net Acumulado'!$B87,0,1))</f>
        <v>0</v>
      </c>
      <c r="BZ87">
        <f>IF(BY87=0,0,IF('Net Acumulado'!BZ87&gt;-'Net Acumulado'!$B87,0,1))</f>
        <v>0</v>
      </c>
      <c r="CA87">
        <f>IF(BZ87=0,0,IF('Net Acumulado'!CA87&gt;-'Net Acumulado'!$B87,0,1))</f>
        <v>0</v>
      </c>
      <c r="CB87">
        <f>IF(CA87=0,0,IF('Net Acumulado'!CB87&gt;-'Net Acumulado'!$B87,0,1))</f>
        <v>0</v>
      </c>
      <c r="CC87">
        <f>IF(CB87=0,0,IF('Net Acumulado'!CC87&gt;-'Net Acumulado'!$B87,0,1))</f>
        <v>0</v>
      </c>
      <c r="CD87">
        <f>IF(CC87=0,0,IF('Net Acumulado'!CD87&gt;-'Net Acumulado'!$B87,0,1))</f>
        <v>0</v>
      </c>
      <c r="CE87">
        <f>IF(CD87=0,0,IF('Net Acumulado'!CE87&gt;-'Net Acumulado'!$B87,0,1))</f>
        <v>0</v>
      </c>
      <c r="CF87">
        <f>IF(CE87=0,0,IF('Net Acumulado'!CF87&gt;-'Net Acumulado'!$B87,0,1))</f>
        <v>0</v>
      </c>
      <c r="CG87">
        <f>IF(CF87=0,0,IF('Net Acumulado'!CG87&gt;-'Net Acumulado'!$B87,0,1))</f>
        <v>0</v>
      </c>
      <c r="CH87">
        <f>IF(CG87=0,0,IF('Net Acumulado'!CH87&gt;-'Net Acumulado'!$B87,0,1))</f>
        <v>0</v>
      </c>
      <c r="CI87">
        <f>IF(CH87=0,0,IF('Net Acumulado'!CI87&gt;-'Net Acumulado'!$B87,0,1))</f>
        <v>0</v>
      </c>
      <c r="CJ87">
        <f>IF(CI87=0,0,IF('Net Acumulado'!CJ87&gt;-'Net Acumulado'!$B87,0,1))</f>
        <v>0</v>
      </c>
      <c r="CK87">
        <f>IF(CJ87=0,0,IF('Net Acumulado'!CK87&gt;-'Net Acumulado'!$B87,0,1))</f>
        <v>0</v>
      </c>
      <c r="CL87">
        <f>IF(CK87=0,0,IF('Net Acumulado'!CL87&gt;-'Net Acumulado'!$B87,0,1))</f>
        <v>0</v>
      </c>
      <c r="CM87">
        <f>IF(CL87=0,0,IF('Net Acumulado'!CM87&gt;-'Net Acumulado'!$B87,0,1))</f>
        <v>0</v>
      </c>
      <c r="CN87">
        <f>IF(CM87=0,0,IF('Net Acumulado'!CN87&gt;-'Net Acumulado'!$B87,0,1))</f>
        <v>0</v>
      </c>
      <c r="CO87">
        <f>IF(CN87=0,0,IF('Net Acumulado'!CO87&gt;-'Net Acumulado'!$B87,0,1))</f>
        <v>0</v>
      </c>
      <c r="CP87">
        <f>IF(CO87=0,0,IF('Net Acumulado'!CP87&gt;-'Net Acumulado'!$B87,0,1))</f>
        <v>0</v>
      </c>
      <c r="CQ87">
        <f>IF(CP87=0,0,IF('Net Acumulado'!CQ87&gt;-'Net Acumulado'!$B87,0,1))</f>
        <v>0</v>
      </c>
      <c r="CR87">
        <f>IF(CQ87=0,0,IF('Net Acumulado'!CR87&gt;-'Net Acumulado'!$B87,0,1))</f>
        <v>0</v>
      </c>
      <c r="CS87">
        <f>IF(CR87=0,0,IF('Net Acumulado'!CS87&gt;-'Net Acumulado'!$B87,0,1))</f>
        <v>0</v>
      </c>
      <c r="CT87">
        <f>IF(CS87=0,0,IF('Net Acumulado'!CT87&gt;-'Net Acumulado'!$B87,0,1))</f>
        <v>0</v>
      </c>
      <c r="CU87">
        <f>IF(CT87=0,0,IF('Net Acumulado'!CU87&gt;-'Net Acumulado'!$B87,0,1))</f>
        <v>0</v>
      </c>
    </row>
    <row r="88" spans="1:99" x14ac:dyDescent="0.3">
      <c r="A88">
        <f t="shared" si="1"/>
        <v>54</v>
      </c>
      <c r="B88">
        <v>-6797</v>
      </c>
      <c r="C88">
        <v>3204</v>
      </c>
      <c r="D88">
        <f>IF('Net Acumulado'!D88&gt;-'Net Acumulado'!$B88,0,1)</f>
        <v>1</v>
      </c>
      <c r="E88">
        <f>IF(D88=0,0,IF('Net Acumulado'!E88&gt;-'Net Acumulado'!$B88,0,1))</f>
        <v>1</v>
      </c>
      <c r="F88">
        <f>IF(E88=0,0,IF('Net Acumulado'!F88&gt;-'Net Acumulado'!$B88,0,1))</f>
        <v>1</v>
      </c>
      <c r="G88">
        <f>IF(F88=0,0,IF('Net Acumulado'!G88&gt;-'Net Acumulado'!$B88,0,1))</f>
        <v>1</v>
      </c>
      <c r="H88">
        <f>IF(G88=0,0,IF('Net Acumulado'!H88&gt;-'Net Acumulado'!$B88,0,1))</f>
        <v>1</v>
      </c>
      <c r="I88">
        <f>IF(H88=0,0,IF('Net Acumulado'!I88&gt;-'Net Acumulado'!$B88,0,1))</f>
        <v>1</v>
      </c>
      <c r="J88">
        <f>IF(I88=0,0,IF('Net Acumulado'!J88&gt;-'Net Acumulado'!$B88,0,1))</f>
        <v>1</v>
      </c>
      <c r="K88">
        <f>IF(J88=0,0,IF('Net Acumulado'!K88&gt;-'Net Acumulado'!$B88,0,1))</f>
        <v>1</v>
      </c>
      <c r="L88">
        <f>IF(K88=0,0,IF('Net Acumulado'!L88&gt;-'Net Acumulado'!$B88,0,1))</f>
        <v>1</v>
      </c>
      <c r="M88">
        <f>IF(L88=0,0,IF('Net Acumulado'!M88&gt;-'Net Acumulado'!$B88,0,1))</f>
        <v>1</v>
      </c>
      <c r="N88">
        <f>IF(M88=0,0,IF('Net Acumulado'!N88&gt;-'Net Acumulado'!$B88,0,1))</f>
        <v>1</v>
      </c>
      <c r="O88">
        <f>IF(N88=0,0,IF('Net Acumulado'!O88&gt;-'Net Acumulado'!$B88,0,1))</f>
        <v>1</v>
      </c>
      <c r="P88">
        <f>IF(O88=0,0,IF('Net Acumulado'!P88&gt;-'Net Acumulado'!$B88,0,1))</f>
        <v>1</v>
      </c>
      <c r="Q88">
        <f>IF(P88=0,0,IF('Net Acumulado'!Q88&gt;-'Net Acumulado'!$B88,0,1))</f>
        <v>1</v>
      </c>
      <c r="R88">
        <f>IF(Q88=0,0,IF('Net Acumulado'!R88&gt;-'Net Acumulado'!$B88,0,1))</f>
        <v>1</v>
      </c>
      <c r="S88">
        <f>IF(R88=0,0,IF('Net Acumulado'!S88&gt;-'Net Acumulado'!$B88,0,1))</f>
        <v>1</v>
      </c>
      <c r="T88">
        <f>IF(S88=0,0,IF('Net Acumulado'!T88&gt;-'Net Acumulado'!$B88,0,1))</f>
        <v>1</v>
      </c>
      <c r="U88">
        <f>IF(T88=0,0,IF('Net Acumulado'!U88&gt;-'Net Acumulado'!$B88,0,1))</f>
        <v>1</v>
      </c>
      <c r="V88">
        <f>IF(U88=0,0,IF('Net Acumulado'!V88&gt;-'Net Acumulado'!$B88,0,1))</f>
        <v>1</v>
      </c>
      <c r="W88">
        <f>IF(V88=0,0,IF('Net Acumulado'!W88&gt;-'Net Acumulado'!$B88,0,1))</f>
        <v>1</v>
      </c>
      <c r="X88">
        <f>IF(W88=0,0,IF('Net Acumulado'!X88&gt;-'Net Acumulado'!$B88,0,1))</f>
        <v>1</v>
      </c>
      <c r="Y88">
        <f>IF(X88=0,0,IF('Net Acumulado'!Y88&gt;-'Net Acumulado'!$B88,0,1))</f>
        <v>1</v>
      </c>
      <c r="Z88">
        <f>IF(Y88=0,0,IF('Net Acumulado'!Z88&gt;-'Net Acumulado'!$B88,0,1))</f>
        <v>1</v>
      </c>
      <c r="AA88">
        <f>IF(Z88=0,0,IF('Net Acumulado'!AA88&gt;-'Net Acumulado'!$B88,0,1))</f>
        <v>1</v>
      </c>
      <c r="AB88">
        <f>IF(AA88=0,0,IF('Net Acumulado'!AB88&gt;-'Net Acumulado'!$B88,0,1))</f>
        <v>1</v>
      </c>
      <c r="AC88">
        <f>IF(AB88=0,0,IF('Net Acumulado'!AC88&gt;-'Net Acumulado'!$B88,0,1))</f>
        <v>1</v>
      </c>
      <c r="AD88">
        <f>IF(AC88=0,0,IF('Net Acumulado'!AD88&gt;-'Net Acumulado'!$B88,0,1))</f>
        <v>1</v>
      </c>
      <c r="AE88">
        <f>IF(AD88=0,0,IF('Net Acumulado'!AE88&gt;-'Net Acumulado'!$B88,0,1))</f>
        <v>1</v>
      </c>
      <c r="AF88">
        <f>IF(AE88=0,0,IF('Net Acumulado'!AF88&gt;-'Net Acumulado'!$B88,0,1))</f>
        <v>1</v>
      </c>
      <c r="AG88">
        <f>IF(AF88=0,0,IF('Net Acumulado'!AG88&gt;-'Net Acumulado'!$B88,0,1))</f>
        <v>1</v>
      </c>
      <c r="AH88">
        <f>IF(AG88=0,0,IF('Net Acumulado'!AH88&gt;-'Net Acumulado'!$B88,0,1))</f>
        <v>1</v>
      </c>
      <c r="AI88">
        <f>IF(AH88=0,0,IF('Net Acumulado'!AI88&gt;-'Net Acumulado'!$B88,0,1))</f>
        <v>1</v>
      </c>
      <c r="AJ88">
        <f>IF(AI88=0,0,IF('Net Acumulado'!AJ88&gt;-'Net Acumulado'!$B88,0,1))</f>
        <v>1</v>
      </c>
      <c r="AK88">
        <f>IF(AJ88=0,0,IF('Net Acumulado'!AK88&gt;-'Net Acumulado'!$B88,0,1))</f>
        <v>1</v>
      </c>
      <c r="AL88">
        <f>IF(AK88=0,0,IF('Net Acumulado'!AL88&gt;-'Net Acumulado'!$B88,0,1))</f>
        <v>1</v>
      </c>
      <c r="AM88">
        <f>IF(AL88=0,0,IF('Net Acumulado'!AM88&gt;-'Net Acumulado'!$B88,0,1))</f>
        <v>1</v>
      </c>
      <c r="AN88">
        <f>IF(AM88=0,0,IF('Net Acumulado'!AN88&gt;-'Net Acumulado'!$B88,0,1))</f>
        <v>1</v>
      </c>
      <c r="AO88">
        <f>IF(AN88=0,0,IF('Net Acumulado'!AO88&gt;-'Net Acumulado'!$B88,0,1))</f>
        <v>1</v>
      </c>
      <c r="AP88">
        <f>IF(AO88=0,0,IF('Net Acumulado'!AP88&gt;-'Net Acumulado'!$B88,0,1))</f>
        <v>1</v>
      </c>
      <c r="AQ88">
        <f>IF(AP88=0,0,IF('Net Acumulado'!AQ88&gt;-'Net Acumulado'!$B88,0,1))</f>
        <v>1</v>
      </c>
      <c r="AR88">
        <f>IF(AQ88=0,0,IF('Net Acumulado'!AR88&gt;-'Net Acumulado'!$B88,0,1))</f>
        <v>1</v>
      </c>
      <c r="AS88">
        <f>IF(AR88=0,0,IF('Net Acumulado'!AS88&gt;-'Net Acumulado'!$B88,0,1))</f>
        <v>1</v>
      </c>
      <c r="AT88">
        <f>IF(AS88=0,0,IF('Net Acumulado'!AT88&gt;-'Net Acumulado'!$B88,0,1))</f>
        <v>1</v>
      </c>
      <c r="AU88">
        <f>IF(AT88=0,0,IF('Net Acumulado'!AU88&gt;-'Net Acumulado'!$B88,0,1))</f>
        <v>1</v>
      </c>
      <c r="AV88">
        <f>IF(AU88=0,0,IF('Net Acumulado'!AV88&gt;-'Net Acumulado'!$B88,0,1))</f>
        <v>1</v>
      </c>
      <c r="AW88">
        <f>IF(AV88=0,0,IF('Net Acumulado'!AW88&gt;-'Net Acumulado'!$B88,0,1))</f>
        <v>1</v>
      </c>
      <c r="AX88">
        <f>IF(AW88=0,0,IF('Net Acumulado'!AX88&gt;-'Net Acumulado'!$B88,0,1))</f>
        <v>1</v>
      </c>
      <c r="AY88">
        <f>IF(AX88=0,0,IF('Net Acumulado'!AY88&gt;-'Net Acumulado'!$B88,0,1))</f>
        <v>1</v>
      </c>
      <c r="AZ88">
        <f>IF(AY88=0,0,IF('Net Acumulado'!AZ88&gt;-'Net Acumulado'!$B88,0,1))</f>
        <v>1</v>
      </c>
      <c r="BA88">
        <f>IF(AZ88=0,0,IF('Net Acumulado'!BA88&gt;-'Net Acumulado'!$B88,0,1))</f>
        <v>1</v>
      </c>
      <c r="BB88">
        <f>IF(BA88=0,0,IF('Net Acumulado'!BB88&gt;-'Net Acumulado'!$B88,0,1))</f>
        <v>1</v>
      </c>
      <c r="BC88">
        <f>IF(BB88=0,0,IF('Net Acumulado'!BC88&gt;-'Net Acumulado'!$B88,0,1))</f>
        <v>1</v>
      </c>
      <c r="BD88">
        <f>IF(BC88=0,0,IF('Net Acumulado'!BD88&gt;-'Net Acumulado'!$B88,0,1))</f>
        <v>1</v>
      </c>
      <c r="BE88">
        <f>IF(BD88=0,0,IF('Net Acumulado'!BE88&gt;-'Net Acumulado'!$B88,0,1))</f>
        <v>1</v>
      </c>
      <c r="BF88">
        <f>IF(BE88=0,0,IF('Net Acumulado'!BF88&gt;-'Net Acumulado'!$B88,0,1))</f>
        <v>0</v>
      </c>
      <c r="BG88">
        <f>IF(BF88=0,0,IF('Net Acumulado'!BG88&gt;-'Net Acumulado'!$B88,0,1))</f>
        <v>0</v>
      </c>
      <c r="BH88">
        <f>IF(BG88=0,0,IF('Net Acumulado'!BH88&gt;-'Net Acumulado'!$B88,0,1))</f>
        <v>0</v>
      </c>
      <c r="BI88">
        <f>IF(BH88=0,0,IF('Net Acumulado'!BI88&gt;-'Net Acumulado'!$B88,0,1))</f>
        <v>0</v>
      </c>
      <c r="BJ88">
        <f>IF(BI88=0,0,IF('Net Acumulado'!BJ88&gt;-'Net Acumulado'!$B88,0,1))</f>
        <v>0</v>
      </c>
      <c r="BK88">
        <f>IF(BJ88=0,0,IF('Net Acumulado'!BK88&gt;-'Net Acumulado'!$B88,0,1))</f>
        <v>0</v>
      </c>
      <c r="BL88">
        <f>IF(BK88=0,0,IF('Net Acumulado'!BL88&gt;-'Net Acumulado'!$B88,0,1))</f>
        <v>0</v>
      </c>
      <c r="BM88">
        <f>IF(BL88=0,0,IF('Net Acumulado'!BM88&gt;-'Net Acumulado'!$B88,0,1))</f>
        <v>0</v>
      </c>
      <c r="BN88">
        <f>IF(BM88=0,0,IF('Net Acumulado'!BN88&gt;-'Net Acumulado'!$B88,0,1))</f>
        <v>0</v>
      </c>
      <c r="BO88">
        <f>IF(BN88=0,0,IF('Net Acumulado'!BO88&gt;-'Net Acumulado'!$B88,0,1))</f>
        <v>0</v>
      </c>
      <c r="BP88">
        <f>IF(BO88=0,0,IF('Net Acumulado'!BP88&gt;-'Net Acumulado'!$B88,0,1))</f>
        <v>0</v>
      </c>
      <c r="BQ88">
        <f>IF(BP88=0,0,IF('Net Acumulado'!BQ88&gt;-'Net Acumulado'!$B88,0,1))</f>
        <v>0</v>
      </c>
      <c r="BR88">
        <f>IF(BQ88=0,0,IF('Net Acumulado'!BR88&gt;-'Net Acumulado'!$B88,0,1))</f>
        <v>0</v>
      </c>
      <c r="BS88">
        <f>IF(BR88=0,0,IF('Net Acumulado'!BS88&gt;-'Net Acumulado'!$B88,0,1))</f>
        <v>0</v>
      </c>
      <c r="BT88">
        <f>IF(BS88=0,0,IF('Net Acumulado'!BT88&gt;-'Net Acumulado'!$B88,0,1))</f>
        <v>0</v>
      </c>
      <c r="BU88">
        <f>IF(BT88=0,0,IF('Net Acumulado'!BU88&gt;-'Net Acumulado'!$B88,0,1))</f>
        <v>0</v>
      </c>
      <c r="BV88">
        <f>IF(BU88=0,0,IF('Net Acumulado'!BV88&gt;-'Net Acumulado'!$B88,0,1))</f>
        <v>0</v>
      </c>
      <c r="BW88">
        <f>IF(BV88=0,0,IF('Net Acumulado'!BW88&gt;-'Net Acumulado'!$B88,0,1))</f>
        <v>0</v>
      </c>
      <c r="BX88">
        <f>IF(BW88=0,0,IF('Net Acumulado'!BX88&gt;-'Net Acumulado'!$B88,0,1))</f>
        <v>0</v>
      </c>
      <c r="BY88">
        <f>IF(BX88=0,0,IF('Net Acumulado'!BY88&gt;-'Net Acumulado'!$B88,0,1))</f>
        <v>0</v>
      </c>
      <c r="BZ88">
        <f>IF(BY88=0,0,IF('Net Acumulado'!BZ88&gt;-'Net Acumulado'!$B88,0,1))</f>
        <v>0</v>
      </c>
      <c r="CA88">
        <f>IF(BZ88=0,0,IF('Net Acumulado'!CA88&gt;-'Net Acumulado'!$B88,0,1))</f>
        <v>0</v>
      </c>
      <c r="CB88">
        <f>IF(CA88=0,0,IF('Net Acumulado'!CB88&gt;-'Net Acumulado'!$B88,0,1))</f>
        <v>0</v>
      </c>
      <c r="CC88">
        <f>IF(CB88=0,0,IF('Net Acumulado'!CC88&gt;-'Net Acumulado'!$B88,0,1))</f>
        <v>0</v>
      </c>
      <c r="CD88">
        <f>IF(CC88=0,0,IF('Net Acumulado'!CD88&gt;-'Net Acumulado'!$B88,0,1))</f>
        <v>0</v>
      </c>
      <c r="CE88">
        <f>IF(CD88=0,0,IF('Net Acumulado'!CE88&gt;-'Net Acumulado'!$B88,0,1))</f>
        <v>0</v>
      </c>
      <c r="CF88">
        <f>IF(CE88=0,0,IF('Net Acumulado'!CF88&gt;-'Net Acumulado'!$B88,0,1))</f>
        <v>0</v>
      </c>
      <c r="CG88">
        <f>IF(CF88=0,0,IF('Net Acumulado'!CG88&gt;-'Net Acumulado'!$B88,0,1))</f>
        <v>0</v>
      </c>
      <c r="CH88">
        <f>IF(CG88=0,0,IF('Net Acumulado'!CH88&gt;-'Net Acumulado'!$B88,0,1))</f>
        <v>0</v>
      </c>
      <c r="CI88">
        <f>IF(CH88=0,0,IF('Net Acumulado'!CI88&gt;-'Net Acumulado'!$B88,0,1))</f>
        <v>0</v>
      </c>
      <c r="CJ88">
        <f>IF(CI88=0,0,IF('Net Acumulado'!CJ88&gt;-'Net Acumulado'!$B88,0,1))</f>
        <v>0</v>
      </c>
      <c r="CK88">
        <f>IF(CJ88=0,0,IF('Net Acumulado'!CK88&gt;-'Net Acumulado'!$B88,0,1))</f>
        <v>0</v>
      </c>
      <c r="CL88">
        <f>IF(CK88=0,0,IF('Net Acumulado'!CL88&gt;-'Net Acumulado'!$B88,0,1))</f>
        <v>0</v>
      </c>
      <c r="CM88">
        <f>IF(CL88=0,0,IF('Net Acumulado'!CM88&gt;-'Net Acumulado'!$B88,0,1))</f>
        <v>0</v>
      </c>
      <c r="CN88">
        <f>IF(CM88=0,0,IF('Net Acumulado'!CN88&gt;-'Net Acumulado'!$B88,0,1))</f>
        <v>0</v>
      </c>
      <c r="CO88">
        <f>IF(CN88=0,0,IF('Net Acumulado'!CO88&gt;-'Net Acumulado'!$B88,0,1))</f>
        <v>0</v>
      </c>
      <c r="CP88">
        <f>IF(CO88=0,0,IF('Net Acumulado'!CP88&gt;-'Net Acumulado'!$B88,0,1))</f>
        <v>0</v>
      </c>
      <c r="CQ88">
        <f>IF(CP88=0,0,IF('Net Acumulado'!CQ88&gt;-'Net Acumulado'!$B88,0,1))</f>
        <v>0</v>
      </c>
      <c r="CR88">
        <f>IF(CQ88=0,0,IF('Net Acumulado'!CR88&gt;-'Net Acumulado'!$B88,0,1))</f>
        <v>0</v>
      </c>
      <c r="CS88">
        <f>IF(CR88=0,0,IF('Net Acumulado'!CS88&gt;-'Net Acumulado'!$B88,0,1))</f>
        <v>0</v>
      </c>
      <c r="CT88">
        <f>IF(CS88=0,0,IF('Net Acumulado'!CT88&gt;-'Net Acumulado'!$B88,0,1))</f>
        <v>0</v>
      </c>
      <c r="CU88">
        <f>IF(CT88=0,0,IF('Net Acumulado'!CU88&gt;-'Net Acumulado'!$B88,0,1))</f>
        <v>0</v>
      </c>
    </row>
    <row r="89" spans="1:99" x14ac:dyDescent="0.3">
      <c r="A89">
        <f t="shared" si="1"/>
        <v>96</v>
      </c>
      <c r="B89">
        <v>-11150</v>
      </c>
      <c r="C89">
        <v>3202</v>
      </c>
      <c r="D89">
        <f>IF('Net Acumulado'!D89&gt;-'Net Acumulado'!$B89,0,1)</f>
        <v>1</v>
      </c>
      <c r="E89">
        <f>IF(D89=0,0,IF('Net Acumulado'!E89&gt;-'Net Acumulado'!$B89,0,1))</f>
        <v>1</v>
      </c>
      <c r="F89">
        <f>IF(E89=0,0,IF('Net Acumulado'!F89&gt;-'Net Acumulado'!$B89,0,1))</f>
        <v>1</v>
      </c>
      <c r="G89">
        <f>IF(F89=0,0,IF('Net Acumulado'!G89&gt;-'Net Acumulado'!$B89,0,1))</f>
        <v>1</v>
      </c>
      <c r="H89">
        <f>IF(G89=0,0,IF('Net Acumulado'!H89&gt;-'Net Acumulado'!$B89,0,1))</f>
        <v>1</v>
      </c>
      <c r="I89">
        <f>IF(H89=0,0,IF('Net Acumulado'!I89&gt;-'Net Acumulado'!$B89,0,1))</f>
        <v>1</v>
      </c>
      <c r="J89">
        <f>IF(I89=0,0,IF('Net Acumulado'!J89&gt;-'Net Acumulado'!$B89,0,1))</f>
        <v>1</v>
      </c>
      <c r="K89">
        <f>IF(J89=0,0,IF('Net Acumulado'!K89&gt;-'Net Acumulado'!$B89,0,1))</f>
        <v>1</v>
      </c>
      <c r="L89">
        <f>IF(K89=0,0,IF('Net Acumulado'!L89&gt;-'Net Acumulado'!$B89,0,1))</f>
        <v>1</v>
      </c>
      <c r="M89">
        <f>IF(L89=0,0,IF('Net Acumulado'!M89&gt;-'Net Acumulado'!$B89,0,1))</f>
        <v>1</v>
      </c>
      <c r="N89">
        <f>IF(M89=0,0,IF('Net Acumulado'!N89&gt;-'Net Acumulado'!$B89,0,1))</f>
        <v>1</v>
      </c>
      <c r="O89">
        <f>IF(N89=0,0,IF('Net Acumulado'!O89&gt;-'Net Acumulado'!$B89,0,1))</f>
        <v>1</v>
      </c>
      <c r="P89">
        <f>IF(O89=0,0,IF('Net Acumulado'!P89&gt;-'Net Acumulado'!$B89,0,1))</f>
        <v>1</v>
      </c>
      <c r="Q89">
        <f>IF(P89=0,0,IF('Net Acumulado'!Q89&gt;-'Net Acumulado'!$B89,0,1))</f>
        <v>1</v>
      </c>
      <c r="R89">
        <f>IF(Q89=0,0,IF('Net Acumulado'!R89&gt;-'Net Acumulado'!$B89,0,1))</f>
        <v>1</v>
      </c>
      <c r="S89">
        <f>IF(R89=0,0,IF('Net Acumulado'!S89&gt;-'Net Acumulado'!$B89,0,1))</f>
        <v>1</v>
      </c>
      <c r="T89">
        <f>IF(S89=0,0,IF('Net Acumulado'!T89&gt;-'Net Acumulado'!$B89,0,1))</f>
        <v>1</v>
      </c>
      <c r="U89">
        <f>IF(T89=0,0,IF('Net Acumulado'!U89&gt;-'Net Acumulado'!$B89,0,1))</f>
        <v>1</v>
      </c>
      <c r="V89">
        <f>IF(U89=0,0,IF('Net Acumulado'!V89&gt;-'Net Acumulado'!$B89,0,1))</f>
        <v>1</v>
      </c>
      <c r="W89">
        <f>IF(V89=0,0,IF('Net Acumulado'!W89&gt;-'Net Acumulado'!$B89,0,1))</f>
        <v>1</v>
      </c>
      <c r="X89">
        <f>IF(W89=0,0,IF('Net Acumulado'!X89&gt;-'Net Acumulado'!$B89,0,1))</f>
        <v>1</v>
      </c>
      <c r="Y89">
        <f>IF(X89=0,0,IF('Net Acumulado'!Y89&gt;-'Net Acumulado'!$B89,0,1))</f>
        <v>1</v>
      </c>
      <c r="Z89">
        <f>IF(Y89=0,0,IF('Net Acumulado'!Z89&gt;-'Net Acumulado'!$B89,0,1))</f>
        <v>1</v>
      </c>
      <c r="AA89">
        <f>IF(Z89=0,0,IF('Net Acumulado'!AA89&gt;-'Net Acumulado'!$B89,0,1))</f>
        <v>1</v>
      </c>
      <c r="AB89">
        <f>IF(AA89=0,0,IF('Net Acumulado'!AB89&gt;-'Net Acumulado'!$B89,0,1))</f>
        <v>1</v>
      </c>
      <c r="AC89">
        <f>IF(AB89=0,0,IF('Net Acumulado'!AC89&gt;-'Net Acumulado'!$B89,0,1))</f>
        <v>1</v>
      </c>
      <c r="AD89">
        <f>IF(AC89=0,0,IF('Net Acumulado'!AD89&gt;-'Net Acumulado'!$B89,0,1))</f>
        <v>1</v>
      </c>
      <c r="AE89">
        <f>IF(AD89=0,0,IF('Net Acumulado'!AE89&gt;-'Net Acumulado'!$B89,0,1))</f>
        <v>1</v>
      </c>
      <c r="AF89">
        <f>IF(AE89=0,0,IF('Net Acumulado'!AF89&gt;-'Net Acumulado'!$B89,0,1))</f>
        <v>1</v>
      </c>
      <c r="AG89">
        <f>IF(AF89=0,0,IF('Net Acumulado'!AG89&gt;-'Net Acumulado'!$B89,0,1))</f>
        <v>1</v>
      </c>
      <c r="AH89">
        <f>IF(AG89=0,0,IF('Net Acumulado'!AH89&gt;-'Net Acumulado'!$B89,0,1))</f>
        <v>1</v>
      </c>
      <c r="AI89">
        <f>IF(AH89=0,0,IF('Net Acumulado'!AI89&gt;-'Net Acumulado'!$B89,0,1))</f>
        <v>1</v>
      </c>
      <c r="AJ89">
        <f>IF(AI89=0,0,IF('Net Acumulado'!AJ89&gt;-'Net Acumulado'!$B89,0,1))</f>
        <v>1</v>
      </c>
      <c r="AK89">
        <f>IF(AJ89=0,0,IF('Net Acumulado'!AK89&gt;-'Net Acumulado'!$B89,0,1))</f>
        <v>1</v>
      </c>
      <c r="AL89">
        <f>IF(AK89=0,0,IF('Net Acumulado'!AL89&gt;-'Net Acumulado'!$B89,0,1))</f>
        <v>1</v>
      </c>
      <c r="AM89">
        <f>IF(AL89=0,0,IF('Net Acumulado'!AM89&gt;-'Net Acumulado'!$B89,0,1))</f>
        <v>1</v>
      </c>
      <c r="AN89">
        <f>IF(AM89=0,0,IF('Net Acumulado'!AN89&gt;-'Net Acumulado'!$B89,0,1))</f>
        <v>1</v>
      </c>
      <c r="AO89">
        <f>IF(AN89=0,0,IF('Net Acumulado'!AO89&gt;-'Net Acumulado'!$B89,0,1))</f>
        <v>1</v>
      </c>
      <c r="AP89">
        <f>IF(AO89=0,0,IF('Net Acumulado'!AP89&gt;-'Net Acumulado'!$B89,0,1))</f>
        <v>1</v>
      </c>
      <c r="AQ89">
        <f>IF(AP89=0,0,IF('Net Acumulado'!AQ89&gt;-'Net Acumulado'!$B89,0,1))</f>
        <v>1</v>
      </c>
      <c r="AR89">
        <f>IF(AQ89=0,0,IF('Net Acumulado'!AR89&gt;-'Net Acumulado'!$B89,0,1))</f>
        <v>1</v>
      </c>
      <c r="AS89">
        <f>IF(AR89=0,0,IF('Net Acumulado'!AS89&gt;-'Net Acumulado'!$B89,0,1))</f>
        <v>1</v>
      </c>
      <c r="AT89">
        <f>IF(AS89=0,0,IF('Net Acumulado'!AT89&gt;-'Net Acumulado'!$B89,0,1))</f>
        <v>1</v>
      </c>
      <c r="AU89">
        <f>IF(AT89=0,0,IF('Net Acumulado'!AU89&gt;-'Net Acumulado'!$B89,0,1))</f>
        <v>1</v>
      </c>
      <c r="AV89">
        <f>IF(AU89=0,0,IF('Net Acumulado'!AV89&gt;-'Net Acumulado'!$B89,0,1))</f>
        <v>1</v>
      </c>
      <c r="AW89">
        <f>IF(AV89=0,0,IF('Net Acumulado'!AW89&gt;-'Net Acumulado'!$B89,0,1))</f>
        <v>1</v>
      </c>
      <c r="AX89">
        <f>IF(AW89=0,0,IF('Net Acumulado'!AX89&gt;-'Net Acumulado'!$B89,0,1))</f>
        <v>1</v>
      </c>
      <c r="AY89">
        <f>IF(AX89=0,0,IF('Net Acumulado'!AY89&gt;-'Net Acumulado'!$B89,0,1))</f>
        <v>1</v>
      </c>
      <c r="AZ89">
        <f>IF(AY89=0,0,IF('Net Acumulado'!AZ89&gt;-'Net Acumulado'!$B89,0,1))</f>
        <v>1</v>
      </c>
      <c r="BA89">
        <f>IF(AZ89=0,0,IF('Net Acumulado'!BA89&gt;-'Net Acumulado'!$B89,0,1))</f>
        <v>1</v>
      </c>
      <c r="BB89">
        <f>IF(BA89=0,0,IF('Net Acumulado'!BB89&gt;-'Net Acumulado'!$B89,0,1))</f>
        <v>1</v>
      </c>
      <c r="BC89">
        <f>IF(BB89=0,0,IF('Net Acumulado'!BC89&gt;-'Net Acumulado'!$B89,0,1))</f>
        <v>1</v>
      </c>
      <c r="BD89">
        <f>IF(BC89=0,0,IF('Net Acumulado'!BD89&gt;-'Net Acumulado'!$B89,0,1))</f>
        <v>1</v>
      </c>
      <c r="BE89">
        <f>IF(BD89=0,0,IF('Net Acumulado'!BE89&gt;-'Net Acumulado'!$B89,0,1))</f>
        <v>1</v>
      </c>
      <c r="BF89">
        <f>IF(BE89=0,0,IF('Net Acumulado'!BF89&gt;-'Net Acumulado'!$B89,0,1))</f>
        <v>1</v>
      </c>
      <c r="BG89">
        <f>IF(BF89=0,0,IF('Net Acumulado'!BG89&gt;-'Net Acumulado'!$B89,0,1))</f>
        <v>1</v>
      </c>
      <c r="BH89">
        <f>IF(BG89=0,0,IF('Net Acumulado'!BH89&gt;-'Net Acumulado'!$B89,0,1))</f>
        <v>1</v>
      </c>
      <c r="BI89">
        <f>IF(BH89=0,0,IF('Net Acumulado'!BI89&gt;-'Net Acumulado'!$B89,0,1))</f>
        <v>1</v>
      </c>
      <c r="BJ89">
        <f>IF(BI89=0,0,IF('Net Acumulado'!BJ89&gt;-'Net Acumulado'!$B89,0,1))</f>
        <v>1</v>
      </c>
      <c r="BK89">
        <f>IF(BJ89=0,0,IF('Net Acumulado'!BK89&gt;-'Net Acumulado'!$B89,0,1))</f>
        <v>1</v>
      </c>
      <c r="BL89">
        <f>IF(BK89=0,0,IF('Net Acumulado'!BL89&gt;-'Net Acumulado'!$B89,0,1))</f>
        <v>1</v>
      </c>
      <c r="BM89">
        <f>IF(BL89=0,0,IF('Net Acumulado'!BM89&gt;-'Net Acumulado'!$B89,0,1))</f>
        <v>1</v>
      </c>
      <c r="BN89">
        <f>IF(BM89=0,0,IF('Net Acumulado'!BN89&gt;-'Net Acumulado'!$B89,0,1))</f>
        <v>1</v>
      </c>
      <c r="BO89">
        <f>IF(BN89=0,0,IF('Net Acumulado'!BO89&gt;-'Net Acumulado'!$B89,0,1))</f>
        <v>1</v>
      </c>
      <c r="BP89">
        <f>IF(BO89=0,0,IF('Net Acumulado'!BP89&gt;-'Net Acumulado'!$B89,0,1))</f>
        <v>1</v>
      </c>
      <c r="BQ89">
        <f>IF(BP89=0,0,IF('Net Acumulado'!BQ89&gt;-'Net Acumulado'!$B89,0,1))</f>
        <v>1</v>
      </c>
      <c r="BR89">
        <f>IF(BQ89=0,0,IF('Net Acumulado'!BR89&gt;-'Net Acumulado'!$B89,0,1))</f>
        <v>1</v>
      </c>
      <c r="BS89">
        <f>IF(BR89=0,0,IF('Net Acumulado'!BS89&gt;-'Net Acumulado'!$B89,0,1))</f>
        <v>1</v>
      </c>
      <c r="BT89">
        <f>IF(BS89=0,0,IF('Net Acumulado'!BT89&gt;-'Net Acumulado'!$B89,0,1))</f>
        <v>1</v>
      </c>
      <c r="BU89">
        <f>IF(BT89=0,0,IF('Net Acumulado'!BU89&gt;-'Net Acumulado'!$B89,0,1))</f>
        <v>1</v>
      </c>
      <c r="BV89">
        <f>IF(BU89=0,0,IF('Net Acumulado'!BV89&gt;-'Net Acumulado'!$B89,0,1))</f>
        <v>1</v>
      </c>
      <c r="BW89">
        <f>IF(BV89=0,0,IF('Net Acumulado'!BW89&gt;-'Net Acumulado'!$B89,0,1))</f>
        <v>1</v>
      </c>
      <c r="BX89">
        <f>IF(BW89=0,0,IF('Net Acumulado'!BX89&gt;-'Net Acumulado'!$B89,0,1))</f>
        <v>1</v>
      </c>
      <c r="BY89">
        <f>IF(BX89=0,0,IF('Net Acumulado'!BY89&gt;-'Net Acumulado'!$B89,0,1))</f>
        <v>1</v>
      </c>
      <c r="BZ89">
        <f>IF(BY89=0,0,IF('Net Acumulado'!BZ89&gt;-'Net Acumulado'!$B89,0,1))</f>
        <v>1</v>
      </c>
      <c r="CA89">
        <f>IF(BZ89=0,0,IF('Net Acumulado'!CA89&gt;-'Net Acumulado'!$B89,0,1))</f>
        <v>1</v>
      </c>
      <c r="CB89">
        <f>IF(CA89=0,0,IF('Net Acumulado'!CB89&gt;-'Net Acumulado'!$B89,0,1))</f>
        <v>1</v>
      </c>
      <c r="CC89">
        <f>IF(CB89=0,0,IF('Net Acumulado'!CC89&gt;-'Net Acumulado'!$B89,0,1))</f>
        <v>1</v>
      </c>
      <c r="CD89">
        <f>IF(CC89=0,0,IF('Net Acumulado'!CD89&gt;-'Net Acumulado'!$B89,0,1))</f>
        <v>1</v>
      </c>
      <c r="CE89">
        <f>IF(CD89=0,0,IF('Net Acumulado'!CE89&gt;-'Net Acumulado'!$B89,0,1))</f>
        <v>1</v>
      </c>
      <c r="CF89">
        <f>IF(CE89=0,0,IF('Net Acumulado'!CF89&gt;-'Net Acumulado'!$B89,0,1))</f>
        <v>1</v>
      </c>
      <c r="CG89">
        <f>IF(CF89=0,0,IF('Net Acumulado'!CG89&gt;-'Net Acumulado'!$B89,0,1))</f>
        <v>1</v>
      </c>
      <c r="CH89">
        <f>IF(CG89=0,0,IF('Net Acumulado'!CH89&gt;-'Net Acumulado'!$B89,0,1))</f>
        <v>1</v>
      </c>
      <c r="CI89">
        <f>IF(CH89=0,0,IF('Net Acumulado'!CI89&gt;-'Net Acumulado'!$B89,0,1))</f>
        <v>1</v>
      </c>
      <c r="CJ89">
        <f>IF(CI89=0,0,IF('Net Acumulado'!CJ89&gt;-'Net Acumulado'!$B89,0,1))</f>
        <v>1</v>
      </c>
      <c r="CK89">
        <f>IF(CJ89=0,0,IF('Net Acumulado'!CK89&gt;-'Net Acumulado'!$B89,0,1))</f>
        <v>1</v>
      </c>
      <c r="CL89">
        <f>IF(CK89=0,0,IF('Net Acumulado'!CL89&gt;-'Net Acumulado'!$B89,0,1))</f>
        <v>1</v>
      </c>
      <c r="CM89">
        <f>IF(CL89=0,0,IF('Net Acumulado'!CM89&gt;-'Net Acumulado'!$B89,0,1))</f>
        <v>1</v>
      </c>
      <c r="CN89">
        <f>IF(CM89=0,0,IF('Net Acumulado'!CN89&gt;-'Net Acumulado'!$B89,0,1))</f>
        <v>1</v>
      </c>
      <c r="CO89">
        <f>IF(CN89=0,0,IF('Net Acumulado'!CO89&gt;-'Net Acumulado'!$B89,0,1))</f>
        <v>1</v>
      </c>
      <c r="CP89">
        <f>IF(CO89=0,0,IF('Net Acumulado'!CP89&gt;-'Net Acumulado'!$B89,0,1))</f>
        <v>1</v>
      </c>
      <c r="CQ89">
        <f>IF(CP89=0,0,IF('Net Acumulado'!CQ89&gt;-'Net Acumulado'!$B89,0,1))</f>
        <v>1</v>
      </c>
      <c r="CR89">
        <f>IF(CQ89=0,0,IF('Net Acumulado'!CR89&gt;-'Net Acumulado'!$B89,0,1))</f>
        <v>1</v>
      </c>
      <c r="CS89">
        <f>IF(CR89=0,0,IF('Net Acumulado'!CS89&gt;-'Net Acumulado'!$B89,0,1))</f>
        <v>1</v>
      </c>
      <c r="CT89">
        <f>IF(CS89=0,0,IF('Net Acumulado'!CT89&gt;-'Net Acumulado'!$B89,0,1))</f>
        <v>1</v>
      </c>
      <c r="CU89">
        <f>IF(CT89=0,0,IF('Net Acumulado'!CU89&gt;-'Net Acumulado'!$B89,0,1))</f>
        <v>1</v>
      </c>
    </row>
    <row r="90" spans="1:99" x14ac:dyDescent="0.3">
      <c r="A90">
        <f t="shared" si="1"/>
        <v>56</v>
      </c>
      <c r="B90">
        <v>-29270</v>
      </c>
      <c r="C90">
        <v>3305</v>
      </c>
      <c r="D90">
        <f>IF('Net Acumulado'!D90&gt;-'Net Acumulado'!$B90,0,1)</f>
        <v>1</v>
      </c>
      <c r="E90">
        <f>IF(D90=0,0,IF('Net Acumulado'!E90&gt;-'Net Acumulado'!$B90,0,1))</f>
        <v>1</v>
      </c>
      <c r="F90">
        <f>IF(E90=0,0,IF('Net Acumulado'!F90&gt;-'Net Acumulado'!$B90,0,1))</f>
        <v>1</v>
      </c>
      <c r="G90">
        <f>IF(F90=0,0,IF('Net Acumulado'!G90&gt;-'Net Acumulado'!$B90,0,1))</f>
        <v>1</v>
      </c>
      <c r="H90">
        <f>IF(G90=0,0,IF('Net Acumulado'!H90&gt;-'Net Acumulado'!$B90,0,1))</f>
        <v>1</v>
      </c>
      <c r="I90">
        <f>IF(H90=0,0,IF('Net Acumulado'!I90&gt;-'Net Acumulado'!$B90,0,1))</f>
        <v>1</v>
      </c>
      <c r="J90">
        <f>IF(I90=0,0,IF('Net Acumulado'!J90&gt;-'Net Acumulado'!$B90,0,1))</f>
        <v>1</v>
      </c>
      <c r="K90">
        <f>IF(J90=0,0,IF('Net Acumulado'!K90&gt;-'Net Acumulado'!$B90,0,1))</f>
        <v>1</v>
      </c>
      <c r="L90">
        <f>IF(K90=0,0,IF('Net Acumulado'!L90&gt;-'Net Acumulado'!$B90,0,1))</f>
        <v>1</v>
      </c>
      <c r="M90">
        <f>IF(L90=0,0,IF('Net Acumulado'!M90&gt;-'Net Acumulado'!$B90,0,1))</f>
        <v>1</v>
      </c>
      <c r="N90">
        <f>IF(M90=0,0,IF('Net Acumulado'!N90&gt;-'Net Acumulado'!$B90,0,1))</f>
        <v>1</v>
      </c>
      <c r="O90">
        <f>IF(N90=0,0,IF('Net Acumulado'!O90&gt;-'Net Acumulado'!$B90,0,1))</f>
        <v>1</v>
      </c>
      <c r="P90">
        <f>IF(O90=0,0,IF('Net Acumulado'!P90&gt;-'Net Acumulado'!$B90,0,1))</f>
        <v>1</v>
      </c>
      <c r="Q90">
        <f>IF(P90=0,0,IF('Net Acumulado'!Q90&gt;-'Net Acumulado'!$B90,0,1))</f>
        <v>1</v>
      </c>
      <c r="R90">
        <f>IF(Q90=0,0,IF('Net Acumulado'!R90&gt;-'Net Acumulado'!$B90,0,1))</f>
        <v>1</v>
      </c>
      <c r="S90">
        <f>IF(R90=0,0,IF('Net Acumulado'!S90&gt;-'Net Acumulado'!$B90,0,1))</f>
        <v>1</v>
      </c>
      <c r="T90">
        <f>IF(S90=0,0,IF('Net Acumulado'!T90&gt;-'Net Acumulado'!$B90,0,1))</f>
        <v>1</v>
      </c>
      <c r="U90">
        <f>IF(T90=0,0,IF('Net Acumulado'!U90&gt;-'Net Acumulado'!$B90,0,1))</f>
        <v>1</v>
      </c>
      <c r="V90">
        <f>IF(U90=0,0,IF('Net Acumulado'!V90&gt;-'Net Acumulado'!$B90,0,1))</f>
        <v>1</v>
      </c>
      <c r="W90">
        <f>IF(V90=0,0,IF('Net Acumulado'!W90&gt;-'Net Acumulado'!$B90,0,1))</f>
        <v>1</v>
      </c>
      <c r="X90">
        <f>IF(W90=0,0,IF('Net Acumulado'!X90&gt;-'Net Acumulado'!$B90,0,1))</f>
        <v>1</v>
      </c>
      <c r="Y90">
        <f>IF(X90=0,0,IF('Net Acumulado'!Y90&gt;-'Net Acumulado'!$B90,0,1))</f>
        <v>1</v>
      </c>
      <c r="Z90">
        <f>IF(Y90=0,0,IF('Net Acumulado'!Z90&gt;-'Net Acumulado'!$B90,0,1))</f>
        <v>1</v>
      </c>
      <c r="AA90">
        <f>IF(Z90=0,0,IF('Net Acumulado'!AA90&gt;-'Net Acumulado'!$B90,0,1))</f>
        <v>1</v>
      </c>
      <c r="AB90">
        <f>IF(AA90=0,0,IF('Net Acumulado'!AB90&gt;-'Net Acumulado'!$B90,0,1))</f>
        <v>1</v>
      </c>
      <c r="AC90">
        <f>IF(AB90=0,0,IF('Net Acumulado'!AC90&gt;-'Net Acumulado'!$B90,0,1))</f>
        <v>1</v>
      </c>
      <c r="AD90">
        <f>IF(AC90=0,0,IF('Net Acumulado'!AD90&gt;-'Net Acumulado'!$B90,0,1))</f>
        <v>1</v>
      </c>
      <c r="AE90">
        <f>IF(AD90=0,0,IF('Net Acumulado'!AE90&gt;-'Net Acumulado'!$B90,0,1))</f>
        <v>1</v>
      </c>
      <c r="AF90">
        <f>IF(AE90=0,0,IF('Net Acumulado'!AF90&gt;-'Net Acumulado'!$B90,0,1))</f>
        <v>1</v>
      </c>
      <c r="AG90">
        <f>IF(AF90=0,0,IF('Net Acumulado'!AG90&gt;-'Net Acumulado'!$B90,0,1))</f>
        <v>1</v>
      </c>
      <c r="AH90">
        <f>IF(AG90=0,0,IF('Net Acumulado'!AH90&gt;-'Net Acumulado'!$B90,0,1))</f>
        <v>1</v>
      </c>
      <c r="AI90">
        <f>IF(AH90=0,0,IF('Net Acumulado'!AI90&gt;-'Net Acumulado'!$B90,0,1))</f>
        <v>1</v>
      </c>
      <c r="AJ90">
        <f>IF(AI90=0,0,IF('Net Acumulado'!AJ90&gt;-'Net Acumulado'!$B90,0,1))</f>
        <v>1</v>
      </c>
      <c r="AK90">
        <f>IF(AJ90=0,0,IF('Net Acumulado'!AK90&gt;-'Net Acumulado'!$B90,0,1))</f>
        <v>1</v>
      </c>
      <c r="AL90">
        <f>IF(AK90=0,0,IF('Net Acumulado'!AL90&gt;-'Net Acumulado'!$B90,0,1))</f>
        <v>1</v>
      </c>
      <c r="AM90">
        <f>IF(AL90=0,0,IF('Net Acumulado'!AM90&gt;-'Net Acumulado'!$B90,0,1))</f>
        <v>1</v>
      </c>
      <c r="AN90">
        <f>IF(AM90=0,0,IF('Net Acumulado'!AN90&gt;-'Net Acumulado'!$B90,0,1))</f>
        <v>1</v>
      </c>
      <c r="AO90">
        <f>IF(AN90=0,0,IF('Net Acumulado'!AO90&gt;-'Net Acumulado'!$B90,0,1))</f>
        <v>1</v>
      </c>
      <c r="AP90">
        <f>IF(AO90=0,0,IF('Net Acumulado'!AP90&gt;-'Net Acumulado'!$B90,0,1))</f>
        <v>1</v>
      </c>
      <c r="AQ90">
        <f>IF(AP90=0,0,IF('Net Acumulado'!AQ90&gt;-'Net Acumulado'!$B90,0,1))</f>
        <v>1</v>
      </c>
      <c r="AR90">
        <f>IF(AQ90=0,0,IF('Net Acumulado'!AR90&gt;-'Net Acumulado'!$B90,0,1))</f>
        <v>1</v>
      </c>
      <c r="AS90">
        <f>IF(AR90=0,0,IF('Net Acumulado'!AS90&gt;-'Net Acumulado'!$B90,0,1))</f>
        <v>1</v>
      </c>
      <c r="AT90">
        <f>IF(AS90=0,0,IF('Net Acumulado'!AT90&gt;-'Net Acumulado'!$B90,0,1))</f>
        <v>1</v>
      </c>
      <c r="AU90">
        <f>IF(AT90=0,0,IF('Net Acumulado'!AU90&gt;-'Net Acumulado'!$B90,0,1))</f>
        <v>1</v>
      </c>
      <c r="AV90">
        <f>IF(AU90=0,0,IF('Net Acumulado'!AV90&gt;-'Net Acumulado'!$B90,0,1))</f>
        <v>1</v>
      </c>
      <c r="AW90">
        <f>IF(AV90=0,0,IF('Net Acumulado'!AW90&gt;-'Net Acumulado'!$B90,0,1))</f>
        <v>1</v>
      </c>
      <c r="AX90">
        <f>IF(AW90=0,0,IF('Net Acumulado'!AX90&gt;-'Net Acumulado'!$B90,0,1))</f>
        <v>1</v>
      </c>
      <c r="AY90">
        <f>IF(AX90=0,0,IF('Net Acumulado'!AY90&gt;-'Net Acumulado'!$B90,0,1))</f>
        <v>1</v>
      </c>
      <c r="AZ90">
        <f>IF(AY90=0,0,IF('Net Acumulado'!AZ90&gt;-'Net Acumulado'!$B90,0,1))</f>
        <v>1</v>
      </c>
      <c r="BA90">
        <f>IF(AZ90=0,0,IF('Net Acumulado'!BA90&gt;-'Net Acumulado'!$B90,0,1))</f>
        <v>1</v>
      </c>
      <c r="BB90">
        <f>IF(BA90=0,0,IF('Net Acumulado'!BB90&gt;-'Net Acumulado'!$B90,0,1))</f>
        <v>1</v>
      </c>
      <c r="BC90">
        <f>IF(BB90=0,0,IF('Net Acumulado'!BC90&gt;-'Net Acumulado'!$B90,0,1))</f>
        <v>1</v>
      </c>
      <c r="BD90">
        <f>IF(BC90=0,0,IF('Net Acumulado'!BD90&gt;-'Net Acumulado'!$B90,0,1))</f>
        <v>1</v>
      </c>
      <c r="BE90">
        <f>IF(BD90=0,0,IF('Net Acumulado'!BE90&gt;-'Net Acumulado'!$B90,0,1))</f>
        <v>1</v>
      </c>
      <c r="BF90">
        <f>IF(BE90=0,0,IF('Net Acumulado'!BF90&gt;-'Net Acumulado'!$B90,0,1))</f>
        <v>1</v>
      </c>
      <c r="BG90">
        <f>IF(BF90=0,0,IF('Net Acumulado'!BG90&gt;-'Net Acumulado'!$B90,0,1))</f>
        <v>1</v>
      </c>
      <c r="BH90">
        <f>IF(BG90=0,0,IF('Net Acumulado'!BH90&gt;-'Net Acumulado'!$B90,0,1))</f>
        <v>0</v>
      </c>
      <c r="BI90">
        <f>IF(BH90=0,0,IF('Net Acumulado'!BI90&gt;-'Net Acumulado'!$B90,0,1))</f>
        <v>0</v>
      </c>
      <c r="BJ90">
        <f>IF(BI90=0,0,IF('Net Acumulado'!BJ90&gt;-'Net Acumulado'!$B90,0,1))</f>
        <v>0</v>
      </c>
      <c r="BK90">
        <f>IF(BJ90=0,0,IF('Net Acumulado'!BK90&gt;-'Net Acumulado'!$B90,0,1))</f>
        <v>0</v>
      </c>
      <c r="BL90">
        <f>IF(BK90=0,0,IF('Net Acumulado'!BL90&gt;-'Net Acumulado'!$B90,0,1))</f>
        <v>0</v>
      </c>
      <c r="BM90">
        <f>IF(BL90=0,0,IF('Net Acumulado'!BM90&gt;-'Net Acumulado'!$B90,0,1))</f>
        <v>0</v>
      </c>
      <c r="BN90">
        <f>IF(BM90=0,0,IF('Net Acumulado'!BN90&gt;-'Net Acumulado'!$B90,0,1))</f>
        <v>0</v>
      </c>
      <c r="BO90">
        <f>IF(BN90=0,0,IF('Net Acumulado'!BO90&gt;-'Net Acumulado'!$B90,0,1))</f>
        <v>0</v>
      </c>
      <c r="BP90">
        <f>IF(BO90=0,0,IF('Net Acumulado'!BP90&gt;-'Net Acumulado'!$B90,0,1))</f>
        <v>0</v>
      </c>
      <c r="BQ90">
        <f>IF(BP90=0,0,IF('Net Acumulado'!BQ90&gt;-'Net Acumulado'!$B90,0,1))</f>
        <v>0</v>
      </c>
      <c r="BR90">
        <f>IF(BQ90=0,0,IF('Net Acumulado'!BR90&gt;-'Net Acumulado'!$B90,0,1))</f>
        <v>0</v>
      </c>
      <c r="BS90">
        <f>IF(BR90=0,0,IF('Net Acumulado'!BS90&gt;-'Net Acumulado'!$B90,0,1))</f>
        <v>0</v>
      </c>
      <c r="BT90">
        <f>IF(BS90=0,0,IF('Net Acumulado'!BT90&gt;-'Net Acumulado'!$B90,0,1))</f>
        <v>0</v>
      </c>
      <c r="BU90">
        <f>IF(BT90=0,0,IF('Net Acumulado'!BU90&gt;-'Net Acumulado'!$B90,0,1))</f>
        <v>0</v>
      </c>
      <c r="BV90">
        <f>IF(BU90=0,0,IF('Net Acumulado'!BV90&gt;-'Net Acumulado'!$B90,0,1))</f>
        <v>0</v>
      </c>
      <c r="BW90">
        <f>IF(BV90=0,0,IF('Net Acumulado'!BW90&gt;-'Net Acumulado'!$B90,0,1))</f>
        <v>0</v>
      </c>
      <c r="BX90">
        <f>IF(BW90=0,0,IF('Net Acumulado'!BX90&gt;-'Net Acumulado'!$B90,0,1))</f>
        <v>0</v>
      </c>
      <c r="BY90">
        <f>IF(BX90=0,0,IF('Net Acumulado'!BY90&gt;-'Net Acumulado'!$B90,0,1))</f>
        <v>0</v>
      </c>
      <c r="BZ90">
        <f>IF(BY90=0,0,IF('Net Acumulado'!BZ90&gt;-'Net Acumulado'!$B90,0,1))</f>
        <v>0</v>
      </c>
      <c r="CA90">
        <f>IF(BZ90=0,0,IF('Net Acumulado'!CA90&gt;-'Net Acumulado'!$B90,0,1))</f>
        <v>0</v>
      </c>
      <c r="CB90">
        <f>IF(CA90=0,0,IF('Net Acumulado'!CB90&gt;-'Net Acumulado'!$B90,0,1))</f>
        <v>0</v>
      </c>
      <c r="CC90">
        <f>IF(CB90=0,0,IF('Net Acumulado'!CC90&gt;-'Net Acumulado'!$B90,0,1))</f>
        <v>0</v>
      </c>
      <c r="CD90">
        <f>IF(CC90=0,0,IF('Net Acumulado'!CD90&gt;-'Net Acumulado'!$B90,0,1))</f>
        <v>0</v>
      </c>
      <c r="CE90">
        <f>IF(CD90=0,0,IF('Net Acumulado'!CE90&gt;-'Net Acumulado'!$B90,0,1))</f>
        <v>0</v>
      </c>
      <c r="CF90">
        <f>IF(CE90=0,0,IF('Net Acumulado'!CF90&gt;-'Net Acumulado'!$B90,0,1))</f>
        <v>0</v>
      </c>
      <c r="CG90">
        <f>IF(CF90=0,0,IF('Net Acumulado'!CG90&gt;-'Net Acumulado'!$B90,0,1))</f>
        <v>0</v>
      </c>
      <c r="CH90">
        <f>IF(CG90=0,0,IF('Net Acumulado'!CH90&gt;-'Net Acumulado'!$B90,0,1))</f>
        <v>0</v>
      </c>
      <c r="CI90">
        <f>IF(CH90=0,0,IF('Net Acumulado'!CI90&gt;-'Net Acumulado'!$B90,0,1))</f>
        <v>0</v>
      </c>
      <c r="CJ90">
        <f>IF(CI90=0,0,IF('Net Acumulado'!CJ90&gt;-'Net Acumulado'!$B90,0,1))</f>
        <v>0</v>
      </c>
      <c r="CK90">
        <f>IF(CJ90=0,0,IF('Net Acumulado'!CK90&gt;-'Net Acumulado'!$B90,0,1))</f>
        <v>0</v>
      </c>
      <c r="CL90">
        <f>IF(CK90=0,0,IF('Net Acumulado'!CL90&gt;-'Net Acumulado'!$B90,0,1))</f>
        <v>0</v>
      </c>
      <c r="CM90">
        <f>IF(CL90=0,0,IF('Net Acumulado'!CM90&gt;-'Net Acumulado'!$B90,0,1))</f>
        <v>0</v>
      </c>
      <c r="CN90">
        <f>IF(CM90=0,0,IF('Net Acumulado'!CN90&gt;-'Net Acumulado'!$B90,0,1))</f>
        <v>0</v>
      </c>
      <c r="CO90">
        <f>IF(CN90=0,0,IF('Net Acumulado'!CO90&gt;-'Net Acumulado'!$B90,0,1))</f>
        <v>0</v>
      </c>
      <c r="CP90">
        <f>IF(CO90=0,0,IF('Net Acumulado'!CP90&gt;-'Net Acumulado'!$B90,0,1))</f>
        <v>0</v>
      </c>
      <c r="CQ90">
        <f>IF(CP90=0,0,IF('Net Acumulado'!CQ90&gt;-'Net Acumulado'!$B90,0,1))</f>
        <v>0</v>
      </c>
      <c r="CR90">
        <f>IF(CQ90=0,0,IF('Net Acumulado'!CR90&gt;-'Net Acumulado'!$B90,0,1))</f>
        <v>0</v>
      </c>
      <c r="CS90">
        <f>IF(CR90=0,0,IF('Net Acumulado'!CS90&gt;-'Net Acumulado'!$B90,0,1))</f>
        <v>0</v>
      </c>
      <c r="CT90">
        <f>IF(CS90=0,0,IF('Net Acumulado'!CT90&gt;-'Net Acumulado'!$B90,0,1))</f>
        <v>0</v>
      </c>
      <c r="CU90">
        <f>IF(CT90=0,0,IF('Net Acumulado'!CU90&gt;-'Net Acumulado'!$B90,0,1))</f>
        <v>0</v>
      </c>
    </row>
    <row r="91" spans="1:99" x14ac:dyDescent="0.3">
      <c r="A91">
        <f t="shared" si="1"/>
        <v>30</v>
      </c>
      <c r="B91">
        <v>-2776</v>
      </c>
      <c r="C91">
        <v>3301</v>
      </c>
      <c r="D91">
        <f>IF('Net Acumulado'!D91&gt;-'Net Acumulado'!$B91,0,1)</f>
        <v>1</v>
      </c>
      <c r="E91">
        <f>IF(D91=0,0,IF('Net Acumulado'!E91&gt;-'Net Acumulado'!$B91,0,1))</f>
        <v>1</v>
      </c>
      <c r="F91">
        <f>IF(E91=0,0,IF('Net Acumulado'!F91&gt;-'Net Acumulado'!$B91,0,1))</f>
        <v>1</v>
      </c>
      <c r="G91">
        <f>IF(F91=0,0,IF('Net Acumulado'!G91&gt;-'Net Acumulado'!$B91,0,1))</f>
        <v>1</v>
      </c>
      <c r="H91">
        <f>IF(G91=0,0,IF('Net Acumulado'!H91&gt;-'Net Acumulado'!$B91,0,1))</f>
        <v>1</v>
      </c>
      <c r="I91">
        <f>IF(H91=0,0,IF('Net Acumulado'!I91&gt;-'Net Acumulado'!$B91,0,1))</f>
        <v>1</v>
      </c>
      <c r="J91">
        <f>IF(I91=0,0,IF('Net Acumulado'!J91&gt;-'Net Acumulado'!$B91,0,1))</f>
        <v>1</v>
      </c>
      <c r="K91">
        <f>IF(J91=0,0,IF('Net Acumulado'!K91&gt;-'Net Acumulado'!$B91,0,1))</f>
        <v>1</v>
      </c>
      <c r="L91">
        <f>IF(K91=0,0,IF('Net Acumulado'!L91&gt;-'Net Acumulado'!$B91,0,1))</f>
        <v>1</v>
      </c>
      <c r="M91">
        <f>IF(L91=0,0,IF('Net Acumulado'!M91&gt;-'Net Acumulado'!$B91,0,1))</f>
        <v>1</v>
      </c>
      <c r="N91">
        <f>IF(M91=0,0,IF('Net Acumulado'!N91&gt;-'Net Acumulado'!$B91,0,1))</f>
        <v>1</v>
      </c>
      <c r="O91">
        <f>IF(N91=0,0,IF('Net Acumulado'!O91&gt;-'Net Acumulado'!$B91,0,1))</f>
        <v>1</v>
      </c>
      <c r="P91">
        <f>IF(O91=0,0,IF('Net Acumulado'!P91&gt;-'Net Acumulado'!$B91,0,1))</f>
        <v>1</v>
      </c>
      <c r="Q91">
        <f>IF(P91=0,0,IF('Net Acumulado'!Q91&gt;-'Net Acumulado'!$B91,0,1))</f>
        <v>1</v>
      </c>
      <c r="R91">
        <f>IF(Q91=0,0,IF('Net Acumulado'!R91&gt;-'Net Acumulado'!$B91,0,1))</f>
        <v>1</v>
      </c>
      <c r="S91">
        <f>IF(R91=0,0,IF('Net Acumulado'!S91&gt;-'Net Acumulado'!$B91,0,1))</f>
        <v>1</v>
      </c>
      <c r="T91">
        <f>IF(S91=0,0,IF('Net Acumulado'!T91&gt;-'Net Acumulado'!$B91,0,1))</f>
        <v>1</v>
      </c>
      <c r="U91">
        <f>IF(T91=0,0,IF('Net Acumulado'!U91&gt;-'Net Acumulado'!$B91,0,1))</f>
        <v>1</v>
      </c>
      <c r="V91">
        <f>IF(U91=0,0,IF('Net Acumulado'!V91&gt;-'Net Acumulado'!$B91,0,1))</f>
        <v>1</v>
      </c>
      <c r="W91">
        <f>IF(V91=0,0,IF('Net Acumulado'!W91&gt;-'Net Acumulado'!$B91,0,1))</f>
        <v>1</v>
      </c>
      <c r="X91">
        <f>IF(W91=0,0,IF('Net Acumulado'!X91&gt;-'Net Acumulado'!$B91,0,1))</f>
        <v>1</v>
      </c>
      <c r="Y91">
        <f>IF(X91=0,0,IF('Net Acumulado'!Y91&gt;-'Net Acumulado'!$B91,0,1))</f>
        <v>1</v>
      </c>
      <c r="Z91">
        <f>IF(Y91=0,0,IF('Net Acumulado'!Z91&gt;-'Net Acumulado'!$B91,0,1))</f>
        <v>1</v>
      </c>
      <c r="AA91">
        <f>IF(Z91=0,0,IF('Net Acumulado'!AA91&gt;-'Net Acumulado'!$B91,0,1))</f>
        <v>1</v>
      </c>
      <c r="AB91">
        <f>IF(AA91=0,0,IF('Net Acumulado'!AB91&gt;-'Net Acumulado'!$B91,0,1))</f>
        <v>1</v>
      </c>
      <c r="AC91">
        <f>IF(AB91=0,0,IF('Net Acumulado'!AC91&gt;-'Net Acumulado'!$B91,0,1))</f>
        <v>1</v>
      </c>
      <c r="AD91">
        <f>IF(AC91=0,0,IF('Net Acumulado'!AD91&gt;-'Net Acumulado'!$B91,0,1))</f>
        <v>1</v>
      </c>
      <c r="AE91">
        <f>IF(AD91=0,0,IF('Net Acumulado'!AE91&gt;-'Net Acumulado'!$B91,0,1))</f>
        <v>1</v>
      </c>
      <c r="AF91">
        <f>IF(AE91=0,0,IF('Net Acumulado'!AF91&gt;-'Net Acumulado'!$B91,0,1))</f>
        <v>1</v>
      </c>
      <c r="AG91">
        <f>IF(AF91=0,0,IF('Net Acumulado'!AG91&gt;-'Net Acumulado'!$B91,0,1))</f>
        <v>1</v>
      </c>
      <c r="AH91">
        <f>IF(AG91=0,0,IF('Net Acumulado'!AH91&gt;-'Net Acumulado'!$B91,0,1))</f>
        <v>0</v>
      </c>
      <c r="AI91">
        <f>IF(AH91=0,0,IF('Net Acumulado'!AI91&gt;-'Net Acumulado'!$B91,0,1))</f>
        <v>0</v>
      </c>
      <c r="AJ91">
        <f>IF(AI91=0,0,IF('Net Acumulado'!AJ91&gt;-'Net Acumulado'!$B91,0,1))</f>
        <v>0</v>
      </c>
      <c r="AK91">
        <f>IF(AJ91=0,0,IF('Net Acumulado'!AK91&gt;-'Net Acumulado'!$B91,0,1))</f>
        <v>0</v>
      </c>
      <c r="AL91">
        <f>IF(AK91=0,0,IF('Net Acumulado'!AL91&gt;-'Net Acumulado'!$B91,0,1))</f>
        <v>0</v>
      </c>
      <c r="AM91">
        <f>IF(AL91=0,0,IF('Net Acumulado'!AM91&gt;-'Net Acumulado'!$B91,0,1))</f>
        <v>0</v>
      </c>
      <c r="AN91">
        <f>IF(AM91=0,0,IF('Net Acumulado'!AN91&gt;-'Net Acumulado'!$B91,0,1))</f>
        <v>0</v>
      </c>
      <c r="AO91">
        <f>IF(AN91=0,0,IF('Net Acumulado'!AO91&gt;-'Net Acumulado'!$B91,0,1))</f>
        <v>0</v>
      </c>
      <c r="AP91">
        <f>IF(AO91=0,0,IF('Net Acumulado'!AP91&gt;-'Net Acumulado'!$B91,0,1))</f>
        <v>0</v>
      </c>
      <c r="AQ91">
        <f>IF(AP91=0,0,IF('Net Acumulado'!AQ91&gt;-'Net Acumulado'!$B91,0,1))</f>
        <v>0</v>
      </c>
      <c r="AR91">
        <f>IF(AQ91=0,0,IF('Net Acumulado'!AR91&gt;-'Net Acumulado'!$B91,0,1))</f>
        <v>0</v>
      </c>
      <c r="AS91">
        <f>IF(AR91=0,0,IF('Net Acumulado'!AS91&gt;-'Net Acumulado'!$B91,0,1))</f>
        <v>0</v>
      </c>
      <c r="AT91">
        <f>IF(AS91=0,0,IF('Net Acumulado'!AT91&gt;-'Net Acumulado'!$B91,0,1))</f>
        <v>0</v>
      </c>
      <c r="AU91">
        <f>IF(AT91=0,0,IF('Net Acumulado'!AU91&gt;-'Net Acumulado'!$B91,0,1))</f>
        <v>0</v>
      </c>
      <c r="AV91">
        <f>IF(AU91=0,0,IF('Net Acumulado'!AV91&gt;-'Net Acumulado'!$B91,0,1))</f>
        <v>0</v>
      </c>
      <c r="AW91">
        <f>IF(AV91=0,0,IF('Net Acumulado'!AW91&gt;-'Net Acumulado'!$B91,0,1))</f>
        <v>0</v>
      </c>
      <c r="AX91">
        <f>IF(AW91=0,0,IF('Net Acumulado'!AX91&gt;-'Net Acumulado'!$B91,0,1))</f>
        <v>0</v>
      </c>
      <c r="AY91">
        <f>IF(AX91=0,0,IF('Net Acumulado'!AY91&gt;-'Net Acumulado'!$B91,0,1))</f>
        <v>0</v>
      </c>
      <c r="AZ91">
        <f>IF(AY91=0,0,IF('Net Acumulado'!AZ91&gt;-'Net Acumulado'!$B91,0,1))</f>
        <v>0</v>
      </c>
      <c r="BA91">
        <f>IF(AZ91=0,0,IF('Net Acumulado'!BA91&gt;-'Net Acumulado'!$B91,0,1))</f>
        <v>0</v>
      </c>
      <c r="BB91">
        <f>IF(BA91=0,0,IF('Net Acumulado'!BB91&gt;-'Net Acumulado'!$B91,0,1))</f>
        <v>0</v>
      </c>
      <c r="BC91">
        <f>IF(BB91=0,0,IF('Net Acumulado'!BC91&gt;-'Net Acumulado'!$B91,0,1))</f>
        <v>0</v>
      </c>
      <c r="BD91">
        <f>IF(BC91=0,0,IF('Net Acumulado'!BD91&gt;-'Net Acumulado'!$B91,0,1))</f>
        <v>0</v>
      </c>
      <c r="BE91">
        <f>IF(BD91=0,0,IF('Net Acumulado'!BE91&gt;-'Net Acumulado'!$B91,0,1))</f>
        <v>0</v>
      </c>
      <c r="BF91">
        <f>IF(BE91=0,0,IF('Net Acumulado'!BF91&gt;-'Net Acumulado'!$B91,0,1))</f>
        <v>0</v>
      </c>
      <c r="BG91">
        <f>IF(BF91=0,0,IF('Net Acumulado'!BG91&gt;-'Net Acumulado'!$B91,0,1))</f>
        <v>0</v>
      </c>
      <c r="BH91">
        <f>IF(BG91=0,0,IF('Net Acumulado'!BH91&gt;-'Net Acumulado'!$B91,0,1))</f>
        <v>0</v>
      </c>
      <c r="BI91">
        <f>IF(BH91=0,0,IF('Net Acumulado'!BI91&gt;-'Net Acumulado'!$B91,0,1))</f>
        <v>0</v>
      </c>
      <c r="BJ91">
        <f>IF(BI91=0,0,IF('Net Acumulado'!BJ91&gt;-'Net Acumulado'!$B91,0,1))</f>
        <v>0</v>
      </c>
      <c r="BK91">
        <f>IF(BJ91=0,0,IF('Net Acumulado'!BK91&gt;-'Net Acumulado'!$B91,0,1))</f>
        <v>0</v>
      </c>
      <c r="BL91">
        <f>IF(BK91=0,0,IF('Net Acumulado'!BL91&gt;-'Net Acumulado'!$B91,0,1))</f>
        <v>0</v>
      </c>
      <c r="BM91">
        <f>IF(BL91=0,0,IF('Net Acumulado'!BM91&gt;-'Net Acumulado'!$B91,0,1))</f>
        <v>0</v>
      </c>
      <c r="BN91">
        <f>IF(BM91=0,0,IF('Net Acumulado'!BN91&gt;-'Net Acumulado'!$B91,0,1))</f>
        <v>0</v>
      </c>
      <c r="BO91">
        <f>IF(BN91=0,0,IF('Net Acumulado'!BO91&gt;-'Net Acumulado'!$B91,0,1))</f>
        <v>0</v>
      </c>
      <c r="BP91">
        <f>IF(BO91=0,0,IF('Net Acumulado'!BP91&gt;-'Net Acumulado'!$B91,0,1))</f>
        <v>0</v>
      </c>
      <c r="BQ91">
        <f>IF(BP91=0,0,IF('Net Acumulado'!BQ91&gt;-'Net Acumulado'!$B91,0,1))</f>
        <v>0</v>
      </c>
      <c r="BR91">
        <f>IF(BQ91=0,0,IF('Net Acumulado'!BR91&gt;-'Net Acumulado'!$B91,0,1))</f>
        <v>0</v>
      </c>
      <c r="BS91">
        <f>IF(BR91=0,0,IF('Net Acumulado'!BS91&gt;-'Net Acumulado'!$B91,0,1))</f>
        <v>0</v>
      </c>
      <c r="BT91">
        <f>IF(BS91=0,0,IF('Net Acumulado'!BT91&gt;-'Net Acumulado'!$B91,0,1))</f>
        <v>0</v>
      </c>
      <c r="BU91">
        <f>IF(BT91=0,0,IF('Net Acumulado'!BU91&gt;-'Net Acumulado'!$B91,0,1))</f>
        <v>0</v>
      </c>
      <c r="BV91">
        <f>IF(BU91=0,0,IF('Net Acumulado'!BV91&gt;-'Net Acumulado'!$B91,0,1))</f>
        <v>0</v>
      </c>
      <c r="BW91">
        <f>IF(BV91=0,0,IF('Net Acumulado'!BW91&gt;-'Net Acumulado'!$B91,0,1))</f>
        <v>0</v>
      </c>
      <c r="BX91">
        <f>IF(BW91=0,0,IF('Net Acumulado'!BX91&gt;-'Net Acumulado'!$B91,0,1))</f>
        <v>0</v>
      </c>
      <c r="BY91">
        <f>IF(BX91=0,0,IF('Net Acumulado'!BY91&gt;-'Net Acumulado'!$B91,0,1))</f>
        <v>0</v>
      </c>
      <c r="BZ91">
        <f>IF(BY91=0,0,IF('Net Acumulado'!BZ91&gt;-'Net Acumulado'!$B91,0,1))</f>
        <v>0</v>
      </c>
      <c r="CA91">
        <f>IF(BZ91=0,0,IF('Net Acumulado'!CA91&gt;-'Net Acumulado'!$B91,0,1))</f>
        <v>0</v>
      </c>
      <c r="CB91">
        <f>IF(CA91=0,0,IF('Net Acumulado'!CB91&gt;-'Net Acumulado'!$B91,0,1))</f>
        <v>0</v>
      </c>
      <c r="CC91">
        <f>IF(CB91=0,0,IF('Net Acumulado'!CC91&gt;-'Net Acumulado'!$B91,0,1))</f>
        <v>0</v>
      </c>
      <c r="CD91">
        <f>IF(CC91=0,0,IF('Net Acumulado'!CD91&gt;-'Net Acumulado'!$B91,0,1))</f>
        <v>0</v>
      </c>
      <c r="CE91">
        <f>IF(CD91=0,0,IF('Net Acumulado'!CE91&gt;-'Net Acumulado'!$B91,0,1))</f>
        <v>0</v>
      </c>
      <c r="CF91">
        <f>IF(CE91=0,0,IF('Net Acumulado'!CF91&gt;-'Net Acumulado'!$B91,0,1))</f>
        <v>0</v>
      </c>
      <c r="CG91">
        <f>IF(CF91=0,0,IF('Net Acumulado'!CG91&gt;-'Net Acumulado'!$B91,0,1))</f>
        <v>0</v>
      </c>
      <c r="CH91">
        <f>IF(CG91=0,0,IF('Net Acumulado'!CH91&gt;-'Net Acumulado'!$B91,0,1))</f>
        <v>0</v>
      </c>
      <c r="CI91">
        <f>IF(CH91=0,0,IF('Net Acumulado'!CI91&gt;-'Net Acumulado'!$B91,0,1))</f>
        <v>0</v>
      </c>
      <c r="CJ91">
        <f>IF(CI91=0,0,IF('Net Acumulado'!CJ91&gt;-'Net Acumulado'!$B91,0,1))</f>
        <v>0</v>
      </c>
      <c r="CK91">
        <f>IF(CJ91=0,0,IF('Net Acumulado'!CK91&gt;-'Net Acumulado'!$B91,0,1))</f>
        <v>0</v>
      </c>
      <c r="CL91">
        <f>IF(CK91=0,0,IF('Net Acumulado'!CL91&gt;-'Net Acumulado'!$B91,0,1))</f>
        <v>0</v>
      </c>
      <c r="CM91">
        <f>IF(CL91=0,0,IF('Net Acumulado'!CM91&gt;-'Net Acumulado'!$B91,0,1))</f>
        <v>0</v>
      </c>
      <c r="CN91">
        <f>IF(CM91=0,0,IF('Net Acumulado'!CN91&gt;-'Net Acumulado'!$B91,0,1))</f>
        <v>0</v>
      </c>
      <c r="CO91">
        <f>IF(CN91=0,0,IF('Net Acumulado'!CO91&gt;-'Net Acumulado'!$B91,0,1))</f>
        <v>0</v>
      </c>
      <c r="CP91">
        <f>IF(CO91=0,0,IF('Net Acumulado'!CP91&gt;-'Net Acumulado'!$B91,0,1))</f>
        <v>0</v>
      </c>
      <c r="CQ91">
        <f>IF(CP91=0,0,IF('Net Acumulado'!CQ91&gt;-'Net Acumulado'!$B91,0,1))</f>
        <v>0</v>
      </c>
      <c r="CR91">
        <f>IF(CQ91=0,0,IF('Net Acumulado'!CR91&gt;-'Net Acumulado'!$B91,0,1))</f>
        <v>0</v>
      </c>
      <c r="CS91">
        <f>IF(CR91=0,0,IF('Net Acumulado'!CS91&gt;-'Net Acumulado'!$B91,0,1))</f>
        <v>0</v>
      </c>
      <c r="CT91">
        <f>IF(CS91=0,0,IF('Net Acumulado'!CT91&gt;-'Net Acumulado'!$B91,0,1))</f>
        <v>0</v>
      </c>
      <c r="CU91">
        <f>IF(CT91=0,0,IF('Net Acumulado'!CU91&gt;-'Net Acumulado'!$B91,0,1))</f>
        <v>0</v>
      </c>
    </row>
    <row r="92" spans="1:99" x14ac:dyDescent="0.3">
      <c r="A92">
        <f t="shared" si="1"/>
        <v>48</v>
      </c>
      <c r="B92">
        <v>-12619</v>
      </c>
      <c r="C92">
        <v>3304</v>
      </c>
      <c r="D92">
        <f>IF('Net Acumulado'!D92&gt;-'Net Acumulado'!$B92,0,1)</f>
        <v>1</v>
      </c>
      <c r="E92">
        <f>IF(D92=0,0,IF('Net Acumulado'!E92&gt;-'Net Acumulado'!$B92,0,1))</f>
        <v>1</v>
      </c>
      <c r="F92">
        <f>IF(E92=0,0,IF('Net Acumulado'!F92&gt;-'Net Acumulado'!$B92,0,1))</f>
        <v>1</v>
      </c>
      <c r="G92">
        <f>IF(F92=0,0,IF('Net Acumulado'!G92&gt;-'Net Acumulado'!$B92,0,1))</f>
        <v>1</v>
      </c>
      <c r="H92">
        <f>IF(G92=0,0,IF('Net Acumulado'!H92&gt;-'Net Acumulado'!$B92,0,1))</f>
        <v>1</v>
      </c>
      <c r="I92">
        <f>IF(H92=0,0,IF('Net Acumulado'!I92&gt;-'Net Acumulado'!$B92,0,1))</f>
        <v>1</v>
      </c>
      <c r="J92">
        <f>IF(I92=0,0,IF('Net Acumulado'!J92&gt;-'Net Acumulado'!$B92,0,1))</f>
        <v>1</v>
      </c>
      <c r="K92">
        <f>IF(J92=0,0,IF('Net Acumulado'!K92&gt;-'Net Acumulado'!$B92,0,1))</f>
        <v>1</v>
      </c>
      <c r="L92">
        <f>IF(K92=0,0,IF('Net Acumulado'!L92&gt;-'Net Acumulado'!$B92,0,1))</f>
        <v>1</v>
      </c>
      <c r="M92">
        <f>IF(L92=0,0,IF('Net Acumulado'!M92&gt;-'Net Acumulado'!$B92,0,1))</f>
        <v>1</v>
      </c>
      <c r="N92">
        <f>IF(M92=0,0,IF('Net Acumulado'!N92&gt;-'Net Acumulado'!$B92,0,1))</f>
        <v>1</v>
      </c>
      <c r="O92">
        <f>IF(N92=0,0,IF('Net Acumulado'!O92&gt;-'Net Acumulado'!$B92,0,1))</f>
        <v>1</v>
      </c>
      <c r="P92">
        <f>IF(O92=0,0,IF('Net Acumulado'!P92&gt;-'Net Acumulado'!$B92,0,1))</f>
        <v>1</v>
      </c>
      <c r="Q92">
        <f>IF(P92=0,0,IF('Net Acumulado'!Q92&gt;-'Net Acumulado'!$B92,0,1))</f>
        <v>1</v>
      </c>
      <c r="R92">
        <f>IF(Q92=0,0,IF('Net Acumulado'!R92&gt;-'Net Acumulado'!$B92,0,1))</f>
        <v>1</v>
      </c>
      <c r="S92">
        <f>IF(R92=0,0,IF('Net Acumulado'!S92&gt;-'Net Acumulado'!$B92,0,1))</f>
        <v>1</v>
      </c>
      <c r="T92">
        <f>IF(S92=0,0,IF('Net Acumulado'!T92&gt;-'Net Acumulado'!$B92,0,1))</f>
        <v>1</v>
      </c>
      <c r="U92">
        <f>IF(T92=0,0,IF('Net Acumulado'!U92&gt;-'Net Acumulado'!$B92,0,1))</f>
        <v>1</v>
      </c>
      <c r="V92">
        <f>IF(U92=0,0,IF('Net Acumulado'!V92&gt;-'Net Acumulado'!$B92,0,1))</f>
        <v>1</v>
      </c>
      <c r="W92">
        <f>IF(V92=0,0,IF('Net Acumulado'!W92&gt;-'Net Acumulado'!$B92,0,1))</f>
        <v>1</v>
      </c>
      <c r="X92">
        <f>IF(W92=0,0,IF('Net Acumulado'!X92&gt;-'Net Acumulado'!$B92,0,1))</f>
        <v>1</v>
      </c>
      <c r="Y92">
        <f>IF(X92=0,0,IF('Net Acumulado'!Y92&gt;-'Net Acumulado'!$B92,0,1))</f>
        <v>1</v>
      </c>
      <c r="Z92">
        <f>IF(Y92=0,0,IF('Net Acumulado'!Z92&gt;-'Net Acumulado'!$B92,0,1))</f>
        <v>1</v>
      </c>
      <c r="AA92">
        <f>IF(Z92=0,0,IF('Net Acumulado'!AA92&gt;-'Net Acumulado'!$B92,0,1))</f>
        <v>1</v>
      </c>
      <c r="AB92">
        <f>IF(AA92=0,0,IF('Net Acumulado'!AB92&gt;-'Net Acumulado'!$B92,0,1))</f>
        <v>1</v>
      </c>
      <c r="AC92">
        <f>IF(AB92=0,0,IF('Net Acumulado'!AC92&gt;-'Net Acumulado'!$B92,0,1))</f>
        <v>1</v>
      </c>
      <c r="AD92">
        <f>IF(AC92=0,0,IF('Net Acumulado'!AD92&gt;-'Net Acumulado'!$B92,0,1))</f>
        <v>1</v>
      </c>
      <c r="AE92">
        <f>IF(AD92=0,0,IF('Net Acumulado'!AE92&gt;-'Net Acumulado'!$B92,0,1))</f>
        <v>1</v>
      </c>
      <c r="AF92">
        <f>IF(AE92=0,0,IF('Net Acumulado'!AF92&gt;-'Net Acumulado'!$B92,0,1))</f>
        <v>1</v>
      </c>
      <c r="AG92">
        <f>IF(AF92=0,0,IF('Net Acumulado'!AG92&gt;-'Net Acumulado'!$B92,0,1))</f>
        <v>1</v>
      </c>
      <c r="AH92">
        <f>IF(AG92=0,0,IF('Net Acumulado'!AH92&gt;-'Net Acumulado'!$B92,0,1))</f>
        <v>1</v>
      </c>
      <c r="AI92">
        <f>IF(AH92=0,0,IF('Net Acumulado'!AI92&gt;-'Net Acumulado'!$B92,0,1))</f>
        <v>1</v>
      </c>
      <c r="AJ92">
        <f>IF(AI92=0,0,IF('Net Acumulado'!AJ92&gt;-'Net Acumulado'!$B92,0,1))</f>
        <v>1</v>
      </c>
      <c r="AK92">
        <f>IF(AJ92=0,0,IF('Net Acumulado'!AK92&gt;-'Net Acumulado'!$B92,0,1))</f>
        <v>1</v>
      </c>
      <c r="AL92">
        <f>IF(AK92=0,0,IF('Net Acumulado'!AL92&gt;-'Net Acumulado'!$B92,0,1))</f>
        <v>1</v>
      </c>
      <c r="AM92">
        <f>IF(AL92=0,0,IF('Net Acumulado'!AM92&gt;-'Net Acumulado'!$B92,0,1))</f>
        <v>1</v>
      </c>
      <c r="AN92">
        <f>IF(AM92=0,0,IF('Net Acumulado'!AN92&gt;-'Net Acumulado'!$B92,0,1))</f>
        <v>1</v>
      </c>
      <c r="AO92">
        <f>IF(AN92=0,0,IF('Net Acumulado'!AO92&gt;-'Net Acumulado'!$B92,0,1))</f>
        <v>1</v>
      </c>
      <c r="AP92">
        <f>IF(AO92=0,0,IF('Net Acumulado'!AP92&gt;-'Net Acumulado'!$B92,0,1))</f>
        <v>1</v>
      </c>
      <c r="AQ92">
        <f>IF(AP92=0,0,IF('Net Acumulado'!AQ92&gt;-'Net Acumulado'!$B92,0,1))</f>
        <v>1</v>
      </c>
      <c r="AR92">
        <f>IF(AQ92=0,0,IF('Net Acumulado'!AR92&gt;-'Net Acumulado'!$B92,0,1))</f>
        <v>1</v>
      </c>
      <c r="AS92">
        <f>IF(AR92=0,0,IF('Net Acumulado'!AS92&gt;-'Net Acumulado'!$B92,0,1))</f>
        <v>1</v>
      </c>
      <c r="AT92">
        <f>IF(AS92=0,0,IF('Net Acumulado'!AT92&gt;-'Net Acumulado'!$B92,0,1))</f>
        <v>1</v>
      </c>
      <c r="AU92">
        <f>IF(AT92=0,0,IF('Net Acumulado'!AU92&gt;-'Net Acumulado'!$B92,0,1))</f>
        <v>1</v>
      </c>
      <c r="AV92">
        <f>IF(AU92=0,0,IF('Net Acumulado'!AV92&gt;-'Net Acumulado'!$B92,0,1))</f>
        <v>1</v>
      </c>
      <c r="AW92">
        <f>IF(AV92=0,0,IF('Net Acumulado'!AW92&gt;-'Net Acumulado'!$B92,0,1))</f>
        <v>1</v>
      </c>
      <c r="AX92">
        <f>IF(AW92=0,0,IF('Net Acumulado'!AX92&gt;-'Net Acumulado'!$B92,0,1))</f>
        <v>1</v>
      </c>
      <c r="AY92">
        <f>IF(AX92=0,0,IF('Net Acumulado'!AY92&gt;-'Net Acumulado'!$B92,0,1))</f>
        <v>1</v>
      </c>
      <c r="AZ92">
        <f>IF(AY92=0,0,IF('Net Acumulado'!AZ92&gt;-'Net Acumulado'!$B92,0,1))</f>
        <v>0</v>
      </c>
      <c r="BA92">
        <f>IF(AZ92=0,0,IF('Net Acumulado'!BA92&gt;-'Net Acumulado'!$B92,0,1))</f>
        <v>0</v>
      </c>
      <c r="BB92">
        <f>IF(BA92=0,0,IF('Net Acumulado'!BB92&gt;-'Net Acumulado'!$B92,0,1))</f>
        <v>0</v>
      </c>
      <c r="BC92">
        <f>IF(BB92=0,0,IF('Net Acumulado'!BC92&gt;-'Net Acumulado'!$B92,0,1))</f>
        <v>0</v>
      </c>
      <c r="BD92">
        <f>IF(BC92=0,0,IF('Net Acumulado'!BD92&gt;-'Net Acumulado'!$B92,0,1))</f>
        <v>0</v>
      </c>
      <c r="BE92">
        <f>IF(BD92=0,0,IF('Net Acumulado'!BE92&gt;-'Net Acumulado'!$B92,0,1))</f>
        <v>0</v>
      </c>
      <c r="BF92">
        <f>IF(BE92=0,0,IF('Net Acumulado'!BF92&gt;-'Net Acumulado'!$B92,0,1))</f>
        <v>0</v>
      </c>
      <c r="BG92">
        <f>IF(BF92=0,0,IF('Net Acumulado'!BG92&gt;-'Net Acumulado'!$B92,0,1))</f>
        <v>0</v>
      </c>
      <c r="BH92">
        <f>IF(BG92=0,0,IF('Net Acumulado'!BH92&gt;-'Net Acumulado'!$B92,0,1))</f>
        <v>0</v>
      </c>
      <c r="BI92">
        <f>IF(BH92=0,0,IF('Net Acumulado'!BI92&gt;-'Net Acumulado'!$B92,0,1))</f>
        <v>0</v>
      </c>
      <c r="BJ92">
        <f>IF(BI92=0,0,IF('Net Acumulado'!BJ92&gt;-'Net Acumulado'!$B92,0,1))</f>
        <v>0</v>
      </c>
      <c r="BK92">
        <f>IF(BJ92=0,0,IF('Net Acumulado'!BK92&gt;-'Net Acumulado'!$B92,0,1))</f>
        <v>0</v>
      </c>
      <c r="BL92">
        <f>IF(BK92=0,0,IF('Net Acumulado'!BL92&gt;-'Net Acumulado'!$B92,0,1))</f>
        <v>0</v>
      </c>
      <c r="BM92">
        <f>IF(BL92=0,0,IF('Net Acumulado'!BM92&gt;-'Net Acumulado'!$B92,0,1))</f>
        <v>0</v>
      </c>
      <c r="BN92">
        <f>IF(BM92=0,0,IF('Net Acumulado'!BN92&gt;-'Net Acumulado'!$B92,0,1))</f>
        <v>0</v>
      </c>
      <c r="BO92">
        <f>IF(BN92=0,0,IF('Net Acumulado'!BO92&gt;-'Net Acumulado'!$B92,0,1))</f>
        <v>0</v>
      </c>
      <c r="BP92">
        <f>IF(BO92=0,0,IF('Net Acumulado'!BP92&gt;-'Net Acumulado'!$B92,0,1))</f>
        <v>0</v>
      </c>
      <c r="BQ92">
        <f>IF(BP92=0,0,IF('Net Acumulado'!BQ92&gt;-'Net Acumulado'!$B92,0,1))</f>
        <v>0</v>
      </c>
      <c r="BR92">
        <f>IF(BQ92=0,0,IF('Net Acumulado'!BR92&gt;-'Net Acumulado'!$B92,0,1))</f>
        <v>0</v>
      </c>
      <c r="BS92">
        <f>IF(BR92=0,0,IF('Net Acumulado'!BS92&gt;-'Net Acumulado'!$B92,0,1))</f>
        <v>0</v>
      </c>
      <c r="BT92">
        <f>IF(BS92=0,0,IF('Net Acumulado'!BT92&gt;-'Net Acumulado'!$B92,0,1))</f>
        <v>0</v>
      </c>
      <c r="BU92">
        <f>IF(BT92=0,0,IF('Net Acumulado'!BU92&gt;-'Net Acumulado'!$B92,0,1))</f>
        <v>0</v>
      </c>
      <c r="BV92">
        <f>IF(BU92=0,0,IF('Net Acumulado'!BV92&gt;-'Net Acumulado'!$B92,0,1))</f>
        <v>0</v>
      </c>
      <c r="BW92">
        <f>IF(BV92=0,0,IF('Net Acumulado'!BW92&gt;-'Net Acumulado'!$B92,0,1))</f>
        <v>0</v>
      </c>
      <c r="BX92">
        <f>IF(BW92=0,0,IF('Net Acumulado'!BX92&gt;-'Net Acumulado'!$B92,0,1))</f>
        <v>0</v>
      </c>
      <c r="BY92">
        <f>IF(BX92=0,0,IF('Net Acumulado'!BY92&gt;-'Net Acumulado'!$B92,0,1))</f>
        <v>0</v>
      </c>
      <c r="BZ92">
        <f>IF(BY92=0,0,IF('Net Acumulado'!BZ92&gt;-'Net Acumulado'!$B92,0,1))</f>
        <v>0</v>
      </c>
      <c r="CA92">
        <f>IF(BZ92=0,0,IF('Net Acumulado'!CA92&gt;-'Net Acumulado'!$B92,0,1))</f>
        <v>0</v>
      </c>
      <c r="CB92">
        <f>IF(CA92=0,0,IF('Net Acumulado'!CB92&gt;-'Net Acumulado'!$B92,0,1))</f>
        <v>0</v>
      </c>
      <c r="CC92">
        <f>IF(CB92=0,0,IF('Net Acumulado'!CC92&gt;-'Net Acumulado'!$B92,0,1))</f>
        <v>0</v>
      </c>
      <c r="CD92">
        <f>IF(CC92=0,0,IF('Net Acumulado'!CD92&gt;-'Net Acumulado'!$B92,0,1))</f>
        <v>0</v>
      </c>
      <c r="CE92">
        <f>IF(CD92=0,0,IF('Net Acumulado'!CE92&gt;-'Net Acumulado'!$B92,0,1))</f>
        <v>0</v>
      </c>
      <c r="CF92">
        <f>IF(CE92=0,0,IF('Net Acumulado'!CF92&gt;-'Net Acumulado'!$B92,0,1))</f>
        <v>0</v>
      </c>
      <c r="CG92">
        <f>IF(CF92=0,0,IF('Net Acumulado'!CG92&gt;-'Net Acumulado'!$B92,0,1))</f>
        <v>0</v>
      </c>
      <c r="CH92">
        <f>IF(CG92=0,0,IF('Net Acumulado'!CH92&gt;-'Net Acumulado'!$B92,0,1))</f>
        <v>0</v>
      </c>
      <c r="CI92">
        <f>IF(CH92=0,0,IF('Net Acumulado'!CI92&gt;-'Net Acumulado'!$B92,0,1))</f>
        <v>0</v>
      </c>
      <c r="CJ92">
        <f>IF(CI92=0,0,IF('Net Acumulado'!CJ92&gt;-'Net Acumulado'!$B92,0,1))</f>
        <v>0</v>
      </c>
      <c r="CK92">
        <f>IF(CJ92=0,0,IF('Net Acumulado'!CK92&gt;-'Net Acumulado'!$B92,0,1))</f>
        <v>0</v>
      </c>
      <c r="CL92">
        <f>IF(CK92=0,0,IF('Net Acumulado'!CL92&gt;-'Net Acumulado'!$B92,0,1))</f>
        <v>0</v>
      </c>
      <c r="CM92">
        <f>IF(CL92=0,0,IF('Net Acumulado'!CM92&gt;-'Net Acumulado'!$B92,0,1))</f>
        <v>0</v>
      </c>
      <c r="CN92">
        <f>IF(CM92=0,0,IF('Net Acumulado'!CN92&gt;-'Net Acumulado'!$B92,0,1))</f>
        <v>0</v>
      </c>
      <c r="CO92">
        <f>IF(CN92=0,0,IF('Net Acumulado'!CO92&gt;-'Net Acumulado'!$B92,0,1))</f>
        <v>0</v>
      </c>
      <c r="CP92">
        <f>IF(CO92=0,0,IF('Net Acumulado'!CP92&gt;-'Net Acumulado'!$B92,0,1))</f>
        <v>0</v>
      </c>
      <c r="CQ92">
        <f>IF(CP92=0,0,IF('Net Acumulado'!CQ92&gt;-'Net Acumulado'!$B92,0,1))</f>
        <v>0</v>
      </c>
      <c r="CR92">
        <f>IF(CQ92=0,0,IF('Net Acumulado'!CR92&gt;-'Net Acumulado'!$B92,0,1))</f>
        <v>0</v>
      </c>
      <c r="CS92">
        <f>IF(CR92=0,0,IF('Net Acumulado'!CS92&gt;-'Net Acumulado'!$B92,0,1))</f>
        <v>0</v>
      </c>
      <c r="CT92">
        <f>IF(CS92=0,0,IF('Net Acumulado'!CT92&gt;-'Net Acumulado'!$B92,0,1))</f>
        <v>0</v>
      </c>
      <c r="CU92">
        <f>IF(CT92=0,0,IF('Net Acumulado'!CU92&gt;-'Net Acumulado'!$B92,0,1))</f>
        <v>0</v>
      </c>
    </row>
    <row r="93" spans="1:99" x14ac:dyDescent="0.3">
      <c r="A93">
        <f t="shared" si="1"/>
        <v>44</v>
      </c>
      <c r="B93">
        <v>-10031</v>
      </c>
      <c r="C93">
        <v>3303</v>
      </c>
      <c r="D93">
        <f>IF('Net Acumulado'!D93&gt;-'Net Acumulado'!$B93,0,1)</f>
        <v>1</v>
      </c>
      <c r="E93">
        <f>IF(D93=0,0,IF('Net Acumulado'!E93&gt;-'Net Acumulado'!$B93,0,1))</f>
        <v>1</v>
      </c>
      <c r="F93">
        <f>IF(E93=0,0,IF('Net Acumulado'!F93&gt;-'Net Acumulado'!$B93,0,1))</f>
        <v>1</v>
      </c>
      <c r="G93">
        <f>IF(F93=0,0,IF('Net Acumulado'!G93&gt;-'Net Acumulado'!$B93,0,1))</f>
        <v>1</v>
      </c>
      <c r="H93">
        <f>IF(G93=0,0,IF('Net Acumulado'!H93&gt;-'Net Acumulado'!$B93,0,1))</f>
        <v>1</v>
      </c>
      <c r="I93">
        <f>IF(H93=0,0,IF('Net Acumulado'!I93&gt;-'Net Acumulado'!$B93,0,1))</f>
        <v>1</v>
      </c>
      <c r="J93">
        <f>IF(I93=0,0,IF('Net Acumulado'!J93&gt;-'Net Acumulado'!$B93,0,1))</f>
        <v>1</v>
      </c>
      <c r="K93">
        <f>IF(J93=0,0,IF('Net Acumulado'!K93&gt;-'Net Acumulado'!$B93,0,1))</f>
        <v>1</v>
      </c>
      <c r="L93">
        <f>IF(K93=0,0,IF('Net Acumulado'!L93&gt;-'Net Acumulado'!$B93,0,1))</f>
        <v>1</v>
      </c>
      <c r="M93">
        <f>IF(L93=0,0,IF('Net Acumulado'!M93&gt;-'Net Acumulado'!$B93,0,1))</f>
        <v>1</v>
      </c>
      <c r="N93">
        <f>IF(M93=0,0,IF('Net Acumulado'!N93&gt;-'Net Acumulado'!$B93,0,1))</f>
        <v>1</v>
      </c>
      <c r="O93">
        <f>IF(N93=0,0,IF('Net Acumulado'!O93&gt;-'Net Acumulado'!$B93,0,1))</f>
        <v>1</v>
      </c>
      <c r="P93">
        <f>IF(O93=0,0,IF('Net Acumulado'!P93&gt;-'Net Acumulado'!$B93,0,1))</f>
        <v>1</v>
      </c>
      <c r="Q93">
        <f>IF(P93=0,0,IF('Net Acumulado'!Q93&gt;-'Net Acumulado'!$B93,0,1))</f>
        <v>1</v>
      </c>
      <c r="R93">
        <f>IF(Q93=0,0,IF('Net Acumulado'!R93&gt;-'Net Acumulado'!$B93,0,1))</f>
        <v>1</v>
      </c>
      <c r="S93">
        <f>IF(R93=0,0,IF('Net Acumulado'!S93&gt;-'Net Acumulado'!$B93,0,1))</f>
        <v>1</v>
      </c>
      <c r="T93">
        <f>IF(S93=0,0,IF('Net Acumulado'!T93&gt;-'Net Acumulado'!$B93,0,1))</f>
        <v>1</v>
      </c>
      <c r="U93">
        <f>IF(T93=0,0,IF('Net Acumulado'!U93&gt;-'Net Acumulado'!$B93,0,1))</f>
        <v>1</v>
      </c>
      <c r="V93">
        <f>IF(U93=0,0,IF('Net Acumulado'!V93&gt;-'Net Acumulado'!$B93,0,1))</f>
        <v>1</v>
      </c>
      <c r="W93">
        <f>IF(V93=0,0,IF('Net Acumulado'!W93&gt;-'Net Acumulado'!$B93,0,1))</f>
        <v>1</v>
      </c>
      <c r="X93">
        <f>IF(W93=0,0,IF('Net Acumulado'!X93&gt;-'Net Acumulado'!$B93,0,1))</f>
        <v>1</v>
      </c>
      <c r="Y93">
        <f>IF(X93=0,0,IF('Net Acumulado'!Y93&gt;-'Net Acumulado'!$B93,0,1))</f>
        <v>1</v>
      </c>
      <c r="Z93">
        <f>IF(Y93=0,0,IF('Net Acumulado'!Z93&gt;-'Net Acumulado'!$B93,0,1))</f>
        <v>1</v>
      </c>
      <c r="AA93">
        <f>IF(Z93=0,0,IF('Net Acumulado'!AA93&gt;-'Net Acumulado'!$B93,0,1))</f>
        <v>1</v>
      </c>
      <c r="AB93">
        <f>IF(AA93=0,0,IF('Net Acumulado'!AB93&gt;-'Net Acumulado'!$B93,0,1))</f>
        <v>1</v>
      </c>
      <c r="AC93">
        <f>IF(AB93=0,0,IF('Net Acumulado'!AC93&gt;-'Net Acumulado'!$B93,0,1))</f>
        <v>1</v>
      </c>
      <c r="AD93">
        <f>IF(AC93=0,0,IF('Net Acumulado'!AD93&gt;-'Net Acumulado'!$B93,0,1))</f>
        <v>1</v>
      </c>
      <c r="AE93">
        <f>IF(AD93=0,0,IF('Net Acumulado'!AE93&gt;-'Net Acumulado'!$B93,0,1))</f>
        <v>1</v>
      </c>
      <c r="AF93">
        <f>IF(AE93=0,0,IF('Net Acumulado'!AF93&gt;-'Net Acumulado'!$B93,0,1))</f>
        <v>1</v>
      </c>
      <c r="AG93">
        <f>IF(AF93=0,0,IF('Net Acumulado'!AG93&gt;-'Net Acumulado'!$B93,0,1))</f>
        <v>1</v>
      </c>
      <c r="AH93">
        <f>IF(AG93=0,0,IF('Net Acumulado'!AH93&gt;-'Net Acumulado'!$B93,0,1))</f>
        <v>1</v>
      </c>
      <c r="AI93">
        <f>IF(AH93=0,0,IF('Net Acumulado'!AI93&gt;-'Net Acumulado'!$B93,0,1))</f>
        <v>1</v>
      </c>
      <c r="AJ93">
        <f>IF(AI93=0,0,IF('Net Acumulado'!AJ93&gt;-'Net Acumulado'!$B93,0,1))</f>
        <v>1</v>
      </c>
      <c r="AK93">
        <f>IF(AJ93=0,0,IF('Net Acumulado'!AK93&gt;-'Net Acumulado'!$B93,0,1))</f>
        <v>1</v>
      </c>
      <c r="AL93">
        <f>IF(AK93=0,0,IF('Net Acumulado'!AL93&gt;-'Net Acumulado'!$B93,0,1))</f>
        <v>1</v>
      </c>
      <c r="AM93">
        <f>IF(AL93=0,0,IF('Net Acumulado'!AM93&gt;-'Net Acumulado'!$B93,0,1))</f>
        <v>1</v>
      </c>
      <c r="AN93">
        <f>IF(AM93=0,0,IF('Net Acumulado'!AN93&gt;-'Net Acumulado'!$B93,0,1))</f>
        <v>1</v>
      </c>
      <c r="AO93">
        <f>IF(AN93=0,0,IF('Net Acumulado'!AO93&gt;-'Net Acumulado'!$B93,0,1))</f>
        <v>1</v>
      </c>
      <c r="AP93">
        <f>IF(AO93=0,0,IF('Net Acumulado'!AP93&gt;-'Net Acumulado'!$B93,0,1))</f>
        <v>1</v>
      </c>
      <c r="AQ93">
        <f>IF(AP93=0,0,IF('Net Acumulado'!AQ93&gt;-'Net Acumulado'!$B93,0,1))</f>
        <v>1</v>
      </c>
      <c r="AR93">
        <f>IF(AQ93=0,0,IF('Net Acumulado'!AR93&gt;-'Net Acumulado'!$B93,0,1))</f>
        <v>1</v>
      </c>
      <c r="AS93">
        <f>IF(AR93=0,0,IF('Net Acumulado'!AS93&gt;-'Net Acumulado'!$B93,0,1))</f>
        <v>1</v>
      </c>
      <c r="AT93">
        <f>IF(AS93=0,0,IF('Net Acumulado'!AT93&gt;-'Net Acumulado'!$B93,0,1))</f>
        <v>1</v>
      </c>
      <c r="AU93">
        <f>IF(AT93=0,0,IF('Net Acumulado'!AU93&gt;-'Net Acumulado'!$B93,0,1))</f>
        <v>1</v>
      </c>
      <c r="AV93">
        <f>IF(AU93=0,0,IF('Net Acumulado'!AV93&gt;-'Net Acumulado'!$B93,0,1))</f>
        <v>0</v>
      </c>
      <c r="AW93">
        <f>IF(AV93=0,0,IF('Net Acumulado'!AW93&gt;-'Net Acumulado'!$B93,0,1))</f>
        <v>0</v>
      </c>
      <c r="AX93">
        <f>IF(AW93=0,0,IF('Net Acumulado'!AX93&gt;-'Net Acumulado'!$B93,0,1))</f>
        <v>0</v>
      </c>
      <c r="AY93">
        <f>IF(AX93=0,0,IF('Net Acumulado'!AY93&gt;-'Net Acumulado'!$B93,0,1))</f>
        <v>0</v>
      </c>
      <c r="AZ93">
        <f>IF(AY93=0,0,IF('Net Acumulado'!AZ93&gt;-'Net Acumulado'!$B93,0,1))</f>
        <v>0</v>
      </c>
      <c r="BA93">
        <f>IF(AZ93=0,0,IF('Net Acumulado'!BA93&gt;-'Net Acumulado'!$B93,0,1))</f>
        <v>0</v>
      </c>
      <c r="BB93">
        <f>IF(BA93=0,0,IF('Net Acumulado'!BB93&gt;-'Net Acumulado'!$B93,0,1))</f>
        <v>0</v>
      </c>
      <c r="BC93">
        <f>IF(BB93=0,0,IF('Net Acumulado'!BC93&gt;-'Net Acumulado'!$B93,0,1))</f>
        <v>0</v>
      </c>
      <c r="BD93">
        <f>IF(BC93=0,0,IF('Net Acumulado'!BD93&gt;-'Net Acumulado'!$B93,0,1))</f>
        <v>0</v>
      </c>
      <c r="BE93">
        <f>IF(BD93=0,0,IF('Net Acumulado'!BE93&gt;-'Net Acumulado'!$B93,0,1))</f>
        <v>0</v>
      </c>
      <c r="BF93">
        <f>IF(BE93=0,0,IF('Net Acumulado'!BF93&gt;-'Net Acumulado'!$B93,0,1))</f>
        <v>0</v>
      </c>
      <c r="BG93">
        <f>IF(BF93=0,0,IF('Net Acumulado'!BG93&gt;-'Net Acumulado'!$B93,0,1))</f>
        <v>0</v>
      </c>
      <c r="BH93">
        <f>IF(BG93=0,0,IF('Net Acumulado'!BH93&gt;-'Net Acumulado'!$B93,0,1))</f>
        <v>0</v>
      </c>
      <c r="BI93">
        <f>IF(BH93=0,0,IF('Net Acumulado'!BI93&gt;-'Net Acumulado'!$B93,0,1))</f>
        <v>0</v>
      </c>
      <c r="BJ93">
        <f>IF(BI93=0,0,IF('Net Acumulado'!BJ93&gt;-'Net Acumulado'!$B93,0,1))</f>
        <v>0</v>
      </c>
      <c r="BK93">
        <f>IF(BJ93=0,0,IF('Net Acumulado'!BK93&gt;-'Net Acumulado'!$B93,0,1))</f>
        <v>0</v>
      </c>
      <c r="BL93">
        <f>IF(BK93=0,0,IF('Net Acumulado'!BL93&gt;-'Net Acumulado'!$B93,0,1))</f>
        <v>0</v>
      </c>
      <c r="BM93">
        <f>IF(BL93=0,0,IF('Net Acumulado'!BM93&gt;-'Net Acumulado'!$B93,0,1))</f>
        <v>0</v>
      </c>
      <c r="BN93">
        <f>IF(BM93=0,0,IF('Net Acumulado'!BN93&gt;-'Net Acumulado'!$B93,0,1))</f>
        <v>0</v>
      </c>
      <c r="BO93">
        <f>IF(BN93=0,0,IF('Net Acumulado'!BO93&gt;-'Net Acumulado'!$B93,0,1))</f>
        <v>0</v>
      </c>
      <c r="BP93">
        <f>IF(BO93=0,0,IF('Net Acumulado'!BP93&gt;-'Net Acumulado'!$B93,0,1))</f>
        <v>0</v>
      </c>
      <c r="BQ93">
        <f>IF(BP93=0,0,IF('Net Acumulado'!BQ93&gt;-'Net Acumulado'!$B93,0,1))</f>
        <v>0</v>
      </c>
      <c r="BR93">
        <f>IF(BQ93=0,0,IF('Net Acumulado'!BR93&gt;-'Net Acumulado'!$B93,0,1))</f>
        <v>0</v>
      </c>
      <c r="BS93">
        <f>IF(BR93=0,0,IF('Net Acumulado'!BS93&gt;-'Net Acumulado'!$B93,0,1))</f>
        <v>0</v>
      </c>
      <c r="BT93">
        <f>IF(BS93=0,0,IF('Net Acumulado'!BT93&gt;-'Net Acumulado'!$B93,0,1))</f>
        <v>0</v>
      </c>
      <c r="BU93">
        <f>IF(BT93=0,0,IF('Net Acumulado'!BU93&gt;-'Net Acumulado'!$B93,0,1))</f>
        <v>0</v>
      </c>
      <c r="BV93">
        <f>IF(BU93=0,0,IF('Net Acumulado'!BV93&gt;-'Net Acumulado'!$B93,0,1))</f>
        <v>0</v>
      </c>
      <c r="BW93">
        <f>IF(BV93=0,0,IF('Net Acumulado'!BW93&gt;-'Net Acumulado'!$B93,0,1))</f>
        <v>0</v>
      </c>
      <c r="BX93">
        <f>IF(BW93=0,0,IF('Net Acumulado'!BX93&gt;-'Net Acumulado'!$B93,0,1))</f>
        <v>0</v>
      </c>
      <c r="BY93">
        <f>IF(BX93=0,0,IF('Net Acumulado'!BY93&gt;-'Net Acumulado'!$B93,0,1))</f>
        <v>0</v>
      </c>
      <c r="BZ93">
        <f>IF(BY93=0,0,IF('Net Acumulado'!BZ93&gt;-'Net Acumulado'!$B93,0,1))</f>
        <v>0</v>
      </c>
      <c r="CA93">
        <f>IF(BZ93=0,0,IF('Net Acumulado'!CA93&gt;-'Net Acumulado'!$B93,0,1))</f>
        <v>0</v>
      </c>
      <c r="CB93">
        <f>IF(CA93=0,0,IF('Net Acumulado'!CB93&gt;-'Net Acumulado'!$B93,0,1))</f>
        <v>0</v>
      </c>
      <c r="CC93">
        <f>IF(CB93=0,0,IF('Net Acumulado'!CC93&gt;-'Net Acumulado'!$B93,0,1))</f>
        <v>0</v>
      </c>
      <c r="CD93">
        <f>IF(CC93=0,0,IF('Net Acumulado'!CD93&gt;-'Net Acumulado'!$B93,0,1))</f>
        <v>0</v>
      </c>
      <c r="CE93">
        <f>IF(CD93=0,0,IF('Net Acumulado'!CE93&gt;-'Net Acumulado'!$B93,0,1))</f>
        <v>0</v>
      </c>
      <c r="CF93">
        <f>IF(CE93=0,0,IF('Net Acumulado'!CF93&gt;-'Net Acumulado'!$B93,0,1))</f>
        <v>0</v>
      </c>
      <c r="CG93">
        <f>IF(CF93=0,0,IF('Net Acumulado'!CG93&gt;-'Net Acumulado'!$B93,0,1))</f>
        <v>0</v>
      </c>
      <c r="CH93">
        <f>IF(CG93=0,0,IF('Net Acumulado'!CH93&gt;-'Net Acumulado'!$B93,0,1))</f>
        <v>0</v>
      </c>
      <c r="CI93">
        <f>IF(CH93=0,0,IF('Net Acumulado'!CI93&gt;-'Net Acumulado'!$B93,0,1))</f>
        <v>0</v>
      </c>
      <c r="CJ93">
        <f>IF(CI93=0,0,IF('Net Acumulado'!CJ93&gt;-'Net Acumulado'!$B93,0,1))</f>
        <v>0</v>
      </c>
      <c r="CK93">
        <f>IF(CJ93=0,0,IF('Net Acumulado'!CK93&gt;-'Net Acumulado'!$B93,0,1))</f>
        <v>0</v>
      </c>
      <c r="CL93">
        <f>IF(CK93=0,0,IF('Net Acumulado'!CL93&gt;-'Net Acumulado'!$B93,0,1))</f>
        <v>0</v>
      </c>
      <c r="CM93">
        <f>IF(CL93=0,0,IF('Net Acumulado'!CM93&gt;-'Net Acumulado'!$B93,0,1))</f>
        <v>0</v>
      </c>
      <c r="CN93">
        <f>IF(CM93=0,0,IF('Net Acumulado'!CN93&gt;-'Net Acumulado'!$B93,0,1))</f>
        <v>0</v>
      </c>
      <c r="CO93">
        <f>IF(CN93=0,0,IF('Net Acumulado'!CO93&gt;-'Net Acumulado'!$B93,0,1))</f>
        <v>0</v>
      </c>
      <c r="CP93">
        <f>IF(CO93=0,0,IF('Net Acumulado'!CP93&gt;-'Net Acumulado'!$B93,0,1))</f>
        <v>0</v>
      </c>
      <c r="CQ93">
        <f>IF(CP93=0,0,IF('Net Acumulado'!CQ93&gt;-'Net Acumulado'!$B93,0,1))</f>
        <v>0</v>
      </c>
      <c r="CR93">
        <f>IF(CQ93=0,0,IF('Net Acumulado'!CR93&gt;-'Net Acumulado'!$B93,0,1))</f>
        <v>0</v>
      </c>
      <c r="CS93">
        <f>IF(CR93=0,0,IF('Net Acumulado'!CS93&gt;-'Net Acumulado'!$B93,0,1))</f>
        <v>0</v>
      </c>
      <c r="CT93">
        <f>IF(CS93=0,0,IF('Net Acumulado'!CT93&gt;-'Net Acumulado'!$B93,0,1))</f>
        <v>0</v>
      </c>
      <c r="CU93">
        <f>IF(CT93=0,0,IF('Net Acumulado'!CU93&gt;-'Net Acumulado'!$B93,0,1))</f>
        <v>0</v>
      </c>
    </row>
    <row r="94" spans="1:99" x14ac:dyDescent="0.3">
      <c r="A94">
        <f t="shared" si="1"/>
        <v>51</v>
      </c>
      <c r="B94">
        <v>-328558</v>
      </c>
      <c r="C94">
        <v>3306</v>
      </c>
      <c r="D94">
        <f>IF('Net Acumulado'!D94&gt;-'Net Acumulado'!$B94,0,1)</f>
        <v>1</v>
      </c>
      <c r="E94">
        <f>IF(D94=0,0,IF('Net Acumulado'!E94&gt;-'Net Acumulado'!$B94,0,1))</f>
        <v>1</v>
      </c>
      <c r="F94">
        <f>IF(E94=0,0,IF('Net Acumulado'!F94&gt;-'Net Acumulado'!$B94,0,1))</f>
        <v>1</v>
      </c>
      <c r="G94">
        <f>IF(F94=0,0,IF('Net Acumulado'!G94&gt;-'Net Acumulado'!$B94,0,1))</f>
        <v>1</v>
      </c>
      <c r="H94">
        <f>IF(G94=0,0,IF('Net Acumulado'!H94&gt;-'Net Acumulado'!$B94,0,1))</f>
        <v>1</v>
      </c>
      <c r="I94">
        <f>IF(H94=0,0,IF('Net Acumulado'!I94&gt;-'Net Acumulado'!$B94,0,1))</f>
        <v>1</v>
      </c>
      <c r="J94">
        <f>IF(I94=0,0,IF('Net Acumulado'!J94&gt;-'Net Acumulado'!$B94,0,1))</f>
        <v>1</v>
      </c>
      <c r="K94">
        <f>IF(J94=0,0,IF('Net Acumulado'!K94&gt;-'Net Acumulado'!$B94,0,1))</f>
        <v>1</v>
      </c>
      <c r="L94">
        <f>IF(K94=0,0,IF('Net Acumulado'!L94&gt;-'Net Acumulado'!$B94,0,1))</f>
        <v>1</v>
      </c>
      <c r="M94">
        <f>IF(L94=0,0,IF('Net Acumulado'!M94&gt;-'Net Acumulado'!$B94,0,1))</f>
        <v>1</v>
      </c>
      <c r="N94">
        <f>IF(M94=0,0,IF('Net Acumulado'!N94&gt;-'Net Acumulado'!$B94,0,1))</f>
        <v>1</v>
      </c>
      <c r="O94">
        <f>IF(N94=0,0,IF('Net Acumulado'!O94&gt;-'Net Acumulado'!$B94,0,1))</f>
        <v>1</v>
      </c>
      <c r="P94">
        <f>IF(O94=0,0,IF('Net Acumulado'!P94&gt;-'Net Acumulado'!$B94,0,1))</f>
        <v>1</v>
      </c>
      <c r="Q94">
        <f>IF(P94=0,0,IF('Net Acumulado'!Q94&gt;-'Net Acumulado'!$B94,0,1))</f>
        <v>1</v>
      </c>
      <c r="R94">
        <f>IF(Q94=0,0,IF('Net Acumulado'!R94&gt;-'Net Acumulado'!$B94,0,1))</f>
        <v>1</v>
      </c>
      <c r="S94">
        <f>IF(R94=0,0,IF('Net Acumulado'!S94&gt;-'Net Acumulado'!$B94,0,1))</f>
        <v>1</v>
      </c>
      <c r="T94">
        <f>IF(S94=0,0,IF('Net Acumulado'!T94&gt;-'Net Acumulado'!$B94,0,1))</f>
        <v>1</v>
      </c>
      <c r="U94">
        <f>IF(T94=0,0,IF('Net Acumulado'!U94&gt;-'Net Acumulado'!$B94,0,1))</f>
        <v>1</v>
      </c>
      <c r="V94">
        <f>IF(U94=0,0,IF('Net Acumulado'!V94&gt;-'Net Acumulado'!$B94,0,1))</f>
        <v>1</v>
      </c>
      <c r="W94">
        <f>IF(V94=0,0,IF('Net Acumulado'!W94&gt;-'Net Acumulado'!$B94,0,1))</f>
        <v>1</v>
      </c>
      <c r="X94">
        <f>IF(W94=0,0,IF('Net Acumulado'!X94&gt;-'Net Acumulado'!$B94,0,1))</f>
        <v>1</v>
      </c>
      <c r="Y94">
        <f>IF(X94=0,0,IF('Net Acumulado'!Y94&gt;-'Net Acumulado'!$B94,0,1))</f>
        <v>1</v>
      </c>
      <c r="Z94">
        <f>IF(Y94=0,0,IF('Net Acumulado'!Z94&gt;-'Net Acumulado'!$B94,0,1))</f>
        <v>1</v>
      </c>
      <c r="AA94">
        <f>IF(Z94=0,0,IF('Net Acumulado'!AA94&gt;-'Net Acumulado'!$B94,0,1))</f>
        <v>1</v>
      </c>
      <c r="AB94">
        <f>IF(AA94=0,0,IF('Net Acumulado'!AB94&gt;-'Net Acumulado'!$B94,0,1))</f>
        <v>1</v>
      </c>
      <c r="AC94">
        <f>IF(AB94=0,0,IF('Net Acumulado'!AC94&gt;-'Net Acumulado'!$B94,0,1))</f>
        <v>1</v>
      </c>
      <c r="AD94">
        <f>IF(AC94=0,0,IF('Net Acumulado'!AD94&gt;-'Net Acumulado'!$B94,0,1))</f>
        <v>1</v>
      </c>
      <c r="AE94">
        <f>IF(AD94=0,0,IF('Net Acumulado'!AE94&gt;-'Net Acumulado'!$B94,0,1))</f>
        <v>1</v>
      </c>
      <c r="AF94">
        <f>IF(AE94=0,0,IF('Net Acumulado'!AF94&gt;-'Net Acumulado'!$B94,0,1))</f>
        <v>1</v>
      </c>
      <c r="AG94">
        <f>IF(AF94=0,0,IF('Net Acumulado'!AG94&gt;-'Net Acumulado'!$B94,0,1))</f>
        <v>1</v>
      </c>
      <c r="AH94">
        <f>IF(AG94=0,0,IF('Net Acumulado'!AH94&gt;-'Net Acumulado'!$B94,0,1))</f>
        <v>1</v>
      </c>
      <c r="AI94">
        <f>IF(AH94=0,0,IF('Net Acumulado'!AI94&gt;-'Net Acumulado'!$B94,0,1))</f>
        <v>1</v>
      </c>
      <c r="AJ94">
        <f>IF(AI94=0,0,IF('Net Acumulado'!AJ94&gt;-'Net Acumulado'!$B94,0,1))</f>
        <v>1</v>
      </c>
      <c r="AK94">
        <f>IF(AJ94=0,0,IF('Net Acumulado'!AK94&gt;-'Net Acumulado'!$B94,0,1))</f>
        <v>1</v>
      </c>
      <c r="AL94">
        <f>IF(AK94=0,0,IF('Net Acumulado'!AL94&gt;-'Net Acumulado'!$B94,0,1))</f>
        <v>1</v>
      </c>
      <c r="AM94">
        <f>IF(AL94=0,0,IF('Net Acumulado'!AM94&gt;-'Net Acumulado'!$B94,0,1))</f>
        <v>1</v>
      </c>
      <c r="AN94">
        <f>IF(AM94=0,0,IF('Net Acumulado'!AN94&gt;-'Net Acumulado'!$B94,0,1))</f>
        <v>1</v>
      </c>
      <c r="AO94">
        <f>IF(AN94=0,0,IF('Net Acumulado'!AO94&gt;-'Net Acumulado'!$B94,0,1))</f>
        <v>1</v>
      </c>
      <c r="AP94">
        <f>IF(AO94=0,0,IF('Net Acumulado'!AP94&gt;-'Net Acumulado'!$B94,0,1))</f>
        <v>1</v>
      </c>
      <c r="AQ94">
        <f>IF(AP94=0,0,IF('Net Acumulado'!AQ94&gt;-'Net Acumulado'!$B94,0,1))</f>
        <v>1</v>
      </c>
      <c r="AR94">
        <f>IF(AQ94=0,0,IF('Net Acumulado'!AR94&gt;-'Net Acumulado'!$B94,0,1))</f>
        <v>1</v>
      </c>
      <c r="AS94">
        <f>IF(AR94=0,0,IF('Net Acumulado'!AS94&gt;-'Net Acumulado'!$B94,0,1))</f>
        <v>1</v>
      </c>
      <c r="AT94">
        <f>IF(AS94=0,0,IF('Net Acumulado'!AT94&gt;-'Net Acumulado'!$B94,0,1))</f>
        <v>1</v>
      </c>
      <c r="AU94">
        <f>IF(AT94=0,0,IF('Net Acumulado'!AU94&gt;-'Net Acumulado'!$B94,0,1))</f>
        <v>1</v>
      </c>
      <c r="AV94">
        <f>IF(AU94=0,0,IF('Net Acumulado'!AV94&gt;-'Net Acumulado'!$B94,0,1))</f>
        <v>1</v>
      </c>
      <c r="AW94">
        <f>IF(AV94=0,0,IF('Net Acumulado'!AW94&gt;-'Net Acumulado'!$B94,0,1))</f>
        <v>1</v>
      </c>
      <c r="AX94">
        <f>IF(AW94=0,0,IF('Net Acumulado'!AX94&gt;-'Net Acumulado'!$B94,0,1))</f>
        <v>1</v>
      </c>
      <c r="AY94">
        <f>IF(AX94=0,0,IF('Net Acumulado'!AY94&gt;-'Net Acumulado'!$B94,0,1))</f>
        <v>1</v>
      </c>
      <c r="AZ94">
        <f>IF(AY94=0,0,IF('Net Acumulado'!AZ94&gt;-'Net Acumulado'!$B94,0,1))</f>
        <v>1</v>
      </c>
      <c r="BA94">
        <f>IF(AZ94=0,0,IF('Net Acumulado'!BA94&gt;-'Net Acumulado'!$B94,0,1))</f>
        <v>1</v>
      </c>
      <c r="BB94">
        <f>IF(BA94=0,0,IF('Net Acumulado'!BB94&gt;-'Net Acumulado'!$B94,0,1))</f>
        <v>1</v>
      </c>
      <c r="BC94">
        <f>IF(BB94=0,0,IF('Net Acumulado'!BC94&gt;-'Net Acumulado'!$B94,0,1))</f>
        <v>0</v>
      </c>
      <c r="BD94">
        <f>IF(BC94=0,0,IF('Net Acumulado'!BD94&gt;-'Net Acumulado'!$B94,0,1))</f>
        <v>0</v>
      </c>
      <c r="BE94">
        <f>IF(BD94=0,0,IF('Net Acumulado'!BE94&gt;-'Net Acumulado'!$B94,0,1))</f>
        <v>0</v>
      </c>
      <c r="BF94">
        <f>IF(BE94=0,0,IF('Net Acumulado'!BF94&gt;-'Net Acumulado'!$B94,0,1))</f>
        <v>0</v>
      </c>
      <c r="BG94">
        <f>IF(BF94=0,0,IF('Net Acumulado'!BG94&gt;-'Net Acumulado'!$B94,0,1))</f>
        <v>0</v>
      </c>
      <c r="BH94">
        <f>IF(BG94=0,0,IF('Net Acumulado'!BH94&gt;-'Net Acumulado'!$B94,0,1))</f>
        <v>0</v>
      </c>
      <c r="BI94">
        <f>IF(BH94=0,0,IF('Net Acumulado'!BI94&gt;-'Net Acumulado'!$B94,0,1))</f>
        <v>0</v>
      </c>
      <c r="BJ94">
        <f>IF(BI94=0,0,IF('Net Acumulado'!BJ94&gt;-'Net Acumulado'!$B94,0,1))</f>
        <v>0</v>
      </c>
      <c r="BK94">
        <f>IF(BJ94=0,0,IF('Net Acumulado'!BK94&gt;-'Net Acumulado'!$B94,0,1))</f>
        <v>0</v>
      </c>
      <c r="BL94">
        <f>IF(BK94=0,0,IF('Net Acumulado'!BL94&gt;-'Net Acumulado'!$B94,0,1))</f>
        <v>0</v>
      </c>
      <c r="BM94">
        <f>IF(BL94=0,0,IF('Net Acumulado'!BM94&gt;-'Net Acumulado'!$B94,0,1))</f>
        <v>0</v>
      </c>
      <c r="BN94">
        <f>IF(BM94=0,0,IF('Net Acumulado'!BN94&gt;-'Net Acumulado'!$B94,0,1))</f>
        <v>0</v>
      </c>
      <c r="BO94">
        <f>IF(BN94=0,0,IF('Net Acumulado'!BO94&gt;-'Net Acumulado'!$B94,0,1))</f>
        <v>0</v>
      </c>
      <c r="BP94">
        <f>IF(BO94=0,0,IF('Net Acumulado'!BP94&gt;-'Net Acumulado'!$B94,0,1))</f>
        <v>0</v>
      </c>
      <c r="BQ94">
        <f>IF(BP94=0,0,IF('Net Acumulado'!BQ94&gt;-'Net Acumulado'!$B94,0,1))</f>
        <v>0</v>
      </c>
      <c r="BR94">
        <f>IF(BQ94=0,0,IF('Net Acumulado'!BR94&gt;-'Net Acumulado'!$B94,0,1))</f>
        <v>0</v>
      </c>
      <c r="BS94">
        <f>IF(BR94=0,0,IF('Net Acumulado'!BS94&gt;-'Net Acumulado'!$B94,0,1))</f>
        <v>0</v>
      </c>
      <c r="BT94">
        <f>IF(BS94=0,0,IF('Net Acumulado'!BT94&gt;-'Net Acumulado'!$B94,0,1))</f>
        <v>0</v>
      </c>
      <c r="BU94">
        <f>IF(BT94=0,0,IF('Net Acumulado'!BU94&gt;-'Net Acumulado'!$B94,0,1))</f>
        <v>0</v>
      </c>
      <c r="BV94">
        <f>IF(BU94=0,0,IF('Net Acumulado'!BV94&gt;-'Net Acumulado'!$B94,0,1))</f>
        <v>0</v>
      </c>
      <c r="BW94">
        <f>IF(BV94=0,0,IF('Net Acumulado'!BW94&gt;-'Net Acumulado'!$B94,0,1))</f>
        <v>0</v>
      </c>
      <c r="BX94">
        <f>IF(BW94=0,0,IF('Net Acumulado'!BX94&gt;-'Net Acumulado'!$B94,0,1))</f>
        <v>0</v>
      </c>
      <c r="BY94">
        <f>IF(BX94=0,0,IF('Net Acumulado'!BY94&gt;-'Net Acumulado'!$B94,0,1))</f>
        <v>0</v>
      </c>
      <c r="BZ94">
        <f>IF(BY94=0,0,IF('Net Acumulado'!BZ94&gt;-'Net Acumulado'!$B94,0,1))</f>
        <v>0</v>
      </c>
      <c r="CA94">
        <f>IF(BZ94=0,0,IF('Net Acumulado'!CA94&gt;-'Net Acumulado'!$B94,0,1))</f>
        <v>0</v>
      </c>
      <c r="CB94">
        <f>IF(CA94=0,0,IF('Net Acumulado'!CB94&gt;-'Net Acumulado'!$B94,0,1))</f>
        <v>0</v>
      </c>
      <c r="CC94">
        <f>IF(CB94=0,0,IF('Net Acumulado'!CC94&gt;-'Net Acumulado'!$B94,0,1))</f>
        <v>0</v>
      </c>
      <c r="CD94">
        <f>IF(CC94=0,0,IF('Net Acumulado'!CD94&gt;-'Net Acumulado'!$B94,0,1))</f>
        <v>0</v>
      </c>
      <c r="CE94">
        <f>IF(CD94=0,0,IF('Net Acumulado'!CE94&gt;-'Net Acumulado'!$B94,0,1))</f>
        <v>0</v>
      </c>
      <c r="CF94">
        <f>IF(CE94=0,0,IF('Net Acumulado'!CF94&gt;-'Net Acumulado'!$B94,0,1))</f>
        <v>0</v>
      </c>
      <c r="CG94">
        <f>IF(CF94=0,0,IF('Net Acumulado'!CG94&gt;-'Net Acumulado'!$B94,0,1))</f>
        <v>0</v>
      </c>
      <c r="CH94">
        <f>IF(CG94=0,0,IF('Net Acumulado'!CH94&gt;-'Net Acumulado'!$B94,0,1))</f>
        <v>0</v>
      </c>
      <c r="CI94">
        <f>IF(CH94=0,0,IF('Net Acumulado'!CI94&gt;-'Net Acumulado'!$B94,0,1))</f>
        <v>0</v>
      </c>
      <c r="CJ94">
        <f>IF(CI94=0,0,IF('Net Acumulado'!CJ94&gt;-'Net Acumulado'!$B94,0,1))</f>
        <v>0</v>
      </c>
      <c r="CK94">
        <f>IF(CJ94=0,0,IF('Net Acumulado'!CK94&gt;-'Net Acumulado'!$B94,0,1))</f>
        <v>0</v>
      </c>
      <c r="CL94">
        <f>IF(CK94=0,0,IF('Net Acumulado'!CL94&gt;-'Net Acumulado'!$B94,0,1))</f>
        <v>0</v>
      </c>
      <c r="CM94">
        <f>IF(CL94=0,0,IF('Net Acumulado'!CM94&gt;-'Net Acumulado'!$B94,0,1))</f>
        <v>0</v>
      </c>
      <c r="CN94">
        <f>IF(CM94=0,0,IF('Net Acumulado'!CN94&gt;-'Net Acumulado'!$B94,0,1))</f>
        <v>0</v>
      </c>
      <c r="CO94">
        <f>IF(CN94=0,0,IF('Net Acumulado'!CO94&gt;-'Net Acumulado'!$B94,0,1))</f>
        <v>0</v>
      </c>
      <c r="CP94">
        <f>IF(CO94=0,0,IF('Net Acumulado'!CP94&gt;-'Net Acumulado'!$B94,0,1))</f>
        <v>0</v>
      </c>
      <c r="CQ94">
        <f>IF(CP94=0,0,IF('Net Acumulado'!CQ94&gt;-'Net Acumulado'!$B94,0,1))</f>
        <v>0</v>
      </c>
      <c r="CR94">
        <f>IF(CQ94=0,0,IF('Net Acumulado'!CR94&gt;-'Net Acumulado'!$B94,0,1))</f>
        <v>0</v>
      </c>
      <c r="CS94">
        <f>IF(CR94=0,0,IF('Net Acumulado'!CS94&gt;-'Net Acumulado'!$B94,0,1))</f>
        <v>0</v>
      </c>
      <c r="CT94">
        <f>IF(CS94=0,0,IF('Net Acumulado'!CT94&gt;-'Net Acumulado'!$B94,0,1))</f>
        <v>0</v>
      </c>
      <c r="CU94">
        <f>IF(CT94=0,0,IF('Net Acumulado'!CU94&gt;-'Net Acumulado'!$B94,0,1))</f>
        <v>0</v>
      </c>
    </row>
    <row r="95" spans="1:99" x14ac:dyDescent="0.3">
      <c r="A95">
        <f t="shared" si="1"/>
        <v>61</v>
      </c>
      <c r="B95">
        <v>-37149</v>
      </c>
      <c r="C95">
        <v>3302</v>
      </c>
      <c r="D95">
        <f>IF('Net Acumulado'!D95&gt;-'Net Acumulado'!$B95,0,1)</f>
        <v>1</v>
      </c>
      <c r="E95">
        <f>IF(D95=0,0,IF('Net Acumulado'!E95&gt;-'Net Acumulado'!$B95,0,1))</f>
        <v>1</v>
      </c>
      <c r="F95">
        <f>IF(E95=0,0,IF('Net Acumulado'!F95&gt;-'Net Acumulado'!$B95,0,1))</f>
        <v>1</v>
      </c>
      <c r="G95">
        <f>IF(F95=0,0,IF('Net Acumulado'!G95&gt;-'Net Acumulado'!$B95,0,1))</f>
        <v>1</v>
      </c>
      <c r="H95">
        <f>IF(G95=0,0,IF('Net Acumulado'!H95&gt;-'Net Acumulado'!$B95,0,1))</f>
        <v>1</v>
      </c>
      <c r="I95">
        <f>IF(H95=0,0,IF('Net Acumulado'!I95&gt;-'Net Acumulado'!$B95,0,1))</f>
        <v>1</v>
      </c>
      <c r="J95">
        <f>IF(I95=0,0,IF('Net Acumulado'!J95&gt;-'Net Acumulado'!$B95,0,1))</f>
        <v>1</v>
      </c>
      <c r="K95">
        <f>IF(J95=0,0,IF('Net Acumulado'!K95&gt;-'Net Acumulado'!$B95,0,1))</f>
        <v>1</v>
      </c>
      <c r="L95">
        <f>IF(K95=0,0,IF('Net Acumulado'!L95&gt;-'Net Acumulado'!$B95,0,1))</f>
        <v>1</v>
      </c>
      <c r="M95">
        <f>IF(L95=0,0,IF('Net Acumulado'!M95&gt;-'Net Acumulado'!$B95,0,1))</f>
        <v>1</v>
      </c>
      <c r="N95">
        <f>IF(M95=0,0,IF('Net Acumulado'!N95&gt;-'Net Acumulado'!$B95,0,1))</f>
        <v>1</v>
      </c>
      <c r="O95">
        <f>IF(N95=0,0,IF('Net Acumulado'!O95&gt;-'Net Acumulado'!$B95,0,1))</f>
        <v>1</v>
      </c>
      <c r="P95">
        <f>IF(O95=0,0,IF('Net Acumulado'!P95&gt;-'Net Acumulado'!$B95,0,1))</f>
        <v>1</v>
      </c>
      <c r="Q95">
        <f>IF(P95=0,0,IF('Net Acumulado'!Q95&gt;-'Net Acumulado'!$B95,0,1))</f>
        <v>1</v>
      </c>
      <c r="R95">
        <f>IF(Q95=0,0,IF('Net Acumulado'!R95&gt;-'Net Acumulado'!$B95,0,1))</f>
        <v>1</v>
      </c>
      <c r="S95">
        <f>IF(R95=0,0,IF('Net Acumulado'!S95&gt;-'Net Acumulado'!$B95,0,1))</f>
        <v>1</v>
      </c>
      <c r="T95">
        <f>IF(S95=0,0,IF('Net Acumulado'!T95&gt;-'Net Acumulado'!$B95,0,1))</f>
        <v>1</v>
      </c>
      <c r="U95">
        <f>IF(T95=0,0,IF('Net Acumulado'!U95&gt;-'Net Acumulado'!$B95,0,1))</f>
        <v>1</v>
      </c>
      <c r="V95">
        <f>IF(U95=0,0,IF('Net Acumulado'!V95&gt;-'Net Acumulado'!$B95,0,1))</f>
        <v>1</v>
      </c>
      <c r="W95">
        <f>IF(V95=0,0,IF('Net Acumulado'!W95&gt;-'Net Acumulado'!$B95,0,1))</f>
        <v>1</v>
      </c>
      <c r="X95">
        <f>IF(W95=0,0,IF('Net Acumulado'!X95&gt;-'Net Acumulado'!$B95,0,1))</f>
        <v>1</v>
      </c>
      <c r="Y95">
        <f>IF(X95=0,0,IF('Net Acumulado'!Y95&gt;-'Net Acumulado'!$B95,0,1))</f>
        <v>1</v>
      </c>
      <c r="Z95">
        <f>IF(Y95=0,0,IF('Net Acumulado'!Z95&gt;-'Net Acumulado'!$B95,0,1))</f>
        <v>1</v>
      </c>
      <c r="AA95">
        <f>IF(Z95=0,0,IF('Net Acumulado'!AA95&gt;-'Net Acumulado'!$B95,0,1))</f>
        <v>1</v>
      </c>
      <c r="AB95">
        <f>IF(AA95=0,0,IF('Net Acumulado'!AB95&gt;-'Net Acumulado'!$B95,0,1))</f>
        <v>1</v>
      </c>
      <c r="AC95">
        <f>IF(AB95=0,0,IF('Net Acumulado'!AC95&gt;-'Net Acumulado'!$B95,0,1))</f>
        <v>1</v>
      </c>
      <c r="AD95">
        <f>IF(AC95=0,0,IF('Net Acumulado'!AD95&gt;-'Net Acumulado'!$B95,0,1))</f>
        <v>1</v>
      </c>
      <c r="AE95">
        <f>IF(AD95=0,0,IF('Net Acumulado'!AE95&gt;-'Net Acumulado'!$B95,0,1))</f>
        <v>1</v>
      </c>
      <c r="AF95">
        <f>IF(AE95=0,0,IF('Net Acumulado'!AF95&gt;-'Net Acumulado'!$B95,0,1))</f>
        <v>1</v>
      </c>
      <c r="AG95">
        <f>IF(AF95=0,0,IF('Net Acumulado'!AG95&gt;-'Net Acumulado'!$B95,0,1))</f>
        <v>1</v>
      </c>
      <c r="AH95">
        <f>IF(AG95=0,0,IF('Net Acumulado'!AH95&gt;-'Net Acumulado'!$B95,0,1))</f>
        <v>1</v>
      </c>
      <c r="AI95">
        <f>IF(AH95=0,0,IF('Net Acumulado'!AI95&gt;-'Net Acumulado'!$B95,0,1))</f>
        <v>1</v>
      </c>
      <c r="AJ95">
        <f>IF(AI95=0,0,IF('Net Acumulado'!AJ95&gt;-'Net Acumulado'!$B95,0,1))</f>
        <v>1</v>
      </c>
      <c r="AK95">
        <f>IF(AJ95=0,0,IF('Net Acumulado'!AK95&gt;-'Net Acumulado'!$B95,0,1))</f>
        <v>1</v>
      </c>
      <c r="AL95">
        <f>IF(AK95=0,0,IF('Net Acumulado'!AL95&gt;-'Net Acumulado'!$B95,0,1))</f>
        <v>1</v>
      </c>
      <c r="AM95">
        <f>IF(AL95=0,0,IF('Net Acumulado'!AM95&gt;-'Net Acumulado'!$B95,0,1))</f>
        <v>1</v>
      </c>
      <c r="AN95">
        <f>IF(AM95=0,0,IF('Net Acumulado'!AN95&gt;-'Net Acumulado'!$B95,0,1))</f>
        <v>1</v>
      </c>
      <c r="AO95">
        <f>IF(AN95=0,0,IF('Net Acumulado'!AO95&gt;-'Net Acumulado'!$B95,0,1))</f>
        <v>1</v>
      </c>
      <c r="AP95">
        <f>IF(AO95=0,0,IF('Net Acumulado'!AP95&gt;-'Net Acumulado'!$B95,0,1))</f>
        <v>1</v>
      </c>
      <c r="AQ95">
        <f>IF(AP95=0,0,IF('Net Acumulado'!AQ95&gt;-'Net Acumulado'!$B95,0,1))</f>
        <v>1</v>
      </c>
      <c r="AR95">
        <f>IF(AQ95=0,0,IF('Net Acumulado'!AR95&gt;-'Net Acumulado'!$B95,0,1))</f>
        <v>1</v>
      </c>
      <c r="AS95">
        <f>IF(AR95=0,0,IF('Net Acumulado'!AS95&gt;-'Net Acumulado'!$B95,0,1))</f>
        <v>1</v>
      </c>
      <c r="AT95">
        <f>IF(AS95=0,0,IF('Net Acumulado'!AT95&gt;-'Net Acumulado'!$B95,0,1))</f>
        <v>1</v>
      </c>
      <c r="AU95">
        <f>IF(AT95=0,0,IF('Net Acumulado'!AU95&gt;-'Net Acumulado'!$B95,0,1))</f>
        <v>1</v>
      </c>
      <c r="AV95">
        <f>IF(AU95=0,0,IF('Net Acumulado'!AV95&gt;-'Net Acumulado'!$B95,0,1))</f>
        <v>1</v>
      </c>
      <c r="AW95">
        <f>IF(AV95=0,0,IF('Net Acumulado'!AW95&gt;-'Net Acumulado'!$B95,0,1))</f>
        <v>1</v>
      </c>
      <c r="AX95">
        <f>IF(AW95=0,0,IF('Net Acumulado'!AX95&gt;-'Net Acumulado'!$B95,0,1))</f>
        <v>1</v>
      </c>
      <c r="AY95">
        <f>IF(AX95=0,0,IF('Net Acumulado'!AY95&gt;-'Net Acumulado'!$B95,0,1))</f>
        <v>1</v>
      </c>
      <c r="AZ95">
        <f>IF(AY95=0,0,IF('Net Acumulado'!AZ95&gt;-'Net Acumulado'!$B95,0,1))</f>
        <v>1</v>
      </c>
      <c r="BA95">
        <f>IF(AZ95=0,0,IF('Net Acumulado'!BA95&gt;-'Net Acumulado'!$B95,0,1))</f>
        <v>1</v>
      </c>
      <c r="BB95">
        <f>IF(BA95=0,0,IF('Net Acumulado'!BB95&gt;-'Net Acumulado'!$B95,0,1))</f>
        <v>1</v>
      </c>
      <c r="BC95">
        <f>IF(BB95=0,0,IF('Net Acumulado'!BC95&gt;-'Net Acumulado'!$B95,0,1))</f>
        <v>1</v>
      </c>
      <c r="BD95">
        <f>IF(BC95=0,0,IF('Net Acumulado'!BD95&gt;-'Net Acumulado'!$B95,0,1))</f>
        <v>1</v>
      </c>
      <c r="BE95">
        <f>IF(BD95=0,0,IF('Net Acumulado'!BE95&gt;-'Net Acumulado'!$B95,0,1))</f>
        <v>1</v>
      </c>
      <c r="BF95">
        <f>IF(BE95=0,0,IF('Net Acumulado'!BF95&gt;-'Net Acumulado'!$B95,0,1))</f>
        <v>1</v>
      </c>
      <c r="BG95">
        <f>IF(BF95=0,0,IF('Net Acumulado'!BG95&gt;-'Net Acumulado'!$B95,0,1))</f>
        <v>1</v>
      </c>
      <c r="BH95">
        <f>IF(BG95=0,0,IF('Net Acumulado'!BH95&gt;-'Net Acumulado'!$B95,0,1))</f>
        <v>1</v>
      </c>
      <c r="BI95">
        <f>IF(BH95=0,0,IF('Net Acumulado'!BI95&gt;-'Net Acumulado'!$B95,0,1))</f>
        <v>1</v>
      </c>
      <c r="BJ95">
        <f>IF(BI95=0,0,IF('Net Acumulado'!BJ95&gt;-'Net Acumulado'!$B95,0,1))</f>
        <v>1</v>
      </c>
      <c r="BK95">
        <f>IF(BJ95=0,0,IF('Net Acumulado'!BK95&gt;-'Net Acumulado'!$B95,0,1))</f>
        <v>1</v>
      </c>
      <c r="BL95">
        <f>IF(BK95=0,0,IF('Net Acumulado'!BL95&gt;-'Net Acumulado'!$B95,0,1))</f>
        <v>1</v>
      </c>
      <c r="BM95">
        <f>IF(BL95=0,0,IF('Net Acumulado'!BM95&gt;-'Net Acumulado'!$B95,0,1))</f>
        <v>0</v>
      </c>
      <c r="BN95">
        <f>IF(BM95=0,0,IF('Net Acumulado'!BN95&gt;-'Net Acumulado'!$B95,0,1))</f>
        <v>0</v>
      </c>
      <c r="BO95">
        <f>IF(BN95=0,0,IF('Net Acumulado'!BO95&gt;-'Net Acumulado'!$B95,0,1))</f>
        <v>0</v>
      </c>
      <c r="BP95">
        <f>IF(BO95=0,0,IF('Net Acumulado'!BP95&gt;-'Net Acumulado'!$B95,0,1))</f>
        <v>0</v>
      </c>
      <c r="BQ95">
        <f>IF(BP95=0,0,IF('Net Acumulado'!BQ95&gt;-'Net Acumulado'!$B95,0,1))</f>
        <v>0</v>
      </c>
      <c r="BR95">
        <f>IF(BQ95=0,0,IF('Net Acumulado'!BR95&gt;-'Net Acumulado'!$B95,0,1))</f>
        <v>0</v>
      </c>
      <c r="BS95">
        <f>IF(BR95=0,0,IF('Net Acumulado'!BS95&gt;-'Net Acumulado'!$B95,0,1))</f>
        <v>0</v>
      </c>
      <c r="BT95">
        <f>IF(BS95=0,0,IF('Net Acumulado'!BT95&gt;-'Net Acumulado'!$B95,0,1))</f>
        <v>0</v>
      </c>
      <c r="BU95">
        <f>IF(BT95=0,0,IF('Net Acumulado'!BU95&gt;-'Net Acumulado'!$B95,0,1))</f>
        <v>0</v>
      </c>
      <c r="BV95">
        <f>IF(BU95=0,0,IF('Net Acumulado'!BV95&gt;-'Net Acumulado'!$B95,0,1))</f>
        <v>0</v>
      </c>
      <c r="BW95">
        <f>IF(BV95=0,0,IF('Net Acumulado'!BW95&gt;-'Net Acumulado'!$B95,0,1))</f>
        <v>0</v>
      </c>
      <c r="BX95">
        <f>IF(BW95=0,0,IF('Net Acumulado'!BX95&gt;-'Net Acumulado'!$B95,0,1))</f>
        <v>0</v>
      </c>
      <c r="BY95">
        <f>IF(BX95=0,0,IF('Net Acumulado'!BY95&gt;-'Net Acumulado'!$B95,0,1))</f>
        <v>0</v>
      </c>
      <c r="BZ95">
        <f>IF(BY95=0,0,IF('Net Acumulado'!BZ95&gt;-'Net Acumulado'!$B95,0,1))</f>
        <v>0</v>
      </c>
      <c r="CA95">
        <f>IF(BZ95=0,0,IF('Net Acumulado'!CA95&gt;-'Net Acumulado'!$B95,0,1))</f>
        <v>0</v>
      </c>
      <c r="CB95">
        <f>IF(CA95=0,0,IF('Net Acumulado'!CB95&gt;-'Net Acumulado'!$B95,0,1))</f>
        <v>0</v>
      </c>
      <c r="CC95">
        <f>IF(CB95=0,0,IF('Net Acumulado'!CC95&gt;-'Net Acumulado'!$B95,0,1))</f>
        <v>0</v>
      </c>
      <c r="CD95">
        <f>IF(CC95=0,0,IF('Net Acumulado'!CD95&gt;-'Net Acumulado'!$B95,0,1))</f>
        <v>0</v>
      </c>
      <c r="CE95">
        <f>IF(CD95=0,0,IF('Net Acumulado'!CE95&gt;-'Net Acumulado'!$B95,0,1))</f>
        <v>0</v>
      </c>
      <c r="CF95">
        <f>IF(CE95=0,0,IF('Net Acumulado'!CF95&gt;-'Net Acumulado'!$B95,0,1))</f>
        <v>0</v>
      </c>
      <c r="CG95">
        <f>IF(CF95=0,0,IF('Net Acumulado'!CG95&gt;-'Net Acumulado'!$B95,0,1))</f>
        <v>0</v>
      </c>
      <c r="CH95">
        <f>IF(CG95=0,0,IF('Net Acumulado'!CH95&gt;-'Net Acumulado'!$B95,0,1))</f>
        <v>0</v>
      </c>
      <c r="CI95">
        <f>IF(CH95=0,0,IF('Net Acumulado'!CI95&gt;-'Net Acumulado'!$B95,0,1))</f>
        <v>0</v>
      </c>
      <c r="CJ95">
        <f>IF(CI95=0,0,IF('Net Acumulado'!CJ95&gt;-'Net Acumulado'!$B95,0,1))</f>
        <v>0</v>
      </c>
      <c r="CK95">
        <f>IF(CJ95=0,0,IF('Net Acumulado'!CK95&gt;-'Net Acumulado'!$B95,0,1))</f>
        <v>0</v>
      </c>
      <c r="CL95">
        <f>IF(CK95=0,0,IF('Net Acumulado'!CL95&gt;-'Net Acumulado'!$B95,0,1))</f>
        <v>0</v>
      </c>
      <c r="CM95">
        <f>IF(CL95=0,0,IF('Net Acumulado'!CM95&gt;-'Net Acumulado'!$B95,0,1))</f>
        <v>0</v>
      </c>
      <c r="CN95">
        <f>IF(CM95=0,0,IF('Net Acumulado'!CN95&gt;-'Net Acumulado'!$B95,0,1))</f>
        <v>0</v>
      </c>
      <c r="CO95">
        <f>IF(CN95=0,0,IF('Net Acumulado'!CO95&gt;-'Net Acumulado'!$B95,0,1))</f>
        <v>0</v>
      </c>
      <c r="CP95">
        <f>IF(CO95=0,0,IF('Net Acumulado'!CP95&gt;-'Net Acumulado'!$B95,0,1))</f>
        <v>0</v>
      </c>
      <c r="CQ95">
        <f>IF(CP95=0,0,IF('Net Acumulado'!CQ95&gt;-'Net Acumulado'!$B95,0,1))</f>
        <v>0</v>
      </c>
      <c r="CR95">
        <f>IF(CQ95=0,0,IF('Net Acumulado'!CR95&gt;-'Net Acumulado'!$B95,0,1))</f>
        <v>0</v>
      </c>
      <c r="CS95">
        <f>IF(CR95=0,0,IF('Net Acumulado'!CS95&gt;-'Net Acumulado'!$B95,0,1))</f>
        <v>0</v>
      </c>
      <c r="CT95">
        <f>IF(CS95=0,0,IF('Net Acumulado'!CT95&gt;-'Net Acumulado'!$B95,0,1))</f>
        <v>0</v>
      </c>
      <c r="CU95">
        <f>IF(CT95=0,0,IF('Net Acumulado'!CU95&gt;-'Net Acumulado'!$B95,0,1))</f>
        <v>0</v>
      </c>
    </row>
    <row r="96" spans="1:99" x14ac:dyDescent="0.3">
      <c r="A96">
        <f t="shared" si="1"/>
        <v>96</v>
      </c>
      <c r="B96">
        <v>0</v>
      </c>
      <c r="C96">
        <v>3300</v>
      </c>
      <c r="D96">
        <f>IF('Net Acumulado'!D96&gt;-'Net Acumulado'!$B96,0,1)</f>
        <v>1</v>
      </c>
      <c r="E96">
        <f>IF(D96=0,0,IF('Net Acumulado'!E96&gt;-'Net Acumulado'!$B96,0,1))</f>
        <v>1</v>
      </c>
      <c r="F96">
        <f>IF(E96=0,0,IF('Net Acumulado'!F96&gt;-'Net Acumulado'!$B96,0,1))</f>
        <v>1</v>
      </c>
      <c r="G96">
        <f>IF(F96=0,0,IF('Net Acumulado'!G96&gt;-'Net Acumulado'!$B96,0,1))</f>
        <v>1</v>
      </c>
      <c r="H96">
        <f>IF(G96=0,0,IF('Net Acumulado'!H96&gt;-'Net Acumulado'!$B96,0,1))</f>
        <v>1</v>
      </c>
      <c r="I96">
        <f>IF(H96=0,0,IF('Net Acumulado'!I96&gt;-'Net Acumulado'!$B96,0,1))</f>
        <v>1</v>
      </c>
      <c r="J96">
        <f>IF(I96=0,0,IF('Net Acumulado'!J96&gt;-'Net Acumulado'!$B96,0,1))</f>
        <v>1</v>
      </c>
      <c r="K96">
        <f>IF(J96=0,0,IF('Net Acumulado'!K96&gt;-'Net Acumulado'!$B96,0,1))</f>
        <v>1</v>
      </c>
      <c r="L96">
        <f>IF(K96=0,0,IF('Net Acumulado'!L96&gt;-'Net Acumulado'!$B96,0,1))</f>
        <v>1</v>
      </c>
      <c r="M96">
        <f>IF(L96=0,0,IF('Net Acumulado'!M96&gt;-'Net Acumulado'!$B96,0,1))</f>
        <v>1</v>
      </c>
      <c r="N96">
        <f>IF(M96=0,0,IF('Net Acumulado'!N96&gt;-'Net Acumulado'!$B96,0,1))</f>
        <v>1</v>
      </c>
      <c r="O96">
        <f>IF(N96=0,0,IF('Net Acumulado'!O96&gt;-'Net Acumulado'!$B96,0,1))</f>
        <v>1</v>
      </c>
      <c r="P96">
        <f>IF(O96=0,0,IF('Net Acumulado'!P96&gt;-'Net Acumulado'!$B96,0,1))</f>
        <v>1</v>
      </c>
      <c r="Q96">
        <f>IF(P96=0,0,IF('Net Acumulado'!Q96&gt;-'Net Acumulado'!$B96,0,1))</f>
        <v>1</v>
      </c>
      <c r="R96">
        <f>IF(Q96=0,0,IF('Net Acumulado'!R96&gt;-'Net Acumulado'!$B96,0,1))</f>
        <v>1</v>
      </c>
      <c r="S96">
        <f>IF(R96=0,0,IF('Net Acumulado'!S96&gt;-'Net Acumulado'!$B96,0,1))</f>
        <v>1</v>
      </c>
      <c r="T96">
        <f>IF(S96=0,0,IF('Net Acumulado'!T96&gt;-'Net Acumulado'!$B96,0,1))</f>
        <v>1</v>
      </c>
      <c r="U96">
        <f>IF(T96=0,0,IF('Net Acumulado'!U96&gt;-'Net Acumulado'!$B96,0,1))</f>
        <v>1</v>
      </c>
      <c r="V96">
        <f>IF(U96=0,0,IF('Net Acumulado'!V96&gt;-'Net Acumulado'!$B96,0,1))</f>
        <v>1</v>
      </c>
      <c r="W96">
        <f>IF(V96=0,0,IF('Net Acumulado'!W96&gt;-'Net Acumulado'!$B96,0,1))</f>
        <v>1</v>
      </c>
      <c r="X96">
        <f>IF(W96=0,0,IF('Net Acumulado'!X96&gt;-'Net Acumulado'!$B96,0,1))</f>
        <v>1</v>
      </c>
      <c r="Y96">
        <f>IF(X96=0,0,IF('Net Acumulado'!Y96&gt;-'Net Acumulado'!$B96,0,1))</f>
        <v>1</v>
      </c>
      <c r="Z96">
        <f>IF(Y96=0,0,IF('Net Acumulado'!Z96&gt;-'Net Acumulado'!$B96,0,1))</f>
        <v>1</v>
      </c>
      <c r="AA96">
        <f>IF(Z96=0,0,IF('Net Acumulado'!AA96&gt;-'Net Acumulado'!$B96,0,1))</f>
        <v>1</v>
      </c>
      <c r="AB96">
        <f>IF(AA96=0,0,IF('Net Acumulado'!AB96&gt;-'Net Acumulado'!$B96,0,1))</f>
        <v>1</v>
      </c>
      <c r="AC96">
        <f>IF(AB96=0,0,IF('Net Acumulado'!AC96&gt;-'Net Acumulado'!$B96,0,1))</f>
        <v>1</v>
      </c>
      <c r="AD96">
        <f>IF(AC96=0,0,IF('Net Acumulado'!AD96&gt;-'Net Acumulado'!$B96,0,1))</f>
        <v>1</v>
      </c>
      <c r="AE96">
        <f>IF(AD96=0,0,IF('Net Acumulado'!AE96&gt;-'Net Acumulado'!$B96,0,1))</f>
        <v>1</v>
      </c>
      <c r="AF96">
        <f>IF(AE96=0,0,IF('Net Acumulado'!AF96&gt;-'Net Acumulado'!$B96,0,1))</f>
        <v>1</v>
      </c>
      <c r="AG96">
        <f>IF(AF96=0,0,IF('Net Acumulado'!AG96&gt;-'Net Acumulado'!$B96,0,1))</f>
        <v>1</v>
      </c>
      <c r="AH96">
        <f>IF(AG96=0,0,IF('Net Acumulado'!AH96&gt;-'Net Acumulado'!$B96,0,1))</f>
        <v>1</v>
      </c>
      <c r="AI96">
        <f>IF(AH96=0,0,IF('Net Acumulado'!AI96&gt;-'Net Acumulado'!$B96,0,1))</f>
        <v>1</v>
      </c>
      <c r="AJ96">
        <f>IF(AI96=0,0,IF('Net Acumulado'!AJ96&gt;-'Net Acumulado'!$B96,0,1))</f>
        <v>1</v>
      </c>
      <c r="AK96">
        <f>IF(AJ96=0,0,IF('Net Acumulado'!AK96&gt;-'Net Acumulado'!$B96,0,1))</f>
        <v>1</v>
      </c>
      <c r="AL96">
        <f>IF(AK96=0,0,IF('Net Acumulado'!AL96&gt;-'Net Acumulado'!$B96,0,1))</f>
        <v>1</v>
      </c>
      <c r="AM96">
        <f>IF(AL96=0,0,IF('Net Acumulado'!AM96&gt;-'Net Acumulado'!$B96,0,1))</f>
        <v>1</v>
      </c>
      <c r="AN96">
        <f>IF(AM96=0,0,IF('Net Acumulado'!AN96&gt;-'Net Acumulado'!$B96,0,1))</f>
        <v>1</v>
      </c>
      <c r="AO96">
        <f>IF(AN96=0,0,IF('Net Acumulado'!AO96&gt;-'Net Acumulado'!$B96,0,1))</f>
        <v>1</v>
      </c>
      <c r="AP96">
        <f>IF(AO96=0,0,IF('Net Acumulado'!AP96&gt;-'Net Acumulado'!$B96,0,1))</f>
        <v>1</v>
      </c>
      <c r="AQ96">
        <f>IF(AP96=0,0,IF('Net Acumulado'!AQ96&gt;-'Net Acumulado'!$B96,0,1))</f>
        <v>1</v>
      </c>
      <c r="AR96">
        <f>IF(AQ96=0,0,IF('Net Acumulado'!AR96&gt;-'Net Acumulado'!$B96,0,1))</f>
        <v>1</v>
      </c>
      <c r="AS96">
        <f>IF(AR96=0,0,IF('Net Acumulado'!AS96&gt;-'Net Acumulado'!$B96,0,1))</f>
        <v>1</v>
      </c>
      <c r="AT96">
        <f>IF(AS96=0,0,IF('Net Acumulado'!AT96&gt;-'Net Acumulado'!$B96,0,1))</f>
        <v>1</v>
      </c>
      <c r="AU96">
        <f>IF(AT96=0,0,IF('Net Acumulado'!AU96&gt;-'Net Acumulado'!$B96,0,1))</f>
        <v>1</v>
      </c>
      <c r="AV96">
        <f>IF(AU96=0,0,IF('Net Acumulado'!AV96&gt;-'Net Acumulado'!$B96,0,1))</f>
        <v>1</v>
      </c>
      <c r="AW96">
        <f>IF(AV96=0,0,IF('Net Acumulado'!AW96&gt;-'Net Acumulado'!$B96,0,1))</f>
        <v>1</v>
      </c>
      <c r="AX96">
        <f>IF(AW96=0,0,IF('Net Acumulado'!AX96&gt;-'Net Acumulado'!$B96,0,1))</f>
        <v>1</v>
      </c>
      <c r="AY96">
        <f>IF(AX96=0,0,IF('Net Acumulado'!AY96&gt;-'Net Acumulado'!$B96,0,1))</f>
        <v>1</v>
      </c>
      <c r="AZ96">
        <f>IF(AY96=0,0,IF('Net Acumulado'!AZ96&gt;-'Net Acumulado'!$B96,0,1))</f>
        <v>1</v>
      </c>
      <c r="BA96">
        <f>IF(AZ96=0,0,IF('Net Acumulado'!BA96&gt;-'Net Acumulado'!$B96,0,1))</f>
        <v>1</v>
      </c>
      <c r="BB96">
        <f>IF(BA96=0,0,IF('Net Acumulado'!BB96&gt;-'Net Acumulado'!$B96,0,1))</f>
        <v>1</v>
      </c>
      <c r="BC96">
        <f>IF(BB96=0,0,IF('Net Acumulado'!BC96&gt;-'Net Acumulado'!$B96,0,1))</f>
        <v>1</v>
      </c>
      <c r="BD96">
        <f>IF(BC96=0,0,IF('Net Acumulado'!BD96&gt;-'Net Acumulado'!$B96,0,1))</f>
        <v>1</v>
      </c>
      <c r="BE96">
        <f>IF(BD96=0,0,IF('Net Acumulado'!BE96&gt;-'Net Acumulado'!$B96,0,1))</f>
        <v>1</v>
      </c>
      <c r="BF96">
        <f>IF(BE96=0,0,IF('Net Acumulado'!BF96&gt;-'Net Acumulado'!$B96,0,1))</f>
        <v>1</v>
      </c>
      <c r="BG96">
        <f>IF(BF96=0,0,IF('Net Acumulado'!BG96&gt;-'Net Acumulado'!$B96,0,1))</f>
        <v>1</v>
      </c>
      <c r="BH96">
        <f>IF(BG96=0,0,IF('Net Acumulado'!BH96&gt;-'Net Acumulado'!$B96,0,1))</f>
        <v>1</v>
      </c>
      <c r="BI96">
        <f>IF(BH96=0,0,IF('Net Acumulado'!BI96&gt;-'Net Acumulado'!$B96,0,1))</f>
        <v>1</v>
      </c>
      <c r="BJ96">
        <f>IF(BI96=0,0,IF('Net Acumulado'!BJ96&gt;-'Net Acumulado'!$B96,0,1))</f>
        <v>1</v>
      </c>
      <c r="BK96">
        <f>IF(BJ96=0,0,IF('Net Acumulado'!BK96&gt;-'Net Acumulado'!$B96,0,1))</f>
        <v>1</v>
      </c>
      <c r="BL96">
        <f>IF(BK96=0,0,IF('Net Acumulado'!BL96&gt;-'Net Acumulado'!$B96,0,1))</f>
        <v>1</v>
      </c>
      <c r="BM96">
        <f>IF(BL96=0,0,IF('Net Acumulado'!BM96&gt;-'Net Acumulado'!$B96,0,1))</f>
        <v>1</v>
      </c>
      <c r="BN96">
        <f>IF(BM96=0,0,IF('Net Acumulado'!BN96&gt;-'Net Acumulado'!$B96,0,1))</f>
        <v>1</v>
      </c>
      <c r="BO96">
        <f>IF(BN96=0,0,IF('Net Acumulado'!BO96&gt;-'Net Acumulado'!$B96,0,1))</f>
        <v>1</v>
      </c>
      <c r="BP96">
        <f>IF(BO96=0,0,IF('Net Acumulado'!BP96&gt;-'Net Acumulado'!$B96,0,1))</f>
        <v>1</v>
      </c>
      <c r="BQ96">
        <f>IF(BP96=0,0,IF('Net Acumulado'!BQ96&gt;-'Net Acumulado'!$B96,0,1))</f>
        <v>1</v>
      </c>
      <c r="BR96">
        <f>IF(BQ96=0,0,IF('Net Acumulado'!BR96&gt;-'Net Acumulado'!$B96,0,1))</f>
        <v>1</v>
      </c>
      <c r="BS96">
        <f>IF(BR96=0,0,IF('Net Acumulado'!BS96&gt;-'Net Acumulado'!$B96,0,1))</f>
        <v>1</v>
      </c>
      <c r="BT96">
        <f>IF(BS96=0,0,IF('Net Acumulado'!BT96&gt;-'Net Acumulado'!$B96,0,1))</f>
        <v>1</v>
      </c>
      <c r="BU96">
        <f>IF(BT96=0,0,IF('Net Acumulado'!BU96&gt;-'Net Acumulado'!$B96,0,1))</f>
        <v>1</v>
      </c>
      <c r="BV96">
        <f>IF(BU96=0,0,IF('Net Acumulado'!BV96&gt;-'Net Acumulado'!$B96,0,1))</f>
        <v>1</v>
      </c>
      <c r="BW96">
        <f>IF(BV96=0,0,IF('Net Acumulado'!BW96&gt;-'Net Acumulado'!$B96,0,1))</f>
        <v>1</v>
      </c>
      <c r="BX96">
        <f>IF(BW96=0,0,IF('Net Acumulado'!BX96&gt;-'Net Acumulado'!$B96,0,1))</f>
        <v>1</v>
      </c>
      <c r="BY96">
        <f>IF(BX96=0,0,IF('Net Acumulado'!BY96&gt;-'Net Acumulado'!$B96,0,1))</f>
        <v>1</v>
      </c>
      <c r="BZ96">
        <f>IF(BY96=0,0,IF('Net Acumulado'!BZ96&gt;-'Net Acumulado'!$B96,0,1))</f>
        <v>1</v>
      </c>
      <c r="CA96">
        <f>IF(BZ96=0,0,IF('Net Acumulado'!CA96&gt;-'Net Acumulado'!$B96,0,1))</f>
        <v>1</v>
      </c>
      <c r="CB96">
        <f>IF(CA96=0,0,IF('Net Acumulado'!CB96&gt;-'Net Acumulado'!$B96,0,1))</f>
        <v>1</v>
      </c>
      <c r="CC96">
        <f>IF(CB96=0,0,IF('Net Acumulado'!CC96&gt;-'Net Acumulado'!$B96,0,1))</f>
        <v>1</v>
      </c>
      <c r="CD96">
        <f>IF(CC96=0,0,IF('Net Acumulado'!CD96&gt;-'Net Acumulado'!$B96,0,1))</f>
        <v>1</v>
      </c>
      <c r="CE96">
        <f>IF(CD96=0,0,IF('Net Acumulado'!CE96&gt;-'Net Acumulado'!$B96,0,1))</f>
        <v>1</v>
      </c>
      <c r="CF96">
        <f>IF(CE96=0,0,IF('Net Acumulado'!CF96&gt;-'Net Acumulado'!$B96,0,1))</f>
        <v>1</v>
      </c>
      <c r="CG96">
        <f>IF(CF96=0,0,IF('Net Acumulado'!CG96&gt;-'Net Acumulado'!$B96,0,1))</f>
        <v>1</v>
      </c>
      <c r="CH96">
        <f>IF(CG96=0,0,IF('Net Acumulado'!CH96&gt;-'Net Acumulado'!$B96,0,1))</f>
        <v>1</v>
      </c>
      <c r="CI96">
        <f>IF(CH96=0,0,IF('Net Acumulado'!CI96&gt;-'Net Acumulado'!$B96,0,1))</f>
        <v>1</v>
      </c>
      <c r="CJ96">
        <f>IF(CI96=0,0,IF('Net Acumulado'!CJ96&gt;-'Net Acumulado'!$B96,0,1))</f>
        <v>1</v>
      </c>
      <c r="CK96">
        <f>IF(CJ96=0,0,IF('Net Acumulado'!CK96&gt;-'Net Acumulado'!$B96,0,1))</f>
        <v>1</v>
      </c>
      <c r="CL96">
        <f>IF(CK96=0,0,IF('Net Acumulado'!CL96&gt;-'Net Acumulado'!$B96,0,1))</f>
        <v>1</v>
      </c>
      <c r="CM96">
        <f>IF(CL96=0,0,IF('Net Acumulado'!CM96&gt;-'Net Acumulado'!$B96,0,1))</f>
        <v>1</v>
      </c>
      <c r="CN96">
        <f>IF(CM96=0,0,IF('Net Acumulado'!CN96&gt;-'Net Acumulado'!$B96,0,1))</f>
        <v>1</v>
      </c>
      <c r="CO96">
        <f>IF(CN96=0,0,IF('Net Acumulado'!CO96&gt;-'Net Acumulado'!$B96,0,1))</f>
        <v>1</v>
      </c>
      <c r="CP96">
        <f>IF(CO96=0,0,IF('Net Acumulado'!CP96&gt;-'Net Acumulado'!$B96,0,1))</f>
        <v>1</v>
      </c>
      <c r="CQ96">
        <f>IF(CP96=0,0,IF('Net Acumulado'!CQ96&gt;-'Net Acumulado'!$B96,0,1))</f>
        <v>1</v>
      </c>
      <c r="CR96">
        <f>IF(CQ96=0,0,IF('Net Acumulado'!CR96&gt;-'Net Acumulado'!$B96,0,1))</f>
        <v>1</v>
      </c>
      <c r="CS96">
        <f>IF(CR96=0,0,IF('Net Acumulado'!CS96&gt;-'Net Acumulado'!$B96,0,1))</f>
        <v>1</v>
      </c>
      <c r="CT96">
        <f>IF(CS96=0,0,IF('Net Acumulado'!CT96&gt;-'Net Acumulado'!$B96,0,1))</f>
        <v>1</v>
      </c>
      <c r="CU96">
        <f>IF(CT96=0,0,IF('Net Acumulado'!CU96&gt;-'Net Acumulado'!$B96,0,1))</f>
        <v>1</v>
      </c>
    </row>
    <row r="97" spans="1:99" x14ac:dyDescent="0.3">
      <c r="A97">
        <f t="shared" si="1"/>
        <v>29</v>
      </c>
      <c r="B97">
        <v>-9162</v>
      </c>
      <c r="C97">
        <v>3508</v>
      </c>
      <c r="D97">
        <f>IF('Net Acumulado'!D97&gt;-'Net Acumulado'!$B97,0,1)</f>
        <v>1</v>
      </c>
      <c r="E97">
        <f>IF(D97=0,0,IF('Net Acumulado'!E97&gt;-'Net Acumulado'!$B97,0,1))</f>
        <v>1</v>
      </c>
      <c r="F97">
        <f>IF(E97=0,0,IF('Net Acumulado'!F97&gt;-'Net Acumulado'!$B97,0,1))</f>
        <v>1</v>
      </c>
      <c r="G97">
        <f>IF(F97=0,0,IF('Net Acumulado'!G97&gt;-'Net Acumulado'!$B97,0,1))</f>
        <v>1</v>
      </c>
      <c r="H97">
        <f>IF(G97=0,0,IF('Net Acumulado'!H97&gt;-'Net Acumulado'!$B97,0,1))</f>
        <v>1</v>
      </c>
      <c r="I97">
        <f>IF(H97=0,0,IF('Net Acumulado'!I97&gt;-'Net Acumulado'!$B97,0,1))</f>
        <v>1</v>
      </c>
      <c r="J97">
        <f>IF(I97=0,0,IF('Net Acumulado'!J97&gt;-'Net Acumulado'!$B97,0,1))</f>
        <v>1</v>
      </c>
      <c r="K97">
        <f>IF(J97=0,0,IF('Net Acumulado'!K97&gt;-'Net Acumulado'!$B97,0,1))</f>
        <v>1</v>
      </c>
      <c r="L97">
        <f>IF(K97=0,0,IF('Net Acumulado'!L97&gt;-'Net Acumulado'!$B97,0,1))</f>
        <v>1</v>
      </c>
      <c r="M97">
        <f>IF(L97=0,0,IF('Net Acumulado'!M97&gt;-'Net Acumulado'!$B97,0,1))</f>
        <v>1</v>
      </c>
      <c r="N97">
        <f>IF(M97=0,0,IF('Net Acumulado'!N97&gt;-'Net Acumulado'!$B97,0,1))</f>
        <v>1</v>
      </c>
      <c r="O97">
        <f>IF(N97=0,0,IF('Net Acumulado'!O97&gt;-'Net Acumulado'!$B97,0,1))</f>
        <v>1</v>
      </c>
      <c r="P97">
        <f>IF(O97=0,0,IF('Net Acumulado'!P97&gt;-'Net Acumulado'!$B97,0,1))</f>
        <v>1</v>
      </c>
      <c r="Q97">
        <f>IF(P97=0,0,IF('Net Acumulado'!Q97&gt;-'Net Acumulado'!$B97,0,1))</f>
        <v>1</v>
      </c>
      <c r="R97">
        <f>IF(Q97=0,0,IF('Net Acumulado'!R97&gt;-'Net Acumulado'!$B97,0,1))</f>
        <v>1</v>
      </c>
      <c r="S97">
        <f>IF(R97=0,0,IF('Net Acumulado'!S97&gt;-'Net Acumulado'!$B97,0,1))</f>
        <v>1</v>
      </c>
      <c r="T97">
        <f>IF(S97=0,0,IF('Net Acumulado'!T97&gt;-'Net Acumulado'!$B97,0,1))</f>
        <v>1</v>
      </c>
      <c r="U97">
        <f>IF(T97=0,0,IF('Net Acumulado'!U97&gt;-'Net Acumulado'!$B97,0,1))</f>
        <v>1</v>
      </c>
      <c r="V97">
        <f>IF(U97=0,0,IF('Net Acumulado'!V97&gt;-'Net Acumulado'!$B97,0,1))</f>
        <v>1</v>
      </c>
      <c r="W97">
        <f>IF(V97=0,0,IF('Net Acumulado'!W97&gt;-'Net Acumulado'!$B97,0,1))</f>
        <v>1</v>
      </c>
      <c r="X97">
        <f>IF(W97=0,0,IF('Net Acumulado'!X97&gt;-'Net Acumulado'!$B97,0,1))</f>
        <v>1</v>
      </c>
      <c r="Y97">
        <f>IF(X97=0,0,IF('Net Acumulado'!Y97&gt;-'Net Acumulado'!$B97,0,1))</f>
        <v>1</v>
      </c>
      <c r="Z97">
        <f>IF(Y97=0,0,IF('Net Acumulado'!Z97&gt;-'Net Acumulado'!$B97,0,1))</f>
        <v>1</v>
      </c>
      <c r="AA97">
        <f>IF(Z97=0,0,IF('Net Acumulado'!AA97&gt;-'Net Acumulado'!$B97,0,1))</f>
        <v>1</v>
      </c>
      <c r="AB97">
        <f>IF(AA97=0,0,IF('Net Acumulado'!AB97&gt;-'Net Acumulado'!$B97,0,1))</f>
        <v>1</v>
      </c>
      <c r="AC97">
        <f>IF(AB97=0,0,IF('Net Acumulado'!AC97&gt;-'Net Acumulado'!$B97,0,1))</f>
        <v>1</v>
      </c>
      <c r="AD97">
        <f>IF(AC97=0,0,IF('Net Acumulado'!AD97&gt;-'Net Acumulado'!$B97,0,1))</f>
        <v>1</v>
      </c>
      <c r="AE97">
        <f>IF(AD97=0,0,IF('Net Acumulado'!AE97&gt;-'Net Acumulado'!$B97,0,1))</f>
        <v>1</v>
      </c>
      <c r="AF97">
        <f>IF(AE97=0,0,IF('Net Acumulado'!AF97&gt;-'Net Acumulado'!$B97,0,1))</f>
        <v>1</v>
      </c>
      <c r="AG97">
        <f>IF(AF97=0,0,IF('Net Acumulado'!AG97&gt;-'Net Acumulado'!$B97,0,1))</f>
        <v>0</v>
      </c>
      <c r="AH97">
        <f>IF(AG97=0,0,IF('Net Acumulado'!AH97&gt;-'Net Acumulado'!$B97,0,1))</f>
        <v>0</v>
      </c>
      <c r="AI97">
        <f>IF(AH97=0,0,IF('Net Acumulado'!AI97&gt;-'Net Acumulado'!$B97,0,1))</f>
        <v>0</v>
      </c>
      <c r="AJ97">
        <f>IF(AI97=0,0,IF('Net Acumulado'!AJ97&gt;-'Net Acumulado'!$B97,0,1))</f>
        <v>0</v>
      </c>
      <c r="AK97">
        <f>IF(AJ97=0,0,IF('Net Acumulado'!AK97&gt;-'Net Acumulado'!$B97,0,1))</f>
        <v>0</v>
      </c>
      <c r="AL97">
        <f>IF(AK97=0,0,IF('Net Acumulado'!AL97&gt;-'Net Acumulado'!$B97,0,1))</f>
        <v>0</v>
      </c>
      <c r="AM97">
        <f>IF(AL97=0,0,IF('Net Acumulado'!AM97&gt;-'Net Acumulado'!$B97,0,1))</f>
        <v>0</v>
      </c>
      <c r="AN97">
        <f>IF(AM97=0,0,IF('Net Acumulado'!AN97&gt;-'Net Acumulado'!$B97,0,1))</f>
        <v>0</v>
      </c>
      <c r="AO97">
        <f>IF(AN97=0,0,IF('Net Acumulado'!AO97&gt;-'Net Acumulado'!$B97,0,1))</f>
        <v>0</v>
      </c>
      <c r="AP97">
        <f>IF(AO97=0,0,IF('Net Acumulado'!AP97&gt;-'Net Acumulado'!$B97,0,1))</f>
        <v>0</v>
      </c>
      <c r="AQ97">
        <f>IF(AP97=0,0,IF('Net Acumulado'!AQ97&gt;-'Net Acumulado'!$B97,0,1))</f>
        <v>0</v>
      </c>
      <c r="AR97">
        <f>IF(AQ97=0,0,IF('Net Acumulado'!AR97&gt;-'Net Acumulado'!$B97,0,1))</f>
        <v>0</v>
      </c>
      <c r="AS97">
        <f>IF(AR97=0,0,IF('Net Acumulado'!AS97&gt;-'Net Acumulado'!$B97,0,1))</f>
        <v>0</v>
      </c>
      <c r="AT97">
        <f>IF(AS97=0,0,IF('Net Acumulado'!AT97&gt;-'Net Acumulado'!$B97,0,1))</f>
        <v>0</v>
      </c>
      <c r="AU97">
        <f>IF(AT97=0,0,IF('Net Acumulado'!AU97&gt;-'Net Acumulado'!$B97,0,1))</f>
        <v>0</v>
      </c>
      <c r="AV97">
        <f>IF(AU97=0,0,IF('Net Acumulado'!AV97&gt;-'Net Acumulado'!$B97,0,1))</f>
        <v>0</v>
      </c>
      <c r="AW97">
        <f>IF(AV97=0,0,IF('Net Acumulado'!AW97&gt;-'Net Acumulado'!$B97,0,1))</f>
        <v>0</v>
      </c>
      <c r="AX97">
        <f>IF(AW97=0,0,IF('Net Acumulado'!AX97&gt;-'Net Acumulado'!$B97,0,1))</f>
        <v>0</v>
      </c>
      <c r="AY97">
        <f>IF(AX97=0,0,IF('Net Acumulado'!AY97&gt;-'Net Acumulado'!$B97,0,1))</f>
        <v>0</v>
      </c>
      <c r="AZ97">
        <f>IF(AY97=0,0,IF('Net Acumulado'!AZ97&gt;-'Net Acumulado'!$B97,0,1))</f>
        <v>0</v>
      </c>
      <c r="BA97">
        <f>IF(AZ97=0,0,IF('Net Acumulado'!BA97&gt;-'Net Acumulado'!$B97,0,1))</f>
        <v>0</v>
      </c>
      <c r="BB97">
        <f>IF(BA97=0,0,IF('Net Acumulado'!BB97&gt;-'Net Acumulado'!$B97,0,1))</f>
        <v>0</v>
      </c>
      <c r="BC97">
        <f>IF(BB97=0,0,IF('Net Acumulado'!BC97&gt;-'Net Acumulado'!$B97,0,1))</f>
        <v>0</v>
      </c>
      <c r="BD97">
        <f>IF(BC97=0,0,IF('Net Acumulado'!BD97&gt;-'Net Acumulado'!$B97,0,1))</f>
        <v>0</v>
      </c>
      <c r="BE97">
        <f>IF(BD97=0,0,IF('Net Acumulado'!BE97&gt;-'Net Acumulado'!$B97,0,1))</f>
        <v>0</v>
      </c>
      <c r="BF97">
        <f>IF(BE97=0,0,IF('Net Acumulado'!BF97&gt;-'Net Acumulado'!$B97,0,1))</f>
        <v>0</v>
      </c>
      <c r="BG97">
        <f>IF(BF97=0,0,IF('Net Acumulado'!BG97&gt;-'Net Acumulado'!$B97,0,1))</f>
        <v>0</v>
      </c>
      <c r="BH97">
        <f>IF(BG97=0,0,IF('Net Acumulado'!BH97&gt;-'Net Acumulado'!$B97,0,1))</f>
        <v>0</v>
      </c>
      <c r="BI97">
        <f>IF(BH97=0,0,IF('Net Acumulado'!BI97&gt;-'Net Acumulado'!$B97,0,1))</f>
        <v>0</v>
      </c>
      <c r="BJ97">
        <f>IF(BI97=0,0,IF('Net Acumulado'!BJ97&gt;-'Net Acumulado'!$B97,0,1))</f>
        <v>0</v>
      </c>
      <c r="BK97">
        <f>IF(BJ97=0,0,IF('Net Acumulado'!BK97&gt;-'Net Acumulado'!$B97,0,1))</f>
        <v>0</v>
      </c>
      <c r="BL97">
        <f>IF(BK97=0,0,IF('Net Acumulado'!BL97&gt;-'Net Acumulado'!$B97,0,1))</f>
        <v>0</v>
      </c>
      <c r="BM97">
        <f>IF(BL97=0,0,IF('Net Acumulado'!BM97&gt;-'Net Acumulado'!$B97,0,1))</f>
        <v>0</v>
      </c>
      <c r="BN97">
        <f>IF(BM97=0,0,IF('Net Acumulado'!BN97&gt;-'Net Acumulado'!$B97,0,1))</f>
        <v>0</v>
      </c>
      <c r="BO97">
        <f>IF(BN97=0,0,IF('Net Acumulado'!BO97&gt;-'Net Acumulado'!$B97,0,1))</f>
        <v>0</v>
      </c>
      <c r="BP97">
        <f>IF(BO97=0,0,IF('Net Acumulado'!BP97&gt;-'Net Acumulado'!$B97,0,1))</f>
        <v>0</v>
      </c>
      <c r="BQ97">
        <f>IF(BP97=0,0,IF('Net Acumulado'!BQ97&gt;-'Net Acumulado'!$B97,0,1))</f>
        <v>0</v>
      </c>
      <c r="BR97">
        <f>IF(BQ97=0,0,IF('Net Acumulado'!BR97&gt;-'Net Acumulado'!$B97,0,1))</f>
        <v>0</v>
      </c>
      <c r="BS97">
        <f>IF(BR97=0,0,IF('Net Acumulado'!BS97&gt;-'Net Acumulado'!$B97,0,1))</f>
        <v>0</v>
      </c>
      <c r="BT97">
        <f>IF(BS97=0,0,IF('Net Acumulado'!BT97&gt;-'Net Acumulado'!$B97,0,1))</f>
        <v>0</v>
      </c>
      <c r="BU97">
        <f>IF(BT97=0,0,IF('Net Acumulado'!BU97&gt;-'Net Acumulado'!$B97,0,1))</f>
        <v>0</v>
      </c>
      <c r="BV97">
        <f>IF(BU97=0,0,IF('Net Acumulado'!BV97&gt;-'Net Acumulado'!$B97,0,1))</f>
        <v>0</v>
      </c>
      <c r="BW97">
        <f>IF(BV97=0,0,IF('Net Acumulado'!BW97&gt;-'Net Acumulado'!$B97,0,1))</f>
        <v>0</v>
      </c>
      <c r="BX97">
        <f>IF(BW97=0,0,IF('Net Acumulado'!BX97&gt;-'Net Acumulado'!$B97,0,1))</f>
        <v>0</v>
      </c>
      <c r="BY97">
        <f>IF(BX97=0,0,IF('Net Acumulado'!BY97&gt;-'Net Acumulado'!$B97,0,1))</f>
        <v>0</v>
      </c>
      <c r="BZ97">
        <f>IF(BY97=0,0,IF('Net Acumulado'!BZ97&gt;-'Net Acumulado'!$B97,0,1))</f>
        <v>0</v>
      </c>
      <c r="CA97">
        <f>IF(BZ97=0,0,IF('Net Acumulado'!CA97&gt;-'Net Acumulado'!$B97,0,1))</f>
        <v>0</v>
      </c>
      <c r="CB97">
        <f>IF(CA97=0,0,IF('Net Acumulado'!CB97&gt;-'Net Acumulado'!$B97,0,1))</f>
        <v>0</v>
      </c>
      <c r="CC97">
        <f>IF(CB97=0,0,IF('Net Acumulado'!CC97&gt;-'Net Acumulado'!$B97,0,1))</f>
        <v>0</v>
      </c>
      <c r="CD97">
        <f>IF(CC97=0,0,IF('Net Acumulado'!CD97&gt;-'Net Acumulado'!$B97,0,1))</f>
        <v>0</v>
      </c>
      <c r="CE97">
        <f>IF(CD97=0,0,IF('Net Acumulado'!CE97&gt;-'Net Acumulado'!$B97,0,1))</f>
        <v>0</v>
      </c>
      <c r="CF97">
        <f>IF(CE97=0,0,IF('Net Acumulado'!CF97&gt;-'Net Acumulado'!$B97,0,1))</f>
        <v>0</v>
      </c>
      <c r="CG97">
        <f>IF(CF97=0,0,IF('Net Acumulado'!CG97&gt;-'Net Acumulado'!$B97,0,1))</f>
        <v>0</v>
      </c>
      <c r="CH97">
        <f>IF(CG97=0,0,IF('Net Acumulado'!CH97&gt;-'Net Acumulado'!$B97,0,1))</f>
        <v>0</v>
      </c>
      <c r="CI97">
        <f>IF(CH97=0,0,IF('Net Acumulado'!CI97&gt;-'Net Acumulado'!$B97,0,1))</f>
        <v>0</v>
      </c>
      <c r="CJ97">
        <f>IF(CI97=0,0,IF('Net Acumulado'!CJ97&gt;-'Net Acumulado'!$B97,0,1))</f>
        <v>0</v>
      </c>
      <c r="CK97">
        <f>IF(CJ97=0,0,IF('Net Acumulado'!CK97&gt;-'Net Acumulado'!$B97,0,1))</f>
        <v>0</v>
      </c>
      <c r="CL97">
        <f>IF(CK97=0,0,IF('Net Acumulado'!CL97&gt;-'Net Acumulado'!$B97,0,1))</f>
        <v>0</v>
      </c>
      <c r="CM97">
        <f>IF(CL97=0,0,IF('Net Acumulado'!CM97&gt;-'Net Acumulado'!$B97,0,1))</f>
        <v>0</v>
      </c>
      <c r="CN97">
        <f>IF(CM97=0,0,IF('Net Acumulado'!CN97&gt;-'Net Acumulado'!$B97,0,1))</f>
        <v>0</v>
      </c>
      <c r="CO97">
        <f>IF(CN97=0,0,IF('Net Acumulado'!CO97&gt;-'Net Acumulado'!$B97,0,1))</f>
        <v>0</v>
      </c>
      <c r="CP97">
        <f>IF(CO97=0,0,IF('Net Acumulado'!CP97&gt;-'Net Acumulado'!$B97,0,1))</f>
        <v>0</v>
      </c>
      <c r="CQ97">
        <f>IF(CP97=0,0,IF('Net Acumulado'!CQ97&gt;-'Net Acumulado'!$B97,0,1))</f>
        <v>0</v>
      </c>
      <c r="CR97">
        <f>IF(CQ97=0,0,IF('Net Acumulado'!CR97&gt;-'Net Acumulado'!$B97,0,1))</f>
        <v>0</v>
      </c>
      <c r="CS97">
        <f>IF(CR97=0,0,IF('Net Acumulado'!CS97&gt;-'Net Acumulado'!$B97,0,1))</f>
        <v>0</v>
      </c>
      <c r="CT97">
        <f>IF(CS97=0,0,IF('Net Acumulado'!CT97&gt;-'Net Acumulado'!$B97,0,1))</f>
        <v>0</v>
      </c>
      <c r="CU97">
        <f>IF(CT97=0,0,IF('Net Acumulado'!CU97&gt;-'Net Acumulado'!$B97,0,1))</f>
        <v>0</v>
      </c>
    </row>
    <row r="98" spans="1:99" x14ac:dyDescent="0.3">
      <c r="A98">
        <f t="shared" si="1"/>
        <v>17</v>
      </c>
      <c r="B98">
        <v>-22369</v>
      </c>
      <c r="C98">
        <v>3501</v>
      </c>
      <c r="D98">
        <f>IF('Net Acumulado'!D98&gt;-'Net Acumulado'!$B98,0,1)</f>
        <v>1</v>
      </c>
      <c r="E98">
        <f>IF(D98=0,0,IF('Net Acumulado'!E98&gt;-'Net Acumulado'!$B98,0,1))</f>
        <v>1</v>
      </c>
      <c r="F98">
        <f>IF(E98=0,0,IF('Net Acumulado'!F98&gt;-'Net Acumulado'!$B98,0,1))</f>
        <v>1</v>
      </c>
      <c r="G98">
        <f>IF(F98=0,0,IF('Net Acumulado'!G98&gt;-'Net Acumulado'!$B98,0,1))</f>
        <v>1</v>
      </c>
      <c r="H98">
        <f>IF(G98=0,0,IF('Net Acumulado'!H98&gt;-'Net Acumulado'!$B98,0,1))</f>
        <v>1</v>
      </c>
      <c r="I98">
        <f>IF(H98=0,0,IF('Net Acumulado'!I98&gt;-'Net Acumulado'!$B98,0,1))</f>
        <v>1</v>
      </c>
      <c r="J98">
        <f>IF(I98=0,0,IF('Net Acumulado'!J98&gt;-'Net Acumulado'!$B98,0,1))</f>
        <v>1</v>
      </c>
      <c r="K98">
        <f>IF(J98=0,0,IF('Net Acumulado'!K98&gt;-'Net Acumulado'!$B98,0,1))</f>
        <v>1</v>
      </c>
      <c r="L98">
        <f>IF(K98=0,0,IF('Net Acumulado'!L98&gt;-'Net Acumulado'!$B98,0,1))</f>
        <v>1</v>
      </c>
      <c r="M98">
        <f>IF(L98=0,0,IF('Net Acumulado'!M98&gt;-'Net Acumulado'!$B98,0,1))</f>
        <v>1</v>
      </c>
      <c r="N98">
        <f>IF(M98=0,0,IF('Net Acumulado'!N98&gt;-'Net Acumulado'!$B98,0,1))</f>
        <v>1</v>
      </c>
      <c r="O98">
        <f>IF(N98=0,0,IF('Net Acumulado'!O98&gt;-'Net Acumulado'!$B98,0,1))</f>
        <v>1</v>
      </c>
      <c r="P98">
        <f>IF(O98=0,0,IF('Net Acumulado'!P98&gt;-'Net Acumulado'!$B98,0,1))</f>
        <v>1</v>
      </c>
      <c r="Q98">
        <f>IF(P98=0,0,IF('Net Acumulado'!Q98&gt;-'Net Acumulado'!$B98,0,1))</f>
        <v>1</v>
      </c>
      <c r="R98">
        <f>IF(Q98=0,0,IF('Net Acumulado'!R98&gt;-'Net Acumulado'!$B98,0,1))</f>
        <v>1</v>
      </c>
      <c r="S98">
        <f>IF(R98=0,0,IF('Net Acumulado'!S98&gt;-'Net Acumulado'!$B98,0,1))</f>
        <v>1</v>
      </c>
      <c r="T98">
        <f>IF(S98=0,0,IF('Net Acumulado'!T98&gt;-'Net Acumulado'!$B98,0,1))</f>
        <v>1</v>
      </c>
      <c r="U98">
        <f>IF(T98=0,0,IF('Net Acumulado'!U98&gt;-'Net Acumulado'!$B98,0,1))</f>
        <v>0</v>
      </c>
      <c r="V98">
        <f>IF(U98=0,0,IF('Net Acumulado'!V98&gt;-'Net Acumulado'!$B98,0,1))</f>
        <v>0</v>
      </c>
      <c r="W98">
        <f>IF(V98=0,0,IF('Net Acumulado'!W98&gt;-'Net Acumulado'!$B98,0,1))</f>
        <v>0</v>
      </c>
      <c r="X98">
        <f>IF(W98=0,0,IF('Net Acumulado'!X98&gt;-'Net Acumulado'!$B98,0,1))</f>
        <v>0</v>
      </c>
      <c r="Y98">
        <f>IF(X98=0,0,IF('Net Acumulado'!Y98&gt;-'Net Acumulado'!$B98,0,1))</f>
        <v>0</v>
      </c>
      <c r="Z98">
        <f>IF(Y98=0,0,IF('Net Acumulado'!Z98&gt;-'Net Acumulado'!$B98,0,1))</f>
        <v>0</v>
      </c>
      <c r="AA98">
        <f>IF(Z98=0,0,IF('Net Acumulado'!AA98&gt;-'Net Acumulado'!$B98,0,1))</f>
        <v>0</v>
      </c>
      <c r="AB98">
        <f>IF(AA98=0,0,IF('Net Acumulado'!AB98&gt;-'Net Acumulado'!$B98,0,1))</f>
        <v>0</v>
      </c>
      <c r="AC98">
        <f>IF(AB98=0,0,IF('Net Acumulado'!AC98&gt;-'Net Acumulado'!$B98,0,1))</f>
        <v>0</v>
      </c>
      <c r="AD98">
        <f>IF(AC98=0,0,IF('Net Acumulado'!AD98&gt;-'Net Acumulado'!$B98,0,1))</f>
        <v>0</v>
      </c>
      <c r="AE98">
        <f>IF(AD98=0,0,IF('Net Acumulado'!AE98&gt;-'Net Acumulado'!$B98,0,1))</f>
        <v>0</v>
      </c>
      <c r="AF98">
        <f>IF(AE98=0,0,IF('Net Acumulado'!AF98&gt;-'Net Acumulado'!$B98,0,1))</f>
        <v>0</v>
      </c>
      <c r="AG98">
        <f>IF(AF98=0,0,IF('Net Acumulado'!AG98&gt;-'Net Acumulado'!$B98,0,1))</f>
        <v>0</v>
      </c>
      <c r="AH98">
        <f>IF(AG98=0,0,IF('Net Acumulado'!AH98&gt;-'Net Acumulado'!$B98,0,1))</f>
        <v>0</v>
      </c>
      <c r="AI98">
        <f>IF(AH98=0,0,IF('Net Acumulado'!AI98&gt;-'Net Acumulado'!$B98,0,1))</f>
        <v>0</v>
      </c>
      <c r="AJ98">
        <f>IF(AI98=0,0,IF('Net Acumulado'!AJ98&gt;-'Net Acumulado'!$B98,0,1))</f>
        <v>0</v>
      </c>
      <c r="AK98">
        <f>IF(AJ98=0,0,IF('Net Acumulado'!AK98&gt;-'Net Acumulado'!$B98,0,1))</f>
        <v>0</v>
      </c>
      <c r="AL98">
        <f>IF(AK98=0,0,IF('Net Acumulado'!AL98&gt;-'Net Acumulado'!$B98,0,1))</f>
        <v>0</v>
      </c>
      <c r="AM98">
        <f>IF(AL98=0,0,IF('Net Acumulado'!AM98&gt;-'Net Acumulado'!$B98,0,1))</f>
        <v>0</v>
      </c>
      <c r="AN98">
        <f>IF(AM98=0,0,IF('Net Acumulado'!AN98&gt;-'Net Acumulado'!$B98,0,1))</f>
        <v>0</v>
      </c>
      <c r="AO98">
        <f>IF(AN98=0,0,IF('Net Acumulado'!AO98&gt;-'Net Acumulado'!$B98,0,1))</f>
        <v>0</v>
      </c>
      <c r="AP98">
        <f>IF(AO98=0,0,IF('Net Acumulado'!AP98&gt;-'Net Acumulado'!$B98,0,1))</f>
        <v>0</v>
      </c>
      <c r="AQ98">
        <f>IF(AP98=0,0,IF('Net Acumulado'!AQ98&gt;-'Net Acumulado'!$B98,0,1))</f>
        <v>0</v>
      </c>
      <c r="AR98">
        <f>IF(AQ98=0,0,IF('Net Acumulado'!AR98&gt;-'Net Acumulado'!$B98,0,1))</f>
        <v>0</v>
      </c>
      <c r="AS98">
        <f>IF(AR98=0,0,IF('Net Acumulado'!AS98&gt;-'Net Acumulado'!$B98,0,1))</f>
        <v>0</v>
      </c>
      <c r="AT98">
        <f>IF(AS98=0,0,IF('Net Acumulado'!AT98&gt;-'Net Acumulado'!$B98,0,1))</f>
        <v>0</v>
      </c>
      <c r="AU98">
        <f>IF(AT98=0,0,IF('Net Acumulado'!AU98&gt;-'Net Acumulado'!$B98,0,1))</f>
        <v>0</v>
      </c>
      <c r="AV98">
        <f>IF(AU98=0,0,IF('Net Acumulado'!AV98&gt;-'Net Acumulado'!$B98,0,1))</f>
        <v>0</v>
      </c>
      <c r="AW98">
        <f>IF(AV98=0,0,IF('Net Acumulado'!AW98&gt;-'Net Acumulado'!$B98,0,1))</f>
        <v>0</v>
      </c>
      <c r="AX98">
        <f>IF(AW98=0,0,IF('Net Acumulado'!AX98&gt;-'Net Acumulado'!$B98,0,1))</f>
        <v>0</v>
      </c>
      <c r="AY98">
        <f>IF(AX98=0,0,IF('Net Acumulado'!AY98&gt;-'Net Acumulado'!$B98,0,1))</f>
        <v>0</v>
      </c>
      <c r="AZ98">
        <f>IF(AY98=0,0,IF('Net Acumulado'!AZ98&gt;-'Net Acumulado'!$B98,0,1))</f>
        <v>0</v>
      </c>
      <c r="BA98">
        <f>IF(AZ98=0,0,IF('Net Acumulado'!BA98&gt;-'Net Acumulado'!$B98,0,1))</f>
        <v>0</v>
      </c>
      <c r="BB98">
        <f>IF(BA98=0,0,IF('Net Acumulado'!BB98&gt;-'Net Acumulado'!$B98,0,1))</f>
        <v>0</v>
      </c>
      <c r="BC98">
        <f>IF(BB98=0,0,IF('Net Acumulado'!BC98&gt;-'Net Acumulado'!$B98,0,1))</f>
        <v>0</v>
      </c>
      <c r="BD98">
        <f>IF(BC98=0,0,IF('Net Acumulado'!BD98&gt;-'Net Acumulado'!$B98,0,1))</f>
        <v>0</v>
      </c>
      <c r="BE98">
        <f>IF(BD98=0,0,IF('Net Acumulado'!BE98&gt;-'Net Acumulado'!$B98,0,1))</f>
        <v>0</v>
      </c>
      <c r="BF98">
        <f>IF(BE98=0,0,IF('Net Acumulado'!BF98&gt;-'Net Acumulado'!$B98,0,1))</f>
        <v>0</v>
      </c>
      <c r="BG98">
        <f>IF(BF98=0,0,IF('Net Acumulado'!BG98&gt;-'Net Acumulado'!$B98,0,1))</f>
        <v>0</v>
      </c>
      <c r="BH98">
        <f>IF(BG98=0,0,IF('Net Acumulado'!BH98&gt;-'Net Acumulado'!$B98,0,1))</f>
        <v>0</v>
      </c>
      <c r="BI98">
        <f>IF(BH98=0,0,IF('Net Acumulado'!BI98&gt;-'Net Acumulado'!$B98,0,1))</f>
        <v>0</v>
      </c>
      <c r="BJ98">
        <f>IF(BI98=0,0,IF('Net Acumulado'!BJ98&gt;-'Net Acumulado'!$B98,0,1))</f>
        <v>0</v>
      </c>
      <c r="BK98">
        <f>IF(BJ98=0,0,IF('Net Acumulado'!BK98&gt;-'Net Acumulado'!$B98,0,1))</f>
        <v>0</v>
      </c>
      <c r="BL98">
        <f>IF(BK98=0,0,IF('Net Acumulado'!BL98&gt;-'Net Acumulado'!$B98,0,1))</f>
        <v>0</v>
      </c>
      <c r="BM98">
        <f>IF(BL98=0,0,IF('Net Acumulado'!BM98&gt;-'Net Acumulado'!$B98,0,1))</f>
        <v>0</v>
      </c>
      <c r="BN98">
        <f>IF(BM98=0,0,IF('Net Acumulado'!BN98&gt;-'Net Acumulado'!$B98,0,1))</f>
        <v>0</v>
      </c>
      <c r="BO98">
        <f>IF(BN98=0,0,IF('Net Acumulado'!BO98&gt;-'Net Acumulado'!$B98,0,1))</f>
        <v>0</v>
      </c>
      <c r="BP98">
        <f>IF(BO98=0,0,IF('Net Acumulado'!BP98&gt;-'Net Acumulado'!$B98,0,1))</f>
        <v>0</v>
      </c>
      <c r="BQ98">
        <f>IF(BP98=0,0,IF('Net Acumulado'!BQ98&gt;-'Net Acumulado'!$B98,0,1))</f>
        <v>0</v>
      </c>
      <c r="BR98">
        <f>IF(BQ98=0,0,IF('Net Acumulado'!BR98&gt;-'Net Acumulado'!$B98,0,1))</f>
        <v>0</v>
      </c>
      <c r="BS98">
        <f>IF(BR98=0,0,IF('Net Acumulado'!BS98&gt;-'Net Acumulado'!$B98,0,1))</f>
        <v>0</v>
      </c>
      <c r="BT98">
        <f>IF(BS98=0,0,IF('Net Acumulado'!BT98&gt;-'Net Acumulado'!$B98,0,1))</f>
        <v>0</v>
      </c>
      <c r="BU98">
        <f>IF(BT98=0,0,IF('Net Acumulado'!BU98&gt;-'Net Acumulado'!$B98,0,1))</f>
        <v>0</v>
      </c>
      <c r="BV98">
        <f>IF(BU98=0,0,IF('Net Acumulado'!BV98&gt;-'Net Acumulado'!$B98,0,1))</f>
        <v>0</v>
      </c>
      <c r="BW98">
        <f>IF(BV98=0,0,IF('Net Acumulado'!BW98&gt;-'Net Acumulado'!$B98,0,1))</f>
        <v>0</v>
      </c>
      <c r="BX98">
        <f>IF(BW98=0,0,IF('Net Acumulado'!BX98&gt;-'Net Acumulado'!$B98,0,1))</f>
        <v>0</v>
      </c>
      <c r="BY98">
        <f>IF(BX98=0,0,IF('Net Acumulado'!BY98&gt;-'Net Acumulado'!$B98,0,1))</f>
        <v>0</v>
      </c>
      <c r="BZ98">
        <f>IF(BY98=0,0,IF('Net Acumulado'!BZ98&gt;-'Net Acumulado'!$B98,0,1))</f>
        <v>0</v>
      </c>
      <c r="CA98">
        <f>IF(BZ98=0,0,IF('Net Acumulado'!CA98&gt;-'Net Acumulado'!$B98,0,1))</f>
        <v>0</v>
      </c>
      <c r="CB98">
        <f>IF(CA98=0,0,IF('Net Acumulado'!CB98&gt;-'Net Acumulado'!$B98,0,1))</f>
        <v>0</v>
      </c>
      <c r="CC98">
        <f>IF(CB98=0,0,IF('Net Acumulado'!CC98&gt;-'Net Acumulado'!$B98,0,1))</f>
        <v>0</v>
      </c>
      <c r="CD98">
        <f>IF(CC98=0,0,IF('Net Acumulado'!CD98&gt;-'Net Acumulado'!$B98,0,1))</f>
        <v>0</v>
      </c>
      <c r="CE98">
        <f>IF(CD98=0,0,IF('Net Acumulado'!CE98&gt;-'Net Acumulado'!$B98,0,1))</f>
        <v>0</v>
      </c>
      <c r="CF98">
        <f>IF(CE98=0,0,IF('Net Acumulado'!CF98&gt;-'Net Acumulado'!$B98,0,1))</f>
        <v>0</v>
      </c>
      <c r="CG98">
        <f>IF(CF98=0,0,IF('Net Acumulado'!CG98&gt;-'Net Acumulado'!$B98,0,1))</f>
        <v>0</v>
      </c>
      <c r="CH98">
        <f>IF(CG98=0,0,IF('Net Acumulado'!CH98&gt;-'Net Acumulado'!$B98,0,1))</f>
        <v>0</v>
      </c>
      <c r="CI98">
        <f>IF(CH98=0,0,IF('Net Acumulado'!CI98&gt;-'Net Acumulado'!$B98,0,1))</f>
        <v>0</v>
      </c>
      <c r="CJ98">
        <f>IF(CI98=0,0,IF('Net Acumulado'!CJ98&gt;-'Net Acumulado'!$B98,0,1))</f>
        <v>0</v>
      </c>
      <c r="CK98">
        <f>IF(CJ98=0,0,IF('Net Acumulado'!CK98&gt;-'Net Acumulado'!$B98,0,1))</f>
        <v>0</v>
      </c>
      <c r="CL98">
        <f>IF(CK98=0,0,IF('Net Acumulado'!CL98&gt;-'Net Acumulado'!$B98,0,1))</f>
        <v>0</v>
      </c>
      <c r="CM98">
        <f>IF(CL98=0,0,IF('Net Acumulado'!CM98&gt;-'Net Acumulado'!$B98,0,1))</f>
        <v>0</v>
      </c>
      <c r="CN98">
        <f>IF(CM98=0,0,IF('Net Acumulado'!CN98&gt;-'Net Acumulado'!$B98,0,1))</f>
        <v>0</v>
      </c>
      <c r="CO98">
        <f>IF(CN98=0,0,IF('Net Acumulado'!CO98&gt;-'Net Acumulado'!$B98,0,1))</f>
        <v>0</v>
      </c>
      <c r="CP98">
        <f>IF(CO98=0,0,IF('Net Acumulado'!CP98&gt;-'Net Acumulado'!$B98,0,1))</f>
        <v>0</v>
      </c>
      <c r="CQ98">
        <f>IF(CP98=0,0,IF('Net Acumulado'!CQ98&gt;-'Net Acumulado'!$B98,0,1))</f>
        <v>0</v>
      </c>
      <c r="CR98">
        <f>IF(CQ98=0,0,IF('Net Acumulado'!CR98&gt;-'Net Acumulado'!$B98,0,1))</f>
        <v>0</v>
      </c>
      <c r="CS98">
        <f>IF(CR98=0,0,IF('Net Acumulado'!CS98&gt;-'Net Acumulado'!$B98,0,1))</f>
        <v>0</v>
      </c>
      <c r="CT98">
        <f>IF(CS98=0,0,IF('Net Acumulado'!CT98&gt;-'Net Acumulado'!$B98,0,1))</f>
        <v>0</v>
      </c>
      <c r="CU98">
        <f>IF(CT98=0,0,IF('Net Acumulado'!CU98&gt;-'Net Acumulado'!$B98,0,1))</f>
        <v>0</v>
      </c>
    </row>
    <row r="99" spans="1:99" x14ac:dyDescent="0.3">
      <c r="A99">
        <f t="shared" si="1"/>
        <v>40</v>
      </c>
      <c r="B99">
        <v>-83047</v>
      </c>
      <c r="C99">
        <v>3507</v>
      </c>
      <c r="D99">
        <f>IF('Net Acumulado'!D99&gt;-'Net Acumulado'!$B99,0,1)</f>
        <v>1</v>
      </c>
      <c r="E99">
        <f>IF(D99=0,0,IF('Net Acumulado'!E99&gt;-'Net Acumulado'!$B99,0,1))</f>
        <v>1</v>
      </c>
      <c r="F99">
        <f>IF(E99=0,0,IF('Net Acumulado'!F99&gt;-'Net Acumulado'!$B99,0,1))</f>
        <v>1</v>
      </c>
      <c r="G99">
        <f>IF(F99=0,0,IF('Net Acumulado'!G99&gt;-'Net Acumulado'!$B99,0,1))</f>
        <v>1</v>
      </c>
      <c r="H99">
        <f>IF(G99=0,0,IF('Net Acumulado'!H99&gt;-'Net Acumulado'!$B99,0,1))</f>
        <v>1</v>
      </c>
      <c r="I99">
        <f>IF(H99=0,0,IF('Net Acumulado'!I99&gt;-'Net Acumulado'!$B99,0,1))</f>
        <v>1</v>
      </c>
      <c r="J99">
        <f>IF(I99=0,0,IF('Net Acumulado'!J99&gt;-'Net Acumulado'!$B99,0,1))</f>
        <v>1</v>
      </c>
      <c r="K99">
        <f>IF(J99=0,0,IF('Net Acumulado'!K99&gt;-'Net Acumulado'!$B99,0,1))</f>
        <v>1</v>
      </c>
      <c r="L99">
        <f>IF(K99=0,0,IF('Net Acumulado'!L99&gt;-'Net Acumulado'!$B99,0,1))</f>
        <v>1</v>
      </c>
      <c r="M99">
        <f>IF(L99=0,0,IF('Net Acumulado'!M99&gt;-'Net Acumulado'!$B99,0,1))</f>
        <v>1</v>
      </c>
      <c r="N99">
        <f>IF(M99=0,0,IF('Net Acumulado'!N99&gt;-'Net Acumulado'!$B99,0,1))</f>
        <v>1</v>
      </c>
      <c r="O99">
        <f>IF(N99=0,0,IF('Net Acumulado'!O99&gt;-'Net Acumulado'!$B99,0,1))</f>
        <v>1</v>
      </c>
      <c r="P99">
        <f>IF(O99=0,0,IF('Net Acumulado'!P99&gt;-'Net Acumulado'!$B99,0,1))</f>
        <v>1</v>
      </c>
      <c r="Q99">
        <f>IF(P99=0,0,IF('Net Acumulado'!Q99&gt;-'Net Acumulado'!$B99,0,1))</f>
        <v>1</v>
      </c>
      <c r="R99">
        <f>IF(Q99=0,0,IF('Net Acumulado'!R99&gt;-'Net Acumulado'!$B99,0,1))</f>
        <v>1</v>
      </c>
      <c r="S99">
        <f>IF(R99=0,0,IF('Net Acumulado'!S99&gt;-'Net Acumulado'!$B99,0,1))</f>
        <v>1</v>
      </c>
      <c r="T99">
        <f>IF(S99=0,0,IF('Net Acumulado'!T99&gt;-'Net Acumulado'!$B99,0,1))</f>
        <v>1</v>
      </c>
      <c r="U99">
        <f>IF(T99=0,0,IF('Net Acumulado'!U99&gt;-'Net Acumulado'!$B99,0,1))</f>
        <v>1</v>
      </c>
      <c r="V99">
        <f>IF(U99=0,0,IF('Net Acumulado'!V99&gt;-'Net Acumulado'!$B99,0,1))</f>
        <v>1</v>
      </c>
      <c r="W99">
        <f>IF(V99=0,0,IF('Net Acumulado'!W99&gt;-'Net Acumulado'!$B99,0,1))</f>
        <v>1</v>
      </c>
      <c r="X99">
        <f>IF(W99=0,0,IF('Net Acumulado'!X99&gt;-'Net Acumulado'!$B99,0,1))</f>
        <v>1</v>
      </c>
      <c r="Y99">
        <f>IF(X99=0,0,IF('Net Acumulado'!Y99&gt;-'Net Acumulado'!$B99,0,1))</f>
        <v>1</v>
      </c>
      <c r="Z99">
        <f>IF(Y99=0,0,IF('Net Acumulado'!Z99&gt;-'Net Acumulado'!$B99,0,1))</f>
        <v>1</v>
      </c>
      <c r="AA99">
        <f>IF(Z99=0,0,IF('Net Acumulado'!AA99&gt;-'Net Acumulado'!$B99,0,1))</f>
        <v>1</v>
      </c>
      <c r="AB99">
        <f>IF(AA99=0,0,IF('Net Acumulado'!AB99&gt;-'Net Acumulado'!$B99,0,1))</f>
        <v>1</v>
      </c>
      <c r="AC99">
        <f>IF(AB99=0,0,IF('Net Acumulado'!AC99&gt;-'Net Acumulado'!$B99,0,1))</f>
        <v>1</v>
      </c>
      <c r="AD99">
        <f>IF(AC99=0,0,IF('Net Acumulado'!AD99&gt;-'Net Acumulado'!$B99,0,1))</f>
        <v>1</v>
      </c>
      <c r="AE99">
        <f>IF(AD99=0,0,IF('Net Acumulado'!AE99&gt;-'Net Acumulado'!$B99,0,1))</f>
        <v>1</v>
      </c>
      <c r="AF99">
        <f>IF(AE99=0,0,IF('Net Acumulado'!AF99&gt;-'Net Acumulado'!$B99,0,1))</f>
        <v>1</v>
      </c>
      <c r="AG99">
        <f>IF(AF99=0,0,IF('Net Acumulado'!AG99&gt;-'Net Acumulado'!$B99,0,1))</f>
        <v>1</v>
      </c>
      <c r="AH99">
        <f>IF(AG99=0,0,IF('Net Acumulado'!AH99&gt;-'Net Acumulado'!$B99,0,1))</f>
        <v>1</v>
      </c>
      <c r="AI99">
        <f>IF(AH99=0,0,IF('Net Acumulado'!AI99&gt;-'Net Acumulado'!$B99,0,1))</f>
        <v>1</v>
      </c>
      <c r="AJ99">
        <f>IF(AI99=0,0,IF('Net Acumulado'!AJ99&gt;-'Net Acumulado'!$B99,0,1))</f>
        <v>1</v>
      </c>
      <c r="AK99">
        <f>IF(AJ99=0,0,IF('Net Acumulado'!AK99&gt;-'Net Acumulado'!$B99,0,1))</f>
        <v>1</v>
      </c>
      <c r="AL99">
        <f>IF(AK99=0,0,IF('Net Acumulado'!AL99&gt;-'Net Acumulado'!$B99,0,1))</f>
        <v>1</v>
      </c>
      <c r="AM99">
        <f>IF(AL99=0,0,IF('Net Acumulado'!AM99&gt;-'Net Acumulado'!$B99,0,1))</f>
        <v>1</v>
      </c>
      <c r="AN99">
        <f>IF(AM99=0,0,IF('Net Acumulado'!AN99&gt;-'Net Acumulado'!$B99,0,1))</f>
        <v>1</v>
      </c>
      <c r="AO99">
        <f>IF(AN99=0,0,IF('Net Acumulado'!AO99&gt;-'Net Acumulado'!$B99,0,1))</f>
        <v>1</v>
      </c>
      <c r="AP99">
        <f>IF(AO99=0,0,IF('Net Acumulado'!AP99&gt;-'Net Acumulado'!$B99,0,1))</f>
        <v>1</v>
      </c>
      <c r="AQ99">
        <f>IF(AP99=0,0,IF('Net Acumulado'!AQ99&gt;-'Net Acumulado'!$B99,0,1))</f>
        <v>1</v>
      </c>
      <c r="AR99">
        <f>IF(AQ99=0,0,IF('Net Acumulado'!AR99&gt;-'Net Acumulado'!$B99,0,1))</f>
        <v>0</v>
      </c>
      <c r="AS99">
        <f>IF(AR99=0,0,IF('Net Acumulado'!AS99&gt;-'Net Acumulado'!$B99,0,1))</f>
        <v>0</v>
      </c>
      <c r="AT99">
        <f>IF(AS99=0,0,IF('Net Acumulado'!AT99&gt;-'Net Acumulado'!$B99,0,1))</f>
        <v>0</v>
      </c>
      <c r="AU99">
        <f>IF(AT99=0,0,IF('Net Acumulado'!AU99&gt;-'Net Acumulado'!$B99,0,1))</f>
        <v>0</v>
      </c>
      <c r="AV99">
        <f>IF(AU99=0,0,IF('Net Acumulado'!AV99&gt;-'Net Acumulado'!$B99,0,1))</f>
        <v>0</v>
      </c>
      <c r="AW99">
        <f>IF(AV99=0,0,IF('Net Acumulado'!AW99&gt;-'Net Acumulado'!$B99,0,1))</f>
        <v>0</v>
      </c>
      <c r="AX99">
        <f>IF(AW99=0,0,IF('Net Acumulado'!AX99&gt;-'Net Acumulado'!$B99,0,1))</f>
        <v>0</v>
      </c>
      <c r="AY99">
        <f>IF(AX99=0,0,IF('Net Acumulado'!AY99&gt;-'Net Acumulado'!$B99,0,1))</f>
        <v>0</v>
      </c>
      <c r="AZ99">
        <f>IF(AY99=0,0,IF('Net Acumulado'!AZ99&gt;-'Net Acumulado'!$B99,0,1))</f>
        <v>0</v>
      </c>
      <c r="BA99">
        <f>IF(AZ99=0,0,IF('Net Acumulado'!BA99&gt;-'Net Acumulado'!$B99,0,1))</f>
        <v>0</v>
      </c>
      <c r="BB99">
        <f>IF(BA99=0,0,IF('Net Acumulado'!BB99&gt;-'Net Acumulado'!$B99,0,1))</f>
        <v>0</v>
      </c>
      <c r="BC99">
        <f>IF(BB99=0,0,IF('Net Acumulado'!BC99&gt;-'Net Acumulado'!$B99,0,1))</f>
        <v>0</v>
      </c>
      <c r="BD99">
        <f>IF(BC99=0,0,IF('Net Acumulado'!BD99&gt;-'Net Acumulado'!$B99,0,1))</f>
        <v>0</v>
      </c>
      <c r="BE99">
        <f>IF(BD99=0,0,IF('Net Acumulado'!BE99&gt;-'Net Acumulado'!$B99,0,1))</f>
        <v>0</v>
      </c>
      <c r="BF99">
        <f>IF(BE99=0,0,IF('Net Acumulado'!BF99&gt;-'Net Acumulado'!$B99,0,1))</f>
        <v>0</v>
      </c>
      <c r="BG99">
        <f>IF(BF99=0,0,IF('Net Acumulado'!BG99&gt;-'Net Acumulado'!$B99,0,1))</f>
        <v>0</v>
      </c>
      <c r="BH99">
        <f>IF(BG99=0,0,IF('Net Acumulado'!BH99&gt;-'Net Acumulado'!$B99,0,1))</f>
        <v>0</v>
      </c>
      <c r="BI99">
        <f>IF(BH99=0,0,IF('Net Acumulado'!BI99&gt;-'Net Acumulado'!$B99,0,1))</f>
        <v>0</v>
      </c>
      <c r="BJ99">
        <f>IF(BI99=0,0,IF('Net Acumulado'!BJ99&gt;-'Net Acumulado'!$B99,0,1))</f>
        <v>0</v>
      </c>
      <c r="BK99">
        <f>IF(BJ99=0,0,IF('Net Acumulado'!BK99&gt;-'Net Acumulado'!$B99,0,1))</f>
        <v>0</v>
      </c>
      <c r="BL99">
        <f>IF(BK99=0,0,IF('Net Acumulado'!BL99&gt;-'Net Acumulado'!$B99,0,1))</f>
        <v>0</v>
      </c>
      <c r="BM99">
        <f>IF(BL99=0,0,IF('Net Acumulado'!BM99&gt;-'Net Acumulado'!$B99,0,1))</f>
        <v>0</v>
      </c>
      <c r="BN99">
        <f>IF(BM99=0,0,IF('Net Acumulado'!BN99&gt;-'Net Acumulado'!$B99,0,1))</f>
        <v>0</v>
      </c>
      <c r="BO99">
        <f>IF(BN99=0,0,IF('Net Acumulado'!BO99&gt;-'Net Acumulado'!$B99,0,1))</f>
        <v>0</v>
      </c>
      <c r="BP99">
        <f>IF(BO99=0,0,IF('Net Acumulado'!BP99&gt;-'Net Acumulado'!$B99,0,1))</f>
        <v>0</v>
      </c>
      <c r="BQ99">
        <f>IF(BP99=0,0,IF('Net Acumulado'!BQ99&gt;-'Net Acumulado'!$B99,0,1))</f>
        <v>0</v>
      </c>
      <c r="BR99">
        <f>IF(BQ99=0,0,IF('Net Acumulado'!BR99&gt;-'Net Acumulado'!$B99,0,1))</f>
        <v>0</v>
      </c>
      <c r="BS99">
        <f>IF(BR99=0,0,IF('Net Acumulado'!BS99&gt;-'Net Acumulado'!$B99,0,1))</f>
        <v>0</v>
      </c>
      <c r="BT99">
        <f>IF(BS99=0,0,IF('Net Acumulado'!BT99&gt;-'Net Acumulado'!$B99,0,1))</f>
        <v>0</v>
      </c>
      <c r="BU99">
        <f>IF(BT99=0,0,IF('Net Acumulado'!BU99&gt;-'Net Acumulado'!$B99,0,1))</f>
        <v>0</v>
      </c>
      <c r="BV99">
        <f>IF(BU99=0,0,IF('Net Acumulado'!BV99&gt;-'Net Acumulado'!$B99,0,1))</f>
        <v>0</v>
      </c>
      <c r="BW99">
        <f>IF(BV99=0,0,IF('Net Acumulado'!BW99&gt;-'Net Acumulado'!$B99,0,1))</f>
        <v>0</v>
      </c>
      <c r="BX99">
        <f>IF(BW99=0,0,IF('Net Acumulado'!BX99&gt;-'Net Acumulado'!$B99,0,1))</f>
        <v>0</v>
      </c>
      <c r="BY99">
        <f>IF(BX99=0,0,IF('Net Acumulado'!BY99&gt;-'Net Acumulado'!$B99,0,1))</f>
        <v>0</v>
      </c>
      <c r="BZ99">
        <f>IF(BY99=0,0,IF('Net Acumulado'!BZ99&gt;-'Net Acumulado'!$B99,0,1))</f>
        <v>0</v>
      </c>
      <c r="CA99">
        <f>IF(BZ99=0,0,IF('Net Acumulado'!CA99&gt;-'Net Acumulado'!$B99,0,1))</f>
        <v>0</v>
      </c>
      <c r="CB99">
        <f>IF(CA99=0,0,IF('Net Acumulado'!CB99&gt;-'Net Acumulado'!$B99,0,1))</f>
        <v>0</v>
      </c>
      <c r="CC99">
        <f>IF(CB99=0,0,IF('Net Acumulado'!CC99&gt;-'Net Acumulado'!$B99,0,1))</f>
        <v>0</v>
      </c>
      <c r="CD99">
        <f>IF(CC99=0,0,IF('Net Acumulado'!CD99&gt;-'Net Acumulado'!$B99,0,1))</f>
        <v>0</v>
      </c>
      <c r="CE99">
        <f>IF(CD99=0,0,IF('Net Acumulado'!CE99&gt;-'Net Acumulado'!$B99,0,1))</f>
        <v>0</v>
      </c>
      <c r="CF99">
        <f>IF(CE99=0,0,IF('Net Acumulado'!CF99&gt;-'Net Acumulado'!$B99,0,1))</f>
        <v>0</v>
      </c>
      <c r="CG99">
        <f>IF(CF99=0,0,IF('Net Acumulado'!CG99&gt;-'Net Acumulado'!$B99,0,1))</f>
        <v>0</v>
      </c>
      <c r="CH99">
        <f>IF(CG99=0,0,IF('Net Acumulado'!CH99&gt;-'Net Acumulado'!$B99,0,1))</f>
        <v>0</v>
      </c>
      <c r="CI99">
        <f>IF(CH99=0,0,IF('Net Acumulado'!CI99&gt;-'Net Acumulado'!$B99,0,1))</f>
        <v>0</v>
      </c>
      <c r="CJ99">
        <f>IF(CI99=0,0,IF('Net Acumulado'!CJ99&gt;-'Net Acumulado'!$B99,0,1))</f>
        <v>0</v>
      </c>
      <c r="CK99">
        <f>IF(CJ99=0,0,IF('Net Acumulado'!CK99&gt;-'Net Acumulado'!$B99,0,1))</f>
        <v>0</v>
      </c>
      <c r="CL99">
        <f>IF(CK99=0,0,IF('Net Acumulado'!CL99&gt;-'Net Acumulado'!$B99,0,1))</f>
        <v>0</v>
      </c>
      <c r="CM99">
        <f>IF(CL99=0,0,IF('Net Acumulado'!CM99&gt;-'Net Acumulado'!$B99,0,1))</f>
        <v>0</v>
      </c>
      <c r="CN99">
        <f>IF(CM99=0,0,IF('Net Acumulado'!CN99&gt;-'Net Acumulado'!$B99,0,1))</f>
        <v>0</v>
      </c>
      <c r="CO99">
        <f>IF(CN99=0,0,IF('Net Acumulado'!CO99&gt;-'Net Acumulado'!$B99,0,1))</f>
        <v>0</v>
      </c>
      <c r="CP99">
        <f>IF(CO99=0,0,IF('Net Acumulado'!CP99&gt;-'Net Acumulado'!$B99,0,1))</f>
        <v>0</v>
      </c>
      <c r="CQ99">
        <f>IF(CP99=0,0,IF('Net Acumulado'!CQ99&gt;-'Net Acumulado'!$B99,0,1))</f>
        <v>0</v>
      </c>
      <c r="CR99">
        <f>IF(CQ99=0,0,IF('Net Acumulado'!CR99&gt;-'Net Acumulado'!$B99,0,1))</f>
        <v>0</v>
      </c>
      <c r="CS99">
        <f>IF(CR99=0,0,IF('Net Acumulado'!CS99&gt;-'Net Acumulado'!$B99,0,1))</f>
        <v>0</v>
      </c>
      <c r="CT99">
        <f>IF(CS99=0,0,IF('Net Acumulado'!CT99&gt;-'Net Acumulado'!$B99,0,1))</f>
        <v>0</v>
      </c>
      <c r="CU99">
        <f>IF(CT99=0,0,IF('Net Acumulado'!CU99&gt;-'Net Acumulado'!$B99,0,1))</f>
        <v>0</v>
      </c>
    </row>
    <row r="100" spans="1:99" x14ac:dyDescent="0.3">
      <c r="A100">
        <f t="shared" si="1"/>
        <v>32</v>
      </c>
      <c r="B100">
        <v>-29545</v>
      </c>
      <c r="C100">
        <v>3504</v>
      </c>
      <c r="D100">
        <f>IF('Net Acumulado'!D100&gt;-'Net Acumulado'!$B100,0,1)</f>
        <v>1</v>
      </c>
      <c r="E100">
        <f>IF(D100=0,0,IF('Net Acumulado'!E100&gt;-'Net Acumulado'!$B100,0,1))</f>
        <v>1</v>
      </c>
      <c r="F100">
        <f>IF(E100=0,0,IF('Net Acumulado'!F100&gt;-'Net Acumulado'!$B100,0,1))</f>
        <v>1</v>
      </c>
      <c r="G100">
        <f>IF(F100=0,0,IF('Net Acumulado'!G100&gt;-'Net Acumulado'!$B100,0,1))</f>
        <v>1</v>
      </c>
      <c r="H100">
        <f>IF(G100=0,0,IF('Net Acumulado'!H100&gt;-'Net Acumulado'!$B100,0,1))</f>
        <v>1</v>
      </c>
      <c r="I100">
        <f>IF(H100=0,0,IF('Net Acumulado'!I100&gt;-'Net Acumulado'!$B100,0,1))</f>
        <v>1</v>
      </c>
      <c r="J100">
        <f>IF(I100=0,0,IF('Net Acumulado'!J100&gt;-'Net Acumulado'!$B100,0,1))</f>
        <v>1</v>
      </c>
      <c r="K100">
        <f>IF(J100=0,0,IF('Net Acumulado'!K100&gt;-'Net Acumulado'!$B100,0,1))</f>
        <v>1</v>
      </c>
      <c r="L100">
        <f>IF(K100=0,0,IF('Net Acumulado'!L100&gt;-'Net Acumulado'!$B100,0,1))</f>
        <v>1</v>
      </c>
      <c r="M100">
        <f>IF(L100=0,0,IF('Net Acumulado'!M100&gt;-'Net Acumulado'!$B100,0,1))</f>
        <v>1</v>
      </c>
      <c r="N100">
        <f>IF(M100=0,0,IF('Net Acumulado'!N100&gt;-'Net Acumulado'!$B100,0,1))</f>
        <v>1</v>
      </c>
      <c r="O100">
        <f>IF(N100=0,0,IF('Net Acumulado'!O100&gt;-'Net Acumulado'!$B100,0,1))</f>
        <v>1</v>
      </c>
      <c r="P100">
        <f>IF(O100=0,0,IF('Net Acumulado'!P100&gt;-'Net Acumulado'!$B100,0,1))</f>
        <v>1</v>
      </c>
      <c r="Q100">
        <f>IF(P100=0,0,IF('Net Acumulado'!Q100&gt;-'Net Acumulado'!$B100,0,1))</f>
        <v>1</v>
      </c>
      <c r="R100">
        <f>IF(Q100=0,0,IF('Net Acumulado'!R100&gt;-'Net Acumulado'!$B100,0,1))</f>
        <v>1</v>
      </c>
      <c r="S100">
        <f>IF(R100=0,0,IF('Net Acumulado'!S100&gt;-'Net Acumulado'!$B100,0,1))</f>
        <v>1</v>
      </c>
      <c r="T100">
        <f>IF(S100=0,0,IF('Net Acumulado'!T100&gt;-'Net Acumulado'!$B100,0,1))</f>
        <v>1</v>
      </c>
      <c r="U100">
        <f>IF(T100=0,0,IF('Net Acumulado'!U100&gt;-'Net Acumulado'!$B100,0,1))</f>
        <v>1</v>
      </c>
      <c r="V100">
        <f>IF(U100=0,0,IF('Net Acumulado'!V100&gt;-'Net Acumulado'!$B100,0,1))</f>
        <v>1</v>
      </c>
      <c r="W100">
        <f>IF(V100=0,0,IF('Net Acumulado'!W100&gt;-'Net Acumulado'!$B100,0,1))</f>
        <v>1</v>
      </c>
      <c r="X100">
        <f>IF(W100=0,0,IF('Net Acumulado'!X100&gt;-'Net Acumulado'!$B100,0,1))</f>
        <v>1</v>
      </c>
      <c r="Y100">
        <f>IF(X100=0,0,IF('Net Acumulado'!Y100&gt;-'Net Acumulado'!$B100,0,1))</f>
        <v>1</v>
      </c>
      <c r="Z100">
        <f>IF(Y100=0,0,IF('Net Acumulado'!Z100&gt;-'Net Acumulado'!$B100,0,1))</f>
        <v>1</v>
      </c>
      <c r="AA100">
        <f>IF(Z100=0,0,IF('Net Acumulado'!AA100&gt;-'Net Acumulado'!$B100,0,1))</f>
        <v>1</v>
      </c>
      <c r="AB100">
        <f>IF(AA100=0,0,IF('Net Acumulado'!AB100&gt;-'Net Acumulado'!$B100,0,1))</f>
        <v>1</v>
      </c>
      <c r="AC100">
        <f>IF(AB100=0,0,IF('Net Acumulado'!AC100&gt;-'Net Acumulado'!$B100,0,1))</f>
        <v>1</v>
      </c>
      <c r="AD100">
        <f>IF(AC100=0,0,IF('Net Acumulado'!AD100&gt;-'Net Acumulado'!$B100,0,1))</f>
        <v>1</v>
      </c>
      <c r="AE100">
        <f>IF(AD100=0,0,IF('Net Acumulado'!AE100&gt;-'Net Acumulado'!$B100,0,1))</f>
        <v>1</v>
      </c>
      <c r="AF100">
        <f>IF(AE100=0,0,IF('Net Acumulado'!AF100&gt;-'Net Acumulado'!$B100,0,1))</f>
        <v>1</v>
      </c>
      <c r="AG100">
        <f>IF(AF100=0,0,IF('Net Acumulado'!AG100&gt;-'Net Acumulado'!$B100,0,1))</f>
        <v>1</v>
      </c>
      <c r="AH100">
        <f>IF(AG100=0,0,IF('Net Acumulado'!AH100&gt;-'Net Acumulado'!$B100,0,1))</f>
        <v>1</v>
      </c>
      <c r="AI100">
        <f>IF(AH100=0,0,IF('Net Acumulado'!AI100&gt;-'Net Acumulado'!$B100,0,1))</f>
        <v>1</v>
      </c>
      <c r="AJ100">
        <f>IF(AI100=0,0,IF('Net Acumulado'!AJ100&gt;-'Net Acumulado'!$B100,0,1))</f>
        <v>0</v>
      </c>
      <c r="AK100">
        <f>IF(AJ100=0,0,IF('Net Acumulado'!AK100&gt;-'Net Acumulado'!$B100,0,1))</f>
        <v>0</v>
      </c>
      <c r="AL100">
        <f>IF(AK100=0,0,IF('Net Acumulado'!AL100&gt;-'Net Acumulado'!$B100,0,1))</f>
        <v>0</v>
      </c>
      <c r="AM100">
        <f>IF(AL100=0,0,IF('Net Acumulado'!AM100&gt;-'Net Acumulado'!$B100,0,1))</f>
        <v>0</v>
      </c>
      <c r="AN100">
        <f>IF(AM100=0,0,IF('Net Acumulado'!AN100&gt;-'Net Acumulado'!$B100,0,1))</f>
        <v>0</v>
      </c>
      <c r="AO100">
        <f>IF(AN100=0,0,IF('Net Acumulado'!AO100&gt;-'Net Acumulado'!$B100,0,1))</f>
        <v>0</v>
      </c>
      <c r="AP100">
        <f>IF(AO100=0,0,IF('Net Acumulado'!AP100&gt;-'Net Acumulado'!$B100,0,1))</f>
        <v>0</v>
      </c>
      <c r="AQ100">
        <f>IF(AP100=0,0,IF('Net Acumulado'!AQ100&gt;-'Net Acumulado'!$B100,0,1))</f>
        <v>0</v>
      </c>
      <c r="AR100">
        <f>IF(AQ100=0,0,IF('Net Acumulado'!AR100&gt;-'Net Acumulado'!$B100,0,1))</f>
        <v>0</v>
      </c>
      <c r="AS100">
        <f>IF(AR100=0,0,IF('Net Acumulado'!AS100&gt;-'Net Acumulado'!$B100,0,1))</f>
        <v>0</v>
      </c>
      <c r="AT100">
        <f>IF(AS100=0,0,IF('Net Acumulado'!AT100&gt;-'Net Acumulado'!$B100,0,1))</f>
        <v>0</v>
      </c>
      <c r="AU100">
        <f>IF(AT100=0,0,IF('Net Acumulado'!AU100&gt;-'Net Acumulado'!$B100,0,1))</f>
        <v>0</v>
      </c>
      <c r="AV100">
        <f>IF(AU100=0,0,IF('Net Acumulado'!AV100&gt;-'Net Acumulado'!$B100,0,1))</f>
        <v>0</v>
      </c>
      <c r="AW100">
        <f>IF(AV100=0,0,IF('Net Acumulado'!AW100&gt;-'Net Acumulado'!$B100,0,1))</f>
        <v>0</v>
      </c>
      <c r="AX100">
        <f>IF(AW100=0,0,IF('Net Acumulado'!AX100&gt;-'Net Acumulado'!$B100,0,1))</f>
        <v>0</v>
      </c>
      <c r="AY100">
        <f>IF(AX100=0,0,IF('Net Acumulado'!AY100&gt;-'Net Acumulado'!$B100,0,1))</f>
        <v>0</v>
      </c>
      <c r="AZ100">
        <f>IF(AY100=0,0,IF('Net Acumulado'!AZ100&gt;-'Net Acumulado'!$B100,0,1))</f>
        <v>0</v>
      </c>
      <c r="BA100">
        <f>IF(AZ100=0,0,IF('Net Acumulado'!BA100&gt;-'Net Acumulado'!$B100,0,1))</f>
        <v>0</v>
      </c>
      <c r="BB100">
        <f>IF(BA100=0,0,IF('Net Acumulado'!BB100&gt;-'Net Acumulado'!$B100,0,1))</f>
        <v>0</v>
      </c>
      <c r="BC100">
        <f>IF(BB100=0,0,IF('Net Acumulado'!BC100&gt;-'Net Acumulado'!$B100,0,1))</f>
        <v>0</v>
      </c>
      <c r="BD100">
        <f>IF(BC100=0,0,IF('Net Acumulado'!BD100&gt;-'Net Acumulado'!$B100,0,1))</f>
        <v>0</v>
      </c>
      <c r="BE100">
        <f>IF(BD100=0,0,IF('Net Acumulado'!BE100&gt;-'Net Acumulado'!$B100,0,1))</f>
        <v>0</v>
      </c>
      <c r="BF100">
        <f>IF(BE100=0,0,IF('Net Acumulado'!BF100&gt;-'Net Acumulado'!$B100,0,1))</f>
        <v>0</v>
      </c>
      <c r="BG100">
        <f>IF(BF100=0,0,IF('Net Acumulado'!BG100&gt;-'Net Acumulado'!$B100,0,1))</f>
        <v>0</v>
      </c>
      <c r="BH100">
        <f>IF(BG100=0,0,IF('Net Acumulado'!BH100&gt;-'Net Acumulado'!$B100,0,1))</f>
        <v>0</v>
      </c>
      <c r="BI100">
        <f>IF(BH100=0,0,IF('Net Acumulado'!BI100&gt;-'Net Acumulado'!$B100,0,1))</f>
        <v>0</v>
      </c>
      <c r="BJ100">
        <f>IF(BI100=0,0,IF('Net Acumulado'!BJ100&gt;-'Net Acumulado'!$B100,0,1))</f>
        <v>0</v>
      </c>
      <c r="BK100">
        <f>IF(BJ100=0,0,IF('Net Acumulado'!BK100&gt;-'Net Acumulado'!$B100,0,1))</f>
        <v>0</v>
      </c>
      <c r="BL100">
        <f>IF(BK100=0,0,IF('Net Acumulado'!BL100&gt;-'Net Acumulado'!$B100,0,1))</f>
        <v>0</v>
      </c>
      <c r="BM100">
        <f>IF(BL100=0,0,IF('Net Acumulado'!BM100&gt;-'Net Acumulado'!$B100,0,1))</f>
        <v>0</v>
      </c>
      <c r="BN100">
        <f>IF(BM100=0,0,IF('Net Acumulado'!BN100&gt;-'Net Acumulado'!$B100,0,1))</f>
        <v>0</v>
      </c>
      <c r="BO100">
        <f>IF(BN100=0,0,IF('Net Acumulado'!BO100&gt;-'Net Acumulado'!$B100,0,1))</f>
        <v>0</v>
      </c>
      <c r="BP100">
        <f>IF(BO100=0,0,IF('Net Acumulado'!BP100&gt;-'Net Acumulado'!$B100,0,1))</f>
        <v>0</v>
      </c>
      <c r="BQ100">
        <f>IF(BP100=0,0,IF('Net Acumulado'!BQ100&gt;-'Net Acumulado'!$B100,0,1))</f>
        <v>0</v>
      </c>
      <c r="BR100">
        <f>IF(BQ100=0,0,IF('Net Acumulado'!BR100&gt;-'Net Acumulado'!$B100,0,1))</f>
        <v>0</v>
      </c>
      <c r="BS100">
        <f>IF(BR100=0,0,IF('Net Acumulado'!BS100&gt;-'Net Acumulado'!$B100,0,1))</f>
        <v>0</v>
      </c>
      <c r="BT100">
        <f>IF(BS100=0,0,IF('Net Acumulado'!BT100&gt;-'Net Acumulado'!$B100,0,1))</f>
        <v>0</v>
      </c>
      <c r="BU100">
        <f>IF(BT100=0,0,IF('Net Acumulado'!BU100&gt;-'Net Acumulado'!$B100,0,1))</f>
        <v>0</v>
      </c>
      <c r="BV100">
        <f>IF(BU100=0,0,IF('Net Acumulado'!BV100&gt;-'Net Acumulado'!$B100,0,1))</f>
        <v>0</v>
      </c>
      <c r="BW100">
        <f>IF(BV100=0,0,IF('Net Acumulado'!BW100&gt;-'Net Acumulado'!$B100,0,1))</f>
        <v>0</v>
      </c>
      <c r="BX100">
        <f>IF(BW100=0,0,IF('Net Acumulado'!BX100&gt;-'Net Acumulado'!$B100,0,1))</f>
        <v>0</v>
      </c>
      <c r="BY100">
        <f>IF(BX100=0,0,IF('Net Acumulado'!BY100&gt;-'Net Acumulado'!$B100,0,1))</f>
        <v>0</v>
      </c>
      <c r="BZ100">
        <f>IF(BY100=0,0,IF('Net Acumulado'!BZ100&gt;-'Net Acumulado'!$B100,0,1))</f>
        <v>0</v>
      </c>
      <c r="CA100">
        <f>IF(BZ100=0,0,IF('Net Acumulado'!CA100&gt;-'Net Acumulado'!$B100,0,1))</f>
        <v>0</v>
      </c>
      <c r="CB100">
        <f>IF(CA100=0,0,IF('Net Acumulado'!CB100&gt;-'Net Acumulado'!$B100,0,1))</f>
        <v>0</v>
      </c>
      <c r="CC100">
        <f>IF(CB100=0,0,IF('Net Acumulado'!CC100&gt;-'Net Acumulado'!$B100,0,1))</f>
        <v>0</v>
      </c>
      <c r="CD100">
        <f>IF(CC100=0,0,IF('Net Acumulado'!CD100&gt;-'Net Acumulado'!$B100,0,1))</f>
        <v>0</v>
      </c>
      <c r="CE100">
        <f>IF(CD100=0,0,IF('Net Acumulado'!CE100&gt;-'Net Acumulado'!$B100,0,1))</f>
        <v>0</v>
      </c>
      <c r="CF100">
        <f>IF(CE100=0,0,IF('Net Acumulado'!CF100&gt;-'Net Acumulado'!$B100,0,1))</f>
        <v>0</v>
      </c>
      <c r="CG100">
        <f>IF(CF100=0,0,IF('Net Acumulado'!CG100&gt;-'Net Acumulado'!$B100,0,1))</f>
        <v>0</v>
      </c>
      <c r="CH100">
        <f>IF(CG100=0,0,IF('Net Acumulado'!CH100&gt;-'Net Acumulado'!$B100,0,1))</f>
        <v>0</v>
      </c>
      <c r="CI100">
        <f>IF(CH100=0,0,IF('Net Acumulado'!CI100&gt;-'Net Acumulado'!$B100,0,1))</f>
        <v>0</v>
      </c>
      <c r="CJ100">
        <f>IF(CI100=0,0,IF('Net Acumulado'!CJ100&gt;-'Net Acumulado'!$B100,0,1))</f>
        <v>0</v>
      </c>
      <c r="CK100">
        <f>IF(CJ100=0,0,IF('Net Acumulado'!CK100&gt;-'Net Acumulado'!$B100,0,1))</f>
        <v>0</v>
      </c>
      <c r="CL100">
        <f>IF(CK100=0,0,IF('Net Acumulado'!CL100&gt;-'Net Acumulado'!$B100,0,1))</f>
        <v>0</v>
      </c>
      <c r="CM100">
        <f>IF(CL100=0,0,IF('Net Acumulado'!CM100&gt;-'Net Acumulado'!$B100,0,1))</f>
        <v>0</v>
      </c>
      <c r="CN100">
        <f>IF(CM100=0,0,IF('Net Acumulado'!CN100&gt;-'Net Acumulado'!$B100,0,1))</f>
        <v>0</v>
      </c>
      <c r="CO100">
        <f>IF(CN100=0,0,IF('Net Acumulado'!CO100&gt;-'Net Acumulado'!$B100,0,1))</f>
        <v>0</v>
      </c>
      <c r="CP100">
        <f>IF(CO100=0,0,IF('Net Acumulado'!CP100&gt;-'Net Acumulado'!$B100,0,1))</f>
        <v>0</v>
      </c>
      <c r="CQ100">
        <f>IF(CP100=0,0,IF('Net Acumulado'!CQ100&gt;-'Net Acumulado'!$B100,0,1))</f>
        <v>0</v>
      </c>
      <c r="CR100">
        <f>IF(CQ100=0,0,IF('Net Acumulado'!CR100&gt;-'Net Acumulado'!$B100,0,1))</f>
        <v>0</v>
      </c>
      <c r="CS100">
        <f>IF(CR100=0,0,IF('Net Acumulado'!CS100&gt;-'Net Acumulado'!$B100,0,1))</f>
        <v>0</v>
      </c>
      <c r="CT100">
        <f>IF(CS100=0,0,IF('Net Acumulado'!CT100&gt;-'Net Acumulado'!$B100,0,1))</f>
        <v>0</v>
      </c>
      <c r="CU100">
        <f>IF(CT100=0,0,IF('Net Acumulado'!CU100&gt;-'Net Acumulado'!$B100,0,1))</f>
        <v>0</v>
      </c>
    </row>
    <row r="101" spans="1:99" x14ac:dyDescent="0.3">
      <c r="A101">
        <f t="shared" si="1"/>
        <v>41</v>
      </c>
      <c r="B101">
        <v>-33030</v>
      </c>
      <c r="C101">
        <v>3506</v>
      </c>
      <c r="D101">
        <f>IF('Net Acumulado'!D101&gt;-'Net Acumulado'!$B101,0,1)</f>
        <v>1</v>
      </c>
      <c r="E101">
        <f>IF(D101=0,0,IF('Net Acumulado'!E101&gt;-'Net Acumulado'!$B101,0,1))</f>
        <v>1</v>
      </c>
      <c r="F101">
        <f>IF(E101=0,0,IF('Net Acumulado'!F101&gt;-'Net Acumulado'!$B101,0,1))</f>
        <v>1</v>
      </c>
      <c r="G101">
        <f>IF(F101=0,0,IF('Net Acumulado'!G101&gt;-'Net Acumulado'!$B101,0,1))</f>
        <v>1</v>
      </c>
      <c r="H101">
        <f>IF(G101=0,0,IF('Net Acumulado'!H101&gt;-'Net Acumulado'!$B101,0,1))</f>
        <v>1</v>
      </c>
      <c r="I101">
        <f>IF(H101=0,0,IF('Net Acumulado'!I101&gt;-'Net Acumulado'!$B101,0,1))</f>
        <v>1</v>
      </c>
      <c r="J101">
        <f>IF(I101=0,0,IF('Net Acumulado'!J101&gt;-'Net Acumulado'!$B101,0,1))</f>
        <v>1</v>
      </c>
      <c r="K101">
        <f>IF(J101=0,0,IF('Net Acumulado'!K101&gt;-'Net Acumulado'!$B101,0,1))</f>
        <v>1</v>
      </c>
      <c r="L101">
        <f>IF(K101=0,0,IF('Net Acumulado'!L101&gt;-'Net Acumulado'!$B101,0,1))</f>
        <v>1</v>
      </c>
      <c r="M101">
        <f>IF(L101=0,0,IF('Net Acumulado'!M101&gt;-'Net Acumulado'!$B101,0,1))</f>
        <v>1</v>
      </c>
      <c r="N101">
        <f>IF(M101=0,0,IF('Net Acumulado'!N101&gt;-'Net Acumulado'!$B101,0,1))</f>
        <v>1</v>
      </c>
      <c r="O101">
        <f>IF(N101=0,0,IF('Net Acumulado'!O101&gt;-'Net Acumulado'!$B101,0,1))</f>
        <v>1</v>
      </c>
      <c r="P101">
        <f>IF(O101=0,0,IF('Net Acumulado'!P101&gt;-'Net Acumulado'!$B101,0,1))</f>
        <v>1</v>
      </c>
      <c r="Q101">
        <f>IF(P101=0,0,IF('Net Acumulado'!Q101&gt;-'Net Acumulado'!$B101,0,1))</f>
        <v>1</v>
      </c>
      <c r="R101">
        <f>IF(Q101=0,0,IF('Net Acumulado'!R101&gt;-'Net Acumulado'!$B101,0,1))</f>
        <v>1</v>
      </c>
      <c r="S101">
        <f>IF(R101=0,0,IF('Net Acumulado'!S101&gt;-'Net Acumulado'!$B101,0,1))</f>
        <v>1</v>
      </c>
      <c r="T101">
        <f>IF(S101=0,0,IF('Net Acumulado'!T101&gt;-'Net Acumulado'!$B101,0,1))</f>
        <v>1</v>
      </c>
      <c r="U101">
        <f>IF(T101=0,0,IF('Net Acumulado'!U101&gt;-'Net Acumulado'!$B101,0,1))</f>
        <v>1</v>
      </c>
      <c r="V101">
        <f>IF(U101=0,0,IF('Net Acumulado'!V101&gt;-'Net Acumulado'!$B101,0,1))</f>
        <v>1</v>
      </c>
      <c r="W101">
        <f>IF(V101=0,0,IF('Net Acumulado'!W101&gt;-'Net Acumulado'!$B101,0,1))</f>
        <v>1</v>
      </c>
      <c r="X101">
        <f>IF(W101=0,0,IF('Net Acumulado'!X101&gt;-'Net Acumulado'!$B101,0,1))</f>
        <v>1</v>
      </c>
      <c r="Y101">
        <f>IF(X101=0,0,IF('Net Acumulado'!Y101&gt;-'Net Acumulado'!$B101,0,1))</f>
        <v>1</v>
      </c>
      <c r="Z101">
        <f>IF(Y101=0,0,IF('Net Acumulado'!Z101&gt;-'Net Acumulado'!$B101,0,1))</f>
        <v>1</v>
      </c>
      <c r="AA101">
        <f>IF(Z101=0,0,IF('Net Acumulado'!AA101&gt;-'Net Acumulado'!$B101,0,1))</f>
        <v>1</v>
      </c>
      <c r="AB101">
        <f>IF(AA101=0,0,IF('Net Acumulado'!AB101&gt;-'Net Acumulado'!$B101,0,1))</f>
        <v>1</v>
      </c>
      <c r="AC101">
        <f>IF(AB101=0,0,IF('Net Acumulado'!AC101&gt;-'Net Acumulado'!$B101,0,1))</f>
        <v>1</v>
      </c>
      <c r="AD101">
        <f>IF(AC101=0,0,IF('Net Acumulado'!AD101&gt;-'Net Acumulado'!$B101,0,1))</f>
        <v>1</v>
      </c>
      <c r="AE101">
        <f>IF(AD101=0,0,IF('Net Acumulado'!AE101&gt;-'Net Acumulado'!$B101,0,1))</f>
        <v>1</v>
      </c>
      <c r="AF101">
        <f>IF(AE101=0,0,IF('Net Acumulado'!AF101&gt;-'Net Acumulado'!$B101,0,1))</f>
        <v>1</v>
      </c>
      <c r="AG101">
        <f>IF(AF101=0,0,IF('Net Acumulado'!AG101&gt;-'Net Acumulado'!$B101,0,1))</f>
        <v>1</v>
      </c>
      <c r="AH101">
        <f>IF(AG101=0,0,IF('Net Acumulado'!AH101&gt;-'Net Acumulado'!$B101,0,1))</f>
        <v>1</v>
      </c>
      <c r="AI101">
        <f>IF(AH101=0,0,IF('Net Acumulado'!AI101&gt;-'Net Acumulado'!$B101,0,1))</f>
        <v>1</v>
      </c>
      <c r="AJ101">
        <f>IF(AI101=0,0,IF('Net Acumulado'!AJ101&gt;-'Net Acumulado'!$B101,0,1))</f>
        <v>1</v>
      </c>
      <c r="AK101">
        <f>IF(AJ101=0,0,IF('Net Acumulado'!AK101&gt;-'Net Acumulado'!$B101,0,1))</f>
        <v>1</v>
      </c>
      <c r="AL101">
        <f>IF(AK101=0,0,IF('Net Acumulado'!AL101&gt;-'Net Acumulado'!$B101,0,1))</f>
        <v>1</v>
      </c>
      <c r="AM101">
        <f>IF(AL101=0,0,IF('Net Acumulado'!AM101&gt;-'Net Acumulado'!$B101,0,1))</f>
        <v>1</v>
      </c>
      <c r="AN101">
        <f>IF(AM101=0,0,IF('Net Acumulado'!AN101&gt;-'Net Acumulado'!$B101,0,1))</f>
        <v>1</v>
      </c>
      <c r="AO101">
        <f>IF(AN101=0,0,IF('Net Acumulado'!AO101&gt;-'Net Acumulado'!$B101,0,1))</f>
        <v>1</v>
      </c>
      <c r="AP101">
        <f>IF(AO101=0,0,IF('Net Acumulado'!AP101&gt;-'Net Acumulado'!$B101,0,1))</f>
        <v>1</v>
      </c>
      <c r="AQ101">
        <f>IF(AP101=0,0,IF('Net Acumulado'!AQ101&gt;-'Net Acumulado'!$B101,0,1))</f>
        <v>1</v>
      </c>
      <c r="AR101">
        <f>IF(AQ101=0,0,IF('Net Acumulado'!AR101&gt;-'Net Acumulado'!$B101,0,1))</f>
        <v>1</v>
      </c>
      <c r="AS101">
        <f>IF(AR101=0,0,IF('Net Acumulado'!AS101&gt;-'Net Acumulado'!$B101,0,1))</f>
        <v>0</v>
      </c>
      <c r="AT101">
        <f>IF(AS101=0,0,IF('Net Acumulado'!AT101&gt;-'Net Acumulado'!$B101,0,1))</f>
        <v>0</v>
      </c>
      <c r="AU101">
        <f>IF(AT101=0,0,IF('Net Acumulado'!AU101&gt;-'Net Acumulado'!$B101,0,1))</f>
        <v>0</v>
      </c>
      <c r="AV101">
        <f>IF(AU101=0,0,IF('Net Acumulado'!AV101&gt;-'Net Acumulado'!$B101,0,1))</f>
        <v>0</v>
      </c>
      <c r="AW101">
        <f>IF(AV101=0,0,IF('Net Acumulado'!AW101&gt;-'Net Acumulado'!$B101,0,1))</f>
        <v>0</v>
      </c>
      <c r="AX101">
        <f>IF(AW101=0,0,IF('Net Acumulado'!AX101&gt;-'Net Acumulado'!$B101,0,1))</f>
        <v>0</v>
      </c>
      <c r="AY101">
        <f>IF(AX101=0,0,IF('Net Acumulado'!AY101&gt;-'Net Acumulado'!$B101,0,1))</f>
        <v>0</v>
      </c>
      <c r="AZ101">
        <f>IF(AY101=0,0,IF('Net Acumulado'!AZ101&gt;-'Net Acumulado'!$B101,0,1))</f>
        <v>0</v>
      </c>
      <c r="BA101">
        <f>IF(AZ101=0,0,IF('Net Acumulado'!BA101&gt;-'Net Acumulado'!$B101,0,1))</f>
        <v>0</v>
      </c>
      <c r="BB101">
        <f>IF(BA101=0,0,IF('Net Acumulado'!BB101&gt;-'Net Acumulado'!$B101,0,1))</f>
        <v>0</v>
      </c>
      <c r="BC101">
        <f>IF(BB101=0,0,IF('Net Acumulado'!BC101&gt;-'Net Acumulado'!$B101,0,1))</f>
        <v>0</v>
      </c>
      <c r="BD101">
        <f>IF(BC101=0,0,IF('Net Acumulado'!BD101&gt;-'Net Acumulado'!$B101,0,1))</f>
        <v>0</v>
      </c>
      <c r="BE101">
        <f>IF(BD101=0,0,IF('Net Acumulado'!BE101&gt;-'Net Acumulado'!$B101,0,1))</f>
        <v>0</v>
      </c>
      <c r="BF101">
        <f>IF(BE101=0,0,IF('Net Acumulado'!BF101&gt;-'Net Acumulado'!$B101,0,1))</f>
        <v>0</v>
      </c>
      <c r="BG101">
        <f>IF(BF101=0,0,IF('Net Acumulado'!BG101&gt;-'Net Acumulado'!$B101,0,1))</f>
        <v>0</v>
      </c>
      <c r="BH101">
        <f>IF(BG101=0,0,IF('Net Acumulado'!BH101&gt;-'Net Acumulado'!$B101,0,1))</f>
        <v>0</v>
      </c>
      <c r="BI101">
        <f>IF(BH101=0,0,IF('Net Acumulado'!BI101&gt;-'Net Acumulado'!$B101,0,1))</f>
        <v>0</v>
      </c>
      <c r="BJ101">
        <f>IF(BI101=0,0,IF('Net Acumulado'!BJ101&gt;-'Net Acumulado'!$B101,0,1))</f>
        <v>0</v>
      </c>
      <c r="BK101">
        <f>IF(BJ101=0,0,IF('Net Acumulado'!BK101&gt;-'Net Acumulado'!$B101,0,1))</f>
        <v>0</v>
      </c>
      <c r="BL101">
        <f>IF(BK101=0,0,IF('Net Acumulado'!BL101&gt;-'Net Acumulado'!$B101,0,1))</f>
        <v>0</v>
      </c>
      <c r="BM101">
        <f>IF(BL101=0,0,IF('Net Acumulado'!BM101&gt;-'Net Acumulado'!$B101,0,1))</f>
        <v>0</v>
      </c>
      <c r="BN101">
        <f>IF(BM101=0,0,IF('Net Acumulado'!BN101&gt;-'Net Acumulado'!$B101,0,1))</f>
        <v>0</v>
      </c>
      <c r="BO101">
        <f>IF(BN101=0,0,IF('Net Acumulado'!BO101&gt;-'Net Acumulado'!$B101,0,1))</f>
        <v>0</v>
      </c>
      <c r="BP101">
        <f>IF(BO101=0,0,IF('Net Acumulado'!BP101&gt;-'Net Acumulado'!$B101,0,1))</f>
        <v>0</v>
      </c>
      <c r="BQ101">
        <f>IF(BP101=0,0,IF('Net Acumulado'!BQ101&gt;-'Net Acumulado'!$B101,0,1))</f>
        <v>0</v>
      </c>
      <c r="BR101">
        <f>IF(BQ101=0,0,IF('Net Acumulado'!BR101&gt;-'Net Acumulado'!$B101,0,1))</f>
        <v>0</v>
      </c>
      <c r="BS101">
        <f>IF(BR101=0,0,IF('Net Acumulado'!BS101&gt;-'Net Acumulado'!$B101,0,1))</f>
        <v>0</v>
      </c>
      <c r="BT101">
        <f>IF(BS101=0,0,IF('Net Acumulado'!BT101&gt;-'Net Acumulado'!$B101,0,1))</f>
        <v>0</v>
      </c>
      <c r="BU101">
        <f>IF(BT101=0,0,IF('Net Acumulado'!BU101&gt;-'Net Acumulado'!$B101,0,1))</f>
        <v>0</v>
      </c>
      <c r="BV101">
        <f>IF(BU101=0,0,IF('Net Acumulado'!BV101&gt;-'Net Acumulado'!$B101,0,1))</f>
        <v>0</v>
      </c>
      <c r="BW101">
        <f>IF(BV101=0,0,IF('Net Acumulado'!BW101&gt;-'Net Acumulado'!$B101,0,1))</f>
        <v>0</v>
      </c>
      <c r="BX101">
        <f>IF(BW101=0,0,IF('Net Acumulado'!BX101&gt;-'Net Acumulado'!$B101,0,1))</f>
        <v>0</v>
      </c>
      <c r="BY101">
        <f>IF(BX101=0,0,IF('Net Acumulado'!BY101&gt;-'Net Acumulado'!$B101,0,1))</f>
        <v>0</v>
      </c>
      <c r="BZ101">
        <f>IF(BY101=0,0,IF('Net Acumulado'!BZ101&gt;-'Net Acumulado'!$B101,0,1))</f>
        <v>0</v>
      </c>
      <c r="CA101">
        <f>IF(BZ101=0,0,IF('Net Acumulado'!CA101&gt;-'Net Acumulado'!$B101,0,1))</f>
        <v>0</v>
      </c>
      <c r="CB101">
        <f>IF(CA101=0,0,IF('Net Acumulado'!CB101&gt;-'Net Acumulado'!$B101,0,1))</f>
        <v>0</v>
      </c>
      <c r="CC101">
        <f>IF(CB101=0,0,IF('Net Acumulado'!CC101&gt;-'Net Acumulado'!$B101,0,1))</f>
        <v>0</v>
      </c>
      <c r="CD101">
        <f>IF(CC101=0,0,IF('Net Acumulado'!CD101&gt;-'Net Acumulado'!$B101,0,1))</f>
        <v>0</v>
      </c>
      <c r="CE101">
        <f>IF(CD101=0,0,IF('Net Acumulado'!CE101&gt;-'Net Acumulado'!$B101,0,1))</f>
        <v>0</v>
      </c>
      <c r="CF101">
        <f>IF(CE101=0,0,IF('Net Acumulado'!CF101&gt;-'Net Acumulado'!$B101,0,1))</f>
        <v>0</v>
      </c>
      <c r="CG101">
        <f>IF(CF101=0,0,IF('Net Acumulado'!CG101&gt;-'Net Acumulado'!$B101,0,1))</f>
        <v>0</v>
      </c>
      <c r="CH101">
        <f>IF(CG101=0,0,IF('Net Acumulado'!CH101&gt;-'Net Acumulado'!$B101,0,1))</f>
        <v>0</v>
      </c>
      <c r="CI101">
        <f>IF(CH101=0,0,IF('Net Acumulado'!CI101&gt;-'Net Acumulado'!$B101,0,1))</f>
        <v>0</v>
      </c>
      <c r="CJ101">
        <f>IF(CI101=0,0,IF('Net Acumulado'!CJ101&gt;-'Net Acumulado'!$B101,0,1))</f>
        <v>0</v>
      </c>
      <c r="CK101">
        <f>IF(CJ101=0,0,IF('Net Acumulado'!CK101&gt;-'Net Acumulado'!$B101,0,1))</f>
        <v>0</v>
      </c>
      <c r="CL101">
        <f>IF(CK101=0,0,IF('Net Acumulado'!CL101&gt;-'Net Acumulado'!$B101,0,1))</f>
        <v>0</v>
      </c>
      <c r="CM101">
        <f>IF(CL101=0,0,IF('Net Acumulado'!CM101&gt;-'Net Acumulado'!$B101,0,1))</f>
        <v>0</v>
      </c>
      <c r="CN101">
        <f>IF(CM101=0,0,IF('Net Acumulado'!CN101&gt;-'Net Acumulado'!$B101,0,1))</f>
        <v>0</v>
      </c>
      <c r="CO101">
        <f>IF(CN101=0,0,IF('Net Acumulado'!CO101&gt;-'Net Acumulado'!$B101,0,1))</f>
        <v>0</v>
      </c>
      <c r="CP101">
        <f>IF(CO101=0,0,IF('Net Acumulado'!CP101&gt;-'Net Acumulado'!$B101,0,1))</f>
        <v>0</v>
      </c>
      <c r="CQ101">
        <f>IF(CP101=0,0,IF('Net Acumulado'!CQ101&gt;-'Net Acumulado'!$B101,0,1))</f>
        <v>0</v>
      </c>
      <c r="CR101">
        <f>IF(CQ101=0,0,IF('Net Acumulado'!CR101&gt;-'Net Acumulado'!$B101,0,1))</f>
        <v>0</v>
      </c>
      <c r="CS101">
        <f>IF(CR101=0,0,IF('Net Acumulado'!CS101&gt;-'Net Acumulado'!$B101,0,1))</f>
        <v>0</v>
      </c>
      <c r="CT101">
        <f>IF(CS101=0,0,IF('Net Acumulado'!CT101&gt;-'Net Acumulado'!$B101,0,1))</f>
        <v>0</v>
      </c>
      <c r="CU101">
        <f>IF(CT101=0,0,IF('Net Acumulado'!CU101&gt;-'Net Acumulado'!$B101,0,1))</f>
        <v>0</v>
      </c>
    </row>
    <row r="102" spans="1:99" x14ac:dyDescent="0.3">
      <c r="A102">
        <f t="shared" si="1"/>
        <v>27</v>
      </c>
      <c r="B102">
        <v>-7516</v>
      </c>
      <c r="C102">
        <v>3511</v>
      </c>
      <c r="D102">
        <f>IF('Net Acumulado'!D102&gt;-'Net Acumulado'!$B102,0,1)</f>
        <v>1</v>
      </c>
      <c r="E102">
        <f>IF(D102=0,0,IF('Net Acumulado'!E102&gt;-'Net Acumulado'!$B102,0,1))</f>
        <v>1</v>
      </c>
      <c r="F102">
        <f>IF(E102=0,0,IF('Net Acumulado'!F102&gt;-'Net Acumulado'!$B102,0,1))</f>
        <v>1</v>
      </c>
      <c r="G102">
        <f>IF(F102=0,0,IF('Net Acumulado'!G102&gt;-'Net Acumulado'!$B102,0,1))</f>
        <v>1</v>
      </c>
      <c r="H102">
        <f>IF(G102=0,0,IF('Net Acumulado'!H102&gt;-'Net Acumulado'!$B102,0,1))</f>
        <v>1</v>
      </c>
      <c r="I102">
        <f>IF(H102=0,0,IF('Net Acumulado'!I102&gt;-'Net Acumulado'!$B102,0,1))</f>
        <v>1</v>
      </c>
      <c r="J102">
        <f>IF(I102=0,0,IF('Net Acumulado'!J102&gt;-'Net Acumulado'!$B102,0,1))</f>
        <v>1</v>
      </c>
      <c r="K102">
        <f>IF(J102=0,0,IF('Net Acumulado'!K102&gt;-'Net Acumulado'!$B102,0,1))</f>
        <v>1</v>
      </c>
      <c r="L102">
        <f>IF(K102=0,0,IF('Net Acumulado'!L102&gt;-'Net Acumulado'!$B102,0,1))</f>
        <v>1</v>
      </c>
      <c r="M102">
        <f>IF(L102=0,0,IF('Net Acumulado'!M102&gt;-'Net Acumulado'!$B102,0,1))</f>
        <v>1</v>
      </c>
      <c r="N102">
        <f>IF(M102=0,0,IF('Net Acumulado'!N102&gt;-'Net Acumulado'!$B102,0,1))</f>
        <v>1</v>
      </c>
      <c r="O102">
        <f>IF(N102=0,0,IF('Net Acumulado'!O102&gt;-'Net Acumulado'!$B102,0,1))</f>
        <v>1</v>
      </c>
      <c r="P102">
        <f>IF(O102=0,0,IF('Net Acumulado'!P102&gt;-'Net Acumulado'!$B102,0,1))</f>
        <v>1</v>
      </c>
      <c r="Q102">
        <f>IF(P102=0,0,IF('Net Acumulado'!Q102&gt;-'Net Acumulado'!$B102,0,1))</f>
        <v>1</v>
      </c>
      <c r="R102">
        <f>IF(Q102=0,0,IF('Net Acumulado'!R102&gt;-'Net Acumulado'!$B102,0,1))</f>
        <v>1</v>
      </c>
      <c r="S102">
        <f>IF(R102=0,0,IF('Net Acumulado'!S102&gt;-'Net Acumulado'!$B102,0,1))</f>
        <v>1</v>
      </c>
      <c r="T102">
        <f>IF(S102=0,0,IF('Net Acumulado'!T102&gt;-'Net Acumulado'!$B102,0,1))</f>
        <v>1</v>
      </c>
      <c r="U102">
        <f>IF(T102=0,0,IF('Net Acumulado'!U102&gt;-'Net Acumulado'!$B102,0,1))</f>
        <v>1</v>
      </c>
      <c r="V102">
        <f>IF(U102=0,0,IF('Net Acumulado'!V102&gt;-'Net Acumulado'!$B102,0,1))</f>
        <v>1</v>
      </c>
      <c r="W102">
        <f>IF(V102=0,0,IF('Net Acumulado'!W102&gt;-'Net Acumulado'!$B102,0,1))</f>
        <v>1</v>
      </c>
      <c r="X102">
        <f>IF(W102=0,0,IF('Net Acumulado'!X102&gt;-'Net Acumulado'!$B102,0,1))</f>
        <v>1</v>
      </c>
      <c r="Y102">
        <f>IF(X102=0,0,IF('Net Acumulado'!Y102&gt;-'Net Acumulado'!$B102,0,1))</f>
        <v>1</v>
      </c>
      <c r="Z102">
        <f>IF(Y102=0,0,IF('Net Acumulado'!Z102&gt;-'Net Acumulado'!$B102,0,1))</f>
        <v>1</v>
      </c>
      <c r="AA102">
        <f>IF(Z102=0,0,IF('Net Acumulado'!AA102&gt;-'Net Acumulado'!$B102,0,1))</f>
        <v>1</v>
      </c>
      <c r="AB102">
        <f>IF(AA102=0,0,IF('Net Acumulado'!AB102&gt;-'Net Acumulado'!$B102,0,1))</f>
        <v>1</v>
      </c>
      <c r="AC102">
        <f>IF(AB102=0,0,IF('Net Acumulado'!AC102&gt;-'Net Acumulado'!$B102,0,1))</f>
        <v>1</v>
      </c>
      <c r="AD102">
        <f>IF(AC102=0,0,IF('Net Acumulado'!AD102&gt;-'Net Acumulado'!$B102,0,1))</f>
        <v>1</v>
      </c>
      <c r="AE102">
        <f>IF(AD102=0,0,IF('Net Acumulado'!AE102&gt;-'Net Acumulado'!$B102,0,1))</f>
        <v>0</v>
      </c>
      <c r="AF102">
        <f>IF(AE102=0,0,IF('Net Acumulado'!AF102&gt;-'Net Acumulado'!$B102,0,1))</f>
        <v>0</v>
      </c>
      <c r="AG102">
        <f>IF(AF102=0,0,IF('Net Acumulado'!AG102&gt;-'Net Acumulado'!$B102,0,1))</f>
        <v>0</v>
      </c>
      <c r="AH102">
        <f>IF(AG102=0,0,IF('Net Acumulado'!AH102&gt;-'Net Acumulado'!$B102,0,1))</f>
        <v>0</v>
      </c>
      <c r="AI102">
        <f>IF(AH102=0,0,IF('Net Acumulado'!AI102&gt;-'Net Acumulado'!$B102,0,1))</f>
        <v>0</v>
      </c>
      <c r="AJ102">
        <f>IF(AI102=0,0,IF('Net Acumulado'!AJ102&gt;-'Net Acumulado'!$B102,0,1))</f>
        <v>0</v>
      </c>
      <c r="AK102">
        <f>IF(AJ102=0,0,IF('Net Acumulado'!AK102&gt;-'Net Acumulado'!$B102,0,1))</f>
        <v>0</v>
      </c>
      <c r="AL102">
        <f>IF(AK102=0,0,IF('Net Acumulado'!AL102&gt;-'Net Acumulado'!$B102,0,1))</f>
        <v>0</v>
      </c>
      <c r="AM102">
        <f>IF(AL102=0,0,IF('Net Acumulado'!AM102&gt;-'Net Acumulado'!$B102,0,1))</f>
        <v>0</v>
      </c>
      <c r="AN102">
        <f>IF(AM102=0,0,IF('Net Acumulado'!AN102&gt;-'Net Acumulado'!$B102,0,1))</f>
        <v>0</v>
      </c>
      <c r="AO102">
        <f>IF(AN102=0,0,IF('Net Acumulado'!AO102&gt;-'Net Acumulado'!$B102,0,1))</f>
        <v>0</v>
      </c>
      <c r="AP102">
        <f>IF(AO102=0,0,IF('Net Acumulado'!AP102&gt;-'Net Acumulado'!$B102,0,1))</f>
        <v>0</v>
      </c>
      <c r="AQ102">
        <f>IF(AP102=0,0,IF('Net Acumulado'!AQ102&gt;-'Net Acumulado'!$B102,0,1))</f>
        <v>0</v>
      </c>
      <c r="AR102">
        <f>IF(AQ102=0,0,IF('Net Acumulado'!AR102&gt;-'Net Acumulado'!$B102,0,1))</f>
        <v>0</v>
      </c>
      <c r="AS102">
        <f>IF(AR102=0,0,IF('Net Acumulado'!AS102&gt;-'Net Acumulado'!$B102,0,1))</f>
        <v>0</v>
      </c>
      <c r="AT102">
        <f>IF(AS102=0,0,IF('Net Acumulado'!AT102&gt;-'Net Acumulado'!$B102,0,1))</f>
        <v>0</v>
      </c>
      <c r="AU102">
        <f>IF(AT102=0,0,IF('Net Acumulado'!AU102&gt;-'Net Acumulado'!$B102,0,1))</f>
        <v>0</v>
      </c>
      <c r="AV102">
        <f>IF(AU102=0,0,IF('Net Acumulado'!AV102&gt;-'Net Acumulado'!$B102,0,1))</f>
        <v>0</v>
      </c>
      <c r="AW102">
        <f>IF(AV102=0,0,IF('Net Acumulado'!AW102&gt;-'Net Acumulado'!$B102,0,1))</f>
        <v>0</v>
      </c>
      <c r="AX102">
        <f>IF(AW102=0,0,IF('Net Acumulado'!AX102&gt;-'Net Acumulado'!$B102,0,1))</f>
        <v>0</v>
      </c>
      <c r="AY102">
        <f>IF(AX102=0,0,IF('Net Acumulado'!AY102&gt;-'Net Acumulado'!$B102,0,1))</f>
        <v>0</v>
      </c>
      <c r="AZ102">
        <f>IF(AY102=0,0,IF('Net Acumulado'!AZ102&gt;-'Net Acumulado'!$B102,0,1))</f>
        <v>0</v>
      </c>
      <c r="BA102">
        <f>IF(AZ102=0,0,IF('Net Acumulado'!BA102&gt;-'Net Acumulado'!$B102,0,1))</f>
        <v>0</v>
      </c>
      <c r="BB102">
        <f>IF(BA102=0,0,IF('Net Acumulado'!BB102&gt;-'Net Acumulado'!$B102,0,1))</f>
        <v>0</v>
      </c>
      <c r="BC102">
        <f>IF(BB102=0,0,IF('Net Acumulado'!BC102&gt;-'Net Acumulado'!$B102,0,1))</f>
        <v>0</v>
      </c>
      <c r="BD102">
        <f>IF(BC102=0,0,IF('Net Acumulado'!BD102&gt;-'Net Acumulado'!$B102,0,1))</f>
        <v>0</v>
      </c>
      <c r="BE102">
        <f>IF(BD102=0,0,IF('Net Acumulado'!BE102&gt;-'Net Acumulado'!$B102,0,1))</f>
        <v>0</v>
      </c>
      <c r="BF102">
        <f>IF(BE102=0,0,IF('Net Acumulado'!BF102&gt;-'Net Acumulado'!$B102,0,1))</f>
        <v>0</v>
      </c>
      <c r="BG102">
        <f>IF(BF102=0,0,IF('Net Acumulado'!BG102&gt;-'Net Acumulado'!$B102,0,1))</f>
        <v>0</v>
      </c>
      <c r="BH102">
        <f>IF(BG102=0,0,IF('Net Acumulado'!BH102&gt;-'Net Acumulado'!$B102,0,1))</f>
        <v>0</v>
      </c>
      <c r="BI102">
        <f>IF(BH102=0,0,IF('Net Acumulado'!BI102&gt;-'Net Acumulado'!$B102,0,1))</f>
        <v>0</v>
      </c>
      <c r="BJ102">
        <f>IF(BI102=0,0,IF('Net Acumulado'!BJ102&gt;-'Net Acumulado'!$B102,0,1))</f>
        <v>0</v>
      </c>
      <c r="BK102">
        <f>IF(BJ102=0,0,IF('Net Acumulado'!BK102&gt;-'Net Acumulado'!$B102,0,1))</f>
        <v>0</v>
      </c>
      <c r="BL102">
        <f>IF(BK102=0,0,IF('Net Acumulado'!BL102&gt;-'Net Acumulado'!$B102,0,1))</f>
        <v>0</v>
      </c>
      <c r="BM102">
        <f>IF(BL102=0,0,IF('Net Acumulado'!BM102&gt;-'Net Acumulado'!$B102,0,1))</f>
        <v>0</v>
      </c>
      <c r="BN102">
        <f>IF(BM102=0,0,IF('Net Acumulado'!BN102&gt;-'Net Acumulado'!$B102,0,1))</f>
        <v>0</v>
      </c>
      <c r="BO102">
        <f>IF(BN102=0,0,IF('Net Acumulado'!BO102&gt;-'Net Acumulado'!$B102,0,1))</f>
        <v>0</v>
      </c>
      <c r="BP102">
        <f>IF(BO102=0,0,IF('Net Acumulado'!BP102&gt;-'Net Acumulado'!$B102,0,1))</f>
        <v>0</v>
      </c>
      <c r="BQ102">
        <f>IF(BP102=0,0,IF('Net Acumulado'!BQ102&gt;-'Net Acumulado'!$B102,0,1))</f>
        <v>0</v>
      </c>
      <c r="BR102">
        <f>IF(BQ102=0,0,IF('Net Acumulado'!BR102&gt;-'Net Acumulado'!$B102,0,1))</f>
        <v>0</v>
      </c>
      <c r="BS102">
        <f>IF(BR102=0,0,IF('Net Acumulado'!BS102&gt;-'Net Acumulado'!$B102,0,1))</f>
        <v>0</v>
      </c>
      <c r="BT102">
        <f>IF(BS102=0,0,IF('Net Acumulado'!BT102&gt;-'Net Acumulado'!$B102,0,1))</f>
        <v>0</v>
      </c>
      <c r="BU102">
        <f>IF(BT102=0,0,IF('Net Acumulado'!BU102&gt;-'Net Acumulado'!$B102,0,1))</f>
        <v>0</v>
      </c>
      <c r="BV102">
        <f>IF(BU102=0,0,IF('Net Acumulado'!BV102&gt;-'Net Acumulado'!$B102,0,1))</f>
        <v>0</v>
      </c>
      <c r="BW102">
        <f>IF(BV102=0,0,IF('Net Acumulado'!BW102&gt;-'Net Acumulado'!$B102,0,1))</f>
        <v>0</v>
      </c>
      <c r="BX102">
        <f>IF(BW102=0,0,IF('Net Acumulado'!BX102&gt;-'Net Acumulado'!$B102,0,1))</f>
        <v>0</v>
      </c>
      <c r="BY102">
        <f>IF(BX102=0,0,IF('Net Acumulado'!BY102&gt;-'Net Acumulado'!$B102,0,1))</f>
        <v>0</v>
      </c>
      <c r="BZ102">
        <f>IF(BY102=0,0,IF('Net Acumulado'!BZ102&gt;-'Net Acumulado'!$B102,0,1))</f>
        <v>0</v>
      </c>
      <c r="CA102">
        <f>IF(BZ102=0,0,IF('Net Acumulado'!CA102&gt;-'Net Acumulado'!$B102,0,1))</f>
        <v>0</v>
      </c>
      <c r="CB102">
        <f>IF(CA102=0,0,IF('Net Acumulado'!CB102&gt;-'Net Acumulado'!$B102,0,1))</f>
        <v>0</v>
      </c>
      <c r="CC102">
        <f>IF(CB102=0,0,IF('Net Acumulado'!CC102&gt;-'Net Acumulado'!$B102,0,1))</f>
        <v>0</v>
      </c>
      <c r="CD102">
        <f>IF(CC102=0,0,IF('Net Acumulado'!CD102&gt;-'Net Acumulado'!$B102,0,1))</f>
        <v>0</v>
      </c>
      <c r="CE102">
        <f>IF(CD102=0,0,IF('Net Acumulado'!CE102&gt;-'Net Acumulado'!$B102,0,1))</f>
        <v>0</v>
      </c>
      <c r="CF102">
        <f>IF(CE102=0,0,IF('Net Acumulado'!CF102&gt;-'Net Acumulado'!$B102,0,1))</f>
        <v>0</v>
      </c>
      <c r="CG102">
        <f>IF(CF102=0,0,IF('Net Acumulado'!CG102&gt;-'Net Acumulado'!$B102,0,1))</f>
        <v>0</v>
      </c>
      <c r="CH102">
        <f>IF(CG102=0,0,IF('Net Acumulado'!CH102&gt;-'Net Acumulado'!$B102,0,1))</f>
        <v>0</v>
      </c>
      <c r="CI102">
        <f>IF(CH102=0,0,IF('Net Acumulado'!CI102&gt;-'Net Acumulado'!$B102,0,1))</f>
        <v>0</v>
      </c>
      <c r="CJ102">
        <f>IF(CI102=0,0,IF('Net Acumulado'!CJ102&gt;-'Net Acumulado'!$B102,0,1))</f>
        <v>0</v>
      </c>
      <c r="CK102">
        <f>IF(CJ102=0,0,IF('Net Acumulado'!CK102&gt;-'Net Acumulado'!$B102,0,1))</f>
        <v>0</v>
      </c>
      <c r="CL102">
        <f>IF(CK102=0,0,IF('Net Acumulado'!CL102&gt;-'Net Acumulado'!$B102,0,1))</f>
        <v>0</v>
      </c>
      <c r="CM102">
        <f>IF(CL102=0,0,IF('Net Acumulado'!CM102&gt;-'Net Acumulado'!$B102,0,1))</f>
        <v>0</v>
      </c>
      <c r="CN102">
        <f>IF(CM102=0,0,IF('Net Acumulado'!CN102&gt;-'Net Acumulado'!$B102,0,1))</f>
        <v>0</v>
      </c>
      <c r="CO102">
        <f>IF(CN102=0,0,IF('Net Acumulado'!CO102&gt;-'Net Acumulado'!$B102,0,1))</f>
        <v>0</v>
      </c>
      <c r="CP102">
        <f>IF(CO102=0,0,IF('Net Acumulado'!CP102&gt;-'Net Acumulado'!$B102,0,1))</f>
        <v>0</v>
      </c>
      <c r="CQ102">
        <f>IF(CP102=0,0,IF('Net Acumulado'!CQ102&gt;-'Net Acumulado'!$B102,0,1))</f>
        <v>0</v>
      </c>
      <c r="CR102">
        <f>IF(CQ102=0,0,IF('Net Acumulado'!CR102&gt;-'Net Acumulado'!$B102,0,1))</f>
        <v>0</v>
      </c>
      <c r="CS102">
        <f>IF(CR102=0,0,IF('Net Acumulado'!CS102&gt;-'Net Acumulado'!$B102,0,1))</f>
        <v>0</v>
      </c>
      <c r="CT102">
        <f>IF(CS102=0,0,IF('Net Acumulado'!CT102&gt;-'Net Acumulado'!$B102,0,1))</f>
        <v>0</v>
      </c>
      <c r="CU102">
        <f>IF(CT102=0,0,IF('Net Acumulado'!CU102&gt;-'Net Acumulado'!$B102,0,1))</f>
        <v>0</v>
      </c>
    </row>
    <row r="103" spans="1:99" x14ac:dyDescent="0.3">
      <c r="A103">
        <f t="shared" si="1"/>
        <v>5</v>
      </c>
      <c r="B103">
        <v>-33710</v>
      </c>
      <c r="C103">
        <v>3502</v>
      </c>
      <c r="D103">
        <f>IF('Net Acumulado'!D103&gt;-'Net Acumulado'!$B103,0,1)</f>
        <v>1</v>
      </c>
      <c r="E103">
        <f>IF(D103=0,0,IF('Net Acumulado'!E103&gt;-'Net Acumulado'!$B103,0,1))</f>
        <v>1</v>
      </c>
      <c r="F103">
        <f>IF(E103=0,0,IF('Net Acumulado'!F103&gt;-'Net Acumulado'!$B103,0,1))</f>
        <v>1</v>
      </c>
      <c r="G103">
        <f>IF(F103=0,0,IF('Net Acumulado'!G103&gt;-'Net Acumulado'!$B103,0,1))</f>
        <v>1</v>
      </c>
      <c r="H103">
        <f>IF(G103=0,0,IF('Net Acumulado'!H103&gt;-'Net Acumulado'!$B103,0,1))</f>
        <v>1</v>
      </c>
      <c r="I103">
        <f>IF(H103=0,0,IF('Net Acumulado'!I103&gt;-'Net Acumulado'!$B103,0,1))</f>
        <v>0</v>
      </c>
      <c r="J103">
        <f>IF(I103=0,0,IF('Net Acumulado'!J103&gt;-'Net Acumulado'!$B103,0,1))</f>
        <v>0</v>
      </c>
      <c r="K103">
        <f>IF(J103=0,0,IF('Net Acumulado'!K103&gt;-'Net Acumulado'!$B103,0,1))</f>
        <v>0</v>
      </c>
      <c r="L103">
        <f>IF(K103=0,0,IF('Net Acumulado'!L103&gt;-'Net Acumulado'!$B103,0,1))</f>
        <v>0</v>
      </c>
      <c r="M103">
        <f>IF(L103=0,0,IF('Net Acumulado'!M103&gt;-'Net Acumulado'!$B103,0,1))</f>
        <v>0</v>
      </c>
      <c r="N103">
        <f>IF(M103=0,0,IF('Net Acumulado'!N103&gt;-'Net Acumulado'!$B103,0,1))</f>
        <v>0</v>
      </c>
      <c r="O103">
        <f>IF(N103=0,0,IF('Net Acumulado'!O103&gt;-'Net Acumulado'!$B103,0,1))</f>
        <v>0</v>
      </c>
      <c r="P103">
        <f>IF(O103=0,0,IF('Net Acumulado'!P103&gt;-'Net Acumulado'!$B103,0,1))</f>
        <v>0</v>
      </c>
      <c r="Q103">
        <f>IF(P103=0,0,IF('Net Acumulado'!Q103&gt;-'Net Acumulado'!$B103,0,1))</f>
        <v>0</v>
      </c>
      <c r="R103">
        <f>IF(Q103=0,0,IF('Net Acumulado'!R103&gt;-'Net Acumulado'!$B103,0,1))</f>
        <v>0</v>
      </c>
      <c r="S103">
        <f>IF(R103=0,0,IF('Net Acumulado'!S103&gt;-'Net Acumulado'!$B103,0,1))</f>
        <v>0</v>
      </c>
      <c r="T103">
        <f>IF(S103=0,0,IF('Net Acumulado'!T103&gt;-'Net Acumulado'!$B103,0,1))</f>
        <v>0</v>
      </c>
      <c r="U103">
        <f>IF(T103=0,0,IF('Net Acumulado'!U103&gt;-'Net Acumulado'!$B103,0,1))</f>
        <v>0</v>
      </c>
      <c r="V103">
        <f>IF(U103=0,0,IF('Net Acumulado'!V103&gt;-'Net Acumulado'!$B103,0,1))</f>
        <v>0</v>
      </c>
      <c r="W103">
        <f>IF(V103=0,0,IF('Net Acumulado'!W103&gt;-'Net Acumulado'!$B103,0,1))</f>
        <v>0</v>
      </c>
      <c r="X103">
        <f>IF(W103=0,0,IF('Net Acumulado'!X103&gt;-'Net Acumulado'!$B103,0,1))</f>
        <v>0</v>
      </c>
      <c r="Y103">
        <f>IF(X103=0,0,IF('Net Acumulado'!Y103&gt;-'Net Acumulado'!$B103,0,1))</f>
        <v>0</v>
      </c>
      <c r="Z103">
        <f>IF(Y103=0,0,IF('Net Acumulado'!Z103&gt;-'Net Acumulado'!$B103,0,1))</f>
        <v>0</v>
      </c>
      <c r="AA103">
        <f>IF(Z103=0,0,IF('Net Acumulado'!AA103&gt;-'Net Acumulado'!$B103,0,1))</f>
        <v>0</v>
      </c>
      <c r="AB103">
        <f>IF(AA103=0,0,IF('Net Acumulado'!AB103&gt;-'Net Acumulado'!$B103,0,1))</f>
        <v>0</v>
      </c>
      <c r="AC103">
        <f>IF(AB103=0,0,IF('Net Acumulado'!AC103&gt;-'Net Acumulado'!$B103,0,1))</f>
        <v>0</v>
      </c>
      <c r="AD103">
        <f>IF(AC103=0,0,IF('Net Acumulado'!AD103&gt;-'Net Acumulado'!$B103,0,1))</f>
        <v>0</v>
      </c>
      <c r="AE103">
        <f>IF(AD103=0,0,IF('Net Acumulado'!AE103&gt;-'Net Acumulado'!$B103,0,1))</f>
        <v>0</v>
      </c>
      <c r="AF103">
        <f>IF(AE103=0,0,IF('Net Acumulado'!AF103&gt;-'Net Acumulado'!$B103,0,1))</f>
        <v>0</v>
      </c>
      <c r="AG103">
        <f>IF(AF103=0,0,IF('Net Acumulado'!AG103&gt;-'Net Acumulado'!$B103,0,1))</f>
        <v>0</v>
      </c>
      <c r="AH103">
        <f>IF(AG103=0,0,IF('Net Acumulado'!AH103&gt;-'Net Acumulado'!$B103,0,1))</f>
        <v>0</v>
      </c>
      <c r="AI103">
        <f>IF(AH103=0,0,IF('Net Acumulado'!AI103&gt;-'Net Acumulado'!$B103,0,1))</f>
        <v>0</v>
      </c>
      <c r="AJ103">
        <f>IF(AI103=0,0,IF('Net Acumulado'!AJ103&gt;-'Net Acumulado'!$B103,0,1))</f>
        <v>0</v>
      </c>
      <c r="AK103">
        <f>IF(AJ103=0,0,IF('Net Acumulado'!AK103&gt;-'Net Acumulado'!$B103,0,1))</f>
        <v>0</v>
      </c>
      <c r="AL103">
        <f>IF(AK103=0,0,IF('Net Acumulado'!AL103&gt;-'Net Acumulado'!$B103,0,1))</f>
        <v>0</v>
      </c>
      <c r="AM103">
        <f>IF(AL103=0,0,IF('Net Acumulado'!AM103&gt;-'Net Acumulado'!$B103,0,1))</f>
        <v>0</v>
      </c>
      <c r="AN103">
        <f>IF(AM103=0,0,IF('Net Acumulado'!AN103&gt;-'Net Acumulado'!$B103,0,1))</f>
        <v>0</v>
      </c>
      <c r="AO103">
        <f>IF(AN103=0,0,IF('Net Acumulado'!AO103&gt;-'Net Acumulado'!$B103,0,1))</f>
        <v>0</v>
      </c>
      <c r="AP103">
        <f>IF(AO103=0,0,IF('Net Acumulado'!AP103&gt;-'Net Acumulado'!$B103,0,1))</f>
        <v>0</v>
      </c>
      <c r="AQ103">
        <f>IF(AP103=0,0,IF('Net Acumulado'!AQ103&gt;-'Net Acumulado'!$B103,0,1))</f>
        <v>0</v>
      </c>
      <c r="AR103">
        <f>IF(AQ103=0,0,IF('Net Acumulado'!AR103&gt;-'Net Acumulado'!$B103,0,1))</f>
        <v>0</v>
      </c>
      <c r="AS103">
        <f>IF(AR103=0,0,IF('Net Acumulado'!AS103&gt;-'Net Acumulado'!$B103,0,1))</f>
        <v>0</v>
      </c>
      <c r="AT103">
        <f>IF(AS103=0,0,IF('Net Acumulado'!AT103&gt;-'Net Acumulado'!$B103,0,1))</f>
        <v>0</v>
      </c>
      <c r="AU103">
        <f>IF(AT103=0,0,IF('Net Acumulado'!AU103&gt;-'Net Acumulado'!$B103,0,1))</f>
        <v>0</v>
      </c>
      <c r="AV103">
        <f>IF(AU103=0,0,IF('Net Acumulado'!AV103&gt;-'Net Acumulado'!$B103,0,1))</f>
        <v>0</v>
      </c>
      <c r="AW103">
        <f>IF(AV103=0,0,IF('Net Acumulado'!AW103&gt;-'Net Acumulado'!$B103,0,1))</f>
        <v>0</v>
      </c>
      <c r="AX103">
        <f>IF(AW103=0,0,IF('Net Acumulado'!AX103&gt;-'Net Acumulado'!$B103,0,1))</f>
        <v>0</v>
      </c>
      <c r="AY103">
        <f>IF(AX103=0,0,IF('Net Acumulado'!AY103&gt;-'Net Acumulado'!$B103,0,1))</f>
        <v>0</v>
      </c>
      <c r="AZ103">
        <f>IF(AY103=0,0,IF('Net Acumulado'!AZ103&gt;-'Net Acumulado'!$B103,0,1))</f>
        <v>0</v>
      </c>
      <c r="BA103">
        <f>IF(AZ103=0,0,IF('Net Acumulado'!BA103&gt;-'Net Acumulado'!$B103,0,1))</f>
        <v>0</v>
      </c>
      <c r="BB103">
        <f>IF(BA103=0,0,IF('Net Acumulado'!BB103&gt;-'Net Acumulado'!$B103,0,1))</f>
        <v>0</v>
      </c>
      <c r="BC103">
        <f>IF(BB103=0,0,IF('Net Acumulado'!BC103&gt;-'Net Acumulado'!$B103,0,1))</f>
        <v>0</v>
      </c>
      <c r="BD103">
        <f>IF(BC103=0,0,IF('Net Acumulado'!BD103&gt;-'Net Acumulado'!$B103,0,1))</f>
        <v>0</v>
      </c>
      <c r="BE103">
        <f>IF(BD103=0,0,IF('Net Acumulado'!BE103&gt;-'Net Acumulado'!$B103,0,1))</f>
        <v>0</v>
      </c>
      <c r="BF103">
        <f>IF(BE103=0,0,IF('Net Acumulado'!BF103&gt;-'Net Acumulado'!$B103,0,1))</f>
        <v>0</v>
      </c>
      <c r="BG103">
        <f>IF(BF103=0,0,IF('Net Acumulado'!BG103&gt;-'Net Acumulado'!$B103,0,1))</f>
        <v>0</v>
      </c>
      <c r="BH103">
        <f>IF(BG103=0,0,IF('Net Acumulado'!BH103&gt;-'Net Acumulado'!$B103,0,1))</f>
        <v>0</v>
      </c>
      <c r="BI103">
        <f>IF(BH103=0,0,IF('Net Acumulado'!BI103&gt;-'Net Acumulado'!$B103,0,1))</f>
        <v>0</v>
      </c>
      <c r="BJ103">
        <f>IF(BI103=0,0,IF('Net Acumulado'!BJ103&gt;-'Net Acumulado'!$B103,0,1))</f>
        <v>0</v>
      </c>
      <c r="BK103">
        <f>IF(BJ103=0,0,IF('Net Acumulado'!BK103&gt;-'Net Acumulado'!$B103,0,1))</f>
        <v>0</v>
      </c>
      <c r="BL103">
        <f>IF(BK103=0,0,IF('Net Acumulado'!BL103&gt;-'Net Acumulado'!$B103,0,1))</f>
        <v>0</v>
      </c>
      <c r="BM103">
        <f>IF(BL103=0,0,IF('Net Acumulado'!BM103&gt;-'Net Acumulado'!$B103,0,1))</f>
        <v>0</v>
      </c>
      <c r="BN103">
        <f>IF(BM103=0,0,IF('Net Acumulado'!BN103&gt;-'Net Acumulado'!$B103,0,1))</f>
        <v>0</v>
      </c>
      <c r="BO103">
        <f>IF(BN103=0,0,IF('Net Acumulado'!BO103&gt;-'Net Acumulado'!$B103,0,1))</f>
        <v>0</v>
      </c>
      <c r="BP103">
        <f>IF(BO103=0,0,IF('Net Acumulado'!BP103&gt;-'Net Acumulado'!$B103,0,1))</f>
        <v>0</v>
      </c>
      <c r="BQ103">
        <f>IF(BP103=0,0,IF('Net Acumulado'!BQ103&gt;-'Net Acumulado'!$B103,0,1))</f>
        <v>0</v>
      </c>
      <c r="BR103">
        <f>IF(BQ103=0,0,IF('Net Acumulado'!BR103&gt;-'Net Acumulado'!$B103,0,1))</f>
        <v>0</v>
      </c>
      <c r="BS103">
        <f>IF(BR103=0,0,IF('Net Acumulado'!BS103&gt;-'Net Acumulado'!$B103,0,1))</f>
        <v>0</v>
      </c>
      <c r="BT103">
        <f>IF(BS103=0,0,IF('Net Acumulado'!BT103&gt;-'Net Acumulado'!$B103,0,1))</f>
        <v>0</v>
      </c>
      <c r="BU103">
        <f>IF(BT103=0,0,IF('Net Acumulado'!BU103&gt;-'Net Acumulado'!$B103,0,1))</f>
        <v>0</v>
      </c>
      <c r="BV103">
        <f>IF(BU103=0,0,IF('Net Acumulado'!BV103&gt;-'Net Acumulado'!$B103,0,1))</f>
        <v>0</v>
      </c>
      <c r="BW103">
        <f>IF(BV103=0,0,IF('Net Acumulado'!BW103&gt;-'Net Acumulado'!$B103,0,1))</f>
        <v>0</v>
      </c>
      <c r="BX103">
        <f>IF(BW103=0,0,IF('Net Acumulado'!BX103&gt;-'Net Acumulado'!$B103,0,1))</f>
        <v>0</v>
      </c>
      <c r="BY103">
        <f>IF(BX103=0,0,IF('Net Acumulado'!BY103&gt;-'Net Acumulado'!$B103,0,1))</f>
        <v>0</v>
      </c>
      <c r="BZ103">
        <f>IF(BY103=0,0,IF('Net Acumulado'!BZ103&gt;-'Net Acumulado'!$B103,0,1))</f>
        <v>0</v>
      </c>
      <c r="CA103">
        <f>IF(BZ103=0,0,IF('Net Acumulado'!CA103&gt;-'Net Acumulado'!$B103,0,1))</f>
        <v>0</v>
      </c>
      <c r="CB103">
        <f>IF(CA103=0,0,IF('Net Acumulado'!CB103&gt;-'Net Acumulado'!$B103,0,1))</f>
        <v>0</v>
      </c>
      <c r="CC103">
        <f>IF(CB103=0,0,IF('Net Acumulado'!CC103&gt;-'Net Acumulado'!$B103,0,1))</f>
        <v>0</v>
      </c>
      <c r="CD103">
        <f>IF(CC103=0,0,IF('Net Acumulado'!CD103&gt;-'Net Acumulado'!$B103,0,1))</f>
        <v>0</v>
      </c>
      <c r="CE103">
        <f>IF(CD103=0,0,IF('Net Acumulado'!CE103&gt;-'Net Acumulado'!$B103,0,1))</f>
        <v>0</v>
      </c>
      <c r="CF103">
        <f>IF(CE103=0,0,IF('Net Acumulado'!CF103&gt;-'Net Acumulado'!$B103,0,1))</f>
        <v>0</v>
      </c>
      <c r="CG103">
        <f>IF(CF103=0,0,IF('Net Acumulado'!CG103&gt;-'Net Acumulado'!$B103,0,1))</f>
        <v>0</v>
      </c>
      <c r="CH103">
        <f>IF(CG103=0,0,IF('Net Acumulado'!CH103&gt;-'Net Acumulado'!$B103,0,1))</f>
        <v>0</v>
      </c>
      <c r="CI103">
        <f>IF(CH103=0,0,IF('Net Acumulado'!CI103&gt;-'Net Acumulado'!$B103,0,1))</f>
        <v>0</v>
      </c>
      <c r="CJ103">
        <f>IF(CI103=0,0,IF('Net Acumulado'!CJ103&gt;-'Net Acumulado'!$B103,0,1))</f>
        <v>0</v>
      </c>
      <c r="CK103">
        <f>IF(CJ103=0,0,IF('Net Acumulado'!CK103&gt;-'Net Acumulado'!$B103,0,1))</f>
        <v>0</v>
      </c>
      <c r="CL103">
        <f>IF(CK103=0,0,IF('Net Acumulado'!CL103&gt;-'Net Acumulado'!$B103,0,1))</f>
        <v>0</v>
      </c>
      <c r="CM103">
        <f>IF(CL103=0,0,IF('Net Acumulado'!CM103&gt;-'Net Acumulado'!$B103,0,1))</f>
        <v>0</v>
      </c>
      <c r="CN103">
        <f>IF(CM103=0,0,IF('Net Acumulado'!CN103&gt;-'Net Acumulado'!$B103,0,1))</f>
        <v>0</v>
      </c>
      <c r="CO103">
        <f>IF(CN103=0,0,IF('Net Acumulado'!CO103&gt;-'Net Acumulado'!$B103,0,1))</f>
        <v>0</v>
      </c>
      <c r="CP103">
        <f>IF(CO103=0,0,IF('Net Acumulado'!CP103&gt;-'Net Acumulado'!$B103,0,1))</f>
        <v>0</v>
      </c>
      <c r="CQ103">
        <f>IF(CP103=0,0,IF('Net Acumulado'!CQ103&gt;-'Net Acumulado'!$B103,0,1))</f>
        <v>0</v>
      </c>
      <c r="CR103">
        <f>IF(CQ103=0,0,IF('Net Acumulado'!CR103&gt;-'Net Acumulado'!$B103,0,1))</f>
        <v>0</v>
      </c>
      <c r="CS103">
        <f>IF(CR103=0,0,IF('Net Acumulado'!CS103&gt;-'Net Acumulado'!$B103,0,1))</f>
        <v>0</v>
      </c>
      <c r="CT103">
        <f>IF(CS103=0,0,IF('Net Acumulado'!CT103&gt;-'Net Acumulado'!$B103,0,1))</f>
        <v>0</v>
      </c>
      <c r="CU103">
        <f>IF(CT103=0,0,IF('Net Acumulado'!CU103&gt;-'Net Acumulado'!$B103,0,1))</f>
        <v>0</v>
      </c>
    </row>
    <row r="104" spans="1:99" x14ac:dyDescent="0.3">
      <c r="A104">
        <f t="shared" si="1"/>
        <v>3</v>
      </c>
      <c r="B104">
        <v>-9557</v>
      </c>
      <c r="C104">
        <v>3503</v>
      </c>
      <c r="D104">
        <f>IF('Net Acumulado'!D104&gt;-'Net Acumulado'!$B104,0,1)</f>
        <v>1</v>
      </c>
      <c r="E104">
        <f>IF(D104=0,0,IF('Net Acumulado'!E104&gt;-'Net Acumulado'!$B104,0,1))</f>
        <v>1</v>
      </c>
      <c r="F104">
        <f>IF(E104=0,0,IF('Net Acumulado'!F104&gt;-'Net Acumulado'!$B104,0,1))</f>
        <v>1</v>
      </c>
      <c r="G104">
        <f>IF(F104=0,0,IF('Net Acumulado'!G104&gt;-'Net Acumulado'!$B104,0,1))</f>
        <v>0</v>
      </c>
      <c r="H104">
        <f>IF(G104=0,0,IF('Net Acumulado'!H104&gt;-'Net Acumulado'!$B104,0,1))</f>
        <v>0</v>
      </c>
      <c r="I104">
        <f>IF(H104=0,0,IF('Net Acumulado'!I104&gt;-'Net Acumulado'!$B104,0,1))</f>
        <v>0</v>
      </c>
      <c r="J104">
        <f>IF(I104=0,0,IF('Net Acumulado'!J104&gt;-'Net Acumulado'!$B104,0,1))</f>
        <v>0</v>
      </c>
      <c r="K104">
        <f>IF(J104=0,0,IF('Net Acumulado'!K104&gt;-'Net Acumulado'!$B104,0,1))</f>
        <v>0</v>
      </c>
      <c r="L104">
        <f>IF(K104=0,0,IF('Net Acumulado'!L104&gt;-'Net Acumulado'!$B104,0,1))</f>
        <v>0</v>
      </c>
      <c r="M104">
        <f>IF(L104=0,0,IF('Net Acumulado'!M104&gt;-'Net Acumulado'!$B104,0,1))</f>
        <v>0</v>
      </c>
      <c r="N104">
        <f>IF(M104=0,0,IF('Net Acumulado'!N104&gt;-'Net Acumulado'!$B104,0,1))</f>
        <v>0</v>
      </c>
      <c r="O104">
        <f>IF(N104=0,0,IF('Net Acumulado'!O104&gt;-'Net Acumulado'!$B104,0,1))</f>
        <v>0</v>
      </c>
      <c r="P104">
        <f>IF(O104=0,0,IF('Net Acumulado'!P104&gt;-'Net Acumulado'!$B104,0,1))</f>
        <v>0</v>
      </c>
      <c r="Q104">
        <f>IF(P104=0,0,IF('Net Acumulado'!Q104&gt;-'Net Acumulado'!$B104,0,1))</f>
        <v>0</v>
      </c>
      <c r="R104">
        <f>IF(Q104=0,0,IF('Net Acumulado'!R104&gt;-'Net Acumulado'!$B104,0,1))</f>
        <v>0</v>
      </c>
      <c r="S104">
        <f>IF(R104=0,0,IF('Net Acumulado'!S104&gt;-'Net Acumulado'!$B104,0,1))</f>
        <v>0</v>
      </c>
      <c r="T104">
        <f>IF(S104=0,0,IF('Net Acumulado'!T104&gt;-'Net Acumulado'!$B104,0,1))</f>
        <v>0</v>
      </c>
      <c r="U104">
        <f>IF(T104=0,0,IF('Net Acumulado'!U104&gt;-'Net Acumulado'!$B104,0,1))</f>
        <v>0</v>
      </c>
      <c r="V104">
        <f>IF(U104=0,0,IF('Net Acumulado'!V104&gt;-'Net Acumulado'!$B104,0,1))</f>
        <v>0</v>
      </c>
      <c r="W104">
        <f>IF(V104=0,0,IF('Net Acumulado'!W104&gt;-'Net Acumulado'!$B104,0,1))</f>
        <v>0</v>
      </c>
      <c r="X104">
        <f>IF(W104=0,0,IF('Net Acumulado'!X104&gt;-'Net Acumulado'!$B104,0,1))</f>
        <v>0</v>
      </c>
      <c r="Y104">
        <f>IF(X104=0,0,IF('Net Acumulado'!Y104&gt;-'Net Acumulado'!$B104,0,1))</f>
        <v>0</v>
      </c>
      <c r="Z104">
        <f>IF(Y104=0,0,IF('Net Acumulado'!Z104&gt;-'Net Acumulado'!$B104,0,1))</f>
        <v>0</v>
      </c>
      <c r="AA104">
        <f>IF(Z104=0,0,IF('Net Acumulado'!AA104&gt;-'Net Acumulado'!$B104,0,1))</f>
        <v>0</v>
      </c>
      <c r="AB104">
        <f>IF(AA104=0,0,IF('Net Acumulado'!AB104&gt;-'Net Acumulado'!$B104,0,1))</f>
        <v>0</v>
      </c>
      <c r="AC104">
        <f>IF(AB104=0,0,IF('Net Acumulado'!AC104&gt;-'Net Acumulado'!$B104,0,1))</f>
        <v>0</v>
      </c>
      <c r="AD104">
        <f>IF(AC104=0,0,IF('Net Acumulado'!AD104&gt;-'Net Acumulado'!$B104,0,1))</f>
        <v>0</v>
      </c>
      <c r="AE104">
        <f>IF(AD104=0,0,IF('Net Acumulado'!AE104&gt;-'Net Acumulado'!$B104,0,1))</f>
        <v>0</v>
      </c>
      <c r="AF104">
        <f>IF(AE104=0,0,IF('Net Acumulado'!AF104&gt;-'Net Acumulado'!$B104,0,1))</f>
        <v>0</v>
      </c>
      <c r="AG104">
        <f>IF(AF104=0,0,IF('Net Acumulado'!AG104&gt;-'Net Acumulado'!$B104,0,1))</f>
        <v>0</v>
      </c>
      <c r="AH104">
        <f>IF(AG104=0,0,IF('Net Acumulado'!AH104&gt;-'Net Acumulado'!$B104,0,1))</f>
        <v>0</v>
      </c>
      <c r="AI104">
        <f>IF(AH104=0,0,IF('Net Acumulado'!AI104&gt;-'Net Acumulado'!$B104,0,1))</f>
        <v>0</v>
      </c>
      <c r="AJ104">
        <f>IF(AI104=0,0,IF('Net Acumulado'!AJ104&gt;-'Net Acumulado'!$B104,0,1))</f>
        <v>0</v>
      </c>
      <c r="AK104">
        <f>IF(AJ104=0,0,IF('Net Acumulado'!AK104&gt;-'Net Acumulado'!$B104,0,1))</f>
        <v>0</v>
      </c>
      <c r="AL104">
        <f>IF(AK104=0,0,IF('Net Acumulado'!AL104&gt;-'Net Acumulado'!$B104,0,1))</f>
        <v>0</v>
      </c>
      <c r="AM104">
        <f>IF(AL104=0,0,IF('Net Acumulado'!AM104&gt;-'Net Acumulado'!$B104,0,1))</f>
        <v>0</v>
      </c>
      <c r="AN104">
        <f>IF(AM104=0,0,IF('Net Acumulado'!AN104&gt;-'Net Acumulado'!$B104,0,1))</f>
        <v>0</v>
      </c>
      <c r="AO104">
        <f>IF(AN104=0,0,IF('Net Acumulado'!AO104&gt;-'Net Acumulado'!$B104,0,1))</f>
        <v>0</v>
      </c>
      <c r="AP104">
        <f>IF(AO104=0,0,IF('Net Acumulado'!AP104&gt;-'Net Acumulado'!$B104,0,1))</f>
        <v>0</v>
      </c>
      <c r="AQ104">
        <f>IF(AP104=0,0,IF('Net Acumulado'!AQ104&gt;-'Net Acumulado'!$B104,0,1))</f>
        <v>0</v>
      </c>
      <c r="AR104">
        <f>IF(AQ104=0,0,IF('Net Acumulado'!AR104&gt;-'Net Acumulado'!$B104,0,1))</f>
        <v>0</v>
      </c>
      <c r="AS104">
        <f>IF(AR104=0,0,IF('Net Acumulado'!AS104&gt;-'Net Acumulado'!$B104,0,1))</f>
        <v>0</v>
      </c>
      <c r="AT104">
        <f>IF(AS104=0,0,IF('Net Acumulado'!AT104&gt;-'Net Acumulado'!$B104,0,1))</f>
        <v>0</v>
      </c>
      <c r="AU104">
        <f>IF(AT104=0,0,IF('Net Acumulado'!AU104&gt;-'Net Acumulado'!$B104,0,1))</f>
        <v>0</v>
      </c>
      <c r="AV104">
        <f>IF(AU104=0,0,IF('Net Acumulado'!AV104&gt;-'Net Acumulado'!$B104,0,1))</f>
        <v>0</v>
      </c>
      <c r="AW104">
        <f>IF(AV104=0,0,IF('Net Acumulado'!AW104&gt;-'Net Acumulado'!$B104,0,1))</f>
        <v>0</v>
      </c>
      <c r="AX104">
        <f>IF(AW104=0,0,IF('Net Acumulado'!AX104&gt;-'Net Acumulado'!$B104,0,1))</f>
        <v>0</v>
      </c>
      <c r="AY104">
        <f>IF(AX104=0,0,IF('Net Acumulado'!AY104&gt;-'Net Acumulado'!$B104,0,1))</f>
        <v>0</v>
      </c>
      <c r="AZ104">
        <f>IF(AY104=0,0,IF('Net Acumulado'!AZ104&gt;-'Net Acumulado'!$B104,0,1))</f>
        <v>0</v>
      </c>
      <c r="BA104">
        <f>IF(AZ104=0,0,IF('Net Acumulado'!BA104&gt;-'Net Acumulado'!$B104,0,1))</f>
        <v>0</v>
      </c>
      <c r="BB104">
        <f>IF(BA104=0,0,IF('Net Acumulado'!BB104&gt;-'Net Acumulado'!$B104,0,1))</f>
        <v>0</v>
      </c>
      <c r="BC104">
        <f>IF(BB104=0,0,IF('Net Acumulado'!BC104&gt;-'Net Acumulado'!$B104,0,1))</f>
        <v>0</v>
      </c>
      <c r="BD104">
        <f>IF(BC104=0,0,IF('Net Acumulado'!BD104&gt;-'Net Acumulado'!$B104,0,1))</f>
        <v>0</v>
      </c>
      <c r="BE104">
        <f>IF(BD104=0,0,IF('Net Acumulado'!BE104&gt;-'Net Acumulado'!$B104,0,1))</f>
        <v>0</v>
      </c>
      <c r="BF104">
        <f>IF(BE104=0,0,IF('Net Acumulado'!BF104&gt;-'Net Acumulado'!$B104,0,1))</f>
        <v>0</v>
      </c>
      <c r="BG104">
        <f>IF(BF104=0,0,IF('Net Acumulado'!BG104&gt;-'Net Acumulado'!$B104,0,1))</f>
        <v>0</v>
      </c>
      <c r="BH104">
        <f>IF(BG104=0,0,IF('Net Acumulado'!BH104&gt;-'Net Acumulado'!$B104,0,1))</f>
        <v>0</v>
      </c>
      <c r="BI104">
        <f>IF(BH104=0,0,IF('Net Acumulado'!BI104&gt;-'Net Acumulado'!$B104,0,1))</f>
        <v>0</v>
      </c>
      <c r="BJ104">
        <f>IF(BI104=0,0,IF('Net Acumulado'!BJ104&gt;-'Net Acumulado'!$B104,0,1))</f>
        <v>0</v>
      </c>
      <c r="BK104">
        <f>IF(BJ104=0,0,IF('Net Acumulado'!BK104&gt;-'Net Acumulado'!$B104,0,1))</f>
        <v>0</v>
      </c>
      <c r="BL104">
        <f>IF(BK104=0,0,IF('Net Acumulado'!BL104&gt;-'Net Acumulado'!$B104,0,1))</f>
        <v>0</v>
      </c>
      <c r="BM104">
        <f>IF(BL104=0,0,IF('Net Acumulado'!BM104&gt;-'Net Acumulado'!$B104,0,1))</f>
        <v>0</v>
      </c>
      <c r="BN104">
        <f>IF(BM104=0,0,IF('Net Acumulado'!BN104&gt;-'Net Acumulado'!$B104,0,1))</f>
        <v>0</v>
      </c>
      <c r="BO104">
        <f>IF(BN104=0,0,IF('Net Acumulado'!BO104&gt;-'Net Acumulado'!$B104,0,1))</f>
        <v>0</v>
      </c>
      <c r="BP104">
        <f>IF(BO104=0,0,IF('Net Acumulado'!BP104&gt;-'Net Acumulado'!$B104,0,1))</f>
        <v>0</v>
      </c>
      <c r="BQ104">
        <f>IF(BP104=0,0,IF('Net Acumulado'!BQ104&gt;-'Net Acumulado'!$B104,0,1))</f>
        <v>0</v>
      </c>
      <c r="BR104">
        <f>IF(BQ104=0,0,IF('Net Acumulado'!BR104&gt;-'Net Acumulado'!$B104,0,1))</f>
        <v>0</v>
      </c>
      <c r="BS104">
        <f>IF(BR104=0,0,IF('Net Acumulado'!BS104&gt;-'Net Acumulado'!$B104,0,1))</f>
        <v>0</v>
      </c>
      <c r="BT104">
        <f>IF(BS104=0,0,IF('Net Acumulado'!BT104&gt;-'Net Acumulado'!$B104,0,1))</f>
        <v>0</v>
      </c>
      <c r="BU104">
        <f>IF(BT104=0,0,IF('Net Acumulado'!BU104&gt;-'Net Acumulado'!$B104,0,1))</f>
        <v>0</v>
      </c>
      <c r="BV104">
        <f>IF(BU104=0,0,IF('Net Acumulado'!BV104&gt;-'Net Acumulado'!$B104,0,1))</f>
        <v>0</v>
      </c>
      <c r="BW104">
        <f>IF(BV104=0,0,IF('Net Acumulado'!BW104&gt;-'Net Acumulado'!$B104,0,1))</f>
        <v>0</v>
      </c>
      <c r="BX104">
        <f>IF(BW104=0,0,IF('Net Acumulado'!BX104&gt;-'Net Acumulado'!$B104,0,1))</f>
        <v>0</v>
      </c>
      <c r="BY104">
        <f>IF(BX104=0,0,IF('Net Acumulado'!BY104&gt;-'Net Acumulado'!$B104,0,1))</f>
        <v>0</v>
      </c>
      <c r="BZ104">
        <f>IF(BY104=0,0,IF('Net Acumulado'!BZ104&gt;-'Net Acumulado'!$B104,0,1))</f>
        <v>0</v>
      </c>
      <c r="CA104">
        <f>IF(BZ104=0,0,IF('Net Acumulado'!CA104&gt;-'Net Acumulado'!$B104,0,1))</f>
        <v>0</v>
      </c>
      <c r="CB104">
        <f>IF(CA104=0,0,IF('Net Acumulado'!CB104&gt;-'Net Acumulado'!$B104,0,1))</f>
        <v>0</v>
      </c>
      <c r="CC104">
        <f>IF(CB104=0,0,IF('Net Acumulado'!CC104&gt;-'Net Acumulado'!$B104,0,1))</f>
        <v>0</v>
      </c>
      <c r="CD104">
        <f>IF(CC104=0,0,IF('Net Acumulado'!CD104&gt;-'Net Acumulado'!$B104,0,1))</f>
        <v>0</v>
      </c>
      <c r="CE104">
        <f>IF(CD104=0,0,IF('Net Acumulado'!CE104&gt;-'Net Acumulado'!$B104,0,1))</f>
        <v>0</v>
      </c>
      <c r="CF104">
        <f>IF(CE104=0,0,IF('Net Acumulado'!CF104&gt;-'Net Acumulado'!$B104,0,1))</f>
        <v>0</v>
      </c>
      <c r="CG104">
        <f>IF(CF104=0,0,IF('Net Acumulado'!CG104&gt;-'Net Acumulado'!$B104,0,1))</f>
        <v>0</v>
      </c>
      <c r="CH104">
        <f>IF(CG104=0,0,IF('Net Acumulado'!CH104&gt;-'Net Acumulado'!$B104,0,1))</f>
        <v>0</v>
      </c>
      <c r="CI104">
        <f>IF(CH104=0,0,IF('Net Acumulado'!CI104&gt;-'Net Acumulado'!$B104,0,1))</f>
        <v>0</v>
      </c>
      <c r="CJ104">
        <f>IF(CI104=0,0,IF('Net Acumulado'!CJ104&gt;-'Net Acumulado'!$B104,0,1))</f>
        <v>0</v>
      </c>
      <c r="CK104">
        <f>IF(CJ104=0,0,IF('Net Acumulado'!CK104&gt;-'Net Acumulado'!$B104,0,1))</f>
        <v>0</v>
      </c>
      <c r="CL104">
        <f>IF(CK104=0,0,IF('Net Acumulado'!CL104&gt;-'Net Acumulado'!$B104,0,1))</f>
        <v>0</v>
      </c>
      <c r="CM104">
        <f>IF(CL104=0,0,IF('Net Acumulado'!CM104&gt;-'Net Acumulado'!$B104,0,1))</f>
        <v>0</v>
      </c>
      <c r="CN104">
        <f>IF(CM104=0,0,IF('Net Acumulado'!CN104&gt;-'Net Acumulado'!$B104,0,1))</f>
        <v>0</v>
      </c>
      <c r="CO104">
        <f>IF(CN104=0,0,IF('Net Acumulado'!CO104&gt;-'Net Acumulado'!$B104,0,1))</f>
        <v>0</v>
      </c>
      <c r="CP104">
        <f>IF(CO104=0,0,IF('Net Acumulado'!CP104&gt;-'Net Acumulado'!$B104,0,1))</f>
        <v>0</v>
      </c>
      <c r="CQ104">
        <f>IF(CP104=0,0,IF('Net Acumulado'!CQ104&gt;-'Net Acumulado'!$B104,0,1))</f>
        <v>0</v>
      </c>
      <c r="CR104">
        <f>IF(CQ104=0,0,IF('Net Acumulado'!CR104&gt;-'Net Acumulado'!$B104,0,1))</f>
        <v>0</v>
      </c>
      <c r="CS104">
        <f>IF(CR104=0,0,IF('Net Acumulado'!CS104&gt;-'Net Acumulado'!$B104,0,1))</f>
        <v>0</v>
      </c>
      <c r="CT104">
        <f>IF(CS104=0,0,IF('Net Acumulado'!CT104&gt;-'Net Acumulado'!$B104,0,1))</f>
        <v>0</v>
      </c>
      <c r="CU104">
        <f>IF(CT104=0,0,IF('Net Acumulado'!CU104&gt;-'Net Acumulado'!$B104,0,1))</f>
        <v>0</v>
      </c>
    </row>
    <row r="105" spans="1:99" x14ac:dyDescent="0.3">
      <c r="A105">
        <f t="shared" si="1"/>
        <v>40</v>
      </c>
      <c r="B105">
        <v>-67843</v>
      </c>
      <c r="C105">
        <v>3512</v>
      </c>
      <c r="D105">
        <f>IF('Net Acumulado'!D105&gt;-'Net Acumulado'!$B105,0,1)</f>
        <v>1</v>
      </c>
      <c r="E105">
        <f>IF(D105=0,0,IF('Net Acumulado'!E105&gt;-'Net Acumulado'!$B105,0,1))</f>
        <v>1</v>
      </c>
      <c r="F105">
        <f>IF(E105=0,0,IF('Net Acumulado'!F105&gt;-'Net Acumulado'!$B105,0,1))</f>
        <v>1</v>
      </c>
      <c r="G105">
        <f>IF(F105=0,0,IF('Net Acumulado'!G105&gt;-'Net Acumulado'!$B105,0,1))</f>
        <v>1</v>
      </c>
      <c r="H105">
        <f>IF(G105=0,0,IF('Net Acumulado'!H105&gt;-'Net Acumulado'!$B105,0,1))</f>
        <v>1</v>
      </c>
      <c r="I105">
        <f>IF(H105=0,0,IF('Net Acumulado'!I105&gt;-'Net Acumulado'!$B105,0,1))</f>
        <v>1</v>
      </c>
      <c r="J105">
        <f>IF(I105=0,0,IF('Net Acumulado'!J105&gt;-'Net Acumulado'!$B105,0,1))</f>
        <v>1</v>
      </c>
      <c r="K105">
        <f>IF(J105=0,0,IF('Net Acumulado'!K105&gt;-'Net Acumulado'!$B105,0,1))</f>
        <v>1</v>
      </c>
      <c r="L105">
        <f>IF(K105=0,0,IF('Net Acumulado'!L105&gt;-'Net Acumulado'!$B105,0,1))</f>
        <v>1</v>
      </c>
      <c r="M105">
        <f>IF(L105=0,0,IF('Net Acumulado'!M105&gt;-'Net Acumulado'!$B105,0,1))</f>
        <v>1</v>
      </c>
      <c r="N105">
        <f>IF(M105=0,0,IF('Net Acumulado'!N105&gt;-'Net Acumulado'!$B105,0,1))</f>
        <v>1</v>
      </c>
      <c r="O105">
        <f>IF(N105=0,0,IF('Net Acumulado'!O105&gt;-'Net Acumulado'!$B105,0,1))</f>
        <v>1</v>
      </c>
      <c r="P105">
        <f>IF(O105=0,0,IF('Net Acumulado'!P105&gt;-'Net Acumulado'!$B105,0,1))</f>
        <v>1</v>
      </c>
      <c r="Q105">
        <f>IF(P105=0,0,IF('Net Acumulado'!Q105&gt;-'Net Acumulado'!$B105,0,1))</f>
        <v>1</v>
      </c>
      <c r="R105">
        <f>IF(Q105=0,0,IF('Net Acumulado'!R105&gt;-'Net Acumulado'!$B105,0,1))</f>
        <v>1</v>
      </c>
      <c r="S105">
        <f>IF(R105=0,0,IF('Net Acumulado'!S105&gt;-'Net Acumulado'!$B105,0,1))</f>
        <v>1</v>
      </c>
      <c r="T105">
        <f>IF(S105=0,0,IF('Net Acumulado'!T105&gt;-'Net Acumulado'!$B105,0,1))</f>
        <v>1</v>
      </c>
      <c r="U105">
        <f>IF(T105=0,0,IF('Net Acumulado'!U105&gt;-'Net Acumulado'!$B105,0,1))</f>
        <v>1</v>
      </c>
      <c r="V105">
        <f>IF(U105=0,0,IF('Net Acumulado'!V105&gt;-'Net Acumulado'!$B105,0,1))</f>
        <v>1</v>
      </c>
      <c r="W105">
        <f>IF(V105=0,0,IF('Net Acumulado'!W105&gt;-'Net Acumulado'!$B105,0,1))</f>
        <v>1</v>
      </c>
      <c r="X105">
        <f>IF(W105=0,0,IF('Net Acumulado'!X105&gt;-'Net Acumulado'!$B105,0,1))</f>
        <v>1</v>
      </c>
      <c r="Y105">
        <f>IF(X105=0,0,IF('Net Acumulado'!Y105&gt;-'Net Acumulado'!$B105,0,1))</f>
        <v>1</v>
      </c>
      <c r="Z105">
        <f>IF(Y105=0,0,IF('Net Acumulado'!Z105&gt;-'Net Acumulado'!$B105,0,1))</f>
        <v>1</v>
      </c>
      <c r="AA105">
        <f>IF(Z105=0,0,IF('Net Acumulado'!AA105&gt;-'Net Acumulado'!$B105,0,1))</f>
        <v>1</v>
      </c>
      <c r="AB105">
        <f>IF(AA105=0,0,IF('Net Acumulado'!AB105&gt;-'Net Acumulado'!$B105,0,1))</f>
        <v>1</v>
      </c>
      <c r="AC105">
        <f>IF(AB105=0,0,IF('Net Acumulado'!AC105&gt;-'Net Acumulado'!$B105,0,1))</f>
        <v>1</v>
      </c>
      <c r="AD105">
        <f>IF(AC105=0,0,IF('Net Acumulado'!AD105&gt;-'Net Acumulado'!$B105,0,1))</f>
        <v>1</v>
      </c>
      <c r="AE105">
        <f>IF(AD105=0,0,IF('Net Acumulado'!AE105&gt;-'Net Acumulado'!$B105,0,1))</f>
        <v>1</v>
      </c>
      <c r="AF105">
        <f>IF(AE105=0,0,IF('Net Acumulado'!AF105&gt;-'Net Acumulado'!$B105,0,1))</f>
        <v>1</v>
      </c>
      <c r="AG105">
        <f>IF(AF105=0,0,IF('Net Acumulado'!AG105&gt;-'Net Acumulado'!$B105,0,1))</f>
        <v>1</v>
      </c>
      <c r="AH105">
        <f>IF(AG105=0,0,IF('Net Acumulado'!AH105&gt;-'Net Acumulado'!$B105,0,1))</f>
        <v>1</v>
      </c>
      <c r="AI105">
        <f>IF(AH105=0,0,IF('Net Acumulado'!AI105&gt;-'Net Acumulado'!$B105,0,1))</f>
        <v>1</v>
      </c>
      <c r="AJ105">
        <f>IF(AI105=0,0,IF('Net Acumulado'!AJ105&gt;-'Net Acumulado'!$B105,0,1))</f>
        <v>1</v>
      </c>
      <c r="AK105">
        <f>IF(AJ105=0,0,IF('Net Acumulado'!AK105&gt;-'Net Acumulado'!$B105,0,1))</f>
        <v>1</v>
      </c>
      <c r="AL105">
        <f>IF(AK105=0,0,IF('Net Acumulado'!AL105&gt;-'Net Acumulado'!$B105,0,1))</f>
        <v>1</v>
      </c>
      <c r="AM105">
        <f>IF(AL105=0,0,IF('Net Acumulado'!AM105&gt;-'Net Acumulado'!$B105,0,1))</f>
        <v>1</v>
      </c>
      <c r="AN105">
        <f>IF(AM105=0,0,IF('Net Acumulado'!AN105&gt;-'Net Acumulado'!$B105,0,1))</f>
        <v>1</v>
      </c>
      <c r="AO105">
        <f>IF(AN105=0,0,IF('Net Acumulado'!AO105&gt;-'Net Acumulado'!$B105,0,1))</f>
        <v>1</v>
      </c>
      <c r="AP105">
        <f>IF(AO105=0,0,IF('Net Acumulado'!AP105&gt;-'Net Acumulado'!$B105,0,1))</f>
        <v>1</v>
      </c>
      <c r="AQ105">
        <f>IF(AP105=0,0,IF('Net Acumulado'!AQ105&gt;-'Net Acumulado'!$B105,0,1))</f>
        <v>1</v>
      </c>
      <c r="AR105">
        <f>IF(AQ105=0,0,IF('Net Acumulado'!AR105&gt;-'Net Acumulado'!$B105,0,1))</f>
        <v>0</v>
      </c>
      <c r="AS105">
        <f>IF(AR105=0,0,IF('Net Acumulado'!AS105&gt;-'Net Acumulado'!$B105,0,1))</f>
        <v>0</v>
      </c>
      <c r="AT105">
        <f>IF(AS105=0,0,IF('Net Acumulado'!AT105&gt;-'Net Acumulado'!$B105,0,1))</f>
        <v>0</v>
      </c>
      <c r="AU105">
        <f>IF(AT105=0,0,IF('Net Acumulado'!AU105&gt;-'Net Acumulado'!$B105,0,1))</f>
        <v>0</v>
      </c>
      <c r="AV105">
        <f>IF(AU105=0,0,IF('Net Acumulado'!AV105&gt;-'Net Acumulado'!$B105,0,1))</f>
        <v>0</v>
      </c>
      <c r="AW105">
        <f>IF(AV105=0,0,IF('Net Acumulado'!AW105&gt;-'Net Acumulado'!$B105,0,1))</f>
        <v>0</v>
      </c>
      <c r="AX105">
        <f>IF(AW105=0,0,IF('Net Acumulado'!AX105&gt;-'Net Acumulado'!$B105,0,1))</f>
        <v>0</v>
      </c>
      <c r="AY105">
        <f>IF(AX105=0,0,IF('Net Acumulado'!AY105&gt;-'Net Acumulado'!$B105,0,1))</f>
        <v>0</v>
      </c>
      <c r="AZ105">
        <f>IF(AY105=0,0,IF('Net Acumulado'!AZ105&gt;-'Net Acumulado'!$B105,0,1))</f>
        <v>0</v>
      </c>
      <c r="BA105">
        <f>IF(AZ105=0,0,IF('Net Acumulado'!BA105&gt;-'Net Acumulado'!$B105,0,1))</f>
        <v>0</v>
      </c>
      <c r="BB105">
        <f>IF(BA105=0,0,IF('Net Acumulado'!BB105&gt;-'Net Acumulado'!$B105,0,1))</f>
        <v>0</v>
      </c>
      <c r="BC105">
        <f>IF(BB105=0,0,IF('Net Acumulado'!BC105&gt;-'Net Acumulado'!$B105,0,1))</f>
        <v>0</v>
      </c>
      <c r="BD105">
        <f>IF(BC105=0,0,IF('Net Acumulado'!BD105&gt;-'Net Acumulado'!$B105,0,1))</f>
        <v>0</v>
      </c>
      <c r="BE105">
        <f>IF(BD105=0,0,IF('Net Acumulado'!BE105&gt;-'Net Acumulado'!$B105,0,1))</f>
        <v>0</v>
      </c>
      <c r="BF105">
        <f>IF(BE105=0,0,IF('Net Acumulado'!BF105&gt;-'Net Acumulado'!$B105,0,1))</f>
        <v>0</v>
      </c>
      <c r="BG105">
        <f>IF(BF105=0,0,IF('Net Acumulado'!BG105&gt;-'Net Acumulado'!$B105,0,1))</f>
        <v>0</v>
      </c>
      <c r="BH105">
        <f>IF(BG105=0,0,IF('Net Acumulado'!BH105&gt;-'Net Acumulado'!$B105,0,1))</f>
        <v>0</v>
      </c>
      <c r="BI105">
        <f>IF(BH105=0,0,IF('Net Acumulado'!BI105&gt;-'Net Acumulado'!$B105,0,1))</f>
        <v>0</v>
      </c>
      <c r="BJ105">
        <f>IF(BI105=0,0,IF('Net Acumulado'!BJ105&gt;-'Net Acumulado'!$B105,0,1))</f>
        <v>0</v>
      </c>
      <c r="BK105">
        <f>IF(BJ105=0,0,IF('Net Acumulado'!BK105&gt;-'Net Acumulado'!$B105,0,1))</f>
        <v>0</v>
      </c>
      <c r="BL105">
        <f>IF(BK105=0,0,IF('Net Acumulado'!BL105&gt;-'Net Acumulado'!$B105,0,1))</f>
        <v>0</v>
      </c>
      <c r="BM105">
        <f>IF(BL105=0,0,IF('Net Acumulado'!BM105&gt;-'Net Acumulado'!$B105,0,1))</f>
        <v>0</v>
      </c>
      <c r="BN105">
        <f>IF(BM105=0,0,IF('Net Acumulado'!BN105&gt;-'Net Acumulado'!$B105,0,1))</f>
        <v>0</v>
      </c>
      <c r="BO105">
        <f>IF(BN105=0,0,IF('Net Acumulado'!BO105&gt;-'Net Acumulado'!$B105,0,1))</f>
        <v>0</v>
      </c>
      <c r="BP105">
        <f>IF(BO105=0,0,IF('Net Acumulado'!BP105&gt;-'Net Acumulado'!$B105,0,1))</f>
        <v>0</v>
      </c>
      <c r="BQ105">
        <f>IF(BP105=0,0,IF('Net Acumulado'!BQ105&gt;-'Net Acumulado'!$B105,0,1))</f>
        <v>0</v>
      </c>
      <c r="BR105">
        <f>IF(BQ105=0,0,IF('Net Acumulado'!BR105&gt;-'Net Acumulado'!$B105,0,1))</f>
        <v>0</v>
      </c>
      <c r="BS105">
        <f>IF(BR105=0,0,IF('Net Acumulado'!BS105&gt;-'Net Acumulado'!$B105,0,1))</f>
        <v>0</v>
      </c>
      <c r="BT105">
        <f>IF(BS105=0,0,IF('Net Acumulado'!BT105&gt;-'Net Acumulado'!$B105,0,1))</f>
        <v>0</v>
      </c>
      <c r="BU105">
        <f>IF(BT105=0,0,IF('Net Acumulado'!BU105&gt;-'Net Acumulado'!$B105,0,1))</f>
        <v>0</v>
      </c>
      <c r="BV105">
        <f>IF(BU105=0,0,IF('Net Acumulado'!BV105&gt;-'Net Acumulado'!$B105,0,1))</f>
        <v>0</v>
      </c>
      <c r="BW105">
        <f>IF(BV105=0,0,IF('Net Acumulado'!BW105&gt;-'Net Acumulado'!$B105,0,1))</f>
        <v>0</v>
      </c>
      <c r="BX105">
        <f>IF(BW105=0,0,IF('Net Acumulado'!BX105&gt;-'Net Acumulado'!$B105,0,1))</f>
        <v>0</v>
      </c>
      <c r="BY105">
        <f>IF(BX105=0,0,IF('Net Acumulado'!BY105&gt;-'Net Acumulado'!$B105,0,1))</f>
        <v>0</v>
      </c>
      <c r="BZ105">
        <f>IF(BY105=0,0,IF('Net Acumulado'!BZ105&gt;-'Net Acumulado'!$B105,0,1))</f>
        <v>0</v>
      </c>
      <c r="CA105">
        <f>IF(BZ105=0,0,IF('Net Acumulado'!CA105&gt;-'Net Acumulado'!$B105,0,1))</f>
        <v>0</v>
      </c>
      <c r="CB105">
        <f>IF(CA105=0,0,IF('Net Acumulado'!CB105&gt;-'Net Acumulado'!$B105,0,1))</f>
        <v>0</v>
      </c>
      <c r="CC105">
        <f>IF(CB105=0,0,IF('Net Acumulado'!CC105&gt;-'Net Acumulado'!$B105,0,1))</f>
        <v>0</v>
      </c>
      <c r="CD105">
        <f>IF(CC105=0,0,IF('Net Acumulado'!CD105&gt;-'Net Acumulado'!$B105,0,1))</f>
        <v>0</v>
      </c>
      <c r="CE105">
        <f>IF(CD105=0,0,IF('Net Acumulado'!CE105&gt;-'Net Acumulado'!$B105,0,1))</f>
        <v>0</v>
      </c>
      <c r="CF105">
        <f>IF(CE105=0,0,IF('Net Acumulado'!CF105&gt;-'Net Acumulado'!$B105,0,1))</f>
        <v>0</v>
      </c>
      <c r="CG105">
        <f>IF(CF105=0,0,IF('Net Acumulado'!CG105&gt;-'Net Acumulado'!$B105,0,1))</f>
        <v>0</v>
      </c>
      <c r="CH105">
        <f>IF(CG105=0,0,IF('Net Acumulado'!CH105&gt;-'Net Acumulado'!$B105,0,1))</f>
        <v>0</v>
      </c>
      <c r="CI105">
        <f>IF(CH105=0,0,IF('Net Acumulado'!CI105&gt;-'Net Acumulado'!$B105,0,1))</f>
        <v>0</v>
      </c>
      <c r="CJ105">
        <f>IF(CI105=0,0,IF('Net Acumulado'!CJ105&gt;-'Net Acumulado'!$B105,0,1))</f>
        <v>0</v>
      </c>
      <c r="CK105">
        <f>IF(CJ105=0,0,IF('Net Acumulado'!CK105&gt;-'Net Acumulado'!$B105,0,1))</f>
        <v>0</v>
      </c>
      <c r="CL105">
        <f>IF(CK105=0,0,IF('Net Acumulado'!CL105&gt;-'Net Acumulado'!$B105,0,1))</f>
        <v>0</v>
      </c>
      <c r="CM105">
        <f>IF(CL105=0,0,IF('Net Acumulado'!CM105&gt;-'Net Acumulado'!$B105,0,1))</f>
        <v>0</v>
      </c>
      <c r="CN105">
        <f>IF(CM105=0,0,IF('Net Acumulado'!CN105&gt;-'Net Acumulado'!$B105,0,1))</f>
        <v>0</v>
      </c>
      <c r="CO105">
        <f>IF(CN105=0,0,IF('Net Acumulado'!CO105&gt;-'Net Acumulado'!$B105,0,1))</f>
        <v>0</v>
      </c>
      <c r="CP105">
        <f>IF(CO105=0,0,IF('Net Acumulado'!CP105&gt;-'Net Acumulado'!$B105,0,1))</f>
        <v>0</v>
      </c>
      <c r="CQ105">
        <f>IF(CP105=0,0,IF('Net Acumulado'!CQ105&gt;-'Net Acumulado'!$B105,0,1))</f>
        <v>0</v>
      </c>
      <c r="CR105">
        <f>IF(CQ105=0,0,IF('Net Acumulado'!CR105&gt;-'Net Acumulado'!$B105,0,1))</f>
        <v>0</v>
      </c>
      <c r="CS105">
        <f>IF(CR105=0,0,IF('Net Acumulado'!CS105&gt;-'Net Acumulado'!$B105,0,1))</f>
        <v>0</v>
      </c>
      <c r="CT105">
        <f>IF(CS105=0,0,IF('Net Acumulado'!CT105&gt;-'Net Acumulado'!$B105,0,1))</f>
        <v>0</v>
      </c>
      <c r="CU105">
        <f>IF(CT105=0,0,IF('Net Acumulado'!CU105&gt;-'Net Acumulado'!$B105,0,1))</f>
        <v>0</v>
      </c>
    </row>
    <row r="106" spans="1:99" x14ac:dyDescent="0.3">
      <c r="A106">
        <f t="shared" si="1"/>
        <v>29</v>
      </c>
      <c r="B106">
        <v>-4337</v>
      </c>
      <c r="C106">
        <v>3509</v>
      </c>
      <c r="D106">
        <f>IF('Net Acumulado'!D106&gt;-'Net Acumulado'!$B106,0,1)</f>
        <v>1</v>
      </c>
      <c r="E106">
        <f>IF(D106=0,0,IF('Net Acumulado'!E106&gt;-'Net Acumulado'!$B106,0,1))</f>
        <v>1</v>
      </c>
      <c r="F106">
        <f>IF(E106=0,0,IF('Net Acumulado'!F106&gt;-'Net Acumulado'!$B106,0,1))</f>
        <v>1</v>
      </c>
      <c r="G106">
        <f>IF(F106=0,0,IF('Net Acumulado'!G106&gt;-'Net Acumulado'!$B106,0,1))</f>
        <v>1</v>
      </c>
      <c r="H106">
        <f>IF(G106=0,0,IF('Net Acumulado'!H106&gt;-'Net Acumulado'!$B106,0,1))</f>
        <v>1</v>
      </c>
      <c r="I106">
        <f>IF(H106=0,0,IF('Net Acumulado'!I106&gt;-'Net Acumulado'!$B106,0,1))</f>
        <v>1</v>
      </c>
      <c r="J106">
        <f>IF(I106=0,0,IF('Net Acumulado'!J106&gt;-'Net Acumulado'!$B106,0,1))</f>
        <v>1</v>
      </c>
      <c r="K106">
        <f>IF(J106=0,0,IF('Net Acumulado'!K106&gt;-'Net Acumulado'!$B106,0,1))</f>
        <v>1</v>
      </c>
      <c r="L106">
        <f>IF(K106=0,0,IF('Net Acumulado'!L106&gt;-'Net Acumulado'!$B106,0,1))</f>
        <v>1</v>
      </c>
      <c r="M106">
        <f>IF(L106=0,0,IF('Net Acumulado'!M106&gt;-'Net Acumulado'!$B106,0,1))</f>
        <v>1</v>
      </c>
      <c r="N106">
        <f>IF(M106=0,0,IF('Net Acumulado'!N106&gt;-'Net Acumulado'!$B106,0,1))</f>
        <v>1</v>
      </c>
      <c r="O106">
        <f>IF(N106=0,0,IF('Net Acumulado'!O106&gt;-'Net Acumulado'!$B106,0,1))</f>
        <v>1</v>
      </c>
      <c r="P106">
        <f>IF(O106=0,0,IF('Net Acumulado'!P106&gt;-'Net Acumulado'!$B106,0,1))</f>
        <v>1</v>
      </c>
      <c r="Q106">
        <f>IF(P106=0,0,IF('Net Acumulado'!Q106&gt;-'Net Acumulado'!$B106,0,1))</f>
        <v>1</v>
      </c>
      <c r="R106">
        <f>IF(Q106=0,0,IF('Net Acumulado'!R106&gt;-'Net Acumulado'!$B106,0,1))</f>
        <v>1</v>
      </c>
      <c r="S106">
        <f>IF(R106=0,0,IF('Net Acumulado'!S106&gt;-'Net Acumulado'!$B106,0,1))</f>
        <v>1</v>
      </c>
      <c r="T106">
        <f>IF(S106=0,0,IF('Net Acumulado'!T106&gt;-'Net Acumulado'!$B106,0,1))</f>
        <v>1</v>
      </c>
      <c r="U106">
        <f>IF(T106=0,0,IF('Net Acumulado'!U106&gt;-'Net Acumulado'!$B106,0,1))</f>
        <v>1</v>
      </c>
      <c r="V106">
        <f>IF(U106=0,0,IF('Net Acumulado'!V106&gt;-'Net Acumulado'!$B106,0,1))</f>
        <v>1</v>
      </c>
      <c r="W106">
        <f>IF(V106=0,0,IF('Net Acumulado'!W106&gt;-'Net Acumulado'!$B106,0,1))</f>
        <v>1</v>
      </c>
      <c r="X106">
        <f>IF(W106=0,0,IF('Net Acumulado'!X106&gt;-'Net Acumulado'!$B106,0,1))</f>
        <v>1</v>
      </c>
      <c r="Y106">
        <f>IF(X106=0,0,IF('Net Acumulado'!Y106&gt;-'Net Acumulado'!$B106,0,1))</f>
        <v>1</v>
      </c>
      <c r="Z106">
        <f>IF(Y106=0,0,IF('Net Acumulado'!Z106&gt;-'Net Acumulado'!$B106,0,1))</f>
        <v>1</v>
      </c>
      <c r="AA106">
        <f>IF(Z106=0,0,IF('Net Acumulado'!AA106&gt;-'Net Acumulado'!$B106,0,1))</f>
        <v>1</v>
      </c>
      <c r="AB106">
        <f>IF(AA106=0,0,IF('Net Acumulado'!AB106&gt;-'Net Acumulado'!$B106,0,1))</f>
        <v>1</v>
      </c>
      <c r="AC106">
        <f>IF(AB106=0,0,IF('Net Acumulado'!AC106&gt;-'Net Acumulado'!$B106,0,1))</f>
        <v>1</v>
      </c>
      <c r="AD106">
        <f>IF(AC106=0,0,IF('Net Acumulado'!AD106&gt;-'Net Acumulado'!$B106,0,1))</f>
        <v>1</v>
      </c>
      <c r="AE106">
        <f>IF(AD106=0,0,IF('Net Acumulado'!AE106&gt;-'Net Acumulado'!$B106,0,1))</f>
        <v>1</v>
      </c>
      <c r="AF106">
        <f>IF(AE106=0,0,IF('Net Acumulado'!AF106&gt;-'Net Acumulado'!$B106,0,1))</f>
        <v>1</v>
      </c>
      <c r="AG106">
        <f>IF(AF106=0,0,IF('Net Acumulado'!AG106&gt;-'Net Acumulado'!$B106,0,1))</f>
        <v>0</v>
      </c>
      <c r="AH106">
        <f>IF(AG106=0,0,IF('Net Acumulado'!AH106&gt;-'Net Acumulado'!$B106,0,1))</f>
        <v>0</v>
      </c>
      <c r="AI106">
        <f>IF(AH106=0,0,IF('Net Acumulado'!AI106&gt;-'Net Acumulado'!$B106,0,1))</f>
        <v>0</v>
      </c>
      <c r="AJ106">
        <f>IF(AI106=0,0,IF('Net Acumulado'!AJ106&gt;-'Net Acumulado'!$B106,0,1))</f>
        <v>0</v>
      </c>
      <c r="AK106">
        <f>IF(AJ106=0,0,IF('Net Acumulado'!AK106&gt;-'Net Acumulado'!$B106,0,1))</f>
        <v>0</v>
      </c>
      <c r="AL106">
        <f>IF(AK106=0,0,IF('Net Acumulado'!AL106&gt;-'Net Acumulado'!$B106,0,1))</f>
        <v>0</v>
      </c>
      <c r="AM106">
        <f>IF(AL106=0,0,IF('Net Acumulado'!AM106&gt;-'Net Acumulado'!$B106,0,1))</f>
        <v>0</v>
      </c>
      <c r="AN106">
        <f>IF(AM106=0,0,IF('Net Acumulado'!AN106&gt;-'Net Acumulado'!$B106,0,1))</f>
        <v>0</v>
      </c>
      <c r="AO106">
        <f>IF(AN106=0,0,IF('Net Acumulado'!AO106&gt;-'Net Acumulado'!$B106,0,1))</f>
        <v>0</v>
      </c>
      <c r="AP106">
        <f>IF(AO106=0,0,IF('Net Acumulado'!AP106&gt;-'Net Acumulado'!$B106,0,1))</f>
        <v>0</v>
      </c>
      <c r="AQ106">
        <f>IF(AP106=0,0,IF('Net Acumulado'!AQ106&gt;-'Net Acumulado'!$B106,0,1))</f>
        <v>0</v>
      </c>
      <c r="AR106">
        <f>IF(AQ106=0,0,IF('Net Acumulado'!AR106&gt;-'Net Acumulado'!$B106,0,1))</f>
        <v>0</v>
      </c>
      <c r="AS106">
        <f>IF(AR106=0,0,IF('Net Acumulado'!AS106&gt;-'Net Acumulado'!$B106,0,1))</f>
        <v>0</v>
      </c>
      <c r="AT106">
        <f>IF(AS106=0,0,IF('Net Acumulado'!AT106&gt;-'Net Acumulado'!$B106,0,1))</f>
        <v>0</v>
      </c>
      <c r="AU106">
        <f>IF(AT106=0,0,IF('Net Acumulado'!AU106&gt;-'Net Acumulado'!$B106,0,1))</f>
        <v>0</v>
      </c>
      <c r="AV106">
        <f>IF(AU106=0,0,IF('Net Acumulado'!AV106&gt;-'Net Acumulado'!$B106,0,1))</f>
        <v>0</v>
      </c>
      <c r="AW106">
        <f>IF(AV106=0,0,IF('Net Acumulado'!AW106&gt;-'Net Acumulado'!$B106,0,1))</f>
        <v>0</v>
      </c>
      <c r="AX106">
        <f>IF(AW106=0,0,IF('Net Acumulado'!AX106&gt;-'Net Acumulado'!$B106,0,1))</f>
        <v>0</v>
      </c>
      <c r="AY106">
        <f>IF(AX106=0,0,IF('Net Acumulado'!AY106&gt;-'Net Acumulado'!$B106,0,1))</f>
        <v>0</v>
      </c>
      <c r="AZ106">
        <f>IF(AY106=0,0,IF('Net Acumulado'!AZ106&gt;-'Net Acumulado'!$B106,0,1))</f>
        <v>0</v>
      </c>
      <c r="BA106">
        <f>IF(AZ106=0,0,IF('Net Acumulado'!BA106&gt;-'Net Acumulado'!$B106,0,1))</f>
        <v>0</v>
      </c>
      <c r="BB106">
        <f>IF(BA106=0,0,IF('Net Acumulado'!BB106&gt;-'Net Acumulado'!$B106,0,1))</f>
        <v>0</v>
      </c>
      <c r="BC106">
        <f>IF(BB106=0,0,IF('Net Acumulado'!BC106&gt;-'Net Acumulado'!$B106,0,1))</f>
        <v>0</v>
      </c>
      <c r="BD106">
        <f>IF(BC106=0,0,IF('Net Acumulado'!BD106&gt;-'Net Acumulado'!$B106,0,1))</f>
        <v>0</v>
      </c>
      <c r="BE106">
        <f>IF(BD106=0,0,IF('Net Acumulado'!BE106&gt;-'Net Acumulado'!$B106,0,1))</f>
        <v>0</v>
      </c>
      <c r="BF106">
        <f>IF(BE106=0,0,IF('Net Acumulado'!BF106&gt;-'Net Acumulado'!$B106,0,1))</f>
        <v>0</v>
      </c>
      <c r="BG106">
        <f>IF(BF106=0,0,IF('Net Acumulado'!BG106&gt;-'Net Acumulado'!$B106,0,1))</f>
        <v>0</v>
      </c>
      <c r="BH106">
        <f>IF(BG106=0,0,IF('Net Acumulado'!BH106&gt;-'Net Acumulado'!$B106,0,1))</f>
        <v>0</v>
      </c>
      <c r="BI106">
        <f>IF(BH106=0,0,IF('Net Acumulado'!BI106&gt;-'Net Acumulado'!$B106,0,1))</f>
        <v>0</v>
      </c>
      <c r="BJ106">
        <f>IF(BI106=0,0,IF('Net Acumulado'!BJ106&gt;-'Net Acumulado'!$B106,0,1))</f>
        <v>0</v>
      </c>
      <c r="BK106">
        <f>IF(BJ106=0,0,IF('Net Acumulado'!BK106&gt;-'Net Acumulado'!$B106,0,1))</f>
        <v>0</v>
      </c>
      <c r="BL106">
        <f>IF(BK106=0,0,IF('Net Acumulado'!BL106&gt;-'Net Acumulado'!$B106,0,1))</f>
        <v>0</v>
      </c>
      <c r="BM106">
        <f>IF(BL106=0,0,IF('Net Acumulado'!BM106&gt;-'Net Acumulado'!$B106,0,1))</f>
        <v>0</v>
      </c>
      <c r="BN106">
        <f>IF(BM106=0,0,IF('Net Acumulado'!BN106&gt;-'Net Acumulado'!$B106,0,1))</f>
        <v>0</v>
      </c>
      <c r="BO106">
        <f>IF(BN106=0,0,IF('Net Acumulado'!BO106&gt;-'Net Acumulado'!$B106,0,1))</f>
        <v>0</v>
      </c>
      <c r="BP106">
        <f>IF(BO106=0,0,IF('Net Acumulado'!BP106&gt;-'Net Acumulado'!$B106,0,1))</f>
        <v>0</v>
      </c>
      <c r="BQ106">
        <f>IF(BP106=0,0,IF('Net Acumulado'!BQ106&gt;-'Net Acumulado'!$B106,0,1))</f>
        <v>0</v>
      </c>
      <c r="BR106">
        <f>IF(BQ106=0,0,IF('Net Acumulado'!BR106&gt;-'Net Acumulado'!$B106,0,1))</f>
        <v>0</v>
      </c>
      <c r="BS106">
        <f>IF(BR106=0,0,IF('Net Acumulado'!BS106&gt;-'Net Acumulado'!$B106,0,1))</f>
        <v>0</v>
      </c>
      <c r="BT106">
        <f>IF(BS106=0,0,IF('Net Acumulado'!BT106&gt;-'Net Acumulado'!$B106,0,1))</f>
        <v>0</v>
      </c>
      <c r="BU106">
        <f>IF(BT106=0,0,IF('Net Acumulado'!BU106&gt;-'Net Acumulado'!$B106,0,1))</f>
        <v>0</v>
      </c>
      <c r="BV106">
        <f>IF(BU106=0,0,IF('Net Acumulado'!BV106&gt;-'Net Acumulado'!$B106,0,1))</f>
        <v>0</v>
      </c>
      <c r="BW106">
        <f>IF(BV106=0,0,IF('Net Acumulado'!BW106&gt;-'Net Acumulado'!$B106,0,1))</f>
        <v>0</v>
      </c>
      <c r="BX106">
        <f>IF(BW106=0,0,IF('Net Acumulado'!BX106&gt;-'Net Acumulado'!$B106,0,1))</f>
        <v>0</v>
      </c>
      <c r="BY106">
        <f>IF(BX106=0,0,IF('Net Acumulado'!BY106&gt;-'Net Acumulado'!$B106,0,1))</f>
        <v>0</v>
      </c>
      <c r="BZ106">
        <f>IF(BY106=0,0,IF('Net Acumulado'!BZ106&gt;-'Net Acumulado'!$B106,0,1))</f>
        <v>0</v>
      </c>
      <c r="CA106">
        <f>IF(BZ106=0,0,IF('Net Acumulado'!CA106&gt;-'Net Acumulado'!$B106,0,1))</f>
        <v>0</v>
      </c>
      <c r="CB106">
        <f>IF(CA106=0,0,IF('Net Acumulado'!CB106&gt;-'Net Acumulado'!$B106,0,1))</f>
        <v>0</v>
      </c>
      <c r="CC106">
        <f>IF(CB106=0,0,IF('Net Acumulado'!CC106&gt;-'Net Acumulado'!$B106,0,1))</f>
        <v>0</v>
      </c>
      <c r="CD106">
        <f>IF(CC106=0,0,IF('Net Acumulado'!CD106&gt;-'Net Acumulado'!$B106,0,1))</f>
        <v>0</v>
      </c>
      <c r="CE106">
        <f>IF(CD106=0,0,IF('Net Acumulado'!CE106&gt;-'Net Acumulado'!$B106,0,1))</f>
        <v>0</v>
      </c>
      <c r="CF106">
        <f>IF(CE106=0,0,IF('Net Acumulado'!CF106&gt;-'Net Acumulado'!$B106,0,1))</f>
        <v>0</v>
      </c>
      <c r="CG106">
        <f>IF(CF106=0,0,IF('Net Acumulado'!CG106&gt;-'Net Acumulado'!$B106,0,1))</f>
        <v>0</v>
      </c>
      <c r="CH106">
        <f>IF(CG106=0,0,IF('Net Acumulado'!CH106&gt;-'Net Acumulado'!$B106,0,1))</f>
        <v>0</v>
      </c>
      <c r="CI106">
        <f>IF(CH106=0,0,IF('Net Acumulado'!CI106&gt;-'Net Acumulado'!$B106,0,1))</f>
        <v>0</v>
      </c>
      <c r="CJ106">
        <f>IF(CI106=0,0,IF('Net Acumulado'!CJ106&gt;-'Net Acumulado'!$B106,0,1))</f>
        <v>0</v>
      </c>
      <c r="CK106">
        <f>IF(CJ106=0,0,IF('Net Acumulado'!CK106&gt;-'Net Acumulado'!$B106,0,1))</f>
        <v>0</v>
      </c>
      <c r="CL106">
        <f>IF(CK106=0,0,IF('Net Acumulado'!CL106&gt;-'Net Acumulado'!$B106,0,1))</f>
        <v>0</v>
      </c>
      <c r="CM106">
        <f>IF(CL106=0,0,IF('Net Acumulado'!CM106&gt;-'Net Acumulado'!$B106,0,1))</f>
        <v>0</v>
      </c>
      <c r="CN106">
        <f>IF(CM106=0,0,IF('Net Acumulado'!CN106&gt;-'Net Acumulado'!$B106,0,1))</f>
        <v>0</v>
      </c>
      <c r="CO106">
        <f>IF(CN106=0,0,IF('Net Acumulado'!CO106&gt;-'Net Acumulado'!$B106,0,1))</f>
        <v>0</v>
      </c>
      <c r="CP106">
        <f>IF(CO106=0,0,IF('Net Acumulado'!CP106&gt;-'Net Acumulado'!$B106,0,1))</f>
        <v>0</v>
      </c>
      <c r="CQ106">
        <f>IF(CP106=0,0,IF('Net Acumulado'!CQ106&gt;-'Net Acumulado'!$B106,0,1))</f>
        <v>0</v>
      </c>
      <c r="CR106">
        <f>IF(CQ106=0,0,IF('Net Acumulado'!CR106&gt;-'Net Acumulado'!$B106,0,1))</f>
        <v>0</v>
      </c>
      <c r="CS106">
        <f>IF(CR106=0,0,IF('Net Acumulado'!CS106&gt;-'Net Acumulado'!$B106,0,1))</f>
        <v>0</v>
      </c>
      <c r="CT106">
        <f>IF(CS106=0,0,IF('Net Acumulado'!CT106&gt;-'Net Acumulado'!$B106,0,1))</f>
        <v>0</v>
      </c>
      <c r="CU106">
        <f>IF(CT106=0,0,IF('Net Acumulado'!CU106&gt;-'Net Acumulado'!$B106,0,1))</f>
        <v>0</v>
      </c>
    </row>
    <row r="107" spans="1:99" x14ac:dyDescent="0.3">
      <c r="A107">
        <f t="shared" si="1"/>
        <v>8</v>
      </c>
      <c r="B107">
        <v>-15108</v>
      </c>
      <c r="C107">
        <v>3505</v>
      </c>
      <c r="D107">
        <f>IF('Net Acumulado'!D107&gt;-'Net Acumulado'!$B107,0,1)</f>
        <v>1</v>
      </c>
      <c r="E107">
        <f>IF(D107=0,0,IF('Net Acumulado'!E107&gt;-'Net Acumulado'!$B107,0,1))</f>
        <v>1</v>
      </c>
      <c r="F107">
        <f>IF(E107=0,0,IF('Net Acumulado'!F107&gt;-'Net Acumulado'!$B107,0,1))</f>
        <v>1</v>
      </c>
      <c r="G107">
        <f>IF(F107=0,0,IF('Net Acumulado'!G107&gt;-'Net Acumulado'!$B107,0,1))</f>
        <v>1</v>
      </c>
      <c r="H107">
        <f>IF(G107=0,0,IF('Net Acumulado'!H107&gt;-'Net Acumulado'!$B107,0,1))</f>
        <v>1</v>
      </c>
      <c r="I107">
        <f>IF(H107=0,0,IF('Net Acumulado'!I107&gt;-'Net Acumulado'!$B107,0,1))</f>
        <v>1</v>
      </c>
      <c r="J107">
        <f>IF(I107=0,0,IF('Net Acumulado'!J107&gt;-'Net Acumulado'!$B107,0,1))</f>
        <v>1</v>
      </c>
      <c r="K107">
        <f>IF(J107=0,0,IF('Net Acumulado'!K107&gt;-'Net Acumulado'!$B107,0,1))</f>
        <v>1</v>
      </c>
      <c r="L107">
        <f>IF(K107=0,0,IF('Net Acumulado'!L107&gt;-'Net Acumulado'!$B107,0,1))</f>
        <v>0</v>
      </c>
      <c r="M107">
        <f>IF(L107=0,0,IF('Net Acumulado'!M107&gt;-'Net Acumulado'!$B107,0,1))</f>
        <v>0</v>
      </c>
      <c r="N107">
        <f>IF(M107=0,0,IF('Net Acumulado'!N107&gt;-'Net Acumulado'!$B107,0,1))</f>
        <v>0</v>
      </c>
      <c r="O107">
        <f>IF(N107=0,0,IF('Net Acumulado'!O107&gt;-'Net Acumulado'!$B107,0,1))</f>
        <v>0</v>
      </c>
      <c r="P107">
        <f>IF(O107=0,0,IF('Net Acumulado'!P107&gt;-'Net Acumulado'!$B107,0,1))</f>
        <v>0</v>
      </c>
      <c r="Q107">
        <f>IF(P107=0,0,IF('Net Acumulado'!Q107&gt;-'Net Acumulado'!$B107,0,1))</f>
        <v>0</v>
      </c>
      <c r="R107">
        <f>IF(Q107=0,0,IF('Net Acumulado'!R107&gt;-'Net Acumulado'!$B107,0,1))</f>
        <v>0</v>
      </c>
      <c r="S107">
        <f>IF(R107=0,0,IF('Net Acumulado'!S107&gt;-'Net Acumulado'!$B107,0,1))</f>
        <v>0</v>
      </c>
      <c r="T107">
        <f>IF(S107=0,0,IF('Net Acumulado'!T107&gt;-'Net Acumulado'!$B107,0,1))</f>
        <v>0</v>
      </c>
      <c r="U107">
        <f>IF(T107=0,0,IF('Net Acumulado'!U107&gt;-'Net Acumulado'!$B107,0,1))</f>
        <v>0</v>
      </c>
      <c r="V107">
        <f>IF(U107=0,0,IF('Net Acumulado'!V107&gt;-'Net Acumulado'!$B107,0,1))</f>
        <v>0</v>
      </c>
      <c r="W107">
        <f>IF(V107=0,0,IF('Net Acumulado'!W107&gt;-'Net Acumulado'!$B107,0,1))</f>
        <v>0</v>
      </c>
      <c r="X107">
        <f>IF(W107=0,0,IF('Net Acumulado'!X107&gt;-'Net Acumulado'!$B107,0,1))</f>
        <v>0</v>
      </c>
      <c r="Y107">
        <f>IF(X107=0,0,IF('Net Acumulado'!Y107&gt;-'Net Acumulado'!$B107,0,1))</f>
        <v>0</v>
      </c>
      <c r="Z107">
        <f>IF(Y107=0,0,IF('Net Acumulado'!Z107&gt;-'Net Acumulado'!$B107,0,1))</f>
        <v>0</v>
      </c>
      <c r="AA107">
        <f>IF(Z107=0,0,IF('Net Acumulado'!AA107&gt;-'Net Acumulado'!$B107,0,1))</f>
        <v>0</v>
      </c>
      <c r="AB107">
        <f>IF(AA107=0,0,IF('Net Acumulado'!AB107&gt;-'Net Acumulado'!$B107,0,1))</f>
        <v>0</v>
      </c>
      <c r="AC107">
        <f>IF(AB107=0,0,IF('Net Acumulado'!AC107&gt;-'Net Acumulado'!$B107,0,1))</f>
        <v>0</v>
      </c>
      <c r="AD107">
        <f>IF(AC107=0,0,IF('Net Acumulado'!AD107&gt;-'Net Acumulado'!$B107,0,1))</f>
        <v>0</v>
      </c>
      <c r="AE107">
        <f>IF(AD107=0,0,IF('Net Acumulado'!AE107&gt;-'Net Acumulado'!$B107,0,1))</f>
        <v>0</v>
      </c>
      <c r="AF107">
        <f>IF(AE107=0,0,IF('Net Acumulado'!AF107&gt;-'Net Acumulado'!$B107,0,1))</f>
        <v>0</v>
      </c>
      <c r="AG107">
        <f>IF(AF107=0,0,IF('Net Acumulado'!AG107&gt;-'Net Acumulado'!$B107,0,1))</f>
        <v>0</v>
      </c>
      <c r="AH107">
        <f>IF(AG107=0,0,IF('Net Acumulado'!AH107&gt;-'Net Acumulado'!$B107,0,1))</f>
        <v>0</v>
      </c>
      <c r="AI107">
        <f>IF(AH107=0,0,IF('Net Acumulado'!AI107&gt;-'Net Acumulado'!$B107,0,1))</f>
        <v>0</v>
      </c>
      <c r="AJ107">
        <f>IF(AI107=0,0,IF('Net Acumulado'!AJ107&gt;-'Net Acumulado'!$B107,0,1))</f>
        <v>0</v>
      </c>
      <c r="AK107">
        <f>IF(AJ107=0,0,IF('Net Acumulado'!AK107&gt;-'Net Acumulado'!$B107,0,1))</f>
        <v>0</v>
      </c>
      <c r="AL107">
        <f>IF(AK107=0,0,IF('Net Acumulado'!AL107&gt;-'Net Acumulado'!$B107,0,1))</f>
        <v>0</v>
      </c>
      <c r="AM107">
        <f>IF(AL107=0,0,IF('Net Acumulado'!AM107&gt;-'Net Acumulado'!$B107,0,1))</f>
        <v>0</v>
      </c>
      <c r="AN107">
        <f>IF(AM107=0,0,IF('Net Acumulado'!AN107&gt;-'Net Acumulado'!$B107,0,1))</f>
        <v>0</v>
      </c>
      <c r="AO107">
        <f>IF(AN107=0,0,IF('Net Acumulado'!AO107&gt;-'Net Acumulado'!$B107,0,1))</f>
        <v>0</v>
      </c>
      <c r="AP107">
        <f>IF(AO107=0,0,IF('Net Acumulado'!AP107&gt;-'Net Acumulado'!$B107,0,1))</f>
        <v>0</v>
      </c>
      <c r="AQ107">
        <f>IF(AP107=0,0,IF('Net Acumulado'!AQ107&gt;-'Net Acumulado'!$B107,0,1))</f>
        <v>0</v>
      </c>
      <c r="AR107">
        <f>IF(AQ107=0,0,IF('Net Acumulado'!AR107&gt;-'Net Acumulado'!$B107,0,1))</f>
        <v>0</v>
      </c>
      <c r="AS107">
        <f>IF(AR107=0,0,IF('Net Acumulado'!AS107&gt;-'Net Acumulado'!$B107,0,1))</f>
        <v>0</v>
      </c>
      <c r="AT107">
        <f>IF(AS107=0,0,IF('Net Acumulado'!AT107&gt;-'Net Acumulado'!$B107,0,1))</f>
        <v>0</v>
      </c>
      <c r="AU107">
        <f>IF(AT107=0,0,IF('Net Acumulado'!AU107&gt;-'Net Acumulado'!$B107,0,1))</f>
        <v>0</v>
      </c>
      <c r="AV107">
        <f>IF(AU107=0,0,IF('Net Acumulado'!AV107&gt;-'Net Acumulado'!$B107,0,1))</f>
        <v>0</v>
      </c>
      <c r="AW107">
        <f>IF(AV107=0,0,IF('Net Acumulado'!AW107&gt;-'Net Acumulado'!$B107,0,1))</f>
        <v>0</v>
      </c>
      <c r="AX107">
        <f>IF(AW107=0,0,IF('Net Acumulado'!AX107&gt;-'Net Acumulado'!$B107,0,1))</f>
        <v>0</v>
      </c>
      <c r="AY107">
        <f>IF(AX107=0,0,IF('Net Acumulado'!AY107&gt;-'Net Acumulado'!$B107,0,1))</f>
        <v>0</v>
      </c>
      <c r="AZ107">
        <f>IF(AY107=0,0,IF('Net Acumulado'!AZ107&gt;-'Net Acumulado'!$B107,0,1))</f>
        <v>0</v>
      </c>
      <c r="BA107">
        <f>IF(AZ107=0,0,IF('Net Acumulado'!BA107&gt;-'Net Acumulado'!$B107,0,1))</f>
        <v>0</v>
      </c>
      <c r="BB107">
        <f>IF(BA107=0,0,IF('Net Acumulado'!BB107&gt;-'Net Acumulado'!$B107,0,1))</f>
        <v>0</v>
      </c>
      <c r="BC107">
        <f>IF(BB107=0,0,IF('Net Acumulado'!BC107&gt;-'Net Acumulado'!$B107,0,1))</f>
        <v>0</v>
      </c>
      <c r="BD107">
        <f>IF(BC107=0,0,IF('Net Acumulado'!BD107&gt;-'Net Acumulado'!$B107,0,1))</f>
        <v>0</v>
      </c>
      <c r="BE107">
        <f>IF(BD107=0,0,IF('Net Acumulado'!BE107&gt;-'Net Acumulado'!$B107,0,1))</f>
        <v>0</v>
      </c>
      <c r="BF107">
        <f>IF(BE107=0,0,IF('Net Acumulado'!BF107&gt;-'Net Acumulado'!$B107,0,1))</f>
        <v>0</v>
      </c>
      <c r="BG107">
        <f>IF(BF107=0,0,IF('Net Acumulado'!BG107&gt;-'Net Acumulado'!$B107,0,1))</f>
        <v>0</v>
      </c>
      <c r="BH107">
        <f>IF(BG107=0,0,IF('Net Acumulado'!BH107&gt;-'Net Acumulado'!$B107,0,1))</f>
        <v>0</v>
      </c>
      <c r="BI107">
        <f>IF(BH107=0,0,IF('Net Acumulado'!BI107&gt;-'Net Acumulado'!$B107,0,1))</f>
        <v>0</v>
      </c>
      <c r="BJ107">
        <f>IF(BI107=0,0,IF('Net Acumulado'!BJ107&gt;-'Net Acumulado'!$B107,0,1))</f>
        <v>0</v>
      </c>
      <c r="BK107">
        <f>IF(BJ107=0,0,IF('Net Acumulado'!BK107&gt;-'Net Acumulado'!$B107,0,1))</f>
        <v>0</v>
      </c>
      <c r="BL107">
        <f>IF(BK107=0,0,IF('Net Acumulado'!BL107&gt;-'Net Acumulado'!$B107,0,1))</f>
        <v>0</v>
      </c>
      <c r="BM107">
        <f>IF(BL107=0,0,IF('Net Acumulado'!BM107&gt;-'Net Acumulado'!$B107,0,1))</f>
        <v>0</v>
      </c>
      <c r="BN107">
        <f>IF(BM107=0,0,IF('Net Acumulado'!BN107&gt;-'Net Acumulado'!$B107,0,1))</f>
        <v>0</v>
      </c>
      <c r="BO107">
        <f>IF(BN107=0,0,IF('Net Acumulado'!BO107&gt;-'Net Acumulado'!$B107,0,1))</f>
        <v>0</v>
      </c>
      <c r="BP107">
        <f>IF(BO107=0,0,IF('Net Acumulado'!BP107&gt;-'Net Acumulado'!$B107,0,1))</f>
        <v>0</v>
      </c>
      <c r="BQ107">
        <f>IF(BP107=0,0,IF('Net Acumulado'!BQ107&gt;-'Net Acumulado'!$B107,0,1))</f>
        <v>0</v>
      </c>
      <c r="BR107">
        <f>IF(BQ107=0,0,IF('Net Acumulado'!BR107&gt;-'Net Acumulado'!$B107,0,1))</f>
        <v>0</v>
      </c>
      <c r="BS107">
        <f>IF(BR107=0,0,IF('Net Acumulado'!BS107&gt;-'Net Acumulado'!$B107,0,1))</f>
        <v>0</v>
      </c>
      <c r="BT107">
        <f>IF(BS107=0,0,IF('Net Acumulado'!BT107&gt;-'Net Acumulado'!$B107,0,1))</f>
        <v>0</v>
      </c>
      <c r="BU107">
        <f>IF(BT107=0,0,IF('Net Acumulado'!BU107&gt;-'Net Acumulado'!$B107,0,1))</f>
        <v>0</v>
      </c>
      <c r="BV107">
        <f>IF(BU107=0,0,IF('Net Acumulado'!BV107&gt;-'Net Acumulado'!$B107,0,1))</f>
        <v>0</v>
      </c>
      <c r="BW107">
        <f>IF(BV107=0,0,IF('Net Acumulado'!BW107&gt;-'Net Acumulado'!$B107,0,1))</f>
        <v>0</v>
      </c>
      <c r="BX107">
        <f>IF(BW107=0,0,IF('Net Acumulado'!BX107&gt;-'Net Acumulado'!$B107,0,1))</f>
        <v>0</v>
      </c>
      <c r="BY107">
        <f>IF(BX107=0,0,IF('Net Acumulado'!BY107&gt;-'Net Acumulado'!$B107,0,1))</f>
        <v>0</v>
      </c>
      <c r="BZ107">
        <f>IF(BY107=0,0,IF('Net Acumulado'!BZ107&gt;-'Net Acumulado'!$B107,0,1))</f>
        <v>0</v>
      </c>
      <c r="CA107">
        <f>IF(BZ107=0,0,IF('Net Acumulado'!CA107&gt;-'Net Acumulado'!$B107,0,1))</f>
        <v>0</v>
      </c>
      <c r="CB107">
        <f>IF(CA107=0,0,IF('Net Acumulado'!CB107&gt;-'Net Acumulado'!$B107,0,1))</f>
        <v>0</v>
      </c>
      <c r="CC107">
        <f>IF(CB107=0,0,IF('Net Acumulado'!CC107&gt;-'Net Acumulado'!$B107,0,1))</f>
        <v>0</v>
      </c>
      <c r="CD107">
        <f>IF(CC107=0,0,IF('Net Acumulado'!CD107&gt;-'Net Acumulado'!$B107,0,1))</f>
        <v>0</v>
      </c>
      <c r="CE107">
        <f>IF(CD107=0,0,IF('Net Acumulado'!CE107&gt;-'Net Acumulado'!$B107,0,1))</f>
        <v>0</v>
      </c>
      <c r="CF107">
        <f>IF(CE107=0,0,IF('Net Acumulado'!CF107&gt;-'Net Acumulado'!$B107,0,1))</f>
        <v>0</v>
      </c>
      <c r="CG107">
        <f>IF(CF107=0,0,IF('Net Acumulado'!CG107&gt;-'Net Acumulado'!$B107,0,1))</f>
        <v>0</v>
      </c>
      <c r="CH107">
        <f>IF(CG107=0,0,IF('Net Acumulado'!CH107&gt;-'Net Acumulado'!$B107,0,1))</f>
        <v>0</v>
      </c>
      <c r="CI107">
        <f>IF(CH107=0,0,IF('Net Acumulado'!CI107&gt;-'Net Acumulado'!$B107,0,1))</f>
        <v>0</v>
      </c>
      <c r="CJ107">
        <f>IF(CI107=0,0,IF('Net Acumulado'!CJ107&gt;-'Net Acumulado'!$B107,0,1))</f>
        <v>0</v>
      </c>
      <c r="CK107">
        <f>IF(CJ107=0,0,IF('Net Acumulado'!CK107&gt;-'Net Acumulado'!$B107,0,1))</f>
        <v>0</v>
      </c>
      <c r="CL107">
        <f>IF(CK107=0,0,IF('Net Acumulado'!CL107&gt;-'Net Acumulado'!$B107,0,1))</f>
        <v>0</v>
      </c>
      <c r="CM107">
        <f>IF(CL107=0,0,IF('Net Acumulado'!CM107&gt;-'Net Acumulado'!$B107,0,1))</f>
        <v>0</v>
      </c>
      <c r="CN107">
        <f>IF(CM107=0,0,IF('Net Acumulado'!CN107&gt;-'Net Acumulado'!$B107,0,1))</f>
        <v>0</v>
      </c>
      <c r="CO107">
        <f>IF(CN107=0,0,IF('Net Acumulado'!CO107&gt;-'Net Acumulado'!$B107,0,1))</f>
        <v>0</v>
      </c>
      <c r="CP107">
        <f>IF(CO107=0,0,IF('Net Acumulado'!CP107&gt;-'Net Acumulado'!$B107,0,1))</f>
        <v>0</v>
      </c>
      <c r="CQ107">
        <f>IF(CP107=0,0,IF('Net Acumulado'!CQ107&gt;-'Net Acumulado'!$B107,0,1))</f>
        <v>0</v>
      </c>
      <c r="CR107">
        <f>IF(CQ107=0,0,IF('Net Acumulado'!CR107&gt;-'Net Acumulado'!$B107,0,1))</f>
        <v>0</v>
      </c>
      <c r="CS107">
        <f>IF(CR107=0,0,IF('Net Acumulado'!CS107&gt;-'Net Acumulado'!$B107,0,1))</f>
        <v>0</v>
      </c>
      <c r="CT107">
        <f>IF(CS107=0,0,IF('Net Acumulado'!CT107&gt;-'Net Acumulado'!$B107,0,1))</f>
        <v>0</v>
      </c>
      <c r="CU107">
        <f>IF(CT107=0,0,IF('Net Acumulado'!CU107&gt;-'Net Acumulado'!$B107,0,1))</f>
        <v>0</v>
      </c>
    </row>
    <row r="108" spans="1:99" x14ac:dyDescent="0.3">
      <c r="A108">
        <f t="shared" si="1"/>
        <v>50</v>
      </c>
      <c r="B108">
        <v>-43027</v>
      </c>
      <c r="C108">
        <v>3513</v>
      </c>
      <c r="D108">
        <f>IF('Net Acumulado'!D108&gt;-'Net Acumulado'!$B108,0,1)</f>
        <v>1</v>
      </c>
      <c r="E108">
        <f>IF(D108=0,0,IF('Net Acumulado'!E108&gt;-'Net Acumulado'!$B108,0,1))</f>
        <v>1</v>
      </c>
      <c r="F108">
        <f>IF(E108=0,0,IF('Net Acumulado'!F108&gt;-'Net Acumulado'!$B108,0,1))</f>
        <v>1</v>
      </c>
      <c r="G108">
        <f>IF(F108=0,0,IF('Net Acumulado'!G108&gt;-'Net Acumulado'!$B108,0,1))</f>
        <v>1</v>
      </c>
      <c r="H108">
        <f>IF(G108=0,0,IF('Net Acumulado'!H108&gt;-'Net Acumulado'!$B108,0,1))</f>
        <v>1</v>
      </c>
      <c r="I108">
        <f>IF(H108=0,0,IF('Net Acumulado'!I108&gt;-'Net Acumulado'!$B108,0,1))</f>
        <v>1</v>
      </c>
      <c r="J108">
        <f>IF(I108=0,0,IF('Net Acumulado'!J108&gt;-'Net Acumulado'!$B108,0,1))</f>
        <v>1</v>
      </c>
      <c r="K108">
        <f>IF(J108=0,0,IF('Net Acumulado'!K108&gt;-'Net Acumulado'!$B108,0,1))</f>
        <v>1</v>
      </c>
      <c r="L108">
        <f>IF(K108=0,0,IF('Net Acumulado'!L108&gt;-'Net Acumulado'!$B108,0,1))</f>
        <v>1</v>
      </c>
      <c r="M108">
        <f>IF(L108=0,0,IF('Net Acumulado'!M108&gt;-'Net Acumulado'!$B108,0,1))</f>
        <v>1</v>
      </c>
      <c r="N108">
        <f>IF(M108=0,0,IF('Net Acumulado'!N108&gt;-'Net Acumulado'!$B108,0,1))</f>
        <v>1</v>
      </c>
      <c r="O108">
        <f>IF(N108=0,0,IF('Net Acumulado'!O108&gt;-'Net Acumulado'!$B108,0,1))</f>
        <v>1</v>
      </c>
      <c r="P108">
        <f>IF(O108=0,0,IF('Net Acumulado'!P108&gt;-'Net Acumulado'!$B108,0,1))</f>
        <v>1</v>
      </c>
      <c r="Q108">
        <f>IF(P108=0,0,IF('Net Acumulado'!Q108&gt;-'Net Acumulado'!$B108,0,1))</f>
        <v>1</v>
      </c>
      <c r="R108">
        <f>IF(Q108=0,0,IF('Net Acumulado'!R108&gt;-'Net Acumulado'!$B108,0,1))</f>
        <v>1</v>
      </c>
      <c r="S108">
        <f>IF(R108=0,0,IF('Net Acumulado'!S108&gt;-'Net Acumulado'!$B108,0,1))</f>
        <v>1</v>
      </c>
      <c r="T108">
        <f>IF(S108=0,0,IF('Net Acumulado'!T108&gt;-'Net Acumulado'!$B108,0,1))</f>
        <v>1</v>
      </c>
      <c r="U108">
        <f>IF(T108=0,0,IF('Net Acumulado'!U108&gt;-'Net Acumulado'!$B108,0,1))</f>
        <v>1</v>
      </c>
      <c r="V108">
        <f>IF(U108=0,0,IF('Net Acumulado'!V108&gt;-'Net Acumulado'!$B108,0,1))</f>
        <v>1</v>
      </c>
      <c r="W108">
        <f>IF(V108=0,0,IF('Net Acumulado'!W108&gt;-'Net Acumulado'!$B108,0,1))</f>
        <v>1</v>
      </c>
      <c r="X108">
        <f>IF(W108=0,0,IF('Net Acumulado'!X108&gt;-'Net Acumulado'!$B108,0,1))</f>
        <v>1</v>
      </c>
      <c r="Y108">
        <f>IF(X108=0,0,IF('Net Acumulado'!Y108&gt;-'Net Acumulado'!$B108,0,1))</f>
        <v>1</v>
      </c>
      <c r="Z108">
        <f>IF(Y108=0,0,IF('Net Acumulado'!Z108&gt;-'Net Acumulado'!$B108,0,1))</f>
        <v>1</v>
      </c>
      <c r="AA108">
        <f>IF(Z108=0,0,IF('Net Acumulado'!AA108&gt;-'Net Acumulado'!$B108,0,1))</f>
        <v>1</v>
      </c>
      <c r="AB108">
        <f>IF(AA108=0,0,IF('Net Acumulado'!AB108&gt;-'Net Acumulado'!$B108,0,1))</f>
        <v>1</v>
      </c>
      <c r="AC108">
        <f>IF(AB108=0,0,IF('Net Acumulado'!AC108&gt;-'Net Acumulado'!$B108,0,1))</f>
        <v>1</v>
      </c>
      <c r="AD108">
        <f>IF(AC108=0,0,IF('Net Acumulado'!AD108&gt;-'Net Acumulado'!$B108,0,1))</f>
        <v>1</v>
      </c>
      <c r="AE108">
        <f>IF(AD108=0,0,IF('Net Acumulado'!AE108&gt;-'Net Acumulado'!$B108,0,1))</f>
        <v>1</v>
      </c>
      <c r="AF108">
        <f>IF(AE108=0,0,IF('Net Acumulado'!AF108&gt;-'Net Acumulado'!$B108,0,1))</f>
        <v>1</v>
      </c>
      <c r="AG108">
        <f>IF(AF108=0,0,IF('Net Acumulado'!AG108&gt;-'Net Acumulado'!$B108,0,1))</f>
        <v>1</v>
      </c>
      <c r="AH108">
        <f>IF(AG108=0,0,IF('Net Acumulado'!AH108&gt;-'Net Acumulado'!$B108,0,1))</f>
        <v>1</v>
      </c>
      <c r="AI108">
        <f>IF(AH108=0,0,IF('Net Acumulado'!AI108&gt;-'Net Acumulado'!$B108,0,1))</f>
        <v>1</v>
      </c>
      <c r="AJ108">
        <f>IF(AI108=0,0,IF('Net Acumulado'!AJ108&gt;-'Net Acumulado'!$B108,0,1))</f>
        <v>1</v>
      </c>
      <c r="AK108">
        <f>IF(AJ108=0,0,IF('Net Acumulado'!AK108&gt;-'Net Acumulado'!$B108,0,1))</f>
        <v>1</v>
      </c>
      <c r="AL108">
        <f>IF(AK108=0,0,IF('Net Acumulado'!AL108&gt;-'Net Acumulado'!$B108,0,1))</f>
        <v>1</v>
      </c>
      <c r="AM108">
        <f>IF(AL108=0,0,IF('Net Acumulado'!AM108&gt;-'Net Acumulado'!$B108,0,1))</f>
        <v>1</v>
      </c>
      <c r="AN108">
        <f>IF(AM108=0,0,IF('Net Acumulado'!AN108&gt;-'Net Acumulado'!$B108,0,1))</f>
        <v>1</v>
      </c>
      <c r="AO108">
        <f>IF(AN108=0,0,IF('Net Acumulado'!AO108&gt;-'Net Acumulado'!$B108,0,1))</f>
        <v>1</v>
      </c>
      <c r="AP108">
        <f>IF(AO108=0,0,IF('Net Acumulado'!AP108&gt;-'Net Acumulado'!$B108,0,1))</f>
        <v>1</v>
      </c>
      <c r="AQ108">
        <f>IF(AP108=0,0,IF('Net Acumulado'!AQ108&gt;-'Net Acumulado'!$B108,0,1))</f>
        <v>1</v>
      </c>
      <c r="AR108">
        <f>IF(AQ108=0,0,IF('Net Acumulado'!AR108&gt;-'Net Acumulado'!$B108,0,1))</f>
        <v>1</v>
      </c>
      <c r="AS108">
        <f>IF(AR108=0,0,IF('Net Acumulado'!AS108&gt;-'Net Acumulado'!$B108,0,1))</f>
        <v>1</v>
      </c>
      <c r="AT108">
        <f>IF(AS108=0,0,IF('Net Acumulado'!AT108&gt;-'Net Acumulado'!$B108,0,1))</f>
        <v>1</v>
      </c>
      <c r="AU108">
        <f>IF(AT108=0,0,IF('Net Acumulado'!AU108&gt;-'Net Acumulado'!$B108,0,1))</f>
        <v>1</v>
      </c>
      <c r="AV108">
        <f>IF(AU108=0,0,IF('Net Acumulado'!AV108&gt;-'Net Acumulado'!$B108,0,1))</f>
        <v>1</v>
      </c>
      <c r="AW108">
        <f>IF(AV108=0,0,IF('Net Acumulado'!AW108&gt;-'Net Acumulado'!$B108,0,1))</f>
        <v>1</v>
      </c>
      <c r="AX108">
        <f>IF(AW108=0,0,IF('Net Acumulado'!AX108&gt;-'Net Acumulado'!$B108,0,1))</f>
        <v>1</v>
      </c>
      <c r="AY108">
        <f>IF(AX108=0,0,IF('Net Acumulado'!AY108&gt;-'Net Acumulado'!$B108,0,1))</f>
        <v>1</v>
      </c>
      <c r="AZ108">
        <f>IF(AY108=0,0,IF('Net Acumulado'!AZ108&gt;-'Net Acumulado'!$B108,0,1))</f>
        <v>1</v>
      </c>
      <c r="BA108">
        <f>IF(AZ108=0,0,IF('Net Acumulado'!BA108&gt;-'Net Acumulado'!$B108,0,1))</f>
        <v>1</v>
      </c>
      <c r="BB108">
        <f>IF(BA108=0,0,IF('Net Acumulado'!BB108&gt;-'Net Acumulado'!$B108,0,1))</f>
        <v>0</v>
      </c>
      <c r="BC108">
        <f>IF(BB108=0,0,IF('Net Acumulado'!BC108&gt;-'Net Acumulado'!$B108,0,1))</f>
        <v>0</v>
      </c>
      <c r="BD108">
        <f>IF(BC108=0,0,IF('Net Acumulado'!BD108&gt;-'Net Acumulado'!$B108,0,1))</f>
        <v>0</v>
      </c>
      <c r="BE108">
        <f>IF(BD108=0,0,IF('Net Acumulado'!BE108&gt;-'Net Acumulado'!$B108,0,1))</f>
        <v>0</v>
      </c>
      <c r="BF108">
        <f>IF(BE108=0,0,IF('Net Acumulado'!BF108&gt;-'Net Acumulado'!$B108,0,1))</f>
        <v>0</v>
      </c>
      <c r="BG108">
        <f>IF(BF108=0,0,IF('Net Acumulado'!BG108&gt;-'Net Acumulado'!$B108,0,1))</f>
        <v>0</v>
      </c>
      <c r="BH108">
        <f>IF(BG108=0,0,IF('Net Acumulado'!BH108&gt;-'Net Acumulado'!$B108,0,1))</f>
        <v>0</v>
      </c>
      <c r="BI108">
        <f>IF(BH108=0,0,IF('Net Acumulado'!BI108&gt;-'Net Acumulado'!$B108,0,1))</f>
        <v>0</v>
      </c>
      <c r="BJ108">
        <f>IF(BI108=0,0,IF('Net Acumulado'!BJ108&gt;-'Net Acumulado'!$B108,0,1))</f>
        <v>0</v>
      </c>
      <c r="BK108">
        <f>IF(BJ108=0,0,IF('Net Acumulado'!BK108&gt;-'Net Acumulado'!$B108,0,1))</f>
        <v>0</v>
      </c>
      <c r="BL108">
        <f>IF(BK108=0,0,IF('Net Acumulado'!BL108&gt;-'Net Acumulado'!$B108,0,1))</f>
        <v>0</v>
      </c>
      <c r="BM108">
        <f>IF(BL108=0,0,IF('Net Acumulado'!BM108&gt;-'Net Acumulado'!$B108,0,1))</f>
        <v>0</v>
      </c>
      <c r="BN108">
        <f>IF(BM108=0,0,IF('Net Acumulado'!BN108&gt;-'Net Acumulado'!$B108,0,1))</f>
        <v>0</v>
      </c>
      <c r="BO108">
        <f>IF(BN108=0,0,IF('Net Acumulado'!BO108&gt;-'Net Acumulado'!$B108,0,1))</f>
        <v>0</v>
      </c>
      <c r="BP108">
        <f>IF(BO108=0,0,IF('Net Acumulado'!BP108&gt;-'Net Acumulado'!$B108,0,1))</f>
        <v>0</v>
      </c>
      <c r="BQ108">
        <f>IF(BP108=0,0,IF('Net Acumulado'!BQ108&gt;-'Net Acumulado'!$B108,0,1))</f>
        <v>0</v>
      </c>
      <c r="BR108">
        <f>IF(BQ108=0,0,IF('Net Acumulado'!BR108&gt;-'Net Acumulado'!$B108,0,1))</f>
        <v>0</v>
      </c>
      <c r="BS108">
        <f>IF(BR108=0,0,IF('Net Acumulado'!BS108&gt;-'Net Acumulado'!$B108,0,1))</f>
        <v>0</v>
      </c>
      <c r="BT108">
        <f>IF(BS108=0,0,IF('Net Acumulado'!BT108&gt;-'Net Acumulado'!$B108,0,1))</f>
        <v>0</v>
      </c>
      <c r="BU108">
        <f>IF(BT108=0,0,IF('Net Acumulado'!BU108&gt;-'Net Acumulado'!$B108,0,1))</f>
        <v>0</v>
      </c>
      <c r="BV108">
        <f>IF(BU108=0,0,IF('Net Acumulado'!BV108&gt;-'Net Acumulado'!$B108,0,1))</f>
        <v>0</v>
      </c>
      <c r="BW108">
        <f>IF(BV108=0,0,IF('Net Acumulado'!BW108&gt;-'Net Acumulado'!$B108,0,1))</f>
        <v>0</v>
      </c>
      <c r="BX108">
        <f>IF(BW108=0,0,IF('Net Acumulado'!BX108&gt;-'Net Acumulado'!$B108,0,1))</f>
        <v>0</v>
      </c>
      <c r="BY108">
        <f>IF(BX108=0,0,IF('Net Acumulado'!BY108&gt;-'Net Acumulado'!$B108,0,1))</f>
        <v>0</v>
      </c>
      <c r="BZ108">
        <f>IF(BY108=0,0,IF('Net Acumulado'!BZ108&gt;-'Net Acumulado'!$B108,0,1))</f>
        <v>0</v>
      </c>
      <c r="CA108">
        <f>IF(BZ108=0,0,IF('Net Acumulado'!CA108&gt;-'Net Acumulado'!$B108,0,1))</f>
        <v>0</v>
      </c>
      <c r="CB108">
        <f>IF(CA108=0,0,IF('Net Acumulado'!CB108&gt;-'Net Acumulado'!$B108,0,1))</f>
        <v>0</v>
      </c>
      <c r="CC108">
        <f>IF(CB108=0,0,IF('Net Acumulado'!CC108&gt;-'Net Acumulado'!$B108,0,1))</f>
        <v>0</v>
      </c>
      <c r="CD108">
        <f>IF(CC108=0,0,IF('Net Acumulado'!CD108&gt;-'Net Acumulado'!$B108,0,1))</f>
        <v>0</v>
      </c>
      <c r="CE108">
        <f>IF(CD108=0,0,IF('Net Acumulado'!CE108&gt;-'Net Acumulado'!$B108,0,1))</f>
        <v>0</v>
      </c>
      <c r="CF108">
        <f>IF(CE108=0,0,IF('Net Acumulado'!CF108&gt;-'Net Acumulado'!$B108,0,1))</f>
        <v>0</v>
      </c>
      <c r="CG108">
        <f>IF(CF108=0,0,IF('Net Acumulado'!CG108&gt;-'Net Acumulado'!$B108,0,1))</f>
        <v>0</v>
      </c>
      <c r="CH108">
        <f>IF(CG108=0,0,IF('Net Acumulado'!CH108&gt;-'Net Acumulado'!$B108,0,1))</f>
        <v>0</v>
      </c>
      <c r="CI108">
        <f>IF(CH108=0,0,IF('Net Acumulado'!CI108&gt;-'Net Acumulado'!$B108,0,1))</f>
        <v>0</v>
      </c>
      <c r="CJ108">
        <f>IF(CI108=0,0,IF('Net Acumulado'!CJ108&gt;-'Net Acumulado'!$B108,0,1))</f>
        <v>0</v>
      </c>
      <c r="CK108">
        <f>IF(CJ108=0,0,IF('Net Acumulado'!CK108&gt;-'Net Acumulado'!$B108,0,1))</f>
        <v>0</v>
      </c>
      <c r="CL108">
        <f>IF(CK108=0,0,IF('Net Acumulado'!CL108&gt;-'Net Acumulado'!$B108,0,1))</f>
        <v>0</v>
      </c>
      <c r="CM108">
        <f>IF(CL108=0,0,IF('Net Acumulado'!CM108&gt;-'Net Acumulado'!$B108,0,1))</f>
        <v>0</v>
      </c>
      <c r="CN108">
        <f>IF(CM108=0,0,IF('Net Acumulado'!CN108&gt;-'Net Acumulado'!$B108,0,1))</f>
        <v>0</v>
      </c>
      <c r="CO108">
        <f>IF(CN108=0,0,IF('Net Acumulado'!CO108&gt;-'Net Acumulado'!$B108,0,1))</f>
        <v>0</v>
      </c>
      <c r="CP108">
        <f>IF(CO108=0,0,IF('Net Acumulado'!CP108&gt;-'Net Acumulado'!$B108,0,1))</f>
        <v>0</v>
      </c>
      <c r="CQ108">
        <f>IF(CP108=0,0,IF('Net Acumulado'!CQ108&gt;-'Net Acumulado'!$B108,0,1))</f>
        <v>0</v>
      </c>
      <c r="CR108">
        <f>IF(CQ108=0,0,IF('Net Acumulado'!CR108&gt;-'Net Acumulado'!$B108,0,1))</f>
        <v>0</v>
      </c>
      <c r="CS108">
        <f>IF(CR108=0,0,IF('Net Acumulado'!CS108&gt;-'Net Acumulado'!$B108,0,1))</f>
        <v>0</v>
      </c>
      <c r="CT108">
        <f>IF(CS108=0,0,IF('Net Acumulado'!CT108&gt;-'Net Acumulado'!$B108,0,1))</f>
        <v>0</v>
      </c>
      <c r="CU108">
        <f>IF(CT108=0,0,IF('Net Acumulado'!CU108&gt;-'Net Acumulado'!$B108,0,1))</f>
        <v>0</v>
      </c>
    </row>
    <row r="109" spans="1:99" x14ac:dyDescent="0.3">
      <c r="A109">
        <f t="shared" si="1"/>
        <v>41</v>
      </c>
      <c r="B109">
        <v>-511649</v>
      </c>
      <c r="C109">
        <v>3515</v>
      </c>
      <c r="D109">
        <f>IF('Net Acumulado'!D109&gt;-'Net Acumulado'!$B109,0,1)</f>
        <v>1</v>
      </c>
      <c r="E109">
        <f>IF(D109=0,0,IF('Net Acumulado'!E109&gt;-'Net Acumulado'!$B109,0,1))</f>
        <v>1</v>
      </c>
      <c r="F109">
        <f>IF(E109=0,0,IF('Net Acumulado'!F109&gt;-'Net Acumulado'!$B109,0,1))</f>
        <v>1</v>
      </c>
      <c r="G109">
        <f>IF(F109=0,0,IF('Net Acumulado'!G109&gt;-'Net Acumulado'!$B109,0,1))</f>
        <v>1</v>
      </c>
      <c r="H109">
        <f>IF(G109=0,0,IF('Net Acumulado'!H109&gt;-'Net Acumulado'!$B109,0,1))</f>
        <v>1</v>
      </c>
      <c r="I109">
        <f>IF(H109=0,0,IF('Net Acumulado'!I109&gt;-'Net Acumulado'!$B109,0,1))</f>
        <v>1</v>
      </c>
      <c r="J109">
        <f>IF(I109=0,0,IF('Net Acumulado'!J109&gt;-'Net Acumulado'!$B109,0,1))</f>
        <v>1</v>
      </c>
      <c r="K109">
        <f>IF(J109=0,0,IF('Net Acumulado'!K109&gt;-'Net Acumulado'!$B109,0,1))</f>
        <v>1</v>
      </c>
      <c r="L109">
        <f>IF(K109=0,0,IF('Net Acumulado'!L109&gt;-'Net Acumulado'!$B109,0,1))</f>
        <v>1</v>
      </c>
      <c r="M109">
        <f>IF(L109=0,0,IF('Net Acumulado'!M109&gt;-'Net Acumulado'!$B109,0,1))</f>
        <v>1</v>
      </c>
      <c r="N109">
        <f>IF(M109=0,0,IF('Net Acumulado'!N109&gt;-'Net Acumulado'!$B109,0,1))</f>
        <v>1</v>
      </c>
      <c r="O109">
        <f>IF(N109=0,0,IF('Net Acumulado'!O109&gt;-'Net Acumulado'!$B109,0,1))</f>
        <v>1</v>
      </c>
      <c r="P109">
        <f>IF(O109=0,0,IF('Net Acumulado'!P109&gt;-'Net Acumulado'!$B109,0,1))</f>
        <v>1</v>
      </c>
      <c r="Q109">
        <f>IF(P109=0,0,IF('Net Acumulado'!Q109&gt;-'Net Acumulado'!$B109,0,1))</f>
        <v>1</v>
      </c>
      <c r="R109">
        <f>IF(Q109=0,0,IF('Net Acumulado'!R109&gt;-'Net Acumulado'!$B109,0,1))</f>
        <v>1</v>
      </c>
      <c r="S109">
        <f>IF(R109=0,0,IF('Net Acumulado'!S109&gt;-'Net Acumulado'!$B109,0,1))</f>
        <v>1</v>
      </c>
      <c r="T109">
        <f>IF(S109=0,0,IF('Net Acumulado'!T109&gt;-'Net Acumulado'!$B109,0,1))</f>
        <v>1</v>
      </c>
      <c r="U109">
        <f>IF(T109=0,0,IF('Net Acumulado'!U109&gt;-'Net Acumulado'!$B109,0,1))</f>
        <v>1</v>
      </c>
      <c r="V109">
        <f>IF(U109=0,0,IF('Net Acumulado'!V109&gt;-'Net Acumulado'!$B109,0,1))</f>
        <v>1</v>
      </c>
      <c r="W109">
        <f>IF(V109=0,0,IF('Net Acumulado'!W109&gt;-'Net Acumulado'!$B109,0,1))</f>
        <v>1</v>
      </c>
      <c r="X109">
        <f>IF(W109=0,0,IF('Net Acumulado'!X109&gt;-'Net Acumulado'!$B109,0,1))</f>
        <v>1</v>
      </c>
      <c r="Y109">
        <f>IF(X109=0,0,IF('Net Acumulado'!Y109&gt;-'Net Acumulado'!$B109,0,1))</f>
        <v>1</v>
      </c>
      <c r="Z109">
        <f>IF(Y109=0,0,IF('Net Acumulado'!Z109&gt;-'Net Acumulado'!$B109,0,1))</f>
        <v>1</v>
      </c>
      <c r="AA109">
        <f>IF(Z109=0,0,IF('Net Acumulado'!AA109&gt;-'Net Acumulado'!$B109,0,1))</f>
        <v>1</v>
      </c>
      <c r="AB109">
        <f>IF(AA109=0,0,IF('Net Acumulado'!AB109&gt;-'Net Acumulado'!$B109,0,1))</f>
        <v>1</v>
      </c>
      <c r="AC109">
        <f>IF(AB109=0,0,IF('Net Acumulado'!AC109&gt;-'Net Acumulado'!$B109,0,1))</f>
        <v>1</v>
      </c>
      <c r="AD109">
        <f>IF(AC109=0,0,IF('Net Acumulado'!AD109&gt;-'Net Acumulado'!$B109,0,1))</f>
        <v>1</v>
      </c>
      <c r="AE109">
        <f>IF(AD109=0,0,IF('Net Acumulado'!AE109&gt;-'Net Acumulado'!$B109,0,1))</f>
        <v>1</v>
      </c>
      <c r="AF109">
        <f>IF(AE109=0,0,IF('Net Acumulado'!AF109&gt;-'Net Acumulado'!$B109,0,1))</f>
        <v>1</v>
      </c>
      <c r="AG109">
        <f>IF(AF109=0,0,IF('Net Acumulado'!AG109&gt;-'Net Acumulado'!$B109,0,1))</f>
        <v>1</v>
      </c>
      <c r="AH109">
        <f>IF(AG109=0,0,IF('Net Acumulado'!AH109&gt;-'Net Acumulado'!$B109,0,1))</f>
        <v>1</v>
      </c>
      <c r="AI109">
        <f>IF(AH109=0,0,IF('Net Acumulado'!AI109&gt;-'Net Acumulado'!$B109,0,1))</f>
        <v>1</v>
      </c>
      <c r="AJ109">
        <f>IF(AI109=0,0,IF('Net Acumulado'!AJ109&gt;-'Net Acumulado'!$B109,0,1))</f>
        <v>1</v>
      </c>
      <c r="AK109">
        <f>IF(AJ109=0,0,IF('Net Acumulado'!AK109&gt;-'Net Acumulado'!$B109,0,1))</f>
        <v>1</v>
      </c>
      <c r="AL109">
        <f>IF(AK109=0,0,IF('Net Acumulado'!AL109&gt;-'Net Acumulado'!$B109,0,1))</f>
        <v>1</v>
      </c>
      <c r="AM109">
        <f>IF(AL109=0,0,IF('Net Acumulado'!AM109&gt;-'Net Acumulado'!$B109,0,1))</f>
        <v>1</v>
      </c>
      <c r="AN109">
        <f>IF(AM109=0,0,IF('Net Acumulado'!AN109&gt;-'Net Acumulado'!$B109,0,1))</f>
        <v>1</v>
      </c>
      <c r="AO109">
        <f>IF(AN109=0,0,IF('Net Acumulado'!AO109&gt;-'Net Acumulado'!$B109,0,1))</f>
        <v>1</v>
      </c>
      <c r="AP109">
        <f>IF(AO109=0,0,IF('Net Acumulado'!AP109&gt;-'Net Acumulado'!$B109,0,1))</f>
        <v>1</v>
      </c>
      <c r="AQ109">
        <f>IF(AP109=0,0,IF('Net Acumulado'!AQ109&gt;-'Net Acumulado'!$B109,0,1))</f>
        <v>1</v>
      </c>
      <c r="AR109">
        <f>IF(AQ109=0,0,IF('Net Acumulado'!AR109&gt;-'Net Acumulado'!$B109,0,1))</f>
        <v>1</v>
      </c>
      <c r="AS109">
        <f>IF(AR109=0,0,IF('Net Acumulado'!AS109&gt;-'Net Acumulado'!$B109,0,1))</f>
        <v>0</v>
      </c>
      <c r="AT109">
        <f>IF(AS109=0,0,IF('Net Acumulado'!AT109&gt;-'Net Acumulado'!$B109,0,1))</f>
        <v>0</v>
      </c>
      <c r="AU109">
        <f>IF(AT109=0,0,IF('Net Acumulado'!AU109&gt;-'Net Acumulado'!$B109,0,1))</f>
        <v>0</v>
      </c>
      <c r="AV109">
        <f>IF(AU109=0,0,IF('Net Acumulado'!AV109&gt;-'Net Acumulado'!$B109,0,1))</f>
        <v>0</v>
      </c>
      <c r="AW109">
        <f>IF(AV109=0,0,IF('Net Acumulado'!AW109&gt;-'Net Acumulado'!$B109,0,1))</f>
        <v>0</v>
      </c>
      <c r="AX109">
        <f>IF(AW109=0,0,IF('Net Acumulado'!AX109&gt;-'Net Acumulado'!$B109,0,1))</f>
        <v>0</v>
      </c>
      <c r="AY109">
        <f>IF(AX109=0,0,IF('Net Acumulado'!AY109&gt;-'Net Acumulado'!$B109,0,1))</f>
        <v>0</v>
      </c>
      <c r="AZ109">
        <f>IF(AY109=0,0,IF('Net Acumulado'!AZ109&gt;-'Net Acumulado'!$B109,0,1))</f>
        <v>0</v>
      </c>
      <c r="BA109">
        <f>IF(AZ109=0,0,IF('Net Acumulado'!BA109&gt;-'Net Acumulado'!$B109,0,1))</f>
        <v>0</v>
      </c>
      <c r="BB109">
        <f>IF(BA109=0,0,IF('Net Acumulado'!BB109&gt;-'Net Acumulado'!$B109,0,1))</f>
        <v>0</v>
      </c>
      <c r="BC109">
        <f>IF(BB109=0,0,IF('Net Acumulado'!BC109&gt;-'Net Acumulado'!$B109,0,1))</f>
        <v>0</v>
      </c>
      <c r="BD109">
        <f>IF(BC109=0,0,IF('Net Acumulado'!BD109&gt;-'Net Acumulado'!$B109,0,1))</f>
        <v>0</v>
      </c>
      <c r="BE109">
        <f>IF(BD109=0,0,IF('Net Acumulado'!BE109&gt;-'Net Acumulado'!$B109,0,1))</f>
        <v>0</v>
      </c>
      <c r="BF109">
        <f>IF(BE109=0,0,IF('Net Acumulado'!BF109&gt;-'Net Acumulado'!$B109,0,1))</f>
        <v>0</v>
      </c>
      <c r="BG109">
        <f>IF(BF109=0,0,IF('Net Acumulado'!BG109&gt;-'Net Acumulado'!$B109,0,1))</f>
        <v>0</v>
      </c>
      <c r="BH109">
        <f>IF(BG109=0,0,IF('Net Acumulado'!BH109&gt;-'Net Acumulado'!$B109,0,1))</f>
        <v>0</v>
      </c>
      <c r="BI109">
        <f>IF(BH109=0,0,IF('Net Acumulado'!BI109&gt;-'Net Acumulado'!$B109,0,1))</f>
        <v>0</v>
      </c>
      <c r="BJ109">
        <f>IF(BI109=0,0,IF('Net Acumulado'!BJ109&gt;-'Net Acumulado'!$B109,0,1))</f>
        <v>0</v>
      </c>
      <c r="BK109">
        <f>IF(BJ109=0,0,IF('Net Acumulado'!BK109&gt;-'Net Acumulado'!$B109,0,1))</f>
        <v>0</v>
      </c>
      <c r="BL109">
        <f>IF(BK109=0,0,IF('Net Acumulado'!BL109&gt;-'Net Acumulado'!$B109,0,1))</f>
        <v>0</v>
      </c>
      <c r="BM109">
        <f>IF(BL109=0,0,IF('Net Acumulado'!BM109&gt;-'Net Acumulado'!$B109,0,1))</f>
        <v>0</v>
      </c>
      <c r="BN109">
        <f>IF(BM109=0,0,IF('Net Acumulado'!BN109&gt;-'Net Acumulado'!$B109,0,1))</f>
        <v>0</v>
      </c>
      <c r="BO109">
        <f>IF(BN109=0,0,IF('Net Acumulado'!BO109&gt;-'Net Acumulado'!$B109,0,1))</f>
        <v>0</v>
      </c>
      <c r="BP109">
        <f>IF(BO109=0,0,IF('Net Acumulado'!BP109&gt;-'Net Acumulado'!$B109,0,1))</f>
        <v>0</v>
      </c>
      <c r="BQ109">
        <f>IF(BP109=0,0,IF('Net Acumulado'!BQ109&gt;-'Net Acumulado'!$B109,0,1))</f>
        <v>0</v>
      </c>
      <c r="BR109">
        <f>IF(BQ109=0,0,IF('Net Acumulado'!BR109&gt;-'Net Acumulado'!$B109,0,1))</f>
        <v>0</v>
      </c>
      <c r="BS109">
        <f>IF(BR109=0,0,IF('Net Acumulado'!BS109&gt;-'Net Acumulado'!$B109,0,1))</f>
        <v>0</v>
      </c>
      <c r="BT109">
        <f>IF(BS109=0,0,IF('Net Acumulado'!BT109&gt;-'Net Acumulado'!$B109,0,1))</f>
        <v>0</v>
      </c>
      <c r="BU109">
        <f>IF(BT109=0,0,IF('Net Acumulado'!BU109&gt;-'Net Acumulado'!$B109,0,1))</f>
        <v>0</v>
      </c>
      <c r="BV109">
        <f>IF(BU109=0,0,IF('Net Acumulado'!BV109&gt;-'Net Acumulado'!$B109,0,1))</f>
        <v>0</v>
      </c>
      <c r="BW109">
        <f>IF(BV109=0,0,IF('Net Acumulado'!BW109&gt;-'Net Acumulado'!$B109,0,1))</f>
        <v>0</v>
      </c>
      <c r="BX109">
        <f>IF(BW109=0,0,IF('Net Acumulado'!BX109&gt;-'Net Acumulado'!$B109,0,1))</f>
        <v>0</v>
      </c>
      <c r="BY109">
        <f>IF(BX109=0,0,IF('Net Acumulado'!BY109&gt;-'Net Acumulado'!$B109,0,1))</f>
        <v>0</v>
      </c>
      <c r="BZ109">
        <f>IF(BY109=0,0,IF('Net Acumulado'!BZ109&gt;-'Net Acumulado'!$B109,0,1))</f>
        <v>0</v>
      </c>
      <c r="CA109">
        <f>IF(BZ109=0,0,IF('Net Acumulado'!CA109&gt;-'Net Acumulado'!$B109,0,1))</f>
        <v>0</v>
      </c>
      <c r="CB109">
        <f>IF(CA109=0,0,IF('Net Acumulado'!CB109&gt;-'Net Acumulado'!$B109,0,1))</f>
        <v>0</v>
      </c>
      <c r="CC109">
        <f>IF(CB109=0,0,IF('Net Acumulado'!CC109&gt;-'Net Acumulado'!$B109,0,1))</f>
        <v>0</v>
      </c>
      <c r="CD109">
        <f>IF(CC109=0,0,IF('Net Acumulado'!CD109&gt;-'Net Acumulado'!$B109,0,1))</f>
        <v>0</v>
      </c>
      <c r="CE109">
        <f>IF(CD109=0,0,IF('Net Acumulado'!CE109&gt;-'Net Acumulado'!$B109,0,1))</f>
        <v>0</v>
      </c>
      <c r="CF109">
        <f>IF(CE109=0,0,IF('Net Acumulado'!CF109&gt;-'Net Acumulado'!$B109,0,1))</f>
        <v>0</v>
      </c>
      <c r="CG109">
        <f>IF(CF109=0,0,IF('Net Acumulado'!CG109&gt;-'Net Acumulado'!$B109,0,1))</f>
        <v>0</v>
      </c>
      <c r="CH109">
        <f>IF(CG109=0,0,IF('Net Acumulado'!CH109&gt;-'Net Acumulado'!$B109,0,1))</f>
        <v>0</v>
      </c>
      <c r="CI109">
        <f>IF(CH109=0,0,IF('Net Acumulado'!CI109&gt;-'Net Acumulado'!$B109,0,1))</f>
        <v>0</v>
      </c>
      <c r="CJ109">
        <f>IF(CI109=0,0,IF('Net Acumulado'!CJ109&gt;-'Net Acumulado'!$B109,0,1))</f>
        <v>0</v>
      </c>
      <c r="CK109">
        <f>IF(CJ109=0,0,IF('Net Acumulado'!CK109&gt;-'Net Acumulado'!$B109,0,1))</f>
        <v>0</v>
      </c>
      <c r="CL109">
        <f>IF(CK109=0,0,IF('Net Acumulado'!CL109&gt;-'Net Acumulado'!$B109,0,1))</f>
        <v>0</v>
      </c>
      <c r="CM109">
        <f>IF(CL109=0,0,IF('Net Acumulado'!CM109&gt;-'Net Acumulado'!$B109,0,1))</f>
        <v>0</v>
      </c>
      <c r="CN109">
        <f>IF(CM109=0,0,IF('Net Acumulado'!CN109&gt;-'Net Acumulado'!$B109,0,1))</f>
        <v>0</v>
      </c>
      <c r="CO109">
        <f>IF(CN109=0,0,IF('Net Acumulado'!CO109&gt;-'Net Acumulado'!$B109,0,1))</f>
        <v>0</v>
      </c>
      <c r="CP109">
        <f>IF(CO109=0,0,IF('Net Acumulado'!CP109&gt;-'Net Acumulado'!$B109,0,1))</f>
        <v>0</v>
      </c>
      <c r="CQ109">
        <f>IF(CP109=0,0,IF('Net Acumulado'!CQ109&gt;-'Net Acumulado'!$B109,0,1))</f>
        <v>0</v>
      </c>
      <c r="CR109">
        <f>IF(CQ109=0,0,IF('Net Acumulado'!CR109&gt;-'Net Acumulado'!$B109,0,1))</f>
        <v>0</v>
      </c>
      <c r="CS109">
        <f>IF(CR109=0,0,IF('Net Acumulado'!CS109&gt;-'Net Acumulado'!$B109,0,1))</f>
        <v>0</v>
      </c>
      <c r="CT109">
        <f>IF(CS109=0,0,IF('Net Acumulado'!CT109&gt;-'Net Acumulado'!$B109,0,1))</f>
        <v>0</v>
      </c>
      <c r="CU109">
        <f>IF(CT109=0,0,IF('Net Acumulado'!CU109&gt;-'Net Acumulado'!$B109,0,1))</f>
        <v>0</v>
      </c>
    </row>
    <row r="110" spans="1:99" x14ac:dyDescent="0.3">
      <c r="A110">
        <f t="shared" si="1"/>
        <v>6</v>
      </c>
      <c r="B110">
        <v>-7403</v>
      </c>
      <c r="C110">
        <v>3510</v>
      </c>
      <c r="D110">
        <f>IF('Net Acumulado'!D110&gt;-'Net Acumulado'!$B110,0,1)</f>
        <v>1</v>
      </c>
      <c r="E110">
        <f>IF(D110=0,0,IF('Net Acumulado'!E110&gt;-'Net Acumulado'!$B110,0,1))</f>
        <v>1</v>
      </c>
      <c r="F110">
        <f>IF(E110=0,0,IF('Net Acumulado'!F110&gt;-'Net Acumulado'!$B110,0,1))</f>
        <v>1</v>
      </c>
      <c r="G110">
        <f>IF(F110=0,0,IF('Net Acumulado'!G110&gt;-'Net Acumulado'!$B110,0,1))</f>
        <v>1</v>
      </c>
      <c r="H110">
        <f>IF(G110=0,0,IF('Net Acumulado'!H110&gt;-'Net Acumulado'!$B110,0,1))</f>
        <v>1</v>
      </c>
      <c r="I110">
        <f>IF(H110=0,0,IF('Net Acumulado'!I110&gt;-'Net Acumulado'!$B110,0,1))</f>
        <v>1</v>
      </c>
      <c r="J110">
        <f>IF(I110=0,0,IF('Net Acumulado'!J110&gt;-'Net Acumulado'!$B110,0,1))</f>
        <v>0</v>
      </c>
      <c r="K110">
        <f>IF(J110=0,0,IF('Net Acumulado'!K110&gt;-'Net Acumulado'!$B110,0,1))</f>
        <v>0</v>
      </c>
      <c r="L110">
        <f>IF(K110=0,0,IF('Net Acumulado'!L110&gt;-'Net Acumulado'!$B110,0,1))</f>
        <v>0</v>
      </c>
      <c r="M110">
        <f>IF(L110=0,0,IF('Net Acumulado'!M110&gt;-'Net Acumulado'!$B110,0,1))</f>
        <v>0</v>
      </c>
      <c r="N110">
        <f>IF(M110=0,0,IF('Net Acumulado'!N110&gt;-'Net Acumulado'!$B110,0,1))</f>
        <v>0</v>
      </c>
      <c r="O110">
        <f>IF(N110=0,0,IF('Net Acumulado'!O110&gt;-'Net Acumulado'!$B110,0,1))</f>
        <v>0</v>
      </c>
      <c r="P110">
        <f>IF(O110=0,0,IF('Net Acumulado'!P110&gt;-'Net Acumulado'!$B110,0,1))</f>
        <v>0</v>
      </c>
      <c r="Q110">
        <f>IF(P110=0,0,IF('Net Acumulado'!Q110&gt;-'Net Acumulado'!$B110,0,1))</f>
        <v>0</v>
      </c>
      <c r="R110">
        <f>IF(Q110=0,0,IF('Net Acumulado'!R110&gt;-'Net Acumulado'!$B110,0,1))</f>
        <v>0</v>
      </c>
      <c r="S110">
        <f>IF(R110=0,0,IF('Net Acumulado'!S110&gt;-'Net Acumulado'!$B110,0,1))</f>
        <v>0</v>
      </c>
      <c r="T110">
        <f>IF(S110=0,0,IF('Net Acumulado'!T110&gt;-'Net Acumulado'!$B110,0,1))</f>
        <v>0</v>
      </c>
      <c r="U110">
        <f>IF(T110=0,0,IF('Net Acumulado'!U110&gt;-'Net Acumulado'!$B110,0,1))</f>
        <v>0</v>
      </c>
      <c r="V110">
        <f>IF(U110=0,0,IF('Net Acumulado'!V110&gt;-'Net Acumulado'!$B110,0,1))</f>
        <v>0</v>
      </c>
      <c r="W110">
        <f>IF(V110=0,0,IF('Net Acumulado'!W110&gt;-'Net Acumulado'!$B110,0,1))</f>
        <v>0</v>
      </c>
      <c r="X110">
        <f>IF(W110=0,0,IF('Net Acumulado'!X110&gt;-'Net Acumulado'!$B110,0,1))</f>
        <v>0</v>
      </c>
      <c r="Y110">
        <f>IF(X110=0,0,IF('Net Acumulado'!Y110&gt;-'Net Acumulado'!$B110,0,1))</f>
        <v>0</v>
      </c>
      <c r="Z110">
        <f>IF(Y110=0,0,IF('Net Acumulado'!Z110&gt;-'Net Acumulado'!$B110,0,1))</f>
        <v>0</v>
      </c>
      <c r="AA110">
        <f>IF(Z110=0,0,IF('Net Acumulado'!AA110&gt;-'Net Acumulado'!$B110,0,1))</f>
        <v>0</v>
      </c>
      <c r="AB110">
        <f>IF(AA110=0,0,IF('Net Acumulado'!AB110&gt;-'Net Acumulado'!$B110,0,1))</f>
        <v>0</v>
      </c>
      <c r="AC110">
        <f>IF(AB110=0,0,IF('Net Acumulado'!AC110&gt;-'Net Acumulado'!$B110,0,1))</f>
        <v>0</v>
      </c>
      <c r="AD110">
        <f>IF(AC110=0,0,IF('Net Acumulado'!AD110&gt;-'Net Acumulado'!$B110,0,1))</f>
        <v>0</v>
      </c>
      <c r="AE110">
        <f>IF(AD110=0,0,IF('Net Acumulado'!AE110&gt;-'Net Acumulado'!$B110,0,1))</f>
        <v>0</v>
      </c>
      <c r="AF110">
        <f>IF(AE110=0,0,IF('Net Acumulado'!AF110&gt;-'Net Acumulado'!$B110,0,1))</f>
        <v>0</v>
      </c>
      <c r="AG110">
        <f>IF(AF110=0,0,IF('Net Acumulado'!AG110&gt;-'Net Acumulado'!$B110,0,1))</f>
        <v>0</v>
      </c>
      <c r="AH110">
        <f>IF(AG110=0,0,IF('Net Acumulado'!AH110&gt;-'Net Acumulado'!$B110,0,1))</f>
        <v>0</v>
      </c>
      <c r="AI110">
        <f>IF(AH110=0,0,IF('Net Acumulado'!AI110&gt;-'Net Acumulado'!$B110,0,1))</f>
        <v>0</v>
      </c>
      <c r="AJ110">
        <f>IF(AI110=0,0,IF('Net Acumulado'!AJ110&gt;-'Net Acumulado'!$B110,0,1))</f>
        <v>0</v>
      </c>
      <c r="AK110">
        <f>IF(AJ110=0,0,IF('Net Acumulado'!AK110&gt;-'Net Acumulado'!$B110,0,1))</f>
        <v>0</v>
      </c>
      <c r="AL110">
        <f>IF(AK110=0,0,IF('Net Acumulado'!AL110&gt;-'Net Acumulado'!$B110,0,1))</f>
        <v>0</v>
      </c>
      <c r="AM110">
        <f>IF(AL110=0,0,IF('Net Acumulado'!AM110&gt;-'Net Acumulado'!$B110,0,1))</f>
        <v>0</v>
      </c>
      <c r="AN110">
        <f>IF(AM110=0,0,IF('Net Acumulado'!AN110&gt;-'Net Acumulado'!$B110,0,1))</f>
        <v>0</v>
      </c>
      <c r="AO110">
        <f>IF(AN110=0,0,IF('Net Acumulado'!AO110&gt;-'Net Acumulado'!$B110,0,1))</f>
        <v>0</v>
      </c>
      <c r="AP110">
        <f>IF(AO110=0,0,IF('Net Acumulado'!AP110&gt;-'Net Acumulado'!$B110,0,1))</f>
        <v>0</v>
      </c>
      <c r="AQ110">
        <f>IF(AP110=0,0,IF('Net Acumulado'!AQ110&gt;-'Net Acumulado'!$B110,0,1))</f>
        <v>0</v>
      </c>
      <c r="AR110">
        <f>IF(AQ110=0,0,IF('Net Acumulado'!AR110&gt;-'Net Acumulado'!$B110,0,1))</f>
        <v>0</v>
      </c>
      <c r="AS110">
        <f>IF(AR110=0,0,IF('Net Acumulado'!AS110&gt;-'Net Acumulado'!$B110,0,1))</f>
        <v>0</v>
      </c>
      <c r="AT110">
        <f>IF(AS110=0,0,IF('Net Acumulado'!AT110&gt;-'Net Acumulado'!$B110,0,1))</f>
        <v>0</v>
      </c>
      <c r="AU110">
        <f>IF(AT110=0,0,IF('Net Acumulado'!AU110&gt;-'Net Acumulado'!$B110,0,1))</f>
        <v>0</v>
      </c>
      <c r="AV110">
        <f>IF(AU110=0,0,IF('Net Acumulado'!AV110&gt;-'Net Acumulado'!$B110,0,1))</f>
        <v>0</v>
      </c>
      <c r="AW110">
        <f>IF(AV110=0,0,IF('Net Acumulado'!AW110&gt;-'Net Acumulado'!$B110,0,1))</f>
        <v>0</v>
      </c>
      <c r="AX110">
        <f>IF(AW110=0,0,IF('Net Acumulado'!AX110&gt;-'Net Acumulado'!$B110,0,1))</f>
        <v>0</v>
      </c>
      <c r="AY110">
        <f>IF(AX110=0,0,IF('Net Acumulado'!AY110&gt;-'Net Acumulado'!$B110,0,1))</f>
        <v>0</v>
      </c>
      <c r="AZ110">
        <f>IF(AY110=0,0,IF('Net Acumulado'!AZ110&gt;-'Net Acumulado'!$B110,0,1))</f>
        <v>0</v>
      </c>
      <c r="BA110">
        <f>IF(AZ110=0,0,IF('Net Acumulado'!BA110&gt;-'Net Acumulado'!$B110,0,1))</f>
        <v>0</v>
      </c>
      <c r="BB110">
        <f>IF(BA110=0,0,IF('Net Acumulado'!BB110&gt;-'Net Acumulado'!$B110,0,1))</f>
        <v>0</v>
      </c>
      <c r="BC110">
        <f>IF(BB110=0,0,IF('Net Acumulado'!BC110&gt;-'Net Acumulado'!$B110,0,1))</f>
        <v>0</v>
      </c>
      <c r="BD110">
        <f>IF(BC110=0,0,IF('Net Acumulado'!BD110&gt;-'Net Acumulado'!$B110,0,1))</f>
        <v>0</v>
      </c>
      <c r="BE110">
        <f>IF(BD110=0,0,IF('Net Acumulado'!BE110&gt;-'Net Acumulado'!$B110,0,1))</f>
        <v>0</v>
      </c>
      <c r="BF110">
        <f>IF(BE110=0,0,IF('Net Acumulado'!BF110&gt;-'Net Acumulado'!$B110,0,1))</f>
        <v>0</v>
      </c>
      <c r="BG110">
        <f>IF(BF110=0,0,IF('Net Acumulado'!BG110&gt;-'Net Acumulado'!$B110,0,1))</f>
        <v>0</v>
      </c>
      <c r="BH110">
        <f>IF(BG110=0,0,IF('Net Acumulado'!BH110&gt;-'Net Acumulado'!$B110,0,1))</f>
        <v>0</v>
      </c>
      <c r="BI110">
        <f>IF(BH110=0,0,IF('Net Acumulado'!BI110&gt;-'Net Acumulado'!$B110,0,1))</f>
        <v>0</v>
      </c>
      <c r="BJ110">
        <f>IF(BI110=0,0,IF('Net Acumulado'!BJ110&gt;-'Net Acumulado'!$B110,0,1))</f>
        <v>0</v>
      </c>
      <c r="BK110">
        <f>IF(BJ110=0,0,IF('Net Acumulado'!BK110&gt;-'Net Acumulado'!$B110,0,1))</f>
        <v>0</v>
      </c>
      <c r="BL110">
        <f>IF(BK110=0,0,IF('Net Acumulado'!BL110&gt;-'Net Acumulado'!$B110,0,1))</f>
        <v>0</v>
      </c>
      <c r="BM110">
        <f>IF(BL110=0,0,IF('Net Acumulado'!BM110&gt;-'Net Acumulado'!$B110,0,1))</f>
        <v>0</v>
      </c>
      <c r="BN110">
        <f>IF(BM110=0,0,IF('Net Acumulado'!BN110&gt;-'Net Acumulado'!$B110,0,1))</f>
        <v>0</v>
      </c>
      <c r="BO110">
        <f>IF(BN110=0,0,IF('Net Acumulado'!BO110&gt;-'Net Acumulado'!$B110,0,1))</f>
        <v>0</v>
      </c>
      <c r="BP110">
        <f>IF(BO110=0,0,IF('Net Acumulado'!BP110&gt;-'Net Acumulado'!$B110,0,1))</f>
        <v>0</v>
      </c>
      <c r="BQ110">
        <f>IF(BP110=0,0,IF('Net Acumulado'!BQ110&gt;-'Net Acumulado'!$B110,0,1))</f>
        <v>0</v>
      </c>
      <c r="BR110">
        <f>IF(BQ110=0,0,IF('Net Acumulado'!BR110&gt;-'Net Acumulado'!$B110,0,1))</f>
        <v>0</v>
      </c>
      <c r="BS110">
        <f>IF(BR110=0,0,IF('Net Acumulado'!BS110&gt;-'Net Acumulado'!$B110,0,1))</f>
        <v>0</v>
      </c>
      <c r="BT110">
        <f>IF(BS110=0,0,IF('Net Acumulado'!BT110&gt;-'Net Acumulado'!$B110,0,1))</f>
        <v>0</v>
      </c>
      <c r="BU110">
        <f>IF(BT110=0,0,IF('Net Acumulado'!BU110&gt;-'Net Acumulado'!$B110,0,1))</f>
        <v>0</v>
      </c>
      <c r="BV110">
        <f>IF(BU110=0,0,IF('Net Acumulado'!BV110&gt;-'Net Acumulado'!$B110,0,1))</f>
        <v>0</v>
      </c>
      <c r="BW110">
        <f>IF(BV110=0,0,IF('Net Acumulado'!BW110&gt;-'Net Acumulado'!$B110,0,1))</f>
        <v>0</v>
      </c>
      <c r="BX110">
        <f>IF(BW110=0,0,IF('Net Acumulado'!BX110&gt;-'Net Acumulado'!$B110,0,1))</f>
        <v>0</v>
      </c>
      <c r="BY110">
        <f>IF(BX110=0,0,IF('Net Acumulado'!BY110&gt;-'Net Acumulado'!$B110,0,1))</f>
        <v>0</v>
      </c>
      <c r="BZ110">
        <f>IF(BY110=0,0,IF('Net Acumulado'!BZ110&gt;-'Net Acumulado'!$B110,0,1))</f>
        <v>0</v>
      </c>
      <c r="CA110">
        <f>IF(BZ110=0,0,IF('Net Acumulado'!CA110&gt;-'Net Acumulado'!$B110,0,1))</f>
        <v>0</v>
      </c>
      <c r="CB110">
        <f>IF(CA110=0,0,IF('Net Acumulado'!CB110&gt;-'Net Acumulado'!$B110,0,1))</f>
        <v>0</v>
      </c>
      <c r="CC110">
        <f>IF(CB110=0,0,IF('Net Acumulado'!CC110&gt;-'Net Acumulado'!$B110,0,1))</f>
        <v>0</v>
      </c>
      <c r="CD110">
        <f>IF(CC110=0,0,IF('Net Acumulado'!CD110&gt;-'Net Acumulado'!$B110,0,1))</f>
        <v>0</v>
      </c>
      <c r="CE110">
        <f>IF(CD110=0,0,IF('Net Acumulado'!CE110&gt;-'Net Acumulado'!$B110,0,1))</f>
        <v>0</v>
      </c>
      <c r="CF110">
        <f>IF(CE110=0,0,IF('Net Acumulado'!CF110&gt;-'Net Acumulado'!$B110,0,1))</f>
        <v>0</v>
      </c>
      <c r="CG110">
        <f>IF(CF110=0,0,IF('Net Acumulado'!CG110&gt;-'Net Acumulado'!$B110,0,1))</f>
        <v>0</v>
      </c>
      <c r="CH110">
        <f>IF(CG110=0,0,IF('Net Acumulado'!CH110&gt;-'Net Acumulado'!$B110,0,1))</f>
        <v>0</v>
      </c>
      <c r="CI110">
        <f>IF(CH110=0,0,IF('Net Acumulado'!CI110&gt;-'Net Acumulado'!$B110,0,1))</f>
        <v>0</v>
      </c>
      <c r="CJ110">
        <f>IF(CI110=0,0,IF('Net Acumulado'!CJ110&gt;-'Net Acumulado'!$B110,0,1))</f>
        <v>0</v>
      </c>
      <c r="CK110">
        <f>IF(CJ110=0,0,IF('Net Acumulado'!CK110&gt;-'Net Acumulado'!$B110,0,1))</f>
        <v>0</v>
      </c>
      <c r="CL110">
        <f>IF(CK110=0,0,IF('Net Acumulado'!CL110&gt;-'Net Acumulado'!$B110,0,1))</f>
        <v>0</v>
      </c>
      <c r="CM110">
        <f>IF(CL110=0,0,IF('Net Acumulado'!CM110&gt;-'Net Acumulado'!$B110,0,1))</f>
        <v>0</v>
      </c>
      <c r="CN110">
        <f>IF(CM110=0,0,IF('Net Acumulado'!CN110&gt;-'Net Acumulado'!$B110,0,1))</f>
        <v>0</v>
      </c>
      <c r="CO110">
        <f>IF(CN110=0,0,IF('Net Acumulado'!CO110&gt;-'Net Acumulado'!$B110,0,1))</f>
        <v>0</v>
      </c>
      <c r="CP110">
        <f>IF(CO110=0,0,IF('Net Acumulado'!CP110&gt;-'Net Acumulado'!$B110,0,1))</f>
        <v>0</v>
      </c>
      <c r="CQ110">
        <f>IF(CP110=0,0,IF('Net Acumulado'!CQ110&gt;-'Net Acumulado'!$B110,0,1))</f>
        <v>0</v>
      </c>
      <c r="CR110">
        <f>IF(CQ110=0,0,IF('Net Acumulado'!CR110&gt;-'Net Acumulado'!$B110,0,1))</f>
        <v>0</v>
      </c>
      <c r="CS110">
        <f>IF(CR110=0,0,IF('Net Acumulado'!CS110&gt;-'Net Acumulado'!$B110,0,1))</f>
        <v>0</v>
      </c>
      <c r="CT110">
        <f>IF(CS110=0,0,IF('Net Acumulado'!CT110&gt;-'Net Acumulado'!$B110,0,1))</f>
        <v>0</v>
      </c>
      <c r="CU110">
        <f>IF(CT110=0,0,IF('Net Acumulado'!CU110&gt;-'Net Acumulado'!$B110,0,1))</f>
        <v>0</v>
      </c>
    </row>
    <row r="111" spans="1:99" x14ac:dyDescent="0.3">
      <c r="A111">
        <f t="shared" si="1"/>
        <v>30</v>
      </c>
      <c r="B111">
        <v>-2205</v>
      </c>
      <c r="C111">
        <v>3514</v>
      </c>
      <c r="D111">
        <f>IF('Net Acumulado'!D111&gt;-'Net Acumulado'!$B111,0,1)</f>
        <v>1</v>
      </c>
      <c r="E111">
        <f>IF(D111=0,0,IF('Net Acumulado'!E111&gt;-'Net Acumulado'!$B111,0,1))</f>
        <v>1</v>
      </c>
      <c r="F111">
        <f>IF(E111=0,0,IF('Net Acumulado'!F111&gt;-'Net Acumulado'!$B111,0,1))</f>
        <v>1</v>
      </c>
      <c r="G111">
        <f>IF(F111=0,0,IF('Net Acumulado'!G111&gt;-'Net Acumulado'!$B111,0,1))</f>
        <v>1</v>
      </c>
      <c r="H111">
        <f>IF(G111=0,0,IF('Net Acumulado'!H111&gt;-'Net Acumulado'!$B111,0,1))</f>
        <v>1</v>
      </c>
      <c r="I111">
        <f>IF(H111=0,0,IF('Net Acumulado'!I111&gt;-'Net Acumulado'!$B111,0,1))</f>
        <v>1</v>
      </c>
      <c r="J111">
        <f>IF(I111=0,0,IF('Net Acumulado'!J111&gt;-'Net Acumulado'!$B111,0,1))</f>
        <v>1</v>
      </c>
      <c r="K111">
        <f>IF(J111=0,0,IF('Net Acumulado'!K111&gt;-'Net Acumulado'!$B111,0,1))</f>
        <v>1</v>
      </c>
      <c r="L111">
        <f>IF(K111=0,0,IF('Net Acumulado'!L111&gt;-'Net Acumulado'!$B111,0,1))</f>
        <v>1</v>
      </c>
      <c r="M111">
        <f>IF(L111=0,0,IF('Net Acumulado'!M111&gt;-'Net Acumulado'!$B111,0,1))</f>
        <v>1</v>
      </c>
      <c r="N111">
        <f>IF(M111=0,0,IF('Net Acumulado'!N111&gt;-'Net Acumulado'!$B111,0,1))</f>
        <v>1</v>
      </c>
      <c r="O111">
        <f>IF(N111=0,0,IF('Net Acumulado'!O111&gt;-'Net Acumulado'!$B111,0,1))</f>
        <v>1</v>
      </c>
      <c r="P111">
        <f>IF(O111=0,0,IF('Net Acumulado'!P111&gt;-'Net Acumulado'!$B111,0,1))</f>
        <v>1</v>
      </c>
      <c r="Q111">
        <f>IF(P111=0,0,IF('Net Acumulado'!Q111&gt;-'Net Acumulado'!$B111,0,1))</f>
        <v>1</v>
      </c>
      <c r="R111">
        <f>IF(Q111=0,0,IF('Net Acumulado'!R111&gt;-'Net Acumulado'!$B111,0,1))</f>
        <v>1</v>
      </c>
      <c r="S111">
        <f>IF(R111=0,0,IF('Net Acumulado'!S111&gt;-'Net Acumulado'!$B111,0,1))</f>
        <v>1</v>
      </c>
      <c r="T111">
        <f>IF(S111=0,0,IF('Net Acumulado'!T111&gt;-'Net Acumulado'!$B111,0,1))</f>
        <v>1</v>
      </c>
      <c r="U111">
        <f>IF(T111=0,0,IF('Net Acumulado'!U111&gt;-'Net Acumulado'!$B111,0,1))</f>
        <v>1</v>
      </c>
      <c r="V111">
        <f>IF(U111=0,0,IF('Net Acumulado'!V111&gt;-'Net Acumulado'!$B111,0,1))</f>
        <v>1</v>
      </c>
      <c r="W111">
        <f>IF(V111=0,0,IF('Net Acumulado'!W111&gt;-'Net Acumulado'!$B111,0,1))</f>
        <v>1</v>
      </c>
      <c r="X111">
        <f>IF(W111=0,0,IF('Net Acumulado'!X111&gt;-'Net Acumulado'!$B111,0,1))</f>
        <v>1</v>
      </c>
      <c r="Y111">
        <f>IF(X111=0,0,IF('Net Acumulado'!Y111&gt;-'Net Acumulado'!$B111,0,1))</f>
        <v>1</v>
      </c>
      <c r="Z111">
        <f>IF(Y111=0,0,IF('Net Acumulado'!Z111&gt;-'Net Acumulado'!$B111,0,1))</f>
        <v>1</v>
      </c>
      <c r="AA111">
        <f>IF(Z111=0,0,IF('Net Acumulado'!AA111&gt;-'Net Acumulado'!$B111,0,1))</f>
        <v>1</v>
      </c>
      <c r="AB111">
        <f>IF(AA111=0,0,IF('Net Acumulado'!AB111&gt;-'Net Acumulado'!$B111,0,1))</f>
        <v>1</v>
      </c>
      <c r="AC111">
        <f>IF(AB111=0,0,IF('Net Acumulado'!AC111&gt;-'Net Acumulado'!$B111,0,1))</f>
        <v>1</v>
      </c>
      <c r="AD111">
        <f>IF(AC111=0,0,IF('Net Acumulado'!AD111&gt;-'Net Acumulado'!$B111,0,1))</f>
        <v>1</v>
      </c>
      <c r="AE111">
        <f>IF(AD111=0,0,IF('Net Acumulado'!AE111&gt;-'Net Acumulado'!$B111,0,1))</f>
        <v>1</v>
      </c>
      <c r="AF111">
        <f>IF(AE111=0,0,IF('Net Acumulado'!AF111&gt;-'Net Acumulado'!$B111,0,1))</f>
        <v>1</v>
      </c>
      <c r="AG111">
        <f>IF(AF111=0,0,IF('Net Acumulado'!AG111&gt;-'Net Acumulado'!$B111,0,1))</f>
        <v>1</v>
      </c>
      <c r="AH111">
        <f>IF(AG111=0,0,IF('Net Acumulado'!AH111&gt;-'Net Acumulado'!$B111,0,1))</f>
        <v>0</v>
      </c>
      <c r="AI111">
        <f>IF(AH111=0,0,IF('Net Acumulado'!AI111&gt;-'Net Acumulado'!$B111,0,1))</f>
        <v>0</v>
      </c>
      <c r="AJ111">
        <f>IF(AI111=0,0,IF('Net Acumulado'!AJ111&gt;-'Net Acumulado'!$B111,0,1))</f>
        <v>0</v>
      </c>
      <c r="AK111">
        <f>IF(AJ111=0,0,IF('Net Acumulado'!AK111&gt;-'Net Acumulado'!$B111,0,1))</f>
        <v>0</v>
      </c>
      <c r="AL111">
        <f>IF(AK111=0,0,IF('Net Acumulado'!AL111&gt;-'Net Acumulado'!$B111,0,1))</f>
        <v>0</v>
      </c>
      <c r="AM111">
        <f>IF(AL111=0,0,IF('Net Acumulado'!AM111&gt;-'Net Acumulado'!$B111,0,1))</f>
        <v>0</v>
      </c>
      <c r="AN111">
        <f>IF(AM111=0,0,IF('Net Acumulado'!AN111&gt;-'Net Acumulado'!$B111,0,1))</f>
        <v>0</v>
      </c>
      <c r="AO111">
        <f>IF(AN111=0,0,IF('Net Acumulado'!AO111&gt;-'Net Acumulado'!$B111,0,1))</f>
        <v>0</v>
      </c>
      <c r="AP111">
        <f>IF(AO111=0,0,IF('Net Acumulado'!AP111&gt;-'Net Acumulado'!$B111,0,1))</f>
        <v>0</v>
      </c>
      <c r="AQ111">
        <f>IF(AP111=0,0,IF('Net Acumulado'!AQ111&gt;-'Net Acumulado'!$B111,0,1))</f>
        <v>0</v>
      </c>
      <c r="AR111">
        <f>IF(AQ111=0,0,IF('Net Acumulado'!AR111&gt;-'Net Acumulado'!$B111,0,1))</f>
        <v>0</v>
      </c>
      <c r="AS111">
        <f>IF(AR111=0,0,IF('Net Acumulado'!AS111&gt;-'Net Acumulado'!$B111,0,1))</f>
        <v>0</v>
      </c>
      <c r="AT111">
        <f>IF(AS111=0,0,IF('Net Acumulado'!AT111&gt;-'Net Acumulado'!$B111,0,1))</f>
        <v>0</v>
      </c>
      <c r="AU111">
        <f>IF(AT111=0,0,IF('Net Acumulado'!AU111&gt;-'Net Acumulado'!$B111,0,1))</f>
        <v>0</v>
      </c>
      <c r="AV111">
        <f>IF(AU111=0,0,IF('Net Acumulado'!AV111&gt;-'Net Acumulado'!$B111,0,1))</f>
        <v>0</v>
      </c>
      <c r="AW111">
        <f>IF(AV111=0,0,IF('Net Acumulado'!AW111&gt;-'Net Acumulado'!$B111,0,1))</f>
        <v>0</v>
      </c>
      <c r="AX111">
        <f>IF(AW111=0,0,IF('Net Acumulado'!AX111&gt;-'Net Acumulado'!$B111,0,1))</f>
        <v>0</v>
      </c>
      <c r="AY111">
        <f>IF(AX111=0,0,IF('Net Acumulado'!AY111&gt;-'Net Acumulado'!$B111,0,1))</f>
        <v>0</v>
      </c>
      <c r="AZ111">
        <f>IF(AY111=0,0,IF('Net Acumulado'!AZ111&gt;-'Net Acumulado'!$B111,0,1))</f>
        <v>0</v>
      </c>
      <c r="BA111">
        <f>IF(AZ111=0,0,IF('Net Acumulado'!BA111&gt;-'Net Acumulado'!$B111,0,1))</f>
        <v>0</v>
      </c>
      <c r="BB111">
        <f>IF(BA111=0,0,IF('Net Acumulado'!BB111&gt;-'Net Acumulado'!$B111,0,1))</f>
        <v>0</v>
      </c>
      <c r="BC111">
        <f>IF(BB111=0,0,IF('Net Acumulado'!BC111&gt;-'Net Acumulado'!$B111,0,1))</f>
        <v>0</v>
      </c>
      <c r="BD111">
        <f>IF(BC111=0,0,IF('Net Acumulado'!BD111&gt;-'Net Acumulado'!$B111,0,1))</f>
        <v>0</v>
      </c>
      <c r="BE111">
        <f>IF(BD111=0,0,IF('Net Acumulado'!BE111&gt;-'Net Acumulado'!$B111,0,1))</f>
        <v>0</v>
      </c>
      <c r="BF111">
        <f>IF(BE111=0,0,IF('Net Acumulado'!BF111&gt;-'Net Acumulado'!$B111,0,1))</f>
        <v>0</v>
      </c>
      <c r="BG111">
        <f>IF(BF111=0,0,IF('Net Acumulado'!BG111&gt;-'Net Acumulado'!$B111,0,1))</f>
        <v>0</v>
      </c>
      <c r="BH111">
        <f>IF(BG111=0,0,IF('Net Acumulado'!BH111&gt;-'Net Acumulado'!$B111,0,1))</f>
        <v>0</v>
      </c>
      <c r="BI111">
        <f>IF(BH111=0,0,IF('Net Acumulado'!BI111&gt;-'Net Acumulado'!$B111,0,1))</f>
        <v>0</v>
      </c>
      <c r="BJ111">
        <f>IF(BI111=0,0,IF('Net Acumulado'!BJ111&gt;-'Net Acumulado'!$B111,0,1))</f>
        <v>0</v>
      </c>
      <c r="BK111">
        <f>IF(BJ111=0,0,IF('Net Acumulado'!BK111&gt;-'Net Acumulado'!$B111,0,1))</f>
        <v>0</v>
      </c>
      <c r="BL111">
        <f>IF(BK111=0,0,IF('Net Acumulado'!BL111&gt;-'Net Acumulado'!$B111,0,1))</f>
        <v>0</v>
      </c>
      <c r="BM111">
        <f>IF(BL111=0,0,IF('Net Acumulado'!BM111&gt;-'Net Acumulado'!$B111,0,1))</f>
        <v>0</v>
      </c>
      <c r="BN111">
        <f>IF(BM111=0,0,IF('Net Acumulado'!BN111&gt;-'Net Acumulado'!$B111,0,1))</f>
        <v>0</v>
      </c>
      <c r="BO111">
        <f>IF(BN111=0,0,IF('Net Acumulado'!BO111&gt;-'Net Acumulado'!$B111,0,1))</f>
        <v>0</v>
      </c>
      <c r="BP111">
        <f>IF(BO111=0,0,IF('Net Acumulado'!BP111&gt;-'Net Acumulado'!$B111,0,1))</f>
        <v>0</v>
      </c>
      <c r="BQ111">
        <f>IF(BP111=0,0,IF('Net Acumulado'!BQ111&gt;-'Net Acumulado'!$B111,0,1))</f>
        <v>0</v>
      </c>
      <c r="BR111">
        <f>IF(BQ111=0,0,IF('Net Acumulado'!BR111&gt;-'Net Acumulado'!$B111,0,1))</f>
        <v>0</v>
      </c>
      <c r="BS111">
        <f>IF(BR111=0,0,IF('Net Acumulado'!BS111&gt;-'Net Acumulado'!$B111,0,1))</f>
        <v>0</v>
      </c>
      <c r="BT111">
        <f>IF(BS111=0,0,IF('Net Acumulado'!BT111&gt;-'Net Acumulado'!$B111,0,1))</f>
        <v>0</v>
      </c>
      <c r="BU111">
        <f>IF(BT111=0,0,IF('Net Acumulado'!BU111&gt;-'Net Acumulado'!$B111,0,1))</f>
        <v>0</v>
      </c>
      <c r="BV111">
        <f>IF(BU111=0,0,IF('Net Acumulado'!BV111&gt;-'Net Acumulado'!$B111,0,1))</f>
        <v>0</v>
      </c>
      <c r="BW111">
        <f>IF(BV111=0,0,IF('Net Acumulado'!BW111&gt;-'Net Acumulado'!$B111,0,1))</f>
        <v>0</v>
      </c>
      <c r="BX111">
        <f>IF(BW111=0,0,IF('Net Acumulado'!BX111&gt;-'Net Acumulado'!$B111,0,1))</f>
        <v>0</v>
      </c>
      <c r="BY111">
        <f>IF(BX111=0,0,IF('Net Acumulado'!BY111&gt;-'Net Acumulado'!$B111,0,1))</f>
        <v>0</v>
      </c>
      <c r="BZ111">
        <f>IF(BY111=0,0,IF('Net Acumulado'!BZ111&gt;-'Net Acumulado'!$B111,0,1))</f>
        <v>0</v>
      </c>
      <c r="CA111">
        <f>IF(BZ111=0,0,IF('Net Acumulado'!CA111&gt;-'Net Acumulado'!$B111,0,1))</f>
        <v>0</v>
      </c>
      <c r="CB111">
        <f>IF(CA111=0,0,IF('Net Acumulado'!CB111&gt;-'Net Acumulado'!$B111,0,1))</f>
        <v>0</v>
      </c>
      <c r="CC111">
        <f>IF(CB111=0,0,IF('Net Acumulado'!CC111&gt;-'Net Acumulado'!$B111,0,1))</f>
        <v>0</v>
      </c>
      <c r="CD111">
        <f>IF(CC111=0,0,IF('Net Acumulado'!CD111&gt;-'Net Acumulado'!$B111,0,1))</f>
        <v>0</v>
      </c>
      <c r="CE111">
        <f>IF(CD111=0,0,IF('Net Acumulado'!CE111&gt;-'Net Acumulado'!$B111,0,1))</f>
        <v>0</v>
      </c>
      <c r="CF111">
        <f>IF(CE111=0,0,IF('Net Acumulado'!CF111&gt;-'Net Acumulado'!$B111,0,1))</f>
        <v>0</v>
      </c>
      <c r="CG111">
        <f>IF(CF111=0,0,IF('Net Acumulado'!CG111&gt;-'Net Acumulado'!$B111,0,1))</f>
        <v>0</v>
      </c>
      <c r="CH111">
        <f>IF(CG111=0,0,IF('Net Acumulado'!CH111&gt;-'Net Acumulado'!$B111,0,1))</f>
        <v>0</v>
      </c>
      <c r="CI111">
        <f>IF(CH111=0,0,IF('Net Acumulado'!CI111&gt;-'Net Acumulado'!$B111,0,1))</f>
        <v>0</v>
      </c>
      <c r="CJ111">
        <f>IF(CI111=0,0,IF('Net Acumulado'!CJ111&gt;-'Net Acumulado'!$B111,0,1))</f>
        <v>0</v>
      </c>
      <c r="CK111">
        <f>IF(CJ111=0,0,IF('Net Acumulado'!CK111&gt;-'Net Acumulado'!$B111,0,1))</f>
        <v>0</v>
      </c>
      <c r="CL111">
        <f>IF(CK111=0,0,IF('Net Acumulado'!CL111&gt;-'Net Acumulado'!$B111,0,1))</f>
        <v>0</v>
      </c>
      <c r="CM111">
        <f>IF(CL111=0,0,IF('Net Acumulado'!CM111&gt;-'Net Acumulado'!$B111,0,1))</f>
        <v>0</v>
      </c>
      <c r="CN111">
        <f>IF(CM111=0,0,IF('Net Acumulado'!CN111&gt;-'Net Acumulado'!$B111,0,1))</f>
        <v>0</v>
      </c>
      <c r="CO111">
        <f>IF(CN111=0,0,IF('Net Acumulado'!CO111&gt;-'Net Acumulado'!$B111,0,1))</f>
        <v>0</v>
      </c>
      <c r="CP111">
        <f>IF(CO111=0,0,IF('Net Acumulado'!CP111&gt;-'Net Acumulado'!$B111,0,1))</f>
        <v>0</v>
      </c>
      <c r="CQ111">
        <f>IF(CP111=0,0,IF('Net Acumulado'!CQ111&gt;-'Net Acumulado'!$B111,0,1))</f>
        <v>0</v>
      </c>
      <c r="CR111">
        <f>IF(CQ111=0,0,IF('Net Acumulado'!CR111&gt;-'Net Acumulado'!$B111,0,1))</f>
        <v>0</v>
      </c>
      <c r="CS111">
        <f>IF(CR111=0,0,IF('Net Acumulado'!CS111&gt;-'Net Acumulado'!$B111,0,1))</f>
        <v>0</v>
      </c>
      <c r="CT111">
        <f>IF(CS111=0,0,IF('Net Acumulado'!CT111&gt;-'Net Acumulado'!$B111,0,1))</f>
        <v>0</v>
      </c>
      <c r="CU111">
        <f>IF(CT111=0,0,IF('Net Acumulado'!CU111&gt;-'Net Acumulado'!$B111,0,1))</f>
        <v>0</v>
      </c>
    </row>
    <row r="112" spans="1:99" x14ac:dyDescent="0.3">
      <c r="A112">
        <f t="shared" si="1"/>
        <v>96</v>
      </c>
      <c r="B112">
        <v>0</v>
      </c>
      <c r="C112">
        <v>3500</v>
      </c>
      <c r="D112">
        <f>IF('Net Acumulado'!D112&gt;-'Net Acumulado'!$B112,0,1)</f>
        <v>1</v>
      </c>
      <c r="E112">
        <f>IF(D112=0,0,IF('Net Acumulado'!E112&gt;-'Net Acumulado'!$B112,0,1))</f>
        <v>1</v>
      </c>
      <c r="F112">
        <f>IF(E112=0,0,IF('Net Acumulado'!F112&gt;-'Net Acumulado'!$B112,0,1))</f>
        <v>1</v>
      </c>
      <c r="G112">
        <f>IF(F112=0,0,IF('Net Acumulado'!G112&gt;-'Net Acumulado'!$B112,0,1))</f>
        <v>1</v>
      </c>
      <c r="H112">
        <f>IF(G112=0,0,IF('Net Acumulado'!H112&gt;-'Net Acumulado'!$B112,0,1))</f>
        <v>1</v>
      </c>
      <c r="I112">
        <f>IF(H112=0,0,IF('Net Acumulado'!I112&gt;-'Net Acumulado'!$B112,0,1))</f>
        <v>1</v>
      </c>
      <c r="J112">
        <f>IF(I112=0,0,IF('Net Acumulado'!J112&gt;-'Net Acumulado'!$B112,0,1))</f>
        <v>1</v>
      </c>
      <c r="K112">
        <f>IF(J112=0,0,IF('Net Acumulado'!K112&gt;-'Net Acumulado'!$B112,0,1))</f>
        <v>1</v>
      </c>
      <c r="L112">
        <f>IF(K112=0,0,IF('Net Acumulado'!L112&gt;-'Net Acumulado'!$B112,0,1))</f>
        <v>1</v>
      </c>
      <c r="M112">
        <f>IF(L112=0,0,IF('Net Acumulado'!M112&gt;-'Net Acumulado'!$B112,0,1))</f>
        <v>1</v>
      </c>
      <c r="N112">
        <f>IF(M112=0,0,IF('Net Acumulado'!N112&gt;-'Net Acumulado'!$B112,0,1))</f>
        <v>1</v>
      </c>
      <c r="O112">
        <f>IF(N112=0,0,IF('Net Acumulado'!O112&gt;-'Net Acumulado'!$B112,0,1))</f>
        <v>1</v>
      </c>
      <c r="P112">
        <f>IF(O112=0,0,IF('Net Acumulado'!P112&gt;-'Net Acumulado'!$B112,0,1))</f>
        <v>1</v>
      </c>
      <c r="Q112">
        <f>IF(P112=0,0,IF('Net Acumulado'!Q112&gt;-'Net Acumulado'!$B112,0,1))</f>
        <v>1</v>
      </c>
      <c r="R112">
        <f>IF(Q112=0,0,IF('Net Acumulado'!R112&gt;-'Net Acumulado'!$B112,0,1))</f>
        <v>1</v>
      </c>
      <c r="S112">
        <f>IF(R112=0,0,IF('Net Acumulado'!S112&gt;-'Net Acumulado'!$B112,0,1))</f>
        <v>1</v>
      </c>
      <c r="T112">
        <f>IF(S112=0,0,IF('Net Acumulado'!T112&gt;-'Net Acumulado'!$B112,0,1))</f>
        <v>1</v>
      </c>
      <c r="U112">
        <f>IF(T112=0,0,IF('Net Acumulado'!U112&gt;-'Net Acumulado'!$B112,0,1))</f>
        <v>1</v>
      </c>
      <c r="V112">
        <f>IF(U112=0,0,IF('Net Acumulado'!V112&gt;-'Net Acumulado'!$B112,0,1))</f>
        <v>1</v>
      </c>
      <c r="W112">
        <f>IF(V112=0,0,IF('Net Acumulado'!W112&gt;-'Net Acumulado'!$B112,0,1))</f>
        <v>1</v>
      </c>
      <c r="X112">
        <f>IF(W112=0,0,IF('Net Acumulado'!X112&gt;-'Net Acumulado'!$B112,0,1))</f>
        <v>1</v>
      </c>
      <c r="Y112">
        <f>IF(X112=0,0,IF('Net Acumulado'!Y112&gt;-'Net Acumulado'!$B112,0,1))</f>
        <v>1</v>
      </c>
      <c r="Z112">
        <f>IF(Y112=0,0,IF('Net Acumulado'!Z112&gt;-'Net Acumulado'!$B112,0,1))</f>
        <v>1</v>
      </c>
      <c r="AA112">
        <f>IF(Z112=0,0,IF('Net Acumulado'!AA112&gt;-'Net Acumulado'!$B112,0,1))</f>
        <v>1</v>
      </c>
      <c r="AB112">
        <f>IF(AA112=0,0,IF('Net Acumulado'!AB112&gt;-'Net Acumulado'!$B112,0,1))</f>
        <v>1</v>
      </c>
      <c r="AC112">
        <f>IF(AB112=0,0,IF('Net Acumulado'!AC112&gt;-'Net Acumulado'!$B112,0,1))</f>
        <v>1</v>
      </c>
      <c r="AD112">
        <f>IF(AC112=0,0,IF('Net Acumulado'!AD112&gt;-'Net Acumulado'!$B112,0,1))</f>
        <v>1</v>
      </c>
      <c r="AE112">
        <f>IF(AD112=0,0,IF('Net Acumulado'!AE112&gt;-'Net Acumulado'!$B112,0,1))</f>
        <v>1</v>
      </c>
      <c r="AF112">
        <f>IF(AE112=0,0,IF('Net Acumulado'!AF112&gt;-'Net Acumulado'!$B112,0,1))</f>
        <v>1</v>
      </c>
      <c r="AG112">
        <f>IF(AF112=0,0,IF('Net Acumulado'!AG112&gt;-'Net Acumulado'!$B112,0,1))</f>
        <v>1</v>
      </c>
      <c r="AH112">
        <f>IF(AG112=0,0,IF('Net Acumulado'!AH112&gt;-'Net Acumulado'!$B112,0,1))</f>
        <v>1</v>
      </c>
      <c r="AI112">
        <f>IF(AH112=0,0,IF('Net Acumulado'!AI112&gt;-'Net Acumulado'!$B112,0,1))</f>
        <v>1</v>
      </c>
      <c r="AJ112">
        <f>IF(AI112=0,0,IF('Net Acumulado'!AJ112&gt;-'Net Acumulado'!$B112,0,1))</f>
        <v>1</v>
      </c>
      <c r="AK112">
        <f>IF(AJ112=0,0,IF('Net Acumulado'!AK112&gt;-'Net Acumulado'!$B112,0,1))</f>
        <v>1</v>
      </c>
      <c r="AL112">
        <f>IF(AK112=0,0,IF('Net Acumulado'!AL112&gt;-'Net Acumulado'!$B112,0,1))</f>
        <v>1</v>
      </c>
      <c r="AM112">
        <f>IF(AL112=0,0,IF('Net Acumulado'!AM112&gt;-'Net Acumulado'!$B112,0,1))</f>
        <v>1</v>
      </c>
      <c r="AN112">
        <f>IF(AM112=0,0,IF('Net Acumulado'!AN112&gt;-'Net Acumulado'!$B112,0,1))</f>
        <v>1</v>
      </c>
      <c r="AO112">
        <f>IF(AN112=0,0,IF('Net Acumulado'!AO112&gt;-'Net Acumulado'!$B112,0,1))</f>
        <v>1</v>
      </c>
      <c r="AP112">
        <f>IF(AO112=0,0,IF('Net Acumulado'!AP112&gt;-'Net Acumulado'!$B112,0,1))</f>
        <v>1</v>
      </c>
      <c r="AQ112">
        <f>IF(AP112=0,0,IF('Net Acumulado'!AQ112&gt;-'Net Acumulado'!$B112,0,1))</f>
        <v>1</v>
      </c>
      <c r="AR112">
        <f>IF(AQ112=0,0,IF('Net Acumulado'!AR112&gt;-'Net Acumulado'!$B112,0,1))</f>
        <v>1</v>
      </c>
      <c r="AS112">
        <f>IF(AR112=0,0,IF('Net Acumulado'!AS112&gt;-'Net Acumulado'!$B112,0,1))</f>
        <v>1</v>
      </c>
      <c r="AT112">
        <f>IF(AS112=0,0,IF('Net Acumulado'!AT112&gt;-'Net Acumulado'!$B112,0,1))</f>
        <v>1</v>
      </c>
      <c r="AU112">
        <f>IF(AT112=0,0,IF('Net Acumulado'!AU112&gt;-'Net Acumulado'!$B112,0,1))</f>
        <v>1</v>
      </c>
      <c r="AV112">
        <f>IF(AU112=0,0,IF('Net Acumulado'!AV112&gt;-'Net Acumulado'!$B112,0,1))</f>
        <v>1</v>
      </c>
      <c r="AW112">
        <f>IF(AV112=0,0,IF('Net Acumulado'!AW112&gt;-'Net Acumulado'!$B112,0,1))</f>
        <v>1</v>
      </c>
      <c r="AX112">
        <f>IF(AW112=0,0,IF('Net Acumulado'!AX112&gt;-'Net Acumulado'!$B112,0,1))</f>
        <v>1</v>
      </c>
      <c r="AY112">
        <f>IF(AX112=0,0,IF('Net Acumulado'!AY112&gt;-'Net Acumulado'!$B112,0,1))</f>
        <v>1</v>
      </c>
      <c r="AZ112">
        <f>IF(AY112=0,0,IF('Net Acumulado'!AZ112&gt;-'Net Acumulado'!$B112,0,1))</f>
        <v>1</v>
      </c>
      <c r="BA112">
        <f>IF(AZ112=0,0,IF('Net Acumulado'!BA112&gt;-'Net Acumulado'!$B112,0,1))</f>
        <v>1</v>
      </c>
      <c r="BB112">
        <f>IF(BA112=0,0,IF('Net Acumulado'!BB112&gt;-'Net Acumulado'!$B112,0,1))</f>
        <v>1</v>
      </c>
      <c r="BC112">
        <f>IF(BB112=0,0,IF('Net Acumulado'!BC112&gt;-'Net Acumulado'!$B112,0,1))</f>
        <v>1</v>
      </c>
      <c r="BD112">
        <f>IF(BC112=0,0,IF('Net Acumulado'!BD112&gt;-'Net Acumulado'!$B112,0,1))</f>
        <v>1</v>
      </c>
      <c r="BE112">
        <f>IF(BD112=0,0,IF('Net Acumulado'!BE112&gt;-'Net Acumulado'!$B112,0,1))</f>
        <v>1</v>
      </c>
      <c r="BF112">
        <f>IF(BE112=0,0,IF('Net Acumulado'!BF112&gt;-'Net Acumulado'!$B112,0,1))</f>
        <v>1</v>
      </c>
      <c r="BG112">
        <f>IF(BF112=0,0,IF('Net Acumulado'!BG112&gt;-'Net Acumulado'!$B112,0,1))</f>
        <v>1</v>
      </c>
      <c r="BH112">
        <f>IF(BG112=0,0,IF('Net Acumulado'!BH112&gt;-'Net Acumulado'!$B112,0,1))</f>
        <v>1</v>
      </c>
      <c r="BI112">
        <f>IF(BH112=0,0,IF('Net Acumulado'!BI112&gt;-'Net Acumulado'!$B112,0,1))</f>
        <v>1</v>
      </c>
      <c r="BJ112">
        <f>IF(BI112=0,0,IF('Net Acumulado'!BJ112&gt;-'Net Acumulado'!$B112,0,1))</f>
        <v>1</v>
      </c>
      <c r="BK112">
        <f>IF(BJ112=0,0,IF('Net Acumulado'!BK112&gt;-'Net Acumulado'!$B112,0,1))</f>
        <v>1</v>
      </c>
      <c r="BL112">
        <f>IF(BK112=0,0,IF('Net Acumulado'!BL112&gt;-'Net Acumulado'!$B112,0,1))</f>
        <v>1</v>
      </c>
      <c r="BM112">
        <f>IF(BL112=0,0,IF('Net Acumulado'!BM112&gt;-'Net Acumulado'!$B112,0,1))</f>
        <v>1</v>
      </c>
      <c r="BN112">
        <f>IF(BM112=0,0,IF('Net Acumulado'!BN112&gt;-'Net Acumulado'!$B112,0,1))</f>
        <v>1</v>
      </c>
      <c r="BO112">
        <f>IF(BN112=0,0,IF('Net Acumulado'!BO112&gt;-'Net Acumulado'!$B112,0,1))</f>
        <v>1</v>
      </c>
      <c r="BP112">
        <f>IF(BO112=0,0,IF('Net Acumulado'!BP112&gt;-'Net Acumulado'!$B112,0,1))</f>
        <v>1</v>
      </c>
      <c r="BQ112">
        <f>IF(BP112=0,0,IF('Net Acumulado'!BQ112&gt;-'Net Acumulado'!$B112,0,1))</f>
        <v>1</v>
      </c>
      <c r="BR112">
        <f>IF(BQ112=0,0,IF('Net Acumulado'!BR112&gt;-'Net Acumulado'!$B112,0,1))</f>
        <v>1</v>
      </c>
      <c r="BS112">
        <f>IF(BR112=0,0,IF('Net Acumulado'!BS112&gt;-'Net Acumulado'!$B112,0,1))</f>
        <v>1</v>
      </c>
      <c r="BT112">
        <f>IF(BS112=0,0,IF('Net Acumulado'!BT112&gt;-'Net Acumulado'!$B112,0,1))</f>
        <v>1</v>
      </c>
      <c r="BU112">
        <f>IF(BT112=0,0,IF('Net Acumulado'!BU112&gt;-'Net Acumulado'!$B112,0,1))</f>
        <v>1</v>
      </c>
      <c r="BV112">
        <f>IF(BU112=0,0,IF('Net Acumulado'!BV112&gt;-'Net Acumulado'!$B112,0,1))</f>
        <v>1</v>
      </c>
      <c r="BW112">
        <f>IF(BV112=0,0,IF('Net Acumulado'!BW112&gt;-'Net Acumulado'!$B112,0,1))</f>
        <v>1</v>
      </c>
      <c r="BX112">
        <f>IF(BW112=0,0,IF('Net Acumulado'!BX112&gt;-'Net Acumulado'!$B112,0,1))</f>
        <v>1</v>
      </c>
      <c r="BY112">
        <f>IF(BX112=0,0,IF('Net Acumulado'!BY112&gt;-'Net Acumulado'!$B112,0,1))</f>
        <v>1</v>
      </c>
      <c r="BZ112">
        <f>IF(BY112=0,0,IF('Net Acumulado'!BZ112&gt;-'Net Acumulado'!$B112,0,1))</f>
        <v>1</v>
      </c>
      <c r="CA112">
        <f>IF(BZ112=0,0,IF('Net Acumulado'!CA112&gt;-'Net Acumulado'!$B112,0,1))</f>
        <v>1</v>
      </c>
      <c r="CB112">
        <f>IF(CA112=0,0,IF('Net Acumulado'!CB112&gt;-'Net Acumulado'!$B112,0,1))</f>
        <v>1</v>
      </c>
      <c r="CC112">
        <f>IF(CB112=0,0,IF('Net Acumulado'!CC112&gt;-'Net Acumulado'!$B112,0,1))</f>
        <v>1</v>
      </c>
      <c r="CD112">
        <f>IF(CC112=0,0,IF('Net Acumulado'!CD112&gt;-'Net Acumulado'!$B112,0,1))</f>
        <v>1</v>
      </c>
      <c r="CE112">
        <f>IF(CD112=0,0,IF('Net Acumulado'!CE112&gt;-'Net Acumulado'!$B112,0,1))</f>
        <v>1</v>
      </c>
      <c r="CF112">
        <f>IF(CE112=0,0,IF('Net Acumulado'!CF112&gt;-'Net Acumulado'!$B112,0,1))</f>
        <v>1</v>
      </c>
      <c r="CG112">
        <f>IF(CF112=0,0,IF('Net Acumulado'!CG112&gt;-'Net Acumulado'!$B112,0,1))</f>
        <v>1</v>
      </c>
      <c r="CH112">
        <f>IF(CG112=0,0,IF('Net Acumulado'!CH112&gt;-'Net Acumulado'!$B112,0,1))</f>
        <v>1</v>
      </c>
      <c r="CI112">
        <f>IF(CH112=0,0,IF('Net Acumulado'!CI112&gt;-'Net Acumulado'!$B112,0,1))</f>
        <v>1</v>
      </c>
      <c r="CJ112">
        <f>IF(CI112=0,0,IF('Net Acumulado'!CJ112&gt;-'Net Acumulado'!$B112,0,1))</f>
        <v>1</v>
      </c>
      <c r="CK112">
        <f>IF(CJ112=0,0,IF('Net Acumulado'!CK112&gt;-'Net Acumulado'!$B112,0,1))</f>
        <v>1</v>
      </c>
      <c r="CL112">
        <f>IF(CK112=0,0,IF('Net Acumulado'!CL112&gt;-'Net Acumulado'!$B112,0,1))</f>
        <v>1</v>
      </c>
      <c r="CM112">
        <f>IF(CL112=0,0,IF('Net Acumulado'!CM112&gt;-'Net Acumulado'!$B112,0,1))</f>
        <v>1</v>
      </c>
      <c r="CN112">
        <f>IF(CM112=0,0,IF('Net Acumulado'!CN112&gt;-'Net Acumulado'!$B112,0,1))</f>
        <v>1</v>
      </c>
      <c r="CO112">
        <f>IF(CN112=0,0,IF('Net Acumulado'!CO112&gt;-'Net Acumulado'!$B112,0,1))</f>
        <v>1</v>
      </c>
      <c r="CP112">
        <f>IF(CO112=0,0,IF('Net Acumulado'!CP112&gt;-'Net Acumulado'!$B112,0,1))</f>
        <v>1</v>
      </c>
      <c r="CQ112">
        <f>IF(CP112=0,0,IF('Net Acumulado'!CQ112&gt;-'Net Acumulado'!$B112,0,1))</f>
        <v>1</v>
      </c>
      <c r="CR112">
        <f>IF(CQ112=0,0,IF('Net Acumulado'!CR112&gt;-'Net Acumulado'!$B112,0,1))</f>
        <v>1</v>
      </c>
      <c r="CS112">
        <f>IF(CR112=0,0,IF('Net Acumulado'!CS112&gt;-'Net Acumulado'!$B112,0,1))</f>
        <v>1</v>
      </c>
      <c r="CT112">
        <f>IF(CS112=0,0,IF('Net Acumulado'!CT112&gt;-'Net Acumulado'!$B112,0,1))</f>
        <v>1</v>
      </c>
      <c r="CU112">
        <f>IF(CT112=0,0,IF('Net Acumulado'!CU112&gt;-'Net Acumulado'!$B112,0,1))</f>
        <v>1</v>
      </c>
    </row>
    <row r="113" spans="1:99" x14ac:dyDescent="0.3">
      <c r="A113">
        <f t="shared" si="1"/>
        <v>5</v>
      </c>
      <c r="B113">
        <v>-2330</v>
      </c>
      <c r="C113">
        <v>4104</v>
      </c>
      <c r="D113">
        <f>IF('Net Acumulado'!D113&gt;-'Net Acumulado'!$B113,0,1)</f>
        <v>1</v>
      </c>
      <c r="E113">
        <f>IF(D113=0,0,IF('Net Acumulado'!E113&gt;-'Net Acumulado'!$B113,0,1))</f>
        <v>1</v>
      </c>
      <c r="F113">
        <f>IF(E113=0,0,IF('Net Acumulado'!F113&gt;-'Net Acumulado'!$B113,0,1))</f>
        <v>1</v>
      </c>
      <c r="G113">
        <f>IF(F113=0,0,IF('Net Acumulado'!G113&gt;-'Net Acumulado'!$B113,0,1))</f>
        <v>1</v>
      </c>
      <c r="H113">
        <f>IF(G113=0,0,IF('Net Acumulado'!H113&gt;-'Net Acumulado'!$B113,0,1))</f>
        <v>1</v>
      </c>
      <c r="I113">
        <f>IF(H113=0,0,IF('Net Acumulado'!I113&gt;-'Net Acumulado'!$B113,0,1))</f>
        <v>0</v>
      </c>
      <c r="J113">
        <f>IF(I113=0,0,IF('Net Acumulado'!J113&gt;-'Net Acumulado'!$B113,0,1))</f>
        <v>0</v>
      </c>
      <c r="K113">
        <f>IF(J113=0,0,IF('Net Acumulado'!K113&gt;-'Net Acumulado'!$B113,0,1))</f>
        <v>0</v>
      </c>
      <c r="L113">
        <f>IF(K113=0,0,IF('Net Acumulado'!L113&gt;-'Net Acumulado'!$B113,0,1))</f>
        <v>0</v>
      </c>
      <c r="M113">
        <f>IF(L113=0,0,IF('Net Acumulado'!M113&gt;-'Net Acumulado'!$B113,0,1))</f>
        <v>0</v>
      </c>
      <c r="N113">
        <f>IF(M113=0,0,IF('Net Acumulado'!N113&gt;-'Net Acumulado'!$B113,0,1))</f>
        <v>0</v>
      </c>
      <c r="O113">
        <f>IF(N113=0,0,IF('Net Acumulado'!O113&gt;-'Net Acumulado'!$B113,0,1))</f>
        <v>0</v>
      </c>
      <c r="P113">
        <f>IF(O113=0,0,IF('Net Acumulado'!P113&gt;-'Net Acumulado'!$B113,0,1))</f>
        <v>0</v>
      </c>
      <c r="Q113">
        <f>IF(P113=0,0,IF('Net Acumulado'!Q113&gt;-'Net Acumulado'!$B113,0,1))</f>
        <v>0</v>
      </c>
      <c r="R113">
        <f>IF(Q113=0,0,IF('Net Acumulado'!R113&gt;-'Net Acumulado'!$B113,0,1))</f>
        <v>0</v>
      </c>
      <c r="S113">
        <f>IF(R113=0,0,IF('Net Acumulado'!S113&gt;-'Net Acumulado'!$B113,0,1))</f>
        <v>0</v>
      </c>
      <c r="T113">
        <f>IF(S113=0,0,IF('Net Acumulado'!T113&gt;-'Net Acumulado'!$B113,0,1))</f>
        <v>0</v>
      </c>
      <c r="U113">
        <f>IF(T113=0,0,IF('Net Acumulado'!U113&gt;-'Net Acumulado'!$B113,0,1))</f>
        <v>0</v>
      </c>
      <c r="V113">
        <f>IF(U113=0,0,IF('Net Acumulado'!V113&gt;-'Net Acumulado'!$B113,0,1))</f>
        <v>0</v>
      </c>
      <c r="W113">
        <f>IF(V113=0,0,IF('Net Acumulado'!W113&gt;-'Net Acumulado'!$B113,0,1))</f>
        <v>0</v>
      </c>
      <c r="X113">
        <f>IF(W113=0,0,IF('Net Acumulado'!X113&gt;-'Net Acumulado'!$B113,0,1))</f>
        <v>0</v>
      </c>
      <c r="Y113">
        <f>IF(X113=0,0,IF('Net Acumulado'!Y113&gt;-'Net Acumulado'!$B113,0,1))</f>
        <v>0</v>
      </c>
      <c r="Z113">
        <f>IF(Y113=0,0,IF('Net Acumulado'!Z113&gt;-'Net Acumulado'!$B113,0,1))</f>
        <v>0</v>
      </c>
      <c r="AA113">
        <f>IF(Z113=0,0,IF('Net Acumulado'!AA113&gt;-'Net Acumulado'!$B113,0,1))</f>
        <v>0</v>
      </c>
      <c r="AB113">
        <f>IF(AA113=0,0,IF('Net Acumulado'!AB113&gt;-'Net Acumulado'!$B113,0,1))</f>
        <v>0</v>
      </c>
      <c r="AC113">
        <f>IF(AB113=0,0,IF('Net Acumulado'!AC113&gt;-'Net Acumulado'!$B113,0,1))</f>
        <v>0</v>
      </c>
      <c r="AD113">
        <f>IF(AC113=0,0,IF('Net Acumulado'!AD113&gt;-'Net Acumulado'!$B113,0,1))</f>
        <v>0</v>
      </c>
      <c r="AE113">
        <f>IF(AD113=0,0,IF('Net Acumulado'!AE113&gt;-'Net Acumulado'!$B113,0,1))</f>
        <v>0</v>
      </c>
      <c r="AF113">
        <f>IF(AE113=0,0,IF('Net Acumulado'!AF113&gt;-'Net Acumulado'!$B113,0,1))</f>
        <v>0</v>
      </c>
      <c r="AG113">
        <f>IF(AF113=0,0,IF('Net Acumulado'!AG113&gt;-'Net Acumulado'!$B113,0,1))</f>
        <v>0</v>
      </c>
      <c r="AH113">
        <f>IF(AG113=0,0,IF('Net Acumulado'!AH113&gt;-'Net Acumulado'!$B113,0,1))</f>
        <v>0</v>
      </c>
      <c r="AI113">
        <f>IF(AH113=0,0,IF('Net Acumulado'!AI113&gt;-'Net Acumulado'!$B113,0,1))</f>
        <v>0</v>
      </c>
      <c r="AJ113">
        <f>IF(AI113=0,0,IF('Net Acumulado'!AJ113&gt;-'Net Acumulado'!$B113,0,1))</f>
        <v>0</v>
      </c>
      <c r="AK113">
        <f>IF(AJ113=0,0,IF('Net Acumulado'!AK113&gt;-'Net Acumulado'!$B113,0,1))</f>
        <v>0</v>
      </c>
      <c r="AL113">
        <f>IF(AK113=0,0,IF('Net Acumulado'!AL113&gt;-'Net Acumulado'!$B113,0,1))</f>
        <v>0</v>
      </c>
      <c r="AM113">
        <f>IF(AL113=0,0,IF('Net Acumulado'!AM113&gt;-'Net Acumulado'!$B113,0,1))</f>
        <v>0</v>
      </c>
      <c r="AN113">
        <f>IF(AM113=0,0,IF('Net Acumulado'!AN113&gt;-'Net Acumulado'!$B113,0,1))</f>
        <v>0</v>
      </c>
      <c r="AO113">
        <f>IF(AN113=0,0,IF('Net Acumulado'!AO113&gt;-'Net Acumulado'!$B113,0,1))</f>
        <v>0</v>
      </c>
      <c r="AP113">
        <f>IF(AO113=0,0,IF('Net Acumulado'!AP113&gt;-'Net Acumulado'!$B113,0,1))</f>
        <v>0</v>
      </c>
      <c r="AQ113">
        <f>IF(AP113=0,0,IF('Net Acumulado'!AQ113&gt;-'Net Acumulado'!$B113,0,1))</f>
        <v>0</v>
      </c>
      <c r="AR113">
        <f>IF(AQ113=0,0,IF('Net Acumulado'!AR113&gt;-'Net Acumulado'!$B113,0,1))</f>
        <v>0</v>
      </c>
      <c r="AS113">
        <f>IF(AR113=0,0,IF('Net Acumulado'!AS113&gt;-'Net Acumulado'!$B113,0,1))</f>
        <v>0</v>
      </c>
      <c r="AT113">
        <f>IF(AS113=0,0,IF('Net Acumulado'!AT113&gt;-'Net Acumulado'!$B113,0,1))</f>
        <v>0</v>
      </c>
      <c r="AU113">
        <f>IF(AT113=0,0,IF('Net Acumulado'!AU113&gt;-'Net Acumulado'!$B113,0,1))</f>
        <v>0</v>
      </c>
      <c r="AV113">
        <f>IF(AU113=0,0,IF('Net Acumulado'!AV113&gt;-'Net Acumulado'!$B113,0,1))</f>
        <v>0</v>
      </c>
      <c r="AW113">
        <f>IF(AV113=0,0,IF('Net Acumulado'!AW113&gt;-'Net Acumulado'!$B113,0,1))</f>
        <v>0</v>
      </c>
      <c r="AX113">
        <f>IF(AW113=0,0,IF('Net Acumulado'!AX113&gt;-'Net Acumulado'!$B113,0,1))</f>
        <v>0</v>
      </c>
      <c r="AY113">
        <f>IF(AX113=0,0,IF('Net Acumulado'!AY113&gt;-'Net Acumulado'!$B113,0,1))</f>
        <v>0</v>
      </c>
      <c r="AZ113">
        <f>IF(AY113=0,0,IF('Net Acumulado'!AZ113&gt;-'Net Acumulado'!$B113,0,1))</f>
        <v>0</v>
      </c>
      <c r="BA113">
        <f>IF(AZ113=0,0,IF('Net Acumulado'!BA113&gt;-'Net Acumulado'!$B113,0,1))</f>
        <v>0</v>
      </c>
      <c r="BB113">
        <f>IF(BA113=0,0,IF('Net Acumulado'!BB113&gt;-'Net Acumulado'!$B113,0,1))</f>
        <v>0</v>
      </c>
      <c r="BC113">
        <f>IF(BB113=0,0,IF('Net Acumulado'!BC113&gt;-'Net Acumulado'!$B113,0,1))</f>
        <v>0</v>
      </c>
      <c r="BD113">
        <f>IF(BC113=0,0,IF('Net Acumulado'!BD113&gt;-'Net Acumulado'!$B113,0,1))</f>
        <v>0</v>
      </c>
      <c r="BE113">
        <f>IF(BD113=0,0,IF('Net Acumulado'!BE113&gt;-'Net Acumulado'!$B113,0,1))</f>
        <v>0</v>
      </c>
      <c r="BF113">
        <f>IF(BE113=0,0,IF('Net Acumulado'!BF113&gt;-'Net Acumulado'!$B113,0,1))</f>
        <v>0</v>
      </c>
      <c r="BG113">
        <f>IF(BF113=0,0,IF('Net Acumulado'!BG113&gt;-'Net Acumulado'!$B113,0,1))</f>
        <v>0</v>
      </c>
      <c r="BH113">
        <f>IF(BG113=0,0,IF('Net Acumulado'!BH113&gt;-'Net Acumulado'!$B113,0,1))</f>
        <v>0</v>
      </c>
      <c r="BI113">
        <f>IF(BH113=0,0,IF('Net Acumulado'!BI113&gt;-'Net Acumulado'!$B113,0,1))</f>
        <v>0</v>
      </c>
      <c r="BJ113">
        <f>IF(BI113=0,0,IF('Net Acumulado'!BJ113&gt;-'Net Acumulado'!$B113,0,1))</f>
        <v>0</v>
      </c>
      <c r="BK113">
        <f>IF(BJ113=0,0,IF('Net Acumulado'!BK113&gt;-'Net Acumulado'!$B113,0,1))</f>
        <v>0</v>
      </c>
      <c r="BL113">
        <f>IF(BK113=0,0,IF('Net Acumulado'!BL113&gt;-'Net Acumulado'!$B113,0,1))</f>
        <v>0</v>
      </c>
      <c r="BM113">
        <f>IF(BL113=0,0,IF('Net Acumulado'!BM113&gt;-'Net Acumulado'!$B113,0,1))</f>
        <v>0</v>
      </c>
      <c r="BN113">
        <f>IF(BM113=0,0,IF('Net Acumulado'!BN113&gt;-'Net Acumulado'!$B113,0,1))</f>
        <v>0</v>
      </c>
      <c r="BO113">
        <f>IF(BN113=0,0,IF('Net Acumulado'!BO113&gt;-'Net Acumulado'!$B113,0,1))</f>
        <v>0</v>
      </c>
      <c r="BP113">
        <f>IF(BO113=0,0,IF('Net Acumulado'!BP113&gt;-'Net Acumulado'!$B113,0,1))</f>
        <v>0</v>
      </c>
      <c r="BQ113">
        <f>IF(BP113=0,0,IF('Net Acumulado'!BQ113&gt;-'Net Acumulado'!$B113,0,1))</f>
        <v>0</v>
      </c>
      <c r="BR113">
        <f>IF(BQ113=0,0,IF('Net Acumulado'!BR113&gt;-'Net Acumulado'!$B113,0,1))</f>
        <v>0</v>
      </c>
      <c r="BS113">
        <f>IF(BR113=0,0,IF('Net Acumulado'!BS113&gt;-'Net Acumulado'!$B113,0,1))</f>
        <v>0</v>
      </c>
      <c r="BT113">
        <f>IF(BS113=0,0,IF('Net Acumulado'!BT113&gt;-'Net Acumulado'!$B113,0,1))</f>
        <v>0</v>
      </c>
      <c r="BU113">
        <f>IF(BT113=0,0,IF('Net Acumulado'!BU113&gt;-'Net Acumulado'!$B113,0,1))</f>
        <v>0</v>
      </c>
      <c r="BV113">
        <f>IF(BU113=0,0,IF('Net Acumulado'!BV113&gt;-'Net Acumulado'!$B113,0,1))</f>
        <v>0</v>
      </c>
      <c r="BW113">
        <f>IF(BV113=0,0,IF('Net Acumulado'!BW113&gt;-'Net Acumulado'!$B113,0,1))</f>
        <v>0</v>
      </c>
      <c r="BX113">
        <f>IF(BW113=0,0,IF('Net Acumulado'!BX113&gt;-'Net Acumulado'!$B113,0,1))</f>
        <v>0</v>
      </c>
      <c r="BY113">
        <f>IF(BX113=0,0,IF('Net Acumulado'!BY113&gt;-'Net Acumulado'!$B113,0,1))</f>
        <v>0</v>
      </c>
      <c r="BZ113">
        <f>IF(BY113=0,0,IF('Net Acumulado'!BZ113&gt;-'Net Acumulado'!$B113,0,1))</f>
        <v>0</v>
      </c>
      <c r="CA113">
        <f>IF(BZ113=0,0,IF('Net Acumulado'!CA113&gt;-'Net Acumulado'!$B113,0,1))</f>
        <v>0</v>
      </c>
      <c r="CB113">
        <f>IF(CA113=0,0,IF('Net Acumulado'!CB113&gt;-'Net Acumulado'!$B113,0,1))</f>
        <v>0</v>
      </c>
      <c r="CC113">
        <f>IF(CB113=0,0,IF('Net Acumulado'!CC113&gt;-'Net Acumulado'!$B113,0,1))</f>
        <v>0</v>
      </c>
      <c r="CD113">
        <f>IF(CC113=0,0,IF('Net Acumulado'!CD113&gt;-'Net Acumulado'!$B113,0,1))</f>
        <v>0</v>
      </c>
      <c r="CE113">
        <f>IF(CD113=0,0,IF('Net Acumulado'!CE113&gt;-'Net Acumulado'!$B113,0,1))</f>
        <v>0</v>
      </c>
      <c r="CF113">
        <f>IF(CE113=0,0,IF('Net Acumulado'!CF113&gt;-'Net Acumulado'!$B113,0,1))</f>
        <v>0</v>
      </c>
      <c r="CG113">
        <f>IF(CF113=0,0,IF('Net Acumulado'!CG113&gt;-'Net Acumulado'!$B113,0,1))</f>
        <v>0</v>
      </c>
      <c r="CH113">
        <f>IF(CG113=0,0,IF('Net Acumulado'!CH113&gt;-'Net Acumulado'!$B113,0,1))</f>
        <v>0</v>
      </c>
      <c r="CI113">
        <f>IF(CH113=0,0,IF('Net Acumulado'!CI113&gt;-'Net Acumulado'!$B113,0,1))</f>
        <v>0</v>
      </c>
      <c r="CJ113">
        <f>IF(CI113=0,0,IF('Net Acumulado'!CJ113&gt;-'Net Acumulado'!$B113,0,1))</f>
        <v>0</v>
      </c>
      <c r="CK113">
        <f>IF(CJ113=0,0,IF('Net Acumulado'!CK113&gt;-'Net Acumulado'!$B113,0,1))</f>
        <v>0</v>
      </c>
      <c r="CL113">
        <f>IF(CK113=0,0,IF('Net Acumulado'!CL113&gt;-'Net Acumulado'!$B113,0,1))</f>
        <v>0</v>
      </c>
      <c r="CM113">
        <f>IF(CL113=0,0,IF('Net Acumulado'!CM113&gt;-'Net Acumulado'!$B113,0,1))</f>
        <v>0</v>
      </c>
      <c r="CN113">
        <f>IF(CM113=0,0,IF('Net Acumulado'!CN113&gt;-'Net Acumulado'!$B113,0,1))</f>
        <v>0</v>
      </c>
      <c r="CO113">
        <f>IF(CN113=0,0,IF('Net Acumulado'!CO113&gt;-'Net Acumulado'!$B113,0,1))</f>
        <v>0</v>
      </c>
      <c r="CP113">
        <f>IF(CO113=0,0,IF('Net Acumulado'!CP113&gt;-'Net Acumulado'!$B113,0,1))</f>
        <v>0</v>
      </c>
      <c r="CQ113">
        <f>IF(CP113=0,0,IF('Net Acumulado'!CQ113&gt;-'Net Acumulado'!$B113,0,1))</f>
        <v>0</v>
      </c>
      <c r="CR113">
        <f>IF(CQ113=0,0,IF('Net Acumulado'!CR113&gt;-'Net Acumulado'!$B113,0,1))</f>
        <v>0</v>
      </c>
      <c r="CS113">
        <f>IF(CR113=0,0,IF('Net Acumulado'!CS113&gt;-'Net Acumulado'!$B113,0,1))</f>
        <v>0</v>
      </c>
      <c r="CT113">
        <f>IF(CS113=0,0,IF('Net Acumulado'!CT113&gt;-'Net Acumulado'!$B113,0,1))</f>
        <v>0</v>
      </c>
      <c r="CU113">
        <f>IF(CT113=0,0,IF('Net Acumulado'!CU113&gt;-'Net Acumulado'!$B113,0,1))</f>
        <v>0</v>
      </c>
    </row>
    <row r="114" spans="1:99" x14ac:dyDescent="0.3">
      <c r="A114">
        <f t="shared" si="1"/>
        <v>38</v>
      </c>
      <c r="B114">
        <v>-73397</v>
      </c>
      <c r="C114">
        <v>4110</v>
      </c>
      <c r="D114">
        <f>IF('Net Acumulado'!D114&gt;-'Net Acumulado'!$B114,0,1)</f>
        <v>1</v>
      </c>
      <c r="E114">
        <f>IF(D114=0,0,IF('Net Acumulado'!E114&gt;-'Net Acumulado'!$B114,0,1))</f>
        <v>1</v>
      </c>
      <c r="F114">
        <f>IF(E114=0,0,IF('Net Acumulado'!F114&gt;-'Net Acumulado'!$B114,0,1))</f>
        <v>1</v>
      </c>
      <c r="G114">
        <f>IF(F114=0,0,IF('Net Acumulado'!G114&gt;-'Net Acumulado'!$B114,0,1))</f>
        <v>1</v>
      </c>
      <c r="H114">
        <f>IF(G114=0,0,IF('Net Acumulado'!H114&gt;-'Net Acumulado'!$B114,0,1))</f>
        <v>1</v>
      </c>
      <c r="I114">
        <f>IF(H114=0,0,IF('Net Acumulado'!I114&gt;-'Net Acumulado'!$B114,0,1))</f>
        <v>1</v>
      </c>
      <c r="J114">
        <f>IF(I114=0,0,IF('Net Acumulado'!J114&gt;-'Net Acumulado'!$B114,0,1))</f>
        <v>1</v>
      </c>
      <c r="K114">
        <f>IF(J114=0,0,IF('Net Acumulado'!K114&gt;-'Net Acumulado'!$B114,0,1))</f>
        <v>1</v>
      </c>
      <c r="L114">
        <f>IF(K114=0,0,IF('Net Acumulado'!L114&gt;-'Net Acumulado'!$B114,0,1))</f>
        <v>1</v>
      </c>
      <c r="M114">
        <f>IF(L114=0,0,IF('Net Acumulado'!M114&gt;-'Net Acumulado'!$B114,0,1))</f>
        <v>1</v>
      </c>
      <c r="N114">
        <f>IF(M114=0,0,IF('Net Acumulado'!N114&gt;-'Net Acumulado'!$B114,0,1))</f>
        <v>1</v>
      </c>
      <c r="O114">
        <f>IF(N114=0,0,IF('Net Acumulado'!O114&gt;-'Net Acumulado'!$B114,0,1))</f>
        <v>1</v>
      </c>
      <c r="P114">
        <f>IF(O114=0,0,IF('Net Acumulado'!P114&gt;-'Net Acumulado'!$B114,0,1))</f>
        <v>1</v>
      </c>
      <c r="Q114">
        <f>IF(P114=0,0,IF('Net Acumulado'!Q114&gt;-'Net Acumulado'!$B114,0,1))</f>
        <v>1</v>
      </c>
      <c r="R114">
        <f>IF(Q114=0,0,IF('Net Acumulado'!R114&gt;-'Net Acumulado'!$B114,0,1))</f>
        <v>1</v>
      </c>
      <c r="S114">
        <f>IF(R114=0,0,IF('Net Acumulado'!S114&gt;-'Net Acumulado'!$B114,0,1))</f>
        <v>1</v>
      </c>
      <c r="T114">
        <f>IF(S114=0,0,IF('Net Acumulado'!T114&gt;-'Net Acumulado'!$B114,0,1))</f>
        <v>1</v>
      </c>
      <c r="U114">
        <f>IF(T114=0,0,IF('Net Acumulado'!U114&gt;-'Net Acumulado'!$B114,0,1))</f>
        <v>1</v>
      </c>
      <c r="V114">
        <f>IF(U114=0,0,IF('Net Acumulado'!V114&gt;-'Net Acumulado'!$B114,0,1))</f>
        <v>1</v>
      </c>
      <c r="W114">
        <f>IF(V114=0,0,IF('Net Acumulado'!W114&gt;-'Net Acumulado'!$B114,0,1))</f>
        <v>1</v>
      </c>
      <c r="X114">
        <f>IF(W114=0,0,IF('Net Acumulado'!X114&gt;-'Net Acumulado'!$B114,0,1))</f>
        <v>1</v>
      </c>
      <c r="Y114">
        <f>IF(X114=0,0,IF('Net Acumulado'!Y114&gt;-'Net Acumulado'!$B114,0,1))</f>
        <v>1</v>
      </c>
      <c r="Z114">
        <f>IF(Y114=0,0,IF('Net Acumulado'!Z114&gt;-'Net Acumulado'!$B114,0,1))</f>
        <v>1</v>
      </c>
      <c r="AA114">
        <f>IF(Z114=0,0,IF('Net Acumulado'!AA114&gt;-'Net Acumulado'!$B114,0,1))</f>
        <v>1</v>
      </c>
      <c r="AB114">
        <f>IF(AA114=0,0,IF('Net Acumulado'!AB114&gt;-'Net Acumulado'!$B114,0,1))</f>
        <v>1</v>
      </c>
      <c r="AC114">
        <f>IF(AB114=0,0,IF('Net Acumulado'!AC114&gt;-'Net Acumulado'!$B114,0,1))</f>
        <v>1</v>
      </c>
      <c r="AD114">
        <f>IF(AC114=0,0,IF('Net Acumulado'!AD114&gt;-'Net Acumulado'!$B114,0,1))</f>
        <v>1</v>
      </c>
      <c r="AE114">
        <f>IF(AD114=0,0,IF('Net Acumulado'!AE114&gt;-'Net Acumulado'!$B114,0,1))</f>
        <v>1</v>
      </c>
      <c r="AF114">
        <f>IF(AE114=0,0,IF('Net Acumulado'!AF114&gt;-'Net Acumulado'!$B114,0,1))</f>
        <v>1</v>
      </c>
      <c r="AG114">
        <f>IF(AF114=0,0,IF('Net Acumulado'!AG114&gt;-'Net Acumulado'!$B114,0,1))</f>
        <v>1</v>
      </c>
      <c r="AH114">
        <f>IF(AG114=0,0,IF('Net Acumulado'!AH114&gt;-'Net Acumulado'!$B114,0,1))</f>
        <v>1</v>
      </c>
      <c r="AI114">
        <f>IF(AH114=0,0,IF('Net Acumulado'!AI114&gt;-'Net Acumulado'!$B114,0,1))</f>
        <v>1</v>
      </c>
      <c r="AJ114">
        <f>IF(AI114=0,0,IF('Net Acumulado'!AJ114&gt;-'Net Acumulado'!$B114,0,1))</f>
        <v>1</v>
      </c>
      <c r="AK114">
        <f>IF(AJ114=0,0,IF('Net Acumulado'!AK114&gt;-'Net Acumulado'!$B114,0,1))</f>
        <v>1</v>
      </c>
      <c r="AL114">
        <f>IF(AK114=0,0,IF('Net Acumulado'!AL114&gt;-'Net Acumulado'!$B114,0,1))</f>
        <v>1</v>
      </c>
      <c r="AM114">
        <f>IF(AL114=0,0,IF('Net Acumulado'!AM114&gt;-'Net Acumulado'!$B114,0,1))</f>
        <v>1</v>
      </c>
      <c r="AN114">
        <f>IF(AM114=0,0,IF('Net Acumulado'!AN114&gt;-'Net Acumulado'!$B114,0,1))</f>
        <v>1</v>
      </c>
      <c r="AO114">
        <f>IF(AN114=0,0,IF('Net Acumulado'!AO114&gt;-'Net Acumulado'!$B114,0,1))</f>
        <v>1</v>
      </c>
      <c r="AP114">
        <f>IF(AO114=0,0,IF('Net Acumulado'!AP114&gt;-'Net Acumulado'!$B114,0,1))</f>
        <v>0</v>
      </c>
      <c r="AQ114">
        <f>IF(AP114=0,0,IF('Net Acumulado'!AQ114&gt;-'Net Acumulado'!$B114,0,1))</f>
        <v>0</v>
      </c>
      <c r="AR114">
        <f>IF(AQ114=0,0,IF('Net Acumulado'!AR114&gt;-'Net Acumulado'!$B114,0,1))</f>
        <v>0</v>
      </c>
      <c r="AS114">
        <f>IF(AR114=0,0,IF('Net Acumulado'!AS114&gt;-'Net Acumulado'!$B114,0,1))</f>
        <v>0</v>
      </c>
      <c r="AT114">
        <f>IF(AS114=0,0,IF('Net Acumulado'!AT114&gt;-'Net Acumulado'!$B114,0,1))</f>
        <v>0</v>
      </c>
      <c r="AU114">
        <f>IF(AT114=0,0,IF('Net Acumulado'!AU114&gt;-'Net Acumulado'!$B114,0,1))</f>
        <v>0</v>
      </c>
      <c r="AV114">
        <f>IF(AU114=0,0,IF('Net Acumulado'!AV114&gt;-'Net Acumulado'!$B114,0,1))</f>
        <v>0</v>
      </c>
      <c r="AW114">
        <f>IF(AV114=0,0,IF('Net Acumulado'!AW114&gt;-'Net Acumulado'!$B114,0,1))</f>
        <v>0</v>
      </c>
      <c r="AX114">
        <f>IF(AW114=0,0,IF('Net Acumulado'!AX114&gt;-'Net Acumulado'!$B114,0,1))</f>
        <v>0</v>
      </c>
      <c r="AY114">
        <f>IF(AX114=0,0,IF('Net Acumulado'!AY114&gt;-'Net Acumulado'!$B114,0,1))</f>
        <v>0</v>
      </c>
      <c r="AZ114">
        <f>IF(AY114=0,0,IF('Net Acumulado'!AZ114&gt;-'Net Acumulado'!$B114,0,1))</f>
        <v>0</v>
      </c>
      <c r="BA114">
        <f>IF(AZ114=0,0,IF('Net Acumulado'!BA114&gt;-'Net Acumulado'!$B114,0,1))</f>
        <v>0</v>
      </c>
      <c r="BB114">
        <f>IF(BA114=0,0,IF('Net Acumulado'!BB114&gt;-'Net Acumulado'!$B114,0,1))</f>
        <v>0</v>
      </c>
      <c r="BC114">
        <f>IF(BB114=0,0,IF('Net Acumulado'!BC114&gt;-'Net Acumulado'!$B114,0,1))</f>
        <v>0</v>
      </c>
      <c r="BD114">
        <f>IF(BC114=0,0,IF('Net Acumulado'!BD114&gt;-'Net Acumulado'!$B114,0,1))</f>
        <v>0</v>
      </c>
      <c r="BE114">
        <f>IF(BD114=0,0,IF('Net Acumulado'!BE114&gt;-'Net Acumulado'!$B114,0,1))</f>
        <v>0</v>
      </c>
      <c r="BF114">
        <f>IF(BE114=0,0,IF('Net Acumulado'!BF114&gt;-'Net Acumulado'!$B114,0,1))</f>
        <v>0</v>
      </c>
      <c r="BG114">
        <f>IF(BF114=0,0,IF('Net Acumulado'!BG114&gt;-'Net Acumulado'!$B114,0,1))</f>
        <v>0</v>
      </c>
      <c r="BH114">
        <f>IF(BG114=0,0,IF('Net Acumulado'!BH114&gt;-'Net Acumulado'!$B114,0,1))</f>
        <v>0</v>
      </c>
      <c r="BI114">
        <f>IF(BH114=0,0,IF('Net Acumulado'!BI114&gt;-'Net Acumulado'!$B114,0,1))</f>
        <v>0</v>
      </c>
      <c r="BJ114">
        <f>IF(BI114=0,0,IF('Net Acumulado'!BJ114&gt;-'Net Acumulado'!$B114,0,1))</f>
        <v>0</v>
      </c>
      <c r="BK114">
        <f>IF(BJ114=0,0,IF('Net Acumulado'!BK114&gt;-'Net Acumulado'!$B114,0,1))</f>
        <v>0</v>
      </c>
      <c r="BL114">
        <f>IF(BK114=0,0,IF('Net Acumulado'!BL114&gt;-'Net Acumulado'!$B114,0,1))</f>
        <v>0</v>
      </c>
      <c r="BM114">
        <f>IF(BL114=0,0,IF('Net Acumulado'!BM114&gt;-'Net Acumulado'!$B114,0,1))</f>
        <v>0</v>
      </c>
      <c r="BN114">
        <f>IF(BM114=0,0,IF('Net Acumulado'!BN114&gt;-'Net Acumulado'!$B114,0,1))</f>
        <v>0</v>
      </c>
      <c r="BO114">
        <f>IF(BN114=0,0,IF('Net Acumulado'!BO114&gt;-'Net Acumulado'!$B114,0,1))</f>
        <v>0</v>
      </c>
      <c r="BP114">
        <f>IF(BO114=0,0,IF('Net Acumulado'!BP114&gt;-'Net Acumulado'!$B114,0,1))</f>
        <v>0</v>
      </c>
      <c r="BQ114">
        <f>IF(BP114=0,0,IF('Net Acumulado'!BQ114&gt;-'Net Acumulado'!$B114,0,1))</f>
        <v>0</v>
      </c>
      <c r="BR114">
        <f>IF(BQ114=0,0,IF('Net Acumulado'!BR114&gt;-'Net Acumulado'!$B114,0,1))</f>
        <v>0</v>
      </c>
      <c r="BS114">
        <f>IF(BR114=0,0,IF('Net Acumulado'!BS114&gt;-'Net Acumulado'!$B114,0,1))</f>
        <v>0</v>
      </c>
      <c r="BT114">
        <f>IF(BS114=0,0,IF('Net Acumulado'!BT114&gt;-'Net Acumulado'!$B114,0,1))</f>
        <v>0</v>
      </c>
      <c r="BU114">
        <f>IF(BT114=0,0,IF('Net Acumulado'!BU114&gt;-'Net Acumulado'!$B114,0,1))</f>
        <v>0</v>
      </c>
      <c r="BV114">
        <f>IF(BU114=0,0,IF('Net Acumulado'!BV114&gt;-'Net Acumulado'!$B114,0,1))</f>
        <v>0</v>
      </c>
      <c r="BW114">
        <f>IF(BV114=0,0,IF('Net Acumulado'!BW114&gt;-'Net Acumulado'!$B114,0,1))</f>
        <v>0</v>
      </c>
      <c r="BX114">
        <f>IF(BW114=0,0,IF('Net Acumulado'!BX114&gt;-'Net Acumulado'!$B114,0,1))</f>
        <v>0</v>
      </c>
      <c r="BY114">
        <f>IF(BX114=0,0,IF('Net Acumulado'!BY114&gt;-'Net Acumulado'!$B114,0,1))</f>
        <v>0</v>
      </c>
      <c r="BZ114">
        <f>IF(BY114=0,0,IF('Net Acumulado'!BZ114&gt;-'Net Acumulado'!$B114,0,1))</f>
        <v>0</v>
      </c>
      <c r="CA114">
        <f>IF(BZ114=0,0,IF('Net Acumulado'!CA114&gt;-'Net Acumulado'!$B114,0,1))</f>
        <v>0</v>
      </c>
      <c r="CB114">
        <f>IF(CA114=0,0,IF('Net Acumulado'!CB114&gt;-'Net Acumulado'!$B114,0,1))</f>
        <v>0</v>
      </c>
      <c r="CC114">
        <f>IF(CB114=0,0,IF('Net Acumulado'!CC114&gt;-'Net Acumulado'!$B114,0,1))</f>
        <v>0</v>
      </c>
      <c r="CD114">
        <f>IF(CC114=0,0,IF('Net Acumulado'!CD114&gt;-'Net Acumulado'!$B114,0,1))</f>
        <v>0</v>
      </c>
      <c r="CE114">
        <f>IF(CD114=0,0,IF('Net Acumulado'!CE114&gt;-'Net Acumulado'!$B114,0,1))</f>
        <v>0</v>
      </c>
      <c r="CF114">
        <f>IF(CE114=0,0,IF('Net Acumulado'!CF114&gt;-'Net Acumulado'!$B114,0,1))</f>
        <v>0</v>
      </c>
      <c r="CG114">
        <f>IF(CF114=0,0,IF('Net Acumulado'!CG114&gt;-'Net Acumulado'!$B114,0,1))</f>
        <v>0</v>
      </c>
      <c r="CH114">
        <f>IF(CG114=0,0,IF('Net Acumulado'!CH114&gt;-'Net Acumulado'!$B114,0,1))</f>
        <v>0</v>
      </c>
      <c r="CI114">
        <f>IF(CH114=0,0,IF('Net Acumulado'!CI114&gt;-'Net Acumulado'!$B114,0,1))</f>
        <v>0</v>
      </c>
      <c r="CJ114">
        <f>IF(CI114=0,0,IF('Net Acumulado'!CJ114&gt;-'Net Acumulado'!$B114,0,1))</f>
        <v>0</v>
      </c>
      <c r="CK114">
        <f>IF(CJ114=0,0,IF('Net Acumulado'!CK114&gt;-'Net Acumulado'!$B114,0,1))</f>
        <v>0</v>
      </c>
      <c r="CL114">
        <f>IF(CK114=0,0,IF('Net Acumulado'!CL114&gt;-'Net Acumulado'!$B114,0,1))</f>
        <v>0</v>
      </c>
      <c r="CM114">
        <f>IF(CL114=0,0,IF('Net Acumulado'!CM114&gt;-'Net Acumulado'!$B114,0,1))</f>
        <v>0</v>
      </c>
      <c r="CN114">
        <f>IF(CM114=0,0,IF('Net Acumulado'!CN114&gt;-'Net Acumulado'!$B114,0,1))</f>
        <v>0</v>
      </c>
      <c r="CO114">
        <f>IF(CN114=0,0,IF('Net Acumulado'!CO114&gt;-'Net Acumulado'!$B114,0,1))</f>
        <v>0</v>
      </c>
      <c r="CP114">
        <f>IF(CO114=0,0,IF('Net Acumulado'!CP114&gt;-'Net Acumulado'!$B114,0,1))</f>
        <v>0</v>
      </c>
      <c r="CQ114">
        <f>IF(CP114=0,0,IF('Net Acumulado'!CQ114&gt;-'Net Acumulado'!$B114,0,1))</f>
        <v>0</v>
      </c>
      <c r="CR114">
        <f>IF(CQ114=0,0,IF('Net Acumulado'!CR114&gt;-'Net Acumulado'!$B114,0,1))</f>
        <v>0</v>
      </c>
      <c r="CS114">
        <f>IF(CR114=0,0,IF('Net Acumulado'!CS114&gt;-'Net Acumulado'!$B114,0,1))</f>
        <v>0</v>
      </c>
      <c r="CT114">
        <f>IF(CS114=0,0,IF('Net Acumulado'!CT114&gt;-'Net Acumulado'!$B114,0,1))</f>
        <v>0</v>
      </c>
      <c r="CU114">
        <f>IF(CT114=0,0,IF('Net Acumulado'!CU114&gt;-'Net Acumulado'!$B114,0,1))</f>
        <v>0</v>
      </c>
    </row>
    <row r="115" spans="1:99" x14ac:dyDescent="0.3">
      <c r="A115">
        <f t="shared" si="1"/>
        <v>18</v>
      </c>
      <c r="B115">
        <v>-2758</v>
      </c>
      <c r="C115">
        <v>4102</v>
      </c>
      <c r="D115">
        <f>IF('Net Acumulado'!D115&gt;-'Net Acumulado'!$B115,0,1)</f>
        <v>1</v>
      </c>
      <c r="E115">
        <f>IF(D115=0,0,IF('Net Acumulado'!E115&gt;-'Net Acumulado'!$B115,0,1))</f>
        <v>1</v>
      </c>
      <c r="F115">
        <f>IF(E115=0,0,IF('Net Acumulado'!F115&gt;-'Net Acumulado'!$B115,0,1))</f>
        <v>1</v>
      </c>
      <c r="G115">
        <f>IF(F115=0,0,IF('Net Acumulado'!G115&gt;-'Net Acumulado'!$B115,0,1))</f>
        <v>1</v>
      </c>
      <c r="H115">
        <f>IF(G115=0,0,IF('Net Acumulado'!H115&gt;-'Net Acumulado'!$B115,0,1))</f>
        <v>1</v>
      </c>
      <c r="I115">
        <f>IF(H115=0,0,IF('Net Acumulado'!I115&gt;-'Net Acumulado'!$B115,0,1))</f>
        <v>1</v>
      </c>
      <c r="J115">
        <f>IF(I115=0,0,IF('Net Acumulado'!J115&gt;-'Net Acumulado'!$B115,0,1))</f>
        <v>1</v>
      </c>
      <c r="K115">
        <f>IF(J115=0,0,IF('Net Acumulado'!K115&gt;-'Net Acumulado'!$B115,0,1))</f>
        <v>1</v>
      </c>
      <c r="L115">
        <f>IF(K115=0,0,IF('Net Acumulado'!L115&gt;-'Net Acumulado'!$B115,0,1))</f>
        <v>1</v>
      </c>
      <c r="M115">
        <f>IF(L115=0,0,IF('Net Acumulado'!M115&gt;-'Net Acumulado'!$B115,0,1))</f>
        <v>1</v>
      </c>
      <c r="N115">
        <f>IF(M115=0,0,IF('Net Acumulado'!N115&gt;-'Net Acumulado'!$B115,0,1))</f>
        <v>1</v>
      </c>
      <c r="O115">
        <f>IF(N115=0,0,IF('Net Acumulado'!O115&gt;-'Net Acumulado'!$B115,0,1))</f>
        <v>1</v>
      </c>
      <c r="P115">
        <f>IF(O115=0,0,IF('Net Acumulado'!P115&gt;-'Net Acumulado'!$B115,0,1))</f>
        <v>1</v>
      </c>
      <c r="Q115">
        <f>IF(P115=0,0,IF('Net Acumulado'!Q115&gt;-'Net Acumulado'!$B115,0,1))</f>
        <v>1</v>
      </c>
      <c r="R115">
        <f>IF(Q115=0,0,IF('Net Acumulado'!R115&gt;-'Net Acumulado'!$B115,0,1))</f>
        <v>1</v>
      </c>
      <c r="S115">
        <f>IF(R115=0,0,IF('Net Acumulado'!S115&gt;-'Net Acumulado'!$B115,0,1))</f>
        <v>1</v>
      </c>
      <c r="T115">
        <f>IF(S115=0,0,IF('Net Acumulado'!T115&gt;-'Net Acumulado'!$B115,0,1))</f>
        <v>1</v>
      </c>
      <c r="U115">
        <f>IF(T115=0,0,IF('Net Acumulado'!U115&gt;-'Net Acumulado'!$B115,0,1))</f>
        <v>1</v>
      </c>
      <c r="V115">
        <f>IF(U115=0,0,IF('Net Acumulado'!V115&gt;-'Net Acumulado'!$B115,0,1))</f>
        <v>0</v>
      </c>
      <c r="W115">
        <f>IF(V115=0,0,IF('Net Acumulado'!W115&gt;-'Net Acumulado'!$B115,0,1))</f>
        <v>0</v>
      </c>
      <c r="X115">
        <f>IF(W115=0,0,IF('Net Acumulado'!X115&gt;-'Net Acumulado'!$B115,0,1))</f>
        <v>0</v>
      </c>
      <c r="Y115">
        <f>IF(X115=0,0,IF('Net Acumulado'!Y115&gt;-'Net Acumulado'!$B115,0,1))</f>
        <v>0</v>
      </c>
      <c r="Z115">
        <f>IF(Y115=0,0,IF('Net Acumulado'!Z115&gt;-'Net Acumulado'!$B115,0,1))</f>
        <v>0</v>
      </c>
      <c r="AA115">
        <f>IF(Z115=0,0,IF('Net Acumulado'!AA115&gt;-'Net Acumulado'!$B115,0,1))</f>
        <v>0</v>
      </c>
      <c r="AB115">
        <f>IF(AA115=0,0,IF('Net Acumulado'!AB115&gt;-'Net Acumulado'!$B115,0,1))</f>
        <v>0</v>
      </c>
      <c r="AC115">
        <f>IF(AB115=0,0,IF('Net Acumulado'!AC115&gt;-'Net Acumulado'!$B115,0,1))</f>
        <v>0</v>
      </c>
      <c r="AD115">
        <f>IF(AC115=0,0,IF('Net Acumulado'!AD115&gt;-'Net Acumulado'!$B115,0,1))</f>
        <v>0</v>
      </c>
      <c r="AE115">
        <f>IF(AD115=0,0,IF('Net Acumulado'!AE115&gt;-'Net Acumulado'!$B115,0,1))</f>
        <v>0</v>
      </c>
      <c r="AF115">
        <f>IF(AE115=0,0,IF('Net Acumulado'!AF115&gt;-'Net Acumulado'!$B115,0,1))</f>
        <v>0</v>
      </c>
      <c r="AG115">
        <f>IF(AF115=0,0,IF('Net Acumulado'!AG115&gt;-'Net Acumulado'!$B115,0,1))</f>
        <v>0</v>
      </c>
      <c r="AH115">
        <f>IF(AG115=0,0,IF('Net Acumulado'!AH115&gt;-'Net Acumulado'!$B115,0,1))</f>
        <v>0</v>
      </c>
      <c r="AI115">
        <f>IF(AH115=0,0,IF('Net Acumulado'!AI115&gt;-'Net Acumulado'!$B115,0,1))</f>
        <v>0</v>
      </c>
      <c r="AJ115">
        <f>IF(AI115=0,0,IF('Net Acumulado'!AJ115&gt;-'Net Acumulado'!$B115,0,1))</f>
        <v>0</v>
      </c>
      <c r="AK115">
        <f>IF(AJ115=0,0,IF('Net Acumulado'!AK115&gt;-'Net Acumulado'!$B115,0,1))</f>
        <v>0</v>
      </c>
      <c r="AL115">
        <f>IF(AK115=0,0,IF('Net Acumulado'!AL115&gt;-'Net Acumulado'!$B115,0,1))</f>
        <v>0</v>
      </c>
      <c r="AM115">
        <f>IF(AL115=0,0,IF('Net Acumulado'!AM115&gt;-'Net Acumulado'!$B115,0,1))</f>
        <v>0</v>
      </c>
      <c r="AN115">
        <f>IF(AM115=0,0,IF('Net Acumulado'!AN115&gt;-'Net Acumulado'!$B115,0,1))</f>
        <v>0</v>
      </c>
      <c r="AO115">
        <f>IF(AN115=0,0,IF('Net Acumulado'!AO115&gt;-'Net Acumulado'!$B115,0,1))</f>
        <v>0</v>
      </c>
      <c r="AP115">
        <f>IF(AO115=0,0,IF('Net Acumulado'!AP115&gt;-'Net Acumulado'!$B115,0,1))</f>
        <v>0</v>
      </c>
      <c r="AQ115">
        <f>IF(AP115=0,0,IF('Net Acumulado'!AQ115&gt;-'Net Acumulado'!$B115,0,1))</f>
        <v>0</v>
      </c>
      <c r="AR115">
        <f>IF(AQ115=0,0,IF('Net Acumulado'!AR115&gt;-'Net Acumulado'!$B115,0,1))</f>
        <v>0</v>
      </c>
      <c r="AS115">
        <f>IF(AR115=0,0,IF('Net Acumulado'!AS115&gt;-'Net Acumulado'!$B115,0,1))</f>
        <v>0</v>
      </c>
      <c r="AT115">
        <f>IF(AS115=0,0,IF('Net Acumulado'!AT115&gt;-'Net Acumulado'!$B115,0,1))</f>
        <v>0</v>
      </c>
      <c r="AU115">
        <f>IF(AT115=0,0,IF('Net Acumulado'!AU115&gt;-'Net Acumulado'!$B115,0,1))</f>
        <v>0</v>
      </c>
      <c r="AV115">
        <f>IF(AU115=0,0,IF('Net Acumulado'!AV115&gt;-'Net Acumulado'!$B115,0,1))</f>
        <v>0</v>
      </c>
      <c r="AW115">
        <f>IF(AV115=0,0,IF('Net Acumulado'!AW115&gt;-'Net Acumulado'!$B115,0,1))</f>
        <v>0</v>
      </c>
      <c r="AX115">
        <f>IF(AW115=0,0,IF('Net Acumulado'!AX115&gt;-'Net Acumulado'!$B115,0,1))</f>
        <v>0</v>
      </c>
      <c r="AY115">
        <f>IF(AX115=0,0,IF('Net Acumulado'!AY115&gt;-'Net Acumulado'!$B115,0,1))</f>
        <v>0</v>
      </c>
      <c r="AZ115">
        <f>IF(AY115=0,0,IF('Net Acumulado'!AZ115&gt;-'Net Acumulado'!$B115,0,1))</f>
        <v>0</v>
      </c>
      <c r="BA115">
        <f>IF(AZ115=0,0,IF('Net Acumulado'!BA115&gt;-'Net Acumulado'!$B115,0,1))</f>
        <v>0</v>
      </c>
      <c r="BB115">
        <f>IF(BA115=0,0,IF('Net Acumulado'!BB115&gt;-'Net Acumulado'!$B115,0,1))</f>
        <v>0</v>
      </c>
      <c r="BC115">
        <f>IF(BB115=0,0,IF('Net Acumulado'!BC115&gt;-'Net Acumulado'!$B115,0,1))</f>
        <v>0</v>
      </c>
      <c r="BD115">
        <f>IF(BC115=0,0,IF('Net Acumulado'!BD115&gt;-'Net Acumulado'!$B115,0,1))</f>
        <v>0</v>
      </c>
      <c r="BE115">
        <f>IF(BD115=0,0,IF('Net Acumulado'!BE115&gt;-'Net Acumulado'!$B115,0,1))</f>
        <v>0</v>
      </c>
      <c r="BF115">
        <f>IF(BE115=0,0,IF('Net Acumulado'!BF115&gt;-'Net Acumulado'!$B115,0,1))</f>
        <v>0</v>
      </c>
      <c r="BG115">
        <f>IF(BF115=0,0,IF('Net Acumulado'!BG115&gt;-'Net Acumulado'!$B115,0,1))</f>
        <v>0</v>
      </c>
      <c r="BH115">
        <f>IF(BG115=0,0,IF('Net Acumulado'!BH115&gt;-'Net Acumulado'!$B115,0,1))</f>
        <v>0</v>
      </c>
      <c r="BI115">
        <f>IF(BH115=0,0,IF('Net Acumulado'!BI115&gt;-'Net Acumulado'!$B115,0,1))</f>
        <v>0</v>
      </c>
      <c r="BJ115">
        <f>IF(BI115=0,0,IF('Net Acumulado'!BJ115&gt;-'Net Acumulado'!$B115,0,1))</f>
        <v>0</v>
      </c>
      <c r="BK115">
        <f>IF(BJ115=0,0,IF('Net Acumulado'!BK115&gt;-'Net Acumulado'!$B115,0,1))</f>
        <v>0</v>
      </c>
      <c r="BL115">
        <f>IF(BK115=0,0,IF('Net Acumulado'!BL115&gt;-'Net Acumulado'!$B115,0,1))</f>
        <v>0</v>
      </c>
      <c r="BM115">
        <f>IF(BL115=0,0,IF('Net Acumulado'!BM115&gt;-'Net Acumulado'!$B115,0,1))</f>
        <v>0</v>
      </c>
      <c r="BN115">
        <f>IF(BM115=0,0,IF('Net Acumulado'!BN115&gt;-'Net Acumulado'!$B115,0,1))</f>
        <v>0</v>
      </c>
      <c r="BO115">
        <f>IF(BN115=0,0,IF('Net Acumulado'!BO115&gt;-'Net Acumulado'!$B115,0,1))</f>
        <v>0</v>
      </c>
      <c r="BP115">
        <f>IF(BO115=0,0,IF('Net Acumulado'!BP115&gt;-'Net Acumulado'!$B115,0,1))</f>
        <v>0</v>
      </c>
      <c r="BQ115">
        <f>IF(BP115=0,0,IF('Net Acumulado'!BQ115&gt;-'Net Acumulado'!$B115,0,1))</f>
        <v>0</v>
      </c>
      <c r="BR115">
        <f>IF(BQ115=0,0,IF('Net Acumulado'!BR115&gt;-'Net Acumulado'!$B115,0,1))</f>
        <v>0</v>
      </c>
      <c r="BS115">
        <f>IF(BR115=0,0,IF('Net Acumulado'!BS115&gt;-'Net Acumulado'!$B115,0,1))</f>
        <v>0</v>
      </c>
      <c r="BT115">
        <f>IF(BS115=0,0,IF('Net Acumulado'!BT115&gt;-'Net Acumulado'!$B115,0,1))</f>
        <v>0</v>
      </c>
      <c r="BU115">
        <f>IF(BT115=0,0,IF('Net Acumulado'!BU115&gt;-'Net Acumulado'!$B115,0,1))</f>
        <v>0</v>
      </c>
      <c r="BV115">
        <f>IF(BU115=0,0,IF('Net Acumulado'!BV115&gt;-'Net Acumulado'!$B115,0,1))</f>
        <v>0</v>
      </c>
      <c r="BW115">
        <f>IF(BV115=0,0,IF('Net Acumulado'!BW115&gt;-'Net Acumulado'!$B115,0,1))</f>
        <v>0</v>
      </c>
      <c r="BX115">
        <f>IF(BW115=0,0,IF('Net Acumulado'!BX115&gt;-'Net Acumulado'!$B115,0,1))</f>
        <v>0</v>
      </c>
      <c r="BY115">
        <f>IF(BX115=0,0,IF('Net Acumulado'!BY115&gt;-'Net Acumulado'!$B115,0,1))</f>
        <v>0</v>
      </c>
      <c r="BZ115">
        <f>IF(BY115=0,0,IF('Net Acumulado'!BZ115&gt;-'Net Acumulado'!$B115,0,1))</f>
        <v>0</v>
      </c>
      <c r="CA115">
        <f>IF(BZ115=0,0,IF('Net Acumulado'!CA115&gt;-'Net Acumulado'!$B115,0,1))</f>
        <v>0</v>
      </c>
      <c r="CB115">
        <f>IF(CA115=0,0,IF('Net Acumulado'!CB115&gt;-'Net Acumulado'!$B115,0,1))</f>
        <v>0</v>
      </c>
      <c r="CC115">
        <f>IF(CB115=0,0,IF('Net Acumulado'!CC115&gt;-'Net Acumulado'!$B115,0,1))</f>
        <v>0</v>
      </c>
      <c r="CD115">
        <f>IF(CC115=0,0,IF('Net Acumulado'!CD115&gt;-'Net Acumulado'!$B115,0,1))</f>
        <v>0</v>
      </c>
      <c r="CE115">
        <f>IF(CD115=0,0,IF('Net Acumulado'!CE115&gt;-'Net Acumulado'!$B115,0,1))</f>
        <v>0</v>
      </c>
      <c r="CF115">
        <f>IF(CE115=0,0,IF('Net Acumulado'!CF115&gt;-'Net Acumulado'!$B115,0,1))</f>
        <v>0</v>
      </c>
      <c r="CG115">
        <f>IF(CF115=0,0,IF('Net Acumulado'!CG115&gt;-'Net Acumulado'!$B115,0,1))</f>
        <v>0</v>
      </c>
      <c r="CH115">
        <f>IF(CG115=0,0,IF('Net Acumulado'!CH115&gt;-'Net Acumulado'!$B115,0,1))</f>
        <v>0</v>
      </c>
      <c r="CI115">
        <f>IF(CH115=0,0,IF('Net Acumulado'!CI115&gt;-'Net Acumulado'!$B115,0,1))</f>
        <v>0</v>
      </c>
      <c r="CJ115">
        <f>IF(CI115=0,0,IF('Net Acumulado'!CJ115&gt;-'Net Acumulado'!$B115,0,1))</f>
        <v>0</v>
      </c>
      <c r="CK115">
        <f>IF(CJ115=0,0,IF('Net Acumulado'!CK115&gt;-'Net Acumulado'!$B115,0,1))</f>
        <v>0</v>
      </c>
      <c r="CL115">
        <f>IF(CK115=0,0,IF('Net Acumulado'!CL115&gt;-'Net Acumulado'!$B115,0,1))</f>
        <v>0</v>
      </c>
      <c r="CM115">
        <f>IF(CL115=0,0,IF('Net Acumulado'!CM115&gt;-'Net Acumulado'!$B115,0,1))</f>
        <v>0</v>
      </c>
      <c r="CN115">
        <f>IF(CM115=0,0,IF('Net Acumulado'!CN115&gt;-'Net Acumulado'!$B115,0,1))</f>
        <v>0</v>
      </c>
      <c r="CO115">
        <f>IF(CN115=0,0,IF('Net Acumulado'!CO115&gt;-'Net Acumulado'!$B115,0,1))</f>
        <v>0</v>
      </c>
      <c r="CP115">
        <f>IF(CO115=0,0,IF('Net Acumulado'!CP115&gt;-'Net Acumulado'!$B115,0,1))</f>
        <v>0</v>
      </c>
      <c r="CQ115">
        <f>IF(CP115=0,0,IF('Net Acumulado'!CQ115&gt;-'Net Acumulado'!$B115,0,1))</f>
        <v>0</v>
      </c>
      <c r="CR115">
        <f>IF(CQ115=0,0,IF('Net Acumulado'!CR115&gt;-'Net Acumulado'!$B115,0,1))</f>
        <v>0</v>
      </c>
      <c r="CS115">
        <f>IF(CR115=0,0,IF('Net Acumulado'!CS115&gt;-'Net Acumulado'!$B115,0,1))</f>
        <v>0</v>
      </c>
      <c r="CT115">
        <f>IF(CS115=0,0,IF('Net Acumulado'!CT115&gt;-'Net Acumulado'!$B115,0,1))</f>
        <v>0</v>
      </c>
      <c r="CU115">
        <f>IF(CT115=0,0,IF('Net Acumulado'!CU115&gt;-'Net Acumulado'!$B115,0,1))</f>
        <v>0</v>
      </c>
    </row>
    <row r="116" spans="1:99" x14ac:dyDescent="0.3">
      <c r="A116">
        <f t="shared" si="1"/>
        <v>17</v>
      </c>
      <c r="B116">
        <v>-14295</v>
      </c>
      <c r="C116">
        <v>4101</v>
      </c>
      <c r="D116">
        <f>IF('Net Acumulado'!D116&gt;-'Net Acumulado'!$B116,0,1)</f>
        <v>1</v>
      </c>
      <c r="E116">
        <f>IF(D116=0,0,IF('Net Acumulado'!E116&gt;-'Net Acumulado'!$B116,0,1))</f>
        <v>1</v>
      </c>
      <c r="F116">
        <f>IF(E116=0,0,IF('Net Acumulado'!F116&gt;-'Net Acumulado'!$B116,0,1))</f>
        <v>1</v>
      </c>
      <c r="G116">
        <f>IF(F116=0,0,IF('Net Acumulado'!G116&gt;-'Net Acumulado'!$B116,0,1))</f>
        <v>1</v>
      </c>
      <c r="H116">
        <f>IF(G116=0,0,IF('Net Acumulado'!H116&gt;-'Net Acumulado'!$B116,0,1))</f>
        <v>1</v>
      </c>
      <c r="I116">
        <f>IF(H116=0,0,IF('Net Acumulado'!I116&gt;-'Net Acumulado'!$B116,0,1))</f>
        <v>1</v>
      </c>
      <c r="J116">
        <f>IF(I116=0,0,IF('Net Acumulado'!J116&gt;-'Net Acumulado'!$B116,0,1))</f>
        <v>1</v>
      </c>
      <c r="K116">
        <f>IF(J116=0,0,IF('Net Acumulado'!K116&gt;-'Net Acumulado'!$B116,0,1))</f>
        <v>1</v>
      </c>
      <c r="L116">
        <f>IF(K116=0,0,IF('Net Acumulado'!L116&gt;-'Net Acumulado'!$B116,0,1))</f>
        <v>1</v>
      </c>
      <c r="M116">
        <f>IF(L116=0,0,IF('Net Acumulado'!M116&gt;-'Net Acumulado'!$B116,0,1))</f>
        <v>1</v>
      </c>
      <c r="N116">
        <f>IF(M116=0,0,IF('Net Acumulado'!N116&gt;-'Net Acumulado'!$B116,0,1))</f>
        <v>1</v>
      </c>
      <c r="O116">
        <f>IF(N116=0,0,IF('Net Acumulado'!O116&gt;-'Net Acumulado'!$B116,0,1))</f>
        <v>1</v>
      </c>
      <c r="P116">
        <f>IF(O116=0,0,IF('Net Acumulado'!P116&gt;-'Net Acumulado'!$B116,0,1))</f>
        <v>1</v>
      </c>
      <c r="Q116">
        <f>IF(P116=0,0,IF('Net Acumulado'!Q116&gt;-'Net Acumulado'!$B116,0,1))</f>
        <v>1</v>
      </c>
      <c r="R116">
        <f>IF(Q116=0,0,IF('Net Acumulado'!R116&gt;-'Net Acumulado'!$B116,0,1))</f>
        <v>1</v>
      </c>
      <c r="S116">
        <f>IF(R116=0,0,IF('Net Acumulado'!S116&gt;-'Net Acumulado'!$B116,0,1))</f>
        <v>1</v>
      </c>
      <c r="T116">
        <f>IF(S116=0,0,IF('Net Acumulado'!T116&gt;-'Net Acumulado'!$B116,0,1))</f>
        <v>1</v>
      </c>
      <c r="U116">
        <f>IF(T116=0,0,IF('Net Acumulado'!U116&gt;-'Net Acumulado'!$B116,0,1))</f>
        <v>0</v>
      </c>
      <c r="V116">
        <f>IF(U116=0,0,IF('Net Acumulado'!V116&gt;-'Net Acumulado'!$B116,0,1))</f>
        <v>0</v>
      </c>
      <c r="W116">
        <f>IF(V116=0,0,IF('Net Acumulado'!W116&gt;-'Net Acumulado'!$B116,0,1))</f>
        <v>0</v>
      </c>
      <c r="X116">
        <f>IF(W116=0,0,IF('Net Acumulado'!X116&gt;-'Net Acumulado'!$B116,0,1))</f>
        <v>0</v>
      </c>
      <c r="Y116">
        <f>IF(X116=0,0,IF('Net Acumulado'!Y116&gt;-'Net Acumulado'!$B116,0,1))</f>
        <v>0</v>
      </c>
      <c r="Z116">
        <f>IF(Y116=0,0,IF('Net Acumulado'!Z116&gt;-'Net Acumulado'!$B116,0,1))</f>
        <v>0</v>
      </c>
      <c r="AA116">
        <f>IF(Z116=0,0,IF('Net Acumulado'!AA116&gt;-'Net Acumulado'!$B116,0,1))</f>
        <v>0</v>
      </c>
      <c r="AB116">
        <f>IF(AA116=0,0,IF('Net Acumulado'!AB116&gt;-'Net Acumulado'!$B116,0,1))</f>
        <v>0</v>
      </c>
      <c r="AC116">
        <f>IF(AB116=0,0,IF('Net Acumulado'!AC116&gt;-'Net Acumulado'!$B116,0,1))</f>
        <v>0</v>
      </c>
      <c r="AD116">
        <f>IF(AC116=0,0,IF('Net Acumulado'!AD116&gt;-'Net Acumulado'!$B116,0,1))</f>
        <v>0</v>
      </c>
      <c r="AE116">
        <f>IF(AD116=0,0,IF('Net Acumulado'!AE116&gt;-'Net Acumulado'!$B116,0,1))</f>
        <v>0</v>
      </c>
      <c r="AF116">
        <f>IF(AE116=0,0,IF('Net Acumulado'!AF116&gt;-'Net Acumulado'!$B116,0,1))</f>
        <v>0</v>
      </c>
      <c r="AG116">
        <f>IF(AF116=0,0,IF('Net Acumulado'!AG116&gt;-'Net Acumulado'!$B116,0,1))</f>
        <v>0</v>
      </c>
      <c r="AH116">
        <f>IF(AG116=0,0,IF('Net Acumulado'!AH116&gt;-'Net Acumulado'!$B116,0,1))</f>
        <v>0</v>
      </c>
      <c r="AI116">
        <f>IF(AH116=0,0,IF('Net Acumulado'!AI116&gt;-'Net Acumulado'!$B116,0,1))</f>
        <v>0</v>
      </c>
      <c r="AJ116">
        <f>IF(AI116=0,0,IF('Net Acumulado'!AJ116&gt;-'Net Acumulado'!$B116,0,1))</f>
        <v>0</v>
      </c>
      <c r="AK116">
        <f>IF(AJ116=0,0,IF('Net Acumulado'!AK116&gt;-'Net Acumulado'!$B116,0,1))</f>
        <v>0</v>
      </c>
      <c r="AL116">
        <f>IF(AK116=0,0,IF('Net Acumulado'!AL116&gt;-'Net Acumulado'!$B116,0,1))</f>
        <v>0</v>
      </c>
      <c r="AM116">
        <f>IF(AL116=0,0,IF('Net Acumulado'!AM116&gt;-'Net Acumulado'!$B116,0,1))</f>
        <v>0</v>
      </c>
      <c r="AN116">
        <f>IF(AM116=0,0,IF('Net Acumulado'!AN116&gt;-'Net Acumulado'!$B116,0,1))</f>
        <v>0</v>
      </c>
      <c r="AO116">
        <f>IF(AN116=0,0,IF('Net Acumulado'!AO116&gt;-'Net Acumulado'!$B116,0,1))</f>
        <v>0</v>
      </c>
      <c r="AP116">
        <f>IF(AO116=0,0,IF('Net Acumulado'!AP116&gt;-'Net Acumulado'!$B116,0,1))</f>
        <v>0</v>
      </c>
      <c r="AQ116">
        <f>IF(AP116=0,0,IF('Net Acumulado'!AQ116&gt;-'Net Acumulado'!$B116,0,1))</f>
        <v>0</v>
      </c>
      <c r="AR116">
        <f>IF(AQ116=0,0,IF('Net Acumulado'!AR116&gt;-'Net Acumulado'!$B116,0,1))</f>
        <v>0</v>
      </c>
      <c r="AS116">
        <f>IF(AR116=0,0,IF('Net Acumulado'!AS116&gt;-'Net Acumulado'!$B116,0,1))</f>
        <v>0</v>
      </c>
      <c r="AT116">
        <f>IF(AS116=0,0,IF('Net Acumulado'!AT116&gt;-'Net Acumulado'!$B116,0,1))</f>
        <v>0</v>
      </c>
      <c r="AU116">
        <f>IF(AT116=0,0,IF('Net Acumulado'!AU116&gt;-'Net Acumulado'!$B116,0,1))</f>
        <v>0</v>
      </c>
      <c r="AV116">
        <f>IF(AU116=0,0,IF('Net Acumulado'!AV116&gt;-'Net Acumulado'!$B116,0,1))</f>
        <v>0</v>
      </c>
      <c r="AW116">
        <f>IF(AV116=0,0,IF('Net Acumulado'!AW116&gt;-'Net Acumulado'!$B116,0,1))</f>
        <v>0</v>
      </c>
      <c r="AX116">
        <f>IF(AW116=0,0,IF('Net Acumulado'!AX116&gt;-'Net Acumulado'!$B116,0,1))</f>
        <v>0</v>
      </c>
      <c r="AY116">
        <f>IF(AX116=0,0,IF('Net Acumulado'!AY116&gt;-'Net Acumulado'!$B116,0,1))</f>
        <v>0</v>
      </c>
      <c r="AZ116">
        <f>IF(AY116=0,0,IF('Net Acumulado'!AZ116&gt;-'Net Acumulado'!$B116,0,1))</f>
        <v>0</v>
      </c>
      <c r="BA116">
        <f>IF(AZ116=0,0,IF('Net Acumulado'!BA116&gt;-'Net Acumulado'!$B116,0,1))</f>
        <v>0</v>
      </c>
      <c r="BB116">
        <f>IF(BA116=0,0,IF('Net Acumulado'!BB116&gt;-'Net Acumulado'!$B116,0,1))</f>
        <v>0</v>
      </c>
      <c r="BC116">
        <f>IF(BB116=0,0,IF('Net Acumulado'!BC116&gt;-'Net Acumulado'!$B116,0,1))</f>
        <v>0</v>
      </c>
      <c r="BD116">
        <f>IF(BC116=0,0,IF('Net Acumulado'!BD116&gt;-'Net Acumulado'!$B116,0,1))</f>
        <v>0</v>
      </c>
      <c r="BE116">
        <f>IF(BD116=0,0,IF('Net Acumulado'!BE116&gt;-'Net Acumulado'!$B116,0,1))</f>
        <v>0</v>
      </c>
      <c r="BF116">
        <f>IF(BE116=0,0,IF('Net Acumulado'!BF116&gt;-'Net Acumulado'!$B116,0,1))</f>
        <v>0</v>
      </c>
      <c r="BG116">
        <f>IF(BF116=0,0,IF('Net Acumulado'!BG116&gt;-'Net Acumulado'!$B116,0,1))</f>
        <v>0</v>
      </c>
      <c r="BH116">
        <f>IF(BG116=0,0,IF('Net Acumulado'!BH116&gt;-'Net Acumulado'!$B116,0,1))</f>
        <v>0</v>
      </c>
      <c r="BI116">
        <f>IF(BH116=0,0,IF('Net Acumulado'!BI116&gt;-'Net Acumulado'!$B116,0,1))</f>
        <v>0</v>
      </c>
      <c r="BJ116">
        <f>IF(BI116=0,0,IF('Net Acumulado'!BJ116&gt;-'Net Acumulado'!$B116,0,1))</f>
        <v>0</v>
      </c>
      <c r="BK116">
        <f>IF(BJ116=0,0,IF('Net Acumulado'!BK116&gt;-'Net Acumulado'!$B116,0,1))</f>
        <v>0</v>
      </c>
      <c r="BL116">
        <f>IF(BK116=0,0,IF('Net Acumulado'!BL116&gt;-'Net Acumulado'!$B116,0,1))</f>
        <v>0</v>
      </c>
      <c r="BM116">
        <f>IF(BL116=0,0,IF('Net Acumulado'!BM116&gt;-'Net Acumulado'!$B116,0,1))</f>
        <v>0</v>
      </c>
      <c r="BN116">
        <f>IF(BM116=0,0,IF('Net Acumulado'!BN116&gt;-'Net Acumulado'!$B116,0,1))</f>
        <v>0</v>
      </c>
      <c r="BO116">
        <f>IF(BN116=0,0,IF('Net Acumulado'!BO116&gt;-'Net Acumulado'!$B116,0,1))</f>
        <v>0</v>
      </c>
      <c r="BP116">
        <f>IF(BO116=0,0,IF('Net Acumulado'!BP116&gt;-'Net Acumulado'!$B116,0,1))</f>
        <v>0</v>
      </c>
      <c r="BQ116">
        <f>IF(BP116=0,0,IF('Net Acumulado'!BQ116&gt;-'Net Acumulado'!$B116,0,1))</f>
        <v>0</v>
      </c>
      <c r="BR116">
        <f>IF(BQ116=0,0,IF('Net Acumulado'!BR116&gt;-'Net Acumulado'!$B116,0,1))</f>
        <v>0</v>
      </c>
      <c r="BS116">
        <f>IF(BR116=0,0,IF('Net Acumulado'!BS116&gt;-'Net Acumulado'!$B116,0,1))</f>
        <v>0</v>
      </c>
      <c r="BT116">
        <f>IF(BS116=0,0,IF('Net Acumulado'!BT116&gt;-'Net Acumulado'!$B116,0,1))</f>
        <v>0</v>
      </c>
      <c r="BU116">
        <f>IF(BT116=0,0,IF('Net Acumulado'!BU116&gt;-'Net Acumulado'!$B116,0,1))</f>
        <v>0</v>
      </c>
      <c r="BV116">
        <f>IF(BU116=0,0,IF('Net Acumulado'!BV116&gt;-'Net Acumulado'!$B116,0,1))</f>
        <v>0</v>
      </c>
      <c r="BW116">
        <f>IF(BV116=0,0,IF('Net Acumulado'!BW116&gt;-'Net Acumulado'!$B116,0,1))</f>
        <v>0</v>
      </c>
      <c r="BX116">
        <f>IF(BW116=0,0,IF('Net Acumulado'!BX116&gt;-'Net Acumulado'!$B116,0,1))</f>
        <v>0</v>
      </c>
      <c r="BY116">
        <f>IF(BX116=0,0,IF('Net Acumulado'!BY116&gt;-'Net Acumulado'!$B116,0,1))</f>
        <v>0</v>
      </c>
      <c r="BZ116">
        <f>IF(BY116=0,0,IF('Net Acumulado'!BZ116&gt;-'Net Acumulado'!$B116,0,1))</f>
        <v>0</v>
      </c>
      <c r="CA116">
        <f>IF(BZ116=0,0,IF('Net Acumulado'!CA116&gt;-'Net Acumulado'!$B116,0,1))</f>
        <v>0</v>
      </c>
      <c r="CB116">
        <f>IF(CA116=0,0,IF('Net Acumulado'!CB116&gt;-'Net Acumulado'!$B116,0,1))</f>
        <v>0</v>
      </c>
      <c r="CC116">
        <f>IF(CB116=0,0,IF('Net Acumulado'!CC116&gt;-'Net Acumulado'!$B116,0,1))</f>
        <v>0</v>
      </c>
      <c r="CD116">
        <f>IF(CC116=0,0,IF('Net Acumulado'!CD116&gt;-'Net Acumulado'!$B116,0,1))</f>
        <v>0</v>
      </c>
      <c r="CE116">
        <f>IF(CD116=0,0,IF('Net Acumulado'!CE116&gt;-'Net Acumulado'!$B116,0,1))</f>
        <v>0</v>
      </c>
      <c r="CF116">
        <f>IF(CE116=0,0,IF('Net Acumulado'!CF116&gt;-'Net Acumulado'!$B116,0,1))</f>
        <v>0</v>
      </c>
      <c r="CG116">
        <f>IF(CF116=0,0,IF('Net Acumulado'!CG116&gt;-'Net Acumulado'!$B116,0,1))</f>
        <v>0</v>
      </c>
      <c r="CH116">
        <f>IF(CG116=0,0,IF('Net Acumulado'!CH116&gt;-'Net Acumulado'!$B116,0,1))</f>
        <v>0</v>
      </c>
      <c r="CI116">
        <f>IF(CH116=0,0,IF('Net Acumulado'!CI116&gt;-'Net Acumulado'!$B116,0,1))</f>
        <v>0</v>
      </c>
      <c r="CJ116">
        <f>IF(CI116=0,0,IF('Net Acumulado'!CJ116&gt;-'Net Acumulado'!$B116,0,1))</f>
        <v>0</v>
      </c>
      <c r="CK116">
        <f>IF(CJ116=0,0,IF('Net Acumulado'!CK116&gt;-'Net Acumulado'!$B116,0,1))</f>
        <v>0</v>
      </c>
      <c r="CL116">
        <f>IF(CK116=0,0,IF('Net Acumulado'!CL116&gt;-'Net Acumulado'!$B116,0,1))</f>
        <v>0</v>
      </c>
      <c r="CM116">
        <f>IF(CL116=0,0,IF('Net Acumulado'!CM116&gt;-'Net Acumulado'!$B116,0,1))</f>
        <v>0</v>
      </c>
      <c r="CN116">
        <f>IF(CM116=0,0,IF('Net Acumulado'!CN116&gt;-'Net Acumulado'!$B116,0,1))</f>
        <v>0</v>
      </c>
      <c r="CO116">
        <f>IF(CN116=0,0,IF('Net Acumulado'!CO116&gt;-'Net Acumulado'!$B116,0,1))</f>
        <v>0</v>
      </c>
      <c r="CP116">
        <f>IF(CO116=0,0,IF('Net Acumulado'!CP116&gt;-'Net Acumulado'!$B116,0,1))</f>
        <v>0</v>
      </c>
      <c r="CQ116">
        <f>IF(CP116=0,0,IF('Net Acumulado'!CQ116&gt;-'Net Acumulado'!$B116,0,1))</f>
        <v>0</v>
      </c>
      <c r="CR116">
        <f>IF(CQ116=0,0,IF('Net Acumulado'!CR116&gt;-'Net Acumulado'!$B116,0,1))</f>
        <v>0</v>
      </c>
      <c r="CS116">
        <f>IF(CR116=0,0,IF('Net Acumulado'!CS116&gt;-'Net Acumulado'!$B116,0,1))</f>
        <v>0</v>
      </c>
      <c r="CT116">
        <f>IF(CS116=0,0,IF('Net Acumulado'!CT116&gt;-'Net Acumulado'!$B116,0,1))</f>
        <v>0</v>
      </c>
      <c r="CU116">
        <f>IF(CT116=0,0,IF('Net Acumulado'!CU116&gt;-'Net Acumulado'!$B116,0,1))</f>
        <v>0</v>
      </c>
    </row>
    <row r="117" spans="1:99" x14ac:dyDescent="0.3">
      <c r="A117">
        <f t="shared" si="1"/>
        <v>27</v>
      </c>
      <c r="B117">
        <v>-30242</v>
      </c>
      <c r="C117">
        <v>4103</v>
      </c>
      <c r="D117">
        <f>IF('Net Acumulado'!D117&gt;-'Net Acumulado'!$B117,0,1)</f>
        <v>1</v>
      </c>
      <c r="E117">
        <f>IF(D117=0,0,IF('Net Acumulado'!E117&gt;-'Net Acumulado'!$B117,0,1))</f>
        <v>1</v>
      </c>
      <c r="F117">
        <f>IF(E117=0,0,IF('Net Acumulado'!F117&gt;-'Net Acumulado'!$B117,0,1))</f>
        <v>1</v>
      </c>
      <c r="G117">
        <f>IF(F117=0,0,IF('Net Acumulado'!G117&gt;-'Net Acumulado'!$B117,0,1))</f>
        <v>1</v>
      </c>
      <c r="H117">
        <f>IF(G117=0,0,IF('Net Acumulado'!H117&gt;-'Net Acumulado'!$B117,0,1))</f>
        <v>1</v>
      </c>
      <c r="I117">
        <f>IF(H117=0,0,IF('Net Acumulado'!I117&gt;-'Net Acumulado'!$B117,0,1))</f>
        <v>1</v>
      </c>
      <c r="J117">
        <f>IF(I117=0,0,IF('Net Acumulado'!J117&gt;-'Net Acumulado'!$B117,0,1))</f>
        <v>1</v>
      </c>
      <c r="K117">
        <f>IF(J117=0,0,IF('Net Acumulado'!K117&gt;-'Net Acumulado'!$B117,0,1))</f>
        <v>1</v>
      </c>
      <c r="L117">
        <f>IF(K117=0,0,IF('Net Acumulado'!L117&gt;-'Net Acumulado'!$B117,0,1))</f>
        <v>1</v>
      </c>
      <c r="M117">
        <f>IF(L117=0,0,IF('Net Acumulado'!M117&gt;-'Net Acumulado'!$B117,0,1))</f>
        <v>1</v>
      </c>
      <c r="N117">
        <f>IF(M117=0,0,IF('Net Acumulado'!N117&gt;-'Net Acumulado'!$B117,0,1))</f>
        <v>1</v>
      </c>
      <c r="O117">
        <f>IF(N117=0,0,IF('Net Acumulado'!O117&gt;-'Net Acumulado'!$B117,0,1))</f>
        <v>1</v>
      </c>
      <c r="P117">
        <f>IF(O117=0,0,IF('Net Acumulado'!P117&gt;-'Net Acumulado'!$B117,0,1))</f>
        <v>1</v>
      </c>
      <c r="Q117">
        <f>IF(P117=0,0,IF('Net Acumulado'!Q117&gt;-'Net Acumulado'!$B117,0,1))</f>
        <v>1</v>
      </c>
      <c r="R117">
        <f>IF(Q117=0,0,IF('Net Acumulado'!R117&gt;-'Net Acumulado'!$B117,0,1))</f>
        <v>1</v>
      </c>
      <c r="S117">
        <f>IF(R117=0,0,IF('Net Acumulado'!S117&gt;-'Net Acumulado'!$B117,0,1))</f>
        <v>1</v>
      </c>
      <c r="T117">
        <f>IF(S117=0,0,IF('Net Acumulado'!T117&gt;-'Net Acumulado'!$B117,0,1))</f>
        <v>1</v>
      </c>
      <c r="U117">
        <f>IF(T117=0,0,IF('Net Acumulado'!U117&gt;-'Net Acumulado'!$B117,0,1))</f>
        <v>1</v>
      </c>
      <c r="V117">
        <f>IF(U117=0,0,IF('Net Acumulado'!V117&gt;-'Net Acumulado'!$B117,0,1))</f>
        <v>1</v>
      </c>
      <c r="W117">
        <f>IF(V117=0,0,IF('Net Acumulado'!W117&gt;-'Net Acumulado'!$B117,0,1))</f>
        <v>1</v>
      </c>
      <c r="X117">
        <f>IF(W117=0,0,IF('Net Acumulado'!X117&gt;-'Net Acumulado'!$B117,0,1))</f>
        <v>1</v>
      </c>
      <c r="Y117">
        <f>IF(X117=0,0,IF('Net Acumulado'!Y117&gt;-'Net Acumulado'!$B117,0,1))</f>
        <v>1</v>
      </c>
      <c r="Z117">
        <f>IF(Y117=0,0,IF('Net Acumulado'!Z117&gt;-'Net Acumulado'!$B117,0,1))</f>
        <v>1</v>
      </c>
      <c r="AA117">
        <f>IF(Z117=0,0,IF('Net Acumulado'!AA117&gt;-'Net Acumulado'!$B117,0,1))</f>
        <v>1</v>
      </c>
      <c r="AB117">
        <f>IF(AA117=0,0,IF('Net Acumulado'!AB117&gt;-'Net Acumulado'!$B117,0,1))</f>
        <v>1</v>
      </c>
      <c r="AC117">
        <f>IF(AB117=0,0,IF('Net Acumulado'!AC117&gt;-'Net Acumulado'!$B117,0,1))</f>
        <v>1</v>
      </c>
      <c r="AD117">
        <f>IF(AC117=0,0,IF('Net Acumulado'!AD117&gt;-'Net Acumulado'!$B117,0,1))</f>
        <v>1</v>
      </c>
      <c r="AE117">
        <f>IF(AD117=0,0,IF('Net Acumulado'!AE117&gt;-'Net Acumulado'!$B117,0,1))</f>
        <v>0</v>
      </c>
      <c r="AF117">
        <f>IF(AE117=0,0,IF('Net Acumulado'!AF117&gt;-'Net Acumulado'!$B117,0,1))</f>
        <v>0</v>
      </c>
      <c r="AG117">
        <f>IF(AF117=0,0,IF('Net Acumulado'!AG117&gt;-'Net Acumulado'!$B117,0,1))</f>
        <v>0</v>
      </c>
      <c r="AH117">
        <f>IF(AG117=0,0,IF('Net Acumulado'!AH117&gt;-'Net Acumulado'!$B117,0,1))</f>
        <v>0</v>
      </c>
      <c r="AI117">
        <f>IF(AH117=0,0,IF('Net Acumulado'!AI117&gt;-'Net Acumulado'!$B117,0,1))</f>
        <v>0</v>
      </c>
      <c r="AJ117">
        <f>IF(AI117=0,0,IF('Net Acumulado'!AJ117&gt;-'Net Acumulado'!$B117,0,1))</f>
        <v>0</v>
      </c>
      <c r="AK117">
        <f>IF(AJ117=0,0,IF('Net Acumulado'!AK117&gt;-'Net Acumulado'!$B117,0,1))</f>
        <v>0</v>
      </c>
      <c r="AL117">
        <f>IF(AK117=0,0,IF('Net Acumulado'!AL117&gt;-'Net Acumulado'!$B117,0,1))</f>
        <v>0</v>
      </c>
      <c r="AM117">
        <f>IF(AL117=0,0,IF('Net Acumulado'!AM117&gt;-'Net Acumulado'!$B117,0,1))</f>
        <v>0</v>
      </c>
      <c r="AN117">
        <f>IF(AM117=0,0,IF('Net Acumulado'!AN117&gt;-'Net Acumulado'!$B117,0,1))</f>
        <v>0</v>
      </c>
      <c r="AO117">
        <f>IF(AN117=0,0,IF('Net Acumulado'!AO117&gt;-'Net Acumulado'!$B117,0,1))</f>
        <v>0</v>
      </c>
      <c r="AP117">
        <f>IF(AO117=0,0,IF('Net Acumulado'!AP117&gt;-'Net Acumulado'!$B117,0,1))</f>
        <v>0</v>
      </c>
      <c r="AQ117">
        <f>IF(AP117=0,0,IF('Net Acumulado'!AQ117&gt;-'Net Acumulado'!$B117,0,1))</f>
        <v>0</v>
      </c>
      <c r="AR117">
        <f>IF(AQ117=0,0,IF('Net Acumulado'!AR117&gt;-'Net Acumulado'!$B117,0,1))</f>
        <v>0</v>
      </c>
      <c r="AS117">
        <f>IF(AR117=0,0,IF('Net Acumulado'!AS117&gt;-'Net Acumulado'!$B117,0,1))</f>
        <v>0</v>
      </c>
      <c r="AT117">
        <f>IF(AS117=0,0,IF('Net Acumulado'!AT117&gt;-'Net Acumulado'!$B117,0,1))</f>
        <v>0</v>
      </c>
      <c r="AU117">
        <f>IF(AT117=0,0,IF('Net Acumulado'!AU117&gt;-'Net Acumulado'!$B117,0,1))</f>
        <v>0</v>
      </c>
      <c r="AV117">
        <f>IF(AU117=0,0,IF('Net Acumulado'!AV117&gt;-'Net Acumulado'!$B117,0,1))</f>
        <v>0</v>
      </c>
      <c r="AW117">
        <f>IF(AV117=0,0,IF('Net Acumulado'!AW117&gt;-'Net Acumulado'!$B117,0,1))</f>
        <v>0</v>
      </c>
      <c r="AX117">
        <f>IF(AW117=0,0,IF('Net Acumulado'!AX117&gt;-'Net Acumulado'!$B117,0,1))</f>
        <v>0</v>
      </c>
      <c r="AY117">
        <f>IF(AX117=0,0,IF('Net Acumulado'!AY117&gt;-'Net Acumulado'!$B117,0,1))</f>
        <v>0</v>
      </c>
      <c r="AZ117">
        <f>IF(AY117=0,0,IF('Net Acumulado'!AZ117&gt;-'Net Acumulado'!$B117,0,1))</f>
        <v>0</v>
      </c>
      <c r="BA117">
        <f>IF(AZ117=0,0,IF('Net Acumulado'!BA117&gt;-'Net Acumulado'!$B117,0,1))</f>
        <v>0</v>
      </c>
      <c r="BB117">
        <f>IF(BA117=0,0,IF('Net Acumulado'!BB117&gt;-'Net Acumulado'!$B117,0,1))</f>
        <v>0</v>
      </c>
      <c r="BC117">
        <f>IF(BB117=0,0,IF('Net Acumulado'!BC117&gt;-'Net Acumulado'!$B117,0,1))</f>
        <v>0</v>
      </c>
      <c r="BD117">
        <f>IF(BC117=0,0,IF('Net Acumulado'!BD117&gt;-'Net Acumulado'!$B117,0,1))</f>
        <v>0</v>
      </c>
      <c r="BE117">
        <f>IF(BD117=0,0,IF('Net Acumulado'!BE117&gt;-'Net Acumulado'!$B117,0,1))</f>
        <v>0</v>
      </c>
      <c r="BF117">
        <f>IF(BE117=0,0,IF('Net Acumulado'!BF117&gt;-'Net Acumulado'!$B117,0,1))</f>
        <v>0</v>
      </c>
      <c r="BG117">
        <f>IF(BF117=0,0,IF('Net Acumulado'!BG117&gt;-'Net Acumulado'!$B117,0,1))</f>
        <v>0</v>
      </c>
      <c r="BH117">
        <f>IF(BG117=0,0,IF('Net Acumulado'!BH117&gt;-'Net Acumulado'!$B117,0,1))</f>
        <v>0</v>
      </c>
      <c r="BI117">
        <f>IF(BH117=0,0,IF('Net Acumulado'!BI117&gt;-'Net Acumulado'!$B117,0,1))</f>
        <v>0</v>
      </c>
      <c r="BJ117">
        <f>IF(BI117=0,0,IF('Net Acumulado'!BJ117&gt;-'Net Acumulado'!$B117,0,1))</f>
        <v>0</v>
      </c>
      <c r="BK117">
        <f>IF(BJ117=0,0,IF('Net Acumulado'!BK117&gt;-'Net Acumulado'!$B117,0,1))</f>
        <v>0</v>
      </c>
      <c r="BL117">
        <f>IF(BK117=0,0,IF('Net Acumulado'!BL117&gt;-'Net Acumulado'!$B117,0,1))</f>
        <v>0</v>
      </c>
      <c r="BM117">
        <f>IF(BL117=0,0,IF('Net Acumulado'!BM117&gt;-'Net Acumulado'!$B117,0,1))</f>
        <v>0</v>
      </c>
      <c r="BN117">
        <f>IF(BM117=0,0,IF('Net Acumulado'!BN117&gt;-'Net Acumulado'!$B117,0,1))</f>
        <v>0</v>
      </c>
      <c r="BO117">
        <f>IF(BN117=0,0,IF('Net Acumulado'!BO117&gt;-'Net Acumulado'!$B117,0,1))</f>
        <v>0</v>
      </c>
      <c r="BP117">
        <f>IF(BO117=0,0,IF('Net Acumulado'!BP117&gt;-'Net Acumulado'!$B117,0,1))</f>
        <v>0</v>
      </c>
      <c r="BQ117">
        <f>IF(BP117=0,0,IF('Net Acumulado'!BQ117&gt;-'Net Acumulado'!$B117,0,1))</f>
        <v>0</v>
      </c>
      <c r="BR117">
        <f>IF(BQ117=0,0,IF('Net Acumulado'!BR117&gt;-'Net Acumulado'!$B117,0,1))</f>
        <v>0</v>
      </c>
      <c r="BS117">
        <f>IF(BR117=0,0,IF('Net Acumulado'!BS117&gt;-'Net Acumulado'!$B117,0,1))</f>
        <v>0</v>
      </c>
      <c r="BT117">
        <f>IF(BS117=0,0,IF('Net Acumulado'!BT117&gt;-'Net Acumulado'!$B117,0,1))</f>
        <v>0</v>
      </c>
      <c r="BU117">
        <f>IF(BT117=0,0,IF('Net Acumulado'!BU117&gt;-'Net Acumulado'!$B117,0,1))</f>
        <v>0</v>
      </c>
      <c r="BV117">
        <f>IF(BU117=0,0,IF('Net Acumulado'!BV117&gt;-'Net Acumulado'!$B117,0,1))</f>
        <v>0</v>
      </c>
      <c r="BW117">
        <f>IF(BV117=0,0,IF('Net Acumulado'!BW117&gt;-'Net Acumulado'!$B117,0,1))</f>
        <v>0</v>
      </c>
      <c r="BX117">
        <f>IF(BW117=0,0,IF('Net Acumulado'!BX117&gt;-'Net Acumulado'!$B117,0,1))</f>
        <v>0</v>
      </c>
      <c r="BY117">
        <f>IF(BX117=0,0,IF('Net Acumulado'!BY117&gt;-'Net Acumulado'!$B117,0,1))</f>
        <v>0</v>
      </c>
      <c r="BZ117">
        <f>IF(BY117=0,0,IF('Net Acumulado'!BZ117&gt;-'Net Acumulado'!$B117,0,1))</f>
        <v>0</v>
      </c>
      <c r="CA117">
        <f>IF(BZ117=0,0,IF('Net Acumulado'!CA117&gt;-'Net Acumulado'!$B117,0,1))</f>
        <v>0</v>
      </c>
      <c r="CB117">
        <f>IF(CA117=0,0,IF('Net Acumulado'!CB117&gt;-'Net Acumulado'!$B117,0,1))</f>
        <v>0</v>
      </c>
      <c r="CC117">
        <f>IF(CB117=0,0,IF('Net Acumulado'!CC117&gt;-'Net Acumulado'!$B117,0,1))</f>
        <v>0</v>
      </c>
      <c r="CD117">
        <f>IF(CC117=0,0,IF('Net Acumulado'!CD117&gt;-'Net Acumulado'!$B117,0,1))</f>
        <v>0</v>
      </c>
      <c r="CE117">
        <f>IF(CD117=0,0,IF('Net Acumulado'!CE117&gt;-'Net Acumulado'!$B117,0,1))</f>
        <v>0</v>
      </c>
      <c r="CF117">
        <f>IF(CE117=0,0,IF('Net Acumulado'!CF117&gt;-'Net Acumulado'!$B117,0,1))</f>
        <v>0</v>
      </c>
      <c r="CG117">
        <f>IF(CF117=0,0,IF('Net Acumulado'!CG117&gt;-'Net Acumulado'!$B117,0,1))</f>
        <v>0</v>
      </c>
      <c r="CH117">
        <f>IF(CG117=0,0,IF('Net Acumulado'!CH117&gt;-'Net Acumulado'!$B117,0,1))</f>
        <v>0</v>
      </c>
      <c r="CI117">
        <f>IF(CH117=0,0,IF('Net Acumulado'!CI117&gt;-'Net Acumulado'!$B117,0,1))</f>
        <v>0</v>
      </c>
      <c r="CJ117">
        <f>IF(CI117=0,0,IF('Net Acumulado'!CJ117&gt;-'Net Acumulado'!$B117,0,1))</f>
        <v>0</v>
      </c>
      <c r="CK117">
        <f>IF(CJ117=0,0,IF('Net Acumulado'!CK117&gt;-'Net Acumulado'!$B117,0,1))</f>
        <v>0</v>
      </c>
      <c r="CL117">
        <f>IF(CK117=0,0,IF('Net Acumulado'!CL117&gt;-'Net Acumulado'!$B117,0,1))</f>
        <v>0</v>
      </c>
      <c r="CM117">
        <f>IF(CL117=0,0,IF('Net Acumulado'!CM117&gt;-'Net Acumulado'!$B117,0,1))</f>
        <v>0</v>
      </c>
      <c r="CN117">
        <f>IF(CM117=0,0,IF('Net Acumulado'!CN117&gt;-'Net Acumulado'!$B117,0,1))</f>
        <v>0</v>
      </c>
      <c r="CO117">
        <f>IF(CN117=0,0,IF('Net Acumulado'!CO117&gt;-'Net Acumulado'!$B117,0,1))</f>
        <v>0</v>
      </c>
      <c r="CP117">
        <f>IF(CO117=0,0,IF('Net Acumulado'!CP117&gt;-'Net Acumulado'!$B117,0,1))</f>
        <v>0</v>
      </c>
      <c r="CQ117">
        <f>IF(CP117=0,0,IF('Net Acumulado'!CQ117&gt;-'Net Acumulado'!$B117,0,1))</f>
        <v>0</v>
      </c>
      <c r="CR117">
        <f>IF(CQ117=0,0,IF('Net Acumulado'!CR117&gt;-'Net Acumulado'!$B117,0,1))</f>
        <v>0</v>
      </c>
      <c r="CS117">
        <f>IF(CR117=0,0,IF('Net Acumulado'!CS117&gt;-'Net Acumulado'!$B117,0,1))</f>
        <v>0</v>
      </c>
      <c r="CT117">
        <f>IF(CS117=0,0,IF('Net Acumulado'!CT117&gt;-'Net Acumulado'!$B117,0,1))</f>
        <v>0</v>
      </c>
      <c r="CU117">
        <f>IF(CT117=0,0,IF('Net Acumulado'!CU117&gt;-'Net Acumulado'!$B117,0,1))</f>
        <v>0</v>
      </c>
    </row>
    <row r="118" spans="1:99" x14ac:dyDescent="0.3">
      <c r="A118">
        <f t="shared" si="1"/>
        <v>1</v>
      </c>
      <c r="B118">
        <v>50</v>
      </c>
      <c r="C118">
        <v>4107</v>
      </c>
      <c r="D118">
        <f>IF('Net Acumulado'!D118&gt;-'Net Acumulado'!$B118,0,1)</f>
        <v>1</v>
      </c>
      <c r="E118">
        <f>IF(D118=0,0,IF('Net Acumulado'!E118&gt;-'Net Acumulado'!$B118,0,1))</f>
        <v>0</v>
      </c>
      <c r="F118">
        <f>IF(E118=0,0,IF('Net Acumulado'!F118&gt;-'Net Acumulado'!$B118,0,1))</f>
        <v>0</v>
      </c>
      <c r="G118">
        <f>IF(F118=0,0,IF('Net Acumulado'!G118&gt;-'Net Acumulado'!$B118,0,1))</f>
        <v>0</v>
      </c>
      <c r="H118">
        <f>IF(G118=0,0,IF('Net Acumulado'!H118&gt;-'Net Acumulado'!$B118,0,1))</f>
        <v>0</v>
      </c>
      <c r="I118">
        <f>IF(H118=0,0,IF('Net Acumulado'!I118&gt;-'Net Acumulado'!$B118,0,1))</f>
        <v>0</v>
      </c>
      <c r="J118">
        <f>IF(I118=0,0,IF('Net Acumulado'!J118&gt;-'Net Acumulado'!$B118,0,1))</f>
        <v>0</v>
      </c>
      <c r="K118">
        <f>IF(J118=0,0,IF('Net Acumulado'!K118&gt;-'Net Acumulado'!$B118,0,1))</f>
        <v>0</v>
      </c>
      <c r="L118">
        <f>IF(K118=0,0,IF('Net Acumulado'!L118&gt;-'Net Acumulado'!$B118,0,1))</f>
        <v>0</v>
      </c>
      <c r="M118">
        <f>IF(L118=0,0,IF('Net Acumulado'!M118&gt;-'Net Acumulado'!$B118,0,1))</f>
        <v>0</v>
      </c>
      <c r="N118">
        <f>IF(M118=0,0,IF('Net Acumulado'!N118&gt;-'Net Acumulado'!$B118,0,1))</f>
        <v>0</v>
      </c>
      <c r="O118">
        <f>IF(N118=0,0,IF('Net Acumulado'!O118&gt;-'Net Acumulado'!$B118,0,1))</f>
        <v>0</v>
      </c>
      <c r="P118">
        <f>IF(O118=0,0,IF('Net Acumulado'!P118&gt;-'Net Acumulado'!$B118,0,1))</f>
        <v>0</v>
      </c>
      <c r="Q118">
        <f>IF(P118=0,0,IF('Net Acumulado'!Q118&gt;-'Net Acumulado'!$B118,0,1))</f>
        <v>0</v>
      </c>
      <c r="R118">
        <f>IF(Q118=0,0,IF('Net Acumulado'!R118&gt;-'Net Acumulado'!$B118,0,1))</f>
        <v>0</v>
      </c>
      <c r="S118">
        <f>IF(R118=0,0,IF('Net Acumulado'!S118&gt;-'Net Acumulado'!$B118,0,1))</f>
        <v>0</v>
      </c>
      <c r="T118">
        <f>IF(S118=0,0,IF('Net Acumulado'!T118&gt;-'Net Acumulado'!$B118,0,1))</f>
        <v>0</v>
      </c>
      <c r="U118">
        <f>IF(T118=0,0,IF('Net Acumulado'!U118&gt;-'Net Acumulado'!$B118,0,1))</f>
        <v>0</v>
      </c>
      <c r="V118">
        <f>IF(U118=0,0,IF('Net Acumulado'!V118&gt;-'Net Acumulado'!$B118,0,1))</f>
        <v>0</v>
      </c>
      <c r="W118">
        <f>IF(V118=0,0,IF('Net Acumulado'!W118&gt;-'Net Acumulado'!$B118,0,1))</f>
        <v>0</v>
      </c>
      <c r="X118">
        <f>IF(W118=0,0,IF('Net Acumulado'!X118&gt;-'Net Acumulado'!$B118,0,1))</f>
        <v>0</v>
      </c>
      <c r="Y118">
        <f>IF(X118=0,0,IF('Net Acumulado'!Y118&gt;-'Net Acumulado'!$B118,0,1))</f>
        <v>0</v>
      </c>
      <c r="Z118">
        <f>IF(Y118=0,0,IF('Net Acumulado'!Z118&gt;-'Net Acumulado'!$B118,0,1))</f>
        <v>0</v>
      </c>
      <c r="AA118">
        <f>IF(Z118=0,0,IF('Net Acumulado'!AA118&gt;-'Net Acumulado'!$B118,0,1))</f>
        <v>0</v>
      </c>
      <c r="AB118">
        <f>IF(AA118=0,0,IF('Net Acumulado'!AB118&gt;-'Net Acumulado'!$B118,0,1))</f>
        <v>0</v>
      </c>
      <c r="AC118">
        <f>IF(AB118=0,0,IF('Net Acumulado'!AC118&gt;-'Net Acumulado'!$B118,0,1))</f>
        <v>0</v>
      </c>
      <c r="AD118">
        <f>IF(AC118=0,0,IF('Net Acumulado'!AD118&gt;-'Net Acumulado'!$B118,0,1))</f>
        <v>0</v>
      </c>
      <c r="AE118">
        <f>IF(AD118=0,0,IF('Net Acumulado'!AE118&gt;-'Net Acumulado'!$B118,0,1))</f>
        <v>0</v>
      </c>
      <c r="AF118">
        <f>IF(AE118=0,0,IF('Net Acumulado'!AF118&gt;-'Net Acumulado'!$B118,0,1))</f>
        <v>0</v>
      </c>
      <c r="AG118">
        <f>IF(AF118=0,0,IF('Net Acumulado'!AG118&gt;-'Net Acumulado'!$B118,0,1))</f>
        <v>0</v>
      </c>
      <c r="AH118">
        <f>IF(AG118=0,0,IF('Net Acumulado'!AH118&gt;-'Net Acumulado'!$B118,0,1))</f>
        <v>0</v>
      </c>
      <c r="AI118">
        <f>IF(AH118=0,0,IF('Net Acumulado'!AI118&gt;-'Net Acumulado'!$B118,0,1))</f>
        <v>0</v>
      </c>
      <c r="AJ118">
        <f>IF(AI118=0,0,IF('Net Acumulado'!AJ118&gt;-'Net Acumulado'!$B118,0,1))</f>
        <v>0</v>
      </c>
      <c r="AK118">
        <f>IF(AJ118=0,0,IF('Net Acumulado'!AK118&gt;-'Net Acumulado'!$B118,0,1))</f>
        <v>0</v>
      </c>
      <c r="AL118">
        <f>IF(AK118=0,0,IF('Net Acumulado'!AL118&gt;-'Net Acumulado'!$B118,0,1))</f>
        <v>0</v>
      </c>
      <c r="AM118">
        <f>IF(AL118=0,0,IF('Net Acumulado'!AM118&gt;-'Net Acumulado'!$B118,0,1))</f>
        <v>0</v>
      </c>
      <c r="AN118">
        <f>IF(AM118=0,0,IF('Net Acumulado'!AN118&gt;-'Net Acumulado'!$B118,0,1))</f>
        <v>0</v>
      </c>
      <c r="AO118">
        <f>IF(AN118=0,0,IF('Net Acumulado'!AO118&gt;-'Net Acumulado'!$B118,0,1))</f>
        <v>0</v>
      </c>
      <c r="AP118">
        <f>IF(AO118=0,0,IF('Net Acumulado'!AP118&gt;-'Net Acumulado'!$B118,0,1))</f>
        <v>0</v>
      </c>
      <c r="AQ118">
        <f>IF(AP118=0,0,IF('Net Acumulado'!AQ118&gt;-'Net Acumulado'!$B118,0,1))</f>
        <v>0</v>
      </c>
      <c r="AR118">
        <f>IF(AQ118=0,0,IF('Net Acumulado'!AR118&gt;-'Net Acumulado'!$B118,0,1))</f>
        <v>0</v>
      </c>
      <c r="AS118">
        <f>IF(AR118=0,0,IF('Net Acumulado'!AS118&gt;-'Net Acumulado'!$B118,0,1))</f>
        <v>0</v>
      </c>
      <c r="AT118">
        <f>IF(AS118=0,0,IF('Net Acumulado'!AT118&gt;-'Net Acumulado'!$B118,0,1))</f>
        <v>0</v>
      </c>
      <c r="AU118">
        <f>IF(AT118=0,0,IF('Net Acumulado'!AU118&gt;-'Net Acumulado'!$B118,0,1))</f>
        <v>0</v>
      </c>
      <c r="AV118">
        <f>IF(AU118=0,0,IF('Net Acumulado'!AV118&gt;-'Net Acumulado'!$B118,0,1))</f>
        <v>0</v>
      </c>
      <c r="AW118">
        <f>IF(AV118=0,0,IF('Net Acumulado'!AW118&gt;-'Net Acumulado'!$B118,0,1))</f>
        <v>0</v>
      </c>
      <c r="AX118">
        <f>IF(AW118=0,0,IF('Net Acumulado'!AX118&gt;-'Net Acumulado'!$B118,0,1))</f>
        <v>0</v>
      </c>
      <c r="AY118">
        <f>IF(AX118=0,0,IF('Net Acumulado'!AY118&gt;-'Net Acumulado'!$B118,0,1))</f>
        <v>0</v>
      </c>
      <c r="AZ118">
        <f>IF(AY118=0,0,IF('Net Acumulado'!AZ118&gt;-'Net Acumulado'!$B118,0,1))</f>
        <v>0</v>
      </c>
      <c r="BA118">
        <f>IF(AZ118=0,0,IF('Net Acumulado'!BA118&gt;-'Net Acumulado'!$B118,0,1))</f>
        <v>0</v>
      </c>
      <c r="BB118">
        <f>IF(BA118=0,0,IF('Net Acumulado'!BB118&gt;-'Net Acumulado'!$B118,0,1))</f>
        <v>0</v>
      </c>
      <c r="BC118">
        <f>IF(BB118=0,0,IF('Net Acumulado'!BC118&gt;-'Net Acumulado'!$B118,0,1))</f>
        <v>0</v>
      </c>
      <c r="BD118">
        <f>IF(BC118=0,0,IF('Net Acumulado'!BD118&gt;-'Net Acumulado'!$B118,0,1))</f>
        <v>0</v>
      </c>
      <c r="BE118">
        <f>IF(BD118=0,0,IF('Net Acumulado'!BE118&gt;-'Net Acumulado'!$B118,0,1))</f>
        <v>0</v>
      </c>
      <c r="BF118">
        <f>IF(BE118=0,0,IF('Net Acumulado'!BF118&gt;-'Net Acumulado'!$B118,0,1))</f>
        <v>0</v>
      </c>
      <c r="BG118">
        <f>IF(BF118=0,0,IF('Net Acumulado'!BG118&gt;-'Net Acumulado'!$B118,0,1))</f>
        <v>0</v>
      </c>
      <c r="BH118">
        <f>IF(BG118=0,0,IF('Net Acumulado'!BH118&gt;-'Net Acumulado'!$B118,0,1))</f>
        <v>0</v>
      </c>
      <c r="BI118">
        <f>IF(BH118=0,0,IF('Net Acumulado'!BI118&gt;-'Net Acumulado'!$B118,0,1))</f>
        <v>0</v>
      </c>
      <c r="BJ118">
        <f>IF(BI118=0,0,IF('Net Acumulado'!BJ118&gt;-'Net Acumulado'!$B118,0,1))</f>
        <v>0</v>
      </c>
      <c r="BK118">
        <f>IF(BJ118=0,0,IF('Net Acumulado'!BK118&gt;-'Net Acumulado'!$B118,0,1))</f>
        <v>0</v>
      </c>
      <c r="BL118">
        <f>IF(BK118=0,0,IF('Net Acumulado'!BL118&gt;-'Net Acumulado'!$B118,0,1))</f>
        <v>0</v>
      </c>
      <c r="BM118">
        <f>IF(BL118=0,0,IF('Net Acumulado'!BM118&gt;-'Net Acumulado'!$B118,0,1))</f>
        <v>0</v>
      </c>
      <c r="BN118">
        <f>IF(BM118=0,0,IF('Net Acumulado'!BN118&gt;-'Net Acumulado'!$B118,0,1))</f>
        <v>0</v>
      </c>
      <c r="BO118">
        <f>IF(BN118=0,0,IF('Net Acumulado'!BO118&gt;-'Net Acumulado'!$B118,0,1))</f>
        <v>0</v>
      </c>
      <c r="BP118">
        <f>IF(BO118=0,0,IF('Net Acumulado'!BP118&gt;-'Net Acumulado'!$B118,0,1))</f>
        <v>0</v>
      </c>
      <c r="BQ118">
        <f>IF(BP118=0,0,IF('Net Acumulado'!BQ118&gt;-'Net Acumulado'!$B118,0,1))</f>
        <v>0</v>
      </c>
      <c r="BR118">
        <f>IF(BQ118=0,0,IF('Net Acumulado'!BR118&gt;-'Net Acumulado'!$B118,0,1))</f>
        <v>0</v>
      </c>
      <c r="BS118">
        <f>IF(BR118=0,0,IF('Net Acumulado'!BS118&gt;-'Net Acumulado'!$B118,0,1))</f>
        <v>0</v>
      </c>
      <c r="BT118">
        <f>IF(BS118=0,0,IF('Net Acumulado'!BT118&gt;-'Net Acumulado'!$B118,0,1))</f>
        <v>0</v>
      </c>
      <c r="BU118">
        <f>IF(BT118=0,0,IF('Net Acumulado'!BU118&gt;-'Net Acumulado'!$B118,0,1))</f>
        <v>0</v>
      </c>
      <c r="BV118">
        <f>IF(BU118=0,0,IF('Net Acumulado'!BV118&gt;-'Net Acumulado'!$B118,0,1))</f>
        <v>0</v>
      </c>
      <c r="BW118">
        <f>IF(BV118=0,0,IF('Net Acumulado'!BW118&gt;-'Net Acumulado'!$B118,0,1))</f>
        <v>0</v>
      </c>
      <c r="BX118">
        <f>IF(BW118=0,0,IF('Net Acumulado'!BX118&gt;-'Net Acumulado'!$B118,0,1))</f>
        <v>0</v>
      </c>
      <c r="BY118">
        <f>IF(BX118=0,0,IF('Net Acumulado'!BY118&gt;-'Net Acumulado'!$B118,0,1))</f>
        <v>0</v>
      </c>
      <c r="BZ118">
        <f>IF(BY118=0,0,IF('Net Acumulado'!BZ118&gt;-'Net Acumulado'!$B118,0,1))</f>
        <v>0</v>
      </c>
      <c r="CA118">
        <f>IF(BZ118=0,0,IF('Net Acumulado'!CA118&gt;-'Net Acumulado'!$B118,0,1))</f>
        <v>0</v>
      </c>
      <c r="CB118">
        <f>IF(CA118=0,0,IF('Net Acumulado'!CB118&gt;-'Net Acumulado'!$B118,0,1))</f>
        <v>0</v>
      </c>
      <c r="CC118">
        <f>IF(CB118=0,0,IF('Net Acumulado'!CC118&gt;-'Net Acumulado'!$B118,0,1))</f>
        <v>0</v>
      </c>
      <c r="CD118">
        <f>IF(CC118=0,0,IF('Net Acumulado'!CD118&gt;-'Net Acumulado'!$B118,0,1))</f>
        <v>0</v>
      </c>
      <c r="CE118">
        <f>IF(CD118=0,0,IF('Net Acumulado'!CE118&gt;-'Net Acumulado'!$B118,0,1))</f>
        <v>0</v>
      </c>
      <c r="CF118">
        <f>IF(CE118=0,0,IF('Net Acumulado'!CF118&gt;-'Net Acumulado'!$B118,0,1))</f>
        <v>0</v>
      </c>
      <c r="CG118">
        <f>IF(CF118=0,0,IF('Net Acumulado'!CG118&gt;-'Net Acumulado'!$B118,0,1))</f>
        <v>0</v>
      </c>
      <c r="CH118">
        <f>IF(CG118=0,0,IF('Net Acumulado'!CH118&gt;-'Net Acumulado'!$B118,0,1))</f>
        <v>0</v>
      </c>
      <c r="CI118">
        <f>IF(CH118=0,0,IF('Net Acumulado'!CI118&gt;-'Net Acumulado'!$B118,0,1))</f>
        <v>0</v>
      </c>
      <c r="CJ118">
        <f>IF(CI118=0,0,IF('Net Acumulado'!CJ118&gt;-'Net Acumulado'!$B118,0,1))</f>
        <v>0</v>
      </c>
      <c r="CK118">
        <f>IF(CJ118=0,0,IF('Net Acumulado'!CK118&gt;-'Net Acumulado'!$B118,0,1))</f>
        <v>0</v>
      </c>
      <c r="CL118">
        <f>IF(CK118=0,0,IF('Net Acumulado'!CL118&gt;-'Net Acumulado'!$B118,0,1))</f>
        <v>0</v>
      </c>
      <c r="CM118">
        <f>IF(CL118=0,0,IF('Net Acumulado'!CM118&gt;-'Net Acumulado'!$B118,0,1))</f>
        <v>0</v>
      </c>
      <c r="CN118">
        <f>IF(CM118=0,0,IF('Net Acumulado'!CN118&gt;-'Net Acumulado'!$B118,0,1))</f>
        <v>0</v>
      </c>
      <c r="CO118">
        <f>IF(CN118=0,0,IF('Net Acumulado'!CO118&gt;-'Net Acumulado'!$B118,0,1))</f>
        <v>0</v>
      </c>
      <c r="CP118">
        <f>IF(CO118=0,0,IF('Net Acumulado'!CP118&gt;-'Net Acumulado'!$B118,0,1))</f>
        <v>0</v>
      </c>
      <c r="CQ118">
        <f>IF(CP118=0,0,IF('Net Acumulado'!CQ118&gt;-'Net Acumulado'!$B118,0,1))</f>
        <v>0</v>
      </c>
      <c r="CR118">
        <f>IF(CQ118=0,0,IF('Net Acumulado'!CR118&gt;-'Net Acumulado'!$B118,0,1))</f>
        <v>0</v>
      </c>
      <c r="CS118">
        <f>IF(CR118=0,0,IF('Net Acumulado'!CS118&gt;-'Net Acumulado'!$B118,0,1))</f>
        <v>0</v>
      </c>
      <c r="CT118">
        <f>IF(CS118=0,0,IF('Net Acumulado'!CT118&gt;-'Net Acumulado'!$B118,0,1))</f>
        <v>0</v>
      </c>
      <c r="CU118">
        <f>IF(CT118=0,0,IF('Net Acumulado'!CU118&gt;-'Net Acumulado'!$B118,0,1))</f>
        <v>0</v>
      </c>
    </row>
    <row r="119" spans="1:99" x14ac:dyDescent="0.3">
      <c r="A119">
        <f t="shared" si="1"/>
        <v>4</v>
      </c>
      <c r="B119">
        <v>-3247</v>
      </c>
      <c r="C119">
        <v>4106</v>
      </c>
      <c r="D119">
        <f>IF('Net Acumulado'!D119&gt;-'Net Acumulado'!$B119,0,1)</f>
        <v>1</v>
      </c>
      <c r="E119">
        <f>IF(D119=0,0,IF('Net Acumulado'!E119&gt;-'Net Acumulado'!$B119,0,1))</f>
        <v>1</v>
      </c>
      <c r="F119">
        <f>IF(E119=0,0,IF('Net Acumulado'!F119&gt;-'Net Acumulado'!$B119,0,1))</f>
        <v>1</v>
      </c>
      <c r="G119">
        <f>IF(F119=0,0,IF('Net Acumulado'!G119&gt;-'Net Acumulado'!$B119,0,1))</f>
        <v>1</v>
      </c>
      <c r="H119">
        <f>IF(G119=0,0,IF('Net Acumulado'!H119&gt;-'Net Acumulado'!$B119,0,1))</f>
        <v>0</v>
      </c>
      <c r="I119">
        <f>IF(H119=0,0,IF('Net Acumulado'!I119&gt;-'Net Acumulado'!$B119,0,1))</f>
        <v>0</v>
      </c>
      <c r="J119">
        <f>IF(I119=0,0,IF('Net Acumulado'!J119&gt;-'Net Acumulado'!$B119,0,1))</f>
        <v>0</v>
      </c>
      <c r="K119">
        <f>IF(J119=0,0,IF('Net Acumulado'!K119&gt;-'Net Acumulado'!$B119,0,1))</f>
        <v>0</v>
      </c>
      <c r="L119">
        <f>IF(K119=0,0,IF('Net Acumulado'!L119&gt;-'Net Acumulado'!$B119,0,1))</f>
        <v>0</v>
      </c>
      <c r="M119">
        <f>IF(L119=0,0,IF('Net Acumulado'!M119&gt;-'Net Acumulado'!$B119,0,1))</f>
        <v>0</v>
      </c>
      <c r="N119">
        <f>IF(M119=0,0,IF('Net Acumulado'!N119&gt;-'Net Acumulado'!$B119,0,1))</f>
        <v>0</v>
      </c>
      <c r="O119">
        <f>IF(N119=0,0,IF('Net Acumulado'!O119&gt;-'Net Acumulado'!$B119,0,1))</f>
        <v>0</v>
      </c>
      <c r="P119">
        <f>IF(O119=0,0,IF('Net Acumulado'!P119&gt;-'Net Acumulado'!$B119,0,1))</f>
        <v>0</v>
      </c>
      <c r="Q119">
        <f>IF(P119=0,0,IF('Net Acumulado'!Q119&gt;-'Net Acumulado'!$B119,0,1))</f>
        <v>0</v>
      </c>
      <c r="R119">
        <f>IF(Q119=0,0,IF('Net Acumulado'!R119&gt;-'Net Acumulado'!$B119,0,1))</f>
        <v>0</v>
      </c>
      <c r="S119">
        <f>IF(R119=0,0,IF('Net Acumulado'!S119&gt;-'Net Acumulado'!$B119,0,1))</f>
        <v>0</v>
      </c>
      <c r="T119">
        <f>IF(S119=0,0,IF('Net Acumulado'!T119&gt;-'Net Acumulado'!$B119,0,1))</f>
        <v>0</v>
      </c>
      <c r="U119">
        <f>IF(T119=0,0,IF('Net Acumulado'!U119&gt;-'Net Acumulado'!$B119,0,1))</f>
        <v>0</v>
      </c>
      <c r="V119">
        <f>IF(U119=0,0,IF('Net Acumulado'!V119&gt;-'Net Acumulado'!$B119,0,1))</f>
        <v>0</v>
      </c>
      <c r="W119">
        <f>IF(V119=0,0,IF('Net Acumulado'!W119&gt;-'Net Acumulado'!$B119,0,1))</f>
        <v>0</v>
      </c>
      <c r="X119">
        <f>IF(W119=0,0,IF('Net Acumulado'!X119&gt;-'Net Acumulado'!$B119,0,1))</f>
        <v>0</v>
      </c>
      <c r="Y119">
        <f>IF(X119=0,0,IF('Net Acumulado'!Y119&gt;-'Net Acumulado'!$B119,0,1))</f>
        <v>0</v>
      </c>
      <c r="Z119">
        <f>IF(Y119=0,0,IF('Net Acumulado'!Z119&gt;-'Net Acumulado'!$B119,0,1))</f>
        <v>0</v>
      </c>
      <c r="AA119">
        <f>IF(Z119=0,0,IF('Net Acumulado'!AA119&gt;-'Net Acumulado'!$B119,0,1))</f>
        <v>0</v>
      </c>
      <c r="AB119">
        <f>IF(AA119=0,0,IF('Net Acumulado'!AB119&gt;-'Net Acumulado'!$B119,0,1))</f>
        <v>0</v>
      </c>
      <c r="AC119">
        <f>IF(AB119=0,0,IF('Net Acumulado'!AC119&gt;-'Net Acumulado'!$B119,0,1))</f>
        <v>0</v>
      </c>
      <c r="AD119">
        <f>IF(AC119=0,0,IF('Net Acumulado'!AD119&gt;-'Net Acumulado'!$B119,0,1))</f>
        <v>0</v>
      </c>
      <c r="AE119">
        <f>IF(AD119=0,0,IF('Net Acumulado'!AE119&gt;-'Net Acumulado'!$B119,0,1))</f>
        <v>0</v>
      </c>
      <c r="AF119">
        <f>IF(AE119=0,0,IF('Net Acumulado'!AF119&gt;-'Net Acumulado'!$B119,0,1))</f>
        <v>0</v>
      </c>
      <c r="AG119">
        <f>IF(AF119=0,0,IF('Net Acumulado'!AG119&gt;-'Net Acumulado'!$B119,0,1))</f>
        <v>0</v>
      </c>
      <c r="AH119">
        <f>IF(AG119=0,0,IF('Net Acumulado'!AH119&gt;-'Net Acumulado'!$B119,0,1))</f>
        <v>0</v>
      </c>
      <c r="AI119">
        <f>IF(AH119=0,0,IF('Net Acumulado'!AI119&gt;-'Net Acumulado'!$B119,0,1))</f>
        <v>0</v>
      </c>
      <c r="AJ119">
        <f>IF(AI119=0,0,IF('Net Acumulado'!AJ119&gt;-'Net Acumulado'!$B119,0,1))</f>
        <v>0</v>
      </c>
      <c r="AK119">
        <f>IF(AJ119=0,0,IF('Net Acumulado'!AK119&gt;-'Net Acumulado'!$B119,0,1))</f>
        <v>0</v>
      </c>
      <c r="AL119">
        <f>IF(AK119=0,0,IF('Net Acumulado'!AL119&gt;-'Net Acumulado'!$B119,0,1))</f>
        <v>0</v>
      </c>
      <c r="AM119">
        <f>IF(AL119=0,0,IF('Net Acumulado'!AM119&gt;-'Net Acumulado'!$B119,0,1))</f>
        <v>0</v>
      </c>
      <c r="AN119">
        <f>IF(AM119=0,0,IF('Net Acumulado'!AN119&gt;-'Net Acumulado'!$B119,0,1))</f>
        <v>0</v>
      </c>
      <c r="AO119">
        <f>IF(AN119=0,0,IF('Net Acumulado'!AO119&gt;-'Net Acumulado'!$B119,0,1))</f>
        <v>0</v>
      </c>
      <c r="AP119">
        <f>IF(AO119=0,0,IF('Net Acumulado'!AP119&gt;-'Net Acumulado'!$B119,0,1))</f>
        <v>0</v>
      </c>
      <c r="AQ119">
        <f>IF(AP119=0,0,IF('Net Acumulado'!AQ119&gt;-'Net Acumulado'!$B119,0,1))</f>
        <v>0</v>
      </c>
      <c r="AR119">
        <f>IF(AQ119=0,0,IF('Net Acumulado'!AR119&gt;-'Net Acumulado'!$B119,0,1))</f>
        <v>0</v>
      </c>
      <c r="AS119">
        <f>IF(AR119=0,0,IF('Net Acumulado'!AS119&gt;-'Net Acumulado'!$B119,0,1))</f>
        <v>0</v>
      </c>
      <c r="AT119">
        <f>IF(AS119=0,0,IF('Net Acumulado'!AT119&gt;-'Net Acumulado'!$B119,0,1))</f>
        <v>0</v>
      </c>
      <c r="AU119">
        <f>IF(AT119=0,0,IF('Net Acumulado'!AU119&gt;-'Net Acumulado'!$B119,0,1))</f>
        <v>0</v>
      </c>
      <c r="AV119">
        <f>IF(AU119=0,0,IF('Net Acumulado'!AV119&gt;-'Net Acumulado'!$B119,0,1))</f>
        <v>0</v>
      </c>
      <c r="AW119">
        <f>IF(AV119=0,0,IF('Net Acumulado'!AW119&gt;-'Net Acumulado'!$B119,0,1))</f>
        <v>0</v>
      </c>
      <c r="AX119">
        <f>IF(AW119=0,0,IF('Net Acumulado'!AX119&gt;-'Net Acumulado'!$B119,0,1))</f>
        <v>0</v>
      </c>
      <c r="AY119">
        <f>IF(AX119=0,0,IF('Net Acumulado'!AY119&gt;-'Net Acumulado'!$B119,0,1))</f>
        <v>0</v>
      </c>
      <c r="AZ119">
        <f>IF(AY119=0,0,IF('Net Acumulado'!AZ119&gt;-'Net Acumulado'!$B119,0,1))</f>
        <v>0</v>
      </c>
      <c r="BA119">
        <f>IF(AZ119=0,0,IF('Net Acumulado'!BA119&gt;-'Net Acumulado'!$B119,0,1))</f>
        <v>0</v>
      </c>
      <c r="BB119">
        <f>IF(BA119=0,0,IF('Net Acumulado'!BB119&gt;-'Net Acumulado'!$B119,0,1))</f>
        <v>0</v>
      </c>
      <c r="BC119">
        <f>IF(BB119=0,0,IF('Net Acumulado'!BC119&gt;-'Net Acumulado'!$B119,0,1))</f>
        <v>0</v>
      </c>
      <c r="BD119">
        <f>IF(BC119=0,0,IF('Net Acumulado'!BD119&gt;-'Net Acumulado'!$B119,0,1))</f>
        <v>0</v>
      </c>
      <c r="BE119">
        <f>IF(BD119=0,0,IF('Net Acumulado'!BE119&gt;-'Net Acumulado'!$B119,0,1))</f>
        <v>0</v>
      </c>
      <c r="BF119">
        <f>IF(BE119=0,0,IF('Net Acumulado'!BF119&gt;-'Net Acumulado'!$B119,0,1))</f>
        <v>0</v>
      </c>
      <c r="BG119">
        <f>IF(BF119=0,0,IF('Net Acumulado'!BG119&gt;-'Net Acumulado'!$B119,0,1))</f>
        <v>0</v>
      </c>
      <c r="BH119">
        <f>IF(BG119=0,0,IF('Net Acumulado'!BH119&gt;-'Net Acumulado'!$B119,0,1))</f>
        <v>0</v>
      </c>
      <c r="BI119">
        <f>IF(BH119=0,0,IF('Net Acumulado'!BI119&gt;-'Net Acumulado'!$B119,0,1))</f>
        <v>0</v>
      </c>
      <c r="BJ119">
        <f>IF(BI119=0,0,IF('Net Acumulado'!BJ119&gt;-'Net Acumulado'!$B119,0,1))</f>
        <v>0</v>
      </c>
      <c r="BK119">
        <f>IF(BJ119=0,0,IF('Net Acumulado'!BK119&gt;-'Net Acumulado'!$B119,0,1))</f>
        <v>0</v>
      </c>
      <c r="BL119">
        <f>IF(BK119=0,0,IF('Net Acumulado'!BL119&gt;-'Net Acumulado'!$B119,0,1))</f>
        <v>0</v>
      </c>
      <c r="BM119">
        <f>IF(BL119=0,0,IF('Net Acumulado'!BM119&gt;-'Net Acumulado'!$B119,0,1))</f>
        <v>0</v>
      </c>
      <c r="BN119">
        <f>IF(BM119=0,0,IF('Net Acumulado'!BN119&gt;-'Net Acumulado'!$B119,0,1))</f>
        <v>0</v>
      </c>
      <c r="BO119">
        <f>IF(BN119=0,0,IF('Net Acumulado'!BO119&gt;-'Net Acumulado'!$B119,0,1))</f>
        <v>0</v>
      </c>
      <c r="BP119">
        <f>IF(BO119=0,0,IF('Net Acumulado'!BP119&gt;-'Net Acumulado'!$B119,0,1))</f>
        <v>0</v>
      </c>
      <c r="BQ119">
        <f>IF(BP119=0,0,IF('Net Acumulado'!BQ119&gt;-'Net Acumulado'!$B119,0,1))</f>
        <v>0</v>
      </c>
      <c r="BR119">
        <f>IF(BQ119=0,0,IF('Net Acumulado'!BR119&gt;-'Net Acumulado'!$B119,0,1))</f>
        <v>0</v>
      </c>
      <c r="BS119">
        <f>IF(BR119=0,0,IF('Net Acumulado'!BS119&gt;-'Net Acumulado'!$B119,0,1))</f>
        <v>0</v>
      </c>
      <c r="BT119">
        <f>IF(BS119=0,0,IF('Net Acumulado'!BT119&gt;-'Net Acumulado'!$B119,0,1))</f>
        <v>0</v>
      </c>
      <c r="BU119">
        <f>IF(BT119=0,0,IF('Net Acumulado'!BU119&gt;-'Net Acumulado'!$B119,0,1))</f>
        <v>0</v>
      </c>
      <c r="BV119">
        <f>IF(BU119=0,0,IF('Net Acumulado'!BV119&gt;-'Net Acumulado'!$B119,0,1))</f>
        <v>0</v>
      </c>
      <c r="BW119">
        <f>IF(BV119=0,0,IF('Net Acumulado'!BW119&gt;-'Net Acumulado'!$B119,0,1))</f>
        <v>0</v>
      </c>
      <c r="BX119">
        <f>IF(BW119=0,0,IF('Net Acumulado'!BX119&gt;-'Net Acumulado'!$B119,0,1))</f>
        <v>0</v>
      </c>
      <c r="BY119">
        <f>IF(BX119=0,0,IF('Net Acumulado'!BY119&gt;-'Net Acumulado'!$B119,0,1))</f>
        <v>0</v>
      </c>
      <c r="BZ119">
        <f>IF(BY119=0,0,IF('Net Acumulado'!BZ119&gt;-'Net Acumulado'!$B119,0,1))</f>
        <v>0</v>
      </c>
      <c r="CA119">
        <f>IF(BZ119=0,0,IF('Net Acumulado'!CA119&gt;-'Net Acumulado'!$B119,0,1))</f>
        <v>0</v>
      </c>
      <c r="CB119">
        <f>IF(CA119=0,0,IF('Net Acumulado'!CB119&gt;-'Net Acumulado'!$B119,0,1))</f>
        <v>0</v>
      </c>
      <c r="CC119">
        <f>IF(CB119=0,0,IF('Net Acumulado'!CC119&gt;-'Net Acumulado'!$B119,0,1))</f>
        <v>0</v>
      </c>
      <c r="CD119">
        <f>IF(CC119=0,0,IF('Net Acumulado'!CD119&gt;-'Net Acumulado'!$B119,0,1))</f>
        <v>0</v>
      </c>
      <c r="CE119">
        <f>IF(CD119=0,0,IF('Net Acumulado'!CE119&gt;-'Net Acumulado'!$B119,0,1))</f>
        <v>0</v>
      </c>
      <c r="CF119">
        <f>IF(CE119=0,0,IF('Net Acumulado'!CF119&gt;-'Net Acumulado'!$B119,0,1))</f>
        <v>0</v>
      </c>
      <c r="CG119">
        <f>IF(CF119=0,0,IF('Net Acumulado'!CG119&gt;-'Net Acumulado'!$B119,0,1))</f>
        <v>0</v>
      </c>
      <c r="CH119">
        <f>IF(CG119=0,0,IF('Net Acumulado'!CH119&gt;-'Net Acumulado'!$B119,0,1))</f>
        <v>0</v>
      </c>
      <c r="CI119">
        <f>IF(CH119=0,0,IF('Net Acumulado'!CI119&gt;-'Net Acumulado'!$B119,0,1))</f>
        <v>0</v>
      </c>
      <c r="CJ119">
        <f>IF(CI119=0,0,IF('Net Acumulado'!CJ119&gt;-'Net Acumulado'!$B119,0,1))</f>
        <v>0</v>
      </c>
      <c r="CK119">
        <f>IF(CJ119=0,0,IF('Net Acumulado'!CK119&gt;-'Net Acumulado'!$B119,0,1))</f>
        <v>0</v>
      </c>
      <c r="CL119">
        <f>IF(CK119=0,0,IF('Net Acumulado'!CL119&gt;-'Net Acumulado'!$B119,0,1))</f>
        <v>0</v>
      </c>
      <c r="CM119">
        <f>IF(CL119=0,0,IF('Net Acumulado'!CM119&gt;-'Net Acumulado'!$B119,0,1))</f>
        <v>0</v>
      </c>
      <c r="CN119">
        <f>IF(CM119=0,0,IF('Net Acumulado'!CN119&gt;-'Net Acumulado'!$B119,0,1))</f>
        <v>0</v>
      </c>
      <c r="CO119">
        <f>IF(CN119=0,0,IF('Net Acumulado'!CO119&gt;-'Net Acumulado'!$B119,0,1))</f>
        <v>0</v>
      </c>
      <c r="CP119">
        <f>IF(CO119=0,0,IF('Net Acumulado'!CP119&gt;-'Net Acumulado'!$B119,0,1))</f>
        <v>0</v>
      </c>
      <c r="CQ119">
        <f>IF(CP119=0,0,IF('Net Acumulado'!CQ119&gt;-'Net Acumulado'!$B119,0,1))</f>
        <v>0</v>
      </c>
      <c r="CR119">
        <f>IF(CQ119=0,0,IF('Net Acumulado'!CR119&gt;-'Net Acumulado'!$B119,0,1))</f>
        <v>0</v>
      </c>
      <c r="CS119">
        <f>IF(CR119=0,0,IF('Net Acumulado'!CS119&gt;-'Net Acumulado'!$B119,0,1))</f>
        <v>0</v>
      </c>
      <c r="CT119">
        <f>IF(CS119=0,0,IF('Net Acumulado'!CT119&gt;-'Net Acumulado'!$B119,0,1))</f>
        <v>0</v>
      </c>
      <c r="CU119">
        <f>IF(CT119=0,0,IF('Net Acumulado'!CU119&gt;-'Net Acumulado'!$B119,0,1))</f>
        <v>0</v>
      </c>
    </row>
    <row r="120" spans="1:99" x14ac:dyDescent="0.3">
      <c r="A120">
        <f t="shared" si="1"/>
        <v>16</v>
      </c>
      <c r="B120">
        <v>-1927</v>
      </c>
      <c r="C120">
        <v>4109</v>
      </c>
      <c r="D120">
        <f>IF('Net Acumulado'!D120&gt;-'Net Acumulado'!$B120,0,1)</f>
        <v>1</v>
      </c>
      <c r="E120">
        <f>IF(D120=0,0,IF('Net Acumulado'!E120&gt;-'Net Acumulado'!$B120,0,1))</f>
        <v>1</v>
      </c>
      <c r="F120">
        <f>IF(E120=0,0,IF('Net Acumulado'!F120&gt;-'Net Acumulado'!$B120,0,1))</f>
        <v>1</v>
      </c>
      <c r="G120">
        <f>IF(F120=0,0,IF('Net Acumulado'!G120&gt;-'Net Acumulado'!$B120,0,1))</f>
        <v>1</v>
      </c>
      <c r="H120">
        <f>IF(G120=0,0,IF('Net Acumulado'!H120&gt;-'Net Acumulado'!$B120,0,1))</f>
        <v>1</v>
      </c>
      <c r="I120">
        <f>IF(H120=0,0,IF('Net Acumulado'!I120&gt;-'Net Acumulado'!$B120,0,1))</f>
        <v>1</v>
      </c>
      <c r="J120">
        <f>IF(I120=0,0,IF('Net Acumulado'!J120&gt;-'Net Acumulado'!$B120,0,1))</f>
        <v>1</v>
      </c>
      <c r="K120">
        <f>IF(J120=0,0,IF('Net Acumulado'!K120&gt;-'Net Acumulado'!$B120,0,1))</f>
        <v>1</v>
      </c>
      <c r="L120">
        <f>IF(K120=0,0,IF('Net Acumulado'!L120&gt;-'Net Acumulado'!$B120,0,1))</f>
        <v>1</v>
      </c>
      <c r="M120">
        <f>IF(L120=0,0,IF('Net Acumulado'!M120&gt;-'Net Acumulado'!$B120,0,1))</f>
        <v>1</v>
      </c>
      <c r="N120">
        <f>IF(M120=0,0,IF('Net Acumulado'!N120&gt;-'Net Acumulado'!$B120,0,1))</f>
        <v>1</v>
      </c>
      <c r="O120">
        <f>IF(N120=0,0,IF('Net Acumulado'!O120&gt;-'Net Acumulado'!$B120,0,1))</f>
        <v>1</v>
      </c>
      <c r="P120">
        <f>IF(O120=0,0,IF('Net Acumulado'!P120&gt;-'Net Acumulado'!$B120,0,1))</f>
        <v>1</v>
      </c>
      <c r="Q120">
        <f>IF(P120=0,0,IF('Net Acumulado'!Q120&gt;-'Net Acumulado'!$B120,0,1))</f>
        <v>1</v>
      </c>
      <c r="R120">
        <f>IF(Q120=0,0,IF('Net Acumulado'!R120&gt;-'Net Acumulado'!$B120,0,1))</f>
        <v>1</v>
      </c>
      <c r="S120">
        <f>IF(R120=0,0,IF('Net Acumulado'!S120&gt;-'Net Acumulado'!$B120,0,1))</f>
        <v>1</v>
      </c>
      <c r="T120">
        <f>IF(S120=0,0,IF('Net Acumulado'!T120&gt;-'Net Acumulado'!$B120,0,1))</f>
        <v>0</v>
      </c>
      <c r="U120">
        <f>IF(T120=0,0,IF('Net Acumulado'!U120&gt;-'Net Acumulado'!$B120,0,1))</f>
        <v>0</v>
      </c>
      <c r="V120">
        <f>IF(U120=0,0,IF('Net Acumulado'!V120&gt;-'Net Acumulado'!$B120,0,1))</f>
        <v>0</v>
      </c>
      <c r="W120">
        <f>IF(V120=0,0,IF('Net Acumulado'!W120&gt;-'Net Acumulado'!$B120,0,1))</f>
        <v>0</v>
      </c>
      <c r="X120">
        <f>IF(W120=0,0,IF('Net Acumulado'!X120&gt;-'Net Acumulado'!$B120,0,1))</f>
        <v>0</v>
      </c>
      <c r="Y120">
        <f>IF(X120=0,0,IF('Net Acumulado'!Y120&gt;-'Net Acumulado'!$B120,0,1))</f>
        <v>0</v>
      </c>
      <c r="Z120">
        <f>IF(Y120=0,0,IF('Net Acumulado'!Z120&gt;-'Net Acumulado'!$B120,0,1))</f>
        <v>0</v>
      </c>
      <c r="AA120">
        <f>IF(Z120=0,0,IF('Net Acumulado'!AA120&gt;-'Net Acumulado'!$B120,0,1))</f>
        <v>0</v>
      </c>
      <c r="AB120">
        <f>IF(AA120=0,0,IF('Net Acumulado'!AB120&gt;-'Net Acumulado'!$B120,0,1))</f>
        <v>0</v>
      </c>
      <c r="AC120">
        <f>IF(AB120=0,0,IF('Net Acumulado'!AC120&gt;-'Net Acumulado'!$B120,0,1))</f>
        <v>0</v>
      </c>
      <c r="AD120">
        <f>IF(AC120=0,0,IF('Net Acumulado'!AD120&gt;-'Net Acumulado'!$B120,0,1))</f>
        <v>0</v>
      </c>
      <c r="AE120">
        <f>IF(AD120=0,0,IF('Net Acumulado'!AE120&gt;-'Net Acumulado'!$B120,0,1))</f>
        <v>0</v>
      </c>
      <c r="AF120">
        <f>IF(AE120=0,0,IF('Net Acumulado'!AF120&gt;-'Net Acumulado'!$B120,0,1))</f>
        <v>0</v>
      </c>
      <c r="AG120">
        <f>IF(AF120=0,0,IF('Net Acumulado'!AG120&gt;-'Net Acumulado'!$B120,0,1))</f>
        <v>0</v>
      </c>
      <c r="AH120">
        <f>IF(AG120=0,0,IF('Net Acumulado'!AH120&gt;-'Net Acumulado'!$B120,0,1))</f>
        <v>0</v>
      </c>
      <c r="AI120">
        <f>IF(AH120=0,0,IF('Net Acumulado'!AI120&gt;-'Net Acumulado'!$B120,0,1))</f>
        <v>0</v>
      </c>
      <c r="AJ120">
        <f>IF(AI120=0,0,IF('Net Acumulado'!AJ120&gt;-'Net Acumulado'!$B120,0,1))</f>
        <v>0</v>
      </c>
      <c r="AK120">
        <f>IF(AJ120=0,0,IF('Net Acumulado'!AK120&gt;-'Net Acumulado'!$B120,0,1))</f>
        <v>0</v>
      </c>
      <c r="AL120">
        <f>IF(AK120=0,0,IF('Net Acumulado'!AL120&gt;-'Net Acumulado'!$B120,0,1))</f>
        <v>0</v>
      </c>
      <c r="AM120">
        <f>IF(AL120=0,0,IF('Net Acumulado'!AM120&gt;-'Net Acumulado'!$B120,0,1))</f>
        <v>0</v>
      </c>
      <c r="AN120">
        <f>IF(AM120=0,0,IF('Net Acumulado'!AN120&gt;-'Net Acumulado'!$B120,0,1))</f>
        <v>0</v>
      </c>
      <c r="AO120">
        <f>IF(AN120=0,0,IF('Net Acumulado'!AO120&gt;-'Net Acumulado'!$B120,0,1))</f>
        <v>0</v>
      </c>
      <c r="AP120">
        <f>IF(AO120=0,0,IF('Net Acumulado'!AP120&gt;-'Net Acumulado'!$B120,0,1))</f>
        <v>0</v>
      </c>
      <c r="AQ120">
        <f>IF(AP120=0,0,IF('Net Acumulado'!AQ120&gt;-'Net Acumulado'!$B120,0,1))</f>
        <v>0</v>
      </c>
      <c r="AR120">
        <f>IF(AQ120=0,0,IF('Net Acumulado'!AR120&gt;-'Net Acumulado'!$B120,0,1))</f>
        <v>0</v>
      </c>
      <c r="AS120">
        <f>IF(AR120=0,0,IF('Net Acumulado'!AS120&gt;-'Net Acumulado'!$B120,0,1))</f>
        <v>0</v>
      </c>
      <c r="AT120">
        <f>IF(AS120=0,0,IF('Net Acumulado'!AT120&gt;-'Net Acumulado'!$B120,0,1))</f>
        <v>0</v>
      </c>
      <c r="AU120">
        <f>IF(AT120=0,0,IF('Net Acumulado'!AU120&gt;-'Net Acumulado'!$B120,0,1))</f>
        <v>0</v>
      </c>
      <c r="AV120">
        <f>IF(AU120=0,0,IF('Net Acumulado'!AV120&gt;-'Net Acumulado'!$B120,0,1))</f>
        <v>0</v>
      </c>
      <c r="AW120">
        <f>IF(AV120=0,0,IF('Net Acumulado'!AW120&gt;-'Net Acumulado'!$B120,0,1))</f>
        <v>0</v>
      </c>
      <c r="AX120">
        <f>IF(AW120=0,0,IF('Net Acumulado'!AX120&gt;-'Net Acumulado'!$B120,0,1))</f>
        <v>0</v>
      </c>
      <c r="AY120">
        <f>IF(AX120=0,0,IF('Net Acumulado'!AY120&gt;-'Net Acumulado'!$B120,0,1))</f>
        <v>0</v>
      </c>
      <c r="AZ120">
        <f>IF(AY120=0,0,IF('Net Acumulado'!AZ120&gt;-'Net Acumulado'!$B120,0,1))</f>
        <v>0</v>
      </c>
      <c r="BA120">
        <f>IF(AZ120=0,0,IF('Net Acumulado'!BA120&gt;-'Net Acumulado'!$B120,0,1))</f>
        <v>0</v>
      </c>
      <c r="BB120">
        <f>IF(BA120=0,0,IF('Net Acumulado'!BB120&gt;-'Net Acumulado'!$B120,0,1))</f>
        <v>0</v>
      </c>
      <c r="BC120">
        <f>IF(BB120=0,0,IF('Net Acumulado'!BC120&gt;-'Net Acumulado'!$B120,0,1))</f>
        <v>0</v>
      </c>
      <c r="BD120">
        <f>IF(BC120=0,0,IF('Net Acumulado'!BD120&gt;-'Net Acumulado'!$B120,0,1))</f>
        <v>0</v>
      </c>
      <c r="BE120">
        <f>IF(BD120=0,0,IF('Net Acumulado'!BE120&gt;-'Net Acumulado'!$B120,0,1))</f>
        <v>0</v>
      </c>
      <c r="BF120">
        <f>IF(BE120=0,0,IF('Net Acumulado'!BF120&gt;-'Net Acumulado'!$B120,0,1))</f>
        <v>0</v>
      </c>
      <c r="BG120">
        <f>IF(BF120=0,0,IF('Net Acumulado'!BG120&gt;-'Net Acumulado'!$B120,0,1))</f>
        <v>0</v>
      </c>
      <c r="BH120">
        <f>IF(BG120=0,0,IF('Net Acumulado'!BH120&gt;-'Net Acumulado'!$B120,0,1))</f>
        <v>0</v>
      </c>
      <c r="BI120">
        <f>IF(BH120=0,0,IF('Net Acumulado'!BI120&gt;-'Net Acumulado'!$B120,0,1))</f>
        <v>0</v>
      </c>
      <c r="BJ120">
        <f>IF(BI120=0,0,IF('Net Acumulado'!BJ120&gt;-'Net Acumulado'!$B120,0,1))</f>
        <v>0</v>
      </c>
      <c r="BK120">
        <f>IF(BJ120=0,0,IF('Net Acumulado'!BK120&gt;-'Net Acumulado'!$B120,0,1))</f>
        <v>0</v>
      </c>
      <c r="BL120">
        <f>IF(BK120=0,0,IF('Net Acumulado'!BL120&gt;-'Net Acumulado'!$B120,0,1))</f>
        <v>0</v>
      </c>
      <c r="BM120">
        <f>IF(BL120=0,0,IF('Net Acumulado'!BM120&gt;-'Net Acumulado'!$B120,0,1))</f>
        <v>0</v>
      </c>
      <c r="BN120">
        <f>IF(BM120=0,0,IF('Net Acumulado'!BN120&gt;-'Net Acumulado'!$B120,0,1))</f>
        <v>0</v>
      </c>
      <c r="BO120">
        <f>IF(BN120=0,0,IF('Net Acumulado'!BO120&gt;-'Net Acumulado'!$B120,0,1))</f>
        <v>0</v>
      </c>
      <c r="BP120">
        <f>IF(BO120=0,0,IF('Net Acumulado'!BP120&gt;-'Net Acumulado'!$B120,0,1))</f>
        <v>0</v>
      </c>
      <c r="BQ120">
        <f>IF(BP120=0,0,IF('Net Acumulado'!BQ120&gt;-'Net Acumulado'!$B120,0,1))</f>
        <v>0</v>
      </c>
      <c r="BR120">
        <f>IF(BQ120=0,0,IF('Net Acumulado'!BR120&gt;-'Net Acumulado'!$B120,0,1))</f>
        <v>0</v>
      </c>
      <c r="BS120">
        <f>IF(BR120=0,0,IF('Net Acumulado'!BS120&gt;-'Net Acumulado'!$B120,0,1))</f>
        <v>0</v>
      </c>
      <c r="BT120">
        <f>IF(BS120=0,0,IF('Net Acumulado'!BT120&gt;-'Net Acumulado'!$B120,0,1))</f>
        <v>0</v>
      </c>
      <c r="BU120">
        <f>IF(BT120=0,0,IF('Net Acumulado'!BU120&gt;-'Net Acumulado'!$B120,0,1))</f>
        <v>0</v>
      </c>
      <c r="BV120">
        <f>IF(BU120=0,0,IF('Net Acumulado'!BV120&gt;-'Net Acumulado'!$B120,0,1))</f>
        <v>0</v>
      </c>
      <c r="BW120">
        <f>IF(BV120=0,0,IF('Net Acumulado'!BW120&gt;-'Net Acumulado'!$B120,0,1))</f>
        <v>0</v>
      </c>
      <c r="BX120">
        <f>IF(BW120=0,0,IF('Net Acumulado'!BX120&gt;-'Net Acumulado'!$B120,0,1))</f>
        <v>0</v>
      </c>
      <c r="BY120">
        <f>IF(BX120=0,0,IF('Net Acumulado'!BY120&gt;-'Net Acumulado'!$B120,0,1))</f>
        <v>0</v>
      </c>
      <c r="BZ120">
        <f>IF(BY120=0,0,IF('Net Acumulado'!BZ120&gt;-'Net Acumulado'!$B120,0,1))</f>
        <v>0</v>
      </c>
      <c r="CA120">
        <f>IF(BZ120=0,0,IF('Net Acumulado'!CA120&gt;-'Net Acumulado'!$B120,0,1))</f>
        <v>0</v>
      </c>
      <c r="CB120">
        <f>IF(CA120=0,0,IF('Net Acumulado'!CB120&gt;-'Net Acumulado'!$B120,0,1))</f>
        <v>0</v>
      </c>
      <c r="CC120">
        <f>IF(CB120=0,0,IF('Net Acumulado'!CC120&gt;-'Net Acumulado'!$B120,0,1))</f>
        <v>0</v>
      </c>
      <c r="CD120">
        <f>IF(CC120=0,0,IF('Net Acumulado'!CD120&gt;-'Net Acumulado'!$B120,0,1))</f>
        <v>0</v>
      </c>
      <c r="CE120">
        <f>IF(CD120=0,0,IF('Net Acumulado'!CE120&gt;-'Net Acumulado'!$B120,0,1))</f>
        <v>0</v>
      </c>
      <c r="CF120">
        <f>IF(CE120=0,0,IF('Net Acumulado'!CF120&gt;-'Net Acumulado'!$B120,0,1))</f>
        <v>0</v>
      </c>
      <c r="CG120">
        <f>IF(CF120=0,0,IF('Net Acumulado'!CG120&gt;-'Net Acumulado'!$B120,0,1))</f>
        <v>0</v>
      </c>
      <c r="CH120">
        <f>IF(CG120=0,0,IF('Net Acumulado'!CH120&gt;-'Net Acumulado'!$B120,0,1))</f>
        <v>0</v>
      </c>
      <c r="CI120">
        <f>IF(CH120=0,0,IF('Net Acumulado'!CI120&gt;-'Net Acumulado'!$B120,0,1))</f>
        <v>0</v>
      </c>
      <c r="CJ120">
        <f>IF(CI120=0,0,IF('Net Acumulado'!CJ120&gt;-'Net Acumulado'!$B120,0,1))</f>
        <v>0</v>
      </c>
      <c r="CK120">
        <f>IF(CJ120=0,0,IF('Net Acumulado'!CK120&gt;-'Net Acumulado'!$B120,0,1))</f>
        <v>0</v>
      </c>
      <c r="CL120">
        <f>IF(CK120=0,0,IF('Net Acumulado'!CL120&gt;-'Net Acumulado'!$B120,0,1))</f>
        <v>0</v>
      </c>
      <c r="CM120">
        <f>IF(CL120=0,0,IF('Net Acumulado'!CM120&gt;-'Net Acumulado'!$B120,0,1))</f>
        <v>0</v>
      </c>
      <c r="CN120">
        <f>IF(CM120=0,0,IF('Net Acumulado'!CN120&gt;-'Net Acumulado'!$B120,0,1))</f>
        <v>0</v>
      </c>
      <c r="CO120">
        <f>IF(CN120=0,0,IF('Net Acumulado'!CO120&gt;-'Net Acumulado'!$B120,0,1))</f>
        <v>0</v>
      </c>
      <c r="CP120">
        <f>IF(CO120=0,0,IF('Net Acumulado'!CP120&gt;-'Net Acumulado'!$B120,0,1))</f>
        <v>0</v>
      </c>
      <c r="CQ120">
        <f>IF(CP120=0,0,IF('Net Acumulado'!CQ120&gt;-'Net Acumulado'!$B120,0,1))</f>
        <v>0</v>
      </c>
      <c r="CR120">
        <f>IF(CQ120=0,0,IF('Net Acumulado'!CR120&gt;-'Net Acumulado'!$B120,0,1))</f>
        <v>0</v>
      </c>
      <c r="CS120">
        <f>IF(CR120=0,0,IF('Net Acumulado'!CS120&gt;-'Net Acumulado'!$B120,0,1))</f>
        <v>0</v>
      </c>
      <c r="CT120">
        <f>IF(CS120=0,0,IF('Net Acumulado'!CT120&gt;-'Net Acumulado'!$B120,0,1))</f>
        <v>0</v>
      </c>
      <c r="CU120">
        <f>IF(CT120=0,0,IF('Net Acumulado'!CU120&gt;-'Net Acumulado'!$B120,0,1))</f>
        <v>0</v>
      </c>
    </row>
    <row r="121" spans="1:99" x14ac:dyDescent="0.3">
      <c r="A121">
        <f t="shared" si="1"/>
        <v>27</v>
      </c>
      <c r="B121">
        <v>-7809</v>
      </c>
      <c r="C121">
        <v>4105</v>
      </c>
      <c r="D121">
        <f>IF('Net Acumulado'!D121&gt;-'Net Acumulado'!$B121,0,1)</f>
        <v>1</v>
      </c>
      <c r="E121">
        <f>IF(D121=0,0,IF('Net Acumulado'!E121&gt;-'Net Acumulado'!$B121,0,1))</f>
        <v>1</v>
      </c>
      <c r="F121">
        <f>IF(E121=0,0,IF('Net Acumulado'!F121&gt;-'Net Acumulado'!$B121,0,1))</f>
        <v>1</v>
      </c>
      <c r="G121">
        <f>IF(F121=0,0,IF('Net Acumulado'!G121&gt;-'Net Acumulado'!$B121,0,1))</f>
        <v>1</v>
      </c>
      <c r="H121">
        <f>IF(G121=0,0,IF('Net Acumulado'!H121&gt;-'Net Acumulado'!$B121,0,1))</f>
        <v>1</v>
      </c>
      <c r="I121">
        <f>IF(H121=0,0,IF('Net Acumulado'!I121&gt;-'Net Acumulado'!$B121,0,1))</f>
        <v>1</v>
      </c>
      <c r="J121">
        <f>IF(I121=0,0,IF('Net Acumulado'!J121&gt;-'Net Acumulado'!$B121,0,1))</f>
        <v>1</v>
      </c>
      <c r="K121">
        <f>IF(J121=0,0,IF('Net Acumulado'!K121&gt;-'Net Acumulado'!$B121,0,1))</f>
        <v>1</v>
      </c>
      <c r="L121">
        <f>IF(K121=0,0,IF('Net Acumulado'!L121&gt;-'Net Acumulado'!$B121,0,1))</f>
        <v>1</v>
      </c>
      <c r="M121">
        <f>IF(L121=0,0,IF('Net Acumulado'!M121&gt;-'Net Acumulado'!$B121,0,1))</f>
        <v>1</v>
      </c>
      <c r="N121">
        <f>IF(M121=0,0,IF('Net Acumulado'!N121&gt;-'Net Acumulado'!$B121,0,1))</f>
        <v>1</v>
      </c>
      <c r="O121">
        <f>IF(N121=0,0,IF('Net Acumulado'!O121&gt;-'Net Acumulado'!$B121,0,1))</f>
        <v>1</v>
      </c>
      <c r="P121">
        <f>IF(O121=0,0,IF('Net Acumulado'!P121&gt;-'Net Acumulado'!$B121,0,1))</f>
        <v>1</v>
      </c>
      <c r="Q121">
        <f>IF(P121=0,0,IF('Net Acumulado'!Q121&gt;-'Net Acumulado'!$B121,0,1))</f>
        <v>1</v>
      </c>
      <c r="R121">
        <f>IF(Q121=0,0,IF('Net Acumulado'!R121&gt;-'Net Acumulado'!$B121,0,1))</f>
        <v>1</v>
      </c>
      <c r="S121">
        <f>IF(R121=0,0,IF('Net Acumulado'!S121&gt;-'Net Acumulado'!$B121,0,1))</f>
        <v>1</v>
      </c>
      <c r="T121">
        <f>IF(S121=0,0,IF('Net Acumulado'!T121&gt;-'Net Acumulado'!$B121,0,1))</f>
        <v>1</v>
      </c>
      <c r="U121">
        <f>IF(T121=0,0,IF('Net Acumulado'!U121&gt;-'Net Acumulado'!$B121,0,1))</f>
        <v>1</v>
      </c>
      <c r="V121">
        <f>IF(U121=0,0,IF('Net Acumulado'!V121&gt;-'Net Acumulado'!$B121,0,1))</f>
        <v>1</v>
      </c>
      <c r="W121">
        <f>IF(V121=0,0,IF('Net Acumulado'!W121&gt;-'Net Acumulado'!$B121,0,1))</f>
        <v>1</v>
      </c>
      <c r="X121">
        <f>IF(W121=0,0,IF('Net Acumulado'!X121&gt;-'Net Acumulado'!$B121,0,1))</f>
        <v>1</v>
      </c>
      <c r="Y121">
        <f>IF(X121=0,0,IF('Net Acumulado'!Y121&gt;-'Net Acumulado'!$B121,0,1))</f>
        <v>1</v>
      </c>
      <c r="Z121">
        <f>IF(Y121=0,0,IF('Net Acumulado'!Z121&gt;-'Net Acumulado'!$B121,0,1))</f>
        <v>1</v>
      </c>
      <c r="AA121">
        <f>IF(Z121=0,0,IF('Net Acumulado'!AA121&gt;-'Net Acumulado'!$B121,0,1))</f>
        <v>1</v>
      </c>
      <c r="AB121">
        <f>IF(AA121=0,0,IF('Net Acumulado'!AB121&gt;-'Net Acumulado'!$B121,0,1))</f>
        <v>1</v>
      </c>
      <c r="AC121">
        <f>IF(AB121=0,0,IF('Net Acumulado'!AC121&gt;-'Net Acumulado'!$B121,0,1))</f>
        <v>1</v>
      </c>
      <c r="AD121">
        <f>IF(AC121=0,0,IF('Net Acumulado'!AD121&gt;-'Net Acumulado'!$B121,0,1))</f>
        <v>1</v>
      </c>
      <c r="AE121">
        <f>IF(AD121=0,0,IF('Net Acumulado'!AE121&gt;-'Net Acumulado'!$B121,0,1))</f>
        <v>0</v>
      </c>
      <c r="AF121">
        <f>IF(AE121=0,0,IF('Net Acumulado'!AF121&gt;-'Net Acumulado'!$B121,0,1))</f>
        <v>0</v>
      </c>
      <c r="AG121">
        <f>IF(AF121=0,0,IF('Net Acumulado'!AG121&gt;-'Net Acumulado'!$B121,0,1))</f>
        <v>0</v>
      </c>
      <c r="AH121">
        <f>IF(AG121=0,0,IF('Net Acumulado'!AH121&gt;-'Net Acumulado'!$B121,0,1))</f>
        <v>0</v>
      </c>
      <c r="AI121">
        <f>IF(AH121=0,0,IF('Net Acumulado'!AI121&gt;-'Net Acumulado'!$B121,0,1))</f>
        <v>0</v>
      </c>
      <c r="AJ121">
        <f>IF(AI121=0,0,IF('Net Acumulado'!AJ121&gt;-'Net Acumulado'!$B121,0,1))</f>
        <v>0</v>
      </c>
      <c r="AK121">
        <f>IF(AJ121=0,0,IF('Net Acumulado'!AK121&gt;-'Net Acumulado'!$B121,0,1))</f>
        <v>0</v>
      </c>
      <c r="AL121">
        <f>IF(AK121=0,0,IF('Net Acumulado'!AL121&gt;-'Net Acumulado'!$B121,0,1))</f>
        <v>0</v>
      </c>
      <c r="AM121">
        <f>IF(AL121=0,0,IF('Net Acumulado'!AM121&gt;-'Net Acumulado'!$B121,0,1))</f>
        <v>0</v>
      </c>
      <c r="AN121">
        <f>IF(AM121=0,0,IF('Net Acumulado'!AN121&gt;-'Net Acumulado'!$B121,0,1))</f>
        <v>0</v>
      </c>
      <c r="AO121">
        <f>IF(AN121=0,0,IF('Net Acumulado'!AO121&gt;-'Net Acumulado'!$B121,0,1))</f>
        <v>0</v>
      </c>
      <c r="AP121">
        <f>IF(AO121=0,0,IF('Net Acumulado'!AP121&gt;-'Net Acumulado'!$B121,0,1))</f>
        <v>0</v>
      </c>
      <c r="AQ121">
        <f>IF(AP121=0,0,IF('Net Acumulado'!AQ121&gt;-'Net Acumulado'!$B121,0,1))</f>
        <v>0</v>
      </c>
      <c r="AR121">
        <f>IF(AQ121=0,0,IF('Net Acumulado'!AR121&gt;-'Net Acumulado'!$B121,0,1))</f>
        <v>0</v>
      </c>
      <c r="AS121">
        <f>IF(AR121=0,0,IF('Net Acumulado'!AS121&gt;-'Net Acumulado'!$B121,0,1))</f>
        <v>0</v>
      </c>
      <c r="AT121">
        <f>IF(AS121=0,0,IF('Net Acumulado'!AT121&gt;-'Net Acumulado'!$B121,0,1))</f>
        <v>0</v>
      </c>
      <c r="AU121">
        <f>IF(AT121=0,0,IF('Net Acumulado'!AU121&gt;-'Net Acumulado'!$B121,0,1))</f>
        <v>0</v>
      </c>
      <c r="AV121">
        <f>IF(AU121=0,0,IF('Net Acumulado'!AV121&gt;-'Net Acumulado'!$B121,0,1))</f>
        <v>0</v>
      </c>
      <c r="AW121">
        <f>IF(AV121=0,0,IF('Net Acumulado'!AW121&gt;-'Net Acumulado'!$B121,0,1))</f>
        <v>0</v>
      </c>
      <c r="AX121">
        <f>IF(AW121=0,0,IF('Net Acumulado'!AX121&gt;-'Net Acumulado'!$B121,0,1))</f>
        <v>0</v>
      </c>
      <c r="AY121">
        <f>IF(AX121=0,0,IF('Net Acumulado'!AY121&gt;-'Net Acumulado'!$B121,0,1))</f>
        <v>0</v>
      </c>
      <c r="AZ121">
        <f>IF(AY121=0,0,IF('Net Acumulado'!AZ121&gt;-'Net Acumulado'!$B121,0,1))</f>
        <v>0</v>
      </c>
      <c r="BA121">
        <f>IF(AZ121=0,0,IF('Net Acumulado'!BA121&gt;-'Net Acumulado'!$B121,0,1))</f>
        <v>0</v>
      </c>
      <c r="BB121">
        <f>IF(BA121=0,0,IF('Net Acumulado'!BB121&gt;-'Net Acumulado'!$B121,0,1))</f>
        <v>0</v>
      </c>
      <c r="BC121">
        <f>IF(BB121=0,0,IF('Net Acumulado'!BC121&gt;-'Net Acumulado'!$B121,0,1))</f>
        <v>0</v>
      </c>
      <c r="BD121">
        <f>IF(BC121=0,0,IF('Net Acumulado'!BD121&gt;-'Net Acumulado'!$B121,0,1))</f>
        <v>0</v>
      </c>
      <c r="BE121">
        <f>IF(BD121=0,0,IF('Net Acumulado'!BE121&gt;-'Net Acumulado'!$B121,0,1))</f>
        <v>0</v>
      </c>
      <c r="BF121">
        <f>IF(BE121=0,0,IF('Net Acumulado'!BF121&gt;-'Net Acumulado'!$B121,0,1))</f>
        <v>0</v>
      </c>
      <c r="BG121">
        <f>IF(BF121=0,0,IF('Net Acumulado'!BG121&gt;-'Net Acumulado'!$B121,0,1))</f>
        <v>0</v>
      </c>
      <c r="BH121">
        <f>IF(BG121=0,0,IF('Net Acumulado'!BH121&gt;-'Net Acumulado'!$B121,0,1))</f>
        <v>0</v>
      </c>
      <c r="BI121">
        <f>IF(BH121=0,0,IF('Net Acumulado'!BI121&gt;-'Net Acumulado'!$B121,0,1))</f>
        <v>0</v>
      </c>
      <c r="BJ121">
        <f>IF(BI121=0,0,IF('Net Acumulado'!BJ121&gt;-'Net Acumulado'!$B121,0,1))</f>
        <v>0</v>
      </c>
      <c r="BK121">
        <f>IF(BJ121=0,0,IF('Net Acumulado'!BK121&gt;-'Net Acumulado'!$B121,0,1))</f>
        <v>0</v>
      </c>
      <c r="BL121">
        <f>IF(BK121=0,0,IF('Net Acumulado'!BL121&gt;-'Net Acumulado'!$B121,0,1))</f>
        <v>0</v>
      </c>
      <c r="BM121">
        <f>IF(BL121=0,0,IF('Net Acumulado'!BM121&gt;-'Net Acumulado'!$B121,0,1))</f>
        <v>0</v>
      </c>
      <c r="BN121">
        <f>IF(BM121=0,0,IF('Net Acumulado'!BN121&gt;-'Net Acumulado'!$B121,0,1))</f>
        <v>0</v>
      </c>
      <c r="BO121">
        <f>IF(BN121=0,0,IF('Net Acumulado'!BO121&gt;-'Net Acumulado'!$B121,0,1))</f>
        <v>0</v>
      </c>
      <c r="BP121">
        <f>IF(BO121=0,0,IF('Net Acumulado'!BP121&gt;-'Net Acumulado'!$B121,0,1))</f>
        <v>0</v>
      </c>
      <c r="BQ121">
        <f>IF(BP121=0,0,IF('Net Acumulado'!BQ121&gt;-'Net Acumulado'!$B121,0,1))</f>
        <v>0</v>
      </c>
      <c r="BR121">
        <f>IF(BQ121=0,0,IF('Net Acumulado'!BR121&gt;-'Net Acumulado'!$B121,0,1))</f>
        <v>0</v>
      </c>
      <c r="BS121">
        <f>IF(BR121=0,0,IF('Net Acumulado'!BS121&gt;-'Net Acumulado'!$B121,0,1))</f>
        <v>0</v>
      </c>
      <c r="BT121">
        <f>IF(BS121=0,0,IF('Net Acumulado'!BT121&gt;-'Net Acumulado'!$B121,0,1))</f>
        <v>0</v>
      </c>
      <c r="BU121">
        <f>IF(BT121=0,0,IF('Net Acumulado'!BU121&gt;-'Net Acumulado'!$B121,0,1))</f>
        <v>0</v>
      </c>
      <c r="BV121">
        <f>IF(BU121=0,0,IF('Net Acumulado'!BV121&gt;-'Net Acumulado'!$B121,0,1))</f>
        <v>0</v>
      </c>
      <c r="BW121">
        <f>IF(BV121=0,0,IF('Net Acumulado'!BW121&gt;-'Net Acumulado'!$B121,0,1))</f>
        <v>0</v>
      </c>
      <c r="BX121">
        <f>IF(BW121=0,0,IF('Net Acumulado'!BX121&gt;-'Net Acumulado'!$B121,0,1))</f>
        <v>0</v>
      </c>
      <c r="BY121">
        <f>IF(BX121=0,0,IF('Net Acumulado'!BY121&gt;-'Net Acumulado'!$B121,0,1))</f>
        <v>0</v>
      </c>
      <c r="BZ121">
        <f>IF(BY121=0,0,IF('Net Acumulado'!BZ121&gt;-'Net Acumulado'!$B121,0,1))</f>
        <v>0</v>
      </c>
      <c r="CA121">
        <f>IF(BZ121=0,0,IF('Net Acumulado'!CA121&gt;-'Net Acumulado'!$B121,0,1))</f>
        <v>0</v>
      </c>
      <c r="CB121">
        <f>IF(CA121=0,0,IF('Net Acumulado'!CB121&gt;-'Net Acumulado'!$B121,0,1))</f>
        <v>0</v>
      </c>
      <c r="CC121">
        <f>IF(CB121=0,0,IF('Net Acumulado'!CC121&gt;-'Net Acumulado'!$B121,0,1))</f>
        <v>0</v>
      </c>
      <c r="CD121">
        <f>IF(CC121=0,0,IF('Net Acumulado'!CD121&gt;-'Net Acumulado'!$B121,0,1))</f>
        <v>0</v>
      </c>
      <c r="CE121">
        <f>IF(CD121=0,0,IF('Net Acumulado'!CE121&gt;-'Net Acumulado'!$B121,0,1))</f>
        <v>0</v>
      </c>
      <c r="CF121">
        <f>IF(CE121=0,0,IF('Net Acumulado'!CF121&gt;-'Net Acumulado'!$B121,0,1))</f>
        <v>0</v>
      </c>
      <c r="CG121">
        <f>IF(CF121=0,0,IF('Net Acumulado'!CG121&gt;-'Net Acumulado'!$B121,0,1))</f>
        <v>0</v>
      </c>
      <c r="CH121">
        <f>IF(CG121=0,0,IF('Net Acumulado'!CH121&gt;-'Net Acumulado'!$B121,0,1))</f>
        <v>0</v>
      </c>
      <c r="CI121">
        <f>IF(CH121=0,0,IF('Net Acumulado'!CI121&gt;-'Net Acumulado'!$B121,0,1))</f>
        <v>0</v>
      </c>
      <c r="CJ121">
        <f>IF(CI121=0,0,IF('Net Acumulado'!CJ121&gt;-'Net Acumulado'!$B121,0,1))</f>
        <v>0</v>
      </c>
      <c r="CK121">
        <f>IF(CJ121=0,0,IF('Net Acumulado'!CK121&gt;-'Net Acumulado'!$B121,0,1))</f>
        <v>0</v>
      </c>
      <c r="CL121">
        <f>IF(CK121=0,0,IF('Net Acumulado'!CL121&gt;-'Net Acumulado'!$B121,0,1))</f>
        <v>0</v>
      </c>
      <c r="CM121">
        <f>IF(CL121=0,0,IF('Net Acumulado'!CM121&gt;-'Net Acumulado'!$B121,0,1))</f>
        <v>0</v>
      </c>
      <c r="CN121">
        <f>IF(CM121=0,0,IF('Net Acumulado'!CN121&gt;-'Net Acumulado'!$B121,0,1))</f>
        <v>0</v>
      </c>
      <c r="CO121">
        <f>IF(CN121=0,0,IF('Net Acumulado'!CO121&gt;-'Net Acumulado'!$B121,0,1))</f>
        <v>0</v>
      </c>
      <c r="CP121">
        <f>IF(CO121=0,0,IF('Net Acumulado'!CP121&gt;-'Net Acumulado'!$B121,0,1))</f>
        <v>0</v>
      </c>
      <c r="CQ121">
        <f>IF(CP121=0,0,IF('Net Acumulado'!CQ121&gt;-'Net Acumulado'!$B121,0,1))</f>
        <v>0</v>
      </c>
      <c r="CR121">
        <f>IF(CQ121=0,0,IF('Net Acumulado'!CR121&gt;-'Net Acumulado'!$B121,0,1))</f>
        <v>0</v>
      </c>
      <c r="CS121">
        <f>IF(CR121=0,0,IF('Net Acumulado'!CS121&gt;-'Net Acumulado'!$B121,0,1))</f>
        <v>0</v>
      </c>
      <c r="CT121">
        <f>IF(CS121=0,0,IF('Net Acumulado'!CT121&gt;-'Net Acumulado'!$B121,0,1))</f>
        <v>0</v>
      </c>
      <c r="CU121">
        <f>IF(CT121=0,0,IF('Net Acumulado'!CU121&gt;-'Net Acumulado'!$B121,0,1))</f>
        <v>0</v>
      </c>
    </row>
    <row r="122" spans="1:99" x14ac:dyDescent="0.3">
      <c r="A122">
        <f t="shared" si="1"/>
        <v>2</v>
      </c>
      <c r="B122">
        <v>-683</v>
      </c>
      <c r="C122">
        <v>4108</v>
      </c>
      <c r="D122">
        <f>IF('Net Acumulado'!D122&gt;-'Net Acumulado'!$B122,0,1)</f>
        <v>1</v>
      </c>
      <c r="E122">
        <f>IF(D122=0,0,IF('Net Acumulado'!E122&gt;-'Net Acumulado'!$B122,0,1))</f>
        <v>1</v>
      </c>
      <c r="F122">
        <f>IF(E122=0,0,IF('Net Acumulado'!F122&gt;-'Net Acumulado'!$B122,0,1))</f>
        <v>0</v>
      </c>
      <c r="G122">
        <f>IF(F122=0,0,IF('Net Acumulado'!G122&gt;-'Net Acumulado'!$B122,0,1))</f>
        <v>0</v>
      </c>
      <c r="H122">
        <f>IF(G122=0,0,IF('Net Acumulado'!H122&gt;-'Net Acumulado'!$B122,0,1))</f>
        <v>0</v>
      </c>
      <c r="I122">
        <f>IF(H122=0,0,IF('Net Acumulado'!I122&gt;-'Net Acumulado'!$B122,0,1))</f>
        <v>0</v>
      </c>
      <c r="J122">
        <f>IF(I122=0,0,IF('Net Acumulado'!J122&gt;-'Net Acumulado'!$B122,0,1))</f>
        <v>0</v>
      </c>
      <c r="K122">
        <f>IF(J122=0,0,IF('Net Acumulado'!K122&gt;-'Net Acumulado'!$B122,0,1))</f>
        <v>0</v>
      </c>
      <c r="L122">
        <f>IF(K122=0,0,IF('Net Acumulado'!L122&gt;-'Net Acumulado'!$B122,0,1))</f>
        <v>0</v>
      </c>
      <c r="M122">
        <f>IF(L122=0,0,IF('Net Acumulado'!M122&gt;-'Net Acumulado'!$B122,0,1))</f>
        <v>0</v>
      </c>
      <c r="N122">
        <f>IF(M122=0,0,IF('Net Acumulado'!N122&gt;-'Net Acumulado'!$B122,0,1))</f>
        <v>0</v>
      </c>
      <c r="O122">
        <f>IF(N122=0,0,IF('Net Acumulado'!O122&gt;-'Net Acumulado'!$B122,0,1))</f>
        <v>0</v>
      </c>
      <c r="P122">
        <f>IF(O122=0,0,IF('Net Acumulado'!P122&gt;-'Net Acumulado'!$B122,0,1))</f>
        <v>0</v>
      </c>
      <c r="Q122">
        <f>IF(P122=0,0,IF('Net Acumulado'!Q122&gt;-'Net Acumulado'!$B122,0,1))</f>
        <v>0</v>
      </c>
      <c r="R122">
        <f>IF(Q122=0,0,IF('Net Acumulado'!R122&gt;-'Net Acumulado'!$B122,0,1))</f>
        <v>0</v>
      </c>
      <c r="S122">
        <f>IF(R122=0,0,IF('Net Acumulado'!S122&gt;-'Net Acumulado'!$B122,0,1))</f>
        <v>0</v>
      </c>
      <c r="T122">
        <f>IF(S122=0,0,IF('Net Acumulado'!T122&gt;-'Net Acumulado'!$B122,0,1))</f>
        <v>0</v>
      </c>
      <c r="U122">
        <f>IF(T122=0,0,IF('Net Acumulado'!U122&gt;-'Net Acumulado'!$B122,0,1))</f>
        <v>0</v>
      </c>
      <c r="V122">
        <f>IF(U122=0,0,IF('Net Acumulado'!V122&gt;-'Net Acumulado'!$B122,0,1))</f>
        <v>0</v>
      </c>
      <c r="W122">
        <f>IF(V122=0,0,IF('Net Acumulado'!W122&gt;-'Net Acumulado'!$B122,0,1))</f>
        <v>0</v>
      </c>
      <c r="X122">
        <f>IF(W122=0,0,IF('Net Acumulado'!X122&gt;-'Net Acumulado'!$B122,0,1))</f>
        <v>0</v>
      </c>
      <c r="Y122">
        <f>IF(X122=0,0,IF('Net Acumulado'!Y122&gt;-'Net Acumulado'!$B122,0,1))</f>
        <v>0</v>
      </c>
      <c r="Z122">
        <f>IF(Y122=0,0,IF('Net Acumulado'!Z122&gt;-'Net Acumulado'!$B122,0,1))</f>
        <v>0</v>
      </c>
      <c r="AA122">
        <f>IF(Z122=0,0,IF('Net Acumulado'!AA122&gt;-'Net Acumulado'!$B122,0,1))</f>
        <v>0</v>
      </c>
      <c r="AB122">
        <f>IF(AA122=0,0,IF('Net Acumulado'!AB122&gt;-'Net Acumulado'!$B122,0,1))</f>
        <v>0</v>
      </c>
      <c r="AC122">
        <f>IF(AB122=0,0,IF('Net Acumulado'!AC122&gt;-'Net Acumulado'!$B122,0,1))</f>
        <v>0</v>
      </c>
      <c r="AD122">
        <f>IF(AC122=0,0,IF('Net Acumulado'!AD122&gt;-'Net Acumulado'!$B122,0,1))</f>
        <v>0</v>
      </c>
      <c r="AE122">
        <f>IF(AD122=0,0,IF('Net Acumulado'!AE122&gt;-'Net Acumulado'!$B122,0,1))</f>
        <v>0</v>
      </c>
      <c r="AF122">
        <f>IF(AE122=0,0,IF('Net Acumulado'!AF122&gt;-'Net Acumulado'!$B122,0,1))</f>
        <v>0</v>
      </c>
      <c r="AG122">
        <f>IF(AF122=0,0,IF('Net Acumulado'!AG122&gt;-'Net Acumulado'!$B122,0,1))</f>
        <v>0</v>
      </c>
      <c r="AH122">
        <f>IF(AG122=0,0,IF('Net Acumulado'!AH122&gt;-'Net Acumulado'!$B122,0,1))</f>
        <v>0</v>
      </c>
      <c r="AI122">
        <f>IF(AH122=0,0,IF('Net Acumulado'!AI122&gt;-'Net Acumulado'!$B122,0,1))</f>
        <v>0</v>
      </c>
      <c r="AJ122">
        <f>IF(AI122=0,0,IF('Net Acumulado'!AJ122&gt;-'Net Acumulado'!$B122,0,1))</f>
        <v>0</v>
      </c>
      <c r="AK122">
        <f>IF(AJ122=0,0,IF('Net Acumulado'!AK122&gt;-'Net Acumulado'!$B122,0,1))</f>
        <v>0</v>
      </c>
      <c r="AL122">
        <f>IF(AK122=0,0,IF('Net Acumulado'!AL122&gt;-'Net Acumulado'!$B122,0,1))</f>
        <v>0</v>
      </c>
      <c r="AM122">
        <f>IF(AL122=0,0,IF('Net Acumulado'!AM122&gt;-'Net Acumulado'!$B122,0,1))</f>
        <v>0</v>
      </c>
      <c r="AN122">
        <f>IF(AM122=0,0,IF('Net Acumulado'!AN122&gt;-'Net Acumulado'!$B122,0,1))</f>
        <v>0</v>
      </c>
      <c r="AO122">
        <f>IF(AN122=0,0,IF('Net Acumulado'!AO122&gt;-'Net Acumulado'!$B122,0,1))</f>
        <v>0</v>
      </c>
      <c r="AP122">
        <f>IF(AO122=0,0,IF('Net Acumulado'!AP122&gt;-'Net Acumulado'!$B122,0,1))</f>
        <v>0</v>
      </c>
      <c r="AQ122">
        <f>IF(AP122=0,0,IF('Net Acumulado'!AQ122&gt;-'Net Acumulado'!$B122,0,1))</f>
        <v>0</v>
      </c>
      <c r="AR122">
        <f>IF(AQ122=0,0,IF('Net Acumulado'!AR122&gt;-'Net Acumulado'!$B122,0,1))</f>
        <v>0</v>
      </c>
      <c r="AS122">
        <f>IF(AR122=0,0,IF('Net Acumulado'!AS122&gt;-'Net Acumulado'!$B122,0,1))</f>
        <v>0</v>
      </c>
      <c r="AT122">
        <f>IF(AS122=0,0,IF('Net Acumulado'!AT122&gt;-'Net Acumulado'!$B122,0,1))</f>
        <v>0</v>
      </c>
      <c r="AU122">
        <f>IF(AT122=0,0,IF('Net Acumulado'!AU122&gt;-'Net Acumulado'!$B122,0,1))</f>
        <v>0</v>
      </c>
      <c r="AV122">
        <f>IF(AU122=0,0,IF('Net Acumulado'!AV122&gt;-'Net Acumulado'!$B122,0,1))</f>
        <v>0</v>
      </c>
      <c r="AW122">
        <f>IF(AV122=0,0,IF('Net Acumulado'!AW122&gt;-'Net Acumulado'!$B122,0,1))</f>
        <v>0</v>
      </c>
      <c r="AX122">
        <f>IF(AW122=0,0,IF('Net Acumulado'!AX122&gt;-'Net Acumulado'!$B122,0,1))</f>
        <v>0</v>
      </c>
      <c r="AY122">
        <f>IF(AX122=0,0,IF('Net Acumulado'!AY122&gt;-'Net Acumulado'!$B122,0,1))</f>
        <v>0</v>
      </c>
      <c r="AZ122">
        <f>IF(AY122=0,0,IF('Net Acumulado'!AZ122&gt;-'Net Acumulado'!$B122,0,1))</f>
        <v>0</v>
      </c>
      <c r="BA122">
        <f>IF(AZ122=0,0,IF('Net Acumulado'!BA122&gt;-'Net Acumulado'!$B122,0,1))</f>
        <v>0</v>
      </c>
      <c r="BB122">
        <f>IF(BA122=0,0,IF('Net Acumulado'!BB122&gt;-'Net Acumulado'!$B122,0,1))</f>
        <v>0</v>
      </c>
      <c r="BC122">
        <f>IF(BB122=0,0,IF('Net Acumulado'!BC122&gt;-'Net Acumulado'!$B122,0,1))</f>
        <v>0</v>
      </c>
      <c r="BD122">
        <f>IF(BC122=0,0,IF('Net Acumulado'!BD122&gt;-'Net Acumulado'!$B122,0,1))</f>
        <v>0</v>
      </c>
      <c r="BE122">
        <f>IF(BD122=0,0,IF('Net Acumulado'!BE122&gt;-'Net Acumulado'!$B122,0,1))</f>
        <v>0</v>
      </c>
      <c r="BF122">
        <f>IF(BE122=0,0,IF('Net Acumulado'!BF122&gt;-'Net Acumulado'!$B122,0,1))</f>
        <v>0</v>
      </c>
      <c r="BG122">
        <f>IF(BF122=0,0,IF('Net Acumulado'!BG122&gt;-'Net Acumulado'!$B122,0,1))</f>
        <v>0</v>
      </c>
      <c r="BH122">
        <f>IF(BG122=0,0,IF('Net Acumulado'!BH122&gt;-'Net Acumulado'!$B122,0,1))</f>
        <v>0</v>
      </c>
      <c r="BI122">
        <f>IF(BH122=0,0,IF('Net Acumulado'!BI122&gt;-'Net Acumulado'!$B122,0,1))</f>
        <v>0</v>
      </c>
      <c r="BJ122">
        <f>IF(BI122=0,0,IF('Net Acumulado'!BJ122&gt;-'Net Acumulado'!$B122,0,1))</f>
        <v>0</v>
      </c>
      <c r="BK122">
        <f>IF(BJ122=0,0,IF('Net Acumulado'!BK122&gt;-'Net Acumulado'!$B122,0,1))</f>
        <v>0</v>
      </c>
      <c r="BL122">
        <f>IF(BK122=0,0,IF('Net Acumulado'!BL122&gt;-'Net Acumulado'!$B122,0,1))</f>
        <v>0</v>
      </c>
      <c r="BM122">
        <f>IF(BL122=0,0,IF('Net Acumulado'!BM122&gt;-'Net Acumulado'!$B122,0,1))</f>
        <v>0</v>
      </c>
      <c r="BN122">
        <f>IF(BM122=0,0,IF('Net Acumulado'!BN122&gt;-'Net Acumulado'!$B122,0,1))</f>
        <v>0</v>
      </c>
      <c r="BO122">
        <f>IF(BN122=0,0,IF('Net Acumulado'!BO122&gt;-'Net Acumulado'!$B122,0,1))</f>
        <v>0</v>
      </c>
      <c r="BP122">
        <f>IF(BO122=0,0,IF('Net Acumulado'!BP122&gt;-'Net Acumulado'!$B122,0,1))</f>
        <v>0</v>
      </c>
      <c r="BQ122">
        <f>IF(BP122=0,0,IF('Net Acumulado'!BQ122&gt;-'Net Acumulado'!$B122,0,1))</f>
        <v>0</v>
      </c>
      <c r="BR122">
        <f>IF(BQ122=0,0,IF('Net Acumulado'!BR122&gt;-'Net Acumulado'!$B122,0,1))</f>
        <v>0</v>
      </c>
      <c r="BS122">
        <f>IF(BR122=0,0,IF('Net Acumulado'!BS122&gt;-'Net Acumulado'!$B122,0,1))</f>
        <v>0</v>
      </c>
      <c r="BT122">
        <f>IF(BS122=0,0,IF('Net Acumulado'!BT122&gt;-'Net Acumulado'!$B122,0,1))</f>
        <v>0</v>
      </c>
      <c r="BU122">
        <f>IF(BT122=0,0,IF('Net Acumulado'!BU122&gt;-'Net Acumulado'!$B122,0,1))</f>
        <v>0</v>
      </c>
      <c r="BV122">
        <f>IF(BU122=0,0,IF('Net Acumulado'!BV122&gt;-'Net Acumulado'!$B122,0,1))</f>
        <v>0</v>
      </c>
      <c r="BW122">
        <f>IF(BV122=0,0,IF('Net Acumulado'!BW122&gt;-'Net Acumulado'!$B122,0,1))</f>
        <v>0</v>
      </c>
      <c r="BX122">
        <f>IF(BW122=0,0,IF('Net Acumulado'!BX122&gt;-'Net Acumulado'!$B122,0,1))</f>
        <v>0</v>
      </c>
      <c r="BY122">
        <f>IF(BX122=0,0,IF('Net Acumulado'!BY122&gt;-'Net Acumulado'!$B122,0,1))</f>
        <v>0</v>
      </c>
      <c r="BZ122">
        <f>IF(BY122=0,0,IF('Net Acumulado'!BZ122&gt;-'Net Acumulado'!$B122,0,1))</f>
        <v>0</v>
      </c>
      <c r="CA122">
        <f>IF(BZ122=0,0,IF('Net Acumulado'!CA122&gt;-'Net Acumulado'!$B122,0,1))</f>
        <v>0</v>
      </c>
      <c r="CB122">
        <f>IF(CA122=0,0,IF('Net Acumulado'!CB122&gt;-'Net Acumulado'!$B122,0,1))</f>
        <v>0</v>
      </c>
      <c r="CC122">
        <f>IF(CB122=0,0,IF('Net Acumulado'!CC122&gt;-'Net Acumulado'!$B122,0,1))</f>
        <v>0</v>
      </c>
      <c r="CD122">
        <f>IF(CC122=0,0,IF('Net Acumulado'!CD122&gt;-'Net Acumulado'!$B122,0,1))</f>
        <v>0</v>
      </c>
      <c r="CE122">
        <f>IF(CD122=0,0,IF('Net Acumulado'!CE122&gt;-'Net Acumulado'!$B122,0,1))</f>
        <v>0</v>
      </c>
      <c r="CF122">
        <f>IF(CE122=0,0,IF('Net Acumulado'!CF122&gt;-'Net Acumulado'!$B122,0,1))</f>
        <v>0</v>
      </c>
      <c r="CG122">
        <f>IF(CF122=0,0,IF('Net Acumulado'!CG122&gt;-'Net Acumulado'!$B122,0,1))</f>
        <v>0</v>
      </c>
      <c r="CH122">
        <f>IF(CG122=0,0,IF('Net Acumulado'!CH122&gt;-'Net Acumulado'!$B122,0,1))</f>
        <v>0</v>
      </c>
      <c r="CI122">
        <f>IF(CH122=0,0,IF('Net Acumulado'!CI122&gt;-'Net Acumulado'!$B122,0,1))</f>
        <v>0</v>
      </c>
      <c r="CJ122">
        <f>IF(CI122=0,0,IF('Net Acumulado'!CJ122&gt;-'Net Acumulado'!$B122,0,1))</f>
        <v>0</v>
      </c>
      <c r="CK122">
        <f>IF(CJ122=0,0,IF('Net Acumulado'!CK122&gt;-'Net Acumulado'!$B122,0,1))</f>
        <v>0</v>
      </c>
      <c r="CL122">
        <f>IF(CK122=0,0,IF('Net Acumulado'!CL122&gt;-'Net Acumulado'!$B122,0,1))</f>
        <v>0</v>
      </c>
      <c r="CM122">
        <f>IF(CL122=0,0,IF('Net Acumulado'!CM122&gt;-'Net Acumulado'!$B122,0,1))</f>
        <v>0</v>
      </c>
      <c r="CN122">
        <f>IF(CM122=0,0,IF('Net Acumulado'!CN122&gt;-'Net Acumulado'!$B122,0,1))</f>
        <v>0</v>
      </c>
      <c r="CO122">
        <f>IF(CN122=0,0,IF('Net Acumulado'!CO122&gt;-'Net Acumulado'!$B122,0,1))</f>
        <v>0</v>
      </c>
      <c r="CP122">
        <f>IF(CO122=0,0,IF('Net Acumulado'!CP122&gt;-'Net Acumulado'!$B122,0,1))</f>
        <v>0</v>
      </c>
      <c r="CQ122">
        <f>IF(CP122=0,0,IF('Net Acumulado'!CQ122&gt;-'Net Acumulado'!$B122,0,1))</f>
        <v>0</v>
      </c>
      <c r="CR122">
        <f>IF(CQ122=0,0,IF('Net Acumulado'!CR122&gt;-'Net Acumulado'!$B122,0,1))</f>
        <v>0</v>
      </c>
      <c r="CS122">
        <f>IF(CR122=0,0,IF('Net Acumulado'!CS122&gt;-'Net Acumulado'!$B122,0,1))</f>
        <v>0</v>
      </c>
      <c r="CT122">
        <f>IF(CS122=0,0,IF('Net Acumulado'!CT122&gt;-'Net Acumulado'!$B122,0,1))</f>
        <v>0</v>
      </c>
      <c r="CU122">
        <f>IF(CT122=0,0,IF('Net Acumulado'!CU122&gt;-'Net Acumulado'!$B122,0,1))</f>
        <v>0</v>
      </c>
    </row>
    <row r="123" spans="1:99" x14ac:dyDescent="0.3">
      <c r="A123">
        <f t="shared" si="1"/>
        <v>96</v>
      </c>
      <c r="B123">
        <v>0</v>
      </c>
      <c r="C123">
        <v>4100</v>
      </c>
      <c r="D123">
        <f>IF('Net Acumulado'!D123&gt;-'Net Acumulado'!$B123,0,1)</f>
        <v>1</v>
      </c>
      <c r="E123">
        <f>IF(D123=0,0,IF('Net Acumulado'!E123&gt;-'Net Acumulado'!$B123,0,1))</f>
        <v>1</v>
      </c>
      <c r="F123">
        <f>IF(E123=0,0,IF('Net Acumulado'!F123&gt;-'Net Acumulado'!$B123,0,1))</f>
        <v>1</v>
      </c>
      <c r="G123">
        <f>IF(F123=0,0,IF('Net Acumulado'!G123&gt;-'Net Acumulado'!$B123,0,1))</f>
        <v>1</v>
      </c>
      <c r="H123">
        <f>IF(G123=0,0,IF('Net Acumulado'!H123&gt;-'Net Acumulado'!$B123,0,1))</f>
        <v>1</v>
      </c>
      <c r="I123">
        <f>IF(H123=0,0,IF('Net Acumulado'!I123&gt;-'Net Acumulado'!$B123,0,1))</f>
        <v>1</v>
      </c>
      <c r="J123">
        <f>IF(I123=0,0,IF('Net Acumulado'!J123&gt;-'Net Acumulado'!$B123,0,1))</f>
        <v>1</v>
      </c>
      <c r="K123">
        <f>IF(J123=0,0,IF('Net Acumulado'!K123&gt;-'Net Acumulado'!$B123,0,1))</f>
        <v>1</v>
      </c>
      <c r="L123">
        <f>IF(K123=0,0,IF('Net Acumulado'!L123&gt;-'Net Acumulado'!$B123,0,1))</f>
        <v>1</v>
      </c>
      <c r="M123">
        <f>IF(L123=0,0,IF('Net Acumulado'!M123&gt;-'Net Acumulado'!$B123,0,1))</f>
        <v>1</v>
      </c>
      <c r="N123">
        <f>IF(M123=0,0,IF('Net Acumulado'!N123&gt;-'Net Acumulado'!$B123,0,1))</f>
        <v>1</v>
      </c>
      <c r="O123">
        <f>IF(N123=0,0,IF('Net Acumulado'!O123&gt;-'Net Acumulado'!$B123,0,1))</f>
        <v>1</v>
      </c>
      <c r="P123">
        <f>IF(O123=0,0,IF('Net Acumulado'!P123&gt;-'Net Acumulado'!$B123,0,1))</f>
        <v>1</v>
      </c>
      <c r="Q123">
        <f>IF(P123=0,0,IF('Net Acumulado'!Q123&gt;-'Net Acumulado'!$B123,0,1))</f>
        <v>1</v>
      </c>
      <c r="R123">
        <f>IF(Q123=0,0,IF('Net Acumulado'!R123&gt;-'Net Acumulado'!$B123,0,1))</f>
        <v>1</v>
      </c>
      <c r="S123">
        <f>IF(R123=0,0,IF('Net Acumulado'!S123&gt;-'Net Acumulado'!$B123,0,1))</f>
        <v>1</v>
      </c>
      <c r="T123">
        <f>IF(S123=0,0,IF('Net Acumulado'!T123&gt;-'Net Acumulado'!$B123,0,1))</f>
        <v>1</v>
      </c>
      <c r="U123">
        <f>IF(T123=0,0,IF('Net Acumulado'!U123&gt;-'Net Acumulado'!$B123,0,1))</f>
        <v>1</v>
      </c>
      <c r="V123">
        <f>IF(U123=0,0,IF('Net Acumulado'!V123&gt;-'Net Acumulado'!$B123,0,1))</f>
        <v>1</v>
      </c>
      <c r="W123">
        <f>IF(V123=0,0,IF('Net Acumulado'!W123&gt;-'Net Acumulado'!$B123,0,1))</f>
        <v>1</v>
      </c>
      <c r="X123">
        <f>IF(W123=0,0,IF('Net Acumulado'!X123&gt;-'Net Acumulado'!$B123,0,1))</f>
        <v>1</v>
      </c>
      <c r="Y123">
        <f>IF(X123=0,0,IF('Net Acumulado'!Y123&gt;-'Net Acumulado'!$B123,0,1))</f>
        <v>1</v>
      </c>
      <c r="Z123">
        <f>IF(Y123=0,0,IF('Net Acumulado'!Z123&gt;-'Net Acumulado'!$B123,0,1))</f>
        <v>1</v>
      </c>
      <c r="AA123">
        <f>IF(Z123=0,0,IF('Net Acumulado'!AA123&gt;-'Net Acumulado'!$B123,0,1))</f>
        <v>1</v>
      </c>
      <c r="AB123">
        <f>IF(AA123=0,0,IF('Net Acumulado'!AB123&gt;-'Net Acumulado'!$B123,0,1))</f>
        <v>1</v>
      </c>
      <c r="AC123">
        <f>IF(AB123=0,0,IF('Net Acumulado'!AC123&gt;-'Net Acumulado'!$B123,0,1))</f>
        <v>1</v>
      </c>
      <c r="AD123">
        <f>IF(AC123=0,0,IF('Net Acumulado'!AD123&gt;-'Net Acumulado'!$B123,0,1))</f>
        <v>1</v>
      </c>
      <c r="AE123">
        <f>IF(AD123=0,0,IF('Net Acumulado'!AE123&gt;-'Net Acumulado'!$B123,0,1))</f>
        <v>1</v>
      </c>
      <c r="AF123">
        <f>IF(AE123=0,0,IF('Net Acumulado'!AF123&gt;-'Net Acumulado'!$B123,0,1))</f>
        <v>1</v>
      </c>
      <c r="AG123">
        <f>IF(AF123=0,0,IF('Net Acumulado'!AG123&gt;-'Net Acumulado'!$B123,0,1))</f>
        <v>1</v>
      </c>
      <c r="AH123">
        <f>IF(AG123=0,0,IF('Net Acumulado'!AH123&gt;-'Net Acumulado'!$B123,0,1))</f>
        <v>1</v>
      </c>
      <c r="AI123">
        <f>IF(AH123=0,0,IF('Net Acumulado'!AI123&gt;-'Net Acumulado'!$B123,0,1))</f>
        <v>1</v>
      </c>
      <c r="AJ123">
        <f>IF(AI123=0,0,IF('Net Acumulado'!AJ123&gt;-'Net Acumulado'!$B123,0,1))</f>
        <v>1</v>
      </c>
      <c r="AK123">
        <f>IF(AJ123=0,0,IF('Net Acumulado'!AK123&gt;-'Net Acumulado'!$B123,0,1))</f>
        <v>1</v>
      </c>
      <c r="AL123">
        <f>IF(AK123=0,0,IF('Net Acumulado'!AL123&gt;-'Net Acumulado'!$B123,0,1))</f>
        <v>1</v>
      </c>
      <c r="AM123">
        <f>IF(AL123=0,0,IF('Net Acumulado'!AM123&gt;-'Net Acumulado'!$B123,0,1))</f>
        <v>1</v>
      </c>
      <c r="AN123">
        <f>IF(AM123=0,0,IF('Net Acumulado'!AN123&gt;-'Net Acumulado'!$B123,0,1))</f>
        <v>1</v>
      </c>
      <c r="AO123">
        <f>IF(AN123=0,0,IF('Net Acumulado'!AO123&gt;-'Net Acumulado'!$B123,0,1))</f>
        <v>1</v>
      </c>
      <c r="AP123">
        <f>IF(AO123=0,0,IF('Net Acumulado'!AP123&gt;-'Net Acumulado'!$B123,0,1))</f>
        <v>1</v>
      </c>
      <c r="AQ123">
        <f>IF(AP123=0,0,IF('Net Acumulado'!AQ123&gt;-'Net Acumulado'!$B123,0,1))</f>
        <v>1</v>
      </c>
      <c r="AR123">
        <f>IF(AQ123=0,0,IF('Net Acumulado'!AR123&gt;-'Net Acumulado'!$B123,0,1))</f>
        <v>1</v>
      </c>
      <c r="AS123">
        <f>IF(AR123=0,0,IF('Net Acumulado'!AS123&gt;-'Net Acumulado'!$B123,0,1))</f>
        <v>1</v>
      </c>
      <c r="AT123">
        <f>IF(AS123=0,0,IF('Net Acumulado'!AT123&gt;-'Net Acumulado'!$B123,0,1))</f>
        <v>1</v>
      </c>
      <c r="AU123">
        <f>IF(AT123=0,0,IF('Net Acumulado'!AU123&gt;-'Net Acumulado'!$B123,0,1))</f>
        <v>1</v>
      </c>
      <c r="AV123">
        <f>IF(AU123=0,0,IF('Net Acumulado'!AV123&gt;-'Net Acumulado'!$B123,0,1))</f>
        <v>1</v>
      </c>
      <c r="AW123">
        <f>IF(AV123=0,0,IF('Net Acumulado'!AW123&gt;-'Net Acumulado'!$B123,0,1))</f>
        <v>1</v>
      </c>
      <c r="AX123">
        <f>IF(AW123=0,0,IF('Net Acumulado'!AX123&gt;-'Net Acumulado'!$B123,0,1))</f>
        <v>1</v>
      </c>
      <c r="AY123">
        <f>IF(AX123=0,0,IF('Net Acumulado'!AY123&gt;-'Net Acumulado'!$B123,0,1))</f>
        <v>1</v>
      </c>
      <c r="AZ123">
        <f>IF(AY123=0,0,IF('Net Acumulado'!AZ123&gt;-'Net Acumulado'!$B123,0,1))</f>
        <v>1</v>
      </c>
      <c r="BA123">
        <f>IF(AZ123=0,0,IF('Net Acumulado'!BA123&gt;-'Net Acumulado'!$B123,0,1))</f>
        <v>1</v>
      </c>
      <c r="BB123">
        <f>IF(BA123=0,0,IF('Net Acumulado'!BB123&gt;-'Net Acumulado'!$B123,0,1))</f>
        <v>1</v>
      </c>
      <c r="BC123">
        <f>IF(BB123=0,0,IF('Net Acumulado'!BC123&gt;-'Net Acumulado'!$B123,0,1))</f>
        <v>1</v>
      </c>
      <c r="BD123">
        <f>IF(BC123=0,0,IF('Net Acumulado'!BD123&gt;-'Net Acumulado'!$B123,0,1))</f>
        <v>1</v>
      </c>
      <c r="BE123">
        <f>IF(BD123=0,0,IF('Net Acumulado'!BE123&gt;-'Net Acumulado'!$B123,0,1))</f>
        <v>1</v>
      </c>
      <c r="BF123">
        <f>IF(BE123=0,0,IF('Net Acumulado'!BF123&gt;-'Net Acumulado'!$B123,0,1))</f>
        <v>1</v>
      </c>
      <c r="BG123">
        <f>IF(BF123=0,0,IF('Net Acumulado'!BG123&gt;-'Net Acumulado'!$B123,0,1))</f>
        <v>1</v>
      </c>
      <c r="BH123">
        <f>IF(BG123=0,0,IF('Net Acumulado'!BH123&gt;-'Net Acumulado'!$B123,0,1))</f>
        <v>1</v>
      </c>
      <c r="BI123">
        <f>IF(BH123=0,0,IF('Net Acumulado'!BI123&gt;-'Net Acumulado'!$B123,0,1))</f>
        <v>1</v>
      </c>
      <c r="BJ123">
        <f>IF(BI123=0,0,IF('Net Acumulado'!BJ123&gt;-'Net Acumulado'!$B123,0,1))</f>
        <v>1</v>
      </c>
      <c r="BK123">
        <f>IF(BJ123=0,0,IF('Net Acumulado'!BK123&gt;-'Net Acumulado'!$B123,0,1))</f>
        <v>1</v>
      </c>
      <c r="BL123">
        <f>IF(BK123=0,0,IF('Net Acumulado'!BL123&gt;-'Net Acumulado'!$B123,0,1))</f>
        <v>1</v>
      </c>
      <c r="BM123">
        <f>IF(BL123=0,0,IF('Net Acumulado'!BM123&gt;-'Net Acumulado'!$B123,0,1))</f>
        <v>1</v>
      </c>
      <c r="BN123">
        <f>IF(BM123=0,0,IF('Net Acumulado'!BN123&gt;-'Net Acumulado'!$B123,0,1))</f>
        <v>1</v>
      </c>
      <c r="BO123">
        <f>IF(BN123=0,0,IF('Net Acumulado'!BO123&gt;-'Net Acumulado'!$B123,0,1))</f>
        <v>1</v>
      </c>
      <c r="BP123">
        <f>IF(BO123=0,0,IF('Net Acumulado'!BP123&gt;-'Net Acumulado'!$B123,0,1))</f>
        <v>1</v>
      </c>
      <c r="BQ123">
        <f>IF(BP123=0,0,IF('Net Acumulado'!BQ123&gt;-'Net Acumulado'!$B123,0,1))</f>
        <v>1</v>
      </c>
      <c r="BR123">
        <f>IF(BQ123=0,0,IF('Net Acumulado'!BR123&gt;-'Net Acumulado'!$B123,0,1))</f>
        <v>1</v>
      </c>
      <c r="BS123">
        <f>IF(BR123=0,0,IF('Net Acumulado'!BS123&gt;-'Net Acumulado'!$B123,0,1))</f>
        <v>1</v>
      </c>
      <c r="BT123">
        <f>IF(BS123=0,0,IF('Net Acumulado'!BT123&gt;-'Net Acumulado'!$B123,0,1))</f>
        <v>1</v>
      </c>
      <c r="BU123">
        <f>IF(BT123=0,0,IF('Net Acumulado'!BU123&gt;-'Net Acumulado'!$B123,0,1))</f>
        <v>1</v>
      </c>
      <c r="BV123">
        <f>IF(BU123=0,0,IF('Net Acumulado'!BV123&gt;-'Net Acumulado'!$B123,0,1))</f>
        <v>1</v>
      </c>
      <c r="BW123">
        <f>IF(BV123=0,0,IF('Net Acumulado'!BW123&gt;-'Net Acumulado'!$B123,0,1))</f>
        <v>1</v>
      </c>
      <c r="BX123">
        <f>IF(BW123=0,0,IF('Net Acumulado'!BX123&gt;-'Net Acumulado'!$B123,0,1))</f>
        <v>1</v>
      </c>
      <c r="BY123">
        <f>IF(BX123=0,0,IF('Net Acumulado'!BY123&gt;-'Net Acumulado'!$B123,0,1))</f>
        <v>1</v>
      </c>
      <c r="BZ123">
        <f>IF(BY123=0,0,IF('Net Acumulado'!BZ123&gt;-'Net Acumulado'!$B123,0,1))</f>
        <v>1</v>
      </c>
      <c r="CA123">
        <f>IF(BZ123=0,0,IF('Net Acumulado'!CA123&gt;-'Net Acumulado'!$B123,0,1))</f>
        <v>1</v>
      </c>
      <c r="CB123">
        <f>IF(CA123=0,0,IF('Net Acumulado'!CB123&gt;-'Net Acumulado'!$B123,0,1))</f>
        <v>1</v>
      </c>
      <c r="CC123">
        <f>IF(CB123=0,0,IF('Net Acumulado'!CC123&gt;-'Net Acumulado'!$B123,0,1))</f>
        <v>1</v>
      </c>
      <c r="CD123">
        <f>IF(CC123=0,0,IF('Net Acumulado'!CD123&gt;-'Net Acumulado'!$B123,0,1))</f>
        <v>1</v>
      </c>
      <c r="CE123">
        <f>IF(CD123=0,0,IF('Net Acumulado'!CE123&gt;-'Net Acumulado'!$B123,0,1))</f>
        <v>1</v>
      </c>
      <c r="CF123">
        <f>IF(CE123=0,0,IF('Net Acumulado'!CF123&gt;-'Net Acumulado'!$B123,0,1))</f>
        <v>1</v>
      </c>
      <c r="CG123">
        <f>IF(CF123=0,0,IF('Net Acumulado'!CG123&gt;-'Net Acumulado'!$B123,0,1))</f>
        <v>1</v>
      </c>
      <c r="CH123">
        <f>IF(CG123=0,0,IF('Net Acumulado'!CH123&gt;-'Net Acumulado'!$B123,0,1))</f>
        <v>1</v>
      </c>
      <c r="CI123">
        <f>IF(CH123=0,0,IF('Net Acumulado'!CI123&gt;-'Net Acumulado'!$B123,0,1))</f>
        <v>1</v>
      </c>
      <c r="CJ123">
        <f>IF(CI123=0,0,IF('Net Acumulado'!CJ123&gt;-'Net Acumulado'!$B123,0,1))</f>
        <v>1</v>
      </c>
      <c r="CK123">
        <f>IF(CJ123=0,0,IF('Net Acumulado'!CK123&gt;-'Net Acumulado'!$B123,0,1))</f>
        <v>1</v>
      </c>
      <c r="CL123">
        <f>IF(CK123=0,0,IF('Net Acumulado'!CL123&gt;-'Net Acumulado'!$B123,0,1))</f>
        <v>1</v>
      </c>
      <c r="CM123">
        <f>IF(CL123=0,0,IF('Net Acumulado'!CM123&gt;-'Net Acumulado'!$B123,0,1))</f>
        <v>1</v>
      </c>
      <c r="CN123">
        <f>IF(CM123=0,0,IF('Net Acumulado'!CN123&gt;-'Net Acumulado'!$B123,0,1))</f>
        <v>1</v>
      </c>
      <c r="CO123">
        <f>IF(CN123=0,0,IF('Net Acumulado'!CO123&gt;-'Net Acumulado'!$B123,0,1))</f>
        <v>1</v>
      </c>
      <c r="CP123">
        <f>IF(CO123=0,0,IF('Net Acumulado'!CP123&gt;-'Net Acumulado'!$B123,0,1))</f>
        <v>1</v>
      </c>
      <c r="CQ123">
        <f>IF(CP123=0,0,IF('Net Acumulado'!CQ123&gt;-'Net Acumulado'!$B123,0,1))</f>
        <v>1</v>
      </c>
      <c r="CR123">
        <f>IF(CQ123=0,0,IF('Net Acumulado'!CR123&gt;-'Net Acumulado'!$B123,0,1))</f>
        <v>1</v>
      </c>
      <c r="CS123">
        <f>IF(CR123=0,0,IF('Net Acumulado'!CS123&gt;-'Net Acumulado'!$B123,0,1))</f>
        <v>1</v>
      </c>
      <c r="CT123">
        <f>IF(CS123=0,0,IF('Net Acumulado'!CT123&gt;-'Net Acumulado'!$B123,0,1))</f>
        <v>1</v>
      </c>
      <c r="CU123">
        <f>IF(CT123=0,0,IF('Net Acumulado'!CU123&gt;-'Net Acumulado'!$B123,0,1))</f>
        <v>1</v>
      </c>
    </row>
    <row r="124" spans="1:99" x14ac:dyDescent="0.3">
      <c r="A124">
        <f t="shared" si="1"/>
        <v>20</v>
      </c>
      <c r="B124">
        <v>-2989</v>
      </c>
      <c r="C124">
        <v>4203</v>
      </c>
      <c r="D124">
        <f>IF('Net Acumulado'!D124&gt;-'Net Acumulado'!$B124,0,1)</f>
        <v>1</v>
      </c>
      <c r="E124">
        <f>IF(D124=0,0,IF('Net Acumulado'!E124&gt;-'Net Acumulado'!$B124,0,1))</f>
        <v>1</v>
      </c>
      <c r="F124">
        <f>IF(E124=0,0,IF('Net Acumulado'!F124&gt;-'Net Acumulado'!$B124,0,1))</f>
        <v>1</v>
      </c>
      <c r="G124">
        <f>IF(F124=0,0,IF('Net Acumulado'!G124&gt;-'Net Acumulado'!$B124,0,1))</f>
        <v>1</v>
      </c>
      <c r="H124">
        <f>IF(G124=0,0,IF('Net Acumulado'!H124&gt;-'Net Acumulado'!$B124,0,1))</f>
        <v>1</v>
      </c>
      <c r="I124">
        <f>IF(H124=0,0,IF('Net Acumulado'!I124&gt;-'Net Acumulado'!$B124,0,1))</f>
        <v>1</v>
      </c>
      <c r="J124">
        <f>IF(I124=0,0,IF('Net Acumulado'!J124&gt;-'Net Acumulado'!$B124,0,1))</f>
        <v>1</v>
      </c>
      <c r="K124">
        <f>IF(J124=0,0,IF('Net Acumulado'!K124&gt;-'Net Acumulado'!$B124,0,1))</f>
        <v>1</v>
      </c>
      <c r="L124">
        <f>IF(K124=0,0,IF('Net Acumulado'!L124&gt;-'Net Acumulado'!$B124,0,1))</f>
        <v>1</v>
      </c>
      <c r="M124">
        <f>IF(L124=0,0,IF('Net Acumulado'!M124&gt;-'Net Acumulado'!$B124,0,1))</f>
        <v>1</v>
      </c>
      <c r="N124">
        <f>IF(M124=0,0,IF('Net Acumulado'!N124&gt;-'Net Acumulado'!$B124,0,1))</f>
        <v>1</v>
      </c>
      <c r="O124">
        <f>IF(N124=0,0,IF('Net Acumulado'!O124&gt;-'Net Acumulado'!$B124,0,1))</f>
        <v>1</v>
      </c>
      <c r="P124">
        <f>IF(O124=0,0,IF('Net Acumulado'!P124&gt;-'Net Acumulado'!$B124,0,1))</f>
        <v>1</v>
      </c>
      <c r="Q124">
        <f>IF(P124=0,0,IF('Net Acumulado'!Q124&gt;-'Net Acumulado'!$B124,0,1))</f>
        <v>1</v>
      </c>
      <c r="R124">
        <f>IF(Q124=0,0,IF('Net Acumulado'!R124&gt;-'Net Acumulado'!$B124,0,1))</f>
        <v>1</v>
      </c>
      <c r="S124">
        <f>IF(R124=0,0,IF('Net Acumulado'!S124&gt;-'Net Acumulado'!$B124,0,1))</f>
        <v>1</v>
      </c>
      <c r="T124">
        <f>IF(S124=0,0,IF('Net Acumulado'!T124&gt;-'Net Acumulado'!$B124,0,1))</f>
        <v>1</v>
      </c>
      <c r="U124">
        <f>IF(T124=0,0,IF('Net Acumulado'!U124&gt;-'Net Acumulado'!$B124,0,1))</f>
        <v>1</v>
      </c>
      <c r="V124">
        <f>IF(U124=0,0,IF('Net Acumulado'!V124&gt;-'Net Acumulado'!$B124,0,1))</f>
        <v>1</v>
      </c>
      <c r="W124">
        <f>IF(V124=0,0,IF('Net Acumulado'!W124&gt;-'Net Acumulado'!$B124,0,1))</f>
        <v>1</v>
      </c>
      <c r="X124">
        <f>IF(W124=0,0,IF('Net Acumulado'!X124&gt;-'Net Acumulado'!$B124,0,1))</f>
        <v>0</v>
      </c>
      <c r="Y124">
        <f>IF(X124=0,0,IF('Net Acumulado'!Y124&gt;-'Net Acumulado'!$B124,0,1))</f>
        <v>0</v>
      </c>
      <c r="Z124">
        <f>IF(Y124=0,0,IF('Net Acumulado'!Z124&gt;-'Net Acumulado'!$B124,0,1))</f>
        <v>0</v>
      </c>
      <c r="AA124">
        <f>IF(Z124=0,0,IF('Net Acumulado'!AA124&gt;-'Net Acumulado'!$B124,0,1))</f>
        <v>0</v>
      </c>
      <c r="AB124">
        <f>IF(AA124=0,0,IF('Net Acumulado'!AB124&gt;-'Net Acumulado'!$B124,0,1))</f>
        <v>0</v>
      </c>
      <c r="AC124">
        <f>IF(AB124=0,0,IF('Net Acumulado'!AC124&gt;-'Net Acumulado'!$B124,0,1))</f>
        <v>0</v>
      </c>
      <c r="AD124">
        <f>IF(AC124=0,0,IF('Net Acumulado'!AD124&gt;-'Net Acumulado'!$B124,0,1))</f>
        <v>0</v>
      </c>
      <c r="AE124">
        <f>IF(AD124=0,0,IF('Net Acumulado'!AE124&gt;-'Net Acumulado'!$B124,0,1))</f>
        <v>0</v>
      </c>
      <c r="AF124">
        <f>IF(AE124=0,0,IF('Net Acumulado'!AF124&gt;-'Net Acumulado'!$B124,0,1))</f>
        <v>0</v>
      </c>
      <c r="AG124">
        <f>IF(AF124=0,0,IF('Net Acumulado'!AG124&gt;-'Net Acumulado'!$B124,0,1))</f>
        <v>0</v>
      </c>
      <c r="AH124">
        <f>IF(AG124=0,0,IF('Net Acumulado'!AH124&gt;-'Net Acumulado'!$B124,0,1))</f>
        <v>0</v>
      </c>
      <c r="AI124">
        <f>IF(AH124=0,0,IF('Net Acumulado'!AI124&gt;-'Net Acumulado'!$B124,0,1))</f>
        <v>0</v>
      </c>
      <c r="AJ124">
        <f>IF(AI124=0,0,IF('Net Acumulado'!AJ124&gt;-'Net Acumulado'!$B124,0,1))</f>
        <v>0</v>
      </c>
      <c r="AK124">
        <f>IF(AJ124=0,0,IF('Net Acumulado'!AK124&gt;-'Net Acumulado'!$B124,0,1))</f>
        <v>0</v>
      </c>
      <c r="AL124">
        <f>IF(AK124=0,0,IF('Net Acumulado'!AL124&gt;-'Net Acumulado'!$B124,0,1))</f>
        <v>0</v>
      </c>
      <c r="AM124">
        <f>IF(AL124=0,0,IF('Net Acumulado'!AM124&gt;-'Net Acumulado'!$B124,0,1))</f>
        <v>0</v>
      </c>
      <c r="AN124">
        <f>IF(AM124=0,0,IF('Net Acumulado'!AN124&gt;-'Net Acumulado'!$B124,0,1))</f>
        <v>0</v>
      </c>
      <c r="AO124">
        <f>IF(AN124=0,0,IF('Net Acumulado'!AO124&gt;-'Net Acumulado'!$B124,0,1))</f>
        <v>0</v>
      </c>
      <c r="AP124">
        <f>IF(AO124=0,0,IF('Net Acumulado'!AP124&gt;-'Net Acumulado'!$B124,0,1))</f>
        <v>0</v>
      </c>
      <c r="AQ124">
        <f>IF(AP124=0,0,IF('Net Acumulado'!AQ124&gt;-'Net Acumulado'!$B124,0,1))</f>
        <v>0</v>
      </c>
      <c r="AR124">
        <f>IF(AQ124=0,0,IF('Net Acumulado'!AR124&gt;-'Net Acumulado'!$B124,0,1))</f>
        <v>0</v>
      </c>
      <c r="AS124">
        <f>IF(AR124=0,0,IF('Net Acumulado'!AS124&gt;-'Net Acumulado'!$B124,0,1))</f>
        <v>0</v>
      </c>
      <c r="AT124">
        <f>IF(AS124=0,0,IF('Net Acumulado'!AT124&gt;-'Net Acumulado'!$B124,0,1))</f>
        <v>0</v>
      </c>
      <c r="AU124">
        <f>IF(AT124=0,0,IF('Net Acumulado'!AU124&gt;-'Net Acumulado'!$B124,0,1))</f>
        <v>0</v>
      </c>
      <c r="AV124">
        <f>IF(AU124=0,0,IF('Net Acumulado'!AV124&gt;-'Net Acumulado'!$B124,0,1))</f>
        <v>0</v>
      </c>
      <c r="AW124">
        <f>IF(AV124=0,0,IF('Net Acumulado'!AW124&gt;-'Net Acumulado'!$B124,0,1))</f>
        <v>0</v>
      </c>
      <c r="AX124">
        <f>IF(AW124=0,0,IF('Net Acumulado'!AX124&gt;-'Net Acumulado'!$B124,0,1))</f>
        <v>0</v>
      </c>
      <c r="AY124">
        <f>IF(AX124=0,0,IF('Net Acumulado'!AY124&gt;-'Net Acumulado'!$B124,0,1))</f>
        <v>0</v>
      </c>
      <c r="AZ124">
        <f>IF(AY124=0,0,IF('Net Acumulado'!AZ124&gt;-'Net Acumulado'!$B124,0,1))</f>
        <v>0</v>
      </c>
      <c r="BA124">
        <f>IF(AZ124=0,0,IF('Net Acumulado'!BA124&gt;-'Net Acumulado'!$B124,0,1))</f>
        <v>0</v>
      </c>
      <c r="BB124">
        <f>IF(BA124=0,0,IF('Net Acumulado'!BB124&gt;-'Net Acumulado'!$B124,0,1))</f>
        <v>0</v>
      </c>
      <c r="BC124">
        <f>IF(BB124=0,0,IF('Net Acumulado'!BC124&gt;-'Net Acumulado'!$B124,0,1))</f>
        <v>0</v>
      </c>
      <c r="BD124">
        <f>IF(BC124=0,0,IF('Net Acumulado'!BD124&gt;-'Net Acumulado'!$B124,0,1))</f>
        <v>0</v>
      </c>
      <c r="BE124">
        <f>IF(BD124=0,0,IF('Net Acumulado'!BE124&gt;-'Net Acumulado'!$B124,0,1))</f>
        <v>0</v>
      </c>
      <c r="BF124">
        <f>IF(BE124=0,0,IF('Net Acumulado'!BF124&gt;-'Net Acumulado'!$B124,0,1))</f>
        <v>0</v>
      </c>
      <c r="BG124">
        <f>IF(BF124=0,0,IF('Net Acumulado'!BG124&gt;-'Net Acumulado'!$B124,0,1))</f>
        <v>0</v>
      </c>
      <c r="BH124">
        <f>IF(BG124=0,0,IF('Net Acumulado'!BH124&gt;-'Net Acumulado'!$B124,0,1))</f>
        <v>0</v>
      </c>
      <c r="BI124">
        <f>IF(BH124=0,0,IF('Net Acumulado'!BI124&gt;-'Net Acumulado'!$B124,0,1))</f>
        <v>0</v>
      </c>
      <c r="BJ124">
        <f>IF(BI124=0,0,IF('Net Acumulado'!BJ124&gt;-'Net Acumulado'!$B124,0,1))</f>
        <v>0</v>
      </c>
      <c r="BK124">
        <f>IF(BJ124=0,0,IF('Net Acumulado'!BK124&gt;-'Net Acumulado'!$B124,0,1))</f>
        <v>0</v>
      </c>
      <c r="BL124">
        <f>IF(BK124=0,0,IF('Net Acumulado'!BL124&gt;-'Net Acumulado'!$B124,0,1))</f>
        <v>0</v>
      </c>
      <c r="BM124">
        <f>IF(BL124=0,0,IF('Net Acumulado'!BM124&gt;-'Net Acumulado'!$B124,0,1))</f>
        <v>0</v>
      </c>
      <c r="BN124">
        <f>IF(BM124=0,0,IF('Net Acumulado'!BN124&gt;-'Net Acumulado'!$B124,0,1))</f>
        <v>0</v>
      </c>
      <c r="BO124">
        <f>IF(BN124=0,0,IF('Net Acumulado'!BO124&gt;-'Net Acumulado'!$B124,0,1))</f>
        <v>0</v>
      </c>
      <c r="BP124">
        <f>IF(BO124=0,0,IF('Net Acumulado'!BP124&gt;-'Net Acumulado'!$B124,0,1))</f>
        <v>0</v>
      </c>
      <c r="BQ124">
        <f>IF(BP124=0,0,IF('Net Acumulado'!BQ124&gt;-'Net Acumulado'!$B124,0,1))</f>
        <v>0</v>
      </c>
      <c r="BR124">
        <f>IF(BQ124=0,0,IF('Net Acumulado'!BR124&gt;-'Net Acumulado'!$B124,0,1))</f>
        <v>0</v>
      </c>
      <c r="BS124">
        <f>IF(BR124=0,0,IF('Net Acumulado'!BS124&gt;-'Net Acumulado'!$B124,0,1))</f>
        <v>0</v>
      </c>
      <c r="BT124">
        <f>IF(BS124=0,0,IF('Net Acumulado'!BT124&gt;-'Net Acumulado'!$B124,0,1))</f>
        <v>0</v>
      </c>
      <c r="BU124">
        <f>IF(BT124=0,0,IF('Net Acumulado'!BU124&gt;-'Net Acumulado'!$B124,0,1))</f>
        <v>0</v>
      </c>
      <c r="BV124">
        <f>IF(BU124=0,0,IF('Net Acumulado'!BV124&gt;-'Net Acumulado'!$B124,0,1))</f>
        <v>0</v>
      </c>
      <c r="BW124">
        <f>IF(BV124=0,0,IF('Net Acumulado'!BW124&gt;-'Net Acumulado'!$B124,0,1))</f>
        <v>0</v>
      </c>
      <c r="BX124">
        <f>IF(BW124=0,0,IF('Net Acumulado'!BX124&gt;-'Net Acumulado'!$B124,0,1))</f>
        <v>0</v>
      </c>
      <c r="BY124">
        <f>IF(BX124=0,0,IF('Net Acumulado'!BY124&gt;-'Net Acumulado'!$B124,0,1))</f>
        <v>0</v>
      </c>
      <c r="BZ124">
        <f>IF(BY124=0,0,IF('Net Acumulado'!BZ124&gt;-'Net Acumulado'!$B124,0,1))</f>
        <v>0</v>
      </c>
      <c r="CA124">
        <f>IF(BZ124=0,0,IF('Net Acumulado'!CA124&gt;-'Net Acumulado'!$B124,0,1))</f>
        <v>0</v>
      </c>
      <c r="CB124">
        <f>IF(CA124=0,0,IF('Net Acumulado'!CB124&gt;-'Net Acumulado'!$B124,0,1))</f>
        <v>0</v>
      </c>
      <c r="CC124">
        <f>IF(CB124=0,0,IF('Net Acumulado'!CC124&gt;-'Net Acumulado'!$B124,0,1))</f>
        <v>0</v>
      </c>
      <c r="CD124">
        <f>IF(CC124=0,0,IF('Net Acumulado'!CD124&gt;-'Net Acumulado'!$B124,0,1))</f>
        <v>0</v>
      </c>
      <c r="CE124">
        <f>IF(CD124=0,0,IF('Net Acumulado'!CE124&gt;-'Net Acumulado'!$B124,0,1))</f>
        <v>0</v>
      </c>
      <c r="CF124">
        <f>IF(CE124=0,0,IF('Net Acumulado'!CF124&gt;-'Net Acumulado'!$B124,0,1))</f>
        <v>0</v>
      </c>
      <c r="CG124">
        <f>IF(CF124=0,0,IF('Net Acumulado'!CG124&gt;-'Net Acumulado'!$B124,0,1))</f>
        <v>0</v>
      </c>
      <c r="CH124">
        <f>IF(CG124=0,0,IF('Net Acumulado'!CH124&gt;-'Net Acumulado'!$B124,0,1))</f>
        <v>0</v>
      </c>
      <c r="CI124">
        <f>IF(CH124=0,0,IF('Net Acumulado'!CI124&gt;-'Net Acumulado'!$B124,0,1))</f>
        <v>0</v>
      </c>
      <c r="CJ124">
        <f>IF(CI124=0,0,IF('Net Acumulado'!CJ124&gt;-'Net Acumulado'!$B124,0,1))</f>
        <v>0</v>
      </c>
      <c r="CK124">
        <f>IF(CJ124=0,0,IF('Net Acumulado'!CK124&gt;-'Net Acumulado'!$B124,0,1))</f>
        <v>0</v>
      </c>
      <c r="CL124">
        <f>IF(CK124=0,0,IF('Net Acumulado'!CL124&gt;-'Net Acumulado'!$B124,0,1))</f>
        <v>0</v>
      </c>
      <c r="CM124">
        <f>IF(CL124=0,0,IF('Net Acumulado'!CM124&gt;-'Net Acumulado'!$B124,0,1))</f>
        <v>0</v>
      </c>
      <c r="CN124">
        <f>IF(CM124=0,0,IF('Net Acumulado'!CN124&gt;-'Net Acumulado'!$B124,0,1))</f>
        <v>0</v>
      </c>
      <c r="CO124">
        <f>IF(CN124=0,0,IF('Net Acumulado'!CO124&gt;-'Net Acumulado'!$B124,0,1))</f>
        <v>0</v>
      </c>
      <c r="CP124">
        <f>IF(CO124=0,0,IF('Net Acumulado'!CP124&gt;-'Net Acumulado'!$B124,0,1))</f>
        <v>0</v>
      </c>
      <c r="CQ124">
        <f>IF(CP124=0,0,IF('Net Acumulado'!CQ124&gt;-'Net Acumulado'!$B124,0,1))</f>
        <v>0</v>
      </c>
      <c r="CR124">
        <f>IF(CQ124=0,0,IF('Net Acumulado'!CR124&gt;-'Net Acumulado'!$B124,0,1))</f>
        <v>0</v>
      </c>
      <c r="CS124">
        <f>IF(CR124=0,0,IF('Net Acumulado'!CS124&gt;-'Net Acumulado'!$B124,0,1))</f>
        <v>0</v>
      </c>
      <c r="CT124">
        <f>IF(CS124=0,0,IF('Net Acumulado'!CT124&gt;-'Net Acumulado'!$B124,0,1))</f>
        <v>0</v>
      </c>
      <c r="CU124">
        <f>IF(CT124=0,0,IF('Net Acumulado'!CU124&gt;-'Net Acumulado'!$B124,0,1))</f>
        <v>0</v>
      </c>
    </row>
    <row r="125" spans="1:99" x14ac:dyDescent="0.3">
      <c r="A125">
        <f t="shared" si="1"/>
        <v>17</v>
      </c>
      <c r="B125">
        <v>-8182</v>
      </c>
      <c r="C125">
        <v>4201</v>
      </c>
      <c r="D125">
        <f>IF('Net Acumulado'!D125&gt;-'Net Acumulado'!$B125,0,1)</f>
        <v>1</v>
      </c>
      <c r="E125">
        <f>IF(D125=0,0,IF('Net Acumulado'!E125&gt;-'Net Acumulado'!$B125,0,1))</f>
        <v>1</v>
      </c>
      <c r="F125">
        <f>IF(E125=0,0,IF('Net Acumulado'!F125&gt;-'Net Acumulado'!$B125,0,1))</f>
        <v>1</v>
      </c>
      <c r="G125">
        <f>IF(F125=0,0,IF('Net Acumulado'!G125&gt;-'Net Acumulado'!$B125,0,1))</f>
        <v>1</v>
      </c>
      <c r="H125">
        <f>IF(G125=0,0,IF('Net Acumulado'!H125&gt;-'Net Acumulado'!$B125,0,1))</f>
        <v>1</v>
      </c>
      <c r="I125">
        <f>IF(H125=0,0,IF('Net Acumulado'!I125&gt;-'Net Acumulado'!$B125,0,1))</f>
        <v>1</v>
      </c>
      <c r="J125">
        <f>IF(I125=0,0,IF('Net Acumulado'!J125&gt;-'Net Acumulado'!$B125,0,1))</f>
        <v>1</v>
      </c>
      <c r="K125">
        <f>IF(J125=0,0,IF('Net Acumulado'!K125&gt;-'Net Acumulado'!$B125,0,1))</f>
        <v>1</v>
      </c>
      <c r="L125">
        <f>IF(K125=0,0,IF('Net Acumulado'!L125&gt;-'Net Acumulado'!$B125,0,1))</f>
        <v>1</v>
      </c>
      <c r="M125">
        <f>IF(L125=0,0,IF('Net Acumulado'!M125&gt;-'Net Acumulado'!$B125,0,1))</f>
        <v>1</v>
      </c>
      <c r="N125">
        <f>IF(M125=0,0,IF('Net Acumulado'!N125&gt;-'Net Acumulado'!$B125,0,1))</f>
        <v>1</v>
      </c>
      <c r="O125">
        <f>IF(N125=0,0,IF('Net Acumulado'!O125&gt;-'Net Acumulado'!$B125,0,1))</f>
        <v>1</v>
      </c>
      <c r="P125">
        <f>IF(O125=0,0,IF('Net Acumulado'!P125&gt;-'Net Acumulado'!$B125,0,1))</f>
        <v>1</v>
      </c>
      <c r="Q125">
        <f>IF(P125=0,0,IF('Net Acumulado'!Q125&gt;-'Net Acumulado'!$B125,0,1))</f>
        <v>1</v>
      </c>
      <c r="R125">
        <f>IF(Q125=0,0,IF('Net Acumulado'!R125&gt;-'Net Acumulado'!$B125,0,1))</f>
        <v>1</v>
      </c>
      <c r="S125">
        <f>IF(R125=0,0,IF('Net Acumulado'!S125&gt;-'Net Acumulado'!$B125,0,1))</f>
        <v>1</v>
      </c>
      <c r="T125">
        <f>IF(S125=0,0,IF('Net Acumulado'!T125&gt;-'Net Acumulado'!$B125,0,1))</f>
        <v>1</v>
      </c>
      <c r="U125">
        <f>IF(T125=0,0,IF('Net Acumulado'!U125&gt;-'Net Acumulado'!$B125,0,1))</f>
        <v>0</v>
      </c>
      <c r="V125">
        <f>IF(U125=0,0,IF('Net Acumulado'!V125&gt;-'Net Acumulado'!$B125,0,1))</f>
        <v>0</v>
      </c>
      <c r="W125">
        <f>IF(V125=0,0,IF('Net Acumulado'!W125&gt;-'Net Acumulado'!$B125,0,1))</f>
        <v>0</v>
      </c>
      <c r="X125">
        <f>IF(W125=0,0,IF('Net Acumulado'!X125&gt;-'Net Acumulado'!$B125,0,1))</f>
        <v>0</v>
      </c>
      <c r="Y125">
        <f>IF(X125=0,0,IF('Net Acumulado'!Y125&gt;-'Net Acumulado'!$B125,0,1))</f>
        <v>0</v>
      </c>
      <c r="Z125">
        <f>IF(Y125=0,0,IF('Net Acumulado'!Z125&gt;-'Net Acumulado'!$B125,0,1))</f>
        <v>0</v>
      </c>
      <c r="AA125">
        <f>IF(Z125=0,0,IF('Net Acumulado'!AA125&gt;-'Net Acumulado'!$B125,0,1))</f>
        <v>0</v>
      </c>
      <c r="AB125">
        <f>IF(AA125=0,0,IF('Net Acumulado'!AB125&gt;-'Net Acumulado'!$B125,0,1))</f>
        <v>0</v>
      </c>
      <c r="AC125">
        <f>IF(AB125=0,0,IF('Net Acumulado'!AC125&gt;-'Net Acumulado'!$B125,0,1))</f>
        <v>0</v>
      </c>
      <c r="AD125">
        <f>IF(AC125=0,0,IF('Net Acumulado'!AD125&gt;-'Net Acumulado'!$B125,0,1))</f>
        <v>0</v>
      </c>
      <c r="AE125">
        <f>IF(AD125=0,0,IF('Net Acumulado'!AE125&gt;-'Net Acumulado'!$B125,0,1))</f>
        <v>0</v>
      </c>
      <c r="AF125">
        <f>IF(AE125=0,0,IF('Net Acumulado'!AF125&gt;-'Net Acumulado'!$B125,0,1))</f>
        <v>0</v>
      </c>
      <c r="AG125">
        <f>IF(AF125=0,0,IF('Net Acumulado'!AG125&gt;-'Net Acumulado'!$B125,0,1))</f>
        <v>0</v>
      </c>
      <c r="AH125">
        <f>IF(AG125=0,0,IF('Net Acumulado'!AH125&gt;-'Net Acumulado'!$B125,0,1))</f>
        <v>0</v>
      </c>
      <c r="AI125">
        <f>IF(AH125=0,0,IF('Net Acumulado'!AI125&gt;-'Net Acumulado'!$B125,0,1))</f>
        <v>0</v>
      </c>
      <c r="AJ125">
        <f>IF(AI125=0,0,IF('Net Acumulado'!AJ125&gt;-'Net Acumulado'!$B125,0,1))</f>
        <v>0</v>
      </c>
      <c r="AK125">
        <f>IF(AJ125=0,0,IF('Net Acumulado'!AK125&gt;-'Net Acumulado'!$B125,0,1))</f>
        <v>0</v>
      </c>
      <c r="AL125">
        <f>IF(AK125=0,0,IF('Net Acumulado'!AL125&gt;-'Net Acumulado'!$B125,0,1))</f>
        <v>0</v>
      </c>
      <c r="AM125">
        <f>IF(AL125=0,0,IF('Net Acumulado'!AM125&gt;-'Net Acumulado'!$B125,0,1))</f>
        <v>0</v>
      </c>
      <c r="AN125">
        <f>IF(AM125=0,0,IF('Net Acumulado'!AN125&gt;-'Net Acumulado'!$B125,0,1))</f>
        <v>0</v>
      </c>
      <c r="AO125">
        <f>IF(AN125=0,0,IF('Net Acumulado'!AO125&gt;-'Net Acumulado'!$B125,0,1))</f>
        <v>0</v>
      </c>
      <c r="AP125">
        <f>IF(AO125=0,0,IF('Net Acumulado'!AP125&gt;-'Net Acumulado'!$B125,0,1))</f>
        <v>0</v>
      </c>
      <c r="AQ125">
        <f>IF(AP125=0,0,IF('Net Acumulado'!AQ125&gt;-'Net Acumulado'!$B125,0,1))</f>
        <v>0</v>
      </c>
      <c r="AR125">
        <f>IF(AQ125=0,0,IF('Net Acumulado'!AR125&gt;-'Net Acumulado'!$B125,0,1))</f>
        <v>0</v>
      </c>
      <c r="AS125">
        <f>IF(AR125=0,0,IF('Net Acumulado'!AS125&gt;-'Net Acumulado'!$B125,0,1))</f>
        <v>0</v>
      </c>
      <c r="AT125">
        <f>IF(AS125=0,0,IF('Net Acumulado'!AT125&gt;-'Net Acumulado'!$B125,0,1))</f>
        <v>0</v>
      </c>
      <c r="AU125">
        <f>IF(AT125=0,0,IF('Net Acumulado'!AU125&gt;-'Net Acumulado'!$B125,0,1))</f>
        <v>0</v>
      </c>
      <c r="AV125">
        <f>IF(AU125=0,0,IF('Net Acumulado'!AV125&gt;-'Net Acumulado'!$B125,0,1))</f>
        <v>0</v>
      </c>
      <c r="AW125">
        <f>IF(AV125=0,0,IF('Net Acumulado'!AW125&gt;-'Net Acumulado'!$B125,0,1))</f>
        <v>0</v>
      </c>
      <c r="AX125">
        <f>IF(AW125=0,0,IF('Net Acumulado'!AX125&gt;-'Net Acumulado'!$B125,0,1))</f>
        <v>0</v>
      </c>
      <c r="AY125">
        <f>IF(AX125=0,0,IF('Net Acumulado'!AY125&gt;-'Net Acumulado'!$B125,0,1))</f>
        <v>0</v>
      </c>
      <c r="AZ125">
        <f>IF(AY125=0,0,IF('Net Acumulado'!AZ125&gt;-'Net Acumulado'!$B125,0,1))</f>
        <v>0</v>
      </c>
      <c r="BA125">
        <f>IF(AZ125=0,0,IF('Net Acumulado'!BA125&gt;-'Net Acumulado'!$B125,0,1))</f>
        <v>0</v>
      </c>
      <c r="BB125">
        <f>IF(BA125=0,0,IF('Net Acumulado'!BB125&gt;-'Net Acumulado'!$B125,0,1))</f>
        <v>0</v>
      </c>
      <c r="BC125">
        <f>IF(BB125=0,0,IF('Net Acumulado'!BC125&gt;-'Net Acumulado'!$B125,0,1))</f>
        <v>0</v>
      </c>
      <c r="BD125">
        <f>IF(BC125=0,0,IF('Net Acumulado'!BD125&gt;-'Net Acumulado'!$B125,0,1))</f>
        <v>0</v>
      </c>
      <c r="BE125">
        <f>IF(BD125=0,0,IF('Net Acumulado'!BE125&gt;-'Net Acumulado'!$B125,0,1))</f>
        <v>0</v>
      </c>
      <c r="BF125">
        <f>IF(BE125=0,0,IF('Net Acumulado'!BF125&gt;-'Net Acumulado'!$B125,0,1))</f>
        <v>0</v>
      </c>
      <c r="BG125">
        <f>IF(BF125=0,0,IF('Net Acumulado'!BG125&gt;-'Net Acumulado'!$B125,0,1))</f>
        <v>0</v>
      </c>
      <c r="BH125">
        <f>IF(BG125=0,0,IF('Net Acumulado'!BH125&gt;-'Net Acumulado'!$B125,0,1))</f>
        <v>0</v>
      </c>
      <c r="BI125">
        <f>IF(BH125=0,0,IF('Net Acumulado'!BI125&gt;-'Net Acumulado'!$B125,0,1))</f>
        <v>0</v>
      </c>
      <c r="BJ125">
        <f>IF(BI125=0,0,IF('Net Acumulado'!BJ125&gt;-'Net Acumulado'!$B125,0,1))</f>
        <v>0</v>
      </c>
      <c r="BK125">
        <f>IF(BJ125=0,0,IF('Net Acumulado'!BK125&gt;-'Net Acumulado'!$B125,0,1))</f>
        <v>0</v>
      </c>
      <c r="BL125">
        <f>IF(BK125=0,0,IF('Net Acumulado'!BL125&gt;-'Net Acumulado'!$B125,0,1))</f>
        <v>0</v>
      </c>
      <c r="BM125">
        <f>IF(BL125=0,0,IF('Net Acumulado'!BM125&gt;-'Net Acumulado'!$B125,0,1))</f>
        <v>0</v>
      </c>
      <c r="BN125">
        <f>IF(BM125=0,0,IF('Net Acumulado'!BN125&gt;-'Net Acumulado'!$B125,0,1))</f>
        <v>0</v>
      </c>
      <c r="BO125">
        <f>IF(BN125=0,0,IF('Net Acumulado'!BO125&gt;-'Net Acumulado'!$B125,0,1))</f>
        <v>0</v>
      </c>
      <c r="BP125">
        <f>IF(BO125=0,0,IF('Net Acumulado'!BP125&gt;-'Net Acumulado'!$B125,0,1))</f>
        <v>0</v>
      </c>
      <c r="BQ125">
        <f>IF(BP125=0,0,IF('Net Acumulado'!BQ125&gt;-'Net Acumulado'!$B125,0,1))</f>
        <v>0</v>
      </c>
      <c r="BR125">
        <f>IF(BQ125=0,0,IF('Net Acumulado'!BR125&gt;-'Net Acumulado'!$B125,0,1))</f>
        <v>0</v>
      </c>
      <c r="BS125">
        <f>IF(BR125=0,0,IF('Net Acumulado'!BS125&gt;-'Net Acumulado'!$B125,0,1))</f>
        <v>0</v>
      </c>
      <c r="BT125">
        <f>IF(BS125=0,0,IF('Net Acumulado'!BT125&gt;-'Net Acumulado'!$B125,0,1))</f>
        <v>0</v>
      </c>
      <c r="BU125">
        <f>IF(BT125=0,0,IF('Net Acumulado'!BU125&gt;-'Net Acumulado'!$B125,0,1))</f>
        <v>0</v>
      </c>
      <c r="BV125">
        <f>IF(BU125=0,0,IF('Net Acumulado'!BV125&gt;-'Net Acumulado'!$B125,0,1))</f>
        <v>0</v>
      </c>
      <c r="BW125">
        <f>IF(BV125=0,0,IF('Net Acumulado'!BW125&gt;-'Net Acumulado'!$B125,0,1))</f>
        <v>0</v>
      </c>
      <c r="BX125">
        <f>IF(BW125=0,0,IF('Net Acumulado'!BX125&gt;-'Net Acumulado'!$B125,0,1))</f>
        <v>0</v>
      </c>
      <c r="BY125">
        <f>IF(BX125=0,0,IF('Net Acumulado'!BY125&gt;-'Net Acumulado'!$B125,0,1))</f>
        <v>0</v>
      </c>
      <c r="BZ125">
        <f>IF(BY125=0,0,IF('Net Acumulado'!BZ125&gt;-'Net Acumulado'!$B125,0,1))</f>
        <v>0</v>
      </c>
      <c r="CA125">
        <f>IF(BZ125=0,0,IF('Net Acumulado'!CA125&gt;-'Net Acumulado'!$B125,0,1))</f>
        <v>0</v>
      </c>
      <c r="CB125">
        <f>IF(CA125=0,0,IF('Net Acumulado'!CB125&gt;-'Net Acumulado'!$B125,0,1))</f>
        <v>0</v>
      </c>
      <c r="CC125">
        <f>IF(CB125=0,0,IF('Net Acumulado'!CC125&gt;-'Net Acumulado'!$B125,0,1))</f>
        <v>0</v>
      </c>
      <c r="CD125">
        <f>IF(CC125=0,0,IF('Net Acumulado'!CD125&gt;-'Net Acumulado'!$B125,0,1))</f>
        <v>0</v>
      </c>
      <c r="CE125">
        <f>IF(CD125=0,0,IF('Net Acumulado'!CE125&gt;-'Net Acumulado'!$B125,0,1))</f>
        <v>0</v>
      </c>
      <c r="CF125">
        <f>IF(CE125=0,0,IF('Net Acumulado'!CF125&gt;-'Net Acumulado'!$B125,0,1))</f>
        <v>0</v>
      </c>
      <c r="CG125">
        <f>IF(CF125=0,0,IF('Net Acumulado'!CG125&gt;-'Net Acumulado'!$B125,0,1))</f>
        <v>0</v>
      </c>
      <c r="CH125">
        <f>IF(CG125=0,0,IF('Net Acumulado'!CH125&gt;-'Net Acumulado'!$B125,0,1))</f>
        <v>0</v>
      </c>
      <c r="CI125">
        <f>IF(CH125=0,0,IF('Net Acumulado'!CI125&gt;-'Net Acumulado'!$B125,0,1))</f>
        <v>0</v>
      </c>
      <c r="CJ125">
        <f>IF(CI125=0,0,IF('Net Acumulado'!CJ125&gt;-'Net Acumulado'!$B125,0,1))</f>
        <v>0</v>
      </c>
      <c r="CK125">
        <f>IF(CJ125=0,0,IF('Net Acumulado'!CK125&gt;-'Net Acumulado'!$B125,0,1))</f>
        <v>0</v>
      </c>
      <c r="CL125">
        <f>IF(CK125=0,0,IF('Net Acumulado'!CL125&gt;-'Net Acumulado'!$B125,0,1))</f>
        <v>0</v>
      </c>
      <c r="CM125">
        <f>IF(CL125=0,0,IF('Net Acumulado'!CM125&gt;-'Net Acumulado'!$B125,0,1))</f>
        <v>0</v>
      </c>
      <c r="CN125">
        <f>IF(CM125=0,0,IF('Net Acumulado'!CN125&gt;-'Net Acumulado'!$B125,0,1))</f>
        <v>0</v>
      </c>
      <c r="CO125">
        <f>IF(CN125=0,0,IF('Net Acumulado'!CO125&gt;-'Net Acumulado'!$B125,0,1))</f>
        <v>0</v>
      </c>
      <c r="CP125">
        <f>IF(CO125=0,0,IF('Net Acumulado'!CP125&gt;-'Net Acumulado'!$B125,0,1))</f>
        <v>0</v>
      </c>
      <c r="CQ125">
        <f>IF(CP125=0,0,IF('Net Acumulado'!CQ125&gt;-'Net Acumulado'!$B125,0,1))</f>
        <v>0</v>
      </c>
      <c r="CR125">
        <f>IF(CQ125=0,0,IF('Net Acumulado'!CR125&gt;-'Net Acumulado'!$B125,0,1))</f>
        <v>0</v>
      </c>
      <c r="CS125">
        <f>IF(CR125=0,0,IF('Net Acumulado'!CS125&gt;-'Net Acumulado'!$B125,0,1))</f>
        <v>0</v>
      </c>
      <c r="CT125">
        <f>IF(CS125=0,0,IF('Net Acumulado'!CT125&gt;-'Net Acumulado'!$B125,0,1))</f>
        <v>0</v>
      </c>
      <c r="CU125">
        <f>IF(CT125=0,0,IF('Net Acumulado'!CU125&gt;-'Net Acumulado'!$B125,0,1))</f>
        <v>0</v>
      </c>
    </row>
    <row r="126" spans="1:99" x14ac:dyDescent="0.3">
      <c r="A126">
        <f t="shared" si="1"/>
        <v>25</v>
      </c>
      <c r="B126">
        <v>-26067</v>
      </c>
      <c r="C126">
        <v>4204</v>
      </c>
      <c r="D126">
        <f>IF('Net Acumulado'!D126&gt;-'Net Acumulado'!$B126,0,1)</f>
        <v>1</v>
      </c>
      <c r="E126">
        <f>IF(D126=0,0,IF('Net Acumulado'!E126&gt;-'Net Acumulado'!$B126,0,1))</f>
        <v>1</v>
      </c>
      <c r="F126">
        <f>IF(E126=0,0,IF('Net Acumulado'!F126&gt;-'Net Acumulado'!$B126,0,1))</f>
        <v>1</v>
      </c>
      <c r="G126">
        <f>IF(F126=0,0,IF('Net Acumulado'!G126&gt;-'Net Acumulado'!$B126,0,1))</f>
        <v>1</v>
      </c>
      <c r="H126">
        <f>IF(G126=0,0,IF('Net Acumulado'!H126&gt;-'Net Acumulado'!$B126,0,1))</f>
        <v>1</v>
      </c>
      <c r="I126">
        <f>IF(H126=0,0,IF('Net Acumulado'!I126&gt;-'Net Acumulado'!$B126,0,1))</f>
        <v>1</v>
      </c>
      <c r="J126">
        <f>IF(I126=0,0,IF('Net Acumulado'!J126&gt;-'Net Acumulado'!$B126,0,1))</f>
        <v>1</v>
      </c>
      <c r="K126">
        <f>IF(J126=0,0,IF('Net Acumulado'!K126&gt;-'Net Acumulado'!$B126,0,1))</f>
        <v>1</v>
      </c>
      <c r="L126">
        <f>IF(K126=0,0,IF('Net Acumulado'!L126&gt;-'Net Acumulado'!$B126,0,1))</f>
        <v>1</v>
      </c>
      <c r="M126">
        <f>IF(L126=0,0,IF('Net Acumulado'!M126&gt;-'Net Acumulado'!$B126,0,1))</f>
        <v>1</v>
      </c>
      <c r="N126">
        <f>IF(M126=0,0,IF('Net Acumulado'!N126&gt;-'Net Acumulado'!$B126,0,1))</f>
        <v>1</v>
      </c>
      <c r="O126">
        <f>IF(N126=0,0,IF('Net Acumulado'!O126&gt;-'Net Acumulado'!$B126,0,1))</f>
        <v>1</v>
      </c>
      <c r="P126">
        <f>IF(O126=0,0,IF('Net Acumulado'!P126&gt;-'Net Acumulado'!$B126,0,1))</f>
        <v>1</v>
      </c>
      <c r="Q126">
        <f>IF(P126=0,0,IF('Net Acumulado'!Q126&gt;-'Net Acumulado'!$B126,0,1))</f>
        <v>1</v>
      </c>
      <c r="R126">
        <f>IF(Q126=0,0,IF('Net Acumulado'!R126&gt;-'Net Acumulado'!$B126,0,1))</f>
        <v>1</v>
      </c>
      <c r="S126">
        <f>IF(R126=0,0,IF('Net Acumulado'!S126&gt;-'Net Acumulado'!$B126,0,1))</f>
        <v>1</v>
      </c>
      <c r="T126">
        <f>IF(S126=0,0,IF('Net Acumulado'!T126&gt;-'Net Acumulado'!$B126,0,1))</f>
        <v>1</v>
      </c>
      <c r="U126">
        <f>IF(T126=0,0,IF('Net Acumulado'!U126&gt;-'Net Acumulado'!$B126,0,1))</f>
        <v>1</v>
      </c>
      <c r="V126">
        <f>IF(U126=0,0,IF('Net Acumulado'!V126&gt;-'Net Acumulado'!$B126,0,1))</f>
        <v>1</v>
      </c>
      <c r="W126">
        <f>IF(V126=0,0,IF('Net Acumulado'!W126&gt;-'Net Acumulado'!$B126,0,1))</f>
        <v>1</v>
      </c>
      <c r="X126">
        <f>IF(W126=0,0,IF('Net Acumulado'!X126&gt;-'Net Acumulado'!$B126,0,1))</f>
        <v>1</v>
      </c>
      <c r="Y126">
        <f>IF(X126=0,0,IF('Net Acumulado'!Y126&gt;-'Net Acumulado'!$B126,0,1))</f>
        <v>1</v>
      </c>
      <c r="Z126">
        <f>IF(Y126=0,0,IF('Net Acumulado'!Z126&gt;-'Net Acumulado'!$B126,0,1))</f>
        <v>1</v>
      </c>
      <c r="AA126">
        <f>IF(Z126=0,0,IF('Net Acumulado'!AA126&gt;-'Net Acumulado'!$B126,0,1))</f>
        <v>1</v>
      </c>
      <c r="AB126">
        <f>IF(AA126=0,0,IF('Net Acumulado'!AB126&gt;-'Net Acumulado'!$B126,0,1))</f>
        <v>1</v>
      </c>
      <c r="AC126">
        <f>IF(AB126=0,0,IF('Net Acumulado'!AC126&gt;-'Net Acumulado'!$B126,0,1))</f>
        <v>0</v>
      </c>
      <c r="AD126">
        <f>IF(AC126=0,0,IF('Net Acumulado'!AD126&gt;-'Net Acumulado'!$B126,0,1))</f>
        <v>0</v>
      </c>
      <c r="AE126">
        <f>IF(AD126=0,0,IF('Net Acumulado'!AE126&gt;-'Net Acumulado'!$B126,0,1))</f>
        <v>0</v>
      </c>
      <c r="AF126">
        <f>IF(AE126=0,0,IF('Net Acumulado'!AF126&gt;-'Net Acumulado'!$B126,0,1))</f>
        <v>0</v>
      </c>
      <c r="AG126">
        <f>IF(AF126=0,0,IF('Net Acumulado'!AG126&gt;-'Net Acumulado'!$B126,0,1))</f>
        <v>0</v>
      </c>
      <c r="AH126">
        <f>IF(AG126=0,0,IF('Net Acumulado'!AH126&gt;-'Net Acumulado'!$B126,0,1))</f>
        <v>0</v>
      </c>
      <c r="AI126">
        <f>IF(AH126=0,0,IF('Net Acumulado'!AI126&gt;-'Net Acumulado'!$B126,0,1))</f>
        <v>0</v>
      </c>
      <c r="AJ126">
        <f>IF(AI126=0,0,IF('Net Acumulado'!AJ126&gt;-'Net Acumulado'!$B126,0,1))</f>
        <v>0</v>
      </c>
      <c r="AK126">
        <f>IF(AJ126=0,0,IF('Net Acumulado'!AK126&gt;-'Net Acumulado'!$B126,0,1))</f>
        <v>0</v>
      </c>
      <c r="AL126">
        <f>IF(AK126=0,0,IF('Net Acumulado'!AL126&gt;-'Net Acumulado'!$B126,0,1))</f>
        <v>0</v>
      </c>
      <c r="AM126">
        <f>IF(AL126=0,0,IF('Net Acumulado'!AM126&gt;-'Net Acumulado'!$B126,0,1))</f>
        <v>0</v>
      </c>
      <c r="AN126">
        <f>IF(AM126=0,0,IF('Net Acumulado'!AN126&gt;-'Net Acumulado'!$B126,0,1))</f>
        <v>0</v>
      </c>
      <c r="AO126">
        <f>IF(AN126=0,0,IF('Net Acumulado'!AO126&gt;-'Net Acumulado'!$B126,0,1))</f>
        <v>0</v>
      </c>
      <c r="AP126">
        <f>IF(AO126=0,0,IF('Net Acumulado'!AP126&gt;-'Net Acumulado'!$B126,0,1))</f>
        <v>0</v>
      </c>
      <c r="AQ126">
        <f>IF(AP126=0,0,IF('Net Acumulado'!AQ126&gt;-'Net Acumulado'!$B126,0,1))</f>
        <v>0</v>
      </c>
      <c r="AR126">
        <f>IF(AQ126=0,0,IF('Net Acumulado'!AR126&gt;-'Net Acumulado'!$B126,0,1))</f>
        <v>0</v>
      </c>
      <c r="AS126">
        <f>IF(AR126=0,0,IF('Net Acumulado'!AS126&gt;-'Net Acumulado'!$B126,0,1))</f>
        <v>0</v>
      </c>
      <c r="AT126">
        <f>IF(AS126=0,0,IF('Net Acumulado'!AT126&gt;-'Net Acumulado'!$B126,0,1))</f>
        <v>0</v>
      </c>
      <c r="AU126">
        <f>IF(AT126=0,0,IF('Net Acumulado'!AU126&gt;-'Net Acumulado'!$B126,0,1))</f>
        <v>0</v>
      </c>
      <c r="AV126">
        <f>IF(AU126=0,0,IF('Net Acumulado'!AV126&gt;-'Net Acumulado'!$B126,0,1))</f>
        <v>0</v>
      </c>
      <c r="AW126">
        <f>IF(AV126=0,0,IF('Net Acumulado'!AW126&gt;-'Net Acumulado'!$B126,0,1))</f>
        <v>0</v>
      </c>
      <c r="AX126">
        <f>IF(AW126=0,0,IF('Net Acumulado'!AX126&gt;-'Net Acumulado'!$B126,0,1))</f>
        <v>0</v>
      </c>
      <c r="AY126">
        <f>IF(AX126=0,0,IF('Net Acumulado'!AY126&gt;-'Net Acumulado'!$B126,0,1))</f>
        <v>0</v>
      </c>
      <c r="AZ126">
        <f>IF(AY126=0,0,IF('Net Acumulado'!AZ126&gt;-'Net Acumulado'!$B126,0,1))</f>
        <v>0</v>
      </c>
      <c r="BA126">
        <f>IF(AZ126=0,0,IF('Net Acumulado'!BA126&gt;-'Net Acumulado'!$B126,0,1))</f>
        <v>0</v>
      </c>
      <c r="BB126">
        <f>IF(BA126=0,0,IF('Net Acumulado'!BB126&gt;-'Net Acumulado'!$B126,0,1))</f>
        <v>0</v>
      </c>
      <c r="BC126">
        <f>IF(BB126=0,0,IF('Net Acumulado'!BC126&gt;-'Net Acumulado'!$B126,0,1))</f>
        <v>0</v>
      </c>
      <c r="BD126">
        <f>IF(BC126=0,0,IF('Net Acumulado'!BD126&gt;-'Net Acumulado'!$B126,0,1))</f>
        <v>0</v>
      </c>
      <c r="BE126">
        <f>IF(BD126=0,0,IF('Net Acumulado'!BE126&gt;-'Net Acumulado'!$B126,0,1))</f>
        <v>0</v>
      </c>
      <c r="BF126">
        <f>IF(BE126=0,0,IF('Net Acumulado'!BF126&gt;-'Net Acumulado'!$B126,0,1))</f>
        <v>0</v>
      </c>
      <c r="BG126">
        <f>IF(BF126=0,0,IF('Net Acumulado'!BG126&gt;-'Net Acumulado'!$B126,0,1))</f>
        <v>0</v>
      </c>
      <c r="BH126">
        <f>IF(BG126=0,0,IF('Net Acumulado'!BH126&gt;-'Net Acumulado'!$B126,0,1))</f>
        <v>0</v>
      </c>
      <c r="BI126">
        <f>IF(BH126=0,0,IF('Net Acumulado'!BI126&gt;-'Net Acumulado'!$B126,0,1))</f>
        <v>0</v>
      </c>
      <c r="BJ126">
        <f>IF(BI126=0,0,IF('Net Acumulado'!BJ126&gt;-'Net Acumulado'!$B126,0,1))</f>
        <v>0</v>
      </c>
      <c r="BK126">
        <f>IF(BJ126=0,0,IF('Net Acumulado'!BK126&gt;-'Net Acumulado'!$B126,0,1))</f>
        <v>0</v>
      </c>
      <c r="BL126">
        <f>IF(BK126=0,0,IF('Net Acumulado'!BL126&gt;-'Net Acumulado'!$B126,0,1))</f>
        <v>0</v>
      </c>
      <c r="BM126">
        <f>IF(BL126=0,0,IF('Net Acumulado'!BM126&gt;-'Net Acumulado'!$B126,0,1))</f>
        <v>0</v>
      </c>
      <c r="BN126">
        <f>IF(BM126=0,0,IF('Net Acumulado'!BN126&gt;-'Net Acumulado'!$B126,0,1))</f>
        <v>0</v>
      </c>
      <c r="BO126">
        <f>IF(BN126=0,0,IF('Net Acumulado'!BO126&gt;-'Net Acumulado'!$B126,0,1))</f>
        <v>0</v>
      </c>
      <c r="BP126">
        <f>IF(BO126=0,0,IF('Net Acumulado'!BP126&gt;-'Net Acumulado'!$B126,0,1))</f>
        <v>0</v>
      </c>
      <c r="BQ126">
        <f>IF(BP126=0,0,IF('Net Acumulado'!BQ126&gt;-'Net Acumulado'!$B126,0,1))</f>
        <v>0</v>
      </c>
      <c r="BR126">
        <f>IF(BQ126=0,0,IF('Net Acumulado'!BR126&gt;-'Net Acumulado'!$B126,0,1))</f>
        <v>0</v>
      </c>
      <c r="BS126">
        <f>IF(BR126=0,0,IF('Net Acumulado'!BS126&gt;-'Net Acumulado'!$B126,0,1))</f>
        <v>0</v>
      </c>
      <c r="BT126">
        <f>IF(BS126=0,0,IF('Net Acumulado'!BT126&gt;-'Net Acumulado'!$B126,0,1))</f>
        <v>0</v>
      </c>
      <c r="BU126">
        <f>IF(BT126=0,0,IF('Net Acumulado'!BU126&gt;-'Net Acumulado'!$B126,0,1))</f>
        <v>0</v>
      </c>
      <c r="BV126">
        <f>IF(BU126=0,0,IF('Net Acumulado'!BV126&gt;-'Net Acumulado'!$B126,0,1))</f>
        <v>0</v>
      </c>
      <c r="BW126">
        <f>IF(BV126=0,0,IF('Net Acumulado'!BW126&gt;-'Net Acumulado'!$B126,0,1))</f>
        <v>0</v>
      </c>
      <c r="BX126">
        <f>IF(BW126=0,0,IF('Net Acumulado'!BX126&gt;-'Net Acumulado'!$B126,0,1))</f>
        <v>0</v>
      </c>
      <c r="BY126">
        <f>IF(BX126=0,0,IF('Net Acumulado'!BY126&gt;-'Net Acumulado'!$B126,0,1))</f>
        <v>0</v>
      </c>
      <c r="BZ126">
        <f>IF(BY126=0,0,IF('Net Acumulado'!BZ126&gt;-'Net Acumulado'!$B126,0,1))</f>
        <v>0</v>
      </c>
      <c r="CA126">
        <f>IF(BZ126=0,0,IF('Net Acumulado'!CA126&gt;-'Net Acumulado'!$B126,0,1))</f>
        <v>0</v>
      </c>
      <c r="CB126">
        <f>IF(CA126=0,0,IF('Net Acumulado'!CB126&gt;-'Net Acumulado'!$B126,0,1))</f>
        <v>0</v>
      </c>
      <c r="CC126">
        <f>IF(CB126=0,0,IF('Net Acumulado'!CC126&gt;-'Net Acumulado'!$B126,0,1))</f>
        <v>0</v>
      </c>
      <c r="CD126">
        <f>IF(CC126=0,0,IF('Net Acumulado'!CD126&gt;-'Net Acumulado'!$B126,0,1))</f>
        <v>0</v>
      </c>
      <c r="CE126">
        <f>IF(CD126=0,0,IF('Net Acumulado'!CE126&gt;-'Net Acumulado'!$B126,0,1))</f>
        <v>0</v>
      </c>
      <c r="CF126">
        <f>IF(CE126=0,0,IF('Net Acumulado'!CF126&gt;-'Net Acumulado'!$B126,0,1))</f>
        <v>0</v>
      </c>
      <c r="CG126">
        <f>IF(CF126=0,0,IF('Net Acumulado'!CG126&gt;-'Net Acumulado'!$B126,0,1))</f>
        <v>0</v>
      </c>
      <c r="CH126">
        <f>IF(CG126=0,0,IF('Net Acumulado'!CH126&gt;-'Net Acumulado'!$B126,0,1))</f>
        <v>0</v>
      </c>
      <c r="CI126">
        <f>IF(CH126=0,0,IF('Net Acumulado'!CI126&gt;-'Net Acumulado'!$B126,0,1))</f>
        <v>0</v>
      </c>
      <c r="CJ126">
        <f>IF(CI126=0,0,IF('Net Acumulado'!CJ126&gt;-'Net Acumulado'!$B126,0,1))</f>
        <v>0</v>
      </c>
      <c r="CK126">
        <f>IF(CJ126=0,0,IF('Net Acumulado'!CK126&gt;-'Net Acumulado'!$B126,0,1))</f>
        <v>0</v>
      </c>
      <c r="CL126">
        <f>IF(CK126=0,0,IF('Net Acumulado'!CL126&gt;-'Net Acumulado'!$B126,0,1))</f>
        <v>0</v>
      </c>
      <c r="CM126">
        <f>IF(CL126=0,0,IF('Net Acumulado'!CM126&gt;-'Net Acumulado'!$B126,0,1))</f>
        <v>0</v>
      </c>
      <c r="CN126">
        <f>IF(CM126=0,0,IF('Net Acumulado'!CN126&gt;-'Net Acumulado'!$B126,0,1))</f>
        <v>0</v>
      </c>
      <c r="CO126">
        <f>IF(CN126=0,0,IF('Net Acumulado'!CO126&gt;-'Net Acumulado'!$B126,0,1))</f>
        <v>0</v>
      </c>
      <c r="CP126">
        <f>IF(CO126=0,0,IF('Net Acumulado'!CP126&gt;-'Net Acumulado'!$B126,0,1))</f>
        <v>0</v>
      </c>
      <c r="CQ126">
        <f>IF(CP126=0,0,IF('Net Acumulado'!CQ126&gt;-'Net Acumulado'!$B126,0,1))</f>
        <v>0</v>
      </c>
      <c r="CR126">
        <f>IF(CQ126=0,0,IF('Net Acumulado'!CR126&gt;-'Net Acumulado'!$B126,0,1))</f>
        <v>0</v>
      </c>
      <c r="CS126">
        <f>IF(CR126=0,0,IF('Net Acumulado'!CS126&gt;-'Net Acumulado'!$B126,0,1))</f>
        <v>0</v>
      </c>
      <c r="CT126">
        <f>IF(CS126=0,0,IF('Net Acumulado'!CT126&gt;-'Net Acumulado'!$B126,0,1))</f>
        <v>0</v>
      </c>
      <c r="CU126">
        <f>IF(CT126=0,0,IF('Net Acumulado'!CU126&gt;-'Net Acumulado'!$B126,0,1))</f>
        <v>0</v>
      </c>
    </row>
    <row r="127" spans="1:99" x14ac:dyDescent="0.3">
      <c r="A127">
        <f t="shared" si="1"/>
        <v>27</v>
      </c>
      <c r="B127">
        <v>-18780</v>
      </c>
      <c r="C127">
        <v>4205</v>
      </c>
      <c r="D127">
        <f>IF('Net Acumulado'!D127&gt;-'Net Acumulado'!$B127,0,1)</f>
        <v>1</v>
      </c>
      <c r="E127">
        <f>IF(D127=0,0,IF('Net Acumulado'!E127&gt;-'Net Acumulado'!$B127,0,1))</f>
        <v>1</v>
      </c>
      <c r="F127">
        <f>IF(E127=0,0,IF('Net Acumulado'!F127&gt;-'Net Acumulado'!$B127,0,1))</f>
        <v>1</v>
      </c>
      <c r="G127">
        <f>IF(F127=0,0,IF('Net Acumulado'!G127&gt;-'Net Acumulado'!$B127,0,1))</f>
        <v>1</v>
      </c>
      <c r="H127">
        <f>IF(G127=0,0,IF('Net Acumulado'!H127&gt;-'Net Acumulado'!$B127,0,1))</f>
        <v>1</v>
      </c>
      <c r="I127">
        <f>IF(H127=0,0,IF('Net Acumulado'!I127&gt;-'Net Acumulado'!$B127,0,1))</f>
        <v>1</v>
      </c>
      <c r="J127">
        <f>IF(I127=0,0,IF('Net Acumulado'!J127&gt;-'Net Acumulado'!$B127,0,1))</f>
        <v>1</v>
      </c>
      <c r="K127">
        <f>IF(J127=0,0,IF('Net Acumulado'!K127&gt;-'Net Acumulado'!$B127,0,1))</f>
        <v>1</v>
      </c>
      <c r="L127">
        <f>IF(K127=0,0,IF('Net Acumulado'!L127&gt;-'Net Acumulado'!$B127,0,1))</f>
        <v>1</v>
      </c>
      <c r="M127">
        <f>IF(L127=0,0,IF('Net Acumulado'!M127&gt;-'Net Acumulado'!$B127,0,1))</f>
        <v>1</v>
      </c>
      <c r="N127">
        <f>IF(M127=0,0,IF('Net Acumulado'!N127&gt;-'Net Acumulado'!$B127,0,1))</f>
        <v>1</v>
      </c>
      <c r="O127">
        <f>IF(N127=0,0,IF('Net Acumulado'!O127&gt;-'Net Acumulado'!$B127,0,1))</f>
        <v>1</v>
      </c>
      <c r="P127">
        <f>IF(O127=0,0,IF('Net Acumulado'!P127&gt;-'Net Acumulado'!$B127,0,1))</f>
        <v>1</v>
      </c>
      <c r="Q127">
        <f>IF(P127=0,0,IF('Net Acumulado'!Q127&gt;-'Net Acumulado'!$B127,0,1))</f>
        <v>1</v>
      </c>
      <c r="R127">
        <f>IF(Q127=0,0,IF('Net Acumulado'!R127&gt;-'Net Acumulado'!$B127,0,1))</f>
        <v>1</v>
      </c>
      <c r="S127">
        <f>IF(R127=0,0,IF('Net Acumulado'!S127&gt;-'Net Acumulado'!$B127,0,1))</f>
        <v>1</v>
      </c>
      <c r="T127">
        <f>IF(S127=0,0,IF('Net Acumulado'!T127&gt;-'Net Acumulado'!$B127,0,1))</f>
        <v>1</v>
      </c>
      <c r="U127">
        <f>IF(T127=0,0,IF('Net Acumulado'!U127&gt;-'Net Acumulado'!$B127,0,1))</f>
        <v>1</v>
      </c>
      <c r="V127">
        <f>IF(U127=0,0,IF('Net Acumulado'!V127&gt;-'Net Acumulado'!$B127,0,1))</f>
        <v>1</v>
      </c>
      <c r="W127">
        <f>IF(V127=0,0,IF('Net Acumulado'!W127&gt;-'Net Acumulado'!$B127,0,1))</f>
        <v>1</v>
      </c>
      <c r="X127">
        <f>IF(W127=0,0,IF('Net Acumulado'!X127&gt;-'Net Acumulado'!$B127,0,1))</f>
        <v>1</v>
      </c>
      <c r="Y127">
        <f>IF(X127=0,0,IF('Net Acumulado'!Y127&gt;-'Net Acumulado'!$B127,0,1))</f>
        <v>1</v>
      </c>
      <c r="Z127">
        <f>IF(Y127=0,0,IF('Net Acumulado'!Z127&gt;-'Net Acumulado'!$B127,0,1))</f>
        <v>1</v>
      </c>
      <c r="AA127">
        <f>IF(Z127=0,0,IF('Net Acumulado'!AA127&gt;-'Net Acumulado'!$B127,0,1))</f>
        <v>1</v>
      </c>
      <c r="AB127">
        <f>IF(AA127=0,0,IF('Net Acumulado'!AB127&gt;-'Net Acumulado'!$B127,0,1))</f>
        <v>1</v>
      </c>
      <c r="AC127">
        <f>IF(AB127=0,0,IF('Net Acumulado'!AC127&gt;-'Net Acumulado'!$B127,0,1))</f>
        <v>1</v>
      </c>
      <c r="AD127">
        <f>IF(AC127=0,0,IF('Net Acumulado'!AD127&gt;-'Net Acumulado'!$B127,0,1))</f>
        <v>1</v>
      </c>
      <c r="AE127">
        <f>IF(AD127=0,0,IF('Net Acumulado'!AE127&gt;-'Net Acumulado'!$B127,0,1))</f>
        <v>0</v>
      </c>
      <c r="AF127">
        <f>IF(AE127=0,0,IF('Net Acumulado'!AF127&gt;-'Net Acumulado'!$B127,0,1))</f>
        <v>0</v>
      </c>
      <c r="AG127">
        <f>IF(AF127=0,0,IF('Net Acumulado'!AG127&gt;-'Net Acumulado'!$B127,0,1))</f>
        <v>0</v>
      </c>
      <c r="AH127">
        <f>IF(AG127=0,0,IF('Net Acumulado'!AH127&gt;-'Net Acumulado'!$B127,0,1))</f>
        <v>0</v>
      </c>
      <c r="AI127">
        <f>IF(AH127=0,0,IF('Net Acumulado'!AI127&gt;-'Net Acumulado'!$B127,0,1))</f>
        <v>0</v>
      </c>
      <c r="AJ127">
        <f>IF(AI127=0,0,IF('Net Acumulado'!AJ127&gt;-'Net Acumulado'!$B127,0,1))</f>
        <v>0</v>
      </c>
      <c r="AK127">
        <f>IF(AJ127=0,0,IF('Net Acumulado'!AK127&gt;-'Net Acumulado'!$B127,0,1))</f>
        <v>0</v>
      </c>
      <c r="AL127">
        <f>IF(AK127=0,0,IF('Net Acumulado'!AL127&gt;-'Net Acumulado'!$B127,0,1))</f>
        <v>0</v>
      </c>
      <c r="AM127">
        <f>IF(AL127=0,0,IF('Net Acumulado'!AM127&gt;-'Net Acumulado'!$B127,0,1))</f>
        <v>0</v>
      </c>
      <c r="AN127">
        <f>IF(AM127=0,0,IF('Net Acumulado'!AN127&gt;-'Net Acumulado'!$B127,0,1))</f>
        <v>0</v>
      </c>
      <c r="AO127">
        <f>IF(AN127=0,0,IF('Net Acumulado'!AO127&gt;-'Net Acumulado'!$B127,0,1))</f>
        <v>0</v>
      </c>
      <c r="AP127">
        <f>IF(AO127=0,0,IF('Net Acumulado'!AP127&gt;-'Net Acumulado'!$B127,0,1))</f>
        <v>0</v>
      </c>
      <c r="AQ127">
        <f>IF(AP127=0,0,IF('Net Acumulado'!AQ127&gt;-'Net Acumulado'!$B127,0,1))</f>
        <v>0</v>
      </c>
      <c r="AR127">
        <f>IF(AQ127=0,0,IF('Net Acumulado'!AR127&gt;-'Net Acumulado'!$B127,0,1))</f>
        <v>0</v>
      </c>
      <c r="AS127">
        <f>IF(AR127=0,0,IF('Net Acumulado'!AS127&gt;-'Net Acumulado'!$B127,0,1))</f>
        <v>0</v>
      </c>
      <c r="AT127">
        <f>IF(AS127=0,0,IF('Net Acumulado'!AT127&gt;-'Net Acumulado'!$B127,0,1))</f>
        <v>0</v>
      </c>
      <c r="AU127">
        <f>IF(AT127=0,0,IF('Net Acumulado'!AU127&gt;-'Net Acumulado'!$B127,0,1))</f>
        <v>0</v>
      </c>
      <c r="AV127">
        <f>IF(AU127=0,0,IF('Net Acumulado'!AV127&gt;-'Net Acumulado'!$B127,0,1))</f>
        <v>0</v>
      </c>
      <c r="AW127">
        <f>IF(AV127=0,0,IF('Net Acumulado'!AW127&gt;-'Net Acumulado'!$B127,0,1))</f>
        <v>0</v>
      </c>
      <c r="AX127">
        <f>IF(AW127=0,0,IF('Net Acumulado'!AX127&gt;-'Net Acumulado'!$B127,0,1))</f>
        <v>0</v>
      </c>
      <c r="AY127">
        <f>IF(AX127=0,0,IF('Net Acumulado'!AY127&gt;-'Net Acumulado'!$B127,0,1))</f>
        <v>0</v>
      </c>
      <c r="AZ127">
        <f>IF(AY127=0,0,IF('Net Acumulado'!AZ127&gt;-'Net Acumulado'!$B127,0,1))</f>
        <v>0</v>
      </c>
      <c r="BA127">
        <f>IF(AZ127=0,0,IF('Net Acumulado'!BA127&gt;-'Net Acumulado'!$B127,0,1))</f>
        <v>0</v>
      </c>
      <c r="BB127">
        <f>IF(BA127=0,0,IF('Net Acumulado'!BB127&gt;-'Net Acumulado'!$B127,0,1))</f>
        <v>0</v>
      </c>
      <c r="BC127">
        <f>IF(BB127=0,0,IF('Net Acumulado'!BC127&gt;-'Net Acumulado'!$B127,0,1))</f>
        <v>0</v>
      </c>
      <c r="BD127">
        <f>IF(BC127=0,0,IF('Net Acumulado'!BD127&gt;-'Net Acumulado'!$B127,0,1))</f>
        <v>0</v>
      </c>
      <c r="BE127">
        <f>IF(BD127=0,0,IF('Net Acumulado'!BE127&gt;-'Net Acumulado'!$B127,0,1))</f>
        <v>0</v>
      </c>
      <c r="BF127">
        <f>IF(BE127=0,0,IF('Net Acumulado'!BF127&gt;-'Net Acumulado'!$B127,0,1))</f>
        <v>0</v>
      </c>
      <c r="BG127">
        <f>IF(BF127=0,0,IF('Net Acumulado'!BG127&gt;-'Net Acumulado'!$B127,0,1))</f>
        <v>0</v>
      </c>
      <c r="BH127">
        <f>IF(BG127=0,0,IF('Net Acumulado'!BH127&gt;-'Net Acumulado'!$B127,0,1))</f>
        <v>0</v>
      </c>
      <c r="BI127">
        <f>IF(BH127=0,0,IF('Net Acumulado'!BI127&gt;-'Net Acumulado'!$B127,0,1))</f>
        <v>0</v>
      </c>
      <c r="BJ127">
        <f>IF(BI127=0,0,IF('Net Acumulado'!BJ127&gt;-'Net Acumulado'!$B127,0,1))</f>
        <v>0</v>
      </c>
      <c r="BK127">
        <f>IF(BJ127=0,0,IF('Net Acumulado'!BK127&gt;-'Net Acumulado'!$B127,0,1))</f>
        <v>0</v>
      </c>
      <c r="BL127">
        <f>IF(BK127=0,0,IF('Net Acumulado'!BL127&gt;-'Net Acumulado'!$B127,0,1))</f>
        <v>0</v>
      </c>
      <c r="BM127">
        <f>IF(BL127=0,0,IF('Net Acumulado'!BM127&gt;-'Net Acumulado'!$B127,0,1))</f>
        <v>0</v>
      </c>
      <c r="BN127">
        <f>IF(BM127=0,0,IF('Net Acumulado'!BN127&gt;-'Net Acumulado'!$B127,0,1))</f>
        <v>0</v>
      </c>
      <c r="BO127">
        <f>IF(BN127=0,0,IF('Net Acumulado'!BO127&gt;-'Net Acumulado'!$B127,0,1))</f>
        <v>0</v>
      </c>
      <c r="BP127">
        <f>IF(BO127=0,0,IF('Net Acumulado'!BP127&gt;-'Net Acumulado'!$B127,0,1))</f>
        <v>0</v>
      </c>
      <c r="BQ127">
        <f>IF(BP127=0,0,IF('Net Acumulado'!BQ127&gt;-'Net Acumulado'!$B127,0,1))</f>
        <v>0</v>
      </c>
      <c r="BR127">
        <f>IF(BQ127=0,0,IF('Net Acumulado'!BR127&gt;-'Net Acumulado'!$B127,0,1))</f>
        <v>0</v>
      </c>
      <c r="BS127">
        <f>IF(BR127=0,0,IF('Net Acumulado'!BS127&gt;-'Net Acumulado'!$B127,0,1))</f>
        <v>0</v>
      </c>
      <c r="BT127">
        <f>IF(BS127=0,0,IF('Net Acumulado'!BT127&gt;-'Net Acumulado'!$B127,0,1))</f>
        <v>0</v>
      </c>
      <c r="BU127">
        <f>IF(BT127=0,0,IF('Net Acumulado'!BU127&gt;-'Net Acumulado'!$B127,0,1))</f>
        <v>0</v>
      </c>
      <c r="BV127">
        <f>IF(BU127=0,0,IF('Net Acumulado'!BV127&gt;-'Net Acumulado'!$B127,0,1))</f>
        <v>0</v>
      </c>
      <c r="BW127">
        <f>IF(BV127=0,0,IF('Net Acumulado'!BW127&gt;-'Net Acumulado'!$B127,0,1))</f>
        <v>0</v>
      </c>
      <c r="BX127">
        <f>IF(BW127=0,0,IF('Net Acumulado'!BX127&gt;-'Net Acumulado'!$B127,0,1))</f>
        <v>0</v>
      </c>
      <c r="BY127">
        <f>IF(BX127=0,0,IF('Net Acumulado'!BY127&gt;-'Net Acumulado'!$B127,0,1))</f>
        <v>0</v>
      </c>
      <c r="BZ127">
        <f>IF(BY127=0,0,IF('Net Acumulado'!BZ127&gt;-'Net Acumulado'!$B127,0,1))</f>
        <v>0</v>
      </c>
      <c r="CA127">
        <f>IF(BZ127=0,0,IF('Net Acumulado'!CA127&gt;-'Net Acumulado'!$B127,0,1))</f>
        <v>0</v>
      </c>
      <c r="CB127">
        <f>IF(CA127=0,0,IF('Net Acumulado'!CB127&gt;-'Net Acumulado'!$B127,0,1))</f>
        <v>0</v>
      </c>
      <c r="CC127">
        <f>IF(CB127=0,0,IF('Net Acumulado'!CC127&gt;-'Net Acumulado'!$B127,0,1))</f>
        <v>0</v>
      </c>
      <c r="CD127">
        <f>IF(CC127=0,0,IF('Net Acumulado'!CD127&gt;-'Net Acumulado'!$B127,0,1))</f>
        <v>0</v>
      </c>
      <c r="CE127">
        <f>IF(CD127=0,0,IF('Net Acumulado'!CE127&gt;-'Net Acumulado'!$B127,0,1))</f>
        <v>0</v>
      </c>
      <c r="CF127">
        <f>IF(CE127=0,0,IF('Net Acumulado'!CF127&gt;-'Net Acumulado'!$B127,0,1))</f>
        <v>0</v>
      </c>
      <c r="CG127">
        <f>IF(CF127=0,0,IF('Net Acumulado'!CG127&gt;-'Net Acumulado'!$B127,0,1))</f>
        <v>0</v>
      </c>
      <c r="CH127">
        <f>IF(CG127=0,0,IF('Net Acumulado'!CH127&gt;-'Net Acumulado'!$B127,0,1))</f>
        <v>0</v>
      </c>
      <c r="CI127">
        <f>IF(CH127=0,0,IF('Net Acumulado'!CI127&gt;-'Net Acumulado'!$B127,0,1))</f>
        <v>0</v>
      </c>
      <c r="CJ127">
        <f>IF(CI127=0,0,IF('Net Acumulado'!CJ127&gt;-'Net Acumulado'!$B127,0,1))</f>
        <v>0</v>
      </c>
      <c r="CK127">
        <f>IF(CJ127=0,0,IF('Net Acumulado'!CK127&gt;-'Net Acumulado'!$B127,0,1))</f>
        <v>0</v>
      </c>
      <c r="CL127">
        <f>IF(CK127=0,0,IF('Net Acumulado'!CL127&gt;-'Net Acumulado'!$B127,0,1))</f>
        <v>0</v>
      </c>
      <c r="CM127">
        <f>IF(CL127=0,0,IF('Net Acumulado'!CM127&gt;-'Net Acumulado'!$B127,0,1))</f>
        <v>0</v>
      </c>
      <c r="CN127">
        <f>IF(CM127=0,0,IF('Net Acumulado'!CN127&gt;-'Net Acumulado'!$B127,0,1))</f>
        <v>0</v>
      </c>
      <c r="CO127">
        <f>IF(CN127=0,0,IF('Net Acumulado'!CO127&gt;-'Net Acumulado'!$B127,0,1))</f>
        <v>0</v>
      </c>
      <c r="CP127">
        <f>IF(CO127=0,0,IF('Net Acumulado'!CP127&gt;-'Net Acumulado'!$B127,0,1))</f>
        <v>0</v>
      </c>
      <c r="CQ127">
        <f>IF(CP127=0,0,IF('Net Acumulado'!CQ127&gt;-'Net Acumulado'!$B127,0,1))</f>
        <v>0</v>
      </c>
      <c r="CR127">
        <f>IF(CQ127=0,0,IF('Net Acumulado'!CR127&gt;-'Net Acumulado'!$B127,0,1))</f>
        <v>0</v>
      </c>
      <c r="CS127">
        <f>IF(CR127=0,0,IF('Net Acumulado'!CS127&gt;-'Net Acumulado'!$B127,0,1))</f>
        <v>0</v>
      </c>
      <c r="CT127">
        <f>IF(CS127=0,0,IF('Net Acumulado'!CT127&gt;-'Net Acumulado'!$B127,0,1))</f>
        <v>0</v>
      </c>
      <c r="CU127">
        <f>IF(CT127=0,0,IF('Net Acumulado'!CU127&gt;-'Net Acumulado'!$B127,0,1))</f>
        <v>0</v>
      </c>
    </row>
    <row r="128" spans="1:99" x14ac:dyDescent="0.3">
      <c r="A128">
        <f t="shared" si="1"/>
        <v>31</v>
      </c>
      <c r="B128">
        <v>-26761</v>
      </c>
      <c r="C128">
        <v>4202</v>
      </c>
      <c r="D128">
        <f>IF('Net Acumulado'!D128&gt;-'Net Acumulado'!$B128,0,1)</f>
        <v>1</v>
      </c>
      <c r="E128">
        <f>IF(D128=0,0,IF('Net Acumulado'!E128&gt;-'Net Acumulado'!$B128,0,1))</f>
        <v>1</v>
      </c>
      <c r="F128">
        <f>IF(E128=0,0,IF('Net Acumulado'!F128&gt;-'Net Acumulado'!$B128,0,1))</f>
        <v>1</v>
      </c>
      <c r="G128">
        <f>IF(F128=0,0,IF('Net Acumulado'!G128&gt;-'Net Acumulado'!$B128,0,1))</f>
        <v>1</v>
      </c>
      <c r="H128">
        <f>IF(G128=0,0,IF('Net Acumulado'!H128&gt;-'Net Acumulado'!$B128,0,1))</f>
        <v>1</v>
      </c>
      <c r="I128">
        <f>IF(H128=0,0,IF('Net Acumulado'!I128&gt;-'Net Acumulado'!$B128,0,1))</f>
        <v>1</v>
      </c>
      <c r="J128">
        <f>IF(I128=0,0,IF('Net Acumulado'!J128&gt;-'Net Acumulado'!$B128,0,1))</f>
        <v>1</v>
      </c>
      <c r="K128">
        <f>IF(J128=0,0,IF('Net Acumulado'!K128&gt;-'Net Acumulado'!$B128,0,1))</f>
        <v>1</v>
      </c>
      <c r="L128">
        <f>IF(K128=0,0,IF('Net Acumulado'!L128&gt;-'Net Acumulado'!$B128,0,1))</f>
        <v>1</v>
      </c>
      <c r="M128">
        <f>IF(L128=0,0,IF('Net Acumulado'!M128&gt;-'Net Acumulado'!$B128,0,1))</f>
        <v>1</v>
      </c>
      <c r="N128">
        <f>IF(M128=0,0,IF('Net Acumulado'!N128&gt;-'Net Acumulado'!$B128,0,1))</f>
        <v>1</v>
      </c>
      <c r="O128">
        <f>IF(N128=0,0,IF('Net Acumulado'!O128&gt;-'Net Acumulado'!$B128,0,1))</f>
        <v>1</v>
      </c>
      <c r="P128">
        <f>IF(O128=0,0,IF('Net Acumulado'!P128&gt;-'Net Acumulado'!$B128,0,1))</f>
        <v>1</v>
      </c>
      <c r="Q128">
        <f>IF(P128=0,0,IF('Net Acumulado'!Q128&gt;-'Net Acumulado'!$B128,0,1))</f>
        <v>1</v>
      </c>
      <c r="R128">
        <f>IF(Q128=0,0,IF('Net Acumulado'!R128&gt;-'Net Acumulado'!$B128,0,1))</f>
        <v>1</v>
      </c>
      <c r="S128">
        <f>IF(R128=0,0,IF('Net Acumulado'!S128&gt;-'Net Acumulado'!$B128,0,1))</f>
        <v>1</v>
      </c>
      <c r="T128">
        <f>IF(S128=0,0,IF('Net Acumulado'!T128&gt;-'Net Acumulado'!$B128,0,1))</f>
        <v>1</v>
      </c>
      <c r="U128">
        <f>IF(T128=0,0,IF('Net Acumulado'!U128&gt;-'Net Acumulado'!$B128,0,1))</f>
        <v>1</v>
      </c>
      <c r="V128">
        <f>IF(U128=0,0,IF('Net Acumulado'!V128&gt;-'Net Acumulado'!$B128,0,1))</f>
        <v>1</v>
      </c>
      <c r="W128">
        <f>IF(V128=0,0,IF('Net Acumulado'!W128&gt;-'Net Acumulado'!$B128,0,1))</f>
        <v>1</v>
      </c>
      <c r="X128">
        <f>IF(W128=0,0,IF('Net Acumulado'!X128&gt;-'Net Acumulado'!$B128,0,1))</f>
        <v>1</v>
      </c>
      <c r="Y128">
        <f>IF(X128=0,0,IF('Net Acumulado'!Y128&gt;-'Net Acumulado'!$B128,0,1))</f>
        <v>1</v>
      </c>
      <c r="Z128">
        <f>IF(Y128=0,0,IF('Net Acumulado'!Z128&gt;-'Net Acumulado'!$B128,0,1))</f>
        <v>1</v>
      </c>
      <c r="AA128">
        <f>IF(Z128=0,0,IF('Net Acumulado'!AA128&gt;-'Net Acumulado'!$B128,0,1))</f>
        <v>1</v>
      </c>
      <c r="AB128">
        <f>IF(AA128=0,0,IF('Net Acumulado'!AB128&gt;-'Net Acumulado'!$B128,0,1))</f>
        <v>1</v>
      </c>
      <c r="AC128">
        <f>IF(AB128=0,0,IF('Net Acumulado'!AC128&gt;-'Net Acumulado'!$B128,0,1))</f>
        <v>1</v>
      </c>
      <c r="AD128">
        <f>IF(AC128=0,0,IF('Net Acumulado'!AD128&gt;-'Net Acumulado'!$B128,0,1))</f>
        <v>1</v>
      </c>
      <c r="AE128">
        <f>IF(AD128=0,0,IF('Net Acumulado'!AE128&gt;-'Net Acumulado'!$B128,0,1))</f>
        <v>1</v>
      </c>
      <c r="AF128">
        <f>IF(AE128=0,0,IF('Net Acumulado'!AF128&gt;-'Net Acumulado'!$B128,0,1))</f>
        <v>1</v>
      </c>
      <c r="AG128">
        <f>IF(AF128=0,0,IF('Net Acumulado'!AG128&gt;-'Net Acumulado'!$B128,0,1))</f>
        <v>1</v>
      </c>
      <c r="AH128">
        <f>IF(AG128=0,0,IF('Net Acumulado'!AH128&gt;-'Net Acumulado'!$B128,0,1))</f>
        <v>1</v>
      </c>
      <c r="AI128">
        <f>IF(AH128=0,0,IF('Net Acumulado'!AI128&gt;-'Net Acumulado'!$B128,0,1))</f>
        <v>0</v>
      </c>
      <c r="AJ128">
        <f>IF(AI128=0,0,IF('Net Acumulado'!AJ128&gt;-'Net Acumulado'!$B128,0,1))</f>
        <v>0</v>
      </c>
      <c r="AK128">
        <f>IF(AJ128=0,0,IF('Net Acumulado'!AK128&gt;-'Net Acumulado'!$B128,0,1))</f>
        <v>0</v>
      </c>
      <c r="AL128">
        <f>IF(AK128=0,0,IF('Net Acumulado'!AL128&gt;-'Net Acumulado'!$B128,0,1))</f>
        <v>0</v>
      </c>
      <c r="AM128">
        <f>IF(AL128=0,0,IF('Net Acumulado'!AM128&gt;-'Net Acumulado'!$B128,0,1))</f>
        <v>0</v>
      </c>
      <c r="AN128">
        <f>IF(AM128=0,0,IF('Net Acumulado'!AN128&gt;-'Net Acumulado'!$B128,0,1))</f>
        <v>0</v>
      </c>
      <c r="AO128">
        <f>IF(AN128=0,0,IF('Net Acumulado'!AO128&gt;-'Net Acumulado'!$B128,0,1))</f>
        <v>0</v>
      </c>
      <c r="AP128">
        <f>IF(AO128=0,0,IF('Net Acumulado'!AP128&gt;-'Net Acumulado'!$B128,0,1))</f>
        <v>0</v>
      </c>
      <c r="AQ128">
        <f>IF(AP128=0,0,IF('Net Acumulado'!AQ128&gt;-'Net Acumulado'!$B128,0,1))</f>
        <v>0</v>
      </c>
      <c r="AR128">
        <f>IF(AQ128=0,0,IF('Net Acumulado'!AR128&gt;-'Net Acumulado'!$B128,0,1))</f>
        <v>0</v>
      </c>
      <c r="AS128">
        <f>IF(AR128=0,0,IF('Net Acumulado'!AS128&gt;-'Net Acumulado'!$B128,0,1))</f>
        <v>0</v>
      </c>
      <c r="AT128">
        <f>IF(AS128=0,0,IF('Net Acumulado'!AT128&gt;-'Net Acumulado'!$B128,0,1))</f>
        <v>0</v>
      </c>
      <c r="AU128">
        <f>IF(AT128=0,0,IF('Net Acumulado'!AU128&gt;-'Net Acumulado'!$B128,0,1))</f>
        <v>0</v>
      </c>
      <c r="AV128">
        <f>IF(AU128=0,0,IF('Net Acumulado'!AV128&gt;-'Net Acumulado'!$B128,0,1))</f>
        <v>0</v>
      </c>
      <c r="AW128">
        <f>IF(AV128=0,0,IF('Net Acumulado'!AW128&gt;-'Net Acumulado'!$B128,0,1))</f>
        <v>0</v>
      </c>
      <c r="AX128">
        <f>IF(AW128=0,0,IF('Net Acumulado'!AX128&gt;-'Net Acumulado'!$B128,0,1))</f>
        <v>0</v>
      </c>
      <c r="AY128">
        <f>IF(AX128=0,0,IF('Net Acumulado'!AY128&gt;-'Net Acumulado'!$B128,0,1))</f>
        <v>0</v>
      </c>
      <c r="AZ128">
        <f>IF(AY128=0,0,IF('Net Acumulado'!AZ128&gt;-'Net Acumulado'!$B128,0,1))</f>
        <v>0</v>
      </c>
      <c r="BA128">
        <f>IF(AZ128=0,0,IF('Net Acumulado'!BA128&gt;-'Net Acumulado'!$B128,0,1))</f>
        <v>0</v>
      </c>
      <c r="BB128">
        <f>IF(BA128=0,0,IF('Net Acumulado'!BB128&gt;-'Net Acumulado'!$B128,0,1))</f>
        <v>0</v>
      </c>
      <c r="BC128">
        <f>IF(BB128=0,0,IF('Net Acumulado'!BC128&gt;-'Net Acumulado'!$B128,0,1))</f>
        <v>0</v>
      </c>
      <c r="BD128">
        <f>IF(BC128=0,0,IF('Net Acumulado'!BD128&gt;-'Net Acumulado'!$B128,0,1))</f>
        <v>0</v>
      </c>
      <c r="BE128">
        <f>IF(BD128=0,0,IF('Net Acumulado'!BE128&gt;-'Net Acumulado'!$B128,0,1))</f>
        <v>0</v>
      </c>
      <c r="BF128">
        <f>IF(BE128=0,0,IF('Net Acumulado'!BF128&gt;-'Net Acumulado'!$B128,0,1))</f>
        <v>0</v>
      </c>
      <c r="BG128">
        <f>IF(BF128=0,0,IF('Net Acumulado'!BG128&gt;-'Net Acumulado'!$B128,0,1))</f>
        <v>0</v>
      </c>
      <c r="BH128">
        <f>IF(BG128=0,0,IF('Net Acumulado'!BH128&gt;-'Net Acumulado'!$B128,0,1))</f>
        <v>0</v>
      </c>
      <c r="BI128">
        <f>IF(BH128=0,0,IF('Net Acumulado'!BI128&gt;-'Net Acumulado'!$B128,0,1))</f>
        <v>0</v>
      </c>
      <c r="BJ128">
        <f>IF(BI128=0,0,IF('Net Acumulado'!BJ128&gt;-'Net Acumulado'!$B128,0,1))</f>
        <v>0</v>
      </c>
      <c r="BK128">
        <f>IF(BJ128=0,0,IF('Net Acumulado'!BK128&gt;-'Net Acumulado'!$B128,0,1))</f>
        <v>0</v>
      </c>
      <c r="BL128">
        <f>IF(BK128=0,0,IF('Net Acumulado'!BL128&gt;-'Net Acumulado'!$B128,0,1))</f>
        <v>0</v>
      </c>
      <c r="BM128">
        <f>IF(BL128=0,0,IF('Net Acumulado'!BM128&gt;-'Net Acumulado'!$B128,0,1))</f>
        <v>0</v>
      </c>
      <c r="BN128">
        <f>IF(BM128=0,0,IF('Net Acumulado'!BN128&gt;-'Net Acumulado'!$B128,0,1))</f>
        <v>0</v>
      </c>
      <c r="BO128">
        <f>IF(BN128=0,0,IF('Net Acumulado'!BO128&gt;-'Net Acumulado'!$B128,0,1))</f>
        <v>0</v>
      </c>
      <c r="BP128">
        <f>IF(BO128=0,0,IF('Net Acumulado'!BP128&gt;-'Net Acumulado'!$B128,0,1))</f>
        <v>0</v>
      </c>
      <c r="BQ128">
        <f>IF(BP128=0,0,IF('Net Acumulado'!BQ128&gt;-'Net Acumulado'!$B128,0,1))</f>
        <v>0</v>
      </c>
      <c r="BR128">
        <f>IF(BQ128=0,0,IF('Net Acumulado'!BR128&gt;-'Net Acumulado'!$B128,0,1))</f>
        <v>0</v>
      </c>
      <c r="BS128">
        <f>IF(BR128=0,0,IF('Net Acumulado'!BS128&gt;-'Net Acumulado'!$B128,0,1))</f>
        <v>0</v>
      </c>
      <c r="BT128">
        <f>IF(BS128=0,0,IF('Net Acumulado'!BT128&gt;-'Net Acumulado'!$B128,0,1))</f>
        <v>0</v>
      </c>
      <c r="BU128">
        <f>IF(BT128=0,0,IF('Net Acumulado'!BU128&gt;-'Net Acumulado'!$B128,0,1))</f>
        <v>0</v>
      </c>
      <c r="BV128">
        <f>IF(BU128=0,0,IF('Net Acumulado'!BV128&gt;-'Net Acumulado'!$B128,0,1))</f>
        <v>0</v>
      </c>
      <c r="BW128">
        <f>IF(BV128=0,0,IF('Net Acumulado'!BW128&gt;-'Net Acumulado'!$B128,0,1))</f>
        <v>0</v>
      </c>
      <c r="BX128">
        <f>IF(BW128=0,0,IF('Net Acumulado'!BX128&gt;-'Net Acumulado'!$B128,0,1))</f>
        <v>0</v>
      </c>
      <c r="BY128">
        <f>IF(BX128=0,0,IF('Net Acumulado'!BY128&gt;-'Net Acumulado'!$B128,0,1))</f>
        <v>0</v>
      </c>
      <c r="BZ128">
        <f>IF(BY128=0,0,IF('Net Acumulado'!BZ128&gt;-'Net Acumulado'!$B128,0,1))</f>
        <v>0</v>
      </c>
      <c r="CA128">
        <f>IF(BZ128=0,0,IF('Net Acumulado'!CA128&gt;-'Net Acumulado'!$B128,0,1))</f>
        <v>0</v>
      </c>
      <c r="CB128">
        <f>IF(CA128=0,0,IF('Net Acumulado'!CB128&gt;-'Net Acumulado'!$B128,0,1))</f>
        <v>0</v>
      </c>
      <c r="CC128">
        <f>IF(CB128=0,0,IF('Net Acumulado'!CC128&gt;-'Net Acumulado'!$B128,0,1))</f>
        <v>0</v>
      </c>
      <c r="CD128">
        <f>IF(CC128=0,0,IF('Net Acumulado'!CD128&gt;-'Net Acumulado'!$B128,0,1))</f>
        <v>0</v>
      </c>
      <c r="CE128">
        <f>IF(CD128=0,0,IF('Net Acumulado'!CE128&gt;-'Net Acumulado'!$B128,0,1))</f>
        <v>0</v>
      </c>
      <c r="CF128">
        <f>IF(CE128=0,0,IF('Net Acumulado'!CF128&gt;-'Net Acumulado'!$B128,0,1))</f>
        <v>0</v>
      </c>
      <c r="CG128">
        <f>IF(CF128=0,0,IF('Net Acumulado'!CG128&gt;-'Net Acumulado'!$B128,0,1))</f>
        <v>0</v>
      </c>
      <c r="CH128">
        <f>IF(CG128=0,0,IF('Net Acumulado'!CH128&gt;-'Net Acumulado'!$B128,0,1))</f>
        <v>0</v>
      </c>
      <c r="CI128">
        <f>IF(CH128=0,0,IF('Net Acumulado'!CI128&gt;-'Net Acumulado'!$B128,0,1))</f>
        <v>0</v>
      </c>
      <c r="CJ128">
        <f>IF(CI128=0,0,IF('Net Acumulado'!CJ128&gt;-'Net Acumulado'!$B128,0,1))</f>
        <v>0</v>
      </c>
      <c r="CK128">
        <f>IF(CJ128=0,0,IF('Net Acumulado'!CK128&gt;-'Net Acumulado'!$B128,0,1))</f>
        <v>0</v>
      </c>
      <c r="CL128">
        <f>IF(CK128=0,0,IF('Net Acumulado'!CL128&gt;-'Net Acumulado'!$B128,0,1))</f>
        <v>0</v>
      </c>
      <c r="CM128">
        <f>IF(CL128=0,0,IF('Net Acumulado'!CM128&gt;-'Net Acumulado'!$B128,0,1))</f>
        <v>0</v>
      </c>
      <c r="CN128">
        <f>IF(CM128=0,0,IF('Net Acumulado'!CN128&gt;-'Net Acumulado'!$B128,0,1))</f>
        <v>0</v>
      </c>
      <c r="CO128">
        <f>IF(CN128=0,0,IF('Net Acumulado'!CO128&gt;-'Net Acumulado'!$B128,0,1))</f>
        <v>0</v>
      </c>
      <c r="CP128">
        <f>IF(CO128=0,0,IF('Net Acumulado'!CP128&gt;-'Net Acumulado'!$B128,0,1))</f>
        <v>0</v>
      </c>
      <c r="CQ128">
        <f>IF(CP128=0,0,IF('Net Acumulado'!CQ128&gt;-'Net Acumulado'!$B128,0,1))</f>
        <v>0</v>
      </c>
      <c r="CR128">
        <f>IF(CQ128=0,0,IF('Net Acumulado'!CR128&gt;-'Net Acumulado'!$B128,0,1))</f>
        <v>0</v>
      </c>
      <c r="CS128">
        <f>IF(CR128=0,0,IF('Net Acumulado'!CS128&gt;-'Net Acumulado'!$B128,0,1))</f>
        <v>0</v>
      </c>
      <c r="CT128">
        <f>IF(CS128=0,0,IF('Net Acumulado'!CT128&gt;-'Net Acumulado'!$B128,0,1))</f>
        <v>0</v>
      </c>
      <c r="CU128">
        <f>IF(CT128=0,0,IF('Net Acumulado'!CU128&gt;-'Net Acumulado'!$B128,0,1))</f>
        <v>0</v>
      </c>
    </row>
    <row r="129" spans="1:99" x14ac:dyDescent="0.3">
      <c r="A129">
        <f t="shared" si="1"/>
        <v>25</v>
      </c>
      <c r="B129">
        <v>-10366</v>
      </c>
      <c r="C129">
        <v>4206</v>
      </c>
      <c r="D129">
        <f>IF('Net Acumulado'!D129&gt;-'Net Acumulado'!$B129,0,1)</f>
        <v>1</v>
      </c>
      <c r="E129">
        <f>IF(D129=0,0,IF('Net Acumulado'!E129&gt;-'Net Acumulado'!$B129,0,1))</f>
        <v>1</v>
      </c>
      <c r="F129">
        <f>IF(E129=0,0,IF('Net Acumulado'!F129&gt;-'Net Acumulado'!$B129,0,1))</f>
        <v>1</v>
      </c>
      <c r="G129">
        <f>IF(F129=0,0,IF('Net Acumulado'!G129&gt;-'Net Acumulado'!$B129,0,1))</f>
        <v>1</v>
      </c>
      <c r="H129">
        <f>IF(G129=0,0,IF('Net Acumulado'!H129&gt;-'Net Acumulado'!$B129,0,1))</f>
        <v>1</v>
      </c>
      <c r="I129">
        <f>IF(H129=0,0,IF('Net Acumulado'!I129&gt;-'Net Acumulado'!$B129,0,1))</f>
        <v>1</v>
      </c>
      <c r="J129">
        <f>IF(I129=0,0,IF('Net Acumulado'!J129&gt;-'Net Acumulado'!$B129,0,1))</f>
        <v>1</v>
      </c>
      <c r="K129">
        <f>IF(J129=0,0,IF('Net Acumulado'!K129&gt;-'Net Acumulado'!$B129,0,1))</f>
        <v>1</v>
      </c>
      <c r="L129">
        <f>IF(K129=0,0,IF('Net Acumulado'!L129&gt;-'Net Acumulado'!$B129,0,1))</f>
        <v>1</v>
      </c>
      <c r="M129">
        <f>IF(L129=0,0,IF('Net Acumulado'!M129&gt;-'Net Acumulado'!$B129,0,1))</f>
        <v>1</v>
      </c>
      <c r="N129">
        <f>IF(M129=0,0,IF('Net Acumulado'!N129&gt;-'Net Acumulado'!$B129,0,1))</f>
        <v>1</v>
      </c>
      <c r="O129">
        <f>IF(N129=0,0,IF('Net Acumulado'!O129&gt;-'Net Acumulado'!$B129,0,1))</f>
        <v>1</v>
      </c>
      <c r="P129">
        <f>IF(O129=0,0,IF('Net Acumulado'!P129&gt;-'Net Acumulado'!$B129,0,1))</f>
        <v>1</v>
      </c>
      <c r="Q129">
        <f>IF(P129=0,0,IF('Net Acumulado'!Q129&gt;-'Net Acumulado'!$B129,0,1))</f>
        <v>1</v>
      </c>
      <c r="R129">
        <f>IF(Q129=0,0,IF('Net Acumulado'!R129&gt;-'Net Acumulado'!$B129,0,1))</f>
        <v>1</v>
      </c>
      <c r="S129">
        <f>IF(R129=0,0,IF('Net Acumulado'!S129&gt;-'Net Acumulado'!$B129,0,1))</f>
        <v>1</v>
      </c>
      <c r="T129">
        <f>IF(S129=0,0,IF('Net Acumulado'!T129&gt;-'Net Acumulado'!$B129,0,1))</f>
        <v>1</v>
      </c>
      <c r="U129">
        <f>IF(T129=0,0,IF('Net Acumulado'!U129&gt;-'Net Acumulado'!$B129,0,1))</f>
        <v>1</v>
      </c>
      <c r="V129">
        <f>IF(U129=0,0,IF('Net Acumulado'!V129&gt;-'Net Acumulado'!$B129,0,1))</f>
        <v>1</v>
      </c>
      <c r="W129">
        <f>IF(V129=0,0,IF('Net Acumulado'!W129&gt;-'Net Acumulado'!$B129,0,1))</f>
        <v>1</v>
      </c>
      <c r="X129">
        <f>IF(W129=0,0,IF('Net Acumulado'!X129&gt;-'Net Acumulado'!$B129,0,1))</f>
        <v>1</v>
      </c>
      <c r="Y129">
        <f>IF(X129=0,0,IF('Net Acumulado'!Y129&gt;-'Net Acumulado'!$B129,0,1))</f>
        <v>1</v>
      </c>
      <c r="Z129">
        <f>IF(Y129=0,0,IF('Net Acumulado'!Z129&gt;-'Net Acumulado'!$B129,0,1))</f>
        <v>1</v>
      </c>
      <c r="AA129">
        <f>IF(Z129=0,0,IF('Net Acumulado'!AA129&gt;-'Net Acumulado'!$B129,0,1))</f>
        <v>1</v>
      </c>
      <c r="AB129">
        <f>IF(AA129=0,0,IF('Net Acumulado'!AB129&gt;-'Net Acumulado'!$B129,0,1))</f>
        <v>1</v>
      </c>
      <c r="AC129">
        <f>IF(AB129=0,0,IF('Net Acumulado'!AC129&gt;-'Net Acumulado'!$B129,0,1))</f>
        <v>0</v>
      </c>
      <c r="AD129">
        <f>IF(AC129=0,0,IF('Net Acumulado'!AD129&gt;-'Net Acumulado'!$B129,0,1))</f>
        <v>0</v>
      </c>
      <c r="AE129">
        <f>IF(AD129=0,0,IF('Net Acumulado'!AE129&gt;-'Net Acumulado'!$B129,0,1))</f>
        <v>0</v>
      </c>
      <c r="AF129">
        <f>IF(AE129=0,0,IF('Net Acumulado'!AF129&gt;-'Net Acumulado'!$B129,0,1))</f>
        <v>0</v>
      </c>
      <c r="AG129">
        <f>IF(AF129=0,0,IF('Net Acumulado'!AG129&gt;-'Net Acumulado'!$B129,0,1))</f>
        <v>0</v>
      </c>
      <c r="AH129">
        <f>IF(AG129=0,0,IF('Net Acumulado'!AH129&gt;-'Net Acumulado'!$B129,0,1))</f>
        <v>0</v>
      </c>
      <c r="AI129">
        <f>IF(AH129=0,0,IF('Net Acumulado'!AI129&gt;-'Net Acumulado'!$B129,0,1))</f>
        <v>0</v>
      </c>
      <c r="AJ129">
        <f>IF(AI129=0,0,IF('Net Acumulado'!AJ129&gt;-'Net Acumulado'!$B129,0,1))</f>
        <v>0</v>
      </c>
      <c r="AK129">
        <f>IF(AJ129=0,0,IF('Net Acumulado'!AK129&gt;-'Net Acumulado'!$B129,0,1))</f>
        <v>0</v>
      </c>
      <c r="AL129">
        <f>IF(AK129=0,0,IF('Net Acumulado'!AL129&gt;-'Net Acumulado'!$B129,0,1))</f>
        <v>0</v>
      </c>
      <c r="AM129">
        <f>IF(AL129=0,0,IF('Net Acumulado'!AM129&gt;-'Net Acumulado'!$B129,0,1))</f>
        <v>0</v>
      </c>
      <c r="AN129">
        <f>IF(AM129=0,0,IF('Net Acumulado'!AN129&gt;-'Net Acumulado'!$B129,0,1))</f>
        <v>0</v>
      </c>
      <c r="AO129">
        <f>IF(AN129=0,0,IF('Net Acumulado'!AO129&gt;-'Net Acumulado'!$B129,0,1))</f>
        <v>0</v>
      </c>
      <c r="AP129">
        <f>IF(AO129=0,0,IF('Net Acumulado'!AP129&gt;-'Net Acumulado'!$B129,0,1))</f>
        <v>0</v>
      </c>
      <c r="AQ129">
        <f>IF(AP129=0,0,IF('Net Acumulado'!AQ129&gt;-'Net Acumulado'!$B129,0,1))</f>
        <v>0</v>
      </c>
      <c r="AR129">
        <f>IF(AQ129=0,0,IF('Net Acumulado'!AR129&gt;-'Net Acumulado'!$B129,0,1))</f>
        <v>0</v>
      </c>
      <c r="AS129">
        <f>IF(AR129=0,0,IF('Net Acumulado'!AS129&gt;-'Net Acumulado'!$B129,0,1))</f>
        <v>0</v>
      </c>
      <c r="AT129">
        <f>IF(AS129=0,0,IF('Net Acumulado'!AT129&gt;-'Net Acumulado'!$B129,0,1))</f>
        <v>0</v>
      </c>
      <c r="AU129">
        <f>IF(AT129=0,0,IF('Net Acumulado'!AU129&gt;-'Net Acumulado'!$B129,0,1))</f>
        <v>0</v>
      </c>
      <c r="AV129">
        <f>IF(AU129=0,0,IF('Net Acumulado'!AV129&gt;-'Net Acumulado'!$B129,0,1))</f>
        <v>0</v>
      </c>
      <c r="AW129">
        <f>IF(AV129=0,0,IF('Net Acumulado'!AW129&gt;-'Net Acumulado'!$B129,0,1))</f>
        <v>0</v>
      </c>
      <c r="AX129">
        <f>IF(AW129=0,0,IF('Net Acumulado'!AX129&gt;-'Net Acumulado'!$B129,0,1))</f>
        <v>0</v>
      </c>
      <c r="AY129">
        <f>IF(AX129=0,0,IF('Net Acumulado'!AY129&gt;-'Net Acumulado'!$B129,0,1))</f>
        <v>0</v>
      </c>
      <c r="AZ129">
        <f>IF(AY129=0,0,IF('Net Acumulado'!AZ129&gt;-'Net Acumulado'!$B129,0,1))</f>
        <v>0</v>
      </c>
      <c r="BA129">
        <f>IF(AZ129=0,0,IF('Net Acumulado'!BA129&gt;-'Net Acumulado'!$B129,0,1))</f>
        <v>0</v>
      </c>
      <c r="BB129">
        <f>IF(BA129=0,0,IF('Net Acumulado'!BB129&gt;-'Net Acumulado'!$B129,0,1))</f>
        <v>0</v>
      </c>
      <c r="BC129">
        <f>IF(BB129=0,0,IF('Net Acumulado'!BC129&gt;-'Net Acumulado'!$B129,0,1))</f>
        <v>0</v>
      </c>
      <c r="BD129">
        <f>IF(BC129=0,0,IF('Net Acumulado'!BD129&gt;-'Net Acumulado'!$B129,0,1))</f>
        <v>0</v>
      </c>
      <c r="BE129">
        <f>IF(BD129=0,0,IF('Net Acumulado'!BE129&gt;-'Net Acumulado'!$B129,0,1))</f>
        <v>0</v>
      </c>
      <c r="BF129">
        <f>IF(BE129=0,0,IF('Net Acumulado'!BF129&gt;-'Net Acumulado'!$B129,0,1))</f>
        <v>0</v>
      </c>
      <c r="BG129">
        <f>IF(BF129=0,0,IF('Net Acumulado'!BG129&gt;-'Net Acumulado'!$B129,0,1))</f>
        <v>0</v>
      </c>
      <c r="BH129">
        <f>IF(BG129=0,0,IF('Net Acumulado'!BH129&gt;-'Net Acumulado'!$B129,0,1))</f>
        <v>0</v>
      </c>
      <c r="BI129">
        <f>IF(BH129=0,0,IF('Net Acumulado'!BI129&gt;-'Net Acumulado'!$B129,0,1))</f>
        <v>0</v>
      </c>
      <c r="BJ129">
        <f>IF(BI129=0,0,IF('Net Acumulado'!BJ129&gt;-'Net Acumulado'!$B129,0,1))</f>
        <v>0</v>
      </c>
      <c r="BK129">
        <f>IF(BJ129=0,0,IF('Net Acumulado'!BK129&gt;-'Net Acumulado'!$B129,0,1))</f>
        <v>0</v>
      </c>
      <c r="BL129">
        <f>IF(BK129=0,0,IF('Net Acumulado'!BL129&gt;-'Net Acumulado'!$B129,0,1))</f>
        <v>0</v>
      </c>
      <c r="BM129">
        <f>IF(BL129=0,0,IF('Net Acumulado'!BM129&gt;-'Net Acumulado'!$B129,0,1))</f>
        <v>0</v>
      </c>
      <c r="BN129">
        <f>IF(BM129=0,0,IF('Net Acumulado'!BN129&gt;-'Net Acumulado'!$B129,0,1))</f>
        <v>0</v>
      </c>
      <c r="BO129">
        <f>IF(BN129=0,0,IF('Net Acumulado'!BO129&gt;-'Net Acumulado'!$B129,0,1))</f>
        <v>0</v>
      </c>
      <c r="BP129">
        <f>IF(BO129=0,0,IF('Net Acumulado'!BP129&gt;-'Net Acumulado'!$B129,0,1))</f>
        <v>0</v>
      </c>
      <c r="BQ129">
        <f>IF(BP129=0,0,IF('Net Acumulado'!BQ129&gt;-'Net Acumulado'!$B129,0,1))</f>
        <v>0</v>
      </c>
      <c r="BR129">
        <f>IF(BQ129=0,0,IF('Net Acumulado'!BR129&gt;-'Net Acumulado'!$B129,0,1))</f>
        <v>0</v>
      </c>
      <c r="BS129">
        <f>IF(BR129=0,0,IF('Net Acumulado'!BS129&gt;-'Net Acumulado'!$B129,0,1))</f>
        <v>0</v>
      </c>
      <c r="BT129">
        <f>IF(BS129=0,0,IF('Net Acumulado'!BT129&gt;-'Net Acumulado'!$B129,0,1))</f>
        <v>0</v>
      </c>
      <c r="BU129">
        <f>IF(BT129=0,0,IF('Net Acumulado'!BU129&gt;-'Net Acumulado'!$B129,0,1))</f>
        <v>0</v>
      </c>
      <c r="BV129">
        <f>IF(BU129=0,0,IF('Net Acumulado'!BV129&gt;-'Net Acumulado'!$B129,0,1))</f>
        <v>0</v>
      </c>
      <c r="BW129">
        <f>IF(BV129=0,0,IF('Net Acumulado'!BW129&gt;-'Net Acumulado'!$B129,0,1))</f>
        <v>0</v>
      </c>
      <c r="BX129">
        <f>IF(BW129=0,0,IF('Net Acumulado'!BX129&gt;-'Net Acumulado'!$B129,0,1))</f>
        <v>0</v>
      </c>
      <c r="BY129">
        <f>IF(BX129=0,0,IF('Net Acumulado'!BY129&gt;-'Net Acumulado'!$B129,0,1))</f>
        <v>0</v>
      </c>
      <c r="BZ129">
        <f>IF(BY129=0,0,IF('Net Acumulado'!BZ129&gt;-'Net Acumulado'!$B129,0,1))</f>
        <v>0</v>
      </c>
      <c r="CA129">
        <f>IF(BZ129=0,0,IF('Net Acumulado'!CA129&gt;-'Net Acumulado'!$B129,0,1))</f>
        <v>0</v>
      </c>
      <c r="CB129">
        <f>IF(CA129=0,0,IF('Net Acumulado'!CB129&gt;-'Net Acumulado'!$B129,0,1))</f>
        <v>0</v>
      </c>
      <c r="CC129">
        <f>IF(CB129=0,0,IF('Net Acumulado'!CC129&gt;-'Net Acumulado'!$B129,0,1))</f>
        <v>0</v>
      </c>
      <c r="CD129">
        <f>IF(CC129=0,0,IF('Net Acumulado'!CD129&gt;-'Net Acumulado'!$B129,0,1))</f>
        <v>0</v>
      </c>
      <c r="CE129">
        <f>IF(CD129=0,0,IF('Net Acumulado'!CE129&gt;-'Net Acumulado'!$B129,0,1))</f>
        <v>0</v>
      </c>
      <c r="CF129">
        <f>IF(CE129=0,0,IF('Net Acumulado'!CF129&gt;-'Net Acumulado'!$B129,0,1))</f>
        <v>0</v>
      </c>
      <c r="CG129">
        <f>IF(CF129=0,0,IF('Net Acumulado'!CG129&gt;-'Net Acumulado'!$B129,0,1))</f>
        <v>0</v>
      </c>
      <c r="CH129">
        <f>IF(CG129=0,0,IF('Net Acumulado'!CH129&gt;-'Net Acumulado'!$B129,0,1))</f>
        <v>0</v>
      </c>
      <c r="CI129">
        <f>IF(CH129=0,0,IF('Net Acumulado'!CI129&gt;-'Net Acumulado'!$B129,0,1))</f>
        <v>0</v>
      </c>
      <c r="CJ129">
        <f>IF(CI129=0,0,IF('Net Acumulado'!CJ129&gt;-'Net Acumulado'!$B129,0,1))</f>
        <v>0</v>
      </c>
      <c r="CK129">
        <f>IF(CJ129=0,0,IF('Net Acumulado'!CK129&gt;-'Net Acumulado'!$B129,0,1))</f>
        <v>0</v>
      </c>
      <c r="CL129">
        <f>IF(CK129=0,0,IF('Net Acumulado'!CL129&gt;-'Net Acumulado'!$B129,0,1))</f>
        <v>0</v>
      </c>
      <c r="CM129">
        <f>IF(CL129=0,0,IF('Net Acumulado'!CM129&gt;-'Net Acumulado'!$B129,0,1))</f>
        <v>0</v>
      </c>
      <c r="CN129">
        <f>IF(CM129=0,0,IF('Net Acumulado'!CN129&gt;-'Net Acumulado'!$B129,0,1))</f>
        <v>0</v>
      </c>
      <c r="CO129">
        <f>IF(CN129=0,0,IF('Net Acumulado'!CO129&gt;-'Net Acumulado'!$B129,0,1))</f>
        <v>0</v>
      </c>
      <c r="CP129">
        <f>IF(CO129=0,0,IF('Net Acumulado'!CP129&gt;-'Net Acumulado'!$B129,0,1))</f>
        <v>0</v>
      </c>
      <c r="CQ129">
        <f>IF(CP129=0,0,IF('Net Acumulado'!CQ129&gt;-'Net Acumulado'!$B129,0,1))</f>
        <v>0</v>
      </c>
      <c r="CR129">
        <f>IF(CQ129=0,0,IF('Net Acumulado'!CR129&gt;-'Net Acumulado'!$B129,0,1))</f>
        <v>0</v>
      </c>
      <c r="CS129">
        <f>IF(CR129=0,0,IF('Net Acumulado'!CS129&gt;-'Net Acumulado'!$B129,0,1))</f>
        <v>0</v>
      </c>
      <c r="CT129">
        <f>IF(CS129=0,0,IF('Net Acumulado'!CT129&gt;-'Net Acumulado'!$B129,0,1))</f>
        <v>0</v>
      </c>
      <c r="CU129">
        <f>IF(CT129=0,0,IF('Net Acumulado'!CU129&gt;-'Net Acumulado'!$B129,0,1))</f>
        <v>0</v>
      </c>
    </row>
    <row r="130" spans="1:99" x14ac:dyDescent="0.3">
      <c r="A130">
        <f t="shared" si="1"/>
        <v>96</v>
      </c>
      <c r="B130">
        <v>0</v>
      </c>
      <c r="C130">
        <v>4200</v>
      </c>
      <c r="D130">
        <f>IF('Net Acumulado'!D130&gt;-'Net Acumulado'!$B130,0,1)</f>
        <v>1</v>
      </c>
      <c r="E130">
        <f>IF(D130=0,0,IF('Net Acumulado'!E130&gt;-'Net Acumulado'!$B130,0,1))</f>
        <v>1</v>
      </c>
      <c r="F130">
        <f>IF(E130=0,0,IF('Net Acumulado'!F130&gt;-'Net Acumulado'!$B130,0,1))</f>
        <v>1</v>
      </c>
      <c r="G130">
        <f>IF(F130=0,0,IF('Net Acumulado'!G130&gt;-'Net Acumulado'!$B130,0,1))</f>
        <v>1</v>
      </c>
      <c r="H130">
        <f>IF(G130=0,0,IF('Net Acumulado'!H130&gt;-'Net Acumulado'!$B130,0,1))</f>
        <v>1</v>
      </c>
      <c r="I130">
        <f>IF(H130=0,0,IF('Net Acumulado'!I130&gt;-'Net Acumulado'!$B130,0,1))</f>
        <v>1</v>
      </c>
      <c r="J130">
        <f>IF(I130=0,0,IF('Net Acumulado'!J130&gt;-'Net Acumulado'!$B130,0,1))</f>
        <v>1</v>
      </c>
      <c r="K130">
        <f>IF(J130=0,0,IF('Net Acumulado'!K130&gt;-'Net Acumulado'!$B130,0,1))</f>
        <v>1</v>
      </c>
      <c r="L130">
        <f>IF(K130=0,0,IF('Net Acumulado'!L130&gt;-'Net Acumulado'!$B130,0,1))</f>
        <v>1</v>
      </c>
      <c r="M130">
        <f>IF(L130=0,0,IF('Net Acumulado'!M130&gt;-'Net Acumulado'!$B130,0,1))</f>
        <v>1</v>
      </c>
      <c r="N130">
        <f>IF(M130=0,0,IF('Net Acumulado'!N130&gt;-'Net Acumulado'!$B130,0,1))</f>
        <v>1</v>
      </c>
      <c r="O130">
        <f>IF(N130=0,0,IF('Net Acumulado'!O130&gt;-'Net Acumulado'!$B130,0,1))</f>
        <v>1</v>
      </c>
      <c r="P130">
        <f>IF(O130=0,0,IF('Net Acumulado'!P130&gt;-'Net Acumulado'!$B130,0,1))</f>
        <v>1</v>
      </c>
      <c r="Q130">
        <f>IF(P130=0,0,IF('Net Acumulado'!Q130&gt;-'Net Acumulado'!$B130,0,1))</f>
        <v>1</v>
      </c>
      <c r="R130">
        <f>IF(Q130=0,0,IF('Net Acumulado'!R130&gt;-'Net Acumulado'!$B130,0,1))</f>
        <v>1</v>
      </c>
      <c r="S130">
        <f>IF(R130=0,0,IF('Net Acumulado'!S130&gt;-'Net Acumulado'!$B130,0,1))</f>
        <v>1</v>
      </c>
      <c r="T130">
        <f>IF(S130=0,0,IF('Net Acumulado'!T130&gt;-'Net Acumulado'!$B130,0,1))</f>
        <v>1</v>
      </c>
      <c r="U130">
        <f>IF(T130=0,0,IF('Net Acumulado'!U130&gt;-'Net Acumulado'!$B130,0,1))</f>
        <v>1</v>
      </c>
      <c r="V130">
        <f>IF(U130=0,0,IF('Net Acumulado'!V130&gt;-'Net Acumulado'!$B130,0,1))</f>
        <v>1</v>
      </c>
      <c r="W130">
        <f>IF(V130=0,0,IF('Net Acumulado'!W130&gt;-'Net Acumulado'!$B130,0,1))</f>
        <v>1</v>
      </c>
      <c r="X130">
        <f>IF(W130=0,0,IF('Net Acumulado'!X130&gt;-'Net Acumulado'!$B130,0,1))</f>
        <v>1</v>
      </c>
      <c r="Y130">
        <f>IF(X130=0,0,IF('Net Acumulado'!Y130&gt;-'Net Acumulado'!$B130,0,1))</f>
        <v>1</v>
      </c>
      <c r="Z130">
        <f>IF(Y130=0,0,IF('Net Acumulado'!Z130&gt;-'Net Acumulado'!$B130,0,1))</f>
        <v>1</v>
      </c>
      <c r="AA130">
        <f>IF(Z130=0,0,IF('Net Acumulado'!AA130&gt;-'Net Acumulado'!$B130,0,1))</f>
        <v>1</v>
      </c>
      <c r="AB130">
        <f>IF(AA130=0,0,IF('Net Acumulado'!AB130&gt;-'Net Acumulado'!$B130,0,1))</f>
        <v>1</v>
      </c>
      <c r="AC130">
        <f>IF(AB130=0,0,IF('Net Acumulado'!AC130&gt;-'Net Acumulado'!$B130,0,1))</f>
        <v>1</v>
      </c>
      <c r="AD130">
        <f>IF(AC130=0,0,IF('Net Acumulado'!AD130&gt;-'Net Acumulado'!$B130,0,1))</f>
        <v>1</v>
      </c>
      <c r="AE130">
        <f>IF(AD130=0,0,IF('Net Acumulado'!AE130&gt;-'Net Acumulado'!$B130,0,1))</f>
        <v>1</v>
      </c>
      <c r="AF130">
        <f>IF(AE130=0,0,IF('Net Acumulado'!AF130&gt;-'Net Acumulado'!$B130,0,1))</f>
        <v>1</v>
      </c>
      <c r="AG130">
        <f>IF(AF130=0,0,IF('Net Acumulado'!AG130&gt;-'Net Acumulado'!$B130,0,1))</f>
        <v>1</v>
      </c>
      <c r="AH130">
        <f>IF(AG130=0,0,IF('Net Acumulado'!AH130&gt;-'Net Acumulado'!$B130,0,1))</f>
        <v>1</v>
      </c>
      <c r="AI130">
        <f>IF(AH130=0,0,IF('Net Acumulado'!AI130&gt;-'Net Acumulado'!$B130,0,1))</f>
        <v>1</v>
      </c>
      <c r="AJ130">
        <f>IF(AI130=0,0,IF('Net Acumulado'!AJ130&gt;-'Net Acumulado'!$B130,0,1))</f>
        <v>1</v>
      </c>
      <c r="AK130">
        <f>IF(AJ130=0,0,IF('Net Acumulado'!AK130&gt;-'Net Acumulado'!$B130,0,1))</f>
        <v>1</v>
      </c>
      <c r="AL130">
        <f>IF(AK130=0,0,IF('Net Acumulado'!AL130&gt;-'Net Acumulado'!$B130,0,1))</f>
        <v>1</v>
      </c>
      <c r="AM130">
        <f>IF(AL130=0,0,IF('Net Acumulado'!AM130&gt;-'Net Acumulado'!$B130,0,1))</f>
        <v>1</v>
      </c>
      <c r="AN130">
        <f>IF(AM130=0,0,IF('Net Acumulado'!AN130&gt;-'Net Acumulado'!$B130,0,1))</f>
        <v>1</v>
      </c>
      <c r="AO130">
        <f>IF(AN130=0,0,IF('Net Acumulado'!AO130&gt;-'Net Acumulado'!$B130,0,1))</f>
        <v>1</v>
      </c>
      <c r="AP130">
        <f>IF(AO130=0,0,IF('Net Acumulado'!AP130&gt;-'Net Acumulado'!$B130,0,1))</f>
        <v>1</v>
      </c>
      <c r="AQ130">
        <f>IF(AP130=0,0,IF('Net Acumulado'!AQ130&gt;-'Net Acumulado'!$B130,0,1))</f>
        <v>1</v>
      </c>
      <c r="AR130">
        <f>IF(AQ130=0,0,IF('Net Acumulado'!AR130&gt;-'Net Acumulado'!$B130,0,1))</f>
        <v>1</v>
      </c>
      <c r="AS130">
        <f>IF(AR130=0,0,IF('Net Acumulado'!AS130&gt;-'Net Acumulado'!$B130,0,1))</f>
        <v>1</v>
      </c>
      <c r="AT130">
        <f>IF(AS130=0,0,IF('Net Acumulado'!AT130&gt;-'Net Acumulado'!$B130,0,1))</f>
        <v>1</v>
      </c>
      <c r="AU130">
        <f>IF(AT130=0,0,IF('Net Acumulado'!AU130&gt;-'Net Acumulado'!$B130,0,1))</f>
        <v>1</v>
      </c>
      <c r="AV130">
        <f>IF(AU130=0,0,IF('Net Acumulado'!AV130&gt;-'Net Acumulado'!$B130,0,1))</f>
        <v>1</v>
      </c>
      <c r="AW130">
        <f>IF(AV130=0,0,IF('Net Acumulado'!AW130&gt;-'Net Acumulado'!$B130,0,1))</f>
        <v>1</v>
      </c>
      <c r="AX130">
        <f>IF(AW130=0,0,IF('Net Acumulado'!AX130&gt;-'Net Acumulado'!$B130,0,1))</f>
        <v>1</v>
      </c>
      <c r="AY130">
        <f>IF(AX130=0,0,IF('Net Acumulado'!AY130&gt;-'Net Acumulado'!$B130,0,1))</f>
        <v>1</v>
      </c>
      <c r="AZ130">
        <f>IF(AY130=0,0,IF('Net Acumulado'!AZ130&gt;-'Net Acumulado'!$B130,0,1))</f>
        <v>1</v>
      </c>
      <c r="BA130">
        <f>IF(AZ130=0,0,IF('Net Acumulado'!BA130&gt;-'Net Acumulado'!$B130,0,1))</f>
        <v>1</v>
      </c>
      <c r="BB130">
        <f>IF(BA130=0,0,IF('Net Acumulado'!BB130&gt;-'Net Acumulado'!$B130,0,1))</f>
        <v>1</v>
      </c>
      <c r="BC130">
        <f>IF(BB130=0,0,IF('Net Acumulado'!BC130&gt;-'Net Acumulado'!$B130,0,1))</f>
        <v>1</v>
      </c>
      <c r="BD130">
        <f>IF(BC130=0,0,IF('Net Acumulado'!BD130&gt;-'Net Acumulado'!$B130,0,1))</f>
        <v>1</v>
      </c>
      <c r="BE130">
        <f>IF(BD130=0,0,IF('Net Acumulado'!BE130&gt;-'Net Acumulado'!$B130,0,1))</f>
        <v>1</v>
      </c>
      <c r="BF130">
        <f>IF(BE130=0,0,IF('Net Acumulado'!BF130&gt;-'Net Acumulado'!$B130,0,1))</f>
        <v>1</v>
      </c>
      <c r="BG130">
        <f>IF(BF130=0,0,IF('Net Acumulado'!BG130&gt;-'Net Acumulado'!$B130,0,1))</f>
        <v>1</v>
      </c>
      <c r="BH130">
        <f>IF(BG130=0,0,IF('Net Acumulado'!BH130&gt;-'Net Acumulado'!$B130,0,1))</f>
        <v>1</v>
      </c>
      <c r="BI130">
        <f>IF(BH130=0,0,IF('Net Acumulado'!BI130&gt;-'Net Acumulado'!$B130,0,1))</f>
        <v>1</v>
      </c>
      <c r="BJ130">
        <f>IF(BI130=0,0,IF('Net Acumulado'!BJ130&gt;-'Net Acumulado'!$B130,0,1))</f>
        <v>1</v>
      </c>
      <c r="BK130">
        <f>IF(BJ130=0,0,IF('Net Acumulado'!BK130&gt;-'Net Acumulado'!$B130,0,1))</f>
        <v>1</v>
      </c>
      <c r="BL130">
        <f>IF(BK130=0,0,IF('Net Acumulado'!BL130&gt;-'Net Acumulado'!$B130,0,1))</f>
        <v>1</v>
      </c>
      <c r="BM130">
        <f>IF(BL130=0,0,IF('Net Acumulado'!BM130&gt;-'Net Acumulado'!$B130,0,1))</f>
        <v>1</v>
      </c>
      <c r="BN130">
        <f>IF(BM130=0,0,IF('Net Acumulado'!BN130&gt;-'Net Acumulado'!$B130,0,1))</f>
        <v>1</v>
      </c>
      <c r="BO130">
        <f>IF(BN130=0,0,IF('Net Acumulado'!BO130&gt;-'Net Acumulado'!$B130,0,1))</f>
        <v>1</v>
      </c>
      <c r="BP130">
        <f>IF(BO130=0,0,IF('Net Acumulado'!BP130&gt;-'Net Acumulado'!$B130,0,1))</f>
        <v>1</v>
      </c>
      <c r="BQ130">
        <f>IF(BP130=0,0,IF('Net Acumulado'!BQ130&gt;-'Net Acumulado'!$B130,0,1))</f>
        <v>1</v>
      </c>
      <c r="BR130">
        <f>IF(BQ130=0,0,IF('Net Acumulado'!BR130&gt;-'Net Acumulado'!$B130,0,1))</f>
        <v>1</v>
      </c>
      <c r="BS130">
        <f>IF(BR130=0,0,IF('Net Acumulado'!BS130&gt;-'Net Acumulado'!$B130,0,1))</f>
        <v>1</v>
      </c>
      <c r="BT130">
        <f>IF(BS130=0,0,IF('Net Acumulado'!BT130&gt;-'Net Acumulado'!$B130,0,1))</f>
        <v>1</v>
      </c>
      <c r="BU130">
        <f>IF(BT130=0,0,IF('Net Acumulado'!BU130&gt;-'Net Acumulado'!$B130,0,1))</f>
        <v>1</v>
      </c>
      <c r="BV130">
        <f>IF(BU130=0,0,IF('Net Acumulado'!BV130&gt;-'Net Acumulado'!$B130,0,1))</f>
        <v>1</v>
      </c>
      <c r="BW130">
        <f>IF(BV130=0,0,IF('Net Acumulado'!BW130&gt;-'Net Acumulado'!$B130,0,1))</f>
        <v>1</v>
      </c>
      <c r="BX130">
        <f>IF(BW130=0,0,IF('Net Acumulado'!BX130&gt;-'Net Acumulado'!$B130,0,1))</f>
        <v>1</v>
      </c>
      <c r="BY130">
        <f>IF(BX130=0,0,IF('Net Acumulado'!BY130&gt;-'Net Acumulado'!$B130,0,1))</f>
        <v>1</v>
      </c>
      <c r="BZ130">
        <f>IF(BY130=0,0,IF('Net Acumulado'!BZ130&gt;-'Net Acumulado'!$B130,0,1))</f>
        <v>1</v>
      </c>
      <c r="CA130">
        <f>IF(BZ130=0,0,IF('Net Acumulado'!CA130&gt;-'Net Acumulado'!$B130,0,1))</f>
        <v>1</v>
      </c>
      <c r="CB130">
        <f>IF(CA130=0,0,IF('Net Acumulado'!CB130&gt;-'Net Acumulado'!$B130,0,1))</f>
        <v>1</v>
      </c>
      <c r="CC130">
        <f>IF(CB130=0,0,IF('Net Acumulado'!CC130&gt;-'Net Acumulado'!$B130,0,1))</f>
        <v>1</v>
      </c>
      <c r="CD130">
        <f>IF(CC130=0,0,IF('Net Acumulado'!CD130&gt;-'Net Acumulado'!$B130,0,1))</f>
        <v>1</v>
      </c>
      <c r="CE130">
        <f>IF(CD130=0,0,IF('Net Acumulado'!CE130&gt;-'Net Acumulado'!$B130,0,1))</f>
        <v>1</v>
      </c>
      <c r="CF130">
        <f>IF(CE130=0,0,IF('Net Acumulado'!CF130&gt;-'Net Acumulado'!$B130,0,1))</f>
        <v>1</v>
      </c>
      <c r="CG130">
        <f>IF(CF130=0,0,IF('Net Acumulado'!CG130&gt;-'Net Acumulado'!$B130,0,1))</f>
        <v>1</v>
      </c>
      <c r="CH130">
        <f>IF(CG130=0,0,IF('Net Acumulado'!CH130&gt;-'Net Acumulado'!$B130,0,1))</f>
        <v>1</v>
      </c>
      <c r="CI130">
        <f>IF(CH130=0,0,IF('Net Acumulado'!CI130&gt;-'Net Acumulado'!$B130,0,1))</f>
        <v>1</v>
      </c>
      <c r="CJ130">
        <f>IF(CI130=0,0,IF('Net Acumulado'!CJ130&gt;-'Net Acumulado'!$B130,0,1))</f>
        <v>1</v>
      </c>
      <c r="CK130">
        <f>IF(CJ130=0,0,IF('Net Acumulado'!CK130&gt;-'Net Acumulado'!$B130,0,1))</f>
        <v>1</v>
      </c>
      <c r="CL130">
        <f>IF(CK130=0,0,IF('Net Acumulado'!CL130&gt;-'Net Acumulado'!$B130,0,1))</f>
        <v>1</v>
      </c>
      <c r="CM130">
        <f>IF(CL130=0,0,IF('Net Acumulado'!CM130&gt;-'Net Acumulado'!$B130,0,1))</f>
        <v>1</v>
      </c>
      <c r="CN130">
        <f>IF(CM130=0,0,IF('Net Acumulado'!CN130&gt;-'Net Acumulado'!$B130,0,1))</f>
        <v>1</v>
      </c>
      <c r="CO130">
        <f>IF(CN130=0,0,IF('Net Acumulado'!CO130&gt;-'Net Acumulado'!$B130,0,1))</f>
        <v>1</v>
      </c>
      <c r="CP130">
        <f>IF(CO130=0,0,IF('Net Acumulado'!CP130&gt;-'Net Acumulado'!$B130,0,1))</f>
        <v>1</v>
      </c>
      <c r="CQ130">
        <f>IF(CP130=0,0,IF('Net Acumulado'!CQ130&gt;-'Net Acumulado'!$B130,0,1))</f>
        <v>1</v>
      </c>
      <c r="CR130">
        <f>IF(CQ130=0,0,IF('Net Acumulado'!CR130&gt;-'Net Acumulado'!$B130,0,1))</f>
        <v>1</v>
      </c>
      <c r="CS130">
        <f>IF(CR130=0,0,IF('Net Acumulado'!CS130&gt;-'Net Acumulado'!$B130,0,1))</f>
        <v>1</v>
      </c>
      <c r="CT130">
        <f>IF(CS130=0,0,IF('Net Acumulado'!CT130&gt;-'Net Acumulado'!$B130,0,1))</f>
        <v>1</v>
      </c>
      <c r="CU130">
        <f>IF(CT130=0,0,IF('Net Acumulado'!CU130&gt;-'Net Acumulado'!$B130,0,1))</f>
        <v>1</v>
      </c>
    </row>
    <row r="131" spans="1:99" x14ac:dyDescent="0.3">
      <c r="A131">
        <f t="shared" si="1"/>
        <v>20</v>
      </c>
      <c r="B131">
        <v>-1556</v>
      </c>
      <c r="C131">
        <v>4306</v>
      </c>
      <c r="D131">
        <f>IF('Net Acumulado'!D131&gt;-'Net Acumulado'!$B131,0,1)</f>
        <v>1</v>
      </c>
      <c r="E131">
        <f>IF(D131=0,0,IF('Net Acumulado'!E131&gt;-'Net Acumulado'!$B131,0,1))</f>
        <v>1</v>
      </c>
      <c r="F131">
        <f>IF(E131=0,0,IF('Net Acumulado'!F131&gt;-'Net Acumulado'!$B131,0,1))</f>
        <v>1</v>
      </c>
      <c r="G131">
        <f>IF(F131=0,0,IF('Net Acumulado'!G131&gt;-'Net Acumulado'!$B131,0,1))</f>
        <v>1</v>
      </c>
      <c r="H131">
        <f>IF(G131=0,0,IF('Net Acumulado'!H131&gt;-'Net Acumulado'!$B131,0,1))</f>
        <v>1</v>
      </c>
      <c r="I131">
        <f>IF(H131=0,0,IF('Net Acumulado'!I131&gt;-'Net Acumulado'!$B131,0,1))</f>
        <v>1</v>
      </c>
      <c r="J131">
        <f>IF(I131=0,0,IF('Net Acumulado'!J131&gt;-'Net Acumulado'!$B131,0,1))</f>
        <v>1</v>
      </c>
      <c r="K131">
        <f>IF(J131=0,0,IF('Net Acumulado'!K131&gt;-'Net Acumulado'!$B131,0,1))</f>
        <v>1</v>
      </c>
      <c r="L131">
        <f>IF(K131=0,0,IF('Net Acumulado'!L131&gt;-'Net Acumulado'!$B131,0,1))</f>
        <v>1</v>
      </c>
      <c r="M131">
        <f>IF(L131=0,0,IF('Net Acumulado'!M131&gt;-'Net Acumulado'!$B131,0,1))</f>
        <v>1</v>
      </c>
      <c r="N131">
        <f>IF(M131=0,0,IF('Net Acumulado'!N131&gt;-'Net Acumulado'!$B131,0,1))</f>
        <v>1</v>
      </c>
      <c r="O131">
        <f>IF(N131=0,0,IF('Net Acumulado'!O131&gt;-'Net Acumulado'!$B131,0,1))</f>
        <v>1</v>
      </c>
      <c r="P131">
        <f>IF(O131=0,0,IF('Net Acumulado'!P131&gt;-'Net Acumulado'!$B131,0,1))</f>
        <v>1</v>
      </c>
      <c r="Q131">
        <f>IF(P131=0,0,IF('Net Acumulado'!Q131&gt;-'Net Acumulado'!$B131,0,1))</f>
        <v>1</v>
      </c>
      <c r="R131">
        <f>IF(Q131=0,0,IF('Net Acumulado'!R131&gt;-'Net Acumulado'!$B131,0,1))</f>
        <v>1</v>
      </c>
      <c r="S131">
        <f>IF(R131=0,0,IF('Net Acumulado'!S131&gt;-'Net Acumulado'!$B131,0,1))</f>
        <v>1</v>
      </c>
      <c r="T131">
        <f>IF(S131=0,0,IF('Net Acumulado'!T131&gt;-'Net Acumulado'!$B131,0,1))</f>
        <v>1</v>
      </c>
      <c r="U131">
        <f>IF(T131=0,0,IF('Net Acumulado'!U131&gt;-'Net Acumulado'!$B131,0,1))</f>
        <v>1</v>
      </c>
      <c r="V131">
        <f>IF(U131=0,0,IF('Net Acumulado'!V131&gt;-'Net Acumulado'!$B131,0,1))</f>
        <v>1</v>
      </c>
      <c r="W131">
        <f>IF(V131=0,0,IF('Net Acumulado'!W131&gt;-'Net Acumulado'!$B131,0,1))</f>
        <v>1</v>
      </c>
      <c r="X131">
        <f>IF(W131=0,0,IF('Net Acumulado'!X131&gt;-'Net Acumulado'!$B131,0,1))</f>
        <v>0</v>
      </c>
      <c r="Y131">
        <f>IF(X131=0,0,IF('Net Acumulado'!Y131&gt;-'Net Acumulado'!$B131,0,1))</f>
        <v>0</v>
      </c>
      <c r="Z131">
        <f>IF(Y131=0,0,IF('Net Acumulado'!Z131&gt;-'Net Acumulado'!$B131,0,1))</f>
        <v>0</v>
      </c>
      <c r="AA131">
        <f>IF(Z131=0,0,IF('Net Acumulado'!AA131&gt;-'Net Acumulado'!$B131,0,1))</f>
        <v>0</v>
      </c>
      <c r="AB131">
        <f>IF(AA131=0,0,IF('Net Acumulado'!AB131&gt;-'Net Acumulado'!$B131,0,1))</f>
        <v>0</v>
      </c>
      <c r="AC131">
        <f>IF(AB131=0,0,IF('Net Acumulado'!AC131&gt;-'Net Acumulado'!$B131,0,1))</f>
        <v>0</v>
      </c>
      <c r="AD131">
        <f>IF(AC131=0,0,IF('Net Acumulado'!AD131&gt;-'Net Acumulado'!$B131,0,1))</f>
        <v>0</v>
      </c>
      <c r="AE131">
        <f>IF(AD131=0,0,IF('Net Acumulado'!AE131&gt;-'Net Acumulado'!$B131,0,1))</f>
        <v>0</v>
      </c>
      <c r="AF131">
        <f>IF(AE131=0,0,IF('Net Acumulado'!AF131&gt;-'Net Acumulado'!$B131,0,1))</f>
        <v>0</v>
      </c>
      <c r="AG131">
        <f>IF(AF131=0,0,IF('Net Acumulado'!AG131&gt;-'Net Acumulado'!$B131,0,1))</f>
        <v>0</v>
      </c>
      <c r="AH131">
        <f>IF(AG131=0,0,IF('Net Acumulado'!AH131&gt;-'Net Acumulado'!$B131,0,1))</f>
        <v>0</v>
      </c>
      <c r="AI131">
        <f>IF(AH131=0,0,IF('Net Acumulado'!AI131&gt;-'Net Acumulado'!$B131,0,1))</f>
        <v>0</v>
      </c>
      <c r="AJ131">
        <f>IF(AI131=0,0,IF('Net Acumulado'!AJ131&gt;-'Net Acumulado'!$B131,0,1))</f>
        <v>0</v>
      </c>
      <c r="AK131">
        <f>IF(AJ131=0,0,IF('Net Acumulado'!AK131&gt;-'Net Acumulado'!$B131,0,1))</f>
        <v>0</v>
      </c>
      <c r="AL131">
        <f>IF(AK131=0,0,IF('Net Acumulado'!AL131&gt;-'Net Acumulado'!$B131,0,1))</f>
        <v>0</v>
      </c>
      <c r="AM131">
        <f>IF(AL131=0,0,IF('Net Acumulado'!AM131&gt;-'Net Acumulado'!$B131,0,1))</f>
        <v>0</v>
      </c>
      <c r="AN131">
        <f>IF(AM131=0,0,IF('Net Acumulado'!AN131&gt;-'Net Acumulado'!$B131,0,1))</f>
        <v>0</v>
      </c>
      <c r="AO131">
        <f>IF(AN131=0,0,IF('Net Acumulado'!AO131&gt;-'Net Acumulado'!$B131,0,1))</f>
        <v>0</v>
      </c>
      <c r="AP131">
        <f>IF(AO131=0,0,IF('Net Acumulado'!AP131&gt;-'Net Acumulado'!$B131,0,1))</f>
        <v>0</v>
      </c>
      <c r="AQ131">
        <f>IF(AP131=0,0,IF('Net Acumulado'!AQ131&gt;-'Net Acumulado'!$B131,0,1))</f>
        <v>0</v>
      </c>
      <c r="AR131">
        <f>IF(AQ131=0,0,IF('Net Acumulado'!AR131&gt;-'Net Acumulado'!$B131,0,1))</f>
        <v>0</v>
      </c>
      <c r="AS131">
        <f>IF(AR131=0,0,IF('Net Acumulado'!AS131&gt;-'Net Acumulado'!$B131,0,1))</f>
        <v>0</v>
      </c>
      <c r="AT131">
        <f>IF(AS131=0,0,IF('Net Acumulado'!AT131&gt;-'Net Acumulado'!$B131,0,1))</f>
        <v>0</v>
      </c>
      <c r="AU131">
        <f>IF(AT131=0,0,IF('Net Acumulado'!AU131&gt;-'Net Acumulado'!$B131,0,1))</f>
        <v>0</v>
      </c>
      <c r="AV131">
        <f>IF(AU131=0,0,IF('Net Acumulado'!AV131&gt;-'Net Acumulado'!$B131,0,1))</f>
        <v>0</v>
      </c>
      <c r="AW131">
        <f>IF(AV131=0,0,IF('Net Acumulado'!AW131&gt;-'Net Acumulado'!$B131,0,1))</f>
        <v>0</v>
      </c>
      <c r="AX131">
        <f>IF(AW131=0,0,IF('Net Acumulado'!AX131&gt;-'Net Acumulado'!$B131,0,1))</f>
        <v>0</v>
      </c>
      <c r="AY131">
        <f>IF(AX131=0,0,IF('Net Acumulado'!AY131&gt;-'Net Acumulado'!$B131,0,1))</f>
        <v>0</v>
      </c>
      <c r="AZ131">
        <f>IF(AY131=0,0,IF('Net Acumulado'!AZ131&gt;-'Net Acumulado'!$B131,0,1))</f>
        <v>0</v>
      </c>
      <c r="BA131">
        <f>IF(AZ131=0,0,IF('Net Acumulado'!BA131&gt;-'Net Acumulado'!$B131,0,1))</f>
        <v>0</v>
      </c>
      <c r="BB131">
        <f>IF(BA131=0,0,IF('Net Acumulado'!BB131&gt;-'Net Acumulado'!$B131,0,1))</f>
        <v>0</v>
      </c>
      <c r="BC131">
        <f>IF(BB131=0,0,IF('Net Acumulado'!BC131&gt;-'Net Acumulado'!$B131,0,1))</f>
        <v>0</v>
      </c>
      <c r="BD131">
        <f>IF(BC131=0,0,IF('Net Acumulado'!BD131&gt;-'Net Acumulado'!$B131,0,1))</f>
        <v>0</v>
      </c>
      <c r="BE131">
        <f>IF(BD131=0,0,IF('Net Acumulado'!BE131&gt;-'Net Acumulado'!$B131,0,1))</f>
        <v>0</v>
      </c>
      <c r="BF131">
        <f>IF(BE131=0,0,IF('Net Acumulado'!BF131&gt;-'Net Acumulado'!$B131,0,1))</f>
        <v>0</v>
      </c>
      <c r="BG131">
        <f>IF(BF131=0,0,IF('Net Acumulado'!BG131&gt;-'Net Acumulado'!$B131,0,1))</f>
        <v>0</v>
      </c>
      <c r="BH131">
        <f>IF(BG131=0,0,IF('Net Acumulado'!BH131&gt;-'Net Acumulado'!$B131,0,1))</f>
        <v>0</v>
      </c>
      <c r="BI131">
        <f>IF(BH131=0,0,IF('Net Acumulado'!BI131&gt;-'Net Acumulado'!$B131,0,1))</f>
        <v>0</v>
      </c>
      <c r="BJ131">
        <f>IF(BI131=0,0,IF('Net Acumulado'!BJ131&gt;-'Net Acumulado'!$B131,0,1))</f>
        <v>0</v>
      </c>
      <c r="BK131">
        <f>IF(BJ131=0,0,IF('Net Acumulado'!BK131&gt;-'Net Acumulado'!$B131,0,1))</f>
        <v>0</v>
      </c>
      <c r="BL131">
        <f>IF(BK131=0,0,IF('Net Acumulado'!BL131&gt;-'Net Acumulado'!$B131,0,1))</f>
        <v>0</v>
      </c>
      <c r="BM131">
        <f>IF(BL131=0,0,IF('Net Acumulado'!BM131&gt;-'Net Acumulado'!$B131,0,1))</f>
        <v>0</v>
      </c>
      <c r="BN131">
        <f>IF(BM131=0,0,IF('Net Acumulado'!BN131&gt;-'Net Acumulado'!$B131,0,1))</f>
        <v>0</v>
      </c>
      <c r="BO131">
        <f>IF(BN131=0,0,IF('Net Acumulado'!BO131&gt;-'Net Acumulado'!$B131,0,1))</f>
        <v>0</v>
      </c>
      <c r="BP131">
        <f>IF(BO131=0,0,IF('Net Acumulado'!BP131&gt;-'Net Acumulado'!$B131,0,1))</f>
        <v>0</v>
      </c>
      <c r="BQ131">
        <f>IF(BP131=0,0,IF('Net Acumulado'!BQ131&gt;-'Net Acumulado'!$B131,0,1))</f>
        <v>0</v>
      </c>
      <c r="BR131">
        <f>IF(BQ131=0,0,IF('Net Acumulado'!BR131&gt;-'Net Acumulado'!$B131,0,1))</f>
        <v>0</v>
      </c>
      <c r="BS131">
        <f>IF(BR131=0,0,IF('Net Acumulado'!BS131&gt;-'Net Acumulado'!$B131,0,1))</f>
        <v>0</v>
      </c>
      <c r="BT131">
        <f>IF(BS131=0,0,IF('Net Acumulado'!BT131&gt;-'Net Acumulado'!$B131,0,1))</f>
        <v>0</v>
      </c>
      <c r="BU131">
        <f>IF(BT131=0,0,IF('Net Acumulado'!BU131&gt;-'Net Acumulado'!$B131,0,1))</f>
        <v>0</v>
      </c>
      <c r="BV131">
        <f>IF(BU131=0,0,IF('Net Acumulado'!BV131&gt;-'Net Acumulado'!$B131,0,1))</f>
        <v>0</v>
      </c>
      <c r="BW131">
        <f>IF(BV131=0,0,IF('Net Acumulado'!BW131&gt;-'Net Acumulado'!$B131,0,1))</f>
        <v>0</v>
      </c>
      <c r="BX131">
        <f>IF(BW131=0,0,IF('Net Acumulado'!BX131&gt;-'Net Acumulado'!$B131,0,1))</f>
        <v>0</v>
      </c>
      <c r="BY131">
        <f>IF(BX131=0,0,IF('Net Acumulado'!BY131&gt;-'Net Acumulado'!$B131,0,1))</f>
        <v>0</v>
      </c>
      <c r="BZ131">
        <f>IF(BY131=0,0,IF('Net Acumulado'!BZ131&gt;-'Net Acumulado'!$B131,0,1))</f>
        <v>0</v>
      </c>
      <c r="CA131">
        <f>IF(BZ131=0,0,IF('Net Acumulado'!CA131&gt;-'Net Acumulado'!$B131,0,1))</f>
        <v>0</v>
      </c>
      <c r="CB131">
        <f>IF(CA131=0,0,IF('Net Acumulado'!CB131&gt;-'Net Acumulado'!$B131,0,1))</f>
        <v>0</v>
      </c>
      <c r="CC131">
        <f>IF(CB131=0,0,IF('Net Acumulado'!CC131&gt;-'Net Acumulado'!$B131,0,1))</f>
        <v>0</v>
      </c>
      <c r="CD131">
        <f>IF(CC131=0,0,IF('Net Acumulado'!CD131&gt;-'Net Acumulado'!$B131,0,1))</f>
        <v>0</v>
      </c>
      <c r="CE131">
        <f>IF(CD131=0,0,IF('Net Acumulado'!CE131&gt;-'Net Acumulado'!$B131,0,1))</f>
        <v>0</v>
      </c>
      <c r="CF131">
        <f>IF(CE131=0,0,IF('Net Acumulado'!CF131&gt;-'Net Acumulado'!$B131,0,1))</f>
        <v>0</v>
      </c>
      <c r="CG131">
        <f>IF(CF131=0,0,IF('Net Acumulado'!CG131&gt;-'Net Acumulado'!$B131,0,1))</f>
        <v>0</v>
      </c>
      <c r="CH131">
        <f>IF(CG131=0,0,IF('Net Acumulado'!CH131&gt;-'Net Acumulado'!$B131,0,1))</f>
        <v>0</v>
      </c>
      <c r="CI131">
        <f>IF(CH131=0,0,IF('Net Acumulado'!CI131&gt;-'Net Acumulado'!$B131,0,1))</f>
        <v>0</v>
      </c>
      <c r="CJ131">
        <f>IF(CI131=0,0,IF('Net Acumulado'!CJ131&gt;-'Net Acumulado'!$B131,0,1))</f>
        <v>0</v>
      </c>
      <c r="CK131">
        <f>IF(CJ131=0,0,IF('Net Acumulado'!CK131&gt;-'Net Acumulado'!$B131,0,1))</f>
        <v>0</v>
      </c>
      <c r="CL131">
        <f>IF(CK131=0,0,IF('Net Acumulado'!CL131&gt;-'Net Acumulado'!$B131,0,1))</f>
        <v>0</v>
      </c>
      <c r="CM131">
        <f>IF(CL131=0,0,IF('Net Acumulado'!CM131&gt;-'Net Acumulado'!$B131,0,1))</f>
        <v>0</v>
      </c>
      <c r="CN131">
        <f>IF(CM131=0,0,IF('Net Acumulado'!CN131&gt;-'Net Acumulado'!$B131,0,1))</f>
        <v>0</v>
      </c>
      <c r="CO131">
        <f>IF(CN131=0,0,IF('Net Acumulado'!CO131&gt;-'Net Acumulado'!$B131,0,1))</f>
        <v>0</v>
      </c>
      <c r="CP131">
        <f>IF(CO131=0,0,IF('Net Acumulado'!CP131&gt;-'Net Acumulado'!$B131,0,1))</f>
        <v>0</v>
      </c>
      <c r="CQ131">
        <f>IF(CP131=0,0,IF('Net Acumulado'!CQ131&gt;-'Net Acumulado'!$B131,0,1))</f>
        <v>0</v>
      </c>
      <c r="CR131">
        <f>IF(CQ131=0,0,IF('Net Acumulado'!CR131&gt;-'Net Acumulado'!$B131,0,1))</f>
        <v>0</v>
      </c>
      <c r="CS131">
        <f>IF(CR131=0,0,IF('Net Acumulado'!CS131&gt;-'Net Acumulado'!$B131,0,1))</f>
        <v>0</v>
      </c>
      <c r="CT131">
        <f>IF(CS131=0,0,IF('Net Acumulado'!CT131&gt;-'Net Acumulado'!$B131,0,1))</f>
        <v>0</v>
      </c>
      <c r="CU131">
        <f>IF(CT131=0,0,IF('Net Acumulado'!CU131&gt;-'Net Acumulado'!$B131,0,1))</f>
        <v>0</v>
      </c>
    </row>
    <row r="132" spans="1:99" x14ac:dyDescent="0.3">
      <c r="A132">
        <f t="shared" si="1"/>
        <v>22</v>
      </c>
      <c r="B132">
        <v>-15136</v>
      </c>
      <c r="C132">
        <v>4301</v>
      </c>
      <c r="D132">
        <f>IF('Net Acumulado'!D132&gt;-'Net Acumulado'!$B132,0,1)</f>
        <v>1</v>
      </c>
      <c r="E132">
        <f>IF(D132=0,0,IF('Net Acumulado'!E132&gt;-'Net Acumulado'!$B132,0,1))</f>
        <v>1</v>
      </c>
      <c r="F132">
        <f>IF(E132=0,0,IF('Net Acumulado'!F132&gt;-'Net Acumulado'!$B132,0,1))</f>
        <v>1</v>
      </c>
      <c r="G132">
        <f>IF(F132=0,0,IF('Net Acumulado'!G132&gt;-'Net Acumulado'!$B132,0,1))</f>
        <v>1</v>
      </c>
      <c r="H132">
        <f>IF(G132=0,0,IF('Net Acumulado'!H132&gt;-'Net Acumulado'!$B132,0,1))</f>
        <v>1</v>
      </c>
      <c r="I132">
        <f>IF(H132=0,0,IF('Net Acumulado'!I132&gt;-'Net Acumulado'!$B132,0,1))</f>
        <v>1</v>
      </c>
      <c r="J132">
        <f>IF(I132=0,0,IF('Net Acumulado'!J132&gt;-'Net Acumulado'!$B132,0,1))</f>
        <v>1</v>
      </c>
      <c r="K132">
        <f>IF(J132=0,0,IF('Net Acumulado'!K132&gt;-'Net Acumulado'!$B132,0,1))</f>
        <v>1</v>
      </c>
      <c r="L132">
        <f>IF(K132=0,0,IF('Net Acumulado'!L132&gt;-'Net Acumulado'!$B132,0,1))</f>
        <v>1</v>
      </c>
      <c r="M132">
        <f>IF(L132=0,0,IF('Net Acumulado'!M132&gt;-'Net Acumulado'!$B132,0,1))</f>
        <v>1</v>
      </c>
      <c r="N132">
        <f>IF(M132=0,0,IF('Net Acumulado'!N132&gt;-'Net Acumulado'!$B132,0,1))</f>
        <v>1</v>
      </c>
      <c r="O132">
        <f>IF(N132=0,0,IF('Net Acumulado'!O132&gt;-'Net Acumulado'!$B132,0,1))</f>
        <v>1</v>
      </c>
      <c r="P132">
        <f>IF(O132=0,0,IF('Net Acumulado'!P132&gt;-'Net Acumulado'!$B132,0,1))</f>
        <v>1</v>
      </c>
      <c r="Q132">
        <f>IF(P132=0,0,IF('Net Acumulado'!Q132&gt;-'Net Acumulado'!$B132,0,1))</f>
        <v>1</v>
      </c>
      <c r="R132">
        <f>IF(Q132=0,0,IF('Net Acumulado'!R132&gt;-'Net Acumulado'!$B132,0,1))</f>
        <v>1</v>
      </c>
      <c r="S132">
        <f>IF(R132=0,0,IF('Net Acumulado'!S132&gt;-'Net Acumulado'!$B132,0,1))</f>
        <v>1</v>
      </c>
      <c r="T132">
        <f>IF(S132=0,0,IF('Net Acumulado'!T132&gt;-'Net Acumulado'!$B132,0,1))</f>
        <v>1</v>
      </c>
      <c r="U132">
        <f>IF(T132=0,0,IF('Net Acumulado'!U132&gt;-'Net Acumulado'!$B132,0,1))</f>
        <v>1</v>
      </c>
      <c r="V132">
        <f>IF(U132=0,0,IF('Net Acumulado'!V132&gt;-'Net Acumulado'!$B132,0,1))</f>
        <v>1</v>
      </c>
      <c r="W132">
        <f>IF(V132=0,0,IF('Net Acumulado'!W132&gt;-'Net Acumulado'!$B132,0,1))</f>
        <v>1</v>
      </c>
      <c r="X132">
        <f>IF(W132=0,0,IF('Net Acumulado'!X132&gt;-'Net Acumulado'!$B132,0,1))</f>
        <v>1</v>
      </c>
      <c r="Y132">
        <f>IF(X132=0,0,IF('Net Acumulado'!Y132&gt;-'Net Acumulado'!$B132,0,1))</f>
        <v>1</v>
      </c>
      <c r="Z132">
        <f>IF(Y132=0,0,IF('Net Acumulado'!Z132&gt;-'Net Acumulado'!$B132,0,1))</f>
        <v>0</v>
      </c>
      <c r="AA132">
        <f>IF(Z132=0,0,IF('Net Acumulado'!AA132&gt;-'Net Acumulado'!$B132,0,1))</f>
        <v>0</v>
      </c>
      <c r="AB132">
        <f>IF(AA132=0,0,IF('Net Acumulado'!AB132&gt;-'Net Acumulado'!$B132,0,1))</f>
        <v>0</v>
      </c>
      <c r="AC132">
        <f>IF(AB132=0,0,IF('Net Acumulado'!AC132&gt;-'Net Acumulado'!$B132,0,1))</f>
        <v>0</v>
      </c>
      <c r="AD132">
        <f>IF(AC132=0,0,IF('Net Acumulado'!AD132&gt;-'Net Acumulado'!$B132,0,1))</f>
        <v>0</v>
      </c>
      <c r="AE132">
        <f>IF(AD132=0,0,IF('Net Acumulado'!AE132&gt;-'Net Acumulado'!$B132,0,1))</f>
        <v>0</v>
      </c>
      <c r="AF132">
        <f>IF(AE132=0,0,IF('Net Acumulado'!AF132&gt;-'Net Acumulado'!$B132,0,1))</f>
        <v>0</v>
      </c>
      <c r="AG132">
        <f>IF(AF132=0,0,IF('Net Acumulado'!AG132&gt;-'Net Acumulado'!$B132,0,1))</f>
        <v>0</v>
      </c>
      <c r="AH132">
        <f>IF(AG132=0,0,IF('Net Acumulado'!AH132&gt;-'Net Acumulado'!$B132,0,1))</f>
        <v>0</v>
      </c>
      <c r="AI132">
        <f>IF(AH132=0,0,IF('Net Acumulado'!AI132&gt;-'Net Acumulado'!$B132,0,1))</f>
        <v>0</v>
      </c>
      <c r="AJ132">
        <f>IF(AI132=0,0,IF('Net Acumulado'!AJ132&gt;-'Net Acumulado'!$B132,0,1))</f>
        <v>0</v>
      </c>
      <c r="AK132">
        <f>IF(AJ132=0,0,IF('Net Acumulado'!AK132&gt;-'Net Acumulado'!$B132,0,1))</f>
        <v>0</v>
      </c>
      <c r="AL132">
        <f>IF(AK132=0,0,IF('Net Acumulado'!AL132&gt;-'Net Acumulado'!$B132,0,1))</f>
        <v>0</v>
      </c>
      <c r="AM132">
        <f>IF(AL132=0,0,IF('Net Acumulado'!AM132&gt;-'Net Acumulado'!$B132,0,1))</f>
        <v>0</v>
      </c>
      <c r="AN132">
        <f>IF(AM132=0,0,IF('Net Acumulado'!AN132&gt;-'Net Acumulado'!$B132,0,1))</f>
        <v>0</v>
      </c>
      <c r="AO132">
        <f>IF(AN132=0,0,IF('Net Acumulado'!AO132&gt;-'Net Acumulado'!$B132,0,1))</f>
        <v>0</v>
      </c>
      <c r="AP132">
        <f>IF(AO132=0,0,IF('Net Acumulado'!AP132&gt;-'Net Acumulado'!$B132,0,1))</f>
        <v>0</v>
      </c>
      <c r="AQ132">
        <f>IF(AP132=0,0,IF('Net Acumulado'!AQ132&gt;-'Net Acumulado'!$B132,0,1))</f>
        <v>0</v>
      </c>
      <c r="AR132">
        <f>IF(AQ132=0,0,IF('Net Acumulado'!AR132&gt;-'Net Acumulado'!$B132,0,1))</f>
        <v>0</v>
      </c>
      <c r="AS132">
        <f>IF(AR132=0,0,IF('Net Acumulado'!AS132&gt;-'Net Acumulado'!$B132,0,1))</f>
        <v>0</v>
      </c>
      <c r="AT132">
        <f>IF(AS132=0,0,IF('Net Acumulado'!AT132&gt;-'Net Acumulado'!$B132,0,1))</f>
        <v>0</v>
      </c>
      <c r="AU132">
        <f>IF(AT132=0,0,IF('Net Acumulado'!AU132&gt;-'Net Acumulado'!$B132,0,1))</f>
        <v>0</v>
      </c>
      <c r="AV132">
        <f>IF(AU132=0,0,IF('Net Acumulado'!AV132&gt;-'Net Acumulado'!$B132,0,1))</f>
        <v>0</v>
      </c>
      <c r="AW132">
        <f>IF(AV132=0,0,IF('Net Acumulado'!AW132&gt;-'Net Acumulado'!$B132,0,1))</f>
        <v>0</v>
      </c>
      <c r="AX132">
        <f>IF(AW132=0,0,IF('Net Acumulado'!AX132&gt;-'Net Acumulado'!$B132,0,1))</f>
        <v>0</v>
      </c>
      <c r="AY132">
        <f>IF(AX132=0,0,IF('Net Acumulado'!AY132&gt;-'Net Acumulado'!$B132,0,1))</f>
        <v>0</v>
      </c>
      <c r="AZ132">
        <f>IF(AY132=0,0,IF('Net Acumulado'!AZ132&gt;-'Net Acumulado'!$B132,0,1))</f>
        <v>0</v>
      </c>
      <c r="BA132">
        <f>IF(AZ132=0,0,IF('Net Acumulado'!BA132&gt;-'Net Acumulado'!$B132,0,1))</f>
        <v>0</v>
      </c>
      <c r="BB132">
        <f>IF(BA132=0,0,IF('Net Acumulado'!BB132&gt;-'Net Acumulado'!$B132,0,1))</f>
        <v>0</v>
      </c>
      <c r="BC132">
        <f>IF(BB132=0,0,IF('Net Acumulado'!BC132&gt;-'Net Acumulado'!$B132,0,1))</f>
        <v>0</v>
      </c>
      <c r="BD132">
        <f>IF(BC132=0,0,IF('Net Acumulado'!BD132&gt;-'Net Acumulado'!$B132,0,1))</f>
        <v>0</v>
      </c>
      <c r="BE132">
        <f>IF(BD132=0,0,IF('Net Acumulado'!BE132&gt;-'Net Acumulado'!$B132,0,1))</f>
        <v>0</v>
      </c>
      <c r="BF132">
        <f>IF(BE132=0,0,IF('Net Acumulado'!BF132&gt;-'Net Acumulado'!$B132,0,1))</f>
        <v>0</v>
      </c>
      <c r="BG132">
        <f>IF(BF132=0,0,IF('Net Acumulado'!BG132&gt;-'Net Acumulado'!$B132,0,1))</f>
        <v>0</v>
      </c>
      <c r="BH132">
        <f>IF(BG132=0,0,IF('Net Acumulado'!BH132&gt;-'Net Acumulado'!$B132,0,1))</f>
        <v>0</v>
      </c>
      <c r="BI132">
        <f>IF(BH132=0,0,IF('Net Acumulado'!BI132&gt;-'Net Acumulado'!$B132,0,1))</f>
        <v>0</v>
      </c>
      <c r="BJ132">
        <f>IF(BI132=0,0,IF('Net Acumulado'!BJ132&gt;-'Net Acumulado'!$B132,0,1))</f>
        <v>0</v>
      </c>
      <c r="BK132">
        <f>IF(BJ132=0,0,IF('Net Acumulado'!BK132&gt;-'Net Acumulado'!$B132,0,1))</f>
        <v>0</v>
      </c>
      <c r="BL132">
        <f>IF(BK132=0,0,IF('Net Acumulado'!BL132&gt;-'Net Acumulado'!$B132,0,1))</f>
        <v>0</v>
      </c>
      <c r="BM132">
        <f>IF(BL132=0,0,IF('Net Acumulado'!BM132&gt;-'Net Acumulado'!$B132,0,1))</f>
        <v>0</v>
      </c>
      <c r="BN132">
        <f>IF(BM132=0,0,IF('Net Acumulado'!BN132&gt;-'Net Acumulado'!$B132,0,1))</f>
        <v>0</v>
      </c>
      <c r="BO132">
        <f>IF(BN132=0,0,IF('Net Acumulado'!BO132&gt;-'Net Acumulado'!$B132,0,1))</f>
        <v>0</v>
      </c>
      <c r="BP132">
        <f>IF(BO132=0,0,IF('Net Acumulado'!BP132&gt;-'Net Acumulado'!$B132,0,1))</f>
        <v>0</v>
      </c>
      <c r="BQ132">
        <f>IF(BP132=0,0,IF('Net Acumulado'!BQ132&gt;-'Net Acumulado'!$B132,0,1))</f>
        <v>0</v>
      </c>
      <c r="BR132">
        <f>IF(BQ132=0,0,IF('Net Acumulado'!BR132&gt;-'Net Acumulado'!$B132,0,1))</f>
        <v>0</v>
      </c>
      <c r="BS132">
        <f>IF(BR132=0,0,IF('Net Acumulado'!BS132&gt;-'Net Acumulado'!$B132,0,1))</f>
        <v>0</v>
      </c>
      <c r="BT132">
        <f>IF(BS132=0,0,IF('Net Acumulado'!BT132&gt;-'Net Acumulado'!$B132,0,1))</f>
        <v>0</v>
      </c>
      <c r="BU132">
        <f>IF(BT132=0,0,IF('Net Acumulado'!BU132&gt;-'Net Acumulado'!$B132,0,1))</f>
        <v>0</v>
      </c>
      <c r="BV132">
        <f>IF(BU132=0,0,IF('Net Acumulado'!BV132&gt;-'Net Acumulado'!$B132,0,1))</f>
        <v>0</v>
      </c>
      <c r="BW132">
        <f>IF(BV132=0,0,IF('Net Acumulado'!BW132&gt;-'Net Acumulado'!$B132,0,1))</f>
        <v>0</v>
      </c>
      <c r="BX132">
        <f>IF(BW132=0,0,IF('Net Acumulado'!BX132&gt;-'Net Acumulado'!$B132,0,1))</f>
        <v>0</v>
      </c>
      <c r="BY132">
        <f>IF(BX132=0,0,IF('Net Acumulado'!BY132&gt;-'Net Acumulado'!$B132,0,1))</f>
        <v>0</v>
      </c>
      <c r="BZ132">
        <f>IF(BY132=0,0,IF('Net Acumulado'!BZ132&gt;-'Net Acumulado'!$B132,0,1))</f>
        <v>0</v>
      </c>
      <c r="CA132">
        <f>IF(BZ132=0,0,IF('Net Acumulado'!CA132&gt;-'Net Acumulado'!$B132,0,1))</f>
        <v>0</v>
      </c>
      <c r="CB132">
        <f>IF(CA132=0,0,IF('Net Acumulado'!CB132&gt;-'Net Acumulado'!$B132,0,1))</f>
        <v>0</v>
      </c>
      <c r="CC132">
        <f>IF(CB132=0,0,IF('Net Acumulado'!CC132&gt;-'Net Acumulado'!$B132,0,1))</f>
        <v>0</v>
      </c>
      <c r="CD132">
        <f>IF(CC132=0,0,IF('Net Acumulado'!CD132&gt;-'Net Acumulado'!$B132,0,1))</f>
        <v>0</v>
      </c>
      <c r="CE132">
        <f>IF(CD132=0,0,IF('Net Acumulado'!CE132&gt;-'Net Acumulado'!$B132,0,1))</f>
        <v>0</v>
      </c>
      <c r="CF132">
        <f>IF(CE132=0,0,IF('Net Acumulado'!CF132&gt;-'Net Acumulado'!$B132,0,1))</f>
        <v>0</v>
      </c>
      <c r="CG132">
        <f>IF(CF132=0,0,IF('Net Acumulado'!CG132&gt;-'Net Acumulado'!$B132,0,1))</f>
        <v>0</v>
      </c>
      <c r="CH132">
        <f>IF(CG132=0,0,IF('Net Acumulado'!CH132&gt;-'Net Acumulado'!$B132,0,1))</f>
        <v>0</v>
      </c>
      <c r="CI132">
        <f>IF(CH132=0,0,IF('Net Acumulado'!CI132&gt;-'Net Acumulado'!$B132,0,1))</f>
        <v>0</v>
      </c>
      <c r="CJ132">
        <f>IF(CI132=0,0,IF('Net Acumulado'!CJ132&gt;-'Net Acumulado'!$B132,0,1))</f>
        <v>0</v>
      </c>
      <c r="CK132">
        <f>IF(CJ132=0,0,IF('Net Acumulado'!CK132&gt;-'Net Acumulado'!$B132,0,1))</f>
        <v>0</v>
      </c>
      <c r="CL132">
        <f>IF(CK132=0,0,IF('Net Acumulado'!CL132&gt;-'Net Acumulado'!$B132,0,1))</f>
        <v>0</v>
      </c>
      <c r="CM132">
        <f>IF(CL132=0,0,IF('Net Acumulado'!CM132&gt;-'Net Acumulado'!$B132,0,1))</f>
        <v>0</v>
      </c>
      <c r="CN132">
        <f>IF(CM132=0,0,IF('Net Acumulado'!CN132&gt;-'Net Acumulado'!$B132,0,1))</f>
        <v>0</v>
      </c>
      <c r="CO132">
        <f>IF(CN132=0,0,IF('Net Acumulado'!CO132&gt;-'Net Acumulado'!$B132,0,1))</f>
        <v>0</v>
      </c>
      <c r="CP132">
        <f>IF(CO132=0,0,IF('Net Acumulado'!CP132&gt;-'Net Acumulado'!$B132,0,1))</f>
        <v>0</v>
      </c>
      <c r="CQ132">
        <f>IF(CP132=0,0,IF('Net Acumulado'!CQ132&gt;-'Net Acumulado'!$B132,0,1))</f>
        <v>0</v>
      </c>
      <c r="CR132">
        <f>IF(CQ132=0,0,IF('Net Acumulado'!CR132&gt;-'Net Acumulado'!$B132,0,1))</f>
        <v>0</v>
      </c>
      <c r="CS132">
        <f>IF(CR132=0,0,IF('Net Acumulado'!CS132&gt;-'Net Acumulado'!$B132,0,1))</f>
        <v>0</v>
      </c>
      <c r="CT132">
        <f>IF(CS132=0,0,IF('Net Acumulado'!CT132&gt;-'Net Acumulado'!$B132,0,1))</f>
        <v>0</v>
      </c>
      <c r="CU132">
        <f>IF(CT132=0,0,IF('Net Acumulado'!CU132&gt;-'Net Acumulado'!$B132,0,1))</f>
        <v>0</v>
      </c>
    </row>
    <row r="133" spans="1:99" x14ac:dyDescent="0.3">
      <c r="A133">
        <f t="shared" ref="A133:A155" si="2">SUM(D133:CU133)</f>
        <v>19</v>
      </c>
      <c r="B133">
        <v>-2577</v>
      </c>
      <c r="C133">
        <v>4303</v>
      </c>
      <c r="D133">
        <f>IF('Net Acumulado'!D133&gt;-'Net Acumulado'!$B133,0,1)</f>
        <v>1</v>
      </c>
      <c r="E133">
        <f>IF(D133=0,0,IF('Net Acumulado'!E133&gt;-'Net Acumulado'!$B133,0,1))</f>
        <v>1</v>
      </c>
      <c r="F133">
        <f>IF(E133=0,0,IF('Net Acumulado'!F133&gt;-'Net Acumulado'!$B133,0,1))</f>
        <v>1</v>
      </c>
      <c r="G133">
        <f>IF(F133=0,0,IF('Net Acumulado'!G133&gt;-'Net Acumulado'!$B133,0,1))</f>
        <v>1</v>
      </c>
      <c r="H133">
        <f>IF(G133=0,0,IF('Net Acumulado'!H133&gt;-'Net Acumulado'!$B133,0,1))</f>
        <v>1</v>
      </c>
      <c r="I133">
        <f>IF(H133=0,0,IF('Net Acumulado'!I133&gt;-'Net Acumulado'!$B133,0,1))</f>
        <v>1</v>
      </c>
      <c r="J133">
        <f>IF(I133=0,0,IF('Net Acumulado'!J133&gt;-'Net Acumulado'!$B133,0,1))</f>
        <v>1</v>
      </c>
      <c r="K133">
        <f>IF(J133=0,0,IF('Net Acumulado'!K133&gt;-'Net Acumulado'!$B133,0,1))</f>
        <v>1</v>
      </c>
      <c r="L133">
        <f>IF(K133=0,0,IF('Net Acumulado'!L133&gt;-'Net Acumulado'!$B133,0,1))</f>
        <v>1</v>
      </c>
      <c r="M133">
        <f>IF(L133=0,0,IF('Net Acumulado'!M133&gt;-'Net Acumulado'!$B133,0,1))</f>
        <v>1</v>
      </c>
      <c r="N133">
        <f>IF(M133=0,0,IF('Net Acumulado'!N133&gt;-'Net Acumulado'!$B133,0,1))</f>
        <v>1</v>
      </c>
      <c r="O133">
        <f>IF(N133=0,0,IF('Net Acumulado'!O133&gt;-'Net Acumulado'!$B133,0,1))</f>
        <v>1</v>
      </c>
      <c r="P133">
        <f>IF(O133=0,0,IF('Net Acumulado'!P133&gt;-'Net Acumulado'!$B133,0,1))</f>
        <v>1</v>
      </c>
      <c r="Q133">
        <f>IF(P133=0,0,IF('Net Acumulado'!Q133&gt;-'Net Acumulado'!$B133,0,1))</f>
        <v>1</v>
      </c>
      <c r="R133">
        <f>IF(Q133=0,0,IF('Net Acumulado'!R133&gt;-'Net Acumulado'!$B133,0,1))</f>
        <v>1</v>
      </c>
      <c r="S133">
        <f>IF(R133=0,0,IF('Net Acumulado'!S133&gt;-'Net Acumulado'!$B133,0,1))</f>
        <v>1</v>
      </c>
      <c r="T133">
        <f>IF(S133=0,0,IF('Net Acumulado'!T133&gt;-'Net Acumulado'!$B133,0,1))</f>
        <v>1</v>
      </c>
      <c r="U133">
        <f>IF(T133=0,0,IF('Net Acumulado'!U133&gt;-'Net Acumulado'!$B133,0,1))</f>
        <v>1</v>
      </c>
      <c r="V133">
        <f>IF(U133=0,0,IF('Net Acumulado'!V133&gt;-'Net Acumulado'!$B133,0,1))</f>
        <v>1</v>
      </c>
      <c r="W133">
        <f>IF(V133=0,0,IF('Net Acumulado'!W133&gt;-'Net Acumulado'!$B133,0,1))</f>
        <v>0</v>
      </c>
      <c r="X133">
        <f>IF(W133=0,0,IF('Net Acumulado'!X133&gt;-'Net Acumulado'!$B133,0,1))</f>
        <v>0</v>
      </c>
      <c r="Y133">
        <f>IF(X133=0,0,IF('Net Acumulado'!Y133&gt;-'Net Acumulado'!$B133,0,1))</f>
        <v>0</v>
      </c>
      <c r="Z133">
        <f>IF(Y133=0,0,IF('Net Acumulado'!Z133&gt;-'Net Acumulado'!$B133,0,1))</f>
        <v>0</v>
      </c>
      <c r="AA133">
        <f>IF(Z133=0,0,IF('Net Acumulado'!AA133&gt;-'Net Acumulado'!$B133,0,1))</f>
        <v>0</v>
      </c>
      <c r="AB133">
        <f>IF(AA133=0,0,IF('Net Acumulado'!AB133&gt;-'Net Acumulado'!$B133,0,1))</f>
        <v>0</v>
      </c>
      <c r="AC133">
        <f>IF(AB133=0,0,IF('Net Acumulado'!AC133&gt;-'Net Acumulado'!$B133,0,1))</f>
        <v>0</v>
      </c>
      <c r="AD133">
        <f>IF(AC133=0,0,IF('Net Acumulado'!AD133&gt;-'Net Acumulado'!$B133,0,1))</f>
        <v>0</v>
      </c>
      <c r="AE133">
        <f>IF(AD133=0,0,IF('Net Acumulado'!AE133&gt;-'Net Acumulado'!$B133,0,1))</f>
        <v>0</v>
      </c>
      <c r="AF133">
        <f>IF(AE133=0,0,IF('Net Acumulado'!AF133&gt;-'Net Acumulado'!$B133,0,1))</f>
        <v>0</v>
      </c>
      <c r="AG133">
        <f>IF(AF133=0,0,IF('Net Acumulado'!AG133&gt;-'Net Acumulado'!$B133,0,1))</f>
        <v>0</v>
      </c>
      <c r="AH133">
        <f>IF(AG133=0,0,IF('Net Acumulado'!AH133&gt;-'Net Acumulado'!$B133,0,1))</f>
        <v>0</v>
      </c>
      <c r="AI133">
        <f>IF(AH133=0,0,IF('Net Acumulado'!AI133&gt;-'Net Acumulado'!$B133,0,1))</f>
        <v>0</v>
      </c>
      <c r="AJ133">
        <f>IF(AI133=0,0,IF('Net Acumulado'!AJ133&gt;-'Net Acumulado'!$B133,0,1))</f>
        <v>0</v>
      </c>
      <c r="AK133">
        <f>IF(AJ133=0,0,IF('Net Acumulado'!AK133&gt;-'Net Acumulado'!$B133,0,1))</f>
        <v>0</v>
      </c>
      <c r="AL133">
        <f>IF(AK133=0,0,IF('Net Acumulado'!AL133&gt;-'Net Acumulado'!$B133,0,1))</f>
        <v>0</v>
      </c>
      <c r="AM133">
        <f>IF(AL133=0,0,IF('Net Acumulado'!AM133&gt;-'Net Acumulado'!$B133,0,1))</f>
        <v>0</v>
      </c>
      <c r="AN133">
        <f>IF(AM133=0,0,IF('Net Acumulado'!AN133&gt;-'Net Acumulado'!$B133,0,1))</f>
        <v>0</v>
      </c>
      <c r="AO133">
        <f>IF(AN133=0,0,IF('Net Acumulado'!AO133&gt;-'Net Acumulado'!$B133,0,1))</f>
        <v>0</v>
      </c>
      <c r="AP133">
        <f>IF(AO133=0,0,IF('Net Acumulado'!AP133&gt;-'Net Acumulado'!$B133,0,1))</f>
        <v>0</v>
      </c>
      <c r="AQ133">
        <f>IF(AP133=0,0,IF('Net Acumulado'!AQ133&gt;-'Net Acumulado'!$B133,0,1))</f>
        <v>0</v>
      </c>
      <c r="AR133">
        <f>IF(AQ133=0,0,IF('Net Acumulado'!AR133&gt;-'Net Acumulado'!$B133,0,1))</f>
        <v>0</v>
      </c>
      <c r="AS133">
        <f>IF(AR133=0,0,IF('Net Acumulado'!AS133&gt;-'Net Acumulado'!$B133,0,1))</f>
        <v>0</v>
      </c>
      <c r="AT133">
        <f>IF(AS133=0,0,IF('Net Acumulado'!AT133&gt;-'Net Acumulado'!$B133,0,1))</f>
        <v>0</v>
      </c>
      <c r="AU133">
        <f>IF(AT133=0,0,IF('Net Acumulado'!AU133&gt;-'Net Acumulado'!$B133,0,1))</f>
        <v>0</v>
      </c>
      <c r="AV133">
        <f>IF(AU133=0,0,IF('Net Acumulado'!AV133&gt;-'Net Acumulado'!$B133,0,1))</f>
        <v>0</v>
      </c>
      <c r="AW133">
        <f>IF(AV133=0,0,IF('Net Acumulado'!AW133&gt;-'Net Acumulado'!$B133,0,1))</f>
        <v>0</v>
      </c>
      <c r="AX133">
        <f>IF(AW133=0,0,IF('Net Acumulado'!AX133&gt;-'Net Acumulado'!$B133,0,1))</f>
        <v>0</v>
      </c>
      <c r="AY133">
        <f>IF(AX133=0,0,IF('Net Acumulado'!AY133&gt;-'Net Acumulado'!$B133,0,1))</f>
        <v>0</v>
      </c>
      <c r="AZ133">
        <f>IF(AY133=0,0,IF('Net Acumulado'!AZ133&gt;-'Net Acumulado'!$B133,0,1))</f>
        <v>0</v>
      </c>
      <c r="BA133">
        <f>IF(AZ133=0,0,IF('Net Acumulado'!BA133&gt;-'Net Acumulado'!$B133,0,1))</f>
        <v>0</v>
      </c>
      <c r="BB133">
        <f>IF(BA133=0,0,IF('Net Acumulado'!BB133&gt;-'Net Acumulado'!$B133,0,1))</f>
        <v>0</v>
      </c>
      <c r="BC133">
        <f>IF(BB133=0,0,IF('Net Acumulado'!BC133&gt;-'Net Acumulado'!$B133,0,1))</f>
        <v>0</v>
      </c>
      <c r="BD133">
        <f>IF(BC133=0,0,IF('Net Acumulado'!BD133&gt;-'Net Acumulado'!$B133,0,1))</f>
        <v>0</v>
      </c>
      <c r="BE133">
        <f>IF(BD133=0,0,IF('Net Acumulado'!BE133&gt;-'Net Acumulado'!$B133,0,1))</f>
        <v>0</v>
      </c>
      <c r="BF133">
        <f>IF(BE133=0,0,IF('Net Acumulado'!BF133&gt;-'Net Acumulado'!$B133,0,1))</f>
        <v>0</v>
      </c>
      <c r="BG133">
        <f>IF(BF133=0,0,IF('Net Acumulado'!BG133&gt;-'Net Acumulado'!$B133,0,1))</f>
        <v>0</v>
      </c>
      <c r="BH133">
        <f>IF(BG133=0,0,IF('Net Acumulado'!BH133&gt;-'Net Acumulado'!$B133,0,1))</f>
        <v>0</v>
      </c>
      <c r="BI133">
        <f>IF(BH133=0,0,IF('Net Acumulado'!BI133&gt;-'Net Acumulado'!$B133,0,1))</f>
        <v>0</v>
      </c>
      <c r="BJ133">
        <f>IF(BI133=0,0,IF('Net Acumulado'!BJ133&gt;-'Net Acumulado'!$B133,0,1))</f>
        <v>0</v>
      </c>
      <c r="BK133">
        <f>IF(BJ133=0,0,IF('Net Acumulado'!BK133&gt;-'Net Acumulado'!$B133,0,1))</f>
        <v>0</v>
      </c>
      <c r="BL133">
        <f>IF(BK133=0,0,IF('Net Acumulado'!BL133&gt;-'Net Acumulado'!$B133,0,1))</f>
        <v>0</v>
      </c>
      <c r="BM133">
        <f>IF(BL133=0,0,IF('Net Acumulado'!BM133&gt;-'Net Acumulado'!$B133,0,1))</f>
        <v>0</v>
      </c>
      <c r="BN133">
        <f>IF(BM133=0,0,IF('Net Acumulado'!BN133&gt;-'Net Acumulado'!$B133,0,1))</f>
        <v>0</v>
      </c>
      <c r="BO133">
        <f>IF(BN133=0,0,IF('Net Acumulado'!BO133&gt;-'Net Acumulado'!$B133,0,1))</f>
        <v>0</v>
      </c>
      <c r="BP133">
        <f>IF(BO133=0,0,IF('Net Acumulado'!BP133&gt;-'Net Acumulado'!$B133,0,1))</f>
        <v>0</v>
      </c>
      <c r="BQ133">
        <f>IF(BP133=0,0,IF('Net Acumulado'!BQ133&gt;-'Net Acumulado'!$B133,0,1))</f>
        <v>0</v>
      </c>
      <c r="BR133">
        <f>IF(BQ133=0,0,IF('Net Acumulado'!BR133&gt;-'Net Acumulado'!$B133,0,1))</f>
        <v>0</v>
      </c>
      <c r="BS133">
        <f>IF(BR133=0,0,IF('Net Acumulado'!BS133&gt;-'Net Acumulado'!$B133,0,1))</f>
        <v>0</v>
      </c>
      <c r="BT133">
        <f>IF(BS133=0,0,IF('Net Acumulado'!BT133&gt;-'Net Acumulado'!$B133,0,1))</f>
        <v>0</v>
      </c>
      <c r="BU133">
        <f>IF(BT133=0,0,IF('Net Acumulado'!BU133&gt;-'Net Acumulado'!$B133,0,1))</f>
        <v>0</v>
      </c>
      <c r="BV133">
        <f>IF(BU133=0,0,IF('Net Acumulado'!BV133&gt;-'Net Acumulado'!$B133,0,1))</f>
        <v>0</v>
      </c>
      <c r="BW133">
        <f>IF(BV133=0,0,IF('Net Acumulado'!BW133&gt;-'Net Acumulado'!$B133,0,1))</f>
        <v>0</v>
      </c>
      <c r="BX133">
        <f>IF(BW133=0,0,IF('Net Acumulado'!BX133&gt;-'Net Acumulado'!$B133,0,1))</f>
        <v>0</v>
      </c>
      <c r="BY133">
        <f>IF(BX133=0,0,IF('Net Acumulado'!BY133&gt;-'Net Acumulado'!$B133,0,1))</f>
        <v>0</v>
      </c>
      <c r="BZ133">
        <f>IF(BY133=0,0,IF('Net Acumulado'!BZ133&gt;-'Net Acumulado'!$B133,0,1))</f>
        <v>0</v>
      </c>
      <c r="CA133">
        <f>IF(BZ133=0,0,IF('Net Acumulado'!CA133&gt;-'Net Acumulado'!$B133,0,1))</f>
        <v>0</v>
      </c>
      <c r="CB133">
        <f>IF(CA133=0,0,IF('Net Acumulado'!CB133&gt;-'Net Acumulado'!$B133,0,1))</f>
        <v>0</v>
      </c>
      <c r="CC133">
        <f>IF(CB133=0,0,IF('Net Acumulado'!CC133&gt;-'Net Acumulado'!$B133,0,1))</f>
        <v>0</v>
      </c>
      <c r="CD133">
        <f>IF(CC133=0,0,IF('Net Acumulado'!CD133&gt;-'Net Acumulado'!$B133,0,1))</f>
        <v>0</v>
      </c>
      <c r="CE133">
        <f>IF(CD133=0,0,IF('Net Acumulado'!CE133&gt;-'Net Acumulado'!$B133,0,1))</f>
        <v>0</v>
      </c>
      <c r="CF133">
        <f>IF(CE133=0,0,IF('Net Acumulado'!CF133&gt;-'Net Acumulado'!$B133,0,1))</f>
        <v>0</v>
      </c>
      <c r="CG133">
        <f>IF(CF133=0,0,IF('Net Acumulado'!CG133&gt;-'Net Acumulado'!$B133,0,1))</f>
        <v>0</v>
      </c>
      <c r="CH133">
        <f>IF(CG133=0,0,IF('Net Acumulado'!CH133&gt;-'Net Acumulado'!$B133,0,1))</f>
        <v>0</v>
      </c>
      <c r="CI133">
        <f>IF(CH133=0,0,IF('Net Acumulado'!CI133&gt;-'Net Acumulado'!$B133,0,1))</f>
        <v>0</v>
      </c>
      <c r="CJ133">
        <f>IF(CI133=0,0,IF('Net Acumulado'!CJ133&gt;-'Net Acumulado'!$B133,0,1))</f>
        <v>0</v>
      </c>
      <c r="CK133">
        <f>IF(CJ133=0,0,IF('Net Acumulado'!CK133&gt;-'Net Acumulado'!$B133,0,1))</f>
        <v>0</v>
      </c>
      <c r="CL133">
        <f>IF(CK133=0,0,IF('Net Acumulado'!CL133&gt;-'Net Acumulado'!$B133,0,1))</f>
        <v>0</v>
      </c>
      <c r="CM133">
        <f>IF(CL133=0,0,IF('Net Acumulado'!CM133&gt;-'Net Acumulado'!$B133,0,1))</f>
        <v>0</v>
      </c>
      <c r="CN133">
        <f>IF(CM133=0,0,IF('Net Acumulado'!CN133&gt;-'Net Acumulado'!$B133,0,1))</f>
        <v>0</v>
      </c>
      <c r="CO133">
        <f>IF(CN133=0,0,IF('Net Acumulado'!CO133&gt;-'Net Acumulado'!$B133,0,1))</f>
        <v>0</v>
      </c>
      <c r="CP133">
        <f>IF(CO133=0,0,IF('Net Acumulado'!CP133&gt;-'Net Acumulado'!$B133,0,1))</f>
        <v>0</v>
      </c>
      <c r="CQ133">
        <f>IF(CP133=0,0,IF('Net Acumulado'!CQ133&gt;-'Net Acumulado'!$B133,0,1))</f>
        <v>0</v>
      </c>
      <c r="CR133">
        <f>IF(CQ133=0,0,IF('Net Acumulado'!CR133&gt;-'Net Acumulado'!$B133,0,1))</f>
        <v>0</v>
      </c>
      <c r="CS133">
        <f>IF(CR133=0,0,IF('Net Acumulado'!CS133&gt;-'Net Acumulado'!$B133,0,1))</f>
        <v>0</v>
      </c>
      <c r="CT133">
        <f>IF(CS133=0,0,IF('Net Acumulado'!CT133&gt;-'Net Acumulado'!$B133,0,1))</f>
        <v>0</v>
      </c>
      <c r="CU133">
        <f>IF(CT133=0,0,IF('Net Acumulado'!CU133&gt;-'Net Acumulado'!$B133,0,1))</f>
        <v>0</v>
      </c>
    </row>
    <row r="134" spans="1:99" x14ac:dyDescent="0.3">
      <c r="A134">
        <f t="shared" si="2"/>
        <v>33</v>
      </c>
      <c r="B134">
        <v>-83663</v>
      </c>
      <c r="C134">
        <v>4305</v>
      </c>
      <c r="D134">
        <f>IF('Net Acumulado'!D134&gt;-'Net Acumulado'!$B134,0,1)</f>
        <v>1</v>
      </c>
      <c r="E134">
        <f>IF(D134=0,0,IF('Net Acumulado'!E134&gt;-'Net Acumulado'!$B134,0,1))</f>
        <v>1</v>
      </c>
      <c r="F134">
        <f>IF(E134=0,0,IF('Net Acumulado'!F134&gt;-'Net Acumulado'!$B134,0,1))</f>
        <v>1</v>
      </c>
      <c r="G134">
        <f>IF(F134=0,0,IF('Net Acumulado'!G134&gt;-'Net Acumulado'!$B134,0,1))</f>
        <v>1</v>
      </c>
      <c r="H134">
        <f>IF(G134=0,0,IF('Net Acumulado'!H134&gt;-'Net Acumulado'!$B134,0,1))</f>
        <v>1</v>
      </c>
      <c r="I134">
        <f>IF(H134=0,0,IF('Net Acumulado'!I134&gt;-'Net Acumulado'!$B134,0,1))</f>
        <v>1</v>
      </c>
      <c r="J134">
        <f>IF(I134=0,0,IF('Net Acumulado'!J134&gt;-'Net Acumulado'!$B134,0,1))</f>
        <v>1</v>
      </c>
      <c r="K134">
        <f>IF(J134=0,0,IF('Net Acumulado'!K134&gt;-'Net Acumulado'!$B134,0,1))</f>
        <v>1</v>
      </c>
      <c r="L134">
        <f>IF(K134=0,0,IF('Net Acumulado'!L134&gt;-'Net Acumulado'!$B134,0,1))</f>
        <v>1</v>
      </c>
      <c r="M134">
        <f>IF(L134=0,0,IF('Net Acumulado'!M134&gt;-'Net Acumulado'!$B134,0,1))</f>
        <v>1</v>
      </c>
      <c r="N134">
        <f>IF(M134=0,0,IF('Net Acumulado'!N134&gt;-'Net Acumulado'!$B134,0,1))</f>
        <v>1</v>
      </c>
      <c r="O134">
        <f>IF(N134=0,0,IF('Net Acumulado'!O134&gt;-'Net Acumulado'!$B134,0,1))</f>
        <v>1</v>
      </c>
      <c r="P134">
        <f>IF(O134=0,0,IF('Net Acumulado'!P134&gt;-'Net Acumulado'!$B134,0,1))</f>
        <v>1</v>
      </c>
      <c r="Q134">
        <f>IF(P134=0,0,IF('Net Acumulado'!Q134&gt;-'Net Acumulado'!$B134,0,1))</f>
        <v>1</v>
      </c>
      <c r="R134">
        <f>IF(Q134=0,0,IF('Net Acumulado'!R134&gt;-'Net Acumulado'!$B134,0,1))</f>
        <v>1</v>
      </c>
      <c r="S134">
        <f>IF(R134=0,0,IF('Net Acumulado'!S134&gt;-'Net Acumulado'!$B134,0,1))</f>
        <v>1</v>
      </c>
      <c r="T134">
        <f>IF(S134=0,0,IF('Net Acumulado'!T134&gt;-'Net Acumulado'!$B134,0,1))</f>
        <v>1</v>
      </c>
      <c r="U134">
        <f>IF(T134=0,0,IF('Net Acumulado'!U134&gt;-'Net Acumulado'!$B134,0,1))</f>
        <v>1</v>
      </c>
      <c r="V134">
        <f>IF(U134=0,0,IF('Net Acumulado'!V134&gt;-'Net Acumulado'!$B134,0,1))</f>
        <v>1</v>
      </c>
      <c r="W134">
        <f>IF(V134=0,0,IF('Net Acumulado'!W134&gt;-'Net Acumulado'!$B134,0,1))</f>
        <v>1</v>
      </c>
      <c r="X134">
        <f>IF(W134=0,0,IF('Net Acumulado'!X134&gt;-'Net Acumulado'!$B134,0,1))</f>
        <v>1</v>
      </c>
      <c r="Y134">
        <f>IF(X134=0,0,IF('Net Acumulado'!Y134&gt;-'Net Acumulado'!$B134,0,1))</f>
        <v>1</v>
      </c>
      <c r="Z134">
        <f>IF(Y134=0,0,IF('Net Acumulado'!Z134&gt;-'Net Acumulado'!$B134,0,1))</f>
        <v>1</v>
      </c>
      <c r="AA134">
        <f>IF(Z134=0,0,IF('Net Acumulado'!AA134&gt;-'Net Acumulado'!$B134,0,1))</f>
        <v>1</v>
      </c>
      <c r="AB134">
        <f>IF(AA134=0,0,IF('Net Acumulado'!AB134&gt;-'Net Acumulado'!$B134,0,1))</f>
        <v>1</v>
      </c>
      <c r="AC134">
        <f>IF(AB134=0,0,IF('Net Acumulado'!AC134&gt;-'Net Acumulado'!$B134,0,1))</f>
        <v>1</v>
      </c>
      <c r="AD134">
        <f>IF(AC134=0,0,IF('Net Acumulado'!AD134&gt;-'Net Acumulado'!$B134,0,1))</f>
        <v>1</v>
      </c>
      <c r="AE134">
        <f>IF(AD134=0,0,IF('Net Acumulado'!AE134&gt;-'Net Acumulado'!$B134,0,1))</f>
        <v>1</v>
      </c>
      <c r="AF134">
        <f>IF(AE134=0,0,IF('Net Acumulado'!AF134&gt;-'Net Acumulado'!$B134,0,1))</f>
        <v>1</v>
      </c>
      <c r="AG134">
        <f>IF(AF134=0,0,IF('Net Acumulado'!AG134&gt;-'Net Acumulado'!$B134,0,1))</f>
        <v>1</v>
      </c>
      <c r="AH134">
        <f>IF(AG134=0,0,IF('Net Acumulado'!AH134&gt;-'Net Acumulado'!$B134,0,1))</f>
        <v>1</v>
      </c>
      <c r="AI134">
        <f>IF(AH134=0,0,IF('Net Acumulado'!AI134&gt;-'Net Acumulado'!$B134,0,1))</f>
        <v>1</v>
      </c>
      <c r="AJ134">
        <f>IF(AI134=0,0,IF('Net Acumulado'!AJ134&gt;-'Net Acumulado'!$B134,0,1))</f>
        <v>1</v>
      </c>
      <c r="AK134">
        <f>IF(AJ134=0,0,IF('Net Acumulado'!AK134&gt;-'Net Acumulado'!$B134,0,1))</f>
        <v>0</v>
      </c>
      <c r="AL134">
        <f>IF(AK134=0,0,IF('Net Acumulado'!AL134&gt;-'Net Acumulado'!$B134,0,1))</f>
        <v>0</v>
      </c>
      <c r="AM134">
        <f>IF(AL134=0,0,IF('Net Acumulado'!AM134&gt;-'Net Acumulado'!$B134,0,1))</f>
        <v>0</v>
      </c>
      <c r="AN134">
        <f>IF(AM134=0,0,IF('Net Acumulado'!AN134&gt;-'Net Acumulado'!$B134,0,1))</f>
        <v>0</v>
      </c>
      <c r="AO134">
        <f>IF(AN134=0,0,IF('Net Acumulado'!AO134&gt;-'Net Acumulado'!$B134,0,1))</f>
        <v>0</v>
      </c>
      <c r="AP134">
        <f>IF(AO134=0,0,IF('Net Acumulado'!AP134&gt;-'Net Acumulado'!$B134,0,1))</f>
        <v>0</v>
      </c>
      <c r="AQ134">
        <f>IF(AP134=0,0,IF('Net Acumulado'!AQ134&gt;-'Net Acumulado'!$B134,0,1))</f>
        <v>0</v>
      </c>
      <c r="AR134">
        <f>IF(AQ134=0,0,IF('Net Acumulado'!AR134&gt;-'Net Acumulado'!$B134,0,1))</f>
        <v>0</v>
      </c>
      <c r="AS134">
        <f>IF(AR134=0,0,IF('Net Acumulado'!AS134&gt;-'Net Acumulado'!$B134,0,1))</f>
        <v>0</v>
      </c>
      <c r="AT134">
        <f>IF(AS134=0,0,IF('Net Acumulado'!AT134&gt;-'Net Acumulado'!$B134,0,1))</f>
        <v>0</v>
      </c>
      <c r="AU134">
        <f>IF(AT134=0,0,IF('Net Acumulado'!AU134&gt;-'Net Acumulado'!$B134,0,1))</f>
        <v>0</v>
      </c>
      <c r="AV134">
        <f>IF(AU134=0,0,IF('Net Acumulado'!AV134&gt;-'Net Acumulado'!$B134,0,1))</f>
        <v>0</v>
      </c>
      <c r="AW134">
        <f>IF(AV134=0,0,IF('Net Acumulado'!AW134&gt;-'Net Acumulado'!$B134,0,1))</f>
        <v>0</v>
      </c>
      <c r="AX134">
        <f>IF(AW134=0,0,IF('Net Acumulado'!AX134&gt;-'Net Acumulado'!$B134,0,1))</f>
        <v>0</v>
      </c>
      <c r="AY134">
        <f>IF(AX134=0,0,IF('Net Acumulado'!AY134&gt;-'Net Acumulado'!$B134,0,1))</f>
        <v>0</v>
      </c>
      <c r="AZ134">
        <f>IF(AY134=0,0,IF('Net Acumulado'!AZ134&gt;-'Net Acumulado'!$B134,0,1))</f>
        <v>0</v>
      </c>
      <c r="BA134">
        <f>IF(AZ134=0,0,IF('Net Acumulado'!BA134&gt;-'Net Acumulado'!$B134,0,1))</f>
        <v>0</v>
      </c>
      <c r="BB134">
        <f>IF(BA134=0,0,IF('Net Acumulado'!BB134&gt;-'Net Acumulado'!$B134,0,1))</f>
        <v>0</v>
      </c>
      <c r="BC134">
        <f>IF(BB134=0,0,IF('Net Acumulado'!BC134&gt;-'Net Acumulado'!$B134,0,1))</f>
        <v>0</v>
      </c>
      <c r="BD134">
        <f>IF(BC134=0,0,IF('Net Acumulado'!BD134&gt;-'Net Acumulado'!$B134,0,1))</f>
        <v>0</v>
      </c>
      <c r="BE134">
        <f>IF(BD134=0,0,IF('Net Acumulado'!BE134&gt;-'Net Acumulado'!$B134,0,1))</f>
        <v>0</v>
      </c>
      <c r="BF134">
        <f>IF(BE134=0,0,IF('Net Acumulado'!BF134&gt;-'Net Acumulado'!$B134,0,1))</f>
        <v>0</v>
      </c>
      <c r="BG134">
        <f>IF(BF134=0,0,IF('Net Acumulado'!BG134&gt;-'Net Acumulado'!$B134,0,1))</f>
        <v>0</v>
      </c>
      <c r="BH134">
        <f>IF(BG134=0,0,IF('Net Acumulado'!BH134&gt;-'Net Acumulado'!$B134,0,1))</f>
        <v>0</v>
      </c>
      <c r="BI134">
        <f>IF(BH134=0,0,IF('Net Acumulado'!BI134&gt;-'Net Acumulado'!$B134,0,1))</f>
        <v>0</v>
      </c>
      <c r="BJ134">
        <f>IF(BI134=0,0,IF('Net Acumulado'!BJ134&gt;-'Net Acumulado'!$B134,0,1))</f>
        <v>0</v>
      </c>
      <c r="BK134">
        <f>IF(BJ134=0,0,IF('Net Acumulado'!BK134&gt;-'Net Acumulado'!$B134,0,1))</f>
        <v>0</v>
      </c>
      <c r="BL134">
        <f>IF(BK134=0,0,IF('Net Acumulado'!BL134&gt;-'Net Acumulado'!$B134,0,1))</f>
        <v>0</v>
      </c>
      <c r="BM134">
        <f>IF(BL134=0,0,IF('Net Acumulado'!BM134&gt;-'Net Acumulado'!$B134,0,1))</f>
        <v>0</v>
      </c>
      <c r="BN134">
        <f>IF(BM134=0,0,IF('Net Acumulado'!BN134&gt;-'Net Acumulado'!$B134,0,1))</f>
        <v>0</v>
      </c>
      <c r="BO134">
        <f>IF(BN134=0,0,IF('Net Acumulado'!BO134&gt;-'Net Acumulado'!$B134,0,1))</f>
        <v>0</v>
      </c>
      <c r="BP134">
        <f>IF(BO134=0,0,IF('Net Acumulado'!BP134&gt;-'Net Acumulado'!$B134,0,1))</f>
        <v>0</v>
      </c>
      <c r="BQ134">
        <f>IF(BP134=0,0,IF('Net Acumulado'!BQ134&gt;-'Net Acumulado'!$B134,0,1))</f>
        <v>0</v>
      </c>
      <c r="BR134">
        <f>IF(BQ134=0,0,IF('Net Acumulado'!BR134&gt;-'Net Acumulado'!$B134,0,1))</f>
        <v>0</v>
      </c>
      <c r="BS134">
        <f>IF(BR134=0,0,IF('Net Acumulado'!BS134&gt;-'Net Acumulado'!$B134,0,1))</f>
        <v>0</v>
      </c>
      <c r="BT134">
        <f>IF(BS134=0,0,IF('Net Acumulado'!BT134&gt;-'Net Acumulado'!$B134,0,1))</f>
        <v>0</v>
      </c>
      <c r="BU134">
        <f>IF(BT134=0,0,IF('Net Acumulado'!BU134&gt;-'Net Acumulado'!$B134,0,1))</f>
        <v>0</v>
      </c>
      <c r="BV134">
        <f>IF(BU134=0,0,IF('Net Acumulado'!BV134&gt;-'Net Acumulado'!$B134,0,1))</f>
        <v>0</v>
      </c>
      <c r="BW134">
        <f>IF(BV134=0,0,IF('Net Acumulado'!BW134&gt;-'Net Acumulado'!$B134,0,1))</f>
        <v>0</v>
      </c>
      <c r="BX134">
        <f>IF(BW134=0,0,IF('Net Acumulado'!BX134&gt;-'Net Acumulado'!$B134,0,1))</f>
        <v>0</v>
      </c>
      <c r="BY134">
        <f>IF(BX134=0,0,IF('Net Acumulado'!BY134&gt;-'Net Acumulado'!$B134,0,1))</f>
        <v>0</v>
      </c>
      <c r="BZ134">
        <f>IF(BY134=0,0,IF('Net Acumulado'!BZ134&gt;-'Net Acumulado'!$B134,0,1))</f>
        <v>0</v>
      </c>
      <c r="CA134">
        <f>IF(BZ134=0,0,IF('Net Acumulado'!CA134&gt;-'Net Acumulado'!$B134,0,1))</f>
        <v>0</v>
      </c>
      <c r="CB134">
        <f>IF(CA134=0,0,IF('Net Acumulado'!CB134&gt;-'Net Acumulado'!$B134,0,1))</f>
        <v>0</v>
      </c>
      <c r="CC134">
        <f>IF(CB134=0,0,IF('Net Acumulado'!CC134&gt;-'Net Acumulado'!$B134,0,1))</f>
        <v>0</v>
      </c>
      <c r="CD134">
        <f>IF(CC134=0,0,IF('Net Acumulado'!CD134&gt;-'Net Acumulado'!$B134,0,1))</f>
        <v>0</v>
      </c>
      <c r="CE134">
        <f>IF(CD134=0,0,IF('Net Acumulado'!CE134&gt;-'Net Acumulado'!$B134,0,1))</f>
        <v>0</v>
      </c>
      <c r="CF134">
        <f>IF(CE134=0,0,IF('Net Acumulado'!CF134&gt;-'Net Acumulado'!$B134,0,1))</f>
        <v>0</v>
      </c>
      <c r="CG134">
        <f>IF(CF134=0,0,IF('Net Acumulado'!CG134&gt;-'Net Acumulado'!$B134,0,1))</f>
        <v>0</v>
      </c>
      <c r="CH134">
        <f>IF(CG134=0,0,IF('Net Acumulado'!CH134&gt;-'Net Acumulado'!$B134,0,1))</f>
        <v>0</v>
      </c>
      <c r="CI134">
        <f>IF(CH134=0,0,IF('Net Acumulado'!CI134&gt;-'Net Acumulado'!$B134,0,1))</f>
        <v>0</v>
      </c>
      <c r="CJ134">
        <f>IF(CI134=0,0,IF('Net Acumulado'!CJ134&gt;-'Net Acumulado'!$B134,0,1))</f>
        <v>0</v>
      </c>
      <c r="CK134">
        <f>IF(CJ134=0,0,IF('Net Acumulado'!CK134&gt;-'Net Acumulado'!$B134,0,1))</f>
        <v>0</v>
      </c>
      <c r="CL134">
        <f>IF(CK134=0,0,IF('Net Acumulado'!CL134&gt;-'Net Acumulado'!$B134,0,1))</f>
        <v>0</v>
      </c>
      <c r="CM134">
        <f>IF(CL134=0,0,IF('Net Acumulado'!CM134&gt;-'Net Acumulado'!$B134,0,1))</f>
        <v>0</v>
      </c>
      <c r="CN134">
        <f>IF(CM134=0,0,IF('Net Acumulado'!CN134&gt;-'Net Acumulado'!$B134,0,1))</f>
        <v>0</v>
      </c>
      <c r="CO134">
        <f>IF(CN134=0,0,IF('Net Acumulado'!CO134&gt;-'Net Acumulado'!$B134,0,1))</f>
        <v>0</v>
      </c>
      <c r="CP134">
        <f>IF(CO134=0,0,IF('Net Acumulado'!CP134&gt;-'Net Acumulado'!$B134,0,1))</f>
        <v>0</v>
      </c>
      <c r="CQ134">
        <f>IF(CP134=0,0,IF('Net Acumulado'!CQ134&gt;-'Net Acumulado'!$B134,0,1))</f>
        <v>0</v>
      </c>
      <c r="CR134">
        <f>IF(CQ134=0,0,IF('Net Acumulado'!CR134&gt;-'Net Acumulado'!$B134,0,1))</f>
        <v>0</v>
      </c>
      <c r="CS134">
        <f>IF(CR134=0,0,IF('Net Acumulado'!CS134&gt;-'Net Acumulado'!$B134,0,1))</f>
        <v>0</v>
      </c>
      <c r="CT134">
        <f>IF(CS134=0,0,IF('Net Acumulado'!CT134&gt;-'Net Acumulado'!$B134,0,1))</f>
        <v>0</v>
      </c>
      <c r="CU134">
        <f>IF(CT134=0,0,IF('Net Acumulado'!CU134&gt;-'Net Acumulado'!$B134,0,1))</f>
        <v>0</v>
      </c>
    </row>
    <row r="135" spans="1:99" x14ac:dyDescent="0.3">
      <c r="A135">
        <f t="shared" si="2"/>
        <v>31</v>
      </c>
      <c r="B135">
        <v>-11207</v>
      </c>
      <c r="C135">
        <v>4307</v>
      </c>
      <c r="D135">
        <f>IF('Net Acumulado'!D135&gt;-'Net Acumulado'!$B135,0,1)</f>
        <v>1</v>
      </c>
      <c r="E135">
        <f>IF(D135=0,0,IF('Net Acumulado'!E135&gt;-'Net Acumulado'!$B135,0,1))</f>
        <v>1</v>
      </c>
      <c r="F135">
        <f>IF(E135=0,0,IF('Net Acumulado'!F135&gt;-'Net Acumulado'!$B135,0,1))</f>
        <v>1</v>
      </c>
      <c r="G135">
        <f>IF(F135=0,0,IF('Net Acumulado'!G135&gt;-'Net Acumulado'!$B135,0,1))</f>
        <v>1</v>
      </c>
      <c r="H135">
        <f>IF(G135=0,0,IF('Net Acumulado'!H135&gt;-'Net Acumulado'!$B135,0,1))</f>
        <v>1</v>
      </c>
      <c r="I135">
        <f>IF(H135=0,0,IF('Net Acumulado'!I135&gt;-'Net Acumulado'!$B135,0,1))</f>
        <v>1</v>
      </c>
      <c r="J135">
        <f>IF(I135=0,0,IF('Net Acumulado'!J135&gt;-'Net Acumulado'!$B135,0,1))</f>
        <v>1</v>
      </c>
      <c r="K135">
        <f>IF(J135=0,0,IF('Net Acumulado'!K135&gt;-'Net Acumulado'!$B135,0,1))</f>
        <v>1</v>
      </c>
      <c r="L135">
        <f>IF(K135=0,0,IF('Net Acumulado'!L135&gt;-'Net Acumulado'!$B135,0,1))</f>
        <v>1</v>
      </c>
      <c r="M135">
        <f>IF(L135=0,0,IF('Net Acumulado'!M135&gt;-'Net Acumulado'!$B135,0,1))</f>
        <v>1</v>
      </c>
      <c r="N135">
        <f>IF(M135=0,0,IF('Net Acumulado'!N135&gt;-'Net Acumulado'!$B135,0,1))</f>
        <v>1</v>
      </c>
      <c r="O135">
        <f>IF(N135=0,0,IF('Net Acumulado'!O135&gt;-'Net Acumulado'!$B135,0,1))</f>
        <v>1</v>
      </c>
      <c r="P135">
        <f>IF(O135=0,0,IF('Net Acumulado'!P135&gt;-'Net Acumulado'!$B135,0,1))</f>
        <v>1</v>
      </c>
      <c r="Q135">
        <f>IF(P135=0,0,IF('Net Acumulado'!Q135&gt;-'Net Acumulado'!$B135,0,1))</f>
        <v>1</v>
      </c>
      <c r="R135">
        <f>IF(Q135=0,0,IF('Net Acumulado'!R135&gt;-'Net Acumulado'!$B135,0,1))</f>
        <v>1</v>
      </c>
      <c r="S135">
        <f>IF(R135=0,0,IF('Net Acumulado'!S135&gt;-'Net Acumulado'!$B135,0,1))</f>
        <v>1</v>
      </c>
      <c r="T135">
        <f>IF(S135=0,0,IF('Net Acumulado'!T135&gt;-'Net Acumulado'!$B135,0,1))</f>
        <v>1</v>
      </c>
      <c r="U135">
        <f>IF(T135=0,0,IF('Net Acumulado'!U135&gt;-'Net Acumulado'!$B135,0,1))</f>
        <v>1</v>
      </c>
      <c r="V135">
        <f>IF(U135=0,0,IF('Net Acumulado'!V135&gt;-'Net Acumulado'!$B135,0,1))</f>
        <v>1</v>
      </c>
      <c r="W135">
        <f>IF(V135=0,0,IF('Net Acumulado'!W135&gt;-'Net Acumulado'!$B135,0,1))</f>
        <v>1</v>
      </c>
      <c r="X135">
        <f>IF(W135=0,0,IF('Net Acumulado'!X135&gt;-'Net Acumulado'!$B135,0,1))</f>
        <v>1</v>
      </c>
      <c r="Y135">
        <f>IF(X135=0,0,IF('Net Acumulado'!Y135&gt;-'Net Acumulado'!$B135,0,1))</f>
        <v>1</v>
      </c>
      <c r="Z135">
        <f>IF(Y135=0,0,IF('Net Acumulado'!Z135&gt;-'Net Acumulado'!$B135,0,1))</f>
        <v>1</v>
      </c>
      <c r="AA135">
        <f>IF(Z135=0,0,IF('Net Acumulado'!AA135&gt;-'Net Acumulado'!$B135,0,1))</f>
        <v>1</v>
      </c>
      <c r="AB135">
        <f>IF(AA135=0,0,IF('Net Acumulado'!AB135&gt;-'Net Acumulado'!$B135,0,1))</f>
        <v>1</v>
      </c>
      <c r="AC135">
        <f>IF(AB135=0,0,IF('Net Acumulado'!AC135&gt;-'Net Acumulado'!$B135,0,1))</f>
        <v>1</v>
      </c>
      <c r="AD135">
        <f>IF(AC135=0,0,IF('Net Acumulado'!AD135&gt;-'Net Acumulado'!$B135,0,1))</f>
        <v>1</v>
      </c>
      <c r="AE135">
        <f>IF(AD135=0,0,IF('Net Acumulado'!AE135&gt;-'Net Acumulado'!$B135,0,1))</f>
        <v>1</v>
      </c>
      <c r="AF135">
        <f>IF(AE135=0,0,IF('Net Acumulado'!AF135&gt;-'Net Acumulado'!$B135,0,1))</f>
        <v>1</v>
      </c>
      <c r="AG135">
        <f>IF(AF135=0,0,IF('Net Acumulado'!AG135&gt;-'Net Acumulado'!$B135,0,1))</f>
        <v>1</v>
      </c>
      <c r="AH135">
        <f>IF(AG135=0,0,IF('Net Acumulado'!AH135&gt;-'Net Acumulado'!$B135,0,1))</f>
        <v>1</v>
      </c>
      <c r="AI135">
        <f>IF(AH135=0,0,IF('Net Acumulado'!AI135&gt;-'Net Acumulado'!$B135,0,1))</f>
        <v>0</v>
      </c>
      <c r="AJ135">
        <f>IF(AI135=0,0,IF('Net Acumulado'!AJ135&gt;-'Net Acumulado'!$B135,0,1))</f>
        <v>0</v>
      </c>
      <c r="AK135">
        <f>IF(AJ135=0,0,IF('Net Acumulado'!AK135&gt;-'Net Acumulado'!$B135,0,1))</f>
        <v>0</v>
      </c>
      <c r="AL135">
        <f>IF(AK135=0,0,IF('Net Acumulado'!AL135&gt;-'Net Acumulado'!$B135,0,1))</f>
        <v>0</v>
      </c>
      <c r="AM135">
        <f>IF(AL135=0,0,IF('Net Acumulado'!AM135&gt;-'Net Acumulado'!$B135,0,1))</f>
        <v>0</v>
      </c>
      <c r="AN135">
        <f>IF(AM135=0,0,IF('Net Acumulado'!AN135&gt;-'Net Acumulado'!$B135,0,1))</f>
        <v>0</v>
      </c>
      <c r="AO135">
        <f>IF(AN135=0,0,IF('Net Acumulado'!AO135&gt;-'Net Acumulado'!$B135,0,1))</f>
        <v>0</v>
      </c>
      <c r="AP135">
        <f>IF(AO135=0,0,IF('Net Acumulado'!AP135&gt;-'Net Acumulado'!$B135,0,1))</f>
        <v>0</v>
      </c>
      <c r="AQ135">
        <f>IF(AP135=0,0,IF('Net Acumulado'!AQ135&gt;-'Net Acumulado'!$B135,0,1))</f>
        <v>0</v>
      </c>
      <c r="AR135">
        <f>IF(AQ135=0,0,IF('Net Acumulado'!AR135&gt;-'Net Acumulado'!$B135,0,1))</f>
        <v>0</v>
      </c>
      <c r="AS135">
        <f>IF(AR135=0,0,IF('Net Acumulado'!AS135&gt;-'Net Acumulado'!$B135,0,1))</f>
        <v>0</v>
      </c>
      <c r="AT135">
        <f>IF(AS135=0,0,IF('Net Acumulado'!AT135&gt;-'Net Acumulado'!$B135,0,1))</f>
        <v>0</v>
      </c>
      <c r="AU135">
        <f>IF(AT135=0,0,IF('Net Acumulado'!AU135&gt;-'Net Acumulado'!$B135,0,1))</f>
        <v>0</v>
      </c>
      <c r="AV135">
        <f>IF(AU135=0,0,IF('Net Acumulado'!AV135&gt;-'Net Acumulado'!$B135,0,1))</f>
        <v>0</v>
      </c>
      <c r="AW135">
        <f>IF(AV135=0,0,IF('Net Acumulado'!AW135&gt;-'Net Acumulado'!$B135,0,1))</f>
        <v>0</v>
      </c>
      <c r="AX135">
        <f>IF(AW135=0,0,IF('Net Acumulado'!AX135&gt;-'Net Acumulado'!$B135,0,1))</f>
        <v>0</v>
      </c>
      <c r="AY135">
        <f>IF(AX135=0,0,IF('Net Acumulado'!AY135&gt;-'Net Acumulado'!$B135,0,1))</f>
        <v>0</v>
      </c>
      <c r="AZ135">
        <f>IF(AY135=0,0,IF('Net Acumulado'!AZ135&gt;-'Net Acumulado'!$B135,0,1))</f>
        <v>0</v>
      </c>
      <c r="BA135">
        <f>IF(AZ135=0,0,IF('Net Acumulado'!BA135&gt;-'Net Acumulado'!$B135,0,1))</f>
        <v>0</v>
      </c>
      <c r="BB135">
        <f>IF(BA135=0,0,IF('Net Acumulado'!BB135&gt;-'Net Acumulado'!$B135,0,1))</f>
        <v>0</v>
      </c>
      <c r="BC135">
        <f>IF(BB135=0,0,IF('Net Acumulado'!BC135&gt;-'Net Acumulado'!$B135,0,1))</f>
        <v>0</v>
      </c>
      <c r="BD135">
        <f>IF(BC135=0,0,IF('Net Acumulado'!BD135&gt;-'Net Acumulado'!$B135,0,1))</f>
        <v>0</v>
      </c>
      <c r="BE135">
        <f>IF(BD135=0,0,IF('Net Acumulado'!BE135&gt;-'Net Acumulado'!$B135,0,1))</f>
        <v>0</v>
      </c>
      <c r="BF135">
        <f>IF(BE135=0,0,IF('Net Acumulado'!BF135&gt;-'Net Acumulado'!$B135,0,1))</f>
        <v>0</v>
      </c>
      <c r="BG135">
        <f>IF(BF135=0,0,IF('Net Acumulado'!BG135&gt;-'Net Acumulado'!$B135,0,1))</f>
        <v>0</v>
      </c>
      <c r="BH135">
        <f>IF(BG135=0,0,IF('Net Acumulado'!BH135&gt;-'Net Acumulado'!$B135,0,1))</f>
        <v>0</v>
      </c>
      <c r="BI135">
        <f>IF(BH135=0,0,IF('Net Acumulado'!BI135&gt;-'Net Acumulado'!$B135,0,1))</f>
        <v>0</v>
      </c>
      <c r="BJ135">
        <f>IF(BI135=0,0,IF('Net Acumulado'!BJ135&gt;-'Net Acumulado'!$B135,0,1))</f>
        <v>0</v>
      </c>
      <c r="BK135">
        <f>IF(BJ135=0,0,IF('Net Acumulado'!BK135&gt;-'Net Acumulado'!$B135,0,1))</f>
        <v>0</v>
      </c>
      <c r="BL135">
        <f>IF(BK135=0,0,IF('Net Acumulado'!BL135&gt;-'Net Acumulado'!$B135,0,1))</f>
        <v>0</v>
      </c>
      <c r="BM135">
        <f>IF(BL135=0,0,IF('Net Acumulado'!BM135&gt;-'Net Acumulado'!$B135,0,1))</f>
        <v>0</v>
      </c>
      <c r="BN135">
        <f>IF(BM135=0,0,IF('Net Acumulado'!BN135&gt;-'Net Acumulado'!$B135,0,1))</f>
        <v>0</v>
      </c>
      <c r="BO135">
        <f>IF(BN135=0,0,IF('Net Acumulado'!BO135&gt;-'Net Acumulado'!$B135,0,1))</f>
        <v>0</v>
      </c>
      <c r="BP135">
        <f>IF(BO135=0,0,IF('Net Acumulado'!BP135&gt;-'Net Acumulado'!$B135,0,1))</f>
        <v>0</v>
      </c>
      <c r="BQ135">
        <f>IF(BP135=0,0,IF('Net Acumulado'!BQ135&gt;-'Net Acumulado'!$B135,0,1))</f>
        <v>0</v>
      </c>
      <c r="BR135">
        <f>IF(BQ135=0,0,IF('Net Acumulado'!BR135&gt;-'Net Acumulado'!$B135,0,1))</f>
        <v>0</v>
      </c>
      <c r="BS135">
        <f>IF(BR135=0,0,IF('Net Acumulado'!BS135&gt;-'Net Acumulado'!$B135,0,1))</f>
        <v>0</v>
      </c>
      <c r="BT135">
        <f>IF(BS135=0,0,IF('Net Acumulado'!BT135&gt;-'Net Acumulado'!$B135,0,1))</f>
        <v>0</v>
      </c>
      <c r="BU135">
        <f>IF(BT135=0,0,IF('Net Acumulado'!BU135&gt;-'Net Acumulado'!$B135,0,1))</f>
        <v>0</v>
      </c>
      <c r="BV135">
        <f>IF(BU135=0,0,IF('Net Acumulado'!BV135&gt;-'Net Acumulado'!$B135,0,1))</f>
        <v>0</v>
      </c>
      <c r="BW135">
        <f>IF(BV135=0,0,IF('Net Acumulado'!BW135&gt;-'Net Acumulado'!$B135,0,1))</f>
        <v>0</v>
      </c>
      <c r="BX135">
        <f>IF(BW135=0,0,IF('Net Acumulado'!BX135&gt;-'Net Acumulado'!$B135,0,1))</f>
        <v>0</v>
      </c>
      <c r="BY135">
        <f>IF(BX135=0,0,IF('Net Acumulado'!BY135&gt;-'Net Acumulado'!$B135,0,1))</f>
        <v>0</v>
      </c>
      <c r="BZ135">
        <f>IF(BY135=0,0,IF('Net Acumulado'!BZ135&gt;-'Net Acumulado'!$B135,0,1))</f>
        <v>0</v>
      </c>
      <c r="CA135">
        <f>IF(BZ135=0,0,IF('Net Acumulado'!CA135&gt;-'Net Acumulado'!$B135,0,1))</f>
        <v>0</v>
      </c>
      <c r="CB135">
        <f>IF(CA135=0,0,IF('Net Acumulado'!CB135&gt;-'Net Acumulado'!$B135,0,1))</f>
        <v>0</v>
      </c>
      <c r="CC135">
        <f>IF(CB135=0,0,IF('Net Acumulado'!CC135&gt;-'Net Acumulado'!$B135,0,1))</f>
        <v>0</v>
      </c>
      <c r="CD135">
        <f>IF(CC135=0,0,IF('Net Acumulado'!CD135&gt;-'Net Acumulado'!$B135,0,1))</f>
        <v>0</v>
      </c>
      <c r="CE135">
        <f>IF(CD135=0,0,IF('Net Acumulado'!CE135&gt;-'Net Acumulado'!$B135,0,1))</f>
        <v>0</v>
      </c>
      <c r="CF135">
        <f>IF(CE135=0,0,IF('Net Acumulado'!CF135&gt;-'Net Acumulado'!$B135,0,1))</f>
        <v>0</v>
      </c>
      <c r="CG135">
        <f>IF(CF135=0,0,IF('Net Acumulado'!CG135&gt;-'Net Acumulado'!$B135,0,1))</f>
        <v>0</v>
      </c>
      <c r="CH135">
        <f>IF(CG135=0,0,IF('Net Acumulado'!CH135&gt;-'Net Acumulado'!$B135,0,1))</f>
        <v>0</v>
      </c>
      <c r="CI135">
        <f>IF(CH135=0,0,IF('Net Acumulado'!CI135&gt;-'Net Acumulado'!$B135,0,1))</f>
        <v>0</v>
      </c>
      <c r="CJ135">
        <f>IF(CI135=0,0,IF('Net Acumulado'!CJ135&gt;-'Net Acumulado'!$B135,0,1))</f>
        <v>0</v>
      </c>
      <c r="CK135">
        <f>IF(CJ135=0,0,IF('Net Acumulado'!CK135&gt;-'Net Acumulado'!$B135,0,1))</f>
        <v>0</v>
      </c>
      <c r="CL135">
        <f>IF(CK135=0,0,IF('Net Acumulado'!CL135&gt;-'Net Acumulado'!$B135,0,1))</f>
        <v>0</v>
      </c>
      <c r="CM135">
        <f>IF(CL135=0,0,IF('Net Acumulado'!CM135&gt;-'Net Acumulado'!$B135,0,1))</f>
        <v>0</v>
      </c>
      <c r="CN135">
        <f>IF(CM135=0,0,IF('Net Acumulado'!CN135&gt;-'Net Acumulado'!$B135,0,1))</f>
        <v>0</v>
      </c>
      <c r="CO135">
        <f>IF(CN135=0,0,IF('Net Acumulado'!CO135&gt;-'Net Acumulado'!$B135,0,1))</f>
        <v>0</v>
      </c>
      <c r="CP135">
        <f>IF(CO135=0,0,IF('Net Acumulado'!CP135&gt;-'Net Acumulado'!$B135,0,1))</f>
        <v>0</v>
      </c>
      <c r="CQ135">
        <f>IF(CP135=0,0,IF('Net Acumulado'!CQ135&gt;-'Net Acumulado'!$B135,0,1))</f>
        <v>0</v>
      </c>
      <c r="CR135">
        <f>IF(CQ135=0,0,IF('Net Acumulado'!CR135&gt;-'Net Acumulado'!$B135,0,1))</f>
        <v>0</v>
      </c>
      <c r="CS135">
        <f>IF(CR135=0,0,IF('Net Acumulado'!CS135&gt;-'Net Acumulado'!$B135,0,1))</f>
        <v>0</v>
      </c>
      <c r="CT135">
        <f>IF(CS135=0,0,IF('Net Acumulado'!CT135&gt;-'Net Acumulado'!$B135,0,1))</f>
        <v>0</v>
      </c>
      <c r="CU135">
        <f>IF(CT135=0,0,IF('Net Acumulado'!CU135&gt;-'Net Acumulado'!$B135,0,1))</f>
        <v>0</v>
      </c>
    </row>
    <row r="136" spans="1:99" x14ac:dyDescent="0.3">
      <c r="A136">
        <f t="shared" si="2"/>
        <v>38</v>
      </c>
      <c r="B136">
        <v>-34050</v>
      </c>
      <c r="C136">
        <v>4302</v>
      </c>
      <c r="D136">
        <f>IF('Net Acumulado'!D136&gt;-'Net Acumulado'!$B136,0,1)</f>
        <v>1</v>
      </c>
      <c r="E136">
        <f>IF(D136=0,0,IF('Net Acumulado'!E136&gt;-'Net Acumulado'!$B136,0,1))</f>
        <v>1</v>
      </c>
      <c r="F136">
        <f>IF(E136=0,0,IF('Net Acumulado'!F136&gt;-'Net Acumulado'!$B136,0,1))</f>
        <v>1</v>
      </c>
      <c r="G136">
        <f>IF(F136=0,0,IF('Net Acumulado'!G136&gt;-'Net Acumulado'!$B136,0,1))</f>
        <v>1</v>
      </c>
      <c r="H136">
        <f>IF(G136=0,0,IF('Net Acumulado'!H136&gt;-'Net Acumulado'!$B136,0,1))</f>
        <v>1</v>
      </c>
      <c r="I136">
        <f>IF(H136=0,0,IF('Net Acumulado'!I136&gt;-'Net Acumulado'!$B136,0,1))</f>
        <v>1</v>
      </c>
      <c r="J136">
        <f>IF(I136=0,0,IF('Net Acumulado'!J136&gt;-'Net Acumulado'!$B136,0,1))</f>
        <v>1</v>
      </c>
      <c r="K136">
        <f>IF(J136=0,0,IF('Net Acumulado'!K136&gt;-'Net Acumulado'!$B136,0,1))</f>
        <v>1</v>
      </c>
      <c r="L136">
        <f>IF(K136=0,0,IF('Net Acumulado'!L136&gt;-'Net Acumulado'!$B136,0,1))</f>
        <v>1</v>
      </c>
      <c r="M136">
        <f>IF(L136=0,0,IF('Net Acumulado'!M136&gt;-'Net Acumulado'!$B136,0,1))</f>
        <v>1</v>
      </c>
      <c r="N136">
        <f>IF(M136=0,0,IF('Net Acumulado'!N136&gt;-'Net Acumulado'!$B136,0,1))</f>
        <v>1</v>
      </c>
      <c r="O136">
        <f>IF(N136=0,0,IF('Net Acumulado'!O136&gt;-'Net Acumulado'!$B136,0,1))</f>
        <v>1</v>
      </c>
      <c r="P136">
        <f>IF(O136=0,0,IF('Net Acumulado'!P136&gt;-'Net Acumulado'!$B136,0,1))</f>
        <v>1</v>
      </c>
      <c r="Q136">
        <f>IF(P136=0,0,IF('Net Acumulado'!Q136&gt;-'Net Acumulado'!$B136,0,1))</f>
        <v>1</v>
      </c>
      <c r="R136">
        <f>IF(Q136=0,0,IF('Net Acumulado'!R136&gt;-'Net Acumulado'!$B136,0,1))</f>
        <v>1</v>
      </c>
      <c r="S136">
        <f>IF(R136=0,0,IF('Net Acumulado'!S136&gt;-'Net Acumulado'!$B136,0,1))</f>
        <v>1</v>
      </c>
      <c r="T136">
        <f>IF(S136=0,0,IF('Net Acumulado'!T136&gt;-'Net Acumulado'!$B136,0,1))</f>
        <v>1</v>
      </c>
      <c r="U136">
        <f>IF(T136=0,0,IF('Net Acumulado'!U136&gt;-'Net Acumulado'!$B136,0,1))</f>
        <v>1</v>
      </c>
      <c r="V136">
        <f>IF(U136=0,0,IF('Net Acumulado'!V136&gt;-'Net Acumulado'!$B136,0,1))</f>
        <v>1</v>
      </c>
      <c r="W136">
        <f>IF(V136=0,0,IF('Net Acumulado'!W136&gt;-'Net Acumulado'!$B136,0,1))</f>
        <v>1</v>
      </c>
      <c r="X136">
        <f>IF(W136=0,0,IF('Net Acumulado'!X136&gt;-'Net Acumulado'!$B136,0,1))</f>
        <v>1</v>
      </c>
      <c r="Y136">
        <f>IF(X136=0,0,IF('Net Acumulado'!Y136&gt;-'Net Acumulado'!$B136,0,1))</f>
        <v>1</v>
      </c>
      <c r="Z136">
        <f>IF(Y136=0,0,IF('Net Acumulado'!Z136&gt;-'Net Acumulado'!$B136,0,1))</f>
        <v>1</v>
      </c>
      <c r="AA136">
        <f>IF(Z136=0,0,IF('Net Acumulado'!AA136&gt;-'Net Acumulado'!$B136,0,1))</f>
        <v>1</v>
      </c>
      <c r="AB136">
        <f>IF(AA136=0,0,IF('Net Acumulado'!AB136&gt;-'Net Acumulado'!$B136,0,1))</f>
        <v>1</v>
      </c>
      <c r="AC136">
        <f>IF(AB136=0,0,IF('Net Acumulado'!AC136&gt;-'Net Acumulado'!$B136,0,1))</f>
        <v>1</v>
      </c>
      <c r="AD136">
        <f>IF(AC136=0,0,IF('Net Acumulado'!AD136&gt;-'Net Acumulado'!$B136,0,1))</f>
        <v>1</v>
      </c>
      <c r="AE136">
        <f>IF(AD136=0,0,IF('Net Acumulado'!AE136&gt;-'Net Acumulado'!$B136,0,1))</f>
        <v>1</v>
      </c>
      <c r="AF136">
        <f>IF(AE136=0,0,IF('Net Acumulado'!AF136&gt;-'Net Acumulado'!$B136,0,1))</f>
        <v>1</v>
      </c>
      <c r="AG136">
        <f>IF(AF136=0,0,IF('Net Acumulado'!AG136&gt;-'Net Acumulado'!$B136,0,1))</f>
        <v>1</v>
      </c>
      <c r="AH136">
        <f>IF(AG136=0,0,IF('Net Acumulado'!AH136&gt;-'Net Acumulado'!$B136,0,1))</f>
        <v>1</v>
      </c>
      <c r="AI136">
        <f>IF(AH136=0,0,IF('Net Acumulado'!AI136&gt;-'Net Acumulado'!$B136,0,1))</f>
        <v>1</v>
      </c>
      <c r="AJ136">
        <f>IF(AI136=0,0,IF('Net Acumulado'!AJ136&gt;-'Net Acumulado'!$B136,0,1))</f>
        <v>1</v>
      </c>
      <c r="AK136">
        <f>IF(AJ136=0,0,IF('Net Acumulado'!AK136&gt;-'Net Acumulado'!$B136,0,1))</f>
        <v>1</v>
      </c>
      <c r="AL136">
        <f>IF(AK136=0,0,IF('Net Acumulado'!AL136&gt;-'Net Acumulado'!$B136,0,1))</f>
        <v>1</v>
      </c>
      <c r="AM136">
        <f>IF(AL136=0,0,IF('Net Acumulado'!AM136&gt;-'Net Acumulado'!$B136,0,1))</f>
        <v>1</v>
      </c>
      <c r="AN136">
        <f>IF(AM136=0,0,IF('Net Acumulado'!AN136&gt;-'Net Acumulado'!$B136,0,1))</f>
        <v>1</v>
      </c>
      <c r="AO136">
        <f>IF(AN136=0,0,IF('Net Acumulado'!AO136&gt;-'Net Acumulado'!$B136,0,1))</f>
        <v>1</v>
      </c>
      <c r="AP136">
        <f>IF(AO136=0,0,IF('Net Acumulado'!AP136&gt;-'Net Acumulado'!$B136,0,1))</f>
        <v>0</v>
      </c>
      <c r="AQ136">
        <f>IF(AP136=0,0,IF('Net Acumulado'!AQ136&gt;-'Net Acumulado'!$B136,0,1))</f>
        <v>0</v>
      </c>
      <c r="AR136">
        <f>IF(AQ136=0,0,IF('Net Acumulado'!AR136&gt;-'Net Acumulado'!$B136,0,1))</f>
        <v>0</v>
      </c>
      <c r="AS136">
        <f>IF(AR136=0,0,IF('Net Acumulado'!AS136&gt;-'Net Acumulado'!$B136,0,1))</f>
        <v>0</v>
      </c>
      <c r="AT136">
        <f>IF(AS136=0,0,IF('Net Acumulado'!AT136&gt;-'Net Acumulado'!$B136,0,1))</f>
        <v>0</v>
      </c>
      <c r="AU136">
        <f>IF(AT136=0,0,IF('Net Acumulado'!AU136&gt;-'Net Acumulado'!$B136,0,1))</f>
        <v>0</v>
      </c>
      <c r="AV136">
        <f>IF(AU136=0,0,IF('Net Acumulado'!AV136&gt;-'Net Acumulado'!$B136,0,1))</f>
        <v>0</v>
      </c>
      <c r="AW136">
        <f>IF(AV136=0,0,IF('Net Acumulado'!AW136&gt;-'Net Acumulado'!$B136,0,1))</f>
        <v>0</v>
      </c>
      <c r="AX136">
        <f>IF(AW136=0,0,IF('Net Acumulado'!AX136&gt;-'Net Acumulado'!$B136,0,1))</f>
        <v>0</v>
      </c>
      <c r="AY136">
        <f>IF(AX136=0,0,IF('Net Acumulado'!AY136&gt;-'Net Acumulado'!$B136,0,1))</f>
        <v>0</v>
      </c>
      <c r="AZ136">
        <f>IF(AY136=0,0,IF('Net Acumulado'!AZ136&gt;-'Net Acumulado'!$B136,0,1))</f>
        <v>0</v>
      </c>
      <c r="BA136">
        <f>IF(AZ136=0,0,IF('Net Acumulado'!BA136&gt;-'Net Acumulado'!$B136,0,1))</f>
        <v>0</v>
      </c>
      <c r="BB136">
        <f>IF(BA136=0,0,IF('Net Acumulado'!BB136&gt;-'Net Acumulado'!$B136,0,1))</f>
        <v>0</v>
      </c>
      <c r="BC136">
        <f>IF(BB136=0,0,IF('Net Acumulado'!BC136&gt;-'Net Acumulado'!$B136,0,1))</f>
        <v>0</v>
      </c>
      <c r="BD136">
        <f>IF(BC136=0,0,IF('Net Acumulado'!BD136&gt;-'Net Acumulado'!$B136,0,1))</f>
        <v>0</v>
      </c>
      <c r="BE136">
        <f>IF(BD136=0,0,IF('Net Acumulado'!BE136&gt;-'Net Acumulado'!$B136,0,1))</f>
        <v>0</v>
      </c>
      <c r="BF136">
        <f>IF(BE136=0,0,IF('Net Acumulado'!BF136&gt;-'Net Acumulado'!$B136,0,1))</f>
        <v>0</v>
      </c>
      <c r="BG136">
        <f>IF(BF136=0,0,IF('Net Acumulado'!BG136&gt;-'Net Acumulado'!$B136,0,1))</f>
        <v>0</v>
      </c>
      <c r="BH136">
        <f>IF(BG136=0,0,IF('Net Acumulado'!BH136&gt;-'Net Acumulado'!$B136,0,1))</f>
        <v>0</v>
      </c>
      <c r="BI136">
        <f>IF(BH136=0,0,IF('Net Acumulado'!BI136&gt;-'Net Acumulado'!$B136,0,1))</f>
        <v>0</v>
      </c>
      <c r="BJ136">
        <f>IF(BI136=0,0,IF('Net Acumulado'!BJ136&gt;-'Net Acumulado'!$B136,0,1))</f>
        <v>0</v>
      </c>
      <c r="BK136">
        <f>IF(BJ136=0,0,IF('Net Acumulado'!BK136&gt;-'Net Acumulado'!$B136,0,1))</f>
        <v>0</v>
      </c>
      <c r="BL136">
        <f>IF(BK136=0,0,IF('Net Acumulado'!BL136&gt;-'Net Acumulado'!$B136,0,1))</f>
        <v>0</v>
      </c>
      <c r="BM136">
        <f>IF(BL136=0,0,IF('Net Acumulado'!BM136&gt;-'Net Acumulado'!$B136,0,1))</f>
        <v>0</v>
      </c>
      <c r="BN136">
        <f>IF(BM136=0,0,IF('Net Acumulado'!BN136&gt;-'Net Acumulado'!$B136,0,1))</f>
        <v>0</v>
      </c>
      <c r="BO136">
        <f>IF(BN136=0,0,IF('Net Acumulado'!BO136&gt;-'Net Acumulado'!$B136,0,1))</f>
        <v>0</v>
      </c>
      <c r="BP136">
        <f>IF(BO136=0,0,IF('Net Acumulado'!BP136&gt;-'Net Acumulado'!$B136,0,1))</f>
        <v>0</v>
      </c>
      <c r="BQ136">
        <f>IF(BP136=0,0,IF('Net Acumulado'!BQ136&gt;-'Net Acumulado'!$B136,0,1))</f>
        <v>0</v>
      </c>
      <c r="BR136">
        <f>IF(BQ136=0,0,IF('Net Acumulado'!BR136&gt;-'Net Acumulado'!$B136,0,1))</f>
        <v>0</v>
      </c>
      <c r="BS136">
        <f>IF(BR136=0,0,IF('Net Acumulado'!BS136&gt;-'Net Acumulado'!$B136,0,1))</f>
        <v>0</v>
      </c>
      <c r="BT136">
        <f>IF(BS136=0,0,IF('Net Acumulado'!BT136&gt;-'Net Acumulado'!$B136,0,1))</f>
        <v>0</v>
      </c>
      <c r="BU136">
        <f>IF(BT136=0,0,IF('Net Acumulado'!BU136&gt;-'Net Acumulado'!$B136,0,1))</f>
        <v>0</v>
      </c>
      <c r="BV136">
        <f>IF(BU136=0,0,IF('Net Acumulado'!BV136&gt;-'Net Acumulado'!$B136,0,1))</f>
        <v>0</v>
      </c>
      <c r="BW136">
        <f>IF(BV136=0,0,IF('Net Acumulado'!BW136&gt;-'Net Acumulado'!$B136,0,1))</f>
        <v>0</v>
      </c>
      <c r="BX136">
        <f>IF(BW136=0,0,IF('Net Acumulado'!BX136&gt;-'Net Acumulado'!$B136,0,1))</f>
        <v>0</v>
      </c>
      <c r="BY136">
        <f>IF(BX136=0,0,IF('Net Acumulado'!BY136&gt;-'Net Acumulado'!$B136,0,1))</f>
        <v>0</v>
      </c>
      <c r="BZ136">
        <f>IF(BY136=0,0,IF('Net Acumulado'!BZ136&gt;-'Net Acumulado'!$B136,0,1))</f>
        <v>0</v>
      </c>
      <c r="CA136">
        <f>IF(BZ136=0,0,IF('Net Acumulado'!CA136&gt;-'Net Acumulado'!$B136,0,1))</f>
        <v>0</v>
      </c>
      <c r="CB136">
        <f>IF(CA136=0,0,IF('Net Acumulado'!CB136&gt;-'Net Acumulado'!$B136,0,1))</f>
        <v>0</v>
      </c>
      <c r="CC136">
        <f>IF(CB136=0,0,IF('Net Acumulado'!CC136&gt;-'Net Acumulado'!$B136,0,1))</f>
        <v>0</v>
      </c>
      <c r="CD136">
        <f>IF(CC136=0,0,IF('Net Acumulado'!CD136&gt;-'Net Acumulado'!$B136,0,1))</f>
        <v>0</v>
      </c>
      <c r="CE136">
        <f>IF(CD136=0,0,IF('Net Acumulado'!CE136&gt;-'Net Acumulado'!$B136,0,1))</f>
        <v>0</v>
      </c>
      <c r="CF136">
        <f>IF(CE136=0,0,IF('Net Acumulado'!CF136&gt;-'Net Acumulado'!$B136,0,1))</f>
        <v>0</v>
      </c>
      <c r="CG136">
        <f>IF(CF136=0,0,IF('Net Acumulado'!CG136&gt;-'Net Acumulado'!$B136,0,1))</f>
        <v>0</v>
      </c>
      <c r="CH136">
        <f>IF(CG136=0,0,IF('Net Acumulado'!CH136&gt;-'Net Acumulado'!$B136,0,1))</f>
        <v>0</v>
      </c>
      <c r="CI136">
        <f>IF(CH136=0,0,IF('Net Acumulado'!CI136&gt;-'Net Acumulado'!$B136,0,1))</f>
        <v>0</v>
      </c>
      <c r="CJ136">
        <f>IF(CI136=0,0,IF('Net Acumulado'!CJ136&gt;-'Net Acumulado'!$B136,0,1))</f>
        <v>0</v>
      </c>
      <c r="CK136">
        <f>IF(CJ136=0,0,IF('Net Acumulado'!CK136&gt;-'Net Acumulado'!$B136,0,1))</f>
        <v>0</v>
      </c>
      <c r="CL136">
        <f>IF(CK136=0,0,IF('Net Acumulado'!CL136&gt;-'Net Acumulado'!$B136,0,1))</f>
        <v>0</v>
      </c>
      <c r="CM136">
        <f>IF(CL136=0,0,IF('Net Acumulado'!CM136&gt;-'Net Acumulado'!$B136,0,1))</f>
        <v>0</v>
      </c>
      <c r="CN136">
        <f>IF(CM136=0,0,IF('Net Acumulado'!CN136&gt;-'Net Acumulado'!$B136,0,1))</f>
        <v>0</v>
      </c>
      <c r="CO136">
        <f>IF(CN136=0,0,IF('Net Acumulado'!CO136&gt;-'Net Acumulado'!$B136,0,1))</f>
        <v>0</v>
      </c>
      <c r="CP136">
        <f>IF(CO136=0,0,IF('Net Acumulado'!CP136&gt;-'Net Acumulado'!$B136,0,1))</f>
        <v>0</v>
      </c>
      <c r="CQ136">
        <f>IF(CP136=0,0,IF('Net Acumulado'!CQ136&gt;-'Net Acumulado'!$B136,0,1))</f>
        <v>0</v>
      </c>
      <c r="CR136">
        <f>IF(CQ136=0,0,IF('Net Acumulado'!CR136&gt;-'Net Acumulado'!$B136,0,1))</f>
        <v>0</v>
      </c>
      <c r="CS136">
        <f>IF(CR136=0,0,IF('Net Acumulado'!CS136&gt;-'Net Acumulado'!$B136,0,1))</f>
        <v>0</v>
      </c>
      <c r="CT136">
        <f>IF(CS136=0,0,IF('Net Acumulado'!CT136&gt;-'Net Acumulado'!$B136,0,1))</f>
        <v>0</v>
      </c>
      <c r="CU136">
        <f>IF(CT136=0,0,IF('Net Acumulado'!CU136&gt;-'Net Acumulado'!$B136,0,1))</f>
        <v>0</v>
      </c>
    </row>
    <row r="137" spans="1:99" x14ac:dyDescent="0.3">
      <c r="A137">
        <f t="shared" si="2"/>
        <v>2</v>
      </c>
      <c r="B137">
        <v>-6222</v>
      </c>
      <c r="C137">
        <v>4304</v>
      </c>
      <c r="D137">
        <f>IF('Net Acumulado'!D137&gt;-'Net Acumulado'!$B137,0,1)</f>
        <v>1</v>
      </c>
      <c r="E137">
        <f>IF(D137=0,0,IF('Net Acumulado'!E137&gt;-'Net Acumulado'!$B137,0,1))</f>
        <v>1</v>
      </c>
      <c r="F137">
        <f>IF(E137=0,0,IF('Net Acumulado'!F137&gt;-'Net Acumulado'!$B137,0,1))</f>
        <v>0</v>
      </c>
      <c r="G137">
        <f>IF(F137=0,0,IF('Net Acumulado'!G137&gt;-'Net Acumulado'!$B137,0,1))</f>
        <v>0</v>
      </c>
      <c r="H137">
        <f>IF(G137=0,0,IF('Net Acumulado'!H137&gt;-'Net Acumulado'!$B137,0,1))</f>
        <v>0</v>
      </c>
      <c r="I137">
        <f>IF(H137=0,0,IF('Net Acumulado'!I137&gt;-'Net Acumulado'!$B137,0,1))</f>
        <v>0</v>
      </c>
      <c r="J137">
        <f>IF(I137=0,0,IF('Net Acumulado'!J137&gt;-'Net Acumulado'!$B137,0,1))</f>
        <v>0</v>
      </c>
      <c r="K137">
        <f>IF(J137=0,0,IF('Net Acumulado'!K137&gt;-'Net Acumulado'!$B137,0,1))</f>
        <v>0</v>
      </c>
      <c r="L137">
        <f>IF(K137=0,0,IF('Net Acumulado'!L137&gt;-'Net Acumulado'!$B137,0,1))</f>
        <v>0</v>
      </c>
      <c r="M137">
        <f>IF(L137=0,0,IF('Net Acumulado'!M137&gt;-'Net Acumulado'!$B137,0,1))</f>
        <v>0</v>
      </c>
      <c r="N137">
        <f>IF(M137=0,0,IF('Net Acumulado'!N137&gt;-'Net Acumulado'!$B137,0,1))</f>
        <v>0</v>
      </c>
      <c r="O137">
        <f>IF(N137=0,0,IF('Net Acumulado'!O137&gt;-'Net Acumulado'!$B137,0,1))</f>
        <v>0</v>
      </c>
      <c r="P137">
        <f>IF(O137=0,0,IF('Net Acumulado'!P137&gt;-'Net Acumulado'!$B137,0,1))</f>
        <v>0</v>
      </c>
      <c r="Q137">
        <f>IF(P137=0,0,IF('Net Acumulado'!Q137&gt;-'Net Acumulado'!$B137,0,1))</f>
        <v>0</v>
      </c>
      <c r="R137">
        <f>IF(Q137=0,0,IF('Net Acumulado'!R137&gt;-'Net Acumulado'!$B137,0,1))</f>
        <v>0</v>
      </c>
      <c r="S137">
        <f>IF(R137=0,0,IF('Net Acumulado'!S137&gt;-'Net Acumulado'!$B137,0,1))</f>
        <v>0</v>
      </c>
      <c r="T137">
        <f>IF(S137=0,0,IF('Net Acumulado'!T137&gt;-'Net Acumulado'!$B137,0,1))</f>
        <v>0</v>
      </c>
      <c r="U137">
        <f>IF(T137=0,0,IF('Net Acumulado'!U137&gt;-'Net Acumulado'!$B137,0,1))</f>
        <v>0</v>
      </c>
      <c r="V137">
        <f>IF(U137=0,0,IF('Net Acumulado'!V137&gt;-'Net Acumulado'!$B137,0,1))</f>
        <v>0</v>
      </c>
      <c r="W137">
        <f>IF(V137=0,0,IF('Net Acumulado'!W137&gt;-'Net Acumulado'!$B137,0,1))</f>
        <v>0</v>
      </c>
      <c r="X137">
        <f>IF(W137=0,0,IF('Net Acumulado'!X137&gt;-'Net Acumulado'!$B137,0,1))</f>
        <v>0</v>
      </c>
      <c r="Y137">
        <f>IF(X137=0,0,IF('Net Acumulado'!Y137&gt;-'Net Acumulado'!$B137,0,1))</f>
        <v>0</v>
      </c>
      <c r="Z137">
        <f>IF(Y137=0,0,IF('Net Acumulado'!Z137&gt;-'Net Acumulado'!$B137,0,1))</f>
        <v>0</v>
      </c>
      <c r="AA137">
        <f>IF(Z137=0,0,IF('Net Acumulado'!AA137&gt;-'Net Acumulado'!$B137,0,1))</f>
        <v>0</v>
      </c>
      <c r="AB137">
        <f>IF(AA137=0,0,IF('Net Acumulado'!AB137&gt;-'Net Acumulado'!$B137,0,1))</f>
        <v>0</v>
      </c>
      <c r="AC137">
        <f>IF(AB137=0,0,IF('Net Acumulado'!AC137&gt;-'Net Acumulado'!$B137,0,1))</f>
        <v>0</v>
      </c>
      <c r="AD137">
        <f>IF(AC137=0,0,IF('Net Acumulado'!AD137&gt;-'Net Acumulado'!$B137,0,1))</f>
        <v>0</v>
      </c>
      <c r="AE137">
        <f>IF(AD137=0,0,IF('Net Acumulado'!AE137&gt;-'Net Acumulado'!$B137,0,1))</f>
        <v>0</v>
      </c>
      <c r="AF137">
        <f>IF(AE137=0,0,IF('Net Acumulado'!AF137&gt;-'Net Acumulado'!$B137,0,1))</f>
        <v>0</v>
      </c>
      <c r="AG137">
        <f>IF(AF137=0,0,IF('Net Acumulado'!AG137&gt;-'Net Acumulado'!$B137,0,1))</f>
        <v>0</v>
      </c>
      <c r="AH137">
        <f>IF(AG137=0,0,IF('Net Acumulado'!AH137&gt;-'Net Acumulado'!$B137,0,1))</f>
        <v>0</v>
      </c>
      <c r="AI137">
        <f>IF(AH137=0,0,IF('Net Acumulado'!AI137&gt;-'Net Acumulado'!$B137,0,1))</f>
        <v>0</v>
      </c>
      <c r="AJ137">
        <f>IF(AI137=0,0,IF('Net Acumulado'!AJ137&gt;-'Net Acumulado'!$B137,0,1))</f>
        <v>0</v>
      </c>
      <c r="AK137">
        <f>IF(AJ137=0,0,IF('Net Acumulado'!AK137&gt;-'Net Acumulado'!$B137,0,1))</f>
        <v>0</v>
      </c>
      <c r="AL137">
        <f>IF(AK137=0,0,IF('Net Acumulado'!AL137&gt;-'Net Acumulado'!$B137,0,1))</f>
        <v>0</v>
      </c>
      <c r="AM137">
        <f>IF(AL137=0,0,IF('Net Acumulado'!AM137&gt;-'Net Acumulado'!$B137,0,1))</f>
        <v>0</v>
      </c>
      <c r="AN137">
        <f>IF(AM137=0,0,IF('Net Acumulado'!AN137&gt;-'Net Acumulado'!$B137,0,1))</f>
        <v>0</v>
      </c>
      <c r="AO137">
        <f>IF(AN137=0,0,IF('Net Acumulado'!AO137&gt;-'Net Acumulado'!$B137,0,1))</f>
        <v>0</v>
      </c>
      <c r="AP137">
        <f>IF(AO137=0,0,IF('Net Acumulado'!AP137&gt;-'Net Acumulado'!$B137,0,1))</f>
        <v>0</v>
      </c>
      <c r="AQ137">
        <f>IF(AP137=0,0,IF('Net Acumulado'!AQ137&gt;-'Net Acumulado'!$B137,0,1))</f>
        <v>0</v>
      </c>
      <c r="AR137">
        <f>IF(AQ137=0,0,IF('Net Acumulado'!AR137&gt;-'Net Acumulado'!$B137,0,1))</f>
        <v>0</v>
      </c>
      <c r="AS137">
        <f>IF(AR137=0,0,IF('Net Acumulado'!AS137&gt;-'Net Acumulado'!$B137,0,1))</f>
        <v>0</v>
      </c>
      <c r="AT137">
        <f>IF(AS137=0,0,IF('Net Acumulado'!AT137&gt;-'Net Acumulado'!$B137,0,1))</f>
        <v>0</v>
      </c>
      <c r="AU137">
        <f>IF(AT137=0,0,IF('Net Acumulado'!AU137&gt;-'Net Acumulado'!$B137,0,1))</f>
        <v>0</v>
      </c>
      <c r="AV137">
        <f>IF(AU137=0,0,IF('Net Acumulado'!AV137&gt;-'Net Acumulado'!$B137,0,1))</f>
        <v>0</v>
      </c>
      <c r="AW137">
        <f>IF(AV137=0,0,IF('Net Acumulado'!AW137&gt;-'Net Acumulado'!$B137,0,1))</f>
        <v>0</v>
      </c>
      <c r="AX137">
        <f>IF(AW137=0,0,IF('Net Acumulado'!AX137&gt;-'Net Acumulado'!$B137,0,1))</f>
        <v>0</v>
      </c>
      <c r="AY137">
        <f>IF(AX137=0,0,IF('Net Acumulado'!AY137&gt;-'Net Acumulado'!$B137,0,1))</f>
        <v>0</v>
      </c>
      <c r="AZ137">
        <f>IF(AY137=0,0,IF('Net Acumulado'!AZ137&gt;-'Net Acumulado'!$B137,0,1))</f>
        <v>0</v>
      </c>
      <c r="BA137">
        <f>IF(AZ137=0,0,IF('Net Acumulado'!BA137&gt;-'Net Acumulado'!$B137,0,1))</f>
        <v>0</v>
      </c>
      <c r="BB137">
        <f>IF(BA137=0,0,IF('Net Acumulado'!BB137&gt;-'Net Acumulado'!$B137,0,1))</f>
        <v>0</v>
      </c>
      <c r="BC137">
        <f>IF(BB137=0,0,IF('Net Acumulado'!BC137&gt;-'Net Acumulado'!$B137,0,1))</f>
        <v>0</v>
      </c>
      <c r="BD137">
        <f>IF(BC137=0,0,IF('Net Acumulado'!BD137&gt;-'Net Acumulado'!$B137,0,1))</f>
        <v>0</v>
      </c>
      <c r="BE137">
        <f>IF(BD137=0,0,IF('Net Acumulado'!BE137&gt;-'Net Acumulado'!$B137,0,1))</f>
        <v>0</v>
      </c>
      <c r="BF137">
        <f>IF(BE137=0,0,IF('Net Acumulado'!BF137&gt;-'Net Acumulado'!$B137,0,1))</f>
        <v>0</v>
      </c>
      <c r="BG137">
        <f>IF(BF137=0,0,IF('Net Acumulado'!BG137&gt;-'Net Acumulado'!$B137,0,1))</f>
        <v>0</v>
      </c>
      <c r="BH137">
        <f>IF(BG137=0,0,IF('Net Acumulado'!BH137&gt;-'Net Acumulado'!$B137,0,1))</f>
        <v>0</v>
      </c>
      <c r="BI137">
        <f>IF(BH137=0,0,IF('Net Acumulado'!BI137&gt;-'Net Acumulado'!$B137,0,1))</f>
        <v>0</v>
      </c>
      <c r="BJ137">
        <f>IF(BI137=0,0,IF('Net Acumulado'!BJ137&gt;-'Net Acumulado'!$B137,0,1))</f>
        <v>0</v>
      </c>
      <c r="BK137">
        <f>IF(BJ137=0,0,IF('Net Acumulado'!BK137&gt;-'Net Acumulado'!$B137,0,1))</f>
        <v>0</v>
      </c>
      <c r="BL137">
        <f>IF(BK137=0,0,IF('Net Acumulado'!BL137&gt;-'Net Acumulado'!$B137,0,1))</f>
        <v>0</v>
      </c>
      <c r="BM137">
        <f>IF(BL137=0,0,IF('Net Acumulado'!BM137&gt;-'Net Acumulado'!$B137,0,1))</f>
        <v>0</v>
      </c>
      <c r="BN137">
        <f>IF(BM137=0,0,IF('Net Acumulado'!BN137&gt;-'Net Acumulado'!$B137,0,1))</f>
        <v>0</v>
      </c>
      <c r="BO137">
        <f>IF(BN137=0,0,IF('Net Acumulado'!BO137&gt;-'Net Acumulado'!$B137,0,1))</f>
        <v>0</v>
      </c>
      <c r="BP137">
        <f>IF(BO137=0,0,IF('Net Acumulado'!BP137&gt;-'Net Acumulado'!$B137,0,1))</f>
        <v>0</v>
      </c>
      <c r="BQ137">
        <f>IF(BP137=0,0,IF('Net Acumulado'!BQ137&gt;-'Net Acumulado'!$B137,0,1))</f>
        <v>0</v>
      </c>
      <c r="BR137">
        <f>IF(BQ137=0,0,IF('Net Acumulado'!BR137&gt;-'Net Acumulado'!$B137,0,1))</f>
        <v>0</v>
      </c>
      <c r="BS137">
        <f>IF(BR137=0,0,IF('Net Acumulado'!BS137&gt;-'Net Acumulado'!$B137,0,1))</f>
        <v>0</v>
      </c>
      <c r="BT137">
        <f>IF(BS137=0,0,IF('Net Acumulado'!BT137&gt;-'Net Acumulado'!$B137,0,1))</f>
        <v>0</v>
      </c>
      <c r="BU137">
        <f>IF(BT137=0,0,IF('Net Acumulado'!BU137&gt;-'Net Acumulado'!$B137,0,1))</f>
        <v>0</v>
      </c>
      <c r="BV137">
        <f>IF(BU137=0,0,IF('Net Acumulado'!BV137&gt;-'Net Acumulado'!$B137,0,1))</f>
        <v>0</v>
      </c>
      <c r="BW137">
        <f>IF(BV137=0,0,IF('Net Acumulado'!BW137&gt;-'Net Acumulado'!$B137,0,1))</f>
        <v>0</v>
      </c>
      <c r="BX137">
        <f>IF(BW137=0,0,IF('Net Acumulado'!BX137&gt;-'Net Acumulado'!$B137,0,1))</f>
        <v>0</v>
      </c>
      <c r="BY137">
        <f>IF(BX137=0,0,IF('Net Acumulado'!BY137&gt;-'Net Acumulado'!$B137,0,1))</f>
        <v>0</v>
      </c>
      <c r="BZ137">
        <f>IF(BY137=0,0,IF('Net Acumulado'!BZ137&gt;-'Net Acumulado'!$B137,0,1))</f>
        <v>0</v>
      </c>
      <c r="CA137">
        <f>IF(BZ137=0,0,IF('Net Acumulado'!CA137&gt;-'Net Acumulado'!$B137,0,1))</f>
        <v>0</v>
      </c>
      <c r="CB137">
        <f>IF(CA137=0,0,IF('Net Acumulado'!CB137&gt;-'Net Acumulado'!$B137,0,1))</f>
        <v>0</v>
      </c>
      <c r="CC137">
        <f>IF(CB137=0,0,IF('Net Acumulado'!CC137&gt;-'Net Acumulado'!$B137,0,1))</f>
        <v>0</v>
      </c>
      <c r="CD137">
        <f>IF(CC137=0,0,IF('Net Acumulado'!CD137&gt;-'Net Acumulado'!$B137,0,1))</f>
        <v>0</v>
      </c>
      <c r="CE137">
        <f>IF(CD137=0,0,IF('Net Acumulado'!CE137&gt;-'Net Acumulado'!$B137,0,1))</f>
        <v>0</v>
      </c>
      <c r="CF137">
        <f>IF(CE137=0,0,IF('Net Acumulado'!CF137&gt;-'Net Acumulado'!$B137,0,1))</f>
        <v>0</v>
      </c>
      <c r="CG137">
        <f>IF(CF137=0,0,IF('Net Acumulado'!CG137&gt;-'Net Acumulado'!$B137,0,1))</f>
        <v>0</v>
      </c>
      <c r="CH137">
        <f>IF(CG137=0,0,IF('Net Acumulado'!CH137&gt;-'Net Acumulado'!$B137,0,1))</f>
        <v>0</v>
      </c>
      <c r="CI137">
        <f>IF(CH137=0,0,IF('Net Acumulado'!CI137&gt;-'Net Acumulado'!$B137,0,1))</f>
        <v>0</v>
      </c>
      <c r="CJ137">
        <f>IF(CI137=0,0,IF('Net Acumulado'!CJ137&gt;-'Net Acumulado'!$B137,0,1))</f>
        <v>0</v>
      </c>
      <c r="CK137">
        <f>IF(CJ137=0,0,IF('Net Acumulado'!CK137&gt;-'Net Acumulado'!$B137,0,1))</f>
        <v>0</v>
      </c>
      <c r="CL137">
        <f>IF(CK137=0,0,IF('Net Acumulado'!CL137&gt;-'Net Acumulado'!$B137,0,1))</f>
        <v>0</v>
      </c>
      <c r="CM137">
        <f>IF(CL137=0,0,IF('Net Acumulado'!CM137&gt;-'Net Acumulado'!$B137,0,1))</f>
        <v>0</v>
      </c>
      <c r="CN137">
        <f>IF(CM137=0,0,IF('Net Acumulado'!CN137&gt;-'Net Acumulado'!$B137,0,1))</f>
        <v>0</v>
      </c>
      <c r="CO137">
        <f>IF(CN137=0,0,IF('Net Acumulado'!CO137&gt;-'Net Acumulado'!$B137,0,1))</f>
        <v>0</v>
      </c>
      <c r="CP137">
        <f>IF(CO137=0,0,IF('Net Acumulado'!CP137&gt;-'Net Acumulado'!$B137,0,1))</f>
        <v>0</v>
      </c>
      <c r="CQ137">
        <f>IF(CP137=0,0,IF('Net Acumulado'!CQ137&gt;-'Net Acumulado'!$B137,0,1))</f>
        <v>0</v>
      </c>
      <c r="CR137">
        <f>IF(CQ137=0,0,IF('Net Acumulado'!CR137&gt;-'Net Acumulado'!$B137,0,1))</f>
        <v>0</v>
      </c>
      <c r="CS137">
        <f>IF(CR137=0,0,IF('Net Acumulado'!CS137&gt;-'Net Acumulado'!$B137,0,1))</f>
        <v>0</v>
      </c>
      <c r="CT137">
        <f>IF(CS137=0,0,IF('Net Acumulado'!CT137&gt;-'Net Acumulado'!$B137,0,1))</f>
        <v>0</v>
      </c>
      <c r="CU137">
        <f>IF(CT137=0,0,IF('Net Acumulado'!CU137&gt;-'Net Acumulado'!$B137,0,1))</f>
        <v>0</v>
      </c>
    </row>
    <row r="138" spans="1:99" x14ac:dyDescent="0.3">
      <c r="A138">
        <f t="shared" si="2"/>
        <v>96</v>
      </c>
      <c r="B138">
        <v>0</v>
      </c>
      <c r="C138">
        <v>4300</v>
      </c>
      <c r="D138">
        <f>IF('Net Acumulado'!D138&gt;-'Net Acumulado'!$B138,0,1)</f>
        <v>1</v>
      </c>
      <c r="E138">
        <f>IF(D138=0,0,IF('Net Acumulado'!E138&gt;-'Net Acumulado'!$B138,0,1))</f>
        <v>1</v>
      </c>
      <c r="F138">
        <f>IF(E138=0,0,IF('Net Acumulado'!F138&gt;-'Net Acumulado'!$B138,0,1))</f>
        <v>1</v>
      </c>
      <c r="G138">
        <f>IF(F138=0,0,IF('Net Acumulado'!G138&gt;-'Net Acumulado'!$B138,0,1))</f>
        <v>1</v>
      </c>
      <c r="H138">
        <f>IF(G138=0,0,IF('Net Acumulado'!H138&gt;-'Net Acumulado'!$B138,0,1))</f>
        <v>1</v>
      </c>
      <c r="I138">
        <f>IF(H138=0,0,IF('Net Acumulado'!I138&gt;-'Net Acumulado'!$B138,0,1))</f>
        <v>1</v>
      </c>
      <c r="J138">
        <f>IF(I138=0,0,IF('Net Acumulado'!J138&gt;-'Net Acumulado'!$B138,0,1))</f>
        <v>1</v>
      </c>
      <c r="K138">
        <f>IF(J138=0,0,IF('Net Acumulado'!K138&gt;-'Net Acumulado'!$B138,0,1))</f>
        <v>1</v>
      </c>
      <c r="L138">
        <f>IF(K138=0,0,IF('Net Acumulado'!L138&gt;-'Net Acumulado'!$B138,0,1))</f>
        <v>1</v>
      </c>
      <c r="M138">
        <f>IF(L138=0,0,IF('Net Acumulado'!M138&gt;-'Net Acumulado'!$B138,0,1))</f>
        <v>1</v>
      </c>
      <c r="N138">
        <f>IF(M138=0,0,IF('Net Acumulado'!N138&gt;-'Net Acumulado'!$B138,0,1))</f>
        <v>1</v>
      </c>
      <c r="O138">
        <f>IF(N138=0,0,IF('Net Acumulado'!O138&gt;-'Net Acumulado'!$B138,0,1))</f>
        <v>1</v>
      </c>
      <c r="P138">
        <f>IF(O138=0,0,IF('Net Acumulado'!P138&gt;-'Net Acumulado'!$B138,0,1))</f>
        <v>1</v>
      </c>
      <c r="Q138">
        <f>IF(P138=0,0,IF('Net Acumulado'!Q138&gt;-'Net Acumulado'!$B138,0,1))</f>
        <v>1</v>
      </c>
      <c r="R138">
        <f>IF(Q138=0,0,IF('Net Acumulado'!R138&gt;-'Net Acumulado'!$B138,0,1))</f>
        <v>1</v>
      </c>
      <c r="S138">
        <f>IF(R138=0,0,IF('Net Acumulado'!S138&gt;-'Net Acumulado'!$B138,0,1))</f>
        <v>1</v>
      </c>
      <c r="T138">
        <f>IF(S138=0,0,IF('Net Acumulado'!T138&gt;-'Net Acumulado'!$B138,0,1))</f>
        <v>1</v>
      </c>
      <c r="U138">
        <f>IF(T138=0,0,IF('Net Acumulado'!U138&gt;-'Net Acumulado'!$B138,0,1))</f>
        <v>1</v>
      </c>
      <c r="V138">
        <f>IF(U138=0,0,IF('Net Acumulado'!V138&gt;-'Net Acumulado'!$B138,0,1))</f>
        <v>1</v>
      </c>
      <c r="W138">
        <f>IF(V138=0,0,IF('Net Acumulado'!W138&gt;-'Net Acumulado'!$B138,0,1))</f>
        <v>1</v>
      </c>
      <c r="X138">
        <f>IF(W138=0,0,IF('Net Acumulado'!X138&gt;-'Net Acumulado'!$B138,0,1))</f>
        <v>1</v>
      </c>
      <c r="Y138">
        <f>IF(X138=0,0,IF('Net Acumulado'!Y138&gt;-'Net Acumulado'!$B138,0,1))</f>
        <v>1</v>
      </c>
      <c r="Z138">
        <f>IF(Y138=0,0,IF('Net Acumulado'!Z138&gt;-'Net Acumulado'!$B138,0,1))</f>
        <v>1</v>
      </c>
      <c r="AA138">
        <f>IF(Z138=0,0,IF('Net Acumulado'!AA138&gt;-'Net Acumulado'!$B138,0,1))</f>
        <v>1</v>
      </c>
      <c r="AB138">
        <f>IF(AA138=0,0,IF('Net Acumulado'!AB138&gt;-'Net Acumulado'!$B138,0,1))</f>
        <v>1</v>
      </c>
      <c r="AC138">
        <f>IF(AB138=0,0,IF('Net Acumulado'!AC138&gt;-'Net Acumulado'!$B138,0,1))</f>
        <v>1</v>
      </c>
      <c r="AD138">
        <f>IF(AC138=0,0,IF('Net Acumulado'!AD138&gt;-'Net Acumulado'!$B138,0,1))</f>
        <v>1</v>
      </c>
      <c r="AE138">
        <f>IF(AD138=0,0,IF('Net Acumulado'!AE138&gt;-'Net Acumulado'!$B138,0,1))</f>
        <v>1</v>
      </c>
      <c r="AF138">
        <f>IF(AE138=0,0,IF('Net Acumulado'!AF138&gt;-'Net Acumulado'!$B138,0,1))</f>
        <v>1</v>
      </c>
      <c r="AG138">
        <f>IF(AF138=0,0,IF('Net Acumulado'!AG138&gt;-'Net Acumulado'!$B138,0,1))</f>
        <v>1</v>
      </c>
      <c r="AH138">
        <f>IF(AG138=0,0,IF('Net Acumulado'!AH138&gt;-'Net Acumulado'!$B138,0,1))</f>
        <v>1</v>
      </c>
      <c r="AI138">
        <f>IF(AH138=0,0,IF('Net Acumulado'!AI138&gt;-'Net Acumulado'!$B138,0,1))</f>
        <v>1</v>
      </c>
      <c r="AJ138">
        <f>IF(AI138=0,0,IF('Net Acumulado'!AJ138&gt;-'Net Acumulado'!$B138,0,1))</f>
        <v>1</v>
      </c>
      <c r="AK138">
        <f>IF(AJ138=0,0,IF('Net Acumulado'!AK138&gt;-'Net Acumulado'!$B138,0,1))</f>
        <v>1</v>
      </c>
      <c r="AL138">
        <f>IF(AK138=0,0,IF('Net Acumulado'!AL138&gt;-'Net Acumulado'!$B138,0,1))</f>
        <v>1</v>
      </c>
      <c r="AM138">
        <f>IF(AL138=0,0,IF('Net Acumulado'!AM138&gt;-'Net Acumulado'!$B138,0,1))</f>
        <v>1</v>
      </c>
      <c r="AN138">
        <f>IF(AM138=0,0,IF('Net Acumulado'!AN138&gt;-'Net Acumulado'!$B138,0,1))</f>
        <v>1</v>
      </c>
      <c r="AO138">
        <f>IF(AN138=0,0,IF('Net Acumulado'!AO138&gt;-'Net Acumulado'!$B138,0,1))</f>
        <v>1</v>
      </c>
      <c r="AP138">
        <f>IF(AO138=0,0,IF('Net Acumulado'!AP138&gt;-'Net Acumulado'!$B138,0,1))</f>
        <v>1</v>
      </c>
      <c r="AQ138">
        <f>IF(AP138=0,0,IF('Net Acumulado'!AQ138&gt;-'Net Acumulado'!$B138,0,1))</f>
        <v>1</v>
      </c>
      <c r="AR138">
        <f>IF(AQ138=0,0,IF('Net Acumulado'!AR138&gt;-'Net Acumulado'!$B138,0,1))</f>
        <v>1</v>
      </c>
      <c r="AS138">
        <f>IF(AR138=0,0,IF('Net Acumulado'!AS138&gt;-'Net Acumulado'!$B138,0,1))</f>
        <v>1</v>
      </c>
      <c r="AT138">
        <f>IF(AS138=0,0,IF('Net Acumulado'!AT138&gt;-'Net Acumulado'!$B138,0,1))</f>
        <v>1</v>
      </c>
      <c r="AU138">
        <f>IF(AT138=0,0,IF('Net Acumulado'!AU138&gt;-'Net Acumulado'!$B138,0,1))</f>
        <v>1</v>
      </c>
      <c r="AV138">
        <f>IF(AU138=0,0,IF('Net Acumulado'!AV138&gt;-'Net Acumulado'!$B138,0,1))</f>
        <v>1</v>
      </c>
      <c r="AW138">
        <f>IF(AV138=0,0,IF('Net Acumulado'!AW138&gt;-'Net Acumulado'!$B138,0,1))</f>
        <v>1</v>
      </c>
      <c r="AX138">
        <f>IF(AW138=0,0,IF('Net Acumulado'!AX138&gt;-'Net Acumulado'!$B138,0,1))</f>
        <v>1</v>
      </c>
      <c r="AY138">
        <f>IF(AX138=0,0,IF('Net Acumulado'!AY138&gt;-'Net Acumulado'!$B138,0,1))</f>
        <v>1</v>
      </c>
      <c r="AZ138">
        <f>IF(AY138=0,0,IF('Net Acumulado'!AZ138&gt;-'Net Acumulado'!$B138,0,1))</f>
        <v>1</v>
      </c>
      <c r="BA138">
        <f>IF(AZ138=0,0,IF('Net Acumulado'!BA138&gt;-'Net Acumulado'!$B138,0,1))</f>
        <v>1</v>
      </c>
      <c r="BB138">
        <f>IF(BA138=0,0,IF('Net Acumulado'!BB138&gt;-'Net Acumulado'!$B138,0,1))</f>
        <v>1</v>
      </c>
      <c r="BC138">
        <f>IF(BB138=0,0,IF('Net Acumulado'!BC138&gt;-'Net Acumulado'!$B138,0,1))</f>
        <v>1</v>
      </c>
      <c r="BD138">
        <f>IF(BC138=0,0,IF('Net Acumulado'!BD138&gt;-'Net Acumulado'!$B138,0,1))</f>
        <v>1</v>
      </c>
      <c r="BE138">
        <f>IF(BD138=0,0,IF('Net Acumulado'!BE138&gt;-'Net Acumulado'!$B138,0,1))</f>
        <v>1</v>
      </c>
      <c r="BF138">
        <f>IF(BE138=0,0,IF('Net Acumulado'!BF138&gt;-'Net Acumulado'!$B138,0,1))</f>
        <v>1</v>
      </c>
      <c r="BG138">
        <f>IF(BF138=0,0,IF('Net Acumulado'!BG138&gt;-'Net Acumulado'!$B138,0,1))</f>
        <v>1</v>
      </c>
      <c r="BH138">
        <f>IF(BG138=0,0,IF('Net Acumulado'!BH138&gt;-'Net Acumulado'!$B138,0,1))</f>
        <v>1</v>
      </c>
      <c r="BI138">
        <f>IF(BH138=0,0,IF('Net Acumulado'!BI138&gt;-'Net Acumulado'!$B138,0,1))</f>
        <v>1</v>
      </c>
      <c r="BJ138">
        <f>IF(BI138=0,0,IF('Net Acumulado'!BJ138&gt;-'Net Acumulado'!$B138,0,1))</f>
        <v>1</v>
      </c>
      <c r="BK138">
        <f>IF(BJ138=0,0,IF('Net Acumulado'!BK138&gt;-'Net Acumulado'!$B138,0,1))</f>
        <v>1</v>
      </c>
      <c r="BL138">
        <f>IF(BK138=0,0,IF('Net Acumulado'!BL138&gt;-'Net Acumulado'!$B138,0,1))</f>
        <v>1</v>
      </c>
      <c r="BM138">
        <f>IF(BL138=0,0,IF('Net Acumulado'!BM138&gt;-'Net Acumulado'!$B138,0,1))</f>
        <v>1</v>
      </c>
      <c r="BN138">
        <f>IF(BM138=0,0,IF('Net Acumulado'!BN138&gt;-'Net Acumulado'!$B138,0,1))</f>
        <v>1</v>
      </c>
      <c r="BO138">
        <f>IF(BN138=0,0,IF('Net Acumulado'!BO138&gt;-'Net Acumulado'!$B138,0,1))</f>
        <v>1</v>
      </c>
      <c r="BP138">
        <f>IF(BO138=0,0,IF('Net Acumulado'!BP138&gt;-'Net Acumulado'!$B138,0,1))</f>
        <v>1</v>
      </c>
      <c r="BQ138">
        <f>IF(BP138=0,0,IF('Net Acumulado'!BQ138&gt;-'Net Acumulado'!$B138,0,1))</f>
        <v>1</v>
      </c>
      <c r="BR138">
        <f>IF(BQ138=0,0,IF('Net Acumulado'!BR138&gt;-'Net Acumulado'!$B138,0,1))</f>
        <v>1</v>
      </c>
      <c r="BS138">
        <f>IF(BR138=0,0,IF('Net Acumulado'!BS138&gt;-'Net Acumulado'!$B138,0,1))</f>
        <v>1</v>
      </c>
      <c r="BT138">
        <f>IF(BS138=0,0,IF('Net Acumulado'!BT138&gt;-'Net Acumulado'!$B138,0,1))</f>
        <v>1</v>
      </c>
      <c r="BU138">
        <f>IF(BT138=0,0,IF('Net Acumulado'!BU138&gt;-'Net Acumulado'!$B138,0,1))</f>
        <v>1</v>
      </c>
      <c r="BV138">
        <f>IF(BU138=0,0,IF('Net Acumulado'!BV138&gt;-'Net Acumulado'!$B138,0,1))</f>
        <v>1</v>
      </c>
      <c r="BW138">
        <f>IF(BV138=0,0,IF('Net Acumulado'!BW138&gt;-'Net Acumulado'!$B138,0,1))</f>
        <v>1</v>
      </c>
      <c r="BX138">
        <f>IF(BW138=0,0,IF('Net Acumulado'!BX138&gt;-'Net Acumulado'!$B138,0,1))</f>
        <v>1</v>
      </c>
      <c r="BY138">
        <f>IF(BX138=0,0,IF('Net Acumulado'!BY138&gt;-'Net Acumulado'!$B138,0,1))</f>
        <v>1</v>
      </c>
      <c r="BZ138">
        <f>IF(BY138=0,0,IF('Net Acumulado'!BZ138&gt;-'Net Acumulado'!$B138,0,1))</f>
        <v>1</v>
      </c>
      <c r="CA138">
        <f>IF(BZ138=0,0,IF('Net Acumulado'!CA138&gt;-'Net Acumulado'!$B138,0,1))</f>
        <v>1</v>
      </c>
      <c r="CB138">
        <f>IF(CA138=0,0,IF('Net Acumulado'!CB138&gt;-'Net Acumulado'!$B138,0,1))</f>
        <v>1</v>
      </c>
      <c r="CC138">
        <f>IF(CB138=0,0,IF('Net Acumulado'!CC138&gt;-'Net Acumulado'!$B138,0,1))</f>
        <v>1</v>
      </c>
      <c r="CD138">
        <f>IF(CC138=0,0,IF('Net Acumulado'!CD138&gt;-'Net Acumulado'!$B138,0,1))</f>
        <v>1</v>
      </c>
      <c r="CE138">
        <f>IF(CD138=0,0,IF('Net Acumulado'!CE138&gt;-'Net Acumulado'!$B138,0,1))</f>
        <v>1</v>
      </c>
      <c r="CF138">
        <f>IF(CE138=0,0,IF('Net Acumulado'!CF138&gt;-'Net Acumulado'!$B138,0,1))</f>
        <v>1</v>
      </c>
      <c r="CG138">
        <f>IF(CF138=0,0,IF('Net Acumulado'!CG138&gt;-'Net Acumulado'!$B138,0,1))</f>
        <v>1</v>
      </c>
      <c r="CH138">
        <f>IF(CG138=0,0,IF('Net Acumulado'!CH138&gt;-'Net Acumulado'!$B138,0,1))</f>
        <v>1</v>
      </c>
      <c r="CI138">
        <f>IF(CH138=0,0,IF('Net Acumulado'!CI138&gt;-'Net Acumulado'!$B138,0,1))</f>
        <v>1</v>
      </c>
      <c r="CJ138">
        <f>IF(CI138=0,0,IF('Net Acumulado'!CJ138&gt;-'Net Acumulado'!$B138,0,1))</f>
        <v>1</v>
      </c>
      <c r="CK138">
        <f>IF(CJ138=0,0,IF('Net Acumulado'!CK138&gt;-'Net Acumulado'!$B138,0,1))</f>
        <v>1</v>
      </c>
      <c r="CL138">
        <f>IF(CK138=0,0,IF('Net Acumulado'!CL138&gt;-'Net Acumulado'!$B138,0,1))</f>
        <v>1</v>
      </c>
      <c r="CM138">
        <f>IF(CL138=0,0,IF('Net Acumulado'!CM138&gt;-'Net Acumulado'!$B138,0,1))</f>
        <v>1</v>
      </c>
      <c r="CN138">
        <f>IF(CM138=0,0,IF('Net Acumulado'!CN138&gt;-'Net Acumulado'!$B138,0,1))</f>
        <v>1</v>
      </c>
      <c r="CO138">
        <f>IF(CN138=0,0,IF('Net Acumulado'!CO138&gt;-'Net Acumulado'!$B138,0,1))</f>
        <v>1</v>
      </c>
      <c r="CP138">
        <f>IF(CO138=0,0,IF('Net Acumulado'!CP138&gt;-'Net Acumulado'!$B138,0,1))</f>
        <v>1</v>
      </c>
      <c r="CQ138">
        <f>IF(CP138=0,0,IF('Net Acumulado'!CQ138&gt;-'Net Acumulado'!$B138,0,1))</f>
        <v>1</v>
      </c>
      <c r="CR138">
        <f>IF(CQ138=0,0,IF('Net Acumulado'!CR138&gt;-'Net Acumulado'!$B138,0,1))</f>
        <v>1</v>
      </c>
      <c r="CS138">
        <f>IF(CR138=0,0,IF('Net Acumulado'!CS138&gt;-'Net Acumulado'!$B138,0,1))</f>
        <v>1</v>
      </c>
      <c r="CT138">
        <f>IF(CS138=0,0,IF('Net Acumulado'!CT138&gt;-'Net Acumulado'!$B138,0,1))</f>
        <v>1</v>
      </c>
      <c r="CU138">
        <f>IF(CT138=0,0,IF('Net Acumulado'!CU138&gt;-'Net Acumulado'!$B138,0,1))</f>
        <v>1</v>
      </c>
    </row>
    <row r="139" spans="1:99" x14ac:dyDescent="0.3">
      <c r="A139">
        <f t="shared" si="2"/>
        <v>0</v>
      </c>
      <c r="B139">
        <v>715</v>
      </c>
      <c r="C139">
        <v>5003</v>
      </c>
      <c r="D139">
        <f>IF('Net Acumulado'!D139&gt;-'Net Acumulado'!$B139,0,1)</f>
        <v>0</v>
      </c>
      <c r="E139">
        <f>IF(D139=0,0,IF('Net Acumulado'!E139&gt;-'Net Acumulado'!$B139,0,1))</f>
        <v>0</v>
      </c>
      <c r="F139">
        <f>IF(E139=0,0,IF('Net Acumulado'!F139&gt;-'Net Acumulado'!$B139,0,1))</f>
        <v>0</v>
      </c>
      <c r="G139">
        <f>IF(F139=0,0,IF('Net Acumulado'!G139&gt;-'Net Acumulado'!$B139,0,1))</f>
        <v>0</v>
      </c>
      <c r="H139">
        <f>IF(G139=0,0,IF('Net Acumulado'!H139&gt;-'Net Acumulado'!$B139,0,1))</f>
        <v>0</v>
      </c>
      <c r="I139">
        <f>IF(H139=0,0,IF('Net Acumulado'!I139&gt;-'Net Acumulado'!$B139,0,1))</f>
        <v>0</v>
      </c>
      <c r="J139">
        <f>IF(I139=0,0,IF('Net Acumulado'!J139&gt;-'Net Acumulado'!$B139,0,1))</f>
        <v>0</v>
      </c>
      <c r="K139">
        <f>IF(J139=0,0,IF('Net Acumulado'!K139&gt;-'Net Acumulado'!$B139,0,1))</f>
        <v>0</v>
      </c>
      <c r="L139">
        <f>IF(K139=0,0,IF('Net Acumulado'!L139&gt;-'Net Acumulado'!$B139,0,1))</f>
        <v>0</v>
      </c>
      <c r="M139">
        <f>IF(L139=0,0,IF('Net Acumulado'!M139&gt;-'Net Acumulado'!$B139,0,1))</f>
        <v>0</v>
      </c>
      <c r="N139">
        <f>IF(M139=0,0,IF('Net Acumulado'!N139&gt;-'Net Acumulado'!$B139,0,1))</f>
        <v>0</v>
      </c>
      <c r="O139">
        <f>IF(N139=0,0,IF('Net Acumulado'!O139&gt;-'Net Acumulado'!$B139,0,1))</f>
        <v>0</v>
      </c>
      <c r="P139">
        <f>IF(O139=0,0,IF('Net Acumulado'!P139&gt;-'Net Acumulado'!$B139,0,1))</f>
        <v>0</v>
      </c>
      <c r="Q139">
        <f>IF(P139=0,0,IF('Net Acumulado'!Q139&gt;-'Net Acumulado'!$B139,0,1))</f>
        <v>0</v>
      </c>
      <c r="R139">
        <f>IF(Q139=0,0,IF('Net Acumulado'!R139&gt;-'Net Acumulado'!$B139,0,1))</f>
        <v>0</v>
      </c>
      <c r="S139">
        <f>IF(R139=0,0,IF('Net Acumulado'!S139&gt;-'Net Acumulado'!$B139,0,1))</f>
        <v>0</v>
      </c>
      <c r="T139">
        <f>IF(S139=0,0,IF('Net Acumulado'!T139&gt;-'Net Acumulado'!$B139,0,1))</f>
        <v>0</v>
      </c>
      <c r="U139">
        <f>IF(T139=0,0,IF('Net Acumulado'!U139&gt;-'Net Acumulado'!$B139,0,1))</f>
        <v>0</v>
      </c>
      <c r="V139">
        <f>IF(U139=0,0,IF('Net Acumulado'!V139&gt;-'Net Acumulado'!$B139,0,1))</f>
        <v>0</v>
      </c>
      <c r="W139">
        <f>IF(V139=0,0,IF('Net Acumulado'!W139&gt;-'Net Acumulado'!$B139,0,1))</f>
        <v>0</v>
      </c>
      <c r="X139">
        <f>IF(W139=0,0,IF('Net Acumulado'!X139&gt;-'Net Acumulado'!$B139,0,1))</f>
        <v>0</v>
      </c>
      <c r="Y139">
        <f>IF(X139=0,0,IF('Net Acumulado'!Y139&gt;-'Net Acumulado'!$B139,0,1))</f>
        <v>0</v>
      </c>
      <c r="Z139">
        <f>IF(Y139=0,0,IF('Net Acumulado'!Z139&gt;-'Net Acumulado'!$B139,0,1))</f>
        <v>0</v>
      </c>
      <c r="AA139">
        <f>IF(Z139=0,0,IF('Net Acumulado'!AA139&gt;-'Net Acumulado'!$B139,0,1))</f>
        <v>0</v>
      </c>
      <c r="AB139">
        <f>IF(AA139=0,0,IF('Net Acumulado'!AB139&gt;-'Net Acumulado'!$B139,0,1))</f>
        <v>0</v>
      </c>
      <c r="AC139">
        <f>IF(AB139=0,0,IF('Net Acumulado'!AC139&gt;-'Net Acumulado'!$B139,0,1))</f>
        <v>0</v>
      </c>
      <c r="AD139">
        <f>IF(AC139=0,0,IF('Net Acumulado'!AD139&gt;-'Net Acumulado'!$B139,0,1))</f>
        <v>0</v>
      </c>
      <c r="AE139">
        <f>IF(AD139=0,0,IF('Net Acumulado'!AE139&gt;-'Net Acumulado'!$B139,0,1))</f>
        <v>0</v>
      </c>
      <c r="AF139">
        <f>IF(AE139=0,0,IF('Net Acumulado'!AF139&gt;-'Net Acumulado'!$B139,0,1))</f>
        <v>0</v>
      </c>
      <c r="AG139">
        <f>IF(AF139=0,0,IF('Net Acumulado'!AG139&gt;-'Net Acumulado'!$B139,0,1))</f>
        <v>0</v>
      </c>
      <c r="AH139">
        <f>IF(AG139=0,0,IF('Net Acumulado'!AH139&gt;-'Net Acumulado'!$B139,0,1))</f>
        <v>0</v>
      </c>
      <c r="AI139">
        <f>IF(AH139=0,0,IF('Net Acumulado'!AI139&gt;-'Net Acumulado'!$B139,0,1))</f>
        <v>0</v>
      </c>
      <c r="AJ139">
        <f>IF(AI139=0,0,IF('Net Acumulado'!AJ139&gt;-'Net Acumulado'!$B139,0,1))</f>
        <v>0</v>
      </c>
      <c r="AK139">
        <f>IF(AJ139=0,0,IF('Net Acumulado'!AK139&gt;-'Net Acumulado'!$B139,0,1))</f>
        <v>0</v>
      </c>
      <c r="AL139">
        <f>IF(AK139=0,0,IF('Net Acumulado'!AL139&gt;-'Net Acumulado'!$B139,0,1))</f>
        <v>0</v>
      </c>
      <c r="AM139">
        <f>IF(AL139=0,0,IF('Net Acumulado'!AM139&gt;-'Net Acumulado'!$B139,0,1))</f>
        <v>0</v>
      </c>
      <c r="AN139">
        <f>IF(AM139=0,0,IF('Net Acumulado'!AN139&gt;-'Net Acumulado'!$B139,0,1))</f>
        <v>0</v>
      </c>
      <c r="AO139">
        <f>IF(AN139=0,0,IF('Net Acumulado'!AO139&gt;-'Net Acumulado'!$B139,0,1))</f>
        <v>0</v>
      </c>
      <c r="AP139">
        <f>IF(AO139=0,0,IF('Net Acumulado'!AP139&gt;-'Net Acumulado'!$B139,0,1))</f>
        <v>0</v>
      </c>
      <c r="AQ139">
        <f>IF(AP139=0,0,IF('Net Acumulado'!AQ139&gt;-'Net Acumulado'!$B139,0,1))</f>
        <v>0</v>
      </c>
      <c r="AR139">
        <f>IF(AQ139=0,0,IF('Net Acumulado'!AR139&gt;-'Net Acumulado'!$B139,0,1))</f>
        <v>0</v>
      </c>
      <c r="AS139">
        <f>IF(AR139=0,0,IF('Net Acumulado'!AS139&gt;-'Net Acumulado'!$B139,0,1))</f>
        <v>0</v>
      </c>
      <c r="AT139">
        <f>IF(AS139=0,0,IF('Net Acumulado'!AT139&gt;-'Net Acumulado'!$B139,0,1))</f>
        <v>0</v>
      </c>
      <c r="AU139">
        <f>IF(AT139=0,0,IF('Net Acumulado'!AU139&gt;-'Net Acumulado'!$B139,0,1))</f>
        <v>0</v>
      </c>
      <c r="AV139">
        <f>IF(AU139=0,0,IF('Net Acumulado'!AV139&gt;-'Net Acumulado'!$B139,0,1))</f>
        <v>0</v>
      </c>
      <c r="AW139">
        <f>IF(AV139=0,0,IF('Net Acumulado'!AW139&gt;-'Net Acumulado'!$B139,0,1))</f>
        <v>0</v>
      </c>
      <c r="AX139">
        <f>IF(AW139=0,0,IF('Net Acumulado'!AX139&gt;-'Net Acumulado'!$B139,0,1))</f>
        <v>0</v>
      </c>
      <c r="AY139">
        <f>IF(AX139=0,0,IF('Net Acumulado'!AY139&gt;-'Net Acumulado'!$B139,0,1))</f>
        <v>0</v>
      </c>
      <c r="AZ139">
        <f>IF(AY139=0,0,IF('Net Acumulado'!AZ139&gt;-'Net Acumulado'!$B139,0,1))</f>
        <v>0</v>
      </c>
      <c r="BA139">
        <f>IF(AZ139=0,0,IF('Net Acumulado'!BA139&gt;-'Net Acumulado'!$B139,0,1))</f>
        <v>0</v>
      </c>
      <c r="BB139">
        <f>IF(BA139=0,0,IF('Net Acumulado'!BB139&gt;-'Net Acumulado'!$B139,0,1))</f>
        <v>0</v>
      </c>
      <c r="BC139">
        <f>IF(BB139=0,0,IF('Net Acumulado'!BC139&gt;-'Net Acumulado'!$B139,0,1))</f>
        <v>0</v>
      </c>
      <c r="BD139">
        <f>IF(BC139=0,0,IF('Net Acumulado'!BD139&gt;-'Net Acumulado'!$B139,0,1))</f>
        <v>0</v>
      </c>
      <c r="BE139">
        <f>IF(BD139=0,0,IF('Net Acumulado'!BE139&gt;-'Net Acumulado'!$B139,0,1))</f>
        <v>0</v>
      </c>
      <c r="BF139">
        <f>IF(BE139=0,0,IF('Net Acumulado'!BF139&gt;-'Net Acumulado'!$B139,0,1))</f>
        <v>0</v>
      </c>
      <c r="BG139">
        <f>IF(BF139=0,0,IF('Net Acumulado'!BG139&gt;-'Net Acumulado'!$B139,0,1))</f>
        <v>0</v>
      </c>
      <c r="BH139">
        <f>IF(BG139=0,0,IF('Net Acumulado'!BH139&gt;-'Net Acumulado'!$B139,0,1))</f>
        <v>0</v>
      </c>
      <c r="BI139">
        <f>IF(BH139=0,0,IF('Net Acumulado'!BI139&gt;-'Net Acumulado'!$B139,0,1))</f>
        <v>0</v>
      </c>
      <c r="BJ139">
        <f>IF(BI139=0,0,IF('Net Acumulado'!BJ139&gt;-'Net Acumulado'!$B139,0,1))</f>
        <v>0</v>
      </c>
      <c r="BK139">
        <f>IF(BJ139=0,0,IF('Net Acumulado'!BK139&gt;-'Net Acumulado'!$B139,0,1))</f>
        <v>0</v>
      </c>
      <c r="BL139">
        <f>IF(BK139=0,0,IF('Net Acumulado'!BL139&gt;-'Net Acumulado'!$B139,0,1))</f>
        <v>0</v>
      </c>
      <c r="BM139">
        <f>IF(BL139=0,0,IF('Net Acumulado'!BM139&gt;-'Net Acumulado'!$B139,0,1))</f>
        <v>0</v>
      </c>
      <c r="BN139">
        <f>IF(BM139=0,0,IF('Net Acumulado'!BN139&gt;-'Net Acumulado'!$B139,0,1))</f>
        <v>0</v>
      </c>
      <c r="BO139">
        <f>IF(BN139=0,0,IF('Net Acumulado'!BO139&gt;-'Net Acumulado'!$B139,0,1))</f>
        <v>0</v>
      </c>
      <c r="BP139">
        <f>IF(BO139=0,0,IF('Net Acumulado'!BP139&gt;-'Net Acumulado'!$B139,0,1))</f>
        <v>0</v>
      </c>
      <c r="BQ139">
        <f>IF(BP139=0,0,IF('Net Acumulado'!BQ139&gt;-'Net Acumulado'!$B139,0,1))</f>
        <v>0</v>
      </c>
      <c r="BR139">
        <f>IF(BQ139=0,0,IF('Net Acumulado'!BR139&gt;-'Net Acumulado'!$B139,0,1))</f>
        <v>0</v>
      </c>
      <c r="BS139">
        <f>IF(BR139=0,0,IF('Net Acumulado'!BS139&gt;-'Net Acumulado'!$B139,0,1))</f>
        <v>0</v>
      </c>
      <c r="BT139">
        <f>IF(BS139=0,0,IF('Net Acumulado'!BT139&gt;-'Net Acumulado'!$B139,0,1))</f>
        <v>0</v>
      </c>
      <c r="BU139">
        <f>IF(BT139=0,0,IF('Net Acumulado'!BU139&gt;-'Net Acumulado'!$B139,0,1))</f>
        <v>0</v>
      </c>
      <c r="BV139">
        <f>IF(BU139=0,0,IF('Net Acumulado'!BV139&gt;-'Net Acumulado'!$B139,0,1))</f>
        <v>0</v>
      </c>
      <c r="BW139">
        <f>IF(BV139=0,0,IF('Net Acumulado'!BW139&gt;-'Net Acumulado'!$B139,0,1))</f>
        <v>0</v>
      </c>
      <c r="BX139">
        <f>IF(BW139=0,0,IF('Net Acumulado'!BX139&gt;-'Net Acumulado'!$B139,0,1))</f>
        <v>0</v>
      </c>
      <c r="BY139">
        <f>IF(BX139=0,0,IF('Net Acumulado'!BY139&gt;-'Net Acumulado'!$B139,0,1))</f>
        <v>0</v>
      </c>
      <c r="BZ139">
        <f>IF(BY139=0,0,IF('Net Acumulado'!BZ139&gt;-'Net Acumulado'!$B139,0,1))</f>
        <v>0</v>
      </c>
      <c r="CA139">
        <f>IF(BZ139=0,0,IF('Net Acumulado'!CA139&gt;-'Net Acumulado'!$B139,0,1))</f>
        <v>0</v>
      </c>
      <c r="CB139">
        <f>IF(CA139=0,0,IF('Net Acumulado'!CB139&gt;-'Net Acumulado'!$B139,0,1))</f>
        <v>0</v>
      </c>
      <c r="CC139">
        <f>IF(CB139=0,0,IF('Net Acumulado'!CC139&gt;-'Net Acumulado'!$B139,0,1))</f>
        <v>0</v>
      </c>
      <c r="CD139">
        <f>IF(CC139=0,0,IF('Net Acumulado'!CD139&gt;-'Net Acumulado'!$B139,0,1))</f>
        <v>0</v>
      </c>
      <c r="CE139">
        <f>IF(CD139=0,0,IF('Net Acumulado'!CE139&gt;-'Net Acumulado'!$B139,0,1))</f>
        <v>0</v>
      </c>
      <c r="CF139">
        <f>IF(CE139=0,0,IF('Net Acumulado'!CF139&gt;-'Net Acumulado'!$B139,0,1))</f>
        <v>0</v>
      </c>
      <c r="CG139">
        <f>IF(CF139=0,0,IF('Net Acumulado'!CG139&gt;-'Net Acumulado'!$B139,0,1))</f>
        <v>0</v>
      </c>
      <c r="CH139">
        <f>IF(CG139=0,0,IF('Net Acumulado'!CH139&gt;-'Net Acumulado'!$B139,0,1))</f>
        <v>0</v>
      </c>
      <c r="CI139">
        <f>IF(CH139=0,0,IF('Net Acumulado'!CI139&gt;-'Net Acumulado'!$B139,0,1))</f>
        <v>0</v>
      </c>
      <c r="CJ139">
        <f>IF(CI139=0,0,IF('Net Acumulado'!CJ139&gt;-'Net Acumulado'!$B139,0,1))</f>
        <v>0</v>
      </c>
      <c r="CK139">
        <f>IF(CJ139=0,0,IF('Net Acumulado'!CK139&gt;-'Net Acumulado'!$B139,0,1))</f>
        <v>0</v>
      </c>
      <c r="CL139">
        <f>IF(CK139=0,0,IF('Net Acumulado'!CL139&gt;-'Net Acumulado'!$B139,0,1))</f>
        <v>0</v>
      </c>
      <c r="CM139">
        <f>IF(CL139=0,0,IF('Net Acumulado'!CM139&gt;-'Net Acumulado'!$B139,0,1))</f>
        <v>0</v>
      </c>
      <c r="CN139">
        <f>IF(CM139=0,0,IF('Net Acumulado'!CN139&gt;-'Net Acumulado'!$B139,0,1))</f>
        <v>0</v>
      </c>
      <c r="CO139">
        <f>IF(CN139=0,0,IF('Net Acumulado'!CO139&gt;-'Net Acumulado'!$B139,0,1))</f>
        <v>0</v>
      </c>
      <c r="CP139">
        <f>IF(CO139=0,0,IF('Net Acumulado'!CP139&gt;-'Net Acumulado'!$B139,0,1))</f>
        <v>0</v>
      </c>
      <c r="CQ139">
        <f>IF(CP139=0,0,IF('Net Acumulado'!CQ139&gt;-'Net Acumulado'!$B139,0,1))</f>
        <v>0</v>
      </c>
      <c r="CR139">
        <f>IF(CQ139=0,0,IF('Net Acumulado'!CR139&gt;-'Net Acumulado'!$B139,0,1))</f>
        <v>0</v>
      </c>
      <c r="CS139">
        <f>IF(CR139=0,0,IF('Net Acumulado'!CS139&gt;-'Net Acumulado'!$B139,0,1))</f>
        <v>0</v>
      </c>
      <c r="CT139">
        <f>IF(CS139=0,0,IF('Net Acumulado'!CT139&gt;-'Net Acumulado'!$B139,0,1))</f>
        <v>0</v>
      </c>
      <c r="CU139">
        <f>IF(CT139=0,0,IF('Net Acumulado'!CU139&gt;-'Net Acumulado'!$B139,0,1))</f>
        <v>0</v>
      </c>
    </row>
    <row r="140" spans="1:99" x14ac:dyDescent="0.3">
      <c r="A140">
        <f t="shared" si="2"/>
        <v>32</v>
      </c>
      <c r="B140">
        <v>-13543</v>
      </c>
      <c r="C140">
        <v>5002</v>
      </c>
      <c r="D140">
        <f>IF('Net Acumulado'!D140&gt;-'Net Acumulado'!$B140,0,1)</f>
        <v>1</v>
      </c>
      <c r="E140">
        <f>IF(D140=0,0,IF('Net Acumulado'!E140&gt;-'Net Acumulado'!$B140,0,1))</f>
        <v>1</v>
      </c>
      <c r="F140">
        <f>IF(E140=0,0,IF('Net Acumulado'!F140&gt;-'Net Acumulado'!$B140,0,1))</f>
        <v>1</v>
      </c>
      <c r="G140">
        <f>IF(F140=0,0,IF('Net Acumulado'!G140&gt;-'Net Acumulado'!$B140,0,1))</f>
        <v>1</v>
      </c>
      <c r="H140">
        <f>IF(G140=0,0,IF('Net Acumulado'!H140&gt;-'Net Acumulado'!$B140,0,1))</f>
        <v>1</v>
      </c>
      <c r="I140">
        <f>IF(H140=0,0,IF('Net Acumulado'!I140&gt;-'Net Acumulado'!$B140,0,1))</f>
        <v>1</v>
      </c>
      <c r="J140">
        <f>IF(I140=0,0,IF('Net Acumulado'!J140&gt;-'Net Acumulado'!$B140,0,1))</f>
        <v>1</v>
      </c>
      <c r="K140">
        <f>IF(J140=0,0,IF('Net Acumulado'!K140&gt;-'Net Acumulado'!$B140,0,1))</f>
        <v>1</v>
      </c>
      <c r="L140">
        <f>IF(K140=0,0,IF('Net Acumulado'!L140&gt;-'Net Acumulado'!$B140,0,1))</f>
        <v>1</v>
      </c>
      <c r="M140">
        <f>IF(L140=0,0,IF('Net Acumulado'!M140&gt;-'Net Acumulado'!$B140,0,1))</f>
        <v>1</v>
      </c>
      <c r="N140">
        <f>IF(M140=0,0,IF('Net Acumulado'!N140&gt;-'Net Acumulado'!$B140,0,1))</f>
        <v>1</v>
      </c>
      <c r="O140">
        <f>IF(N140=0,0,IF('Net Acumulado'!O140&gt;-'Net Acumulado'!$B140,0,1))</f>
        <v>1</v>
      </c>
      <c r="P140">
        <f>IF(O140=0,0,IF('Net Acumulado'!P140&gt;-'Net Acumulado'!$B140,0,1))</f>
        <v>1</v>
      </c>
      <c r="Q140">
        <f>IF(P140=0,0,IF('Net Acumulado'!Q140&gt;-'Net Acumulado'!$B140,0,1))</f>
        <v>1</v>
      </c>
      <c r="R140">
        <f>IF(Q140=0,0,IF('Net Acumulado'!R140&gt;-'Net Acumulado'!$B140,0,1))</f>
        <v>1</v>
      </c>
      <c r="S140">
        <f>IF(R140=0,0,IF('Net Acumulado'!S140&gt;-'Net Acumulado'!$B140,0,1))</f>
        <v>1</v>
      </c>
      <c r="T140">
        <f>IF(S140=0,0,IF('Net Acumulado'!T140&gt;-'Net Acumulado'!$B140,0,1))</f>
        <v>1</v>
      </c>
      <c r="U140">
        <f>IF(T140=0,0,IF('Net Acumulado'!U140&gt;-'Net Acumulado'!$B140,0,1))</f>
        <v>1</v>
      </c>
      <c r="V140">
        <f>IF(U140=0,0,IF('Net Acumulado'!V140&gt;-'Net Acumulado'!$B140,0,1))</f>
        <v>1</v>
      </c>
      <c r="W140">
        <f>IF(V140=0,0,IF('Net Acumulado'!W140&gt;-'Net Acumulado'!$B140,0,1))</f>
        <v>1</v>
      </c>
      <c r="X140">
        <f>IF(W140=0,0,IF('Net Acumulado'!X140&gt;-'Net Acumulado'!$B140,0,1))</f>
        <v>1</v>
      </c>
      <c r="Y140">
        <f>IF(X140=0,0,IF('Net Acumulado'!Y140&gt;-'Net Acumulado'!$B140,0,1))</f>
        <v>1</v>
      </c>
      <c r="Z140">
        <f>IF(Y140=0,0,IF('Net Acumulado'!Z140&gt;-'Net Acumulado'!$B140,0,1))</f>
        <v>1</v>
      </c>
      <c r="AA140">
        <f>IF(Z140=0,0,IF('Net Acumulado'!AA140&gt;-'Net Acumulado'!$B140,0,1))</f>
        <v>1</v>
      </c>
      <c r="AB140">
        <f>IF(AA140=0,0,IF('Net Acumulado'!AB140&gt;-'Net Acumulado'!$B140,0,1))</f>
        <v>1</v>
      </c>
      <c r="AC140">
        <f>IF(AB140=0,0,IF('Net Acumulado'!AC140&gt;-'Net Acumulado'!$B140,0,1))</f>
        <v>1</v>
      </c>
      <c r="AD140">
        <f>IF(AC140=0,0,IF('Net Acumulado'!AD140&gt;-'Net Acumulado'!$B140,0,1))</f>
        <v>1</v>
      </c>
      <c r="AE140">
        <f>IF(AD140=0,0,IF('Net Acumulado'!AE140&gt;-'Net Acumulado'!$B140,0,1))</f>
        <v>1</v>
      </c>
      <c r="AF140">
        <f>IF(AE140=0,0,IF('Net Acumulado'!AF140&gt;-'Net Acumulado'!$B140,0,1))</f>
        <v>1</v>
      </c>
      <c r="AG140">
        <f>IF(AF140=0,0,IF('Net Acumulado'!AG140&gt;-'Net Acumulado'!$B140,0,1))</f>
        <v>1</v>
      </c>
      <c r="AH140">
        <f>IF(AG140=0,0,IF('Net Acumulado'!AH140&gt;-'Net Acumulado'!$B140,0,1))</f>
        <v>1</v>
      </c>
      <c r="AI140">
        <f>IF(AH140=0,0,IF('Net Acumulado'!AI140&gt;-'Net Acumulado'!$B140,0,1))</f>
        <v>1</v>
      </c>
      <c r="AJ140">
        <f>IF(AI140=0,0,IF('Net Acumulado'!AJ140&gt;-'Net Acumulado'!$B140,0,1))</f>
        <v>0</v>
      </c>
      <c r="AK140">
        <f>IF(AJ140=0,0,IF('Net Acumulado'!AK140&gt;-'Net Acumulado'!$B140,0,1))</f>
        <v>0</v>
      </c>
      <c r="AL140">
        <f>IF(AK140=0,0,IF('Net Acumulado'!AL140&gt;-'Net Acumulado'!$B140,0,1))</f>
        <v>0</v>
      </c>
      <c r="AM140">
        <f>IF(AL140=0,0,IF('Net Acumulado'!AM140&gt;-'Net Acumulado'!$B140,0,1))</f>
        <v>0</v>
      </c>
      <c r="AN140">
        <f>IF(AM140=0,0,IF('Net Acumulado'!AN140&gt;-'Net Acumulado'!$B140,0,1))</f>
        <v>0</v>
      </c>
      <c r="AO140">
        <f>IF(AN140=0,0,IF('Net Acumulado'!AO140&gt;-'Net Acumulado'!$B140,0,1))</f>
        <v>0</v>
      </c>
      <c r="AP140">
        <f>IF(AO140=0,0,IF('Net Acumulado'!AP140&gt;-'Net Acumulado'!$B140,0,1))</f>
        <v>0</v>
      </c>
      <c r="AQ140">
        <f>IF(AP140=0,0,IF('Net Acumulado'!AQ140&gt;-'Net Acumulado'!$B140,0,1))</f>
        <v>0</v>
      </c>
      <c r="AR140">
        <f>IF(AQ140=0,0,IF('Net Acumulado'!AR140&gt;-'Net Acumulado'!$B140,0,1))</f>
        <v>0</v>
      </c>
      <c r="AS140">
        <f>IF(AR140=0,0,IF('Net Acumulado'!AS140&gt;-'Net Acumulado'!$B140,0,1))</f>
        <v>0</v>
      </c>
      <c r="AT140">
        <f>IF(AS140=0,0,IF('Net Acumulado'!AT140&gt;-'Net Acumulado'!$B140,0,1))</f>
        <v>0</v>
      </c>
      <c r="AU140">
        <f>IF(AT140=0,0,IF('Net Acumulado'!AU140&gt;-'Net Acumulado'!$B140,0,1))</f>
        <v>0</v>
      </c>
      <c r="AV140">
        <f>IF(AU140=0,0,IF('Net Acumulado'!AV140&gt;-'Net Acumulado'!$B140,0,1))</f>
        <v>0</v>
      </c>
      <c r="AW140">
        <f>IF(AV140=0,0,IF('Net Acumulado'!AW140&gt;-'Net Acumulado'!$B140,0,1))</f>
        <v>0</v>
      </c>
      <c r="AX140">
        <f>IF(AW140=0,0,IF('Net Acumulado'!AX140&gt;-'Net Acumulado'!$B140,0,1))</f>
        <v>0</v>
      </c>
      <c r="AY140">
        <f>IF(AX140=0,0,IF('Net Acumulado'!AY140&gt;-'Net Acumulado'!$B140,0,1))</f>
        <v>0</v>
      </c>
      <c r="AZ140">
        <f>IF(AY140=0,0,IF('Net Acumulado'!AZ140&gt;-'Net Acumulado'!$B140,0,1))</f>
        <v>0</v>
      </c>
      <c r="BA140">
        <f>IF(AZ140=0,0,IF('Net Acumulado'!BA140&gt;-'Net Acumulado'!$B140,0,1))</f>
        <v>0</v>
      </c>
      <c r="BB140">
        <f>IF(BA140=0,0,IF('Net Acumulado'!BB140&gt;-'Net Acumulado'!$B140,0,1))</f>
        <v>0</v>
      </c>
      <c r="BC140">
        <f>IF(BB140=0,0,IF('Net Acumulado'!BC140&gt;-'Net Acumulado'!$B140,0,1))</f>
        <v>0</v>
      </c>
      <c r="BD140">
        <f>IF(BC140=0,0,IF('Net Acumulado'!BD140&gt;-'Net Acumulado'!$B140,0,1))</f>
        <v>0</v>
      </c>
      <c r="BE140">
        <f>IF(BD140=0,0,IF('Net Acumulado'!BE140&gt;-'Net Acumulado'!$B140,0,1))</f>
        <v>0</v>
      </c>
      <c r="BF140">
        <f>IF(BE140=0,0,IF('Net Acumulado'!BF140&gt;-'Net Acumulado'!$B140,0,1))</f>
        <v>0</v>
      </c>
      <c r="BG140">
        <f>IF(BF140=0,0,IF('Net Acumulado'!BG140&gt;-'Net Acumulado'!$B140,0,1))</f>
        <v>0</v>
      </c>
      <c r="BH140">
        <f>IF(BG140=0,0,IF('Net Acumulado'!BH140&gt;-'Net Acumulado'!$B140,0,1))</f>
        <v>0</v>
      </c>
      <c r="BI140">
        <f>IF(BH140=0,0,IF('Net Acumulado'!BI140&gt;-'Net Acumulado'!$B140,0,1))</f>
        <v>0</v>
      </c>
      <c r="BJ140">
        <f>IF(BI140=0,0,IF('Net Acumulado'!BJ140&gt;-'Net Acumulado'!$B140,0,1))</f>
        <v>0</v>
      </c>
      <c r="BK140">
        <f>IF(BJ140=0,0,IF('Net Acumulado'!BK140&gt;-'Net Acumulado'!$B140,0,1))</f>
        <v>0</v>
      </c>
      <c r="BL140">
        <f>IF(BK140=0,0,IF('Net Acumulado'!BL140&gt;-'Net Acumulado'!$B140,0,1))</f>
        <v>0</v>
      </c>
      <c r="BM140">
        <f>IF(BL140=0,0,IF('Net Acumulado'!BM140&gt;-'Net Acumulado'!$B140,0,1))</f>
        <v>0</v>
      </c>
      <c r="BN140">
        <f>IF(BM140=0,0,IF('Net Acumulado'!BN140&gt;-'Net Acumulado'!$B140,0,1))</f>
        <v>0</v>
      </c>
      <c r="BO140">
        <f>IF(BN140=0,0,IF('Net Acumulado'!BO140&gt;-'Net Acumulado'!$B140,0,1))</f>
        <v>0</v>
      </c>
      <c r="BP140">
        <f>IF(BO140=0,0,IF('Net Acumulado'!BP140&gt;-'Net Acumulado'!$B140,0,1))</f>
        <v>0</v>
      </c>
      <c r="BQ140">
        <f>IF(BP140=0,0,IF('Net Acumulado'!BQ140&gt;-'Net Acumulado'!$B140,0,1))</f>
        <v>0</v>
      </c>
      <c r="BR140">
        <f>IF(BQ140=0,0,IF('Net Acumulado'!BR140&gt;-'Net Acumulado'!$B140,0,1))</f>
        <v>0</v>
      </c>
      <c r="BS140">
        <f>IF(BR140=0,0,IF('Net Acumulado'!BS140&gt;-'Net Acumulado'!$B140,0,1))</f>
        <v>0</v>
      </c>
      <c r="BT140">
        <f>IF(BS140=0,0,IF('Net Acumulado'!BT140&gt;-'Net Acumulado'!$B140,0,1))</f>
        <v>0</v>
      </c>
      <c r="BU140">
        <f>IF(BT140=0,0,IF('Net Acumulado'!BU140&gt;-'Net Acumulado'!$B140,0,1))</f>
        <v>0</v>
      </c>
      <c r="BV140">
        <f>IF(BU140=0,0,IF('Net Acumulado'!BV140&gt;-'Net Acumulado'!$B140,0,1))</f>
        <v>0</v>
      </c>
      <c r="BW140">
        <f>IF(BV140=0,0,IF('Net Acumulado'!BW140&gt;-'Net Acumulado'!$B140,0,1))</f>
        <v>0</v>
      </c>
      <c r="BX140">
        <f>IF(BW140=0,0,IF('Net Acumulado'!BX140&gt;-'Net Acumulado'!$B140,0,1))</f>
        <v>0</v>
      </c>
      <c r="BY140">
        <f>IF(BX140=0,0,IF('Net Acumulado'!BY140&gt;-'Net Acumulado'!$B140,0,1))</f>
        <v>0</v>
      </c>
      <c r="BZ140">
        <f>IF(BY140=0,0,IF('Net Acumulado'!BZ140&gt;-'Net Acumulado'!$B140,0,1))</f>
        <v>0</v>
      </c>
      <c r="CA140">
        <f>IF(BZ140=0,0,IF('Net Acumulado'!CA140&gt;-'Net Acumulado'!$B140,0,1))</f>
        <v>0</v>
      </c>
      <c r="CB140">
        <f>IF(CA140=0,0,IF('Net Acumulado'!CB140&gt;-'Net Acumulado'!$B140,0,1))</f>
        <v>0</v>
      </c>
      <c r="CC140">
        <f>IF(CB140=0,0,IF('Net Acumulado'!CC140&gt;-'Net Acumulado'!$B140,0,1))</f>
        <v>0</v>
      </c>
      <c r="CD140">
        <f>IF(CC140=0,0,IF('Net Acumulado'!CD140&gt;-'Net Acumulado'!$B140,0,1))</f>
        <v>0</v>
      </c>
      <c r="CE140">
        <f>IF(CD140=0,0,IF('Net Acumulado'!CE140&gt;-'Net Acumulado'!$B140,0,1))</f>
        <v>0</v>
      </c>
      <c r="CF140">
        <f>IF(CE140=0,0,IF('Net Acumulado'!CF140&gt;-'Net Acumulado'!$B140,0,1))</f>
        <v>0</v>
      </c>
      <c r="CG140">
        <f>IF(CF140=0,0,IF('Net Acumulado'!CG140&gt;-'Net Acumulado'!$B140,0,1))</f>
        <v>0</v>
      </c>
      <c r="CH140">
        <f>IF(CG140=0,0,IF('Net Acumulado'!CH140&gt;-'Net Acumulado'!$B140,0,1))</f>
        <v>0</v>
      </c>
      <c r="CI140">
        <f>IF(CH140=0,0,IF('Net Acumulado'!CI140&gt;-'Net Acumulado'!$B140,0,1))</f>
        <v>0</v>
      </c>
      <c r="CJ140">
        <f>IF(CI140=0,0,IF('Net Acumulado'!CJ140&gt;-'Net Acumulado'!$B140,0,1))</f>
        <v>0</v>
      </c>
      <c r="CK140">
        <f>IF(CJ140=0,0,IF('Net Acumulado'!CK140&gt;-'Net Acumulado'!$B140,0,1))</f>
        <v>0</v>
      </c>
      <c r="CL140">
        <f>IF(CK140=0,0,IF('Net Acumulado'!CL140&gt;-'Net Acumulado'!$B140,0,1))</f>
        <v>0</v>
      </c>
      <c r="CM140">
        <f>IF(CL140=0,0,IF('Net Acumulado'!CM140&gt;-'Net Acumulado'!$B140,0,1))</f>
        <v>0</v>
      </c>
      <c r="CN140">
        <f>IF(CM140=0,0,IF('Net Acumulado'!CN140&gt;-'Net Acumulado'!$B140,0,1))</f>
        <v>0</v>
      </c>
      <c r="CO140">
        <f>IF(CN140=0,0,IF('Net Acumulado'!CO140&gt;-'Net Acumulado'!$B140,0,1))</f>
        <v>0</v>
      </c>
      <c r="CP140">
        <f>IF(CO140=0,0,IF('Net Acumulado'!CP140&gt;-'Net Acumulado'!$B140,0,1))</f>
        <v>0</v>
      </c>
      <c r="CQ140">
        <f>IF(CP140=0,0,IF('Net Acumulado'!CQ140&gt;-'Net Acumulado'!$B140,0,1))</f>
        <v>0</v>
      </c>
      <c r="CR140">
        <f>IF(CQ140=0,0,IF('Net Acumulado'!CR140&gt;-'Net Acumulado'!$B140,0,1))</f>
        <v>0</v>
      </c>
      <c r="CS140">
        <f>IF(CR140=0,0,IF('Net Acumulado'!CS140&gt;-'Net Acumulado'!$B140,0,1))</f>
        <v>0</v>
      </c>
      <c r="CT140">
        <f>IF(CS140=0,0,IF('Net Acumulado'!CT140&gt;-'Net Acumulado'!$B140,0,1))</f>
        <v>0</v>
      </c>
      <c r="CU140">
        <f>IF(CT140=0,0,IF('Net Acumulado'!CU140&gt;-'Net Acumulado'!$B140,0,1))</f>
        <v>0</v>
      </c>
    </row>
    <row r="141" spans="1:99" x14ac:dyDescent="0.3">
      <c r="A141">
        <f t="shared" si="2"/>
        <v>3</v>
      </c>
      <c r="B141">
        <v>-3329</v>
      </c>
      <c r="C141">
        <v>5004</v>
      </c>
      <c r="D141">
        <f>IF('Net Acumulado'!D141&gt;-'Net Acumulado'!$B141,0,1)</f>
        <v>1</v>
      </c>
      <c r="E141">
        <f>IF(D141=0,0,IF('Net Acumulado'!E141&gt;-'Net Acumulado'!$B141,0,1))</f>
        <v>1</v>
      </c>
      <c r="F141">
        <f>IF(E141=0,0,IF('Net Acumulado'!F141&gt;-'Net Acumulado'!$B141,0,1))</f>
        <v>1</v>
      </c>
      <c r="G141">
        <f>IF(F141=0,0,IF('Net Acumulado'!G141&gt;-'Net Acumulado'!$B141,0,1))</f>
        <v>0</v>
      </c>
      <c r="H141">
        <f>IF(G141=0,0,IF('Net Acumulado'!H141&gt;-'Net Acumulado'!$B141,0,1))</f>
        <v>0</v>
      </c>
      <c r="I141">
        <f>IF(H141=0,0,IF('Net Acumulado'!I141&gt;-'Net Acumulado'!$B141,0,1))</f>
        <v>0</v>
      </c>
      <c r="J141">
        <f>IF(I141=0,0,IF('Net Acumulado'!J141&gt;-'Net Acumulado'!$B141,0,1))</f>
        <v>0</v>
      </c>
      <c r="K141">
        <f>IF(J141=0,0,IF('Net Acumulado'!K141&gt;-'Net Acumulado'!$B141,0,1))</f>
        <v>0</v>
      </c>
      <c r="L141">
        <f>IF(K141=0,0,IF('Net Acumulado'!L141&gt;-'Net Acumulado'!$B141,0,1))</f>
        <v>0</v>
      </c>
      <c r="M141">
        <f>IF(L141=0,0,IF('Net Acumulado'!M141&gt;-'Net Acumulado'!$B141,0,1))</f>
        <v>0</v>
      </c>
      <c r="N141">
        <f>IF(M141=0,0,IF('Net Acumulado'!N141&gt;-'Net Acumulado'!$B141,0,1))</f>
        <v>0</v>
      </c>
      <c r="O141">
        <f>IF(N141=0,0,IF('Net Acumulado'!O141&gt;-'Net Acumulado'!$B141,0,1))</f>
        <v>0</v>
      </c>
      <c r="P141">
        <f>IF(O141=0,0,IF('Net Acumulado'!P141&gt;-'Net Acumulado'!$B141,0,1))</f>
        <v>0</v>
      </c>
      <c r="Q141">
        <f>IF(P141=0,0,IF('Net Acumulado'!Q141&gt;-'Net Acumulado'!$B141,0,1))</f>
        <v>0</v>
      </c>
      <c r="R141">
        <f>IF(Q141=0,0,IF('Net Acumulado'!R141&gt;-'Net Acumulado'!$B141,0,1))</f>
        <v>0</v>
      </c>
      <c r="S141">
        <f>IF(R141=0,0,IF('Net Acumulado'!S141&gt;-'Net Acumulado'!$B141,0,1))</f>
        <v>0</v>
      </c>
      <c r="T141">
        <f>IF(S141=0,0,IF('Net Acumulado'!T141&gt;-'Net Acumulado'!$B141,0,1))</f>
        <v>0</v>
      </c>
      <c r="U141">
        <f>IF(T141=0,0,IF('Net Acumulado'!U141&gt;-'Net Acumulado'!$B141,0,1))</f>
        <v>0</v>
      </c>
      <c r="V141">
        <f>IF(U141=0,0,IF('Net Acumulado'!V141&gt;-'Net Acumulado'!$B141,0,1))</f>
        <v>0</v>
      </c>
      <c r="W141">
        <f>IF(V141=0,0,IF('Net Acumulado'!W141&gt;-'Net Acumulado'!$B141,0,1))</f>
        <v>0</v>
      </c>
      <c r="X141">
        <f>IF(W141=0,0,IF('Net Acumulado'!X141&gt;-'Net Acumulado'!$B141,0,1))</f>
        <v>0</v>
      </c>
      <c r="Y141">
        <f>IF(X141=0,0,IF('Net Acumulado'!Y141&gt;-'Net Acumulado'!$B141,0,1))</f>
        <v>0</v>
      </c>
      <c r="Z141">
        <f>IF(Y141=0,0,IF('Net Acumulado'!Z141&gt;-'Net Acumulado'!$B141,0,1))</f>
        <v>0</v>
      </c>
      <c r="AA141">
        <f>IF(Z141=0,0,IF('Net Acumulado'!AA141&gt;-'Net Acumulado'!$B141,0,1))</f>
        <v>0</v>
      </c>
      <c r="AB141">
        <f>IF(AA141=0,0,IF('Net Acumulado'!AB141&gt;-'Net Acumulado'!$B141,0,1))</f>
        <v>0</v>
      </c>
      <c r="AC141">
        <f>IF(AB141=0,0,IF('Net Acumulado'!AC141&gt;-'Net Acumulado'!$B141,0,1))</f>
        <v>0</v>
      </c>
      <c r="AD141">
        <f>IF(AC141=0,0,IF('Net Acumulado'!AD141&gt;-'Net Acumulado'!$B141,0,1))</f>
        <v>0</v>
      </c>
      <c r="AE141">
        <f>IF(AD141=0,0,IF('Net Acumulado'!AE141&gt;-'Net Acumulado'!$B141,0,1))</f>
        <v>0</v>
      </c>
      <c r="AF141">
        <f>IF(AE141=0,0,IF('Net Acumulado'!AF141&gt;-'Net Acumulado'!$B141,0,1))</f>
        <v>0</v>
      </c>
      <c r="AG141">
        <f>IF(AF141=0,0,IF('Net Acumulado'!AG141&gt;-'Net Acumulado'!$B141,0,1))</f>
        <v>0</v>
      </c>
      <c r="AH141">
        <f>IF(AG141=0,0,IF('Net Acumulado'!AH141&gt;-'Net Acumulado'!$B141,0,1))</f>
        <v>0</v>
      </c>
      <c r="AI141">
        <f>IF(AH141=0,0,IF('Net Acumulado'!AI141&gt;-'Net Acumulado'!$B141,0,1))</f>
        <v>0</v>
      </c>
      <c r="AJ141">
        <f>IF(AI141=0,0,IF('Net Acumulado'!AJ141&gt;-'Net Acumulado'!$B141,0,1))</f>
        <v>0</v>
      </c>
      <c r="AK141">
        <f>IF(AJ141=0,0,IF('Net Acumulado'!AK141&gt;-'Net Acumulado'!$B141,0,1))</f>
        <v>0</v>
      </c>
      <c r="AL141">
        <f>IF(AK141=0,0,IF('Net Acumulado'!AL141&gt;-'Net Acumulado'!$B141,0,1))</f>
        <v>0</v>
      </c>
      <c r="AM141">
        <f>IF(AL141=0,0,IF('Net Acumulado'!AM141&gt;-'Net Acumulado'!$B141,0,1))</f>
        <v>0</v>
      </c>
      <c r="AN141">
        <f>IF(AM141=0,0,IF('Net Acumulado'!AN141&gt;-'Net Acumulado'!$B141,0,1))</f>
        <v>0</v>
      </c>
      <c r="AO141">
        <f>IF(AN141=0,0,IF('Net Acumulado'!AO141&gt;-'Net Acumulado'!$B141,0,1))</f>
        <v>0</v>
      </c>
      <c r="AP141">
        <f>IF(AO141=0,0,IF('Net Acumulado'!AP141&gt;-'Net Acumulado'!$B141,0,1))</f>
        <v>0</v>
      </c>
      <c r="AQ141">
        <f>IF(AP141=0,0,IF('Net Acumulado'!AQ141&gt;-'Net Acumulado'!$B141,0,1))</f>
        <v>0</v>
      </c>
      <c r="AR141">
        <f>IF(AQ141=0,0,IF('Net Acumulado'!AR141&gt;-'Net Acumulado'!$B141,0,1))</f>
        <v>0</v>
      </c>
      <c r="AS141">
        <f>IF(AR141=0,0,IF('Net Acumulado'!AS141&gt;-'Net Acumulado'!$B141,0,1))</f>
        <v>0</v>
      </c>
      <c r="AT141">
        <f>IF(AS141=0,0,IF('Net Acumulado'!AT141&gt;-'Net Acumulado'!$B141,0,1))</f>
        <v>0</v>
      </c>
      <c r="AU141">
        <f>IF(AT141=0,0,IF('Net Acumulado'!AU141&gt;-'Net Acumulado'!$B141,0,1))</f>
        <v>0</v>
      </c>
      <c r="AV141">
        <f>IF(AU141=0,0,IF('Net Acumulado'!AV141&gt;-'Net Acumulado'!$B141,0,1))</f>
        <v>0</v>
      </c>
      <c r="AW141">
        <f>IF(AV141=0,0,IF('Net Acumulado'!AW141&gt;-'Net Acumulado'!$B141,0,1))</f>
        <v>0</v>
      </c>
      <c r="AX141">
        <f>IF(AW141=0,0,IF('Net Acumulado'!AX141&gt;-'Net Acumulado'!$B141,0,1))</f>
        <v>0</v>
      </c>
      <c r="AY141">
        <f>IF(AX141=0,0,IF('Net Acumulado'!AY141&gt;-'Net Acumulado'!$B141,0,1))</f>
        <v>0</v>
      </c>
      <c r="AZ141">
        <f>IF(AY141=0,0,IF('Net Acumulado'!AZ141&gt;-'Net Acumulado'!$B141,0,1))</f>
        <v>0</v>
      </c>
      <c r="BA141">
        <f>IF(AZ141=0,0,IF('Net Acumulado'!BA141&gt;-'Net Acumulado'!$B141,0,1))</f>
        <v>0</v>
      </c>
      <c r="BB141">
        <f>IF(BA141=0,0,IF('Net Acumulado'!BB141&gt;-'Net Acumulado'!$B141,0,1))</f>
        <v>0</v>
      </c>
      <c r="BC141">
        <f>IF(BB141=0,0,IF('Net Acumulado'!BC141&gt;-'Net Acumulado'!$B141,0,1))</f>
        <v>0</v>
      </c>
      <c r="BD141">
        <f>IF(BC141=0,0,IF('Net Acumulado'!BD141&gt;-'Net Acumulado'!$B141,0,1))</f>
        <v>0</v>
      </c>
      <c r="BE141">
        <f>IF(BD141=0,0,IF('Net Acumulado'!BE141&gt;-'Net Acumulado'!$B141,0,1))</f>
        <v>0</v>
      </c>
      <c r="BF141">
        <f>IF(BE141=0,0,IF('Net Acumulado'!BF141&gt;-'Net Acumulado'!$B141,0,1))</f>
        <v>0</v>
      </c>
      <c r="BG141">
        <f>IF(BF141=0,0,IF('Net Acumulado'!BG141&gt;-'Net Acumulado'!$B141,0,1))</f>
        <v>0</v>
      </c>
      <c r="BH141">
        <f>IF(BG141=0,0,IF('Net Acumulado'!BH141&gt;-'Net Acumulado'!$B141,0,1))</f>
        <v>0</v>
      </c>
      <c r="BI141">
        <f>IF(BH141=0,0,IF('Net Acumulado'!BI141&gt;-'Net Acumulado'!$B141,0,1))</f>
        <v>0</v>
      </c>
      <c r="BJ141">
        <f>IF(BI141=0,0,IF('Net Acumulado'!BJ141&gt;-'Net Acumulado'!$B141,0,1))</f>
        <v>0</v>
      </c>
      <c r="BK141">
        <f>IF(BJ141=0,0,IF('Net Acumulado'!BK141&gt;-'Net Acumulado'!$B141,0,1))</f>
        <v>0</v>
      </c>
      <c r="BL141">
        <f>IF(BK141=0,0,IF('Net Acumulado'!BL141&gt;-'Net Acumulado'!$B141,0,1))</f>
        <v>0</v>
      </c>
      <c r="BM141">
        <f>IF(BL141=0,0,IF('Net Acumulado'!BM141&gt;-'Net Acumulado'!$B141,0,1))</f>
        <v>0</v>
      </c>
      <c r="BN141">
        <f>IF(BM141=0,0,IF('Net Acumulado'!BN141&gt;-'Net Acumulado'!$B141,0,1))</f>
        <v>0</v>
      </c>
      <c r="BO141">
        <f>IF(BN141=0,0,IF('Net Acumulado'!BO141&gt;-'Net Acumulado'!$B141,0,1))</f>
        <v>0</v>
      </c>
      <c r="BP141">
        <f>IF(BO141=0,0,IF('Net Acumulado'!BP141&gt;-'Net Acumulado'!$B141,0,1))</f>
        <v>0</v>
      </c>
      <c r="BQ141">
        <f>IF(BP141=0,0,IF('Net Acumulado'!BQ141&gt;-'Net Acumulado'!$B141,0,1))</f>
        <v>0</v>
      </c>
      <c r="BR141">
        <f>IF(BQ141=0,0,IF('Net Acumulado'!BR141&gt;-'Net Acumulado'!$B141,0,1))</f>
        <v>0</v>
      </c>
      <c r="BS141">
        <f>IF(BR141=0,0,IF('Net Acumulado'!BS141&gt;-'Net Acumulado'!$B141,0,1))</f>
        <v>0</v>
      </c>
      <c r="BT141">
        <f>IF(BS141=0,0,IF('Net Acumulado'!BT141&gt;-'Net Acumulado'!$B141,0,1))</f>
        <v>0</v>
      </c>
      <c r="BU141">
        <f>IF(BT141=0,0,IF('Net Acumulado'!BU141&gt;-'Net Acumulado'!$B141,0,1))</f>
        <v>0</v>
      </c>
      <c r="BV141">
        <f>IF(BU141=0,0,IF('Net Acumulado'!BV141&gt;-'Net Acumulado'!$B141,0,1))</f>
        <v>0</v>
      </c>
      <c r="BW141">
        <f>IF(BV141=0,0,IF('Net Acumulado'!BW141&gt;-'Net Acumulado'!$B141,0,1))</f>
        <v>0</v>
      </c>
      <c r="BX141">
        <f>IF(BW141=0,0,IF('Net Acumulado'!BX141&gt;-'Net Acumulado'!$B141,0,1))</f>
        <v>0</v>
      </c>
      <c r="BY141">
        <f>IF(BX141=0,0,IF('Net Acumulado'!BY141&gt;-'Net Acumulado'!$B141,0,1))</f>
        <v>0</v>
      </c>
      <c r="BZ141">
        <f>IF(BY141=0,0,IF('Net Acumulado'!BZ141&gt;-'Net Acumulado'!$B141,0,1))</f>
        <v>0</v>
      </c>
      <c r="CA141">
        <f>IF(BZ141=0,0,IF('Net Acumulado'!CA141&gt;-'Net Acumulado'!$B141,0,1))</f>
        <v>0</v>
      </c>
      <c r="CB141">
        <f>IF(CA141=0,0,IF('Net Acumulado'!CB141&gt;-'Net Acumulado'!$B141,0,1))</f>
        <v>0</v>
      </c>
      <c r="CC141">
        <f>IF(CB141=0,0,IF('Net Acumulado'!CC141&gt;-'Net Acumulado'!$B141,0,1))</f>
        <v>0</v>
      </c>
      <c r="CD141">
        <f>IF(CC141=0,0,IF('Net Acumulado'!CD141&gt;-'Net Acumulado'!$B141,0,1))</f>
        <v>0</v>
      </c>
      <c r="CE141">
        <f>IF(CD141=0,0,IF('Net Acumulado'!CE141&gt;-'Net Acumulado'!$B141,0,1))</f>
        <v>0</v>
      </c>
      <c r="CF141">
        <f>IF(CE141=0,0,IF('Net Acumulado'!CF141&gt;-'Net Acumulado'!$B141,0,1))</f>
        <v>0</v>
      </c>
      <c r="CG141">
        <f>IF(CF141=0,0,IF('Net Acumulado'!CG141&gt;-'Net Acumulado'!$B141,0,1))</f>
        <v>0</v>
      </c>
      <c r="CH141">
        <f>IF(CG141=0,0,IF('Net Acumulado'!CH141&gt;-'Net Acumulado'!$B141,0,1))</f>
        <v>0</v>
      </c>
      <c r="CI141">
        <f>IF(CH141=0,0,IF('Net Acumulado'!CI141&gt;-'Net Acumulado'!$B141,0,1))</f>
        <v>0</v>
      </c>
      <c r="CJ141">
        <f>IF(CI141=0,0,IF('Net Acumulado'!CJ141&gt;-'Net Acumulado'!$B141,0,1))</f>
        <v>0</v>
      </c>
      <c r="CK141">
        <f>IF(CJ141=0,0,IF('Net Acumulado'!CK141&gt;-'Net Acumulado'!$B141,0,1))</f>
        <v>0</v>
      </c>
      <c r="CL141">
        <f>IF(CK141=0,0,IF('Net Acumulado'!CL141&gt;-'Net Acumulado'!$B141,0,1))</f>
        <v>0</v>
      </c>
      <c r="CM141">
        <f>IF(CL141=0,0,IF('Net Acumulado'!CM141&gt;-'Net Acumulado'!$B141,0,1))</f>
        <v>0</v>
      </c>
      <c r="CN141">
        <f>IF(CM141=0,0,IF('Net Acumulado'!CN141&gt;-'Net Acumulado'!$B141,0,1))</f>
        <v>0</v>
      </c>
      <c r="CO141">
        <f>IF(CN141=0,0,IF('Net Acumulado'!CO141&gt;-'Net Acumulado'!$B141,0,1))</f>
        <v>0</v>
      </c>
      <c r="CP141">
        <f>IF(CO141=0,0,IF('Net Acumulado'!CP141&gt;-'Net Acumulado'!$B141,0,1))</f>
        <v>0</v>
      </c>
      <c r="CQ141">
        <f>IF(CP141=0,0,IF('Net Acumulado'!CQ141&gt;-'Net Acumulado'!$B141,0,1))</f>
        <v>0</v>
      </c>
      <c r="CR141">
        <f>IF(CQ141=0,0,IF('Net Acumulado'!CR141&gt;-'Net Acumulado'!$B141,0,1))</f>
        <v>0</v>
      </c>
      <c r="CS141">
        <f>IF(CR141=0,0,IF('Net Acumulado'!CS141&gt;-'Net Acumulado'!$B141,0,1))</f>
        <v>0</v>
      </c>
      <c r="CT141">
        <f>IF(CS141=0,0,IF('Net Acumulado'!CT141&gt;-'Net Acumulado'!$B141,0,1))</f>
        <v>0</v>
      </c>
      <c r="CU141">
        <f>IF(CT141=0,0,IF('Net Acumulado'!CU141&gt;-'Net Acumulado'!$B141,0,1))</f>
        <v>0</v>
      </c>
    </row>
    <row r="142" spans="1:99" x14ac:dyDescent="0.3">
      <c r="A142">
        <f t="shared" si="2"/>
        <v>53</v>
      </c>
      <c r="B142">
        <v>-876</v>
      </c>
      <c r="C142">
        <v>5001</v>
      </c>
      <c r="D142">
        <f>IF('Net Acumulado'!D142&gt;-'Net Acumulado'!$B142,0,1)</f>
        <v>1</v>
      </c>
      <c r="E142">
        <f>IF(D142=0,0,IF('Net Acumulado'!E142&gt;-'Net Acumulado'!$B142,0,1))</f>
        <v>1</v>
      </c>
      <c r="F142">
        <f>IF(E142=0,0,IF('Net Acumulado'!F142&gt;-'Net Acumulado'!$B142,0,1))</f>
        <v>1</v>
      </c>
      <c r="G142">
        <f>IF(F142=0,0,IF('Net Acumulado'!G142&gt;-'Net Acumulado'!$B142,0,1))</f>
        <v>1</v>
      </c>
      <c r="H142">
        <f>IF(G142=0,0,IF('Net Acumulado'!H142&gt;-'Net Acumulado'!$B142,0,1))</f>
        <v>1</v>
      </c>
      <c r="I142">
        <f>IF(H142=0,0,IF('Net Acumulado'!I142&gt;-'Net Acumulado'!$B142,0,1))</f>
        <v>1</v>
      </c>
      <c r="J142">
        <f>IF(I142=0,0,IF('Net Acumulado'!J142&gt;-'Net Acumulado'!$B142,0,1))</f>
        <v>1</v>
      </c>
      <c r="K142">
        <f>IF(J142=0,0,IF('Net Acumulado'!K142&gt;-'Net Acumulado'!$B142,0,1))</f>
        <v>1</v>
      </c>
      <c r="L142">
        <f>IF(K142=0,0,IF('Net Acumulado'!L142&gt;-'Net Acumulado'!$B142,0,1))</f>
        <v>1</v>
      </c>
      <c r="M142">
        <f>IF(L142=0,0,IF('Net Acumulado'!M142&gt;-'Net Acumulado'!$B142,0,1))</f>
        <v>1</v>
      </c>
      <c r="N142">
        <f>IF(M142=0,0,IF('Net Acumulado'!N142&gt;-'Net Acumulado'!$B142,0,1))</f>
        <v>1</v>
      </c>
      <c r="O142">
        <f>IF(N142=0,0,IF('Net Acumulado'!O142&gt;-'Net Acumulado'!$B142,0,1))</f>
        <v>1</v>
      </c>
      <c r="P142">
        <f>IF(O142=0,0,IF('Net Acumulado'!P142&gt;-'Net Acumulado'!$B142,0,1))</f>
        <v>1</v>
      </c>
      <c r="Q142">
        <f>IF(P142=0,0,IF('Net Acumulado'!Q142&gt;-'Net Acumulado'!$B142,0,1))</f>
        <v>1</v>
      </c>
      <c r="R142">
        <f>IF(Q142=0,0,IF('Net Acumulado'!R142&gt;-'Net Acumulado'!$B142,0,1))</f>
        <v>1</v>
      </c>
      <c r="S142">
        <f>IF(R142=0,0,IF('Net Acumulado'!S142&gt;-'Net Acumulado'!$B142,0,1))</f>
        <v>1</v>
      </c>
      <c r="T142">
        <f>IF(S142=0,0,IF('Net Acumulado'!T142&gt;-'Net Acumulado'!$B142,0,1))</f>
        <v>1</v>
      </c>
      <c r="U142">
        <f>IF(T142=0,0,IF('Net Acumulado'!U142&gt;-'Net Acumulado'!$B142,0,1))</f>
        <v>1</v>
      </c>
      <c r="V142">
        <f>IF(U142=0,0,IF('Net Acumulado'!V142&gt;-'Net Acumulado'!$B142,0,1))</f>
        <v>1</v>
      </c>
      <c r="W142">
        <f>IF(V142=0,0,IF('Net Acumulado'!W142&gt;-'Net Acumulado'!$B142,0,1))</f>
        <v>1</v>
      </c>
      <c r="X142">
        <f>IF(W142=0,0,IF('Net Acumulado'!X142&gt;-'Net Acumulado'!$B142,0,1))</f>
        <v>1</v>
      </c>
      <c r="Y142">
        <f>IF(X142=0,0,IF('Net Acumulado'!Y142&gt;-'Net Acumulado'!$B142,0,1))</f>
        <v>1</v>
      </c>
      <c r="Z142">
        <f>IF(Y142=0,0,IF('Net Acumulado'!Z142&gt;-'Net Acumulado'!$B142,0,1))</f>
        <v>1</v>
      </c>
      <c r="AA142">
        <f>IF(Z142=0,0,IF('Net Acumulado'!AA142&gt;-'Net Acumulado'!$B142,0,1))</f>
        <v>1</v>
      </c>
      <c r="AB142">
        <f>IF(AA142=0,0,IF('Net Acumulado'!AB142&gt;-'Net Acumulado'!$B142,0,1))</f>
        <v>1</v>
      </c>
      <c r="AC142">
        <f>IF(AB142=0,0,IF('Net Acumulado'!AC142&gt;-'Net Acumulado'!$B142,0,1))</f>
        <v>1</v>
      </c>
      <c r="AD142">
        <f>IF(AC142=0,0,IF('Net Acumulado'!AD142&gt;-'Net Acumulado'!$B142,0,1))</f>
        <v>1</v>
      </c>
      <c r="AE142">
        <f>IF(AD142=0,0,IF('Net Acumulado'!AE142&gt;-'Net Acumulado'!$B142,0,1))</f>
        <v>1</v>
      </c>
      <c r="AF142">
        <f>IF(AE142=0,0,IF('Net Acumulado'!AF142&gt;-'Net Acumulado'!$B142,0,1))</f>
        <v>1</v>
      </c>
      <c r="AG142">
        <f>IF(AF142=0,0,IF('Net Acumulado'!AG142&gt;-'Net Acumulado'!$B142,0,1))</f>
        <v>1</v>
      </c>
      <c r="AH142">
        <f>IF(AG142=0,0,IF('Net Acumulado'!AH142&gt;-'Net Acumulado'!$B142,0,1))</f>
        <v>1</v>
      </c>
      <c r="AI142">
        <f>IF(AH142=0,0,IF('Net Acumulado'!AI142&gt;-'Net Acumulado'!$B142,0,1))</f>
        <v>1</v>
      </c>
      <c r="AJ142">
        <f>IF(AI142=0,0,IF('Net Acumulado'!AJ142&gt;-'Net Acumulado'!$B142,0,1))</f>
        <v>1</v>
      </c>
      <c r="AK142">
        <f>IF(AJ142=0,0,IF('Net Acumulado'!AK142&gt;-'Net Acumulado'!$B142,0,1))</f>
        <v>1</v>
      </c>
      <c r="AL142">
        <f>IF(AK142=0,0,IF('Net Acumulado'!AL142&gt;-'Net Acumulado'!$B142,0,1))</f>
        <v>1</v>
      </c>
      <c r="AM142">
        <f>IF(AL142=0,0,IF('Net Acumulado'!AM142&gt;-'Net Acumulado'!$B142,0,1))</f>
        <v>1</v>
      </c>
      <c r="AN142">
        <f>IF(AM142=0,0,IF('Net Acumulado'!AN142&gt;-'Net Acumulado'!$B142,0,1))</f>
        <v>1</v>
      </c>
      <c r="AO142">
        <f>IF(AN142=0,0,IF('Net Acumulado'!AO142&gt;-'Net Acumulado'!$B142,0,1))</f>
        <v>1</v>
      </c>
      <c r="AP142">
        <f>IF(AO142=0,0,IF('Net Acumulado'!AP142&gt;-'Net Acumulado'!$B142,0,1))</f>
        <v>1</v>
      </c>
      <c r="AQ142">
        <f>IF(AP142=0,0,IF('Net Acumulado'!AQ142&gt;-'Net Acumulado'!$B142,0,1))</f>
        <v>1</v>
      </c>
      <c r="AR142">
        <f>IF(AQ142=0,0,IF('Net Acumulado'!AR142&gt;-'Net Acumulado'!$B142,0,1))</f>
        <v>1</v>
      </c>
      <c r="AS142">
        <f>IF(AR142=0,0,IF('Net Acumulado'!AS142&gt;-'Net Acumulado'!$B142,0,1))</f>
        <v>1</v>
      </c>
      <c r="AT142">
        <f>IF(AS142=0,0,IF('Net Acumulado'!AT142&gt;-'Net Acumulado'!$B142,0,1))</f>
        <v>1</v>
      </c>
      <c r="AU142">
        <f>IF(AT142=0,0,IF('Net Acumulado'!AU142&gt;-'Net Acumulado'!$B142,0,1))</f>
        <v>1</v>
      </c>
      <c r="AV142">
        <f>IF(AU142=0,0,IF('Net Acumulado'!AV142&gt;-'Net Acumulado'!$B142,0,1))</f>
        <v>1</v>
      </c>
      <c r="AW142">
        <f>IF(AV142=0,0,IF('Net Acumulado'!AW142&gt;-'Net Acumulado'!$B142,0,1))</f>
        <v>1</v>
      </c>
      <c r="AX142">
        <f>IF(AW142=0,0,IF('Net Acumulado'!AX142&gt;-'Net Acumulado'!$B142,0,1))</f>
        <v>1</v>
      </c>
      <c r="AY142">
        <f>IF(AX142=0,0,IF('Net Acumulado'!AY142&gt;-'Net Acumulado'!$B142,0,1))</f>
        <v>1</v>
      </c>
      <c r="AZ142">
        <f>IF(AY142=0,0,IF('Net Acumulado'!AZ142&gt;-'Net Acumulado'!$B142,0,1))</f>
        <v>1</v>
      </c>
      <c r="BA142">
        <f>IF(AZ142=0,0,IF('Net Acumulado'!BA142&gt;-'Net Acumulado'!$B142,0,1))</f>
        <v>1</v>
      </c>
      <c r="BB142">
        <f>IF(BA142=0,0,IF('Net Acumulado'!BB142&gt;-'Net Acumulado'!$B142,0,1))</f>
        <v>1</v>
      </c>
      <c r="BC142">
        <f>IF(BB142=0,0,IF('Net Acumulado'!BC142&gt;-'Net Acumulado'!$B142,0,1))</f>
        <v>1</v>
      </c>
      <c r="BD142">
        <f>IF(BC142=0,0,IF('Net Acumulado'!BD142&gt;-'Net Acumulado'!$B142,0,1))</f>
        <v>1</v>
      </c>
      <c r="BE142">
        <f>IF(BD142=0,0,IF('Net Acumulado'!BE142&gt;-'Net Acumulado'!$B142,0,1))</f>
        <v>0</v>
      </c>
      <c r="BF142">
        <f>IF(BE142=0,0,IF('Net Acumulado'!BF142&gt;-'Net Acumulado'!$B142,0,1))</f>
        <v>0</v>
      </c>
      <c r="BG142">
        <f>IF(BF142=0,0,IF('Net Acumulado'!BG142&gt;-'Net Acumulado'!$B142,0,1))</f>
        <v>0</v>
      </c>
      <c r="BH142">
        <f>IF(BG142=0,0,IF('Net Acumulado'!BH142&gt;-'Net Acumulado'!$B142,0,1))</f>
        <v>0</v>
      </c>
      <c r="BI142">
        <f>IF(BH142=0,0,IF('Net Acumulado'!BI142&gt;-'Net Acumulado'!$B142,0,1))</f>
        <v>0</v>
      </c>
      <c r="BJ142">
        <f>IF(BI142=0,0,IF('Net Acumulado'!BJ142&gt;-'Net Acumulado'!$B142,0,1))</f>
        <v>0</v>
      </c>
      <c r="BK142">
        <f>IF(BJ142=0,0,IF('Net Acumulado'!BK142&gt;-'Net Acumulado'!$B142,0,1))</f>
        <v>0</v>
      </c>
      <c r="BL142">
        <f>IF(BK142=0,0,IF('Net Acumulado'!BL142&gt;-'Net Acumulado'!$B142,0,1))</f>
        <v>0</v>
      </c>
      <c r="BM142">
        <f>IF(BL142=0,0,IF('Net Acumulado'!BM142&gt;-'Net Acumulado'!$B142,0,1))</f>
        <v>0</v>
      </c>
      <c r="BN142">
        <f>IF(BM142=0,0,IF('Net Acumulado'!BN142&gt;-'Net Acumulado'!$B142,0,1))</f>
        <v>0</v>
      </c>
      <c r="BO142">
        <f>IF(BN142=0,0,IF('Net Acumulado'!BO142&gt;-'Net Acumulado'!$B142,0,1))</f>
        <v>0</v>
      </c>
      <c r="BP142">
        <f>IF(BO142=0,0,IF('Net Acumulado'!BP142&gt;-'Net Acumulado'!$B142,0,1))</f>
        <v>0</v>
      </c>
      <c r="BQ142">
        <f>IF(BP142=0,0,IF('Net Acumulado'!BQ142&gt;-'Net Acumulado'!$B142,0,1))</f>
        <v>0</v>
      </c>
      <c r="BR142">
        <f>IF(BQ142=0,0,IF('Net Acumulado'!BR142&gt;-'Net Acumulado'!$B142,0,1))</f>
        <v>0</v>
      </c>
      <c r="BS142">
        <f>IF(BR142=0,0,IF('Net Acumulado'!BS142&gt;-'Net Acumulado'!$B142,0,1))</f>
        <v>0</v>
      </c>
      <c r="BT142">
        <f>IF(BS142=0,0,IF('Net Acumulado'!BT142&gt;-'Net Acumulado'!$B142,0,1))</f>
        <v>0</v>
      </c>
      <c r="BU142">
        <f>IF(BT142=0,0,IF('Net Acumulado'!BU142&gt;-'Net Acumulado'!$B142,0,1))</f>
        <v>0</v>
      </c>
      <c r="BV142">
        <f>IF(BU142=0,0,IF('Net Acumulado'!BV142&gt;-'Net Acumulado'!$B142,0,1))</f>
        <v>0</v>
      </c>
      <c r="BW142">
        <f>IF(BV142=0,0,IF('Net Acumulado'!BW142&gt;-'Net Acumulado'!$B142,0,1))</f>
        <v>0</v>
      </c>
      <c r="BX142">
        <f>IF(BW142=0,0,IF('Net Acumulado'!BX142&gt;-'Net Acumulado'!$B142,0,1))</f>
        <v>0</v>
      </c>
      <c r="BY142">
        <f>IF(BX142=0,0,IF('Net Acumulado'!BY142&gt;-'Net Acumulado'!$B142,0,1))</f>
        <v>0</v>
      </c>
      <c r="BZ142">
        <f>IF(BY142=0,0,IF('Net Acumulado'!BZ142&gt;-'Net Acumulado'!$B142,0,1))</f>
        <v>0</v>
      </c>
      <c r="CA142">
        <f>IF(BZ142=0,0,IF('Net Acumulado'!CA142&gt;-'Net Acumulado'!$B142,0,1))</f>
        <v>0</v>
      </c>
      <c r="CB142">
        <f>IF(CA142=0,0,IF('Net Acumulado'!CB142&gt;-'Net Acumulado'!$B142,0,1))</f>
        <v>0</v>
      </c>
      <c r="CC142">
        <f>IF(CB142=0,0,IF('Net Acumulado'!CC142&gt;-'Net Acumulado'!$B142,0,1))</f>
        <v>0</v>
      </c>
      <c r="CD142">
        <f>IF(CC142=0,0,IF('Net Acumulado'!CD142&gt;-'Net Acumulado'!$B142,0,1))</f>
        <v>0</v>
      </c>
      <c r="CE142">
        <f>IF(CD142=0,0,IF('Net Acumulado'!CE142&gt;-'Net Acumulado'!$B142,0,1))</f>
        <v>0</v>
      </c>
      <c r="CF142">
        <f>IF(CE142=0,0,IF('Net Acumulado'!CF142&gt;-'Net Acumulado'!$B142,0,1))</f>
        <v>0</v>
      </c>
      <c r="CG142">
        <f>IF(CF142=0,0,IF('Net Acumulado'!CG142&gt;-'Net Acumulado'!$B142,0,1))</f>
        <v>0</v>
      </c>
      <c r="CH142">
        <f>IF(CG142=0,0,IF('Net Acumulado'!CH142&gt;-'Net Acumulado'!$B142,0,1))</f>
        <v>0</v>
      </c>
      <c r="CI142">
        <f>IF(CH142=0,0,IF('Net Acumulado'!CI142&gt;-'Net Acumulado'!$B142,0,1))</f>
        <v>0</v>
      </c>
      <c r="CJ142">
        <f>IF(CI142=0,0,IF('Net Acumulado'!CJ142&gt;-'Net Acumulado'!$B142,0,1))</f>
        <v>0</v>
      </c>
      <c r="CK142">
        <f>IF(CJ142=0,0,IF('Net Acumulado'!CK142&gt;-'Net Acumulado'!$B142,0,1))</f>
        <v>0</v>
      </c>
      <c r="CL142">
        <f>IF(CK142=0,0,IF('Net Acumulado'!CL142&gt;-'Net Acumulado'!$B142,0,1))</f>
        <v>0</v>
      </c>
      <c r="CM142">
        <f>IF(CL142=0,0,IF('Net Acumulado'!CM142&gt;-'Net Acumulado'!$B142,0,1))</f>
        <v>0</v>
      </c>
      <c r="CN142">
        <f>IF(CM142=0,0,IF('Net Acumulado'!CN142&gt;-'Net Acumulado'!$B142,0,1))</f>
        <v>0</v>
      </c>
      <c r="CO142">
        <f>IF(CN142=0,0,IF('Net Acumulado'!CO142&gt;-'Net Acumulado'!$B142,0,1))</f>
        <v>0</v>
      </c>
      <c r="CP142">
        <f>IF(CO142=0,0,IF('Net Acumulado'!CP142&gt;-'Net Acumulado'!$B142,0,1))</f>
        <v>0</v>
      </c>
      <c r="CQ142">
        <f>IF(CP142=0,0,IF('Net Acumulado'!CQ142&gt;-'Net Acumulado'!$B142,0,1))</f>
        <v>0</v>
      </c>
      <c r="CR142">
        <f>IF(CQ142=0,0,IF('Net Acumulado'!CR142&gt;-'Net Acumulado'!$B142,0,1))</f>
        <v>0</v>
      </c>
      <c r="CS142">
        <f>IF(CR142=0,0,IF('Net Acumulado'!CS142&gt;-'Net Acumulado'!$B142,0,1))</f>
        <v>0</v>
      </c>
      <c r="CT142">
        <f>IF(CS142=0,0,IF('Net Acumulado'!CT142&gt;-'Net Acumulado'!$B142,0,1))</f>
        <v>0</v>
      </c>
      <c r="CU142">
        <f>IF(CT142=0,0,IF('Net Acumulado'!CU142&gt;-'Net Acumulado'!$B142,0,1))</f>
        <v>0</v>
      </c>
    </row>
    <row r="143" spans="1:99" x14ac:dyDescent="0.3">
      <c r="A143">
        <f t="shared" si="2"/>
        <v>56</v>
      </c>
      <c r="B143">
        <v>-21950</v>
      </c>
      <c r="C143">
        <v>5104</v>
      </c>
      <c r="D143">
        <f>IF('Net Acumulado'!D143&gt;-'Net Acumulado'!$B143,0,1)</f>
        <v>1</v>
      </c>
      <c r="E143">
        <f>IF(D143=0,0,IF('Net Acumulado'!E143&gt;-'Net Acumulado'!$B143,0,1))</f>
        <v>1</v>
      </c>
      <c r="F143">
        <f>IF(E143=0,0,IF('Net Acumulado'!F143&gt;-'Net Acumulado'!$B143,0,1))</f>
        <v>1</v>
      </c>
      <c r="G143">
        <f>IF(F143=0,0,IF('Net Acumulado'!G143&gt;-'Net Acumulado'!$B143,0,1))</f>
        <v>1</v>
      </c>
      <c r="H143">
        <f>IF(G143=0,0,IF('Net Acumulado'!H143&gt;-'Net Acumulado'!$B143,0,1))</f>
        <v>1</v>
      </c>
      <c r="I143">
        <f>IF(H143=0,0,IF('Net Acumulado'!I143&gt;-'Net Acumulado'!$B143,0,1))</f>
        <v>1</v>
      </c>
      <c r="J143">
        <f>IF(I143=0,0,IF('Net Acumulado'!J143&gt;-'Net Acumulado'!$B143,0,1))</f>
        <v>1</v>
      </c>
      <c r="K143">
        <f>IF(J143=0,0,IF('Net Acumulado'!K143&gt;-'Net Acumulado'!$B143,0,1))</f>
        <v>1</v>
      </c>
      <c r="L143">
        <f>IF(K143=0,0,IF('Net Acumulado'!L143&gt;-'Net Acumulado'!$B143,0,1))</f>
        <v>1</v>
      </c>
      <c r="M143">
        <f>IF(L143=0,0,IF('Net Acumulado'!M143&gt;-'Net Acumulado'!$B143,0,1))</f>
        <v>1</v>
      </c>
      <c r="N143">
        <f>IF(M143=0,0,IF('Net Acumulado'!N143&gt;-'Net Acumulado'!$B143,0,1))</f>
        <v>1</v>
      </c>
      <c r="O143">
        <f>IF(N143=0,0,IF('Net Acumulado'!O143&gt;-'Net Acumulado'!$B143,0,1))</f>
        <v>1</v>
      </c>
      <c r="P143">
        <f>IF(O143=0,0,IF('Net Acumulado'!P143&gt;-'Net Acumulado'!$B143,0,1))</f>
        <v>1</v>
      </c>
      <c r="Q143">
        <f>IF(P143=0,0,IF('Net Acumulado'!Q143&gt;-'Net Acumulado'!$B143,0,1))</f>
        <v>1</v>
      </c>
      <c r="R143">
        <f>IF(Q143=0,0,IF('Net Acumulado'!R143&gt;-'Net Acumulado'!$B143,0,1))</f>
        <v>1</v>
      </c>
      <c r="S143">
        <f>IF(R143=0,0,IF('Net Acumulado'!S143&gt;-'Net Acumulado'!$B143,0,1))</f>
        <v>1</v>
      </c>
      <c r="T143">
        <f>IF(S143=0,0,IF('Net Acumulado'!T143&gt;-'Net Acumulado'!$B143,0,1))</f>
        <v>1</v>
      </c>
      <c r="U143">
        <f>IF(T143=0,0,IF('Net Acumulado'!U143&gt;-'Net Acumulado'!$B143,0,1))</f>
        <v>1</v>
      </c>
      <c r="V143">
        <f>IF(U143=0,0,IF('Net Acumulado'!V143&gt;-'Net Acumulado'!$B143,0,1))</f>
        <v>1</v>
      </c>
      <c r="W143">
        <f>IF(V143=0,0,IF('Net Acumulado'!W143&gt;-'Net Acumulado'!$B143,0,1))</f>
        <v>1</v>
      </c>
      <c r="X143">
        <f>IF(W143=0,0,IF('Net Acumulado'!X143&gt;-'Net Acumulado'!$B143,0,1))</f>
        <v>1</v>
      </c>
      <c r="Y143">
        <f>IF(X143=0,0,IF('Net Acumulado'!Y143&gt;-'Net Acumulado'!$B143,0,1))</f>
        <v>1</v>
      </c>
      <c r="Z143">
        <f>IF(Y143=0,0,IF('Net Acumulado'!Z143&gt;-'Net Acumulado'!$B143,0,1))</f>
        <v>1</v>
      </c>
      <c r="AA143">
        <f>IF(Z143=0,0,IF('Net Acumulado'!AA143&gt;-'Net Acumulado'!$B143,0,1))</f>
        <v>1</v>
      </c>
      <c r="AB143">
        <f>IF(AA143=0,0,IF('Net Acumulado'!AB143&gt;-'Net Acumulado'!$B143,0,1))</f>
        <v>1</v>
      </c>
      <c r="AC143">
        <f>IF(AB143=0,0,IF('Net Acumulado'!AC143&gt;-'Net Acumulado'!$B143,0,1))</f>
        <v>1</v>
      </c>
      <c r="AD143">
        <f>IF(AC143=0,0,IF('Net Acumulado'!AD143&gt;-'Net Acumulado'!$B143,0,1))</f>
        <v>1</v>
      </c>
      <c r="AE143">
        <f>IF(AD143=0,0,IF('Net Acumulado'!AE143&gt;-'Net Acumulado'!$B143,0,1))</f>
        <v>1</v>
      </c>
      <c r="AF143">
        <f>IF(AE143=0,0,IF('Net Acumulado'!AF143&gt;-'Net Acumulado'!$B143,0,1))</f>
        <v>1</v>
      </c>
      <c r="AG143">
        <f>IF(AF143=0,0,IF('Net Acumulado'!AG143&gt;-'Net Acumulado'!$B143,0,1))</f>
        <v>1</v>
      </c>
      <c r="AH143">
        <f>IF(AG143=0,0,IF('Net Acumulado'!AH143&gt;-'Net Acumulado'!$B143,0,1))</f>
        <v>1</v>
      </c>
      <c r="AI143">
        <f>IF(AH143=0,0,IF('Net Acumulado'!AI143&gt;-'Net Acumulado'!$B143,0,1))</f>
        <v>1</v>
      </c>
      <c r="AJ143">
        <f>IF(AI143=0,0,IF('Net Acumulado'!AJ143&gt;-'Net Acumulado'!$B143,0,1))</f>
        <v>1</v>
      </c>
      <c r="AK143">
        <f>IF(AJ143=0,0,IF('Net Acumulado'!AK143&gt;-'Net Acumulado'!$B143,0,1))</f>
        <v>1</v>
      </c>
      <c r="AL143">
        <f>IF(AK143=0,0,IF('Net Acumulado'!AL143&gt;-'Net Acumulado'!$B143,0,1))</f>
        <v>1</v>
      </c>
      <c r="AM143">
        <f>IF(AL143=0,0,IF('Net Acumulado'!AM143&gt;-'Net Acumulado'!$B143,0,1))</f>
        <v>1</v>
      </c>
      <c r="AN143">
        <f>IF(AM143=0,0,IF('Net Acumulado'!AN143&gt;-'Net Acumulado'!$B143,0,1))</f>
        <v>1</v>
      </c>
      <c r="AO143">
        <f>IF(AN143=0,0,IF('Net Acumulado'!AO143&gt;-'Net Acumulado'!$B143,0,1))</f>
        <v>1</v>
      </c>
      <c r="AP143">
        <f>IF(AO143=0,0,IF('Net Acumulado'!AP143&gt;-'Net Acumulado'!$B143,0,1))</f>
        <v>1</v>
      </c>
      <c r="AQ143">
        <f>IF(AP143=0,0,IF('Net Acumulado'!AQ143&gt;-'Net Acumulado'!$B143,0,1))</f>
        <v>1</v>
      </c>
      <c r="AR143">
        <f>IF(AQ143=0,0,IF('Net Acumulado'!AR143&gt;-'Net Acumulado'!$B143,0,1))</f>
        <v>1</v>
      </c>
      <c r="AS143">
        <f>IF(AR143=0,0,IF('Net Acumulado'!AS143&gt;-'Net Acumulado'!$B143,0,1))</f>
        <v>1</v>
      </c>
      <c r="AT143">
        <f>IF(AS143=0,0,IF('Net Acumulado'!AT143&gt;-'Net Acumulado'!$B143,0,1))</f>
        <v>1</v>
      </c>
      <c r="AU143">
        <f>IF(AT143=0,0,IF('Net Acumulado'!AU143&gt;-'Net Acumulado'!$B143,0,1))</f>
        <v>1</v>
      </c>
      <c r="AV143">
        <f>IF(AU143=0,0,IF('Net Acumulado'!AV143&gt;-'Net Acumulado'!$B143,0,1))</f>
        <v>1</v>
      </c>
      <c r="AW143">
        <f>IF(AV143=0,0,IF('Net Acumulado'!AW143&gt;-'Net Acumulado'!$B143,0,1))</f>
        <v>1</v>
      </c>
      <c r="AX143">
        <f>IF(AW143=0,0,IF('Net Acumulado'!AX143&gt;-'Net Acumulado'!$B143,0,1))</f>
        <v>1</v>
      </c>
      <c r="AY143">
        <f>IF(AX143=0,0,IF('Net Acumulado'!AY143&gt;-'Net Acumulado'!$B143,0,1))</f>
        <v>1</v>
      </c>
      <c r="AZ143">
        <f>IF(AY143=0,0,IF('Net Acumulado'!AZ143&gt;-'Net Acumulado'!$B143,0,1))</f>
        <v>1</v>
      </c>
      <c r="BA143">
        <f>IF(AZ143=0,0,IF('Net Acumulado'!BA143&gt;-'Net Acumulado'!$B143,0,1))</f>
        <v>1</v>
      </c>
      <c r="BB143">
        <f>IF(BA143=0,0,IF('Net Acumulado'!BB143&gt;-'Net Acumulado'!$B143,0,1))</f>
        <v>1</v>
      </c>
      <c r="BC143">
        <f>IF(BB143=0,0,IF('Net Acumulado'!BC143&gt;-'Net Acumulado'!$B143,0,1))</f>
        <v>1</v>
      </c>
      <c r="BD143">
        <f>IF(BC143=0,0,IF('Net Acumulado'!BD143&gt;-'Net Acumulado'!$B143,0,1))</f>
        <v>1</v>
      </c>
      <c r="BE143">
        <f>IF(BD143=0,0,IF('Net Acumulado'!BE143&gt;-'Net Acumulado'!$B143,0,1))</f>
        <v>1</v>
      </c>
      <c r="BF143">
        <f>IF(BE143=0,0,IF('Net Acumulado'!BF143&gt;-'Net Acumulado'!$B143,0,1))</f>
        <v>1</v>
      </c>
      <c r="BG143">
        <f>IF(BF143=0,0,IF('Net Acumulado'!BG143&gt;-'Net Acumulado'!$B143,0,1))</f>
        <v>1</v>
      </c>
      <c r="BH143">
        <f>IF(BG143=0,0,IF('Net Acumulado'!BH143&gt;-'Net Acumulado'!$B143,0,1))</f>
        <v>0</v>
      </c>
      <c r="BI143">
        <f>IF(BH143=0,0,IF('Net Acumulado'!BI143&gt;-'Net Acumulado'!$B143,0,1))</f>
        <v>0</v>
      </c>
      <c r="BJ143">
        <f>IF(BI143=0,0,IF('Net Acumulado'!BJ143&gt;-'Net Acumulado'!$B143,0,1))</f>
        <v>0</v>
      </c>
      <c r="BK143">
        <f>IF(BJ143=0,0,IF('Net Acumulado'!BK143&gt;-'Net Acumulado'!$B143,0,1))</f>
        <v>0</v>
      </c>
      <c r="BL143">
        <f>IF(BK143=0,0,IF('Net Acumulado'!BL143&gt;-'Net Acumulado'!$B143,0,1))</f>
        <v>0</v>
      </c>
      <c r="BM143">
        <f>IF(BL143=0,0,IF('Net Acumulado'!BM143&gt;-'Net Acumulado'!$B143,0,1))</f>
        <v>0</v>
      </c>
      <c r="BN143">
        <f>IF(BM143=0,0,IF('Net Acumulado'!BN143&gt;-'Net Acumulado'!$B143,0,1))</f>
        <v>0</v>
      </c>
      <c r="BO143">
        <f>IF(BN143=0,0,IF('Net Acumulado'!BO143&gt;-'Net Acumulado'!$B143,0,1))</f>
        <v>0</v>
      </c>
      <c r="BP143">
        <f>IF(BO143=0,0,IF('Net Acumulado'!BP143&gt;-'Net Acumulado'!$B143,0,1))</f>
        <v>0</v>
      </c>
      <c r="BQ143">
        <f>IF(BP143=0,0,IF('Net Acumulado'!BQ143&gt;-'Net Acumulado'!$B143,0,1))</f>
        <v>0</v>
      </c>
      <c r="BR143">
        <f>IF(BQ143=0,0,IF('Net Acumulado'!BR143&gt;-'Net Acumulado'!$B143,0,1))</f>
        <v>0</v>
      </c>
      <c r="BS143">
        <f>IF(BR143=0,0,IF('Net Acumulado'!BS143&gt;-'Net Acumulado'!$B143,0,1))</f>
        <v>0</v>
      </c>
      <c r="BT143">
        <f>IF(BS143=0,0,IF('Net Acumulado'!BT143&gt;-'Net Acumulado'!$B143,0,1))</f>
        <v>0</v>
      </c>
      <c r="BU143">
        <f>IF(BT143=0,0,IF('Net Acumulado'!BU143&gt;-'Net Acumulado'!$B143,0,1))</f>
        <v>0</v>
      </c>
      <c r="BV143">
        <f>IF(BU143=0,0,IF('Net Acumulado'!BV143&gt;-'Net Acumulado'!$B143,0,1))</f>
        <v>0</v>
      </c>
      <c r="BW143">
        <f>IF(BV143=0,0,IF('Net Acumulado'!BW143&gt;-'Net Acumulado'!$B143,0,1))</f>
        <v>0</v>
      </c>
      <c r="BX143">
        <f>IF(BW143=0,0,IF('Net Acumulado'!BX143&gt;-'Net Acumulado'!$B143,0,1))</f>
        <v>0</v>
      </c>
      <c r="BY143">
        <f>IF(BX143=0,0,IF('Net Acumulado'!BY143&gt;-'Net Acumulado'!$B143,0,1))</f>
        <v>0</v>
      </c>
      <c r="BZ143">
        <f>IF(BY143=0,0,IF('Net Acumulado'!BZ143&gt;-'Net Acumulado'!$B143,0,1))</f>
        <v>0</v>
      </c>
      <c r="CA143">
        <f>IF(BZ143=0,0,IF('Net Acumulado'!CA143&gt;-'Net Acumulado'!$B143,0,1))</f>
        <v>0</v>
      </c>
      <c r="CB143">
        <f>IF(CA143=0,0,IF('Net Acumulado'!CB143&gt;-'Net Acumulado'!$B143,0,1))</f>
        <v>0</v>
      </c>
      <c r="CC143">
        <f>IF(CB143=0,0,IF('Net Acumulado'!CC143&gt;-'Net Acumulado'!$B143,0,1))</f>
        <v>0</v>
      </c>
      <c r="CD143">
        <f>IF(CC143=0,0,IF('Net Acumulado'!CD143&gt;-'Net Acumulado'!$B143,0,1))</f>
        <v>0</v>
      </c>
      <c r="CE143">
        <f>IF(CD143=0,0,IF('Net Acumulado'!CE143&gt;-'Net Acumulado'!$B143,0,1))</f>
        <v>0</v>
      </c>
      <c r="CF143">
        <f>IF(CE143=0,0,IF('Net Acumulado'!CF143&gt;-'Net Acumulado'!$B143,0,1))</f>
        <v>0</v>
      </c>
      <c r="CG143">
        <f>IF(CF143=0,0,IF('Net Acumulado'!CG143&gt;-'Net Acumulado'!$B143,0,1))</f>
        <v>0</v>
      </c>
      <c r="CH143">
        <f>IF(CG143=0,0,IF('Net Acumulado'!CH143&gt;-'Net Acumulado'!$B143,0,1))</f>
        <v>0</v>
      </c>
      <c r="CI143">
        <f>IF(CH143=0,0,IF('Net Acumulado'!CI143&gt;-'Net Acumulado'!$B143,0,1))</f>
        <v>0</v>
      </c>
      <c r="CJ143">
        <f>IF(CI143=0,0,IF('Net Acumulado'!CJ143&gt;-'Net Acumulado'!$B143,0,1))</f>
        <v>0</v>
      </c>
      <c r="CK143">
        <f>IF(CJ143=0,0,IF('Net Acumulado'!CK143&gt;-'Net Acumulado'!$B143,0,1))</f>
        <v>0</v>
      </c>
      <c r="CL143">
        <f>IF(CK143=0,0,IF('Net Acumulado'!CL143&gt;-'Net Acumulado'!$B143,0,1))</f>
        <v>0</v>
      </c>
      <c r="CM143">
        <f>IF(CL143=0,0,IF('Net Acumulado'!CM143&gt;-'Net Acumulado'!$B143,0,1))</f>
        <v>0</v>
      </c>
      <c r="CN143">
        <f>IF(CM143=0,0,IF('Net Acumulado'!CN143&gt;-'Net Acumulado'!$B143,0,1))</f>
        <v>0</v>
      </c>
      <c r="CO143">
        <f>IF(CN143=0,0,IF('Net Acumulado'!CO143&gt;-'Net Acumulado'!$B143,0,1))</f>
        <v>0</v>
      </c>
      <c r="CP143">
        <f>IF(CO143=0,0,IF('Net Acumulado'!CP143&gt;-'Net Acumulado'!$B143,0,1))</f>
        <v>0</v>
      </c>
      <c r="CQ143">
        <f>IF(CP143=0,0,IF('Net Acumulado'!CQ143&gt;-'Net Acumulado'!$B143,0,1))</f>
        <v>0</v>
      </c>
      <c r="CR143">
        <f>IF(CQ143=0,0,IF('Net Acumulado'!CR143&gt;-'Net Acumulado'!$B143,0,1))</f>
        <v>0</v>
      </c>
      <c r="CS143">
        <f>IF(CR143=0,0,IF('Net Acumulado'!CS143&gt;-'Net Acumulado'!$B143,0,1))</f>
        <v>0</v>
      </c>
      <c r="CT143">
        <f>IF(CS143=0,0,IF('Net Acumulado'!CT143&gt;-'Net Acumulado'!$B143,0,1))</f>
        <v>0</v>
      </c>
      <c r="CU143">
        <f>IF(CT143=0,0,IF('Net Acumulado'!CU143&gt;-'Net Acumulado'!$B143,0,1))</f>
        <v>0</v>
      </c>
    </row>
    <row r="144" spans="1:99" x14ac:dyDescent="0.3">
      <c r="A144">
        <f t="shared" si="2"/>
        <v>0</v>
      </c>
      <c r="B144">
        <v>-183</v>
      </c>
      <c r="C144">
        <v>5102</v>
      </c>
      <c r="D144">
        <f>IF('Net Acumulado'!D144&gt;-'Net Acumulado'!$B144,0,1)</f>
        <v>0</v>
      </c>
      <c r="E144">
        <f>IF(D144=0,0,IF('Net Acumulado'!E144&gt;-'Net Acumulado'!$B144,0,1))</f>
        <v>0</v>
      </c>
      <c r="F144">
        <f>IF(E144=0,0,IF('Net Acumulado'!F144&gt;-'Net Acumulado'!$B144,0,1))</f>
        <v>0</v>
      </c>
      <c r="G144">
        <f>IF(F144=0,0,IF('Net Acumulado'!G144&gt;-'Net Acumulado'!$B144,0,1))</f>
        <v>0</v>
      </c>
      <c r="H144">
        <f>IF(G144=0,0,IF('Net Acumulado'!H144&gt;-'Net Acumulado'!$B144,0,1))</f>
        <v>0</v>
      </c>
      <c r="I144">
        <f>IF(H144=0,0,IF('Net Acumulado'!I144&gt;-'Net Acumulado'!$B144,0,1))</f>
        <v>0</v>
      </c>
      <c r="J144">
        <f>IF(I144=0,0,IF('Net Acumulado'!J144&gt;-'Net Acumulado'!$B144,0,1))</f>
        <v>0</v>
      </c>
      <c r="K144">
        <f>IF(J144=0,0,IF('Net Acumulado'!K144&gt;-'Net Acumulado'!$B144,0,1))</f>
        <v>0</v>
      </c>
      <c r="L144">
        <f>IF(K144=0,0,IF('Net Acumulado'!L144&gt;-'Net Acumulado'!$B144,0,1))</f>
        <v>0</v>
      </c>
      <c r="M144">
        <f>IF(L144=0,0,IF('Net Acumulado'!M144&gt;-'Net Acumulado'!$B144,0,1))</f>
        <v>0</v>
      </c>
      <c r="N144">
        <f>IF(M144=0,0,IF('Net Acumulado'!N144&gt;-'Net Acumulado'!$B144,0,1))</f>
        <v>0</v>
      </c>
      <c r="O144">
        <f>IF(N144=0,0,IF('Net Acumulado'!O144&gt;-'Net Acumulado'!$B144,0,1))</f>
        <v>0</v>
      </c>
      <c r="P144">
        <f>IF(O144=0,0,IF('Net Acumulado'!P144&gt;-'Net Acumulado'!$B144,0,1))</f>
        <v>0</v>
      </c>
      <c r="Q144">
        <f>IF(P144=0,0,IF('Net Acumulado'!Q144&gt;-'Net Acumulado'!$B144,0,1))</f>
        <v>0</v>
      </c>
      <c r="R144">
        <f>IF(Q144=0,0,IF('Net Acumulado'!R144&gt;-'Net Acumulado'!$B144,0,1))</f>
        <v>0</v>
      </c>
      <c r="S144">
        <f>IF(R144=0,0,IF('Net Acumulado'!S144&gt;-'Net Acumulado'!$B144,0,1))</f>
        <v>0</v>
      </c>
      <c r="T144">
        <f>IF(S144=0,0,IF('Net Acumulado'!T144&gt;-'Net Acumulado'!$B144,0,1))</f>
        <v>0</v>
      </c>
      <c r="U144">
        <f>IF(T144=0,0,IF('Net Acumulado'!U144&gt;-'Net Acumulado'!$B144,0,1))</f>
        <v>0</v>
      </c>
      <c r="V144">
        <f>IF(U144=0,0,IF('Net Acumulado'!V144&gt;-'Net Acumulado'!$B144,0,1))</f>
        <v>0</v>
      </c>
      <c r="W144">
        <f>IF(V144=0,0,IF('Net Acumulado'!W144&gt;-'Net Acumulado'!$B144,0,1))</f>
        <v>0</v>
      </c>
      <c r="X144">
        <f>IF(W144=0,0,IF('Net Acumulado'!X144&gt;-'Net Acumulado'!$B144,0,1))</f>
        <v>0</v>
      </c>
      <c r="Y144">
        <f>IF(X144=0,0,IF('Net Acumulado'!Y144&gt;-'Net Acumulado'!$B144,0,1))</f>
        <v>0</v>
      </c>
      <c r="Z144">
        <f>IF(Y144=0,0,IF('Net Acumulado'!Z144&gt;-'Net Acumulado'!$B144,0,1))</f>
        <v>0</v>
      </c>
      <c r="AA144">
        <f>IF(Z144=0,0,IF('Net Acumulado'!AA144&gt;-'Net Acumulado'!$B144,0,1))</f>
        <v>0</v>
      </c>
      <c r="AB144">
        <f>IF(AA144=0,0,IF('Net Acumulado'!AB144&gt;-'Net Acumulado'!$B144,0,1))</f>
        <v>0</v>
      </c>
      <c r="AC144">
        <f>IF(AB144=0,0,IF('Net Acumulado'!AC144&gt;-'Net Acumulado'!$B144,0,1))</f>
        <v>0</v>
      </c>
      <c r="AD144">
        <f>IF(AC144=0,0,IF('Net Acumulado'!AD144&gt;-'Net Acumulado'!$B144,0,1))</f>
        <v>0</v>
      </c>
      <c r="AE144">
        <f>IF(AD144=0,0,IF('Net Acumulado'!AE144&gt;-'Net Acumulado'!$B144,0,1))</f>
        <v>0</v>
      </c>
      <c r="AF144">
        <f>IF(AE144=0,0,IF('Net Acumulado'!AF144&gt;-'Net Acumulado'!$B144,0,1))</f>
        <v>0</v>
      </c>
      <c r="AG144">
        <f>IF(AF144=0,0,IF('Net Acumulado'!AG144&gt;-'Net Acumulado'!$B144,0,1))</f>
        <v>0</v>
      </c>
      <c r="AH144">
        <f>IF(AG144=0,0,IF('Net Acumulado'!AH144&gt;-'Net Acumulado'!$B144,0,1))</f>
        <v>0</v>
      </c>
      <c r="AI144">
        <f>IF(AH144=0,0,IF('Net Acumulado'!AI144&gt;-'Net Acumulado'!$B144,0,1))</f>
        <v>0</v>
      </c>
      <c r="AJ144">
        <f>IF(AI144=0,0,IF('Net Acumulado'!AJ144&gt;-'Net Acumulado'!$B144,0,1))</f>
        <v>0</v>
      </c>
      <c r="AK144">
        <f>IF(AJ144=0,0,IF('Net Acumulado'!AK144&gt;-'Net Acumulado'!$B144,0,1))</f>
        <v>0</v>
      </c>
      <c r="AL144">
        <f>IF(AK144=0,0,IF('Net Acumulado'!AL144&gt;-'Net Acumulado'!$B144,0,1))</f>
        <v>0</v>
      </c>
      <c r="AM144">
        <f>IF(AL144=0,0,IF('Net Acumulado'!AM144&gt;-'Net Acumulado'!$B144,0,1))</f>
        <v>0</v>
      </c>
      <c r="AN144">
        <f>IF(AM144=0,0,IF('Net Acumulado'!AN144&gt;-'Net Acumulado'!$B144,0,1))</f>
        <v>0</v>
      </c>
      <c r="AO144">
        <f>IF(AN144=0,0,IF('Net Acumulado'!AO144&gt;-'Net Acumulado'!$B144,0,1))</f>
        <v>0</v>
      </c>
      <c r="AP144">
        <f>IF(AO144=0,0,IF('Net Acumulado'!AP144&gt;-'Net Acumulado'!$B144,0,1))</f>
        <v>0</v>
      </c>
      <c r="AQ144">
        <f>IF(AP144=0,0,IF('Net Acumulado'!AQ144&gt;-'Net Acumulado'!$B144,0,1))</f>
        <v>0</v>
      </c>
      <c r="AR144">
        <f>IF(AQ144=0,0,IF('Net Acumulado'!AR144&gt;-'Net Acumulado'!$B144,0,1))</f>
        <v>0</v>
      </c>
      <c r="AS144">
        <f>IF(AR144=0,0,IF('Net Acumulado'!AS144&gt;-'Net Acumulado'!$B144,0,1))</f>
        <v>0</v>
      </c>
      <c r="AT144">
        <f>IF(AS144=0,0,IF('Net Acumulado'!AT144&gt;-'Net Acumulado'!$B144,0,1))</f>
        <v>0</v>
      </c>
      <c r="AU144">
        <f>IF(AT144=0,0,IF('Net Acumulado'!AU144&gt;-'Net Acumulado'!$B144,0,1))</f>
        <v>0</v>
      </c>
      <c r="AV144">
        <f>IF(AU144=0,0,IF('Net Acumulado'!AV144&gt;-'Net Acumulado'!$B144,0,1))</f>
        <v>0</v>
      </c>
      <c r="AW144">
        <f>IF(AV144=0,0,IF('Net Acumulado'!AW144&gt;-'Net Acumulado'!$B144,0,1))</f>
        <v>0</v>
      </c>
      <c r="AX144">
        <f>IF(AW144=0,0,IF('Net Acumulado'!AX144&gt;-'Net Acumulado'!$B144,0,1))</f>
        <v>0</v>
      </c>
      <c r="AY144">
        <f>IF(AX144=0,0,IF('Net Acumulado'!AY144&gt;-'Net Acumulado'!$B144,0,1))</f>
        <v>0</v>
      </c>
      <c r="AZ144">
        <f>IF(AY144=0,0,IF('Net Acumulado'!AZ144&gt;-'Net Acumulado'!$B144,0,1))</f>
        <v>0</v>
      </c>
      <c r="BA144">
        <f>IF(AZ144=0,0,IF('Net Acumulado'!BA144&gt;-'Net Acumulado'!$B144,0,1))</f>
        <v>0</v>
      </c>
      <c r="BB144">
        <f>IF(BA144=0,0,IF('Net Acumulado'!BB144&gt;-'Net Acumulado'!$B144,0,1))</f>
        <v>0</v>
      </c>
      <c r="BC144">
        <f>IF(BB144=0,0,IF('Net Acumulado'!BC144&gt;-'Net Acumulado'!$B144,0,1))</f>
        <v>0</v>
      </c>
      <c r="BD144">
        <f>IF(BC144=0,0,IF('Net Acumulado'!BD144&gt;-'Net Acumulado'!$B144,0,1))</f>
        <v>0</v>
      </c>
      <c r="BE144">
        <f>IF(BD144=0,0,IF('Net Acumulado'!BE144&gt;-'Net Acumulado'!$B144,0,1))</f>
        <v>0</v>
      </c>
      <c r="BF144">
        <f>IF(BE144=0,0,IF('Net Acumulado'!BF144&gt;-'Net Acumulado'!$B144,0,1))</f>
        <v>0</v>
      </c>
      <c r="BG144">
        <f>IF(BF144=0,0,IF('Net Acumulado'!BG144&gt;-'Net Acumulado'!$B144,0,1))</f>
        <v>0</v>
      </c>
      <c r="BH144">
        <f>IF(BG144=0,0,IF('Net Acumulado'!BH144&gt;-'Net Acumulado'!$B144,0,1))</f>
        <v>0</v>
      </c>
      <c r="BI144">
        <f>IF(BH144=0,0,IF('Net Acumulado'!BI144&gt;-'Net Acumulado'!$B144,0,1))</f>
        <v>0</v>
      </c>
      <c r="BJ144">
        <f>IF(BI144=0,0,IF('Net Acumulado'!BJ144&gt;-'Net Acumulado'!$B144,0,1))</f>
        <v>0</v>
      </c>
      <c r="BK144">
        <f>IF(BJ144=0,0,IF('Net Acumulado'!BK144&gt;-'Net Acumulado'!$B144,0,1))</f>
        <v>0</v>
      </c>
      <c r="BL144">
        <f>IF(BK144=0,0,IF('Net Acumulado'!BL144&gt;-'Net Acumulado'!$B144,0,1))</f>
        <v>0</v>
      </c>
      <c r="BM144">
        <f>IF(BL144=0,0,IF('Net Acumulado'!BM144&gt;-'Net Acumulado'!$B144,0,1))</f>
        <v>0</v>
      </c>
      <c r="BN144">
        <f>IF(BM144=0,0,IF('Net Acumulado'!BN144&gt;-'Net Acumulado'!$B144,0,1))</f>
        <v>0</v>
      </c>
      <c r="BO144">
        <f>IF(BN144=0,0,IF('Net Acumulado'!BO144&gt;-'Net Acumulado'!$B144,0,1))</f>
        <v>0</v>
      </c>
      <c r="BP144">
        <f>IF(BO144=0,0,IF('Net Acumulado'!BP144&gt;-'Net Acumulado'!$B144,0,1))</f>
        <v>0</v>
      </c>
      <c r="BQ144">
        <f>IF(BP144=0,0,IF('Net Acumulado'!BQ144&gt;-'Net Acumulado'!$B144,0,1))</f>
        <v>0</v>
      </c>
      <c r="BR144">
        <f>IF(BQ144=0,0,IF('Net Acumulado'!BR144&gt;-'Net Acumulado'!$B144,0,1))</f>
        <v>0</v>
      </c>
      <c r="BS144">
        <f>IF(BR144=0,0,IF('Net Acumulado'!BS144&gt;-'Net Acumulado'!$B144,0,1))</f>
        <v>0</v>
      </c>
      <c r="BT144">
        <f>IF(BS144=0,0,IF('Net Acumulado'!BT144&gt;-'Net Acumulado'!$B144,0,1))</f>
        <v>0</v>
      </c>
      <c r="BU144">
        <f>IF(BT144=0,0,IF('Net Acumulado'!BU144&gt;-'Net Acumulado'!$B144,0,1))</f>
        <v>0</v>
      </c>
      <c r="BV144">
        <f>IF(BU144=0,0,IF('Net Acumulado'!BV144&gt;-'Net Acumulado'!$B144,0,1))</f>
        <v>0</v>
      </c>
      <c r="BW144">
        <f>IF(BV144=0,0,IF('Net Acumulado'!BW144&gt;-'Net Acumulado'!$B144,0,1))</f>
        <v>0</v>
      </c>
      <c r="BX144">
        <f>IF(BW144=0,0,IF('Net Acumulado'!BX144&gt;-'Net Acumulado'!$B144,0,1))</f>
        <v>0</v>
      </c>
      <c r="BY144">
        <f>IF(BX144=0,0,IF('Net Acumulado'!BY144&gt;-'Net Acumulado'!$B144,0,1))</f>
        <v>0</v>
      </c>
      <c r="BZ144">
        <f>IF(BY144=0,0,IF('Net Acumulado'!BZ144&gt;-'Net Acumulado'!$B144,0,1))</f>
        <v>0</v>
      </c>
      <c r="CA144">
        <f>IF(BZ144=0,0,IF('Net Acumulado'!CA144&gt;-'Net Acumulado'!$B144,0,1))</f>
        <v>0</v>
      </c>
      <c r="CB144">
        <f>IF(CA144=0,0,IF('Net Acumulado'!CB144&gt;-'Net Acumulado'!$B144,0,1))</f>
        <v>0</v>
      </c>
      <c r="CC144">
        <f>IF(CB144=0,0,IF('Net Acumulado'!CC144&gt;-'Net Acumulado'!$B144,0,1))</f>
        <v>0</v>
      </c>
      <c r="CD144">
        <f>IF(CC144=0,0,IF('Net Acumulado'!CD144&gt;-'Net Acumulado'!$B144,0,1))</f>
        <v>0</v>
      </c>
      <c r="CE144">
        <f>IF(CD144=0,0,IF('Net Acumulado'!CE144&gt;-'Net Acumulado'!$B144,0,1))</f>
        <v>0</v>
      </c>
      <c r="CF144">
        <f>IF(CE144=0,0,IF('Net Acumulado'!CF144&gt;-'Net Acumulado'!$B144,0,1))</f>
        <v>0</v>
      </c>
      <c r="CG144">
        <f>IF(CF144=0,0,IF('Net Acumulado'!CG144&gt;-'Net Acumulado'!$B144,0,1))</f>
        <v>0</v>
      </c>
      <c r="CH144">
        <f>IF(CG144=0,0,IF('Net Acumulado'!CH144&gt;-'Net Acumulado'!$B144,0,1))</f>
        <v>0</v>
      </c>
      <c r="CI144">
        <f>IF(CH144=0,0,IF('Net Acumulado'!CI144&gt;-'Net Acumulado'!$B144,0,1))</f>
        <v>0</v>
      </c>
      <c r="CJ144">
        <f>IF(CI144=0,0,IF('Net Acumulado'!CJ144&gt;-'Net Acumulado'!$B144,0,1))</f>
        <v>0</v>
      </c>
      <c r="CK144">
        <f>IF(CJ144=0,0,IF('Net Acumulado'!CK144&gt;-'Net Acumulado'!$B144,0,1))</f>
        <v>0</v>
      </c>
      <c r="CL144">
        <f>IF(CK144=0,0,IF('Net Acumulado'!CL144&gt;-'Net Acumulado'!$B144,0,1))</f>
        <v>0</v>
      </c>
      <c r="CM144">
        <f>IF(CL144=0,0,IF('Net Acumulado'!CM144&gt;-'Net Acumulado'!$B144,0,1))</f>
        <v>0</v>
      </c>
      <c r="CN144">
        <f>IF(CM144=0,0,IF('Net Acumulado'!CN144&gt;-'Net Acumulado'!$B144,0,1))</f>
        <v>0</v>
      </c>
      <c r="CO144">
        <f>IF(CN144=0,0,IF('Net Acumulado'!CO144&gt;-'Net Acumulado'!$B144,0,1))</f>
        <v>0</v>
      </c>
      <c r="CP144">
        <f>IF(CO144=0,0,IF('Net Acumulado'!CP144&gt;-'Net Acumulado'!$B144,0,1))</f>
        <v>0</v>
      </c>
      <c r="CQ144">
        <f>IF(CP144=0,0,IF('Net Acumulado'!CQ144&gt;-'Net Acumulado'!$B144,0,1))</f>
        <v>0</v>
      </c>
      <c r="CR144">
        <f>IF(CQ144=0,0,IF('Net Acumulado'!CR144&gt;-'Net Acumulado'!$B144,0,1))</f>
        <v>0</v>
      </c>
      <c r="CS144">
        <f>IF(CR144=0,0,IF('Net Acumulado'!CS144&gt;-'Net Acumulado'!$B144,0,1))</f>
        <v>0</v>
      </c>
      <c r="CT144">
        <f>IF(CS144=0,0,IF('Net Acumulado'!CT144&gt;-'Net Acumulado'!$B144,0,1))</f>
        <v>0</v>
      </c>
      <c r="CU144">
        <f>IF(CT144=0,0,IF('Net Acumulado'!CU144&gt;-'Net Acumulado'!$B144,0,1))</f>
        <v>0</v>
      </c>
    </row>
    <row r="145" spans="1:99" x14ac:dyDescent="0.3">
      <c r="A145">
        <f t="shared" si="2"/>
        <v>5</v>
      </c>
      <c r="B145">
        <v>-7256</v>
      </c>
      <c r="C145">
        <v>5101</v>
      </c>
      <c r="D145">
        <f>IF('Net Acumulado'!D145&gt;-'Net Acumulado'!$B145,0,1)</f>
        <v>1</v>
      </c>
      <c r="E145">
        <f>IF(D145=0,0,IF('Net Acumulado'!E145&gt;-'Net Acumulado'!$B145,0,1))</f>
        <v>1</v>
      </c>
      <c r="F145">
        <f>IF(E145=0,0,IF('Net Acumulado'!F145&gt;-'Net Acumulado'!$B145,0,1))</f>
        <v>1</v>
      </c>
      <c r="G145">
        <f>IF(F145=0,0,IF('Net Acumulado'!G145&gt;-'Net Acumulado'!$B145,0,1))</f>
        <v>1</v>
      </c>
      <c r="H145">
        <f>IF(G145=0,0,IF('Net Acumulado'!H145&gt;-'Net Acumulado'!$B145,0,1))</f>
        <v>1</v>
      </c>
      <c r="I145">
        <f>IF(H145=0,0,IF('Net Acumulado'!I145&gt;-'Net Acumulado'!$B145,0,1))</f>
        <v>0</v>
      </c>
      <c r="J145">
        <f>IF(I145=0,0,IF('Net Acumulado'!J145&gt;-'Net Acumulado'!$B145,0,1))</f>
        <v>0</v>
      </c>
      <c r="K145">
        <f>IF(J145=0,0,IF('Net Acumulado'!K145&gt;-'Net Acumulado'!$B145,0,1))</f>
        <v>0</v>
      </c>
      <c r="L145">
        <f>IF(K145=0,0,IF('Net Acumulado'!L145&gt;-'Net Acumulado'!$B145,0,1))</f>
        <v>0</v>
      </c>
      <c r="M145">
        <f>IF(L145=0,0,IF('Net Acumulado'!M145&gt;-'Net Acumulado'!$B145,0,1))</f>
        <v>0</v>
      </c>
      <c r="N145">
        <f>IF(M145=0,0,IF('Net Acumulado'!N145&gt;-'Net Acumulado'!$B145,0,1))</f>
        <v>0</v>
      </c>
      <c r="O145">
        <f>IF(N145=0,0,IF('Net Acumulado'!O145&gt;-'Net Acumulado'!$B145,0,1))</f>
        <v>0</v>
      </c>
      <c r="P145">
        <f>IF(O145=0,0,IF('Net Acumulado'!P145&gt;-'Net Acumulado'!$B145,0,1))</f>
        <v>0</v>
      </c>
      <c r="Q145">
        <f>IF(P145=0,0,IF('Net Acumulado'!Q145&gt;-'Net Acumulado'!$B145,0,1))</f>
        <v>0</v>
      </c>
      <c r="R145">
        <f>IF(Q145=0,0,IF('Net Acumulado'!R145&gt;-'Net Acumulado'!$B145,0,1))</f>
        <v>0</v>
      </c>
      <c r="S145">
        <f>IF(R145=0,0,IF('Net Acumulado'!S145&gt;-'Net Acumulado'!$B145,0,1))</f>
        <v>0</v>
      </c>
      <c r="T145">
        <f>IF(S145=0,0,IF('Net Acumulado'!T145&gt;-'Net Acumulado'!$B145,0,1))</f>
        <v>0</v>
      </c>
      <c r="U145">
        <f>IF(T145=0,0,IF('Net Acumulado'!U145&gt;-'Net Acumulado'!$B145,0,1))</f>
        <v>0</v>
      </c>
      <c r="V145">
        <f>IF(U145=0,0,IF('Net Acumulado'!V145&gt;-'Net Acumulado'!$B145,0,1))</f>
        <v>0</v>
      </c>
      <c r="W145">
        <f>IF(V145=0,0,IF('Net Acumulado'!W145&gt;-'Net Acumulado'!$B145,0,1))</f>
        <v>0</v>
      </c>
      <c r="X145">
        <f>IF(W145=0,0,IF('Net Acumulado'!X145&gt;-'Net Acumulado'!$B145,0,1))</f>
        <v>0</v>
      </c>
      <c r="Y145">
        <f>IF(X145=0,0,IF('Net Acumulado'!Y145&gt;-'Net Acumulado'!$B145,0,1))</f>
        <v>0</v>
      </c>
      <c r="Z145">
        <f>IF(Y145=0,0,IF('Net Acumulado'!Z145&gt;-'Net Acumulado'!$B145,0,1))</f>
        <v>0</v>
      </c>
      <c r="AA145">
        <f>IF(Z145=0,0,IF('Net Acumulado'!AA145&gt;-'Net Acumulado'!$B145,0,1))</f>
        <v>0</v>
      </c>
      <c r="AB145">
        <f>IF(AA145=0,0,IF('Net Acumulado'!AB145&gt;-'Net Acumulado'!$B145,0,1))</f>
        <v>0</v>
      </c>
      <c r="AC145">
        <f>IF(AB145=0,0,IF('Net Acumulado'!AC145&gt;-'Net Acumulado'!$B145,0,1))</f>
        <v>0</v>
      </c>
      <c r="AD145">
        <f>IF(AC145=0,0,IF('Net Acumulado'!AD145&gt;-'Net Acumulado'!$B145,0,1))</f>
        <v>0</v>
      </c>
      <c r="AE145">
        <f>IF(AD145=0,0,IF('Net Acumulado'!AE145&gt;-'Net Acumulado'!$B145,0,1))</f>
        <v>0</v>
      </c>
      <c r="AF145">
        <f>IF(AE145=0,0,IF('Net Acumulado'!AF145&gt;-'Net Acumulado'!$B145,0,1))</f>
        <v>0</v>
      </c>
      <c r="AG145">
        <f>IF(AF145=0,0,IF('Net Acumulado'!AG145&gt;-'Net Acumulado'!$B145,0,1))</f>
        <v>0</v>
      </c>
      <c r="AH145">
        <f>IF(AG145=0,0,IF('Net Acumulado'!AH145&gt;-'Net Acumulado'!$B145,0,1))</f>
        <v>0</v>
      </c>
      <c r="AI145">
        <f>IF(AH145=0,0,IF('Net Acumulado'!AI145&gt;-'Net Acumulado'!$B145,0,1))</f>
        <v>0</v>
      </c>
      <c r="AJ145">
        <f>IF(AI145=0,0,IF('Net Acumulado'!AJ145&gt;-'Net Acumulado'!$B145,0,1))</f>
        <v>0</v>
      </c>
      <c r="AK145">
        <f>IF(AJ145=0,0,IF('Net Acumulado'!AK145&gt;-'Net Acumulado'!$B145,0,1))</f>
        <v>0</v>
      </c>
      <c r="AL145">
        <f>IF(AK145=0,0,IF('Net Acumulado'!AL145&gt;-'Net Acumulado'!$B145,0,1))</f>
        <v>0</v>
      </c>
      <c r="AM145">
        <f>IF(AL145=0,0,IF('Net Acumulado'!AM145&gt;-'Net Acumulado'!$B145,0,1))</f>
        <v>0</v>
      </c>
      <c r="AN145">
        <f>IF(AM145=0,0,IF('Net Acumulado'!AN145&gt;-'Net Acumulado'!$B145,0,1))</f>
        <v>0</v>
      </c>
      <c r="AO145">
        <f>IF(AN145=0,0,IF('Net Acumulado'!AO145&gt;-'Net Acumulado'!$B145,0,1))</f>
        <v>0</v>
      </c>
      <c r="AP145">
        <f>IF(AO145=0,0,IF('Net Acumulado'!AP145&gt;-'Net Acumulado'!$B145,0,1))</f>
        <v>0</v>
      </c>
      <c r="AQ145">
        <f>IF(AP145=0,0,IF('Net Acumulado'!AQ145&gt;-'Net Acumulado'!$B145,0,1))</f>
        <v>0</v>
      </c>
      <c r="AR145">
        <f>IF(AQ145=0,0,IF('Net Acumulado'!AR145&gt;-'Net Acumulado'!$B145,0,1))</f>
        <v>0</v>
      </c>
      <c r="AS145">
        <f>IF(AR145=0,0,IF('Net Acumulado'!AS145&gt;-'Net Acumulado'!$B145,0,1))</f>
        <v>0</v>
      </c>
      <c r="AT145">
        <f>IF(AS145=0,0,IF('Net Acumulado'!AT145&gt;-'Net Acumulado'!$B145,0,1))</f>
        <v>0</v>
      </c>
      <c r="AU145">
        <f>IF(AT145=0,0,IF('Net Acumulado'!AU145&gt;-'Net Acumulado'!$B145,0,1))</f>
        <v>0</v>
      </c>
      <c r="AV145">
        <f>IF(AU145=0,0,IF('Net Acumulado'!AV145&gt;-'Net Acumulado'!$B145,0,1))</f>
        <v>0</v>
      </c>
      <c r="AW145">
        <f>IF(AV145=0,0,IF('Net Acumulado'!AW145&gt;-'Net Acumulado'!$B145,0,1))</f>
        <v>0</v>
      </c>
      <c r="AX145">
        <f>IF(AW145=0,0,IF('Net Acumulado'!AX145&gt;-'Net Acumulado'!$B145,0,1))</f>
        <v>0</v>
      </c>
      <c r="AY145">
        <f>IF(AX145=0,0,IF('Net Acumulado'!AY145&gt;-'Net Acumulado'!$B145,0,1))</f>
        <v>0</v>
      </c>
      <c r="AZ145">
        <f>IF(AY145=0,0,IF('Net Acumulado'!AZ145&gt;-'Net Acumulado'!$B145,0,1))</f>
        <v>0</v>
      </c>
      <c r="BA145">
        <f>IF(AZ145=0,0,IF('Net Acumulado'!BA145&gt;-'Net Acumulado'!$B145,0,1))</f>
        <v>0</v>
      </c>
      <c r="BB145">
        <f>IF(BA145=0,0,IF('Net Acumulado'!BB145&gt;-'Net Acumulado'!$B145,0,1))</f>
        <v>0</v>
      </c>
      <c r="BC145">
        <f>IF(BB145=0,0,IF('Net Acumulado'!BC145&gt;-'Net Acumulado'!$B145,0,1))</f>
        <v>0</v>
      </c>
      <c r="BD145">
        <f>IF(BC145=0,0,IF('Net Acumulado'!BD145&gt;-'Net Acumulado'!$B145,0,1))</f>
        <v>0</v>
      </c>
      <c r="BE145">
        <f>IF(BD145=0,0,IF('Net Acumulado'!BE145&gt;-'Net Acumulado'!$B145,0,1))</f>
        <v>0</v>
      </c>
      <c r="BF145">
        <f>IF(BE145=0,0,IF('Net Acumulado'!BF145&gt;-'Net Acumulado'!$B145,0,1))</f>
        <v>0</v>
      </c>
      <c r="BG145">
        <f>IF(BF145=0,0,IF('Net Acumulado'!BG145&gt;-'Net Acumulado'!$B145,0,1))</f>
        <v>0</v>
      </c>
      <c r="BH145">
        <f>IF(BG145=0,0,IF('Net Acumulado'!BH145&gt;-'Net Acumulado'!$B145,0,1))</f>
        <v>0</v>
      </c>
      <c r="BI145">
        <f>IF(BH145=0,0,IF('Net Acumulado'!BI145&gt;-'Net Acumulado'!$B145,0,1))</f>
        <v>0</v>
      </c>
      <c r="BJ145">
        <f>IF(BI145=0,0,IF('Net Acumulado'!BJ145&gt;-'Net Acumulado'!$B145,0,1))</f>
        <v>0</v>
      </c>
      <c r="BK145">
        <f>IF(BJ145=0,0,IF('Net Acumulado'!BK145&gt;-'Net Acumulado'!$B145,0,1))</f>
        <v>0</v>
      </c>
      <c r="BL145">
        <f>IF(BK145=0,0,IF('Net Acumulado'!BL145&gt;-'Net Acumulado'!$B145,0,1))</f>
        <v>0</v>
      </c>
      <c r="BM145">
        <f>IF(BL145=0,0,IF('Net Acumulado'!BM145&gt;-'Net Acumulado'!$B145,0,1))</f>
        <v>0</v>
      </c>
      <c r="BN145">
        <f>IF(BM145=0,0,IF('Net Acumulado'!BN145&gt;-'Net Acumulado'!$B145,0,1))</f>
        <v>0</v>
      </c>
      <c r="BO145">
        <f>IF(BN145=0,0,IF('Net Acumulado'!BO145&gt;-'Net Acumulado'!$B145,0,1))</f>
        <v>0</v>
      </c>
      <c r="BP145">
        <f>IF(BO145=0,0,IF('Net Acumulado'!BP145&gt;-'Net Acumulado'!$B145,0,1))</f>
        <v>0</v>
      </c>
      <c r="BQ145">
        <f>IF(BP145=0,0,IF('Net Acumulado'!BQ145&gt;-'Net Acumulado'!$B145,0,1))</f>
        <v>0</v>
      </c>
      <c r="BR145">
        <f>IF(BQ145=0,0,IF('Net Acumulado'!BR145&gt;-'Net Acumulado'!$B145,0,1))</f>
        <v>0</v>
      </c>
      <c r="BS145">
        <f>IF(BR145=0,0,IF('Net Acumulado'!BS145&gt;-'Net Acumulado'!$B145,0,1))</f>
        <v>0</v>
      </c>
      <c r="BT145">
        <f>IF(BS145=0,0,IF('Net Acumulado'!BT145&gt;-'Net Acumulado'!$B145,0,1))</f>
        <v>0</v>
      </c>
      <c r="BU145">
        <f>IF(BT145=0,0,IF('Net Acumulado'!BU145&gt;-'Net Acumulado'!$B145,0,1))</f>
        <v>0</v>
      </c>
      <c r="BV145">
        <f>IF(BU145=0,0,IF('Net Acumulado'!BV145&gt;-'Net Acumulado'!$B145,0,1))</f>
        <v>0</v>
      </c>
      <c r="BW145">
        <f>IF(BV145=0,0,IF('Net Acumulado'!BW145&gt;-'Net Acumulado'!$B145,0,1))</f>
        <v>0</v>
      </c>
      <c r="BX145">
        <f>IF(BW145=0,0,IF('Net Acumulado'!BX145&gt;-'Net Acumulado'!$B145,0,1))</f>
        <v>0</v>
      </c>
      <c r="BY145">
        <f>IF(BX145=0,0,IF('Net Acumulado'!BY145&gt;-'Net Acumulado'!$B145,0,1))</f>
        <v>0</v>
      </c>
      <c r="BZ145">
        <f>IF(BY145=0,0,IF('Net Acumulado'!BZ145&gt;-'Net Acumulado'!$B145,0,1))</f>
        <v>0</v>
      </c>
      <c r="CA145">
        <f>IF(BZ145=0,0,IF('Net Acumulado'!CA145&gt;-'Net Acumulado'!$B145,0,1))</f>
        <v>0</v>
      </c>
      <c r="CB145">
        <f>IF(CA145=0,0,IF('Net Acumulado'!CB145&gt;-'Net Acumulado'!$B145,0,1))</f>
        <v>0</v>
      </c>
      <c r="CC145">
        <f>IF(CB145=0,0,IF('Net Acumulado'!CC145&gt;-'Net Acumulado'!$B145,0,1))</f>
        <v>0</v>
      </c>
      <c r="CD145">
        <f>IF(CC145=0,0,IF('Net Acumulado'!CD145&gt;-'Net Acumulado'!$B145,0,1))</f>
        <v>0</v>
      </c>
      <c r="CE145">
        <f>IF(CD145=0,0,IF('Net Acumulado'!CE145&gt;-'Net Acumulado'!$B145,0,1))</f>
        <v>0</v>
      </c>
      <c r="CF145">
        <f>IF(CE145=0,0,IF('Net Acumulado'!CF145&gt;-'Net Acumulado'!$B145,0,1))</f>
        <v>0</v>
      </c>
      <c r="CG145">
        <f>IF(CF145=0,0,IF('Net Acumulado'!CG145&gt;-'Net Acumulado'!$B145,0,1))</f>
        <v>0</v>
      </c>
      <c r="CH145">
        <f>IF(CG145=0,0,IF('Net Acumulado'!CH145&gt;-'Net Acumulado'!$B145,0,1))</f>
        <v>0</v>
      </c>
      <c r="CI145">
        <f>IF(CH145=0,0,IF('Net Acumulado'!CI145&gt;-'Net Acumulado'!$B145,0,1))</f>
        <v>0</v>
      </c>
      <c r="CJ145">
        <f>IF(CI145=0,0,IF('Net Acumulado'!CJ145&gt;-'Net Acumulado'!$B145,0,1))</f>
        <v>0</v>
      </c>
      <c r="CK145">
        <f>IF(CJ145=0,0,IF('Net Acumulado'!CK145&gt;-'Net Acumulado'!$B145,0,1))</f>
        <v>0</v>
      </c>
      <c r="CL145">
        <f>IF(CK145=0,0,IF('Net Acumulado'!CL145&gt;-'Net Acumulado'!$B145,0,1))</f>
        <v>0</v>
      </c>
      <c r="CM145">
        <f>IF(CL145=0,0,IF('Net Acumulado'!CM145&gt;-'Net Acumulado'!$B145,0,1))</f>
        <v>0</v>
      </c>
      <c r="CN145">
        <f>IF(CM145=0,0,IF('Net Acumulado'!CN145&gt;-'Net Acumulado'!$B145,0,1))</f>
        <v>0</v>
      </c>
      <c r="CO145">
        <f>IF(CN145=0,0,IF('Net Acumulado'!CO145&gt;-'Net Acumulado'!$B145,0,1))</f>
        <v>0</v>
      </c>
      <c r="CP145">
        <f>IF(CO145=0,0,IF('Net Acumulado'!CP145&gt;-'Net Acumulado'!$B145,0,1))</f>
        <v>0</v>
      </c>
      <c r="CQ145">
        <f>IF(CP145=0,0,IF('Net Acumulado'!CQ145&gt;-'Net Acumulado'!$B145,0,1))</f>
        <v>0</v>
      </c>
      <c r="CR145">
        <f>IF(CQ145=0,0,IF('Net Acumulado'!CR145&gt;-'Net Acumulado'!$B145,0,1))</f>
        <v>0</v>
      </c>
      <c r="CS145">
        <f>IF(CR145=0,0,IF('Net Acumulado'!CS145&gt;-'Net Acumulado'!$B145,0,1))</f>
        <v>0</v>
      </c>
      <c r="CT145">
        <f>IF(CS145=0,0,IF('Net Acumulado'!CT145&gt;-'Net Acumulado'!$B145,0,1))</f>
        <v>0</v>
      </c>
      <c r="CU145">
        <f>IF(CT145=0,0,IF('Net Acumulado'!CU145&gt;-'Net Acumulado'!$B145,0,1))</f>
        <v>0</v>
      </c>
    </row>
    <row r="146" spans="1:99" x14ac:dyDescent="0.3">
      <c r="A146">
        <f t="shared" si="2"/>
        <v>36</v>
      </c>
      <c r="B146">
        <v>-6531</v>
      </c>
      <c r="C146">
        <v>5105</v>
      </c>
      <c r="D146">
        <f>IF('Net Acumulado'!D146&gt;-'Net Acumulado'!$B146,0,1)</f>
        <v>1</v>
      </c>
      <c r="E146">
        <f>IF(D146=0,0,IF('Net Acumulado'!E146&gt;-'Net Acumulado'!$B146,0,1))</f>
        <v>1</v>
      </c>
      <c r="F146">
        <f>IF(E146=0,0,IF('Net Acumulado'!F146&gt;-'Net Acumulado'!$B146,0,1))</f>
        <v>1</v>
      </c>
      <c r="G146">
        <f>IF(F146=0,0,IF('Net Acumulado'!G146&gt;-'Net Acumulado'!$B146,0,1))</f>
        <v>1</v>
      </c>
      <c r="H146">
        <f>IF(G146=0,0,IF('Net Acumulado'!H146&gt;-'Net Acumulado'!$B146,0,1))</f>
        <v>1</v>
      </c>
      <c r="I146">
        <f>IF(H146=0,0,IF('Net Acumulado'!I146&gt;-'Net Acumulado'!$B146,0,1))</f>
        <v>1</v>
      </c>
      <c r="J146">
        <f>IF(I146=0,0,IF('Net Acumulado'!J146&gt;-'Net Acumulado'!$B146,0,1))</f>
        <v>1</v>
      </c>
      <c r="K146">
        <f>IF(J146=0,0,IF('Net Acumulado'!K146&gt;-'Net Acumulado'!$B146,0,1))</f>
        <v>1</v>
      </c>
      <c r="L146">
        <f>IF(K146=0,0,IF('Net Acumulado'!L146&gt;-'Net Acumulado'!$B146,0,1))</f>
        <v>1</v>
      </c>
      <c r="M146">
        <f>IF(L146=0,0,IF('Net Acumulado'!M146&gt;-'Net Acumulado'!$B146,0,1))</f>
        <v>1</v>
      </c>
      <c r="N146">
        <f>IF(M146=0,0,IF('Net Acumulado'!N146&gt;-'Net Acumulado'!$B146,0,1))</f>
        <v>1</v>
      </c>
      <c r="O146">
        <f>IF(N146=0,0,IF('Net Acumulado'!O146&gt;-'Net Acumulado'!$B146,0,1))</f>
        <v>1</v>
      </c>
      <c r="P146">
        <f>IF(O146=0,0,IF('Net Acumulado'!P146&gt;-'Net Acumulado'!$B146,0,1))</f>
        <v>1</v>
      </c>
      <c r="Q146">
        <f>IF(P146=0,0,IF('Net Acumulado'!Q146&gt;-'Net Acumulado'!$B146,0,1))</f>
        <v>1</v>
      </c>
      <c r="R146">
        <f>IF(Q146=0,0,IF('Net Acumulado'!R146&gt;-'Net Acumulado'!$B146,0,1))</f>
        <v>1</v>
      </c>
      <c r="S146">
        <f>IF(R146=0,0,IF('Net Acumulado'!S146&gt;-'Net Acumulado'!$B146,0,1))</f>
        <v>1</v>
      </c>
      <c r="T146">
        <f>IF(S146=0,0,IF('Net Acumulado'!T146&gt;-'Net Acumulado'!$B146,0,1))</f>
        <v>1</v>
      </c>
      <c r="U146">
        <f>IF(T146=0,0,IF('Net Acumulado'!U146&gt;-'Net Acumulado'!$B146,0,1))</f>
        <v>1</v>
      </c>
      <c r="V146">
        <f>IF(U146=0,0,IF('Net Acumulado'!V146&gt;-'Net Acumulado'!$B146,0,1))</f>
        <v>1</v>
      </c>
      <c r="W146">
        <f>IF(V146=0,0,IF('Net Acumulado'!W146&gt;-'Net Acumulado'!$B146,0,1))</f>
        <v>1</v>
      </c>
      <c r="X146">
        <f>IF(W146=0,0,IF('Net Acumulado'!X146&gt;-'Net Acumulado'!$B146,0,1))</f>
        <v>1</v>
      </c>
      <c r="Y146">
        <f>IF(X146=0,0,IF('Net Acumulado'!Y146&gt;-'Net Acumulado'!$B146,0,1))</f>
        <v>1</v>
      </c>
      <c r="Z146">
        <f>IF(Y146=0,0,IF('Net Acumulado'!Z146&gt;-'Net Acumulado'!$B146,0,1))</f>
        <v>1</v>
      </c>
      <c r="AA146">
        <f>IF(Z146=0,0,IF('Net Acumulado'!AA146&gt;-'Net Acumulado'!$B146,0,1))</f>
        <v>1</v>
      </c>
      <c r="AB146">
        <f>IF(AA146=0,0,IF('Net Acumulado'!AB146&gt;-'Net Acumulado'!$B146,0,1))</f>
        <v>1</v>
      </c>
      <c r="AC146">
        <f>IF(AB146=0,0,IF('Net Acumulado'!AC146&gt;-'Net Acumulado'!$B146,0,1))</f>
        <v>1</v>
      </c>
      <c r="AD146">
        <f>IF(AC146=0,0,IF('Net Acumulado'!AD146&gt;-'Net Acumulado'!$B146,0,1))</f>
        <v>1</v>
      </c>
      <c r="AE146">
        <f>IF(AD146=0,0,IF('Net Acumulado'!AE146&gt;-'Net Acumulado'!$B146,0,1))</f>
        <v>1</v>
      </c>
      <c r="AF146">
        <f>IF(AE146=0,0,IF('Net Acumulado'!AF146&gt;-'Net Acumulado'!$B146,0,1))</f>
        <v>1</v>
      </c>
      <c r="AG146">
        <f>IF(AF146=0,0,IF('Net Acumulado'!AG146&gt;-'Net Acumulado'!$B146,0,1))</f>
        <v>1</v>
      </c>
      <c r="AH146">
        <f>IF(AG146=0,0,IF('Net Acumulado'!AH146&gt;-'Net Acumulado'!$B146,0,1))</f>
        <v>1</v>
      </c>
      <c r="AI146">
        <f>IF(AH146=0,0,IF('Net Acumulado'!AI146&gt;-'Net Acumulado'!$B146,0,1))</f>
        <v>1</v>
      </c>
      <c r="AJ146">
        <f>IF(AI146=0,0,IF('Net Acumulado'!AJ146&gt;-'Net Acumulado'!$B146,0,1))</f>
        <v>1</v>
      </c>
      <c r="AK146">
        <f>IF(AJ146=0,0,IF('Net Acumulado'!AK146&gt;-'Net Acumulado'!$B146,0,1))</f>
        <v>1</v>
      </c>
      <c r="AL146">
        <f>IF(AK146=0,0,IF('Net Acumulado'!AL146&gt;-'Net Acumulado'!$B146,0,1))</f>
        <v>1</v>
      </c>
      <c r="AM146">
        <f>IF(AL146=0,0,IF('Net Acumulado'!AM146&gt;-'Net Acumulado'!$B146,0,1))</f>
        <v>1</v>
      </c>
      <c r="AN146">
        <f>IF(AM146=0,0,IF('Net Acumulado'!AN146&gt;-'Net Acumulado'!$B146,0,1))</f>
        <v>0</v>
      </c>
      <c r="AO146">
        <f>IF(AN146=0,0,IF('Net Acumulado'!AO146&gt;-'Net Acumulado'!$B146,0,1))</f>
        <v>0</v>
      </c>
      <c r="AP146">
        <f>IF(AO146=0,0,IF('Net Acumulado'!AP146&gt;-'Net Acumulado'!$B146,0,1))</f>
        <v>0</v>
      </c>
      <c r="AQ146">
        <f>IF(AP146=0,0,IF('Net Acumulado'!AQ146&gt;-'Net Acumulado'!$B146,0,1))</f>
        <v>0</v>
      </c>
      <c r="AR146">
        <f>IF(AQ146=0,0,IF('Net Acumulado'!AR146&gt;-'Net Acumulado'!$B146,0,1))</f>
        <v>0</v>
      </c>
      <c r="AS146">
        <f>IF(AR146=0,0,IF('Net Acumulado'!AS146&gt;-'Net Acumulado'!$B146,0,1))</f>
        <v>0</v>
      </c>
      <c r="AT146">
        <f>IF(AS146=0,0,IF('Net Acumulado'!AT146&gt;-'Net Acumulado'!$B146,0,1))</f>
        <v>0</v>
      </c>
      <c r="AU146">
        <f>IF(AT146=0,0,IF('Net Acumulado'!AU146&gt;-'Net Acumulado'!$B146,0,1))</f>
        <v>0</v>
      </c>
      <c r="AV146">
        <f>IF(AU146=0,0,IF('Net Acumulado'!AV146&gt;-'Net Acumulado'!$B146,0,1))</f>
        <v>0</v>
      </c>
      <c r="AW146">
        <f>IF(AV146=0,0,IF('Net Acumulado'!AW146&gt;-'Net Acumulado'!$B146,0,1))</f>
        <v>0</v>
      </c>
      <c r="AX146">
        <f>IF(AW146=0,0,IF('Net Acumulado'!AX146&gt;-'Net Acumulado'!$B146,0,1))</f>
        <v>0</v>
      </c>
      <c r="AY146">
        <f>IF(AX146=0,0,IF('Net Acumulado'!AY146&gt;-'Net Acumulado'!$B146,0,1))</f>
        <v>0</v>
      </c>
      <c r="AZ146">
        <f>IF(AY146=0,0,IF('Net Acumulado'!AZ146&gt;-'Net Acumulado'!$B146,0,1))</f>
        <v>0</v>
      </c>
      <c r="BA146">
        <f>IF(AZ146=0,0,IF('Net Acumulado'!BA146&gt;-'Net Acumulado'!$B146,0,1))</f>
        <v>0</v>
      </c>
      <c r="BB146">
        <f>IF(BA146=0,0,IF('Net Acumulado'!BB146&gt;-'Net Acumulado'!$B146,0,1))</f>
        <v>0</v>
      </c>
      <c r="BC146">
        <f>IF(BB146=0,0,IF('Net Acumulado'!BC146&gt;-'Net Acumulado'!$B146,0,1))</f>
        <v>0</v>
      </c>
      <c r="BD146">
        <f>IF(BC146=0,0,IF('Net Acumulado'!BD146&gt;-'Net Acumulado'!$B146,0,1))</f>
        <v>0</v>
      </c>
      <c r="BE146">
        <f>IF(BD146=0,0,IF('Net Acumulado'!BE146&gt;-'Net Acumulado'!$B146,0,1))</f>
        <v>0</v>
      </c>
      <c r="BF146">
        <f>IF(BE146=0,0,IF('Net Acumulado'!BF146&gt;-'Net Acumulado'!$B146,0,1))</f>
        <v>0</v>
      </c>
      <c r="BG146">
        <f>IF(BF146=0,0,IF('Net Acumulado'!BG146&gt;-'Net Acumulado'!$B146,0,1))</f>
        <v>0</v>
      </c>
      <c r="BH146">
        <f>IF(BG146=0,0,IF('Net Acumulado'!BH146&gt;-'Net Acumulado'!$B146,0,1))</f>
        <v>0</v>
      </c>
      <c r="BI146">
        <f>IF(BH146=0,0,IF('Net Acumulado'!BI146&gt;-'Net Acumulado'!$B146,0,1))</f>
        <v>0</v>
      </c>
      <c r="BJ146">
        <f>IF(BI146=0,0,IF('Net Acumulado'!BJ146&gt;-'Net Acumulado'!$B146,0,1))</f>
        <v>0</v>
      </c>
      <c r="BK146">
        <f>IF(BJ146=0,0,IF('Net Acumulado'!BK146&gt;-'Net Acumulado'!$B146,0,1))</f>
        <v>0</v>
      </c>
      <c r="BL146">
        <f>IF(BK146=0,0,IF('Net Acumulado'!BL146&gt;-'Net Acumulado'!$B146,0,1))</f>
        <v>0</v>
      </c>
      <c r="BM146">
        <f>IF(BL146=0,0,IF('Net Acumulado'!BM146&gt;-'Net Acumulado'!$B146,0,1))</f>
        <v>0</v>
      </c>
      <c r="BN146">
        <f>IF(BM146=0,0,IF('Net Acumulado'!BN146&gt;-'Net Acumulado'!$B146,0,1))</f>
        <v>0</v>
      </c>
      <c r="BO146">
        <f>IF(BN146=0,0,IF('Net Acumulado'!BO146&gt;-'Net Acumulado'!$B146,0,1))</f>
        <v>0</v>
      </c>
      <c r="BP146">
        <f>IF(BO146=0,0,IF('Net Acumulado'!BP146&gt;-'Net Acumulado'!$B146,0,1))</f>
        <v>0</v>
      </c>
      <c r="BQ146">
        <f>IF(BP146=0,0,IF('Net Acumulado'!BQ146&gt;-'Net Acumulado'!$B146,0,1))</f>
        <v>0</v>
      </c>
      <c r="BR146">
        <f>IF(BQ146=0,0,IF('Net Acumulado'!BR146&gt;-'Net Acumulado'!$B146,0,1))</f>
        <v>0</v>
      </c>
      <c r="BS146">
        <f>IF(BR146=0,0,IF('Net Acumulado'!BS146&gt;-'Net Acumulado'!$B146,0,1))</f>
        <v>0</v>
      </c>
      <c r="BT146">
        <f>IF(BS146=0,0,IF('Net Acumulado'!BT146&gt;-'Net Acumulado'!$B146,0,1))</f>
        <v>0</v>
      </c>
      <c r="BU146">
        <f>IF(BT146=0,0,IF('Net Acumulado'!BU146&gt;-'Net Acumulado'!$B146,0,1))</f>
        <v>0</v>
      </c>
      <c r="BV146">
        <f>IF(BU146=0,0,IF('Net Acumulado'!BV146&gt;-'Net Acumulado'!$B146,0,1))</f>
        <v>0</v>
      </c>
      <c r="BW146">
        <f>IF(BV146=0,0,IF('Net Acumulado'!BW146&gt;-'Net Acumulado'!$B146,0,1))</f>
        <v>0</v>
      </c>
      <c r="BX146">
        <f>IF(BW146=0,0,IF('Net Acumulado'!BX146&gt;-'Net Acumulado'!$B146,0,1))</f>
        <v>0</v>
      </c>
      <c r="BY146">
        <f>IF(BX146=0,0,IF('Net Acumulado'!BY146&gt;-'Net Acumulado'!$B146,0,1))</f>
        <v>0</v>
      </c>
      <c r="BZ146">
        <f>IF(BY146=0,0,IF('Net Acumulado'!BZ146&gt;-'Net Acumulado'!$B146,0,1))</f>
        <v>0</v>
      </c>
      <c r="CA146">
        <f>IF(BZ146=0,0,IF('Net Acumulado'!CA146&gt;-'Net Acumulado'!$B146,0,1))</f>
        <v>0</v>
      </c>
      <c r="CB146">
        <f>IF(CA146=0,0,IF('Net Acumulado'!CB146&gt;-'Net Acumulado'!$B146,0,1))</f>
        <v>0</v>
      </c>
      <c r="CC146">
        <f>IF(CB146=0,0,IF('Net Acumulado'!CC146&gt;-'Net Acumulado'!$B146,0,1))</f>
        <v>0</v>
      </c>
      <c r="CD146">
        <f>IF(CC146=0,0,IF('Net Acumulado'!CD146&gt;-'Net Acumulado'!$B146,0,1))</f>
        <v>0</v>
      </c>
      <c r="CE146">
        <f>IF(CD146=0,0,IF('Net Acumulado'!CE146&gt;-'Net Acumulado'!$B146,0,1))</f>
        <v>0</v>
      </c>
      <c r="CF146">
        <f>IF(CE146=0,0,IF('Net Acumulado'!CF146&gt;-'Net Acumulado'!$B146,0,1))</f>
        <v>0</v>
      </c>
      <c r="CG146">
        <f>IF(CF146=0,0,IF('Net Acumulado'!CG146&gt;-'Net Acumulado'!$B146,0,1))</f>
        <v>0</v>
      </c>
      <c r="CH146">
        <f>IF(CG146=0,0,IF('Net Acumulado'!CH146&gt;-'Net Acumulado'!$B146,0,1))</f>
        <v>0</v>
      </c>
      <c r="CI146">
        <f>IF(CH146=0,0,IF('Net Acumulado'!CI146&gt;-'Net Acumulado'!$B146,0,1))</f>
        <v>0</v>
      </c>
      <c r="CJ146">
        <f>IF(CI146=0,0,IF('Net Acumulado'!CJ146&gt;-'Net Acumulado'!$B146,0,1))</f>
        <v>0</v>
      </c>
      <c r="CK146">
        <f>IF(CJ146=0,0,IF('Net Acumulado'!CK146&gt;-'Net Acumulado'!$B146,0,1))</f>
        <v>0</v>
      </c>
      <c r="CL146">
        <f>IF(CK146=0,0,IF('Net Acumulado'!CL146&gt;-'Net Acumulado'!$B146,0,1))</f>
        <v>0</v>
      </c>
      <c r="CM146">
        <f>IF(CL146=0,0,IF('Net Acumulado'!CM146&gt;-'Net Acumulado'!$B146,0,1))</f>
        <v>0</v>
      </c>
      <c r="CN146">
        <f>IF(CM146=0,0,IF('Net Acumulado'!CN146&gt;-'Net Acumulado'!$B146,0,1))</f>
        <v>0</v>
      </c>
      <c r="CO146">
        <f>IF(CN146=0,0,IF('Net Acumulado'!CO146&gt;-'Net Acumulado'!$B146,0,1))</f>
        <v>0</v>
      </c>
      <c r="CP146">
        <f>IF(CO146=0,0,IF('Net Acumulado'!CP146&gt;-'Net Acumulado'!$B146,0,1))</f>
        <v>0</v>
      </c>
      <c r="CQ146">
        <f>IF(CP146=0,0,IF('Net Acumulado'!CQ146&gt;-'Net Acumulado'!$B146,0,1))</f>
        <v>0</v>
      </c>
      <c r="CR146">
        <f>IF(CQ146=0,0,IF('Net Acumulado'!CR146&gt;-'Net Acumulado'!$B146,0,1))</f>
        <v>0</v>
      </c>
      <c r="CS146">
        <f>IF(CR146=0,0,IF('Net Acumulado'!CS146&gt;-'Net Acumulado'!$B146,0,1))</f>
        <v>0</v>
      </c>
      <c r="CT146">
        <f>IF(CS146=0,0,IF('Net Acumulado'!CT146&gt;-'Net Acumulado'!$B146,0,1))</f>
        <v>0</v>
      </c>
      <c r="CU146">
        <f>IF(CT146=0,0,IF('Net Acumulado'!CU146&gt;-'Net Acumulado'!$B146,0,1))</f>
        <v>0</v>
      </c>
    </row>
    <row r="147" spans="1:99" x14ac:dyDescent="0.3">
      <c r="A147">
        <f t="shared" si="2"/>
        <v>5</v>
      </c>
      <c r="B147">
        <v>-3894</v>
      </c>
      <c r="C147">
        <v>5103</v>
      </c>
      <c r="D147">
        <f>IF('Net Acumulado'!D147&gt;-'Net Acumulado'!$B147,0,1)</f>
        <v>1</v>
      </c>
      <c r="E147">
        <f>IF(D147=0,0,IF('Net Acumulado'!E147&gt;-'Net Acumulado'!$B147,0,1))</f>
        <v>1</v>
      </c>
      <c r="F147">
        <f>IF(E147=0,0,IF('Net Acumulado'!F147&gt;-'Net Acumulado'!$B147,0,1))</f>
        <v>1</v>
      </c>
      <c r="G147">
        <f>IF(F147=0,0,IF('Net Acumulado'!G147&gt;-'Net Acumulado'!$B147,0,1))</f>
        <v>1</v>
      </c>
      <c r="H147">
        <f>IF(G147=0,0,IF('Net Acumulado'!H147&gt;-'Net Acumulado'!$B147,0,1))</f>
        <v>1</v>
      </c>
      <c r="I147">
        <f>IF(H147=0,0,IF('Net Acumulado'!I147&gt;-'Net Acumulado'!$B147,0,1))</f>
        <v>0</v>
      </c>
      <c r="J147">
        <f>IF(I147=0,0,IF('Net Acumulado'!J147&gt;-'Net Acumulado'!$B147,0,1))</f>
        <v>0</v>
      </c>
      <c r="K147">
        <f>IF(J147=0,0,IF('Net Acumulado'!K147&gt;-'Net Acumulado'!$B147,0,1))</f>
        <v>0</v>
      </c>
      <c r="L147">
        <f>IF(K147=0,0,IF('Net Acumulado'!L147&gt;-'Net Acumulado'!$B147,0,1))</f>
        <v>0</v>
      </c>
      <c r="M147">
        <f>IF(L147=0,0,IF('Net Acumulado'!M147&gt;-'Net Acumulado'!$B147,0,1))</f>
        <v>0</v>
      </c>
      <c r="N147">
        <f>IF(M147=0,0,IF('Net Acumulado'!N147&gt;-'Net Acumulado'!$B147,0,1))</f>
        <v>0</v>
      </c>
      <c r="O147">
        <f>IF(N147=0,0,IF('Net Acumulado'!O147&gt;-'Net Acumulado'!$B147,0,1))</f>
        <v>0</v>
      </c>
      <c r="P147">
        <f>IF(O147=0,0,IF('Net Acumulado'!P147&gt;-'Net Acumulado'!$B147,0,1))</f>
        <v>0</v>
      </c>
      <c r="Q147">
        <f>IF(P147=0,0,IF('Net Acumulado'!Q147&gt;-'Net Acumulado'!$B147,0,1))</f>
        <v>0</v>
      </c>
      <c r="R147">
        <f>IF(Q147=0,0,IF('Net Acumulado'!R147&gt;-'Net Acumulado'!$B147,0,1))</f>
        <v>0</v>
      </c>
      <c r="S147">
        <f>IF(R147=0,0,IF('Net Acumulado'!S147&gt;-'Net Acumulado'!$B147,0,1))</f>
        <v>0</v>
      </c>
      <c r="T147">
        <f>IF(S147=0,0,IF('Net Acumulado'!T147&gt;-'Net Acumulado'!$B147,0,1))</f>
        <v>0</v>
      </c>
      <c r="U147">
        <f>IF(T147=0,0,IF('Net Acumulado'!U147&gt;-'Net Acumulado'!$B147,0,1))</f>
        <v>0</v>
      </c>
      <c r="V147">
        <f>IF(U147=0,0,IF('Net Acumulado'!V147&gt;-'Net Acumulado'!$B147,0,1))</f>
        <v>0</v>
      </c>
      <c r="W147">
        <f>IF(V147=0,0,IF('Net Acumulado'!W147&gt;-'Net Acumulado'!$B147,0,1))</f>
        <v>0</v>
      </c>
      <c r="X147">
        <f>IF(W147=0,0,IF('Net Acumulado'!X147&gt;-'Net Acumulado'!$B147,0,1))</f>
        <v>0</v>
      </c>
      <c r="Y147">
        <f>IF(X147=0,0,IF('Net Acumulado'!Y147&gt;-'Net Acumulado'!$B147,0,1))</f>
        <v>0</v>
      </c>
      <c r="Z147">
        <f>IF(Y147=0,0,IF('Net Acumulado'!Z147&gt;-'Net Acumulado'!$B147,0,1))</f>
        <v>0</v>
      </c>
      <c r="AA147">
        <f>IF(Z147=0,0,IF('Net Acumulado'!AA147&gt;-'Net Acumulado'!$B147,0,1))</f>
        <v>0</v>
      </c>
      <c r="AB147">
        <f>IF(AA147=0,0,IF('Net Acumulado'!AB147&gt;-'Net Acumulado'!$B147,0,1))</f>
        <v>0</v>
      </c>
      <c r="AC147">
        <f>IF(AB147=0,0,IF('Net Acumulado'!AC147&gt;-'Net Acumulado'!$B147,0,1))</f>
        <v>0</v>
      </c>
      <c r="AD147">
        <f>IF(AC147=0,0,IF('Net Acumulado'!AD147&gt;-'Net Acumulado'!$B147,0,1))</f>
        <v>0</v>
      </c>
      <c r="AE147">
        <f>IF(AD147=0,0,IF('Net Acumulado'!AE147&gt;-'Net Acumulado'!$B147,0,1))</f>
        <v>0</v>
      </c>
      <c r="AF147">
        <f>IF(AE147=0,0,IF('Net Acumulado'!AF147&gt;-'Net Acumulado'!$B147,0,1))</f>
        <v>0</v>
      </c>
      <c r="AG147">
        <f>IF(AF147=0,0,IF('Net Acumulado'!AG147&gt;-'Net Acumulado'!$B147,0,1))</f>
        <v>0</v>
      </c>
      <c r="AH147">
        <f>IF(AG147=0,0,IF('Net Acumulado'!AH147&gt;-'Net Acumulado'!$B147,0,1))</f>
        <v>0</v>
      </c>
      <c r="AI147">
        <f>IF(AH147=0,0,IF('Net Acumulado'!AI147&gt;-'Net Acumulado'!$B147,0,1))</f>
        <v>0</v>
      </c>
      <c r="AJ147">
        <f>IF(AI147=0,0,IF('Net Acumulado'!AJ147&gt;-'Net Acumulado'!$B147,0,1))</f>
        <v>0</v>
      </c>
      <c r="AK147">
        <f>IF(AJ147=0,0,IF('Net Acumulado'!AK147&gt;-'Net Acumulado'!$B147,0,1))</f>
        <v>0</v>
      </c>
      <c r="AL147">
        <f>IF(AK147=0,0,IF('Net Acumulado'!AL147&gt;-'Net Acumulado'!$B147,0,1))</f>
        <v>0</v>
      </c>
      <c r="AM147">
        <f>IF(AL147=0,0,IF('Net Acumulado'!AM147&gt;-'Net Acumulado'!$B147,0,1))</f>
        <v>0</v>
      </c>
      <c r="AN147">
        <f>IF(AM147=0,0,IF('Net Acumulado'!AN147&gt;-'Net Acumulado'!$B147,0,1))</f>
        <v>0</v>
      </c>
      <c r="AO147">
        <f>IF(AN147=0,0,IF('Net Acumulado'!AO147&gt;-'Net Acumulado'!$B147,0,1))</f>
        <v>0</v>
      </c>
      <c r="AP147">
        <f>IF(AO147=0,0,IF('Net Acumulado'!AP147&gt;-'Net Acumulado'!$B147,0,1))</f>
        <v>0</v>
      </c>
      <c r="AQ147">
        <f>IF(AP147=0,0,IF('Net Acumulado'!AQ147&gt;-'Net Acumulado'!$B147,0,1))</f>
        <v>0</v>
      </c>
      <c r="AR147">
        <f>IF(AQ147=0,0,IF('Net Acumulado'!AR147&gt;-'Net Acumulado'!$B147,0,1))</f>
        <v>0</v>
      </c>
      <c r="AS147">
        <f>IF(AR147=0,0,IF('Net Acumulado'!AS147&gt;-'Net Acumulado'!$B147,0,1))</f>
        <v>0</v>
      </c>
      <c r="AT147">
        <f>IF(AS147=0,0,IF('Net Acumulado'!AT147&gt;-'Net Acumulado'!$B147,0,1))</f>
        <v>0</v>
      </c>
      <c r="AU147">
        <f>IF(AT147=0,0,IF('Net Acumulado'!AU147&gt;-'Net Acumulado'!$B147,0,1))</f>
        <v>0</v>
      </c>
      <c r="AV147">
        <f>IF(AU147=0,0,IF('Net Acumulado'!AV147&gt;-'Net Acumulado'!$B147,0,1))</f>
        <v>0</v>
      </c>
      <c r="AW147">
        <f>IF(AV147=0,0,IF('Net Acumulado'!AW147&gt;-'Net Acumulado'!$B147,0,1))</f>
        <v>0</v>
      </c>
      <c r="AX147">
        <f>IF(AW147=0,0,IF('Net Acumulado'!AX147&gt;-'Net Acumulado'!$B147,0,1))</f>
        <v>0</v>
      </c>
      <c r="AY147">
        <f>IF(AX147=0,0,IF('Net Acumulado'!AY147&gt;-'Net Acumulado'!$B147,0,1))</f>
        <v>0</v>
      </c>
      <c r="AZ147">
        <f>IF(AY147=0,0,IF('Net Acumulado'!AZ147&gt;-'Net Acumulado'!$B147,0,1))</f>
        <v>0</v>
      </c>
      <c r="BA147">
        <f>IF(AZ147=0,0,IF('Net Acumulado'!BA147&gt;-'Net Acumulado'!$B147,0,1))</f>
        <v>0</v>
      </c>
      <c r="BB147">
        <f>IF(BA147=0,0,IF('Net Acumulado'!BB147&gt;-'Net Acumulado'!$B147,0,1))</f>
        <v>0</v>
      </c>
      <c r="BC147">
        <f>IF(BB147=0,0,IF('Net Acumulado'!BC147&gt;-'Net Acumulado'!$B147,0,1))</f>
        <v>0</v>
      </c>
      <c r="BD147">
        <f>IF(BC147=0,0,IF('Net Acumulado'!BD147&gt;-'Net Acumulado'!$B147,0,1))</f>
        <v>0</v>
      </c>
      <c r="BE147">
        <f>IF(BD147=0,0,IF('Net Acumulado'!BE147&gt;-'Net Acumulado'!$B147,0,1))</f>
        <v>0</v>
      </c>
      <c r="BF147">
        <f>IF(BE147=0,0,IF('Net Acumulado'!BF147&gt;-'Net Acumulado'!$B147,0,1))</f>
        <v>0</v>
      </c>
      <c r="BG147">
        <f>IF(BF147=0,0,IF('Net Acumulado'!BG147&gt;-'Net Acumulado'!$B147,0,1))</f>
        <v>0</v>
      </c>
      <c r="BH147">
        <f>IF(BG147=0,0,IF('Net Acumulado'!BH147&gt;-'Net Acumulado'!$B147,0,1))</f>
        <v>0</v>
      </c>
      <c r="BI147">
        <f>IF(BH147=0,0,IF('Net Acumulado'!BI147&gt;-'Net Acumulado'!$B147,0,1))</f>
        <v>0</v>
      </c>
      <c r="BJ147">
        <f>IF(BI147=0,0,IF('Net Acumulado'!BJ147&gt;-'Net Acumulado'!$B147,0,1))</f>
        <v>0</v>
      </c>
      <c r="BK147">
        <f>IF(BJ147=0,0,IF('Net Acumulado'!BK147&gt;-'Net Acumulado'!$B147,0,1))</f>
        <v>0</v>
      </c>
      <c r="BL147">
        <f>IF(BK147=0,0,IF('Net Acumulado'!BL147&gt;-'Net Acumulado'!$B147,0,1))</f>
        <v>0</v>
      </c>
      <c r="BM147">
        <f>IF(BL147=0,0,IF('Net Acumulado'!BM147&gt;-'Net Acumulado'!$B147,0,1))</f>
        <v>0</v>
      </c>
      <c r="BN147">
        <f>IF(BM147=0,0,IF('Net Acumulado'!BN147&gt;-'Net Acumulado'!$B147,0,1))</f>
        <v>0</v>
      </c>
      <c r="BO147">
        <f>IF(BN147=0,0,IF('Net Acumulado'!BO147&gt;-'Net Acumulado'!$B147,0,1))</f>
        <v>0</v>
      </c>
      <c r="BP147">
        <f>IF(BO147=0,0,IF('Net Acumulado'!BP147&gt;-'Net Acumulado'!$B147,0,1))</f>
        <v>0</v>
      </c>
      <c r="BQ147">
        <f>IF(BP147=0,0,IF('Net Acumulado'!BQ147&gt;-'Net Acumulado'!$B147,0,1))</f>
        <v>0</v>
      </c>
      <c r="BR147">
        <f>IF(BQ147=0,0,IF('Net Acumulado'!BR147&gt;-'Net Acumulado'!$B147,0,1))</f>
        <v>0</v>
      </c>
      <c r="BS147">
        <f>IF(BR147=0,0,IF('Net Acumulado'!BS147&gt;-'Net Acumulado'!$B147,0,1))</f>
        <v>0</v>
      </c>
      <c r="BT147">
        <f>IF(BS147=0,0,IF('Net Acumulado'!BT147&gt;-'Net Acumulado'!$B147,0,1))</f>
        <v>0</v>
      </c>
      <c r="BU147">
        <f>IF(BT147=0,0,IF('Net Acumulado'!BU147&gt;-'Net Acumulado'!$B147,0,1))</f>
        <v>0</v>
      </c>
      <c r="BV147">
        <f>IF(BU147=0,0,IF('Net Acumulado'!BV147&gt;-'Net Acumulado'!$B147,0,1))</f>
        <v>0</v>
      </c>
      <c r="BW147">
        <f>IF(BV147=0,0,IF('Net Acumulado'!BW147&gt;-'Net Acumulado'!$B147,0,1))</f>
        <v>0</v>
      </c>
      <c r="BX147">
        <f>IF(BW147=0,0,IF('Net Acumulado'!BX147&gt;-'Net Acumulado'!$B147,0,1))</f>
        <v>0</v>
      </c>
      <c r="BY147">
        <f>IF(BX147=0,0,IF('Net Acumulado'!BY147&gt;-'Net Acumulado'!$B147,0,1))</f>
        <v>0</v>
      </c>
      <c r="BZ147">
        <f>IF(BY147=0,0,IF('Net Acumulado'!BZ147&gt;-'Net Acumulado'!$B147,0,1))</f>
        <v>0</v>
      </c>
      <c r="CA147">
        <f>IF(BZ147=0,0,IF('Net Acumulado'!CA147&gt;-'Net Acumulado'!$B147,0,1))</f>
        <v>0</v>
      </c>
      <c r="CB147">
        <f>IF(CA147=0,0,IF('Net Acumulado'!CB147&gt;-'Net Acumulado'!$B147,0,1))</f>
        <v>0</v>
      </c>
      <c r="CC147">
        <f>IF(CB147=0,0,IF('Net Acumulado'!CC147&gt;-'Net Acumulado'!$B147,0,1))</f>
        <v>0</v>
      </c>
      <c r="CD147">
        <f>IF(CC147=0,0,IF('Net Acumulado'!CD147&gt;-'Net Acumulado'!$B147,0,1))</f>
        <v>0</v>
      </c>
      <c r="CE147">
        <f>IF(CD147=0,0,IF('Net Acumulado'!CE147&gt;-'Net Acumulado'!$B147,0,1))</f>
        <v>0</v>
      </c>
      <c r="CF147">
        <f>IF(CE147=0,0,IF('Net Acumulado'!CF147&gt;-'Net Acumulado'!$B147,0,1))</f>
        <v>0</v>
      </c>
      <c r="CG147">
        <f>IF(CF147=0,0,IF('Net Acumulado'!CG147&gt;-'Net Acumulado'!$B147,0,1))</f>
        <v>0</v>
      </c>
      <c r="CH147">
        <f>IF(CG147=0,0,IF('Net Acumulado'!CH147&gt;-'Net Acumulado'!$B147,0,1))</f>
        <v>0</v>
      </c>
      <c r="CI147">
        <f>IF(CH147=0,0,IF('Net Acumulado'!CI147&gt;-'Net Acumulado'!$B147,0,1))</f>
        <v>0</v>
      </c>
      <c r="CJ147">
        <f>IF(CI147=0,0,IF('Net Acumulado'!CJ147&gt;-'Net Acumulado'!$B147,0,1))</f>
        <v>0</v>
      </c>
      <c r="CK147">
        <f>IF(CJ147=0,0,IF('Net Acumulado'!CK147&gt;-'Net Acumulado'!$B147,0,1))</f>
        <v>0</v>
      </c>
      <c r="CL147">
        <f>IF(CK147=0,0,IF('Net Acumulado'!CL147&gt;-'Net Acumulado'!$B147,0,1))</f>
        <v>0</v>
      </c>
      <c r="CM147">
        <f>IF(CL147=0,0,IF('Net Acumulado'!CM147&gt;-'Net Acumulado'!$B147,0,1))</f>
        <v>0</v>
      </c>
      <c r="CN147">
        <f>IF(CM147=0,0,IF('Net Acumulado'!CN147&gt;-'Net Acumulado'!$B147,0,1))</f>
        <v>0</v>
      </c>
      <c r="CO147">
        <f>IF(CN147=0,0,IF('Net Acumulado'!CO147&gt;-'Net Acumulado'!$B147,0,1))</f>
        <v>0</v>
      </c>
      <c r="CP147">
        <f>IF(CO147=0,0,IF('Net Acumulado'!CP147&gt;-'Net Acumulado'!$B147,0,1))</f>
        <v>0</v>
      </c>
      <c r="CQ147">
        <f>IF(CP147=0,0,IF('Net Acumulado'!CQ147&gt;-'Net Acumulado'!$B147,0,1))</f>
        <v>0</v>
      </c>
      <c r="CR147">
        <f>IF(CQ147=0,0,IF('Net Acumulado'!CR147&gt;-'Net Acumulado'!$B147,0,1))</f>
        <v>0</v>
      </c>
      <c r="CS147">
        <f>IF(CR147=0,0,IF('Net Acumulado'!CS147&gt;-'Net Acumulado'!$B147,0,1))</f>
        <v>0</v>
      </c>
      <c r="CT147">
        <f>IF(CS147=0,0,IF('Net Acumulado'!CT147&gt;-'Net Acumulado'!$B147,0,1))</f>
        <v>0</v>
      </c>
      <c r="CU147">
        <f>IF(CT147=0,0,IF('Net Acumulado'!CU147&gt;-'Net Acumulado'!$B147,0,1))</f>
        <v>0</v>
      </c>
    </row>
    <row r="148" spans="1:99" x14ac:dyDescent="0.3">
      <c r="A148">
        <f t="shared" si="2"/>
        <v>96</v>
      </c>
      <c r="B148">
        <v>0</v>
      </c>
      <c r="C148">
        <v>5100</v>
      </c>
      <c r="D148">
        <f>IF('Net Acumulado'!D148&gt;-'Net Acumulado'!$B148,0,1)</f>
        <v>1</v>
      </c>
      <c r="E148">
        <f>IF(D148=0,0,IF('Net Acumulado'!E148&gt;-'Net Acumulado'!$B148,0,1))</f>
        <v>1</v>
      </c>
      <c r="F148">
        <f>IF(E148=0,0,IF('Net Acumulado'!F148&gt;-'Net Acumulado'!$B148,0,1))</f>
        <v>1</v>
      </c>
      <c r="G148">
        <f>IF(F148=0,0,IF('Net Acumulado'!G148&gt;-'Net Acumulado'!$B148,0,1))</f>
        <v>1</v>
      </c>
      <c r="H148">
        <f>IF(G148=0,0,IF('Net Acumulado'!H148&gt;-'Net Acumulado'!$B148,0,1))</f>
        <v>1</v>
      </c>
      <c r="I148">
        <f>IF(H148=0,0,IF('Net Acumulado'!I148&gt;-'Net Acumulado'!$B148,0,1))</f>
        <v>1</v>
      </c>
      <c r="J148">
        <f>IF(I148=0,0,IF('Net Acumulado'!J148&gt;-'Net Acumulado'!$B148,0,1))</f>
        <v>1</v>
      </c>
      <c r="K148">
        <f>IF(J148=0,0,IF('Net Acumulado'!K148&gt;-'Net Acumulado'!$B148,0,1))</f>
        <v>1</v>
      </c>
      <c r="L148">
        <f>IF(K148=0,0,IF('Net Acumulado'!L148&gt;-'Net Acumulado'!$B148,0,1))</f>
        <v>1</v>
      </c>
      <c r="M148">
        <f>IF(L148=0,0,IF('Net Acumulado'!M148&gt;-'Net Acumulado'!$B148,0,1))</f>
        <v>1</v>
      </c>
      <c r="N148">
        <f>IF(M148=0,0,IF('Net Acumulado'!N148&gt;-'Net Acumulado'!$B148,0,1))</f>
        <v>1</v>
      </c>
      <c r="O148">
        <f>IF(N148=0,0,IF('Net Acumulado'!O148&gt;-'Net Acumulado'!$B148,0,1))</f>
        <v>1</v>
      </c>
      <c r="P148">
        <f>IF(O148=0,0,IF('Net Acumulado'!P148&gt;-'Net Acumulado'!$B148,0,1))</f>
        <v>1</v>
      </c>
      <c r="Q148">
        <f>IF(P148=0,0,IF('Net Acumulado'!Q148&gt;-'Net Acumulado'!$B148,0,1))</f>
        <v>1</v>
      </c>
      <c r="R148">
        <f>IF(Q148=0,0,IF('Net Acumulado'!R148&gt;-'Net Acumulado'!$B148,0,1))</f>
        <v>1</v>
      </c>
      <c r="S148">
        <f>IF(R148=0,0,IF('Net Acumulado'!S148&gt;-'Net Acumulado'!$B148,0,1))</f>
        <v>1</v>
      </c>
      <c r="T148">
        <f>IF(S148=0,0,IF('Net Acumulado'!T148&gt;-'Net Acumulado'!$B148,0,1))</f>
        <v>1</v>
      </c>
      <c r="U148">
        <f>IF(T148=0,0,IF('Net Acumulado'!U148&gt;-'Net Acumulado'!$B148,0,1))</f>
        <v>1</v>
      </c>
      <c r="V148">
        <f>IF(U148=0,0,IF('Net Acumulado'!V148&gt;-'Net Acumulado'!$B148,0,1))</f>
        <v>1</v>
      </c>
      <c r="W148">
        <f>IF(V148=0,0,IF('Net Acumulado'!W148&gt;-'Net Acumulado'!$B148,0,1))</f>
        <v>1</v>
      </c>
      <c r="X148">
        <f>IF(W148=0,0,IF('Net Acumulado'!X148&gt;-'Net Acumulado'!$B148,0,1))</f>
        <v>1</v>
      </c>
      <c r="Y148">
        <f>IF(X148=0,0,IF('Net Acumulado'!Y148&gt;-'Net Acumulado'!$B148,0,1))</f>
        <v>1</v>
      </c>
      <c r="Z148">
        <f>IF(Y148=0,0,IF('Net Acumulado'!Z148&gt;-'Net Acumulado'!$B148,0,1))</f>
        <v>1</v>
      </c>
      <c r="AA148">
        <f>IF(Z148=0,0,IF('Net Acumulado'!AA148&gt;-'Net Acumulado'!$B148,0,1))</f>
        <v>1</v>
      </c>
      <c r="AB148">
        <f>IF(AA148=0,0,IF('Net Acumulado'!AB148&gt;-'Net Acumulado'!$B148,0,1))</f>
        <v>1</v>
      </c>
      <c r="AC148">
        <f>IF(AB148=0,0,IF('Net Acumulado'!AC148&gt;-'Net Acumulado'!$B148,0,1))</f>
        <v>1</v>
      </c>
      <c r="AD148">
        <f>IF(AC148=0,0,IF('Net Acumulado'!AD148&gt;-'Net Acumulado'!$B148,0,1))</f>
        <v>1</v>
      </c>
      <c r="AE148">
        <f>IF(AD148=0,0,IF('Net Acumulado'!AE148&gt;-'Net Acumulado'!$B148,0,1))</f>
        <v>1</v>
      </c>
      <c r="AF148">
        <f>IF(AE148=0,0,IF('Net Acumulado'!AF148&gt;-'Net Acumulado'!$B148,0,1))</f>
        <v>1</v>
      </c>
      <c r="AG148">
        <f>IF(AF148=0,0,IF('Net Acumulado'!AG148&gt;-'Net Acumulado'!$B148,0,1))</f>
        <v>1</v>
      </c>
      <c r="AH148">
        <f>IF(AG148=0,0,IF('Net Acumulado'!AH148&gt;-'Net Acumulado'!$B148,0,1))</f>
        <v>1</v>
      </c>
      <c r="AI148">
        <f>IF(AH148=0,0,IF('Net Acumulado'!AI148&gt;-'Net Acumulado'!$B148,0,1))</f>
        <v>1</v>
      </c>
      <c r="AJ148">
        <f>IF(AI148=0,0,IF('Net Acumulado'!AJ148&gt;-'Net Acumulado'!$B148,0,1))</f>
        <v>1</v>
      </c>
      <c r="AK148">
        <f>IF(AJ148=0,0,IF('Net Acumulado'!AK148&gt;-'Net Acumulado'!$B148,0,1))</f>
        <v>1</v>
      </c>
      <c r="AL148">
        <f>IF(AK148=0,0,IF('Net Acumulado'!AL148&gt;-'Net Acumulado'!$B148,0,1))</f>
        <v>1</v>
      </c>
      <c r="AM148">
        <f>IF(AL148=0,0,IF('Net Acumulado'!AM148&gt;-'Net Acumulado'!$B148,0,1))</f>
        <v>1</v>
      </c>
      <c r="AN148">
        <f>IF(AM148=0,0,IF('Net Acumulado'!AN148&gt;-'Net Acumulado'!$B148,0,1))</f>
        <v>1</v>
      </c>
      <c r="AO148">
        <f>IF(AN148=0,0,IF('Net Acumulado'!AO148&gt;-'Net Acumulado'!$B148,0,1))</f>
        <v>1</v>
      </c>
      <c r="AP148">
        <f>IF(AO148=0,0,IF('Net Acumulado'!AP148&gt;-'Net Acumulado'!$B148,0,1))</f>
        <v>1</v>
      </c>
      <c r="AQ148">
        <f>IF(AP148=0,0,IF('Net Acumulado'!AQ148&gt;-'Net Acumulado'!$B148,0,1))</f>
        <v>1</v>
      </c>
      <c r="AR148">
        <f>IF(AQ148=0,0,IF('Net Acumulado'!AR148&gt;-'Net Acumulado'!$B148,0,1))</f>
        <v>1</v>
      </c>
      <c r="AS148">
        <f>IF(AR148=0,0,IF('Net Acumulado'!AS148&gt;-'Net Acumulado'!$B148,0,1))</f>
        <v>1</v>
      </c>
      <c r="AT148">
        <f>IF(AS148=0,0,IF('Net Acumulado'!AT148&gt;-'Net Acumulado'!$B148,0,1))</f>
        <v>1</v>
      </c>
      <c r="AU148">
        <f>IF(AT148=0,0,IF('Net Acumulado'!AU148&gt;-'Net Acumulado'!$B148,0,1))</f>
        <v>1</v>
      </c>
      <c r="AV148">
        <f>IF(AU148=0,0,IF('Net Acumulado'!AV148&gt;-'Net Acumulado'!$B148,0,1))</f>
        <v>1</v>
      </c>
      <c r="AW148">
        <f>IF(AV148=0,0,IF('Net Acumulado'!AW148&gt;-'Net Acumulado'!$B148,0,1))</f>
        <v>1</v>
      </c>
      <c r="AX148">
        <f>IF(AW148=0,0,IF('Net Acumulado'!AX148&gt;-'Net Acumulado'!$B148,0,1))</f>
        <v>1</v>
      </c>
      <c r="AY148">
        <f>IF(AX148=0,0,IF('Net Acumulado'!AY148&gt;-'Net Acumulado'!$B148,0,1))</f>
        <v>1</v>
      </c>
      <c r="AZ148">
        <f>IF(AY148=0,0,IF('Net Acumulado'!AZ148&gt;-'Net Acumulado'!$B148,0,1))</f>
        <v>1</v>
      </c>
      <c r="BA148">
        <f>IF(AZ148=0,0,IF('Net Acumulado'!BA148&gt;-'Net Acumulado'!$B148,0,1))</f>
        <v>1</v>
      </c>
      <c r="BB148">
        <f>IF(BA148=0,0,IF('Net Acumulado'!BB148&gt;-'Net Acumulado'!$B148,0,1))</f>
        <v>1</v>
      </c>
      <c r="BC148">
        <f>IF(BB148=0,0,IF('Net Acumulado'!BC148&gt;-'Net Acumulado'!$B148,0,1))</f>
        <v>1</v>
      </c>
      <c r="BD148">
        <f>IF(BC148=0,0,IF('Net Acumulado'!BD148&gt;-'Net Acumulado'!$B148,0,1))</f>
        <v>1</v>
      </c>
      <c r="BE148">
        <f>IF(BD148=0,0,IF('Net Acumulado'!BE148&gt;-'Net Acumulado'!$B148,0,1))</f>
        <v>1</v>
      </c>
      <c r="BF148">
        <f>IF(BE148=0,0,IF('Net Acumulado'!BF148&gt;-'Net Acumulado'!$B148,0,1))</f>
        <v>1</v>
      </c>
      <c r="BG148">
        <f>IF(BF148=0,0,IF('Net Acumulado'!BG148&gt;-'Net Acumulado'!$B148,0,1))</f>
        <v>1</v>
      </c>
      <c r="BH148">
        <f>IF(BG148=0,0,IF('Net Acumulado'!BH148&gt;-'Net Acumulado'!$B148,0,1))</f>
        <v>1</v>
      </c>
      <c r="BI148">
        <f>IF(BH148=0,0,IF('Net Acumulado'!BI148&gt;-'Net Acumulado'!$B148,0,1))</f>
        <v>1</v>
      </c>
      <c r="BJ148">
        <f>IF(BI148=0,0,IF('Net Acumulado'!BJ148&gt;-'Net Acumulado'!$B148,0,1))</f>
        <v>1</v>
      </c>
      <c r="BK148">
        <f>IF(BJ148=0,0,IF('Net Acumulado'!BK148&gt;-'Net Acumulado'!$B148,0,1))</f>
        <v>1</v>
      </c>
      <c r="BL148">
        <f>IF(BK148=0,0,IF('Net Acumulado'!BL148&gt;-'Net Acumulado'!$B148,0,1))</f>
        <v>1</v>
      </c>
      <c r="BM148">
        <f>IF(BL148=0,0,IF('Net Acumulado'!BM148&gt;-'Net Acumulado'!$B148,0,1))</f>
        <v>1</v>
      </c>
      <c r="BN148">
        <f>IF(BM148=0,0,IF('Net Acumulado'!BN148&gt;-'Net Acumulado'!$B148,0,1))</f>
        <v>1</v>
      </c>
      <c r="BO148">
        <f>IF(BN148=0,0,IF('Net Acumulado'!BO148&gt;-'Net Acumulado'!$B148,0,1))</f>
        <v>1</v>
      </c>
      <c r="BP148">
        <f>IF(BO148=0,0,IF('Net Acumulado'!BP148&gt;-'Net Acumulado'!$B148,0,1))</f>
        <v>1</v>
      </c>
      <c r="BQ148">
        <f>IF(BP148=0,0,IF('Net Acumulado'!BQ148&gt;-'Net Acumulado'!$B148,0,1))</f>
        <v>1</v>
      </c>
      <c r="BR148">
        <f>IF(BQ148=0,0,IF('Net Acumulado'!BR148&gt;-'Net Acumulado'!$B148,0,1))</f>
        <v>1</v>
      </c>
      <c r="BS148">
        <f>IF(BR148=0,0,IF('Net Acumulado'!BS148&gt;-'Net Acumulado'!$B148,0,1))</f>
        <v>1</v>
      </c>
      <c r="BT148">
        <f>IF(BS148=0,0,IF('Net Acumulado'!BT148&gt;-'Net Acumulado'!$B148,0,1))</f>
        <v>1</v>
      </c>
      <c r="BU148">
        <f>IF(BT148=0,0,IF('Net Acumulado'!BU148&gt;-'Net Acumulado'!$B148,0,1))</f>
        <v>1</v>
      </c>
      <c r="BV148">
        <f>IF(BU148=0,0,IF('Net Acumulado'!BV148&gt;-'Net Acumulado'!$B148,0,1))</f>
        <v>1</v>
      </c>
      <c r="BW148">
        <f>IF(BV148=0,0,IF('Net Acumulado'!BW148&gt;-'Net Acumulado'!$B148,0,1))</f>
        <v>1</v>
      </c>
      <c r="BX148">
        <f>IF(BW148=0,0,IF('Net Acumulado'!BX148&gt;-'Net Acumulado'!$B148,0,1))</f>
        <v>1</v>
      </c>
      <c r="BY148">
        <f>IF(BX148=0,0,IF('Net Acumulado'!BY148&gt;-'Net Acumulado'!$B148,0,1))</f>
        <v>1</v>
      </c>
      <c r="BZ148">
        <f>IF(BY148=0,0,IF('Net Acumulado'!BZ148&gt;-'Net Acumulado'!$B148,0,1))</f>
        <v>1</v>
      </c>
      <c r="CA148">
        <f>IF(BZ148=0,0,IF('Net Acumulado'!CA148&gt;-'Net Acumulado'!$B148,0,1))</f>
        <v>1</v>
      </c>
      <c r="CB148">
        <f>IF(CA148=0,0,IF('Net Acumulado'!CB148&gt;-'Net Acumulado'!$B148,0,1))</f>
        <v>1</v>
      </c>
      <c r="CC148">
        <f>IF(CB148=0,0,IF('Net Acumulado'!CC148&gt;-'Net Acumulado'!$B148,0,1))</f>
        <v>1</v>
      </c>
      <c r="CD148">
        <f>IF(CC148=0,0,IF('Net Acumulado'!CD148&gt;-'Net Acumulado'!$B148,0,1))</f>
        <v>1</v>
      </c>
      <c r="CE148">
        <f>IF(CD148=0,0,IF('Net Acumulado'!CE148&gt;-'Net Acumulado'!$B148,0,1))</f>
        <v>1</v>
      </c>
      <c r="CF148">
        <f>IF(CE148=0,0,IF('Net Acumulado'!CF148&gt;-'Net Acumulado'!$B148,0,1))</f>
        <v>1</v>
      </c>
      <c r="CG148">
        <f>IF(CF148=0,0,IF('Net Acumulado'!CG148&gt;-'Net Acumulado'!$B148,0,1))</f>
        <v>1</v>
      </c>
      <c r="CH148">
        <f>IF(CG148=0,0,IF('Net Acumulado'!CH148&gt;-'Net Acumulado'!$B148,0,1))</f>
        <v>1</v>
      </c>
      <c r="CI148">
        <f>IF(CH148=0,0,IF('Net Acumulado'!CI148&gt;-'Net Acumulado'!$B148,0,1))</f>
        <v>1</v>
      </c>
      <c r="CJ148">
        <f>IF(CI148=0,0,IF('Net Acumulado'!CJ148&gt;-'Net Acumulado'!$B148,0,1))</f>
        <v>1</v>
      </c>
      <c r="CK148">
        <f>IF(CJ148=0,0,IF('Net Acumulado'!CK148&gt;-'Net Acumulado'!$B148,0,1))</f>
        <v>1</v>
      </c>
      <c r="CL148">
        <f>IF(CK148=0,0,IF('Net Acumulado'!CL148&gt;-'Net Acumulado'!$B148,0,1))</f>
        <v>1</v>
      </c>
      <c r="CM148">
        <f>IF(CL148=0,0,IF('Net Acumulado'!CM148&gt;-'Net Acumulado'!$B148,0,1))</f>
        <v>1</v>
      </c>
      <c r="CN148">
        <f>IF(CM148=0,0,IF('Net Acumulado'!CN148&gt;-'Net Acumulado'!$B148,0,1))</f>
        <v>1</v>
      </c>
      <c r="CO148">
        <f>IF(CN148=0,0,IF('Net Acumulado'!CO148&gt;-'Net Acumulado'!$B148,0,1))</f>
        <v>1</v>
      </c>
      <c r="CP148">
        <f>IF(CO148=0,0,IF('Net Acumulado'!CP148&gt;-'Net Acumulado'!$B148,0,1))</f>
        <v>1</v>
      </c>
      <c r="CQ148">
        <f>IF(CP148=0,0,IF('Net Acumulado'!CQ148&gt;-'Net Acumulado'!$B148,0,1))</f>
        <v>1</v>
      </c>
      <c r="CR148">
        <f>IF(CQ148=0,0,IF('Net Acumulado'!CR148&gt;-'Net Acumulado'!$B148,0,1))</f>
        <v>1</v>
      </c>
      <c r="CS148">
        <f>IF(CR148=0,0,IF('Net Acumulado'!CS148&gt;-'Net Acumulado'!$B148,0,1))</f>
        <v>1</v>
      </c>
      <c r="CT148">
        <f>IF(CS148=0,0,IF('Net Acumulado'!CT148&gt;-'Net Acumulado'!$B148,0,1))</f>
        <v>1</v>
      </c>
      <c r="CU148">
        <f>IF(CT148=0,0,IF('Net Acumulado'!CU148&gt;-'Net Acumulado'!$B148,0,1))</f>
        <v>1</v>
      </c>
    </row>
    <row r="149" spans="1:99" x14ac:dyDescent="0.3">
      <c r="A149">
        <f t="shared" si="2"/>
        <v>27</v>
      </c>
      <c r="B149">
        <v>-47809</v>
      </c>
      <c r="C149">
        <v>5203</v>
      </c>
      <c r="D149">
        <f>IF('Net Acumulado'!D149&gt;-'Net Acumulado'!$B149,0,1)</f>
        <v>1</v>
      </c>
      <c r="E149">
        <f>IF(D149=0,0,IF('Net Acumulado'!E149&gt;-'Net Acumulado'!$B149,0,1))</f>
        <v>1</v>
      </c>
      <c r="F149">
        <f>IF(E149=0,0,IF('Net Acumulado'!F149&gt;-'Net Acumulado'!$B149,0,1))</f>
        <v>1</v>
      </c>
      <c r="G149">
        <f>IF(F149=0,0,IF('Net Acumulado'!G149&gt;-'Net Acumulado'!$B149,0,1))</f>
        <v>1</v>
      </c>
      <c r="H149">
        <f>IF(G149=0,0,IF('Net Acumulado'!H149&gt;-'Net Acumulado'!$B149,0,1))</f>
        <v>1</v>
      </c>
      <c r="I149">
        <f>IF(H149=0,0,IF('Net Acumulado'!I149&gt;-'Net Acumulado'!$B149,0,1))</f>
        <v>1</v>
      </c>
      <c r="J149">
        <f>IF(I149=0,0,IF('Net Acumulado'!J149&gt;-'Net Acumulado'!$B149,0,1))</f>
        <v>1</v>
      </c>
      <c r="K149">
        <f>IF(J149=0,0,IF('Net Acumulado'!K149&gt;-'Net Acumulado'!$B149,0,1))</f>
        <v>1</v>
      </c>
      <c r="L149">
        <f>IF(K149=0,0,IF('Net Acumulado'!L149&gt;-'Net Acumulado'!$B149,0,1))</f>
        <v>1</v>
      </c>
      <c r="M149">
        <f>IF(L149=0,0,IF('Net Acumulado'!M149&gt;-'Net Acumulado'!$B149,0,1))</f>
        <v>1</v>
      </c>
      <c r="N149">
        <f>IF(M149=0,0,IF('Net Acumulado'!N149&gt;-'Net Acumulado'!$B149,0,1))</f>
        <v>1</v>
      </c>
      <c r="O149">
        <f>IF(N149=0,0,IF('Net Acumulado'!O149&gt;-'Net Acumulado'!$B149,0,1))</f>
        <v>1</v>
      </c>
      <c r="P149">
        <f>IF(O149=0,0,IF('Net Acumulado'!P149&gt;-'Net Acumulado'!$B149,0,1))</f>
        <v>1</v>
      </c>
      <c r="Q149">
        <f>IF(P149=0,0,IF('Net Acumulado'!Q149&gt;-'Net Acumulado'!$B149,0,1))</f>
        <v>1</v>
      </c>
      <c r="R149">
        <f>IF(Q149=0,0,IF('Net Acumulado'!R149&gt;-'Net Acumulado'!$B149,0,1))</f>
        <v>1</v>
      </c>
      <c r="S149">
        <f>IF(R149=0,0,IF('Net Acumulado'!S149&gt;-'Net Acumulado'!$B149,0,1))</f>
        <v>1</v>
      </c>
      <c r="T149">
        <f>IF(S149=0,0,IF('Net Acumulado'!T149&gt;-'Net Acumulado'!$B149,0,1))</f>
        <v>1</v>
      </c>
      <c r="U149">
        <f>IF(T149=0,0,IF('Net Acumulado'!U149&gt;-'Net Acumulado'!$B149,0,1))</f>
        <v>1</v>
      </c>
      <c r="V149">
        <f>IF(U149=0,0,IF('Net Acumulado'!V149&gt;-'Net Acumulado'!$B149,0,1))</f>
        <v>1</v>
      </c>
      <c r="W149">
        <f>IF(V149=0,0,IF('Net Acumulado'!W149&gt;-'Net Acumulado'!$B149,0,1))</f>
        <v>1</v>
      </c>
      <c r="X149">
        <f>IF(W149=0,0,IF('Net Acumulado'!X149&gt;-'Net Acumulado'!$B149,0,1))</f>
        <v>1</v>
      </c>
      <c r="Y149">
        <f>IF(X149=0,0,IF('Net Acumulado'!Y149&gt;-'Net Acumulado'!$B149,0,1))</f>
        <v>1</v>
      </c>
      <c r="Z149">
        <f>IF(Y149=0,0,IF('Net Acumulado'!Z149&gt;-'Net Acumulado'!$B149,0,1))</f>
        <v>1</v>
      </c>
      <c r="AA149">
        <f>IF(Z149=0,0,IF('Net Acumulado'!AA149&gt;-'Net Acumulado'!$B149,0,1))</f>
        <v>1</v>
      </c>
      <c r="AB149">
        <f>IF(AA149=0,0,IF('Net Acumulado'!AB149&gt;-'Net Acumulado'!$B149,0,1))</f>
        <v>1</v>
      </c>
      <c r="AC149">
        <f>IF(AB149=0,0,IF('Net Acumulado'!AC149&gt;-'Net Acumulado'!$B149,0,1))</f>
        <v>1</v>
      </c>
      <c r="AD149">
        <f>IF(AC149=0,0,IF('Net Acumulado'!AD149&gt;-'Net Acumulado'!$B149,0,1))</f>
        <v>1</v>
      </c>
      <c r="AE149">
        <f>IF(AD149=0,0,IF('Net Acumulado'!AE149&gt;-'Net Acumulado'!$B149,0,1))</f>
        <v>0</v>
      </c>
      <c r="AF149">
        <f>IF(AE149=0,0,IF('Net Acumulado'!AF149&gt;-'Net Acumulado'!$B149,0,1))</f>
        <v>0</v>
      </c>
      <c r="AG149">
        <f>IF(AF149=0,0,IF('Net Acumulado'!AG149&gt;-'Net Acumulado'!$B149,0,1))</f>
        <v>0</v>
      </c>
      <c r="AH149">
        <f>IF(AG149=0,0,IF('Net Acumulado'!AH149&gt;-'Net Acumulado'!$B149,0,1))</f>
        <v>0</v>
      </c>
      <c r="AI149">
        <f>IF(AH149=0,0,IF('Net Acumulado'!AI149&gt;-'Net Acumulado'!$B149,0,1))</f>
        <v>0</v>
      </c>
      <c r="AJ149">
        <f>IF(AI149=0,0,IF('Net Acumulado'!AJ149&gt;-'Net Acumulado'!$B149,0,1))</f>
        <v>0</v>
      </c>
      <c r="AK149">
        <f>IF(AJ149=0,0,IF('Net Acumulado'!AK149&gt;-'Net Acumulado'!$B149,0,1))</f>
        <v>0</v>
      </c>
      <c r="AL149">
        <f>IF(AK149=0,0,IF('Net Acumulado'!AL149&gt;-'Net Acumulado'!$B149,0,1))</f>
        <v>0</v>
      </c>
      <c r="AM149">
        <f>IF(AL149=0,0,IF('Net Acumulado'!AM149&gt;-'Net Acumulado'!$B149,0,1))</f>
        <v>0</v>
      </c>
      <c r="AN149">
        <f>IF(AM149=0,0,IF('Net Acumulado'!AN149&gt;-'Net Acumulado'!$B149,0,1))</f>
        <v>0</v>
      </c>
      <c r="AO149">
        <f>IF(AN149=0,0,IF('Net Acumulado'!AO149&gt;-'Net Acumulado'!$B149,0,1))</f>
        <v>0</v>
      </c>
      <c r="AP149">
        <f>IF(AO149=0,0,IF('Net Acumulado'!AP149&gt;-'Net Acumulado'!$B149,0,1))</f>
        <v>0</v>
      </c>
      <c r="AQ149">
        <f>IF(AP149=0,0,IF('Net Acumulado'!AQ149&gt;-'Net Acumulado'!$B149,0,1))</f>
        <v>0</v>
      </c>
      <c r="AR149">
        <f>IF(AQ149=0,0,IF('Net Acumulado'!AR149&gt;-'Net Acumulado'!$B149,0,1))</f>
        <v>0</v>
      </c>
      <c r="AS149">
        <f>IF(AR149=0,0,IF('Net Acumulado'!AS149&gt;-'Net Acumulado'!$B149,0,1))</f>
        <v>0</v>
      </c>
      <c r="AT149">
        <f>IF(AS149=0,0,IF('Net Acumulado'!AT149&gt;-'Net Acumulado'!$B149,0,1))</f>
        <v>0</v>
      </c>
      <c r="AU149">
        <f>IF(AT149=0,0,IF('Net Acumulado'!AU149&gt;-'Net Acumulado'!$B149,0,1))</f>
        <v>0</v>
      </c>
      <c r="AV149">
        <f>IF(AU149=0,0,IF('Net Acumulado'!AV149&gt;-'Net Acumulado'!$B149,0,1))</f>
        <v>0</v>
      </c>
      <c r="AW149">
        <f>IF(AV149=0,0,IF('Net Acumulado'!AW149&gt;-'Net Acumulado'!$B149,0,1))</f>
        <v>0</v>
      </c>
      <c r="AX149">
        <f>IF(AW149=0,0,IF('Net Acumulado'!AX149&gt;-'Net Acumulado'!$B149,0,1))</f>
        <v>0</v>
      </c>
      <c r="AY149">
        <f>IF(AX149=0,0,IF('Net Acumulado'!AY149&gt;-'Net Acumulado'!$B149,0,1))</f>
        <v>0</v>
      </c>
      <c r="AZ149">
        <f>IF(AY149=0,0,IF('Net Acumulado'!AZ149&gt;-'Net Acumulado'!$B149,0,1))</f>
        <v>0</v>
      </c>
      <c r="BA149">
        <f>IF(AZ149=0,0,IF('Net Acumulado'!BA149&gt;-'Net Acumulado'!$B149,0,1))</f>
        <v>0</v>
      </c>
      <c r="BB149">
        <f>IF(BA149=0,0,IF('Net Acumulado'!BB149&gt;-'Net Acumulado'!$B149,0,1))</f>
        <v>0</v>
      </c>
      <c r="BC149">
        <f>IF(BB149=0,0,IF('Net Acumulado'!BC149&gt;-'Net Acumulado'!$B149,0,1))</f>
        <v>0</v>
      </c>
      <c r="BD149">
        <f>IF(BC149=0,0,IF('Net Acumulado'!BD149&gt;-'Net Acumulado'!$B149,0,1))</f>
        <v>0</v>
      </c>
      <c r="BE149">
        <f>IF(BD149=0,0,IF('Net Acumulado'!BE149&gt;-'Net Acumulado'!$B149,0,1))</f>
        <v>0</v>
      </c>
      <c r="BF149">
        <f>IF(BE149=0,0,IF('Net Acumulado'!BF149&gt;-'Net Acumulado'!$B149,0,1))</f>
        <v>0</v>
      </c>
      <c r="BG149">
        <f>IF(BF149=0,0,IF('Net Acumulado'!BG149&gt;-'Net Acumulado'!$B149,0,1))</f>
        <v>0</v>
      </c>
      <c r="BH149">
        <f>IF(BG149=0,0,IF('Net Acumulado'!BH149&gt;-'Net Acumulado'!$B149,0,1))</f>
        <v>0</v>
      </c>
      <c r="BI149">
        <f>IF(BH149=0,0,IF('Net Acumulado'!BI149&gt;-'Net Acumulado'!$B149,0,1))</f>
        <v>0</v>
      </c>
      <c r="BJ149">
        <f>IF(BI149=0,0,IF('Net Acumulado'!BJ149&gt;-'Net Acumulado'!$B149,0,1))</f>
        <v>0</v>
      </c>
      <c r="BK149">
        <f>IF(BJ149=0,0,IF('Net Acumulado'!BK149&gt;-'Net Acumulado'!$B149,0,1))</f>
        <v>0</v>
      </c>
      <c r="BL149">
        <f>IF(BK149=0,0,IF('Net Acumulado'!BL149&gt;-'Net Acumulado'!$B149,0,1))</f>
        <v>0</v>
      </c>
      <c r="BM149">
        <f>IF(BL149=0,0,IF('Net Acumulado'!BM149&gt;-'Net Acumulado'!$B149,0,1))</f>
        <v>0</v>
      </c>
      <c r="BN149">
        <f>IF(BM149=0,0,IF('Net Acumulado'!BN149&gt;-'Net Acumulado'!$B149,0,1))</f>
        <v>0</v>
      </c>
      <c r="BO149">
        <f>IF(BN149=0,0,IF('Net Acumulado'!BO149&gt;-'Net Acumulado'!$B149,0,1))</f>
        <v>0</v>
      </c>
      <c r="BP149">
        <f>IF(BO149=0,0,IF('Net Acumulado'!BP149&gt;-'Net Acumulado'!$B149,0,1))</f>
        <v>0</v>
      </c>
      <c r="BQ149">
        <f>IF(BP149=0,0,IF('Net Acumulado'!BQ149&gt;-'Net Acumulado'!$B149,0,1))</f>
        <v>0</v>
      </c>
      <c r="BR149">
        <f>IF(BQ149=0,0,IF('Net Acumulado'!BR149&gt;-'Net Acumulado'!$B149,0,1))</f>
        <v>0</v>
      </c>
      <c r="BS149">
        <f>IF(BR149=0,0,IF('Net Acumulado'!BS149&gt;-'Net Acumulado'!$B149,0,1))</f>
        <v>0</v>
      </c>
      <c r="BT149">
        <f>IF(BS149=0,0,IF('Net Acumulado'!BT149&gt;-'Net Acumulado'!$B149,0,1))</f>
        <v>0</v>
      </c>
      <c r="BU149">
        <f>IF(BT149=0,0,IF('Net Acumulado'!BU149&gt;-'Net Acumulado'!$B149,0,1))</f>
        <v>0</v>
      </c>
      <c r="BV149">
        <f>IF(BU149=0,0,IF('Net Acumulado'!BV149&gt;-'Net Acumulado'!$B149,0,1))</f>
        <v>0</v>
      </c>
      <c r="BW149">
        <f>IF(BV149=0,0,IF('Net Acumulado'!BW149&gt;-'Net Acumulado'!$B149,0,1))</f>
        <v>0</v>
      </c>
      <c r="BX149">
        <f>IF(BW149=0,0,IF('Net Acumulado'!BX149&gt;-'Net Acumulado'!$B149,0,1))</f>
        <v>0</v>
      </c>
      <c r="BY149">
        <f>IF(BX149=0,0,IF('Net Acumulado'!BY149&gt;-'Net Acumulado'!$B149,0,1))</f>
        <v>0</v>
      </c>
      <c r="BZ149">
        <f>IF(BY149=0,0,IF('Net Acumulado'!BZ149&gt;-'Net Acumulado'!$B149,0,1))</f>
        <v>0</v>
      </c>
      <c r="CA149">
        <f>IF(BZ149=0,0,IF('Net Acumulado'!CA149&gt;-'Net Acumulado'!$B149,0,1))</f>
        <v>0</v>
      </c>
      <c r="CB149">
        <f>IF(CA149=0,0,IF('Net Acumulado'!CB149&gt;-'Net Acumulado'!$B149,0,1))</f>
        <v>0</v>
      </c>
      <c r="CC149">
        <f>IF(CB149=0,0,IF('Net Acumulado'!CC149&gt;-'Net Acumulado'!$B149,0,1))</f>
        <v>0</v>
      </c>
      <c r="CD149">
        <f>IF(CC149=0,0,IF('Net Acumulado'!CD149&gt;-'Net Acumulado'!$B149,0,1))</f>
        <v>0</v>
      </c>
      <c r="CE149">
        <f>IF(CD149=0,0,IF('Net Acumulado'!CE149&gt;-'Net Acumulado'!$B149,0,1))</f>
        <v>0</v>
      </c>
      <c r="CF149">
        <f>IF(CE149=0,0,IF('Net Acumulado'!CF149&gt;-'Net Acumulado'!$B149,0,1))</f>
        <v>0</v>
      </c>
      <c r="CG149">
        <f>IF(CF149=0,0,IF('Net Acumulado'!CG149&gt;-'Net Acumulado'!$B149,0,1))</f>
        <v>0</v>
      </c>
      <c r="CH149">
        <f>IF(CG149=0,0,IF('Net Acumulado'!CH149&gt;-'Net Acumulado'!$B149,0,1))</f>
        <v>0</v>
      </c>
      <c r="CI149">
        <f>IF(CH149=0,0,IF('Net Acumulado'!CI149&gt;-'Net Acumulado'!$B149,0,1))</f>
        <v>0</v>
      </c>
      <c r="CJ149">
        <f>IF(CI149=0,0,IF('Net Acumulado'!CJ149&gt;-'Net Acumulado'!$B149,0,1))</f>
        <v>0</v>
      </c>
      <c r="CK149">
        <f>IF(CJ149=0,0,IF('Net Acumulado'!CK149&gt;-'Net Acumulado'!$B149,0,1))</f>
        <v>0</v>
      </c>
      <c r="CL149">
        <f>IF(CK149=0,0,IF('Net Acumulado'!CL149&gt;-'Net Acumulado'!$B149,0,1))</f>
        <v>0</v>
      </c>
      <c r="CM149">
        <f>IF(CL149=0,0,IF('Net Acumulado'!CM149&gt;-'Net Acumulado'!$B149,0,1))</f>
        <v>0</v>
      </c>
      <c r="CN149">
        <f>IF(CM149=0,0,IF('Net Acumulado'!CN149&gt;-'Net Acumulado'!$B149,0,1))</f>
        <v>0</v>
      </c>
      <c r="CO149">
        <f>IF(CN149=0,0,IF('Net Acumulado'!CO149&gt;-'Net Acumulado'!$B149,0,1))</f>
        <v>0</v>
      </c>
      <c r="CP149">
        <f>IF(CO149=0,0,IF('Net Acumulado'!CP149&gt;-'Net Acumulado'!$B149,0,1))</f>
        <v>0</v>
      </c>
      <c r="CQ149">
        <f>IF(CP149=0,0,IF('Net Acumulado'!CQ149&gt;-'Net Acumulado'!$B149,0,1))</f>
        <v>0</v>
      </c>
      <c r="CR149">
        <f>IF(CQ149=0,0,IF('Net Acumulado'!CR149&gt;-'Net Acumulado'!$B149,0,1))</f>
        <v>0</v>
      </c>
      <c r="CS149">
        <f>IF(CR149=0,0,IF('Net Acumulado'!CS149&gt;-'Net Acumulado'!$B149,0,1))</f>
        <v>0</v>
      </c>
      <c r="CT149">
        <f>IF(CS149=0,0,IF('Net Acumulado'!CT149&gt;-'Net Acumulado'!$B149,0,1))</f>
        <v>0</v>
      </c>
      <c r="CU149">
        <f>IF(CT149=0,0,IF('Net Acumulado'!CU149&gt;-'Net Acumulado'!$B149,0,1))</f>
        <v>0</v>
      </c>
    </row>
    <row r="150" spans="1:99" x14ac:dyDescent="0.3">
      <c r="A150">
        <f t="shared" si="2"/>
        <v>3</v>
      </c>
      <c r="B150">
        <v>-1750</v>
      </c>
      <c r="C150">
        <v>5204</v>
      </c>
      <c r="D150">
        <f>IF('Net Acumulado'!D150&gt;-'Net Acumulado'!$B150,0,1)</f>
        <v>1</v>
      </c>
      <c r="E150">
        <f>IF(D150=0,0,IF('Net Acumulado'!E150&gt;-'Net Acumulado'!$B150,0,1))</f>
        <v>1</v>
      </c>
      <c r="F150">
        <f>IF(E150=0,0,IF('Net Acumulado'!F150&gt;-'Net Acumulado'!$B150,0,1))</f>
        <v>1</v>
      </c>
      <c r="G150">
        <f>IF(F150=0,0,IF('Net Acumulado'!G150&gt;-'Net Acumulado'!$B150,0,1))</f>
        <v>0</v>
      </c>
      <c r="H150">
        <f>IF(G150=0,0,IF('Net Acumulado'!H150&gt;-'Net Acumulado'!$B150,0,1))</f>
        <v>0</v>
      </c>
      <c r="I150">
        <f>IF(H150=0,0,IF('Net Acumulado'!I150&gt;-'Net Acumulado'!$B150,0,1))</f>
        <v>0</v>
      </c>
      <c r="J150">
        <f>IF(I150=0,0,IF('Net Acumulado'!J150&gt;-'Net Acumulado'!$B150,0,1))</f>
        <v>0</v>
      </c>
      <c r="K150">
        <f>IF(J150=0,0,IF('Net Acumulado'!K150&gt;-'Net Acumulado'!$B150,0,1))</f>
        <v>0</v>
      </c>
      <c r="L150">
        <f>IF(K150=0,0,IF('Net Acumulado'!L150&gt;-'Net Acumulado'!$B150,0,1))</f>
        <v>0</v>
      </c>
      <c r="M150">
        <f>IF(L150=0,0,IF('Net Acumulado'!M150&gt;-'Net Acumulado'!$B150,0,1))</f>
        <v>0</v>
      </c>
      <c r="N150">
        <f>IF(M150=0,0,IF('Net Acumulado'!N150&gt;-'Net Acumulado'!$B150,0,1))</f>
        <v>0</v>
      </c>
      <c r="O150">
        <f>IF(N150=0,0,IF('Net Acumulado'!O150&gt;-'Net Acumulado'!$B150,0,1))</f>
        <v>0</v>
      </c>
      <c r="P150">
        <f>IF(O150=0,0,IF('Net Acumulado'!P150&gt;-'Net Acumulado'!$B150,0,1))</f>
        <v>0</v>
      </c>
      <c r="Q150">
        <f>IF(P150=0,0,IF('Net Acumulado'!Q150&gt;-'Net Acumulado'!$B150,0,1))</f>
        <v>0</v>
      </c>
      <c r="R150">
        <f>IF(Q150=0,0,IF('Net Acumulado'!R150&gt;-'Net Acumulado'!$B150,0,1))</f>
        <v>0</v>
      </c>
      <c r="S150">
        <f>IF(R150=0,0,IF('Net Acumulado'!S150&gt;-'Net Acumulado'!$B150,0,1))</f>
        <v>0</v>
      </c>
      <c r="T150">
        <f>IF(S150=0,0,IF('Net Acumulado'!T150&gt;-'Net Acumulado'!$B150,0,1))</f>
        <v>0</v>
      </c>
      <c r="U150">
        <f>IF(T150=0,0,IF('Net Acumulado'!U150&gt;-'Net Acumulado'!$B150,0,1))</f>
        <v>0</v>
      </c>
      <c r="V150">
        <f>IF(U150=0,0,IF('Net Acumulado'!V150&gt;-'Net Acumulado'!$B150,0,1))</f>
        <v>0</v>
      </c>
      <c r="W150">
        <f>IF(V150=0,0,IF('Net Acumulado'!W150&gt;-'Net Acumulado'!$B150,0,1))</f>
        <v>0</v>
      </c>
      <c r="X150">
        <f>IF(W150=0,0,IF('Net Acumulado'!X150&gt;-'Net Acumulado'!$B150,0,1))</f>
        <v>0</v>
      </c>
      <c r="Y150">
        <f>IF(X150=0,0,IF('Net Acumulado'!Y150&gt;-'Net Acumulado'!$B150,0,1))</f>
        <v>0</v>
      </c>
      <c r="Z150">
        <f>IF(Y150=0,0,IF('Net Acumulado'!Z150&gt;-'Net Acumulado'!$B150,0,1))</f>
        <v>0</v>
      </c>
      <c r="AA150">
        <f>IF(Z150=0,0,IF('Net Acumulado'!AA150&gt;-'Net Acumulado'!$B150,0,1))</f>
        <v>0</v>
      </c>
      <c r="AB150">
        <f>IF(AA150=0,0,IF('Net Acumulado'!AB150&gt;-'Net Acumulado'!$B150,0,1))</f>
        <v>0</v>
      </c>
      <c r="AC150">
        <f>IF(AB150=0,0,IF('Net Acumulado'!AC150&gt;-'Net Acumulado'!$B150,0,1))</f>
        <v>0</v>
      </c>
      <c r="AD150">
        <f>IF(AC150=0,0,IF('Net Acumulado'!AD150&gt;-'Net Acumulado'!$B150,0,1))</f>
        <v>0</v>
      </c>
      <c r="AE150">
        <f>IF(AD150=0,0,IF('Net Acumulado'!AE150&gt;-'Net Acumulado'!$B150,0,1))</f>
        <v>0</v>
      </c>
      <c r="AF150">
        <f>IF(AE150=0,0,IF('Net Acumulado'!AF150&gt;-'Net Acumulado'!$B150,0,1))</f>
        <v>0</v>
      </c>
      <c r="AG150">
        <f>IF(AF150=0,0,IF('Net Acumulado'!AG150&gt;-'Net Acumulado'!$B150,0,1))</f>
        <v>0</v>
      </c>
      <c r="AH150">
        <f>IF(AG150=0,0,IF('Net Acumulado'!AH150&gt;-'Net Acumulado'!$B150,0,1))</f>
        <v>0</v>
      </c>
      <c r="AI150">
        <f>IF(AH150=0,0,IF('Net Acumulado'!AI150&gt;-'Net Acumulado'!$B150,0,1))</f>
        <v>0</v>
      </c>
      <c r="AJ150">
        <f>IF(AI150=0,0,IF('Net Acumulado'!AJ150&gt;-'Net Acumulado'!$B150,0,1))</f>
        <v>0</v>
      </c>
      <c r="AK150">
        <f>IF(AJ150=0,0,IF('Net Acumulado'!AK150&gt;-'Net Acumulado'!$B150,0,1))</f>
        <v>0</v>
      </c>
      <c r="AL150">
        <f>IF(AK150=0,0,IF('Net Acumulado'!AL150&gt;-'Net Acumulado'!$B150,0,1))</f>
        <v>0</v>
      </c>
      <c r="AM150">
        <f>IF(AL150=0,0,IF('Net Acumulado'!AM150&gt;-'Net Acumulado'!$B150,0,1))</f>
        <v>0</v>
      </c>
      <c r="AN150">
        <f>IF(AM150=0,0,IF('Net Acumulado'!AN150&gt;-'Net Acumulado'!$B150,0,1))</f>
        <v>0</v>
      </c>
      <c r="AO150">
        <f>IF(AN150=0,0,IF('Net Acumulado'!AO150&gt;-'Net Acumulado'!$B150,0,1))</f>
        <v>0</v>
      </c>
      <c r="AP150">
        <f>IF(AO150=0,0,IF('Net Acumulado'!AP150&gt;-'Net Acumulado'!$B150,0,1))</f>
        <v>0</v>
      </c>
      <c r="AQ150">
        <f>IF(AP150=0,0,IF('Net Acumulado'!AQ150&gt;-'Net Acumulado'!$B150,0,1))</f>
        <v>0</v>
      </c>
      <c r="AR150">
        <f>IF(AQ150=0,0,IF('Net Acumulado'!AR150&gt;-'Net Acumulado'!$B150,0,1))</f>
        <v>0</v>
      </c>
      <c r="AS150">
        <f>IF(AR150=0,0,IF('Net Acumulado'!AS150&gt;-'Net Acumulado'!$B150,0,1))</f>
        <v>0</v>
      </c>
      <c r="AT150">
        <f>IF(AS150=0,0,IF('Net Acumulado'!AT150&gt;-'Net Acumulado'!$B150,0,1))</f>
        <v>0</v>
      </c>
      <c r="AU150">
        <f>IF(AT150=0,0,IF('Net Acumulado'!AU150&gt;-'Net Acumulado'!$B150,0,1))</f>
        <v>0</v>
      </c>
      <c r="AV150">
        <f>IF(AU150=0,0,IF('Net Acumulado'!AV150&gt;-'Net Acumulado'!$B150,0,1))</f>
        <v>0</v>
      </c>
      <c r="AW150">
        <f>IF(AV150=0,0,IF('Net Acumulado'!AW150&gt;-'Net Acumulado'!$B150,0,1))</f>
        <v>0</v>
      </c>
      <c r="AX150">
        <f>IF(AW150=0,0,IF('Net Acumulado'!AX150&gt;-'Net Acumulado'!$B150,0,1))</f>
        <v>0</v>
      </c>
      <c r="AY150">
        <f>IF(AX150=0,0,IF('Net Acumulado'!AY150&gt;-'Net Acumulado'!$B150,0,1))</f>
        <v>0</v>
      </c>
      <c r="AZ150">
        <f>IF(AY150=0,0,IF('Net Acumulado'!AZ150&gt;-'Net Acumulado'!$B150,0,1))</f>
        <v>0</v>
      </c>
      <c r="BA150">
        <f>IF(AZ150=0,0,IF('Net Acumulado'!BA150&gt;-'Net Acumulado'!$B150,0,1))</f>
        <v>0</v>
      </c>
      <c r="BB150">
        <f>IF(BA150=0,0,IF('Net Acumulado'!BB150&gt;-'Net Acumulado'!$B150,0,1))</f>
        <v>0</v>
      </c>
      <c r="BC150">
        <f>IF(BB150=0,0,IF('Net Acumulado'!BC150&gt;-'Net Acumulado'!$B150,0,1))</f>
        <v>0</v>
      </c>
      <c r="BD150">
        <f>IF(BC150=0,0,IF('Net Acumulado'!BD150&gt;-'Net Acumulado'!$B150,0,1))</f>
        <v>0</v>
      </c>
      <c r="BE150">
        <f>IF(BD150=0,0,IF('Net Acumulado'!BE150&gt;-'Net Acumulado'!$B150,0,1))</f>
        <v>0</v>
      </c>
      <c r="BF150">
        <f>IF(BE150=0,0,IF('Net Acumulado'!BF150&gt;-'Net Acumulado'!$B150,0,1))</f>
        <v>0</v>
      </c>
      <c r="BG150">
        <f>IF(BF150=0,0,IF('Net Acumulado'!BG150&gt;-'Net Acumulado'!$B150,0,1))</f>
        <v>0</v>
      </c>
      <c r="BH150">
        <f>IF(BG150=0,0,IF('Net Acumulado'!BH150&gt;-'Net Acumulado'!$B150,0,1))</f>
        <v>0</v>
      </c>
      <c r="BI150">
        <f>IF(BH150=0,0,IF('Net Acumulado'!BI150&gt;-'Net Acumulado'!$B150,0,1))</f>
        <v>0</v>
      </c>
      <c r="BJ150">
        <f>IF(BI150=0,0,IF('Net Acumulado'!BJ150&gt;-'Net Acumulado'!$B150,0,1))</f>
        <v>0</v>
      </c>
      <c r="BK150">
        <f>IF(BJ150=0,0,IF('Net Acumulado'!BK150&gt;-'Net Acumulado'!$B150,0,1))</f>
        <v>0</v>
      </c>
      <c r="BL150">
        <f>IF(BK150=0,0,IF('Net Acumulado'!BL150&gt;-'Net Acumulado'!$B150,0,1))</f>
        <v>0</v>
      </c>
      <c r="BM150">
        <f>IF(BL150=0,0,IF('Net Acumulado'!BM150&gt;-'Net Acumulado'!$B150,0,1))</f>
        <v>0</v>
      </c>
      <c r="BN150">
        <f>IF(BM150=0,0,IF('Net Acumulado'!BN150&gt;-'Net Acumulado'!$B150,0,1))</f>
        <v>0</v>
      </c>
      <c r="BO150">
        <f>IF(BN150=0,0,IF('Net Acumulado'!BO150&gt;-'Net Acumulado'!$B150,0,1))</f>
        <v>0</v>
      </c>
      <c r="BP150">
        <f>IF(BO150=0,0,IF('Net Acumulado'!BP150&gt;-'Net Acumulado'!$B150,0,1))</f>
        <v>0</v>
      </c>
      <c r="BQ150">
        <f>IF(BP150=0,0,IF('Net Acumulado'!BQ150&gt;-'Net Acumulado'!$B150,0,1))</f>
        <v>0</v>
      </c>
      <c r="BR150">
        <f>IF(BQ150=0,0,IF('Net Acumulado'!BR150&gt;-'Net Acumulado'!$B150,0,1))</f>
        <v>0</v>
      </c>
      <c r="BS150">
        <f>IF(BR150=0,0,IF('Net Acumulado'!BS150&gt;-'Net Acumulado'!$B150,0,1))</f>
        <v>0</v>
      </c>
      <c r="BT150">
        <f>IF(BS150=0,0,IF('Net Acumulado'!BT150&gt;-'Net Acumulado'!$B150,0,1))</f>
        <v>0</v>
      </c>
      <c r="BU150">
        <f>IF(BT150=0,0,IF('Net Acumulado'!BU150&gt;-'Net Acumulado'!$B150,0,1))</f>
        <v>0</v>
      </c>
      <c r="BV150">
        <f>IF(BU150=0,0,IF('Net Acumulado'!BV150&gt;-'Net Acumulado'!$B150,0,1))</f>
        <v>0</v>
      </c>
      <c r="BW150">
        <f>IF(BV150=0,0,IF('Net Acumulado'!BW150&gt;-'Net Acumulado'!$B150,0,1))</f>
        <v>0</v>
      </c>
      <c r="BX150">
        <f>IF(BW150=0,0,IF('Net Acumulado'!BX150&gt;-'Net Acumulado'!$B150,0,1))</f>
        <v>0</v>
      </c>
      <c r="BY150">
        <f>IF(BX150=0,0,IF('Net Acumulado'!BY150&gt;-'Net Acumulado'!$B150,0,1))</f>
        <v>0</v>
      </c>
      <c r="BZ150">
        <f>IF(BY150=0,0,IF('Net Acumulado'!BZ150&gt;-'Net Acumulado'!$B150,0,1))</f>
        <v>0</v>
      </c>
      <c r="CA150">
        <f>IF(BZ150=0,0,IF('Net Acumulado'!CA150&gt;-'Net Acumulado'!$B150,0,1))</f>
        <v>0</v>
      </c>
      <c r="CB150">
        <f>IF(CA150=0,0,IF('Net Acumulado'!CB150&gt;-'Net Acumulado'!$B150,0,1))</f>
        <v>0</v>
      </c>
      <c r="CC150">
        <f>IF(CB150=0,0,IF('Net Acumulado'!CC150&gt;-'Net Acumulado'!$B150,0,1))</f>
        <v>0</v>
      </c>
      <c r="CD150">
        <f>IF(CC150=0,0,IF('Net Acumulado'!CD150&gt;-'Net Acumulado'!$B150,0,1))</f>
        <v>0</v>
      </c>
      <c r="CE150">
        <f>IF(CD150=0,0,IF('Net Acumulado'!CE150&gt;-'Net Acumulado'!$B150,0,1))</f>
        <v>0</v>
      </c>
      <c r="CF150">
        <f>IF(CE150=0,0,IF('Net Acumulado'!CF150&gt;-'Net Acumulado'!$B150,0,1))</f>
        <v>0</v>
      </c>
      <c r="CG150">
        <f>IF(CF150=0,0,IF('Net Acumulado'!CG150&gt;-'Net Acumulado'!$B150,0,1))</f>
        <v>0</v>
      </c>
      <c r="CH150">
        <f>IF(CG150=0,0,IF('Net Acumulado'!CH150&gt;-'Net Acumulado'!$B150,0,1))</f>
        <v>0</v>
      </c>
      <c r="CI150">
        <f>IF(CH150=0,0,IF('Net Acumulado'!CI150&gt;-'Net Acumulado'!$B150,0,1))</f>
        <v>0</v>
      </c>
      <c r="CJ150">
        <f>IF(CI150=0,0,IF('Net Acumulado'!CJ150&gt;-'Net Acumulado'!$B150,0,1))</f>
        <v>0</v>
      </c>
      <c r="CK150">
        <f>IF(CJ150=0,0,IF('Net Acumulado'!CK150&gt;-'Net Acumulado'!$B150,0,1))</f>
        <v>0</v>
      </c>
      <c r="CL150">
        <f>IF(CK150=0,0,IF('Net Acumulado'!CL150&gt;-'Net Acumulado'!$B150,0,1))</f>
        <v>0</v>
      </c>
      <c r="CM150">
        <f>IF(CL150=0,0,IF('Net Acumulado'!CM150&gt;-'Net Acumulado'!$B150,0,1))</f>
        <v>0</v>
      </c>
      <c r="CN150">
        <f>IF(CM150=0,0,IF('Net Acumulado'!CN150&gt;-'Net Acumulado'!$B150,0,1))</f>
        <v>0</v>
      </c>
      <c r="CO150">
        <f>IF(CN150=0,0,IF('Net Acumulado'!CO150&gt;-'Net Acumulado'!$B150,0,1))</f>
        <v>0</v>
      </c>
      <c r="CP150">
        <f>IF(CO150=0,0,IF('Net Acumulado'!CP150&gt;-'Net Acumulado'!$B150,0,1))</f>
        <v>0</v>
      </c>
      <c r="CQ150">
        <f>IF(CP150=0,0,IF('Net Acumulado'!CQ150&gt;-'Net Acumulado'!$B150,0,1))</f>
        <v>0</v>
      </c>
      <c r="CR150">
        <f>IF(CQ150=0,0,IF('Net Acumulado'!CR150&gt;-'Net Acumulado'!$B150,0,1))</f>
        <v>0</v>
      </c>
      <c r="CS150">
        <f>IF(CR150=0,0,IF('Net Acumulado'!CS150&gt;-'Net Acumulado'!$B150,0,1))</f>
        <v>0</v>
      </c>
      <c r="CT150">
        <f>IF(CS150=0,0,IF('Net Acumulado'!CT150&gt;-'Net Acumulado'!$B150,0,1))</f>
        <v>0</v>
      </c>
      <c r="CU150">
        <f>IF(CT150=0,0,IF('Net Acumulado'!CU150&gt;-'Net Acumulado'!$B150,0,1))</f>
        <v>0</v>
      </c>
    </row>
    <row r="151" spans="1:99" x14ac:dyDescent="0.3">
      <c r="A151">
        <f t="shared" si="2"/>
        <v>5</v>
      </c>
      <c r="B151">
        <v>-13022</v>
      </c>
      <c r="C151">
        <v>5205</v>
      </c>
      <c r="D151">
        <f>IF('Net Acumulado'!D151&gt;-'Net Acumulado'!$B151,0,1)</f>
        <v>1</v>
      </c>
      <c r="E151">
        <f>IF(D151=0,0,IF('Net Acumulado'!E151&gt;-'Net Acumulado'!$B151,0,1))</f>
        <v>1</v>
      </c>
      <c r="F151">
        <f>IF(E151=0,0,IF('Net Acumulado'!F151&gt;-'Net Acumulado'!$B151,0,1))</f>
        <v>1</v>
      </c>
      <c r="G151">
        <f>IF(F151=0,0,IF('Net Acumulado'!G151&gt;-'Net Acumulado'!$B151,0,1))</f>
        <v>1</v>
      </c>
      <c r="H151">
        <f>IF(G151=0,0,IF('Net Acumulado'!H151&gt;-'Net Acumulado'!$B151,0,1))</f>
        <v>1</v>
      </c>
      <c r="I151">
        <f>IF(H151=0,0,IF('Net Acumulado'!I151&gt;-'Net Acumulado'!$B151,0,1))</f>
        <v>0</v>
      </c>
      <c r="J151">
        <f>IF(I151=0,0,IF('Net Acumulado'!J151&gt;-'Net Acumulado'!$B151,0,1))</f>
        <v>0</v>
      </c>
      <c r="K151">
        <f>IF(J151=0,0,IF('Net Acumulado'!K151&gt;-'Net Acumulado'!$B151,0,1))</f>
        <v>0</v>
      </c>
      <c r="L151">
        <f>IF(K151=0,0,IF('Net Acumulado'!L151&gt;-'Net Acumulado'!$B151,0,1))</f>
        <v>0</v>
      </c>
      <c r="M151">
        <f>IF(L151=0,0,IF('Net Acumulado'!M151&gt;-'Net Acumulado'!$B151,0,1))</f>
        <v>0</v>
      </c>
      <c r="N151">
        <f>IF(M151=0,0,IF('Net Acumulado'!N151&gt;-'Net Acumulado'!$B151,0,1))</f>
        <v>0</v>
      </c>
      <c r="O151">
        <f>IF(N151=0,0,IF('Net Acumulado'!O151&gt;-'Net Acumulado'!$B151,0,1))</f>
        <v>0</v>
      </c>
      <c r="P151">
        <f>IF(O151=0,0,IF('Net Acumulado'!P151&gt;-'Net Acumulado'!$B151,0,1))</f>
        <v>0</v>
      </c>
      <c r="Q151">
        <f>IF(P151=0,0,IF('Net Acumulado'!Q151&gt;-'Net Acumulado'!$B151,0,1))</f>
        <v>0</v>
      </c>
      <c r="R151">
        <f>IF(Q151=0,0,IF('Net Acumulado'!R151&gt;-'Net Acumulado'!$B151,0,1))</f>
        <v>0</v>
      </c>
      <c r="S151">
        <f>IF(R151=0,0,IF('Net Acumulado'!S151&gt;-'Net Acumulado'!$B151,0,1))</f>
        <v>0</v>
      </c>
      <c r="T151">
        <f>IF(S151=0,0,IF('Net Acumulado'!T151&gt;-'Net Acumulado'!$B151,0,1))</f>
        <v>0</v>
      </c>
      <c r="U151">
        <f>IF(T151=0,0,IF('Net Acumulado'!U151&gt;-'Net Acumulado'!$B151,0,1))</f>
        <v>0</v>
      </c>
      <c r="V151">
        <f>IF(U151=0,0,IF('Net Acumulado'!V151&gt;-'Net Acumulado'!$B151,0,1))</f>
        <v>0</v>
      </c>
      <c r="W151">
        <f>IF(V151=0,0,IF('Net Acumulado'!W151&gt;-'Net Acumulado'!$B151,0,1))</f>
        <v>0</v>
      </c>
      <c r="X151">
        <f>IF(W151=0,0,IF('Net Acumulado'!X151&gt;-'Net Acumulado'!$B151,0,1))</f>
        <v>0</v>
      </c>
      <c r="Y151">
        <f>IF(X151=0,0,IF('Net Acumulado'!Y151&gt;-'Net Acumulado'!$B151,0,1))</f>
        <v>0</v>
      </c>
      <c r="Z151">
        <f>IF(Y151=0,0,IF('Net Acumulado'!Z151&gt;-'Net Acumulado'!$B151,0,1))</f>
        <v>0</v>
      </c>
      <c r="AA151">
        <f>IF(Z151=0,0,IF('Net Acumulado'!AA151&gt;-'Net Acumulado'!$B151,0,1))</f>
        <v>0</v>
      </c>
      <c r="AB151">
        <f>IF(AA151=0,0,IF('Net Acumulado'!AB151&gt;-'Net Acumulado'!$B151,0,1))</f>
        <v>0</v>
      </c>
      <c r="AC151">
        <f>IF(AB151=0,0,IF('Net Acumulado'!AC151&gt;-'Net Acumulado'!$B151,0,1))</f>
        <v>0</v>
      </c>
      <c r="AD151">
        <f>IF(AC151=0,0,IF('Net Acumulado'!AD151&gt;-'Net Acumulado'!$B151,0,1))</f>
        <v>0</v>
      </c>
      <c r="AE151">
        <f>IF(AD151=0,0,IF('Net Acumulado'!AE151&gt;-'Net Acumulado'!$B151,0,1))</f>
        <v>0</v>
      </c>
      <c r="AF151">
        <f>IF(AE151=0,0,IF('Net Acumulado'!AF151&gt;-'Net Acumulado'!$B151,0,1))</f>
        <v>0</v>
      </c>
      <c r="AG151">
        <f>IF(AF151=0,0,IF('Net Acumulado'!AG151&gt;-'Net Acumulado'!$B151,0,1))</f>
        <v>0</v>
      </c>
      <c r="AH151">
        <f>IF(AG151=0,0,IF('Net Acumulado'!AH151&gt;-'Net Acumulado'!$B151,0,1))</f>
        <v>0</v>
      </c>
      <c r="AI151">
        <f>IF(AH151=0,0,IF('Net Acumulado'!AI151&gt;-'Net Acumulado'!$B151,0,1))</f>
        <v>0</v>
      </c>
      <c r="AJ151">
        <f>IF(AI151=0,0,IF('Net Acumulado'!AJ151&gt;-'Net Acumulado'!$B151,0,1))</f>
        <v>0</v>
      </c>
      <c r="AK151">
        <f>IF(AJ151=0,0,IF('Net Acumulado'!AK151&gt;-'Net Acumulado'!$B151,0,1))</f>
        <v>0</v>
      </c>
      <c r="AL151">
        <f>IF(AK151=0,0,IF('Net Acumulado'!AL151&gt;-'Net Acumulado'!$B151,0,1))</f>
        <v>0</v>
      </c>
      <c r="AM151">
        <f>IF(AL151=0,0,IF('Net Acumulado'!AM151&gt;-'Net Acumulado'!$B151,0,1))</f>
        <v>0</v>
      </c>
      <c r="AN151">
        <f>IF(AM151=0,0,IF('Net Acumulado'!AN151&gt;-'Net Acumulado'!$B151,0,1))</f>
        <v>0</v>
      </c>
      <c r="AO151">
        <f>IF(AN151=0,0,IF('Net Acumulado'!AO151&gt;-'Net Acumulado'!$B151,0,1))</f>
        <v>0</v>
      </c>
      <c r="AP151">
        <f>IF(AO151=0,0,IF('Net Acumulado'!AP151&gt;-'Net Acumulado'!$B151,0,1))</f>
        <v>0</v>
      </c>
      <c r="AQ151">
        <f>IF(AP151=0,0,IF('Net Acumulado'!AQ151&gt;-'Net Acumulado'!$B151,0,1))</f>
        <v>0</v>
      </c>
      <c r="AR151">
        <f>IF(AQ151=0,0,IF('Net Acumulado'!AR151&gt;-'Net Acumulado'!$B151,0,1))</f>
        <v>0</v>
      </c>
      <c r="AS151">
        <f>IF(AR151=0,0,IF('Net Acumulado'!AS151&gt;-'Net Acumulado'!$B151,0,1))</f>
        <v>0</v>
      </c>
      <c r="AT151">
        <f>IF(AS151=0,0,IF('Net Acumulado'!AT151&gt;-'Net Acumulado'!$B151,0,1))</f>
        <v>0</v>
      </c>
      <c r="AU151">
        <f>IF(AT151=0,0,IF('Net Acumulado'!AU151&gt;-'Net Acumulado'!$B151,0,1))</f>
        <v>0</v>
      </c>
      <c r="AV151">
        <f>IF(AU151=0,0,IF('Net Acumulado'!AV151&gt;-'Net Acumulado'!$B151,0,1))</f>
        <v>0</v>
      </c>
      <c r="AW151">
        <f>IF(AV151=0,0,IF('Net Acumulado'!AW151&gt;-'Net Acumulado'!$B151,0,1))</f>
        <v>0</v>
      </c>
      <c r="AX151">
        <f>IF(AW151=0,0,IF('Net Acumulado'!AX151&gt;-'Net Acumulado'!$B151,0,1))</f>
        <v>0</v>
      </c>
      <c r="AY151">
        <f>IF(AX151=0,0,IF('Net Acumulado'!AY151&gt;-'Net Acumulado'!$B151,0,1))</f>
        <v>0</v>
      </c>
      <c r="AZ151">
        <f>IF(AY151=0,0,IF('Net Acumulado'!AZ151&gt;-'Net Acumulado'!$B151,0,1))</f>
        <v>0</v>
      </c>
      <c r="BA151">
        <f>IF(AZ151=0,0,IF('Net Acumulado'!BA151&gt;-'Net Acumulado'!$B151,0,1))</f>
        <v>0</v>
      </c>
      <c r="BB151">
        <f>IF(BA151=0,0,IF('Net Acumulado'!BB151&gt;-'Net Acumulado'!$B151,0,1))</f>
        <v>0</v>
      </c>
      <c r="BC151">
        <f>IF(BB151=0,0,IF('Net Acumulado'!BC151&gt;-'Net Acumulado'!$B151,0,1))</f>
        <v>0</v>
      </c>
      <c r="BD151">
        <f>IF(BC151=0,0,IF('Net Acumulado'!BD151&gt;-'Net Acumulado'!$B151,0,1))</f>
        <v>0</v>
      </c>
      <c r="BE151">
        <f>IF(BD151=0,0,IF('Net Acumulado'!BE151&gt;-'Net Acumulado'!$B151,0,1))</f>
        <v>0</v>
      </c>
      <c r="BF151">
        <f>IF(BE151=0,0,IF('Net Acumulado'!BF151&gt;-'Net Acumulado'!$B151,0,1))</f>
        <v>0</v>
      </c>
      <c r="BG151">
        <f>IF(BF151=0,0,IF('Net Acumulado'!BG151&gt;-'Net Acumulado'!$B151,0,1))</f>
        <v>0</v>
      </c>
      <c r="BH151">
        <f>IF(BG151=0,0,IF('Net Acumulado'!BH151&gt;-'Net Acumulado'!$B151,0,1))</f>
        <v>0</v>
      </c>
      <c r="BI151">
        <f>IF(BH151=0,0,IF('Net Acumulado'!BI151&gt;-'Net Acumulado'!$B151,0,1))</f>
        <v>0</v>
      </c>
      <c r="BJ151">
        <f>IF(BI151=0,0,IF('Net Acumulado'!BJ151&gt;-'Net Acumulado'!$B151,0,1))</f>
        <v>0</v>
      </c>
      <c r="BK151">
        <f>IF(BJ151=0,0,IF('Net Acumulado'!BK151&gt;-'Net Acumulado'!$B151,0,1))</f>
        <v>0</v>
      </c>
      <c r="BL151">
        <f>IF(BK151=0,0,IF('Net Acumulado'!BL151&gt;-'Net Acumulado'!$B151,0,1))</f>
        <v>0</v>
      </c>
      <c r="BM151">
        <f>IF(BL151=0,0,IF('Net Acumulado'!BM151&gt;-'Net Acumulado'!$B151,0,1))</f>
        <v>0</v>
      </c>
      <c r="BN151">
        <f>IF(BM151=0,0,IF('Net Acumulado'!BN151&gt;-'Net Acumulado'!$B151,0,1))</f>
        <v>0</v>
      </c>
      <c r="BO151">
        <f>IF(BN151=0,0,IF('Net Acumulado'!BO151&gt;-'Net Acumulado'!$B151,0,1))</f>
        <v>0</v>
      </c>
      <c r="BP151">
        <f>IF(BO151=0,0,IF('Net Acumulado'!BP151&gt;-'Net Acumulado'!$B151,0,1))</f>
        <v>0</v>
      </c>
      <c r="BQ151">
        <f>IF(BP151=0,0,IF('Net Acumulado'!BQ151&gt;-'Net Acumulado'!$B151,0,1))</f>
        <v>0</v>
      </c>
      <c r="BR151">
        <f>IF(BQ151=0,0,IF('Net Acumulado'!BR151&gt;-'Net Acumulado'!$B151,0,1))</f>
        <v>0</v>
      </c>
      <c r="BS151">
        <f>IF(BR151=0,0,IF('Net Acumulado'!BS151&gt;-'Net Acumulado'!$B151,0,1))</f>
        <v>0</v>
      </c>
      <c r="BT151">
        <f>IF(BS151=0,0,IF('Net Acumulado'!BT151&gt;-'Net Acumulado'!$B151,0,1))</f>
        <v>0</v>
      </c>
      <c r="BU151">
        <f>IF(BT151=0,0,IF('Net Acumulado'!BU151&gt;-'Net Acumulado'!$B151,0,1))</f>
        <v>0</v>
      </c>
      <c r="BV151">
        <f>IF(BU151=0,0,IF('Net Acumulado'!BV151&gt;-'Net Acumulado'!$B151,0,1))</f>
        <v>0</v>
      </c>
      <c r="BW151">
        <f>IF(BV151=0,0,IF('Net Acumulado'!BW151&gt;-'Net Acumulado'!$B151,0,1))</f>
        <v>0</v>
      </c>
      <c r="BX151">
        <f>IF(BW151=0,0,IF('Net Acumulado'!BX151&gt;-'Net Acumulado'!$B151,0,1))</f>
        <v>0</v>
      </c>
      <c r="BY151">
        <f>IF(BX151=0,0,IF('Net Acumulado'!BY151&gt;-'Net Acumulado'!$B151,0,1))</f>
        <v>0</v>
      </c>
      <c r="BZ151">
        <f>IF(BY151=0,0,IF('Net Acumulado'!BZ151&gt;-'Net Acumulado'!$B151,0,1))</f>
        <v>0</v>
      </c>
      <c r="CA151">
        <f>IF(BZ151=0,0,IF('Net Acumulado'!CA151&gt;-'Net Acumulado'!$B151,0,1))</f>
        <v>0</v>
      </c>
      <c r="CB151">
        <f>IF(CA151=0,0,IF('Net Acumulado'!CB151&gt;-'Net Acumulado'!$B151,0,1))</f>
        <v>0</v>
      </c>
      <c r="CC151">
        <f>IF(CB151=0,0,IF('Net Acumulado'!CC151&gt;-'Net Acumulado'!$B151,0,1))</f>
        <v>0</v>
      </c>
      <c r="CD151">
        <f>IF(CC151=0,0,IF('Net Acumulado'!CD151&gt;-'Net Acumulado'!$B151,0,1))</f>
        <v>0</v>
      </c>
      <c r="CE151">
        <f>IF(CD151=0,0,IF('Net Acumulado'!CE151&gt;-'Net Acumulado'!$B151,0,1))</f>
        <v>0</v>
      </c>
      <c r="CF151">
        <f>IF(CE151=0,0,IF('Net Acumulado'!CF151&gt;-'Net Acumulado'!$B151,0,1))</f>
        <v>0</v>
      </c>
      <c r="CG151">
        <f>IF(CF151=0,0,IF('Net Acumulado'!CG151&gt;-'Net Acumulado'!$B151,0,1))</f>
        <v>0</v>
      </c>
      <c r="CH151">
        <f>IF(CG151=0,0,IF('Net Acumulado'!CH151&gt;-'Net Acumulado'!$B151,0,1))</f>
        <v>0</v>
      </c>
      <c r="CI151">
        <f>IF(CH151=0,0,IF('Net Acumulado'!CI151&gt;-'Net Acumulado'!$B151,0,1))</f>
        <v>0</v>
      </c>
      <c r="CJ151">
        <f>IF(CI151=0,0,IF('Net Acumulado'!CJ151&gt;-'Net Acumulado'!$B151,0,1))</f>
        <v>0</v>
      </c>
      <c r="CK151">
        <f>IF(CJ151=0,0,IF('Net Acumulado'!CK151&gt;-'Net Acumulado'!$B151,0,1))</f>
        <v>0</v>
      </c>
      <c r="CL151">
        <f>IF(CK151=0,0,IF('Net Acumulado'!CL151&gt;-'Net Acumulado'!$B151,0,1))</f>
        <v>0</v>
      </c>
      <c r="CM151">
        <f>IF(CL151=0,0,IF('Net Acumulado'!CM151&gt;-'Net Acumulado'!$B151,0,1))</f>
        <v>0</v>
      </c>
      <c r="CN151">
        <f>IF(CM151=0,0,IF('Net Acumulado'!CN151&gt;-'Net Acumulado'!$B151,0,1))</f>
        <v>0</v>
      </c>
      <c r="CO151">
        <f>IF(CN151=0,0,IF('Net Acumulado'!CO151&gt;-'Net Acumulado'!$B151,0,1))</f>
        <v>0</v>
      </c>
      <c r="CP151">
        <f>IF(CO151=0,0,IF('Net Acumulado'!CP151&gt;-'Net Acumulado'!$B151,0,1))</f>
        <v>0</v>
      </c>
      <c r="CQ151">
        <f>IF(CP151=0,0,IF('Net Acumulado'!CQ151&gt;-'Net Acumulado'!$B151,0,1))</f>
        <v>0</v>
      </c>
      <c r="CR151">
        <f>IF(CQ151=0,0,IF('Net Acumulado'!CR151&gt;-'Net Acumulado'!$B151,0,1))</f>
        <v>0</v>
      </c>
      <c r="CS151">
        <f>IF(CR151=0,0,IF('Net Acumulado'!CS151&gt;-'Net Acumulado'!$B151,0,1))</f>
        <v>0</v>
      </c>
      <c r="CT151">
        <f>IF(CS151=0,0,IF('Net Acumulado'!CT151&gt;-'Net Acumulado'!$B151,0,1))</f>
        <v>0</v>
      </c>
      <c r="CU151">
        <f>IF(CT151=0,0,IF('Net Acumulado'!CU151&gt;-'Net Acumulado'!$B151,0,1))</f>
        <v>0</v>
      </c>
    </row>
    <row r="152" spans="1:99" x14ac:dyDescent="0.3">
      <c r="A152">
        <f t="shared" si="2"/>
        <v>96</v>
      </c>
      <c r="B152">
        <v>-3027</v>
      </c>
      <c r="C152">
        <v>5202</v>
      </c>
      <c r="D152">
        <f>IF('Net Acumulado'!D152&gt;-'Net Acumulado'!$B152,0,1)</f>
        <v>1</v>
      </c>
      <c r="E152">
        <f>IF(D152=0,0,IF('Net Acumulado'!E152&gt;-'Net Acumulado'!$B152,0,1))</f>
        <v>1</v>
      </c>
      <c r="F152">
        <f>IF(E152=0,0,IF('Net Acumulado'!F152&gt;-'Net Acumulado'!$B152,0,1))</f>
        <v>1</v>
      </c>
      <c r="G152">
        <f>IF(F152=0,0,IF('Net Acumulado'!G152&gt;-'Net Acumulado'!$B152,0,1))</f>
        <v>1</v>
      </c>
      <c r="H152">
        <f>IF(G152=0,0,IF('Net Acumulado'!H152&gt;-'Net Acumulado'!$B152,0,1))</f>
        <v>1</v>
      </c>
      <c r="I152">
        <f>IF(H152=0,0,IF('Net Acumulado'!I152&gt;-'Net Acumulado'!$B152,0,1))</f>
        <v>1</v>
      </c>
      <c r="J152">
        <f>IF(I152=0,0,IF('Net Acumulado'!J152&gt;-'Net Acumulado'!$B152,0,1))</f>
        <v>1</v>
      </c>
      <c r="K152">
        <f>IF(J152=0,0,IF('Net Acumulado'!K152&gt;-'Net Acumulado'!$B152,0,1))</f>
        <v>1</v>
      </c>
      <c r="L152">
        <f>IF(K152=0,0,IF('Net Acumulado'!L152&gt;-'Net Acumulado'!$B152,0,1))</f>
        <v>1</v>
      </c>
      <c r="M152">
        <f>IF(L152=0,0,IF('Net Acumulado'!M152&gt;-'Net Acumulado'!$B152,0,1))</f>
        <v>1</v>
      </c>
      <c r="N152">
        <f>IF(M152=0,0,IF('Net Acumulado'!N152&gt;-'Net Acumulado'!$B152,0,1))</f>
        <v>1</v>
      </c>
      <c r="O152">
        <f>IF(N152=0,0,IF('Net Acumulado'!O152&gt;-'Net Acumulado'!$B152,0,1))</f>
        <v>1</v>
      </c>
      <c r="P152">
        <f>IF(O152=0,0,IF('Net Acumulado'!P152&gt;-'Net Acumulado'!$B152,0,1))</f>
        <v>1</v>
      </c>
      <c r="Q152">
        <f>IF(P152=0,0,IF('Net Acumulado'!Q152&gt;-'Net Acumulado'!$B152,0,1))</f>
        <v>1</v>
      </c>
      <c r="R152">
        <f>IF(Q152=0,0,IF('Net Acumulado'!R152&gt;-'Net Acumulado'!$B152,0,1))</f>
        <v>1</v>
      </c>
      <c r="S152">
        <f>IF(R152=0,0,IF('Net Acumulado'!S152&gt;-'Net Acumulado'!$B152,0,1))</f>
        <v>1</v>
      </c>
      <c r="T152">
        <f>IF(S152=0,0,IF('Net Acumulado'!T152&gt;-'Net Acumulado'!$B152,0,1))</f>
        <v>1</v>
      </c>
      <c r="U152">
        <f>IF(T152=0,0,IF('Net Acumulado'!U152&gt;-'Net Acumulado'!$B152,0,1))</f>
        <v>1</v>
      </c>
      <c r="V152">
        <f>IF(U152=0,0,IF('Net Acumulado'!V152&gt;-'Net Acumulado'!$B152,0,1))</f>
        <v>1</v>
      </c>
      <c r="W152">
        <f>IF(V152=0,0,IF('Net Acumulado'!W152&gt;-'Net Acumulado'!$B152,0,1))</f>
        <v>1</v>
      </c>
      <c r="X152">
        <f>IF(W152=0,0,IF('Net Acumulado'!X152&gt;-'Net Acumulado'!$B152,0,1))</f>
        <v>1</v>
      </c>
      <c r="Y152">
        <f>IF(X152=0,0,IF('Net Acumulado'!Y152&gt;-'Net Acumulado'!$B152,0,1))</f>
        <v>1</v>
      </c>
      <c r="Z152">
        <f>IF(Y152=0,0,IF('Net Acumulado'!Z152&gt;-'Net Acumulado'!$B152,0,1))</f>
        <v>1</v>
      </c>
      <c r="AA152">
        <f>IF(Z152=0,0,IF('Net Acumulado'!AA152&gt;-'Net Acumulado'!$B152,0,1))</f>
        <v>1</v>
      </c>
      <c r="AB152">
        <f>IF(AA152=0,0,IF('Net Acumulado'!AB152&gt;-'Net Acumulado'!$B152,0,1))</f>
        <v>1</v>
      </c>
      <c r="AC152">
        <f>IF(AB152=0,0,IF('Net Acumulado'!AC152&gt;-'Net Acumulado'!$B152,0,1))</f>
        <v>1</v>
      </c>
      <c r="AD152">
        <f>IF(AC152=0,0,IF('Net Acumulado'!AD152&gt;-'Net Acumulado'!$B152,0,1))</f>
        <v>1</v>
      </c>
      <c r="AE152">
        <f>IF(AD152=0,0,IF('Net Acumulado'!AE152&gt;-'Net Acumulado'!$B152,0,1))</f>
        <v>1</v>
      </c>
      <c r="AF152">
        <f>IF(AE152=0,0,IF('Net Acumulado'!AF152&gt;-'Net Acumulado'!$B152,0,1))</f>
        <v>1</v>
      </c>
      <c r="AG152">
        <f>IF(AF152=0,0,IF('Net Acumulado'!AG152&gt;-'Net Acumulado'!$B152,0,1))</f>
        <v>1</v>
      </c>
      <c r="AH152">
        <f>IF(AG152=0,0,IF('Net Acumulado'!AH152&gt;-'Net Acumulado'!$B152,0,1))</f>
        <v>1</v>
      </c>
      <c r="AI152">
        <f>IF(AH152=0,0,IF('Net Acumulado'!AI152&gt;-'Net Acumulado'!$B152,0,1))</f>
        <v>1</v>
      </c>
      <c r="AJ152">
        <f>IF(AI152=0,0,IF('Net Acumulado'!AJ152&gt;-'Net Acumulado'!$B152,0,1))</f>
        <v>1</v>
      </c>
      <c r="AK152">
        <f>IF(AJ152=0,0,IF('Net Acumulado'!AK152&gt;-'Net Acumulado'!$B152,0,1))</f>
        <v>1</v>
      </c>
      <c r="AL152">
        <f>IF(AK152=0,0,IF('Net Acumulado'!AL152&gt;-'Net Acumulado'!$B152,0,1))</f>
        <v>1</v>
      </c>
      <c r="AM152">
        <f>IF(AL152=0,0,IF('Net Acumulado'!AM152&gt;-'Net Acumulado'!$B152,0,1))</f>
        <v>1</v>
      </c>
      <c r="AN152">
        <f>IF(AM152=0,0,IF('Net Acumulado'!AN152&gt;-'Net Acumulado'!$B152,0,1))</f>
        <v>1</v>
      </c>
      <c r="AO152">
        <f>IF(AN152=0,0,IF('Net Acumulado'!AO152&gt;-'Net Acumulado'!$B152,0,1))</f>
        <v>1</v>
      </c>
      <c r="AP152">
        <f>IF(AO152=0,0,IF('Net Acumulado'!AP152&gt;-'Net Acumulado'!$B152,0,1))</f>
        <v>1</v>
      </c>
      <c r="AQ152">
        <f>IF(AP152=0,0,IF('Net Acumulado'!AQ152&gt;-'Net Acumulado'!$B152,0,1))</f>
        <v>1</v>
      </c>
      <c r="AR152">
        <f>IF(AQ152=0,0,IF('Net Acumulado'!AR152&gt;-'Net Acumulado'!$B152,0,1))</f>
        <v>1</v>
      </c>
      <c r="AS152">
        <f>IF(AR152=0,0,IF('Net Acumulado'!AS152&gt;-'Net Acumulado'!$B152,0,1))</f>
        <v>1</v>
      </c>
      <c r="AT152">
        <f>IF(AS152=0,0,IF('Net Acumulado'!AT152&gt;-'Net Acumulado'!$B152,0,1))</f>
        <v>1</v>
      </c>
      <c r="AU152">
        <f>IF(AT152=0,0,IF('Net Acumulado'!AU152&gt;-'Net Acumulado'!$B152,0,1))</f>
        <v>1</v>
      </c>
      <c r="AV152">
        <f>IF(AU152=0,0,IF('Net Acumulado'!AV152&gt;-'Net Acumulado'!$B152,0,1))</f>
        <v>1</v>
      </c>
      <c r="AW152">
        <f>IF(AV152=0,0,IF('Net Acumulado'!AW152&gt;-'Net Acumulado'!$B152,0,1))</f>
        <v>1</v>
      </c>
      <c r="AX152">
        <f>IF(AW152=0,0,IF('Net Acumulado'!AX152&gt;-'Net Acumulado'!$B152,0,1))</f>
        <v>1</v>
      </c>
      <c r="AY152">
        <f>IF(AX152=0,0,IF('Net Acumulado'!AY152&gt;-'Net Acumulado'!$B152,0,1))</f>
        <v>1</v>
      </c>
      <c r="AZ152">
        <f>IF(AY152=0,0,IF('Net Acumulado'!AZ152&gt;-'Net Acumulado'!$B152,0,1))</f>
        <v>1</v>
      </c>
      <c r="BA152">
        <f>IF(AZ152=0,0,IF('Net Acumulado'!BA152&gt;-'Net Acumulado'!$B152,0,1))</f>
        <v>1</v>
      </c>
      <c r="BB152">
        <f>IF(BA152=0,0,IF('Net Acumulado'!BB152&gt;-'Net Acumulado'!$B152,0,1))</f>
        <v>1</v>
      </c>
      <c r="BC152">
        <f>IF(BB152=0,0,IF('Net Acumulado'!BC152&gt;-'Net Acumulado'!$B152,0,1))</f>
        <v>1</v>
      </c>
      <c r="BD152">
        <f>IF(BC152=0,0,IF('Net Acumulado'!BD152&gt;-'Net Acumulado'!$B152,0,1))</f>
        <v>1</v>
      </c>
      <c r="BE152">
        <f>IF(BD152=0,0,IF('Net Acumulado'!BE152&gt;-'Net Acumulado'!$B152,0,1))</f>
        <v>1</v>
      </c>
      <c r="BF152">
        <f>IF(BE152=0,0,IF('Net Acumulado'!BF152&gt;-'Net Acumulado'!$B152,0,1))</f>
        <v>1</v>
      </c>
      <c r="BG152">
        <f>IF(BF152=0,0,IF('Net Acumulado'!BG152&gt;-'Net Acumulado'!$B152,0,1))</f>
        <v>1</v>
      </c>
      <c r="BH152">
        <f>IF(BG152=0,0,IF('Net Acumulado'!BH152&gt;-'Net Acumulado'!$B152,0,1))</f>
        <v>1</v>
      </c>
      <c r="BI152">
        <f>IF(BH152=0,0,IF('Net Acumulado'!BI152&gt;-'Net Acumulado'!$B152,0,1))</f>
        <v>1</v>
      </c>
      <c r="BJ152">
        <f>IF(BI152=0,0,IF('Net Acumulado'!BJ152&gt;-'Net Acumulado'!$B152,0,1))</f>
        <v>1</v>
      </c>
      <c r="BK152">
        <f>IF(BJ152=0,0,IF('Net Acumulado'!BK152&gt;-'Net Acumulado'!$B152,0,1))</f>
        <v>1</v>
      </c>
      <c r="BL152">
        <f>IF(BK152=0,0,IF('Net Acumulado'!BL152&gt;-'Net Acumulado'!$B152,0,1))</f>
        <v>1</v>
      </c>
      <c r="BM152">
        <f>IF(BL152=0,0,IF('Net Acumulado'!BM152&gt;-'Net Acumulado'!$B152,0,1))</f>
        <v>1</v>
      </c>
      <c r="BN152">
        <f>IF(BM152=0,0,IF('Net Acumulado'!BN152&gt;-'Net Acumulado'!$B152,0,1))</f>
        <v>1</v>
      </c>
      <c r="BO152">
        <f>IF(BN152=0,0,IF('Net Acumulado'!BO152&gt;-'Net Acumulado'!$B152,0,1))</f>
        <v>1</v>
      </c>
      <c r="BP152">
        <f>IF(BO152=0,0,IF('Net Acumulado'!BP152&gt;-'Net Acumulado'!$B152,0,1))</f>
        <v>1</v>
      </c>
      <c r="BQ152">
        <f>IF(BP152=0,0,IF('Net Acumulado'!BQ152&gt;-'Net Acumulado'!$B152,0,1))</f>
        <v>1</v>
      </c>
      <c r="BR152">
        <f>IF(BQ152=0,0,IF('Net Acumulado'!BR152&gt;-'Net Acumulado'!$B152,0,1))</f>
        <v>1</v>
      </c>
      <c r="BS152">
        <f>IF(BR152=0,0,IF('Net Acumulado'!BS152&gt;-'Net Acumulado'!$B152,0,1))</f>
        <v>1</v>
      </c>
      <c r="BT152">
        <f>IF(BS152=0,0,IF('Net Acumulado'!BT152&gt;-'Net Acumulado'!$B152,0,1))</f>
        <v>1</v>
      </c>
      <c r="BU152">
        <f>IF(BT152=0,0,IF('Net Acumulado'!BU152&gt;-'Net Acumulado'!$B152,0,1))</f>
        <v>1</v>
      </c>
      <c r="BV152">
        <f>IF(BU152=0,0,IF('Net Acumulado'!BV152&gt;-'Net Acumulado'!$B152,0,1))</f>
        <v>1</v>
      </c>
      <c r="BW152">
        <f>IF(BV152=0,0,IF('Net Acumulado'!BW152&gt;-'Net Acumulado'!$B152,0,1))</f>
        <v>1</v>
      </c>
      <c r="BX152">
        <f>IF(BW152=0,0,IF('Net Acumulado'!BX152&gt;-'Net Acumulado'!$B152,0,1))</f>
        <v>1</v>
      </c>
      <c r="BY152">
        <f>IF(BX152=0,0,IF('Net Acumulado'!BY152&gt;-'Net Acumulado'!$B152,0,1))</f>
        <v>1</v>
      </c>
      <c r="BZ152">
        <f>IF(BY152=0,0,IF('Net Acumulado'!BZ152&gt;-'Net Acumulado'!$B152,0,1))</f>
        <v>1</v>
      </c>
      <c r="CA152">
        <f>IF(BZ152=0,0,IF('Net Acumulado'!CA152&gt;-'Net Acumulado'!$B152,0,1))</f>
        <v>1</v>
      </c>
      <c r="CB152">
        <f>IF(CA152=0,0,IF('Net Acumulado'!CB152&gt;-'Net Acumulado'!$B152,0,1))</f>
        <v>1</v>
      </c>
      <c r="CC152">
        <f>IF(CB152=0,0,IF('Net Acumulado'!CC152&gt;-'Net Acumulado'!$B152,0,1))</f>
        <v>1</v>
      </c>
      <c r="CD152">
        <f>IF(CC152=0,0,IF('Net Acumulado'!CD152&gt;-'Net Acumulado'!$B152,0,1))</f>
        <v>1</v>
      </c>
      <c r="CE152">
        <f>IF(CD152=0,0,IF('Net Acumulado'!CE152&gt;-'Net Acumulado'!$B152,0,1))</f>
        <v>1</v>
      </c>
      <c r="CF152">
        <f>IF(CE152=0,0,IF('Net Acumulado'!CF152&gt;-'Net Acumulado'!$B152,0,1))</f>
        <v>1</v>
      </c>
      <c r="CG152">
        <f>IF(CF152=0,0,IF('Net Acumulado'!CG152&gt;-'Net Acumulado'!$B152,0,1))</f>
        <v>1</v>
      </c>
      <c r="CH152">
        <f>IF(CG152=0,0,IF('Net Acumulado'!CH152&gt;-'Net Acumulado'!$B152,0,1))</f>
        <v>1</v>
      </c>
      <c r="CI152">
        <f>IF(CH152=0,0,IF('Net Acumulado'!CI152&gt;-'Net Acumulado'!$B152,0,1))</f>
        <v>1</v>
      </c>
      <c r="CJ152">
        <f>IF(CI152=0,0,IF('Net Acumulado'!CJ152&gt;-'Net Acumulado'!$B152,0,1))</f>
        <v>1</v>
      </c>
      <c r="CK152">
        <f>IF(CJ152=0,0,IF('Net Acumulado'!CK152&gt;-'Net Acumulado'!$B152,0,1))</f>
        <v>1</v>
      </c>
      <c r="CL152">
        <f>IF(CK152=0,0,IF('Net Acumulado'!CL152&gt;-'Net Acumulado'!$B152,0,1))</f>
        <v>1</v>
      </c>
      <c r="CM152">
        <f>IF(CL152=0,0,IF('Net Acumulado'!CM152&gt;-'Net Acumulado'!$B152,0,1))</f>
        <v>1</v>
      </c>
      <c r="CN152">
        <f>IF(CM152=0,0,IF('Net Acumulado'!CN152&gt;-'Net Acumulado'!$B152,0,1))</f>
        <v>1</v>
      </c>
      <c r="CO152">
        <f>IF(CN152=0,0,IF('Net Acumulado'!CO152&gt;-'Net Acumulado'!$B152,0,1))</f>
        <v>1</v>
      </c>
      <c r="CP152">
        <f>IF(CO152=0,0,IF('Net Acumulado'!CP152&gt;-'Net Acumulado'!$B152,0,1))</f>
        <v>1</v>
      </c>
      <c r="CQ152">
        <f>IF(CP152=0,0,IF('Net Acumulado'!CQ152&gt;-'Net Acumulado'!$B152,0,1))</f>
        <v>1</v>
      </c>
      <c r="CR152">
        <f>IF(CQ152=0,0,IF('Net Acumulado'!CR152&gt;-'Net Acumulado'!$B152,0,1))</f>
        <v>1</v>
      </c>
      <c r="CS152">
        <f>IF(CR152=0,0,IF('Net Acumulado'!CS152&gt;-'Net Acumulado'!$B152,0,1))</f>
        <v>1</v>
      </c>
      <c r="CT152">
        <f>IF(CS152=0,0,IF('Net Acumulado'!CT152&gt;-'Net Acumulado'!$B152,0,1))</f>
        <v>1</v>
      </c>
      <c r="CU152">
        <f>IF(CT152=0,0,IF('Net Acumulado'!CU152&gt;-'Net Acumulado'!$B152,0,1))</f>
        <v>1</v>
      </c>
    </row>
    <row r="153" spans="1:99" x14ac:dyDescent="0.3">
      <c r="A153">
        <f t="shared" si="2"/>
        <v>2</v>
      </c>
      <c r="B153">
        <v>-83</v>
      </c>
      <c r="C153">
        <v>5201</v>
      </c>
      <c r="D153">
        <f>IF('Net Acumulado'!D153&gt;-'Net Acumulado'!$B153,0,1)</f>
        <v>1</v>
      </c>
      <c r="E153">
        <f>IF(D153=0,0,IF('Net Acumulado'!E153&gt;-'Net Acumulado'!$B153,0,1))</f>
        <v>1</v>
      </c>
      <c r="F153">
        <f>IF(E153=0,0,IF('Net Acumulado'!F153&gt;-'Net Acumulado'!$B153,0,1))</f>
        <v>0</v>
      </c>
      <c r="G153">
        <f>IF(F153=0,0,IF('Net Acumulado'!G153&gt;-'Net Acumulado'!$B153,0,1))</f>
        <v>0</v>
      </c>
      <c r="H153">
        <f>IF(G153=0,0,IF('Net Acumulado'!H153&gt;-'Net Acumulado'!$B153,0,1))</f>
        <v>0</v>
      </c>
      <c r="I153">
        <f>IF(H153=0,0,IF('Net Acumulado'!I153&gt;-'Net Acumulado'!$B153,0,1))</f>
        <v>0</v>
      </c>
      <c r="J153">
        <f>IF(I153=0,0,IF('Net Acumulado'!J153&gt;-'Net Acumulado'!$B153,0,1))</f>
        <v>0</v>
      </c>
      <c r="K153">
        <f>IF(J153=0,0,IF('Net Acumulado'!K153&gt;-'Net Acumulado'!$B153,0,1))</f>
        <v>0</v>
      </c>
      <c r="L153">
        <f>IF(K153=0,0,IF('Net Acumulado'!L153&gt;-'Net Acumulado'!$B153,0,1))</f>
        <v>0</v>
      </c>
      <c r="M153">
        <f>IF(L153=0,0,IF('Net Acumulado'!M153&gt;-'Net Acumulado'!$B153,0,1))</f>
        <v>0</v>
      </c>
      <c r="N153">
        <f>IF(M153=0,0,IF('Net Acumulado'!N153&gt;-'Net Acumulado'!$B153,0,1))</f>
        <v>0</v>
      </c>
      <c r="O153">
        <f>IF(N153=0,0,IF('Net Acumulado'!O153&gt;-'Net Acumulado'!$B153,0,1))</f>
        <v>0</v>
      </c>
      <c r="P153">
        <f>IF(O153=0,0,IF('Net Acumulado'!P153&gt;-'Net Acumulado'!$B153,0,1))</f>
        <v>0</v>
      </c>
      <c r="Q153">
        <f>IF(P153=0,0,IF('Net Acumulado'!Q153&gt;-'Net Acumulado'!$B153,0,1))</f>
        <v>0</v>
      </c>
      <c r="R153">
        <f>IF(Q153=0,0,IF('Net Acumulado'!R153&gt;-'Net Acumulado'!$B153,0,1))</f>
        <v>0</v>
      </c>
      <c r="S153">
        <f>IF(R153=0,0,IF('Net Acumulado'!S153&gt;-'Net Acumulado'!$B153,0,1))</f>
        <v>0</v>
      </c>
      <c r="T153">
        <f>IF(S153=0,0,IF('Net Acumulado'!T153&gt;-'Net Acumulado'!$B153,0,1))</f>
        <v>0</v>
      </c>
      <c r="U153">
        <f>IF(T153=0,0,IF('Net Acumulado'!U153&gt;-'Net Acumulado'!$B153,0,1))</f>
        <v>0</v>
      </c>
      <c r="V153">
        <f>IF(U153=0,0,IF('Net Acumulado'!V153&gt;-'Net Acumulado'!$B153,0,1))</f>
        <v>0</v>
      </c>
      <c r="W153">
        <f>IF(V153=0,0,IF('Net Acumulado'!W153&gt;-'Net Acumulado'!$B153,0,1))</f>
        <v>0</v>
      </c>
      <c r="X153">
        <f>IF(W153=0,0,IF('Net Acumulado'!X153&gt;-'Net Acumulado'!$B153,0,1))</f>
        <v>0</v>
      </c>
      <c r="Y153">
        <f>IF(X153=0,0,IF('Net Acumulado'!Y153&gt;-'Net Acumulado'!$B153,0,1))</f>
        <v>0</v>
      </c>
      <c r="Z153">
        <f>IF(Y153=0,0,IF('Net Acumulado'!Z153&gt;-'Net Acumulado'!$B153,0,1))</f>
        <v>0</v>
      </c>
      <c r="AA153">
        <f>IF(Z153=0,0,IF('Net Acumulado'!AA153&gt;-'Net Acumulado'!$B153,0,1))</f>
        <v>0</v>
      </c>
      <c r="AB153">
        <f>IF(AA153=0,0,IF('Net Acumulado'!AB153&gt;-'Net Acumulado'!$B153,0,1))</f>
        <v>0</v>
      </c>
      <c r="AC153">
        <f>IF(AB153=0,0,IF('Net Acumulado'!AC153&gt;-'Net Acumulado'!$B153,0,1))</f>
        <v>0</v>
      </c>
      <c r="AD153">
        <f>IF(AC153=0,0,IF('Net Acumulado'!AD153&gt;-'Net Acumulado'!$B153,0,1))</f>
        <v>0</v>
      </c>
      <c r="AE153">
        <f>IF(AD153=0,0,IF('Net Acumulado'!AE153&gt;-'Net Acumulado'!$B153,0,1))</f>
        <v>0</v>
      </c>
      <c r="AF153">
        <f>IF(AE153=0,0,IF('Net Acumulado'!AF153&gt;-'Net Acumulado'!$B153,0,1))</f>
        <v>0</v>
      </c>
      <c r="AG153">
        <f>IF(AF153=0,0,IF('Net Acumulado'!AG153&gt;-'Net Acumulado'!$B153,0,1))</f>
        <v>0</v>
      </c>
      <c r="AH153">
        <f>IF(AG153=0,0,IF('Net Acumulado'!AH153&gt;-'Net Acumulado'!$B153,0,1))</f>
        <v>0</v>
      </c>
      <c r="AI153">
        <f>IF(AH153=0,0,IF('Net Acumulado'!AI153&gt;-'Net Acumulado'!$B153,0,1))</f>
        <v>0</v>
      </c>
      <c r="AJ153">
        <f>IF(AI153=0,0,IF('Net Acumulado'!AJ153&gt;-'Net Acumulado'!$B153,0,1))</f>
        <v>0</v>
      </c>
      <c r="AK153">
        <f>IF(AJ153=0,0,IF('Net Acumulado'!AK153&gt;-'Net Acumulado'!$B153,0,1))</f>
        <v>0</v>
      </c>
      <c r="AL153">
        <f>IF(AK153=0,0,IF('Net Acumulado'!AL153&gt;-'Net Acumulado'!$B153,0,1))</f>
        <v>0</v>
      </c>
      <c r="AM153">
        <f>IF(AL153=0,0,IF('Net Acumulado'!AM153&gt;-'Net Acumulado'!$B153,0,1))</f>
        <v>0</v>
      </c>
      <c r="AN153">
        <f>IF(AM153=0,0,IF('Net Acumulado'!AN153&gt;-'Net Acumulado'!$B153,0,1))</f>
        <v>0</v>
      </c>
      <c r="AO153">
        <f>IF(AN153=0,0,IF('Net Acumulado'!AO153&gt;-'Net Acumulado'!$B153,0,1))</f>
        <v>0</v>
      </c>
      <c r="AP153">
        <f>IF(AO153=0,0,IF('Net Acumulado'!AP153&gt;-'Net Acumulado'!$B153,0,1))</f>
        <v>0</v>
      </c>
      <c r="AQ153">
        <f>IF(AP153=0,0,IF('Net Acumulado'!AQ153&gt;-'Net Acumulado'!$B153,0,1))</f>
        <v>0</v>
      </c>
      <c r="AR153">
        <f>IF(AQ153=0,0,IF('Net Acumulado'!AR153&gt;-'Net Acumulado'!$B153,0,1))</f>
        <v>0</v>
      </c>
      <c r="AS153">
        <f>IF(AR153=0,0,IF('Net Acumulado'!AS153&gt;-'Net Acumulado'!$B153,0,1))</f>
        <v>0</v>
      </c>
      <c r="AT153">
        <f>IF(AS153=0,0,IF('Net Acumulado'!AT153&gt;-'Net Acumulado'!$B153,0,1))</f>
        <v>0</v>
      </c>
      <c r="AU153">
        <f>IF(AT153=0,0,IF('Net Acumulado'!AU153&gt;-'Net Acumulado'!$B153,0,1))</f>
        <v>0</v>
      </c>
      <c r="AV153">
        <f>IF(AU153=0,0,IF('Net Acumulado'!AV153&gt;-'Net Acumulado'!$B153,0,1))</f>
        <v>0</v>
      </c>
      <c r="AW153">
        <f>IF(AV153=0,0,IF('Net Acumulado'!AW153&gt;-'Net Acumulado'!$B153,0,1))</f>
        <v>0</v>
      </c>
      <c r="AX153">
        <f>IF(AW153=0,0,IF('Net Acumulado'!AX153&gt;-'Net Acumulado'!$B153,0,1))</f>
        <v>0</v>
      </c>
      <c r="AY153">
        <f>IF(AX153=0,0,IF('Net Acumulado'!AY153&gt;-'Net Acumulado'!$B153,0,1))</f>
        <v>0</v>
      </c>
      <c r="AZ153">
        <f>IF(AY153=0,0,IF('Net Acumulado'!AZ153&gt;-'Net Acumulado'!$B153,0,1))</f>
        <v>0</v>
      </c>
      <c r="BA153">
        <f>IF(AZ153=0,0,IF('Net Acumulado'!BA153&gt;-'Net Acumulado'!$B153,0,1))</f>
        <v>0</v>
      </c>
      <c r="BB153">
        <f>IF(BA153=0,0,IF('Net Acumulado'!BB153&gt;-'Net Acumulado'!$B153,0,1))</f>
        <v>0</v>
      </c>
      <c r="BC153">
        <f>IF(BB153=0,0,IF('Net Acumulado'!BC153&gt;-'Net Acumulado'!$B153,0,1))</f>
        <v>0</v>
      </c>
      <c r="BD153">
        <f>IF(BC153=0,0,IF('Net Acumulado'!BD153&gt;-'Net Acumulado'!$B153,0,1))</f>
        <v>0</v>
      </c>
      <c r="BE153">
        <f>IF(BD153=0,0,IF('Net Acumulado'!BE153&gt;-'Net Acumulado'!$B153,0,1))</f>
        <v>0</v>
      </c>
      <c r="BF153">
        <f>IF(BE153=0,0,IF('Net Acumulado'!BF153&gt;-'Net Acumulado'!$B153,0,1))</f>
        <v>0</v>
      </c>
      <c r="BG153">
        <f>IF(BF153=0,0,IF('Net Acumulado'!BG153&gt;-'Net Acumulado'!$B153,0,1))</f>
        <v>0</v>
      </c>
      <c r="BH153">
        <f>IF(BG153=0,0,IF('Net Acumulado'!BH153&gt;-'Net Acumulado'!$B153,0,1))</f>
        <v>0</v>
      </c>
      <c r="BI153">
        <f>IF(BH153=0,0,IF('Net Acumulado'!BI153&gt;-'Net Acumulado'!$B153,0,1))</f>
        <v>0</v>
      </c>
      <c r="BJ153">
        <f>IF(BI153=0,0,IF('Net Acumulado'!BJ153&gt;-'Net Acumulado'!$B153,0,1))</f>
        <v>0</v>
      </c>
      <c r="BK153">
        <f>IF(BJ153=0,0,IF('Net Acumulado'!BK153&gt;-'Net Acumulado'!$B153,0,1))</f>
        <v>0</v>
      </c>
      <c r="BL153">
        <f>IF(BK153=0,0,IF('Net Acumulado'!BL153&gt;-'Net Acumulado'!$B153,0,1))</f>
        <v>0</v>
      </c>
      <c r="BM153">
        <f>IF(BL153=0,0,IF('Net Acumulado'!BM153&gt;-'Net Acumulado'!$B153,0,1))</f>
        <v>0</v>
      </c>
      <c r="BN153">
        <f>IF(BM153=0,0,IF('Net Acumulado'!BN153&gt;-'Net Acumulado'!$B153,0,1))</f>
        <v>0</v>
      </c>
      <c r="BO153">
        <f>IF(BN153=0,0,IF('Net Acumulado'!BO153&gt;-'Net Acumulado'!$B153,0,1))</f>
        <v>0</v>
      </c>
      <c r="BP153">
        <f>IF(BO153=0,0,IF('Net Acumulado'!BP153&gt;-'Net Acumulado'!$B153,0,1))</f>
        <v>0</v>
      </c>
      <c r="BQ153">
        <f>IF(BP153=0,0,IF('Net Acumulado'!BQ153&gt;-'Net Acumulado'!$B153,0,1))</f>
        <v>0</v>
      </c>
      <c r="BR153">
        <f>IF(BQ153=0,0,IF('Net Acumulado'!BR153&gt;-'Net Acumulado'!$B153,0,1))</f>
        <v>0</v>
      </c>
      <c r="BS153">
        <f>IF(BR153=0,0,IF('Net Acumulado'!BS153&gt;-'Net Acumulado'!$B153,0,1))</f>
        <v>0</v>
      </c>
      <c r="BT153">
        <f>IF(BS153=0,0,IF('Net Acumulado'!BT153&gt;-'Net Acumulado'!$B153,0,1))</f>
        <v>0</v>
      </c>
      <c r="BU153">
        <f>IF(BT153=0,0,IF('Net Acumulado'!BU153&gt;-'Net Acumulado'!$B153,0,1))</f>
        <v>0</v>
      </c>
      <c r="BV153">
        <f>IF(BU153=0,0,IF('Net Acumulado'!BV153&gt;-'Net Acumulado'!$B153,0,1))</f>
        <v>0</v>
      </c>
      <c r="BW153">
        <f>IF(BV153=0,0,IF('Net Acumulado'!BW153&gt;-'Net Acumulado'!$B153,0,1))</f>
        <v>0</v>
      </c>
      <c r="BX153">
        <f>IF(BW153=0,0,IF('Net Acumulado'!BX153&gt;-'Net Acumulado'!$B153,0,1))</f>
        <v>0</v>
      </c>
      <c r="BY153">
        <f>IF(BX153=0,0,IF('Net Acumulado'!BY153&gt;-'Net Acumulado'!$B153,0,1))</f>
        <v>0</v>
      </c>
      <c r="BZ153">
        <f>IF(BY153=0,0,IF('Net Acumulado'!BZ153&gt;-'Net Acumulado'!$B153,0,1))</f>
        <v>0</v>
      </c>
      <c r="CA153">
        <f>IF(BZ153=0,0,IF('Net Acumulado'!CA153&gt;-'Net Acumulado'!$B153,0,1))</f>
        <v>0</v>
      </c>
      <c r="CB153">
        <f>IF(CA153=0,0,IF('Net Acumulado'!CB153&gt;-'Net Acumulado'!$B153,0,1))</f>
        <v>0</v>
      </c>
      <c r="CC153">
        <f>IF(CB153=0,0,IF('Net Acumulado'!CC153&gt;-'Net Acumulado'!$B153,0,1))</f>
        <v>0</v>
      </c>
      <c r="CD153">
        <f>IF(CC153=0,0,IF('Net Acumulado'!CD153&gt;-'Net Acumulado'!$B153,0,1))</f>
        <v>0</v>
      </c>
      <c r="CE153">
        <f>IF(CD153=0,0,IF('Net Acumulado'!CE153&gt;-'Net Acumulado'!$B153,0,1))</f>
        <v>0</v>
      </c>
      <c r="CF153">
        <f>IF(CE153=0,0,IF('Net Acumulado'!CF153&gt;-'Net Acumulado'!$B153,0,1))</f>
        <v>0</v>
      </c>
      <c r="CG153">
        <f>IF(CF153=0,0,IF('Net Acumulado'!CG153&gt;-'Net Acumulado'!$B153,0,1))</f>
        <v>0</v>
      </c>
      <c r="CH153">
        <f>IF(CG153=0,0,IF('Net Acumulado'!CH153&gt;-'Net Acumulado'!$B153,0,1))</f>
        <v>0</v>
      </c>
      <c r="CI153">
        <f>IF(CH153=0,0,IF('Net Acumulado'!CI153&gt;-'Net Acumulado'!$B153,0,1))</f>
        <v>0</v>
      </c>
      <c r="CJ153">
        <f>IF(CI153=0,0,IF('Net Acumulado'!CJ153&gt;-'Net Acumulado'!$B153,0,1))</f>
        <v>0</v>
      </c>
      <c r="CK153">
        <f>IF(CJ153=0,0,IF('Net Acumulado'!CK153&gt;-'Net Acumulado'!$B153,0,1))</f>
        <v>0</v>
      </c>
      <c r="CL153">
        <f>IF(CK153=0,0,IF('Net Acumulado'!CL153&gt;-'Net Acumulado'!$B153,0,1))</f>
        <v>0</v>
      </c>
      <c r="CM153">
        <f>IF(CL153=0,0,IF('Net Acumulado'!CM153&gt;-'Net Acumulado'!$B153,0,1))</f>
        <v>0</v>
      </c>
      <c r="CN153">
        <f>IF(CM153=0,0,IF('Net Acumulado'!CN153&gt;-'Net Acumulado'!$B153,0,1))</f>
        <v>0</v>
      </c>
      <c r="CO153">
        <f>IF(CN153=0,0,IF('Net Acumulado'!CO153&gt;-'Net Acumulado'!$B153,0,1))</f>
        <v>0</v>
      </c>
      <c r="CP153">
        <f>IF(CO153=0,0,IF('Net Acumulado'!CP153&gt;-'Net Acumulado'!$B153,0,1))</f>
        <v>0</v>
      </c>
      <c r="CQ153">
        <f>IF(CP153=0,0,IF('Net Acumulado'!CQ153&gt;-'Net Acumulado'!$B153,0,1))</f>
        <v>0</v>
      </c>
      <c r="CR153">
        <f>IF(CQ153=0,0,IF('Net Acumulado'!CR153&gt;-'Net Acumulado'!$B153,0,1))</f>
        <v>0</v>
      </c>
      <c r="CS153">
        <f>IF(CR153=0,0,IF('Net Acumulado'!CS153&gt;-'Net Acumulado'!$B153,0,1))</f>
        <v>0</v>
      </c>
      <c r="CT153">
        <f>IF(CS153=0,0,IF('Net Acumulado'!CT153&gt;-'Net Acumulado'!$B153,0,1))</f>
        <v>0</v>
      </c>
      <c r="CU153">
        <f>IF(CT153=0,0,IF('Net Acumulado'!CU153&gt;-'Net Acumulado'!$B153,0,1))</f>
        <v>0</v>
      </c>
    </row>
    <row r="154" spans="1:99" x14ac:dyDescent="0.3">
      <c r="A154">
        <f t="shared" si="2"/>
        <v>96</v>
      </c>
      <c r="B154">
        <v>0</v>
      </c>
      <c r="C154">
        <v>5200</v>
      </c>
      <c r="D154">
        <f>IF('Net Acumulado'!D154&gt;-'Net Acumulado'!$B154,0,1)</f>
        <v>1</v>
      </c>
      <c r="E154">
        <f>IF(D154=0,0,IF('Net Acumulado'!E154&gt;-'Net Acumulado'!$B154,0,1))</f>
        <v>1</v>
      </c>
      <c r="F154">
        <f>IF(E154=0,0,IF('Net Acumulado'!F154&gt;-'Net Acumulado'!$B154,0,1))</f>
        <v>1</v>
      </c>
      <c r="G154">
        <f>IF(F154=0,0,IF('Net Acumulado'!G154&gt;-'Net Acumulado'!$B154,0,1))</f>
        <v>1</v>
      </c>
      <c r="H154">
        <f>IF(G154=0,0,IF('Net Acumulado'!H154&gt;-'Net Acumulado'!$B154,0,1))</f>
        <v>1</v>
      </c>
      <c r="I154">
        <f>IF(H154=0,0,IF('Net Acumulado'!I154&gt;-'Net Acumulado'!$B154,0,1))</f>
        <v>1</v>
      </c>
      <c r="J154">
        <f>IF(I154=0,0,IF('Net Acumulado'!J154&gt;-'Net Acumulado'!$B154,0,1))</f>
        <v>1</v>
      </c>
      <c r="K154">
        <f>IF(J154=0,0,IF('Net Acumulado'!K154&gt;-'Net Acumulado'!$B154,0,1))</f>
        <v>1</v>
      </c>
      <c r="L154">
        <f>IF(K154=0,0,IF('Net Acumulado'!L154&gt;-'Net Acumulado'!$B154,0,1))</f>
        <v>1</v>
      </c>
      <c r="M154">
        <f>IF(L154=0,0,IF('Net Acumulado'!M154&gt;-'Net Acumulado'!$B154,0,1))</f>
        <v>1</v>
      </c>
      <c r="N154">
        <f>IF(M154=0,0,IF('Net Acumulado'!N154&gt;-'Net Acumulado'!$B154,0,1))</f>
        <v>1</v>
      </c>
      <c r="O154">
        <f>IF(N154=0,0,IF('Net Acumulado'!O154&gt;-'Net Acumulado'!$B154,0,1))</f>
        <v>1</v>
      </c>
      <c r="P154">
        <f>IF(O154=0,0,IF('Net Acumulado'!P154&gt;-'Net Acumulado'!$B154,0,1))</f>
        <v>1</v>
      </c>
      <c r="Q154">
        <f>IF(P154=0,0,IF('Net Acumulado'!Q154&gt;-'Net Acumulado'!$B154,0,1))</f>
        <v>1</v>
      </c>
      <c r="R154">
        <f>IF(Q154=0,0,IF('Net Acumulado'!R154&gt;-'Net Acumulado'!$B154,0,1))</f>
        <v>1</v>
      </c>
      <c r="S154">
        <f>IF(R154=0,0,IF('Net Acumulado'!S154&gt;-'Net Acumulado'!$B154,0,1))</f>
        <v>1</v>
      </c>
      <c r="T154">
        <f>IF(S154=0,0,IF('Net Acumulado'!T154&gt;-'Net Acumulado'!$B154,0,1))</f>
        <v>1</v>
      </c>
      <c r="U154">
        <f>IF(T154=0,0,IF('Net Acumulado'!U154&gt;-'Net Acumulado'!$B154,0,1))</f>
        <v>1</v>
      </c>
      <c r="V154">
        <f>IF(U154=0,0,IF('Net Acumulado'!V154&gt;-'Net Acumulado'!$B154,0,1))</f>
        <v>1</v>
      </c>
      <c r="W154">
        <f>IF(V154=0,0,IF('Net Acumulado'!W154&gt;-'Net Acumulado'!$B154,0,1))</f>
        <v>1</v>
      </c>
      <c r="X154">
        <f>IF(W154=0,0,IF('Net Acumulado'!X154&gt;-'Net Acumulado'!$B154,0,1))</f>
        <v>1</v>
      </c>
      <c r="Y154">
        <f>IF(X154=0,0,IF('Net Acumulado'!Y154&gt;-'Net Acumulado'!$B154,0,1))</f>
        <v>1</v>
      </c>
      <c r="Z154">
        <f>IF(Y154=0,0,IF('Net Acumulado'!Z154&gt;-'Net Acumulado'!$B154,0,1))</f>
        <v>1</v>
      </c>
      <c r="AA154">
        <f>IF(Z154=0,0,IF('Net Acumulado'!AA154&gt;-'Net Acumulado'!$B154,0,1))</f>
        <v>1</v>
      </c>
      <c r="AB154">
        <f>IF(AA154=0,0,IF('Net Acumulado'!AB154&gt;-'Net Acumulado'!$B154,0,1))</f>
        <v>1</v>
      </c>
      <c r="AC154">
        <f>IF(AB154=0,0,IF('Net Acumulado'!AC154&gt;-'Net Acumulado'!$B154,0,1))</f>
        <v>1</v>
      </c>
      <c r="AD154">
        <f>IF(AC154=0,0,IF('Net Acumulado'!AD154&gt;-'Net Acumulado'!$B154,0,1))</f>
        <v>1</v>
      </c>
      <c r="AE154">
        <f>IF(AD154=0,0,IF('Net Acumulado'!AE154&gt;-'Net Acumulado'!$B154,0,1))</f>
        <v>1</v>
      </c>
      <c r="AF154">
        <f>IF(AE154=0,0,IF('Net Acumulado'!AF154&gt;-'Net Acumulado'!$B154,0,1))</f>
        <v>1</v>
      </c>
      <c r="AG154">
        <f>IF(AF154=0,0,IF('Net Acumulado'!AG154&gt;-'Net Acumulado'!$B154,0,1))</f>
        <v>1</v>
      </c>
      <c r="AH154">
        <f>IF(AG154=0,0,IF('Net Acumulado'!AH154&gt;-'Net Acumulado'!$B154,0,1))</f>
        <v>1</v>
      </c>
      <c r="AI154">
        <f>IF(AH154=0,0,IF('Net Acumulado'!AI154&gt;-'Net Acumulado'!$B154,0,1))</f>
        <v>1</v>
      </c>
      <c r="AJ154">
        <f>IF(AI154=0,0,IF('Net Acumulado'!AJ154&gt;-'Net Acumulado'!$B154,0,1))</f>
        <v>1</v>
      </c>
      <c r="AK154">
        <f>IF(AJ154=0,0,IF('Net Acumulado'!AK154&gt;-'Net Acumulado'!$B154,0,1))</f>
        <v>1</v>
      </c>
      <c r="AL154">
        <f>IF(AK154=0,0,IF('Net Acumulado'!AL154&gt;-'Net Acumulado'!$B154,0,1))</f>
        <v>1</v>
      </c>
      <c r="AM154">
        <f>IF(AL154=0,0,IF('Net Acumulado'!AM154&gt;-'Net Acumulado'!$B154,0,1))</f>
        <v>1</v>
      </c>
      <c r="AN154">
        <f>IF(AM154=0,0,IF('Net Acumulado'!AN154&gt;-'Net Acumulado'!$B154,0,1))</f>
        <v>1</v>
      </c>
      <c r="AO154">
        <f>IF(AN154=0,0,IF('Net Acumulado'!AO154&gt;-'Net Acumulado'!$B154,0,1))</f>
        <v>1</v>
      </c>
      <c r="AP154">
        <f>IF(AO154=0,0,IF('Net Acumulado'!AP154&gt;-'Net Acumulado'!$B154,0,1))</f>
        <v>1</v>
      </c>
      <c r="AQ154">
        <f>IF(AP154=0,0,IF('Net Acumulado'!AQ154&gt;-'Net Acumulado'!$B154,0,1))</f>
        <v>1</v>
      </c>
      <c r="AR154">
        <f>IF(AQ154=0,0,IF('Net Acumulado'!AR154&gt;-'Net Acumulado'!$B154,0,1))</f>
        <v>1</v>
      </c>
      <c r="AS154">
        <f>IF(AR154=0,0,IF('Net Acumulado'!AS154&gt;-'Net Acumulado'!$B154,0,1))</f>
        <v>1</v>
      </c>
      <c r="AT154">
        <f>IF(AS154=0,0,IF('Net Acumulado'!AT154&gt;-'Net Acumulado'!$B154,0,1))</f>
        <v>1</v>
      </c>
      <c r="AU154">
        <f>IF(AT154=0,0,IF('Net Acumulado'!AU154&gt;-'Net Acumulado'!$B154,0,1))</f>
        <v>1</v>
      </c>
      <c r="AV154">
        <f>IF(AU154=0,0,IF('Net Acumulado'!AV154&gt;-'Net Acumulado'!$B154,0,1))</f>
        <v>1</v>
      </c>
      <c r="AW154">
        <f>IF(AV154=0,0,IF('Net Acumulado'!AW154&gt;-'Net Acumulado'!$B154,0,1))</f>
        <v>1</v>
      </c>
      <c r="AX154">
        <f>IF(AW154=0,0,IF('Net Acumulado'!AX154&gt;-'Net Acumulado'!$B154,0,1))</f>
        <v>1</v>
      </c>
      <c r="AY154">
        <f>IF(AX154=0,0,IF('Net Acumulado'!AY154&gt;-'Net Acumulado'!$B154,0,1))</f>
        <v>1</v>
      </c>
      <c r="AZ154">
        <f>IF(AY154=0,0,IF('Net Acumulado'!AZ154&gt;-'Net Acumulado'!$B154,0,1))</f>
        <v>1</v>
      </c>
      <c r="BA154">
        <f>IF(AZ154=0,0,IF('Net Acumulado'!BA154&gt;-'Net Acumulado'!$B154,0,1))</f>
        <v>1</v>
      </c>
      <c r="BB154">
        <f>IF(BA154=0,0,IF('Net Acumulado'!BB154&gt;-'Net Acumulado'!$B154,0,1))</f>
        <v>1</v>
      </c>
      <c r="BC154">
        <f>IF(BB154=0,0,IF('Net Acumulado'!BC154&gt;-'Net Acumulado'!$B154,0,1))</f>
        <v>1</v>
      </c>
      <c r="BD154">
        <f>IF(BC154=0,0,IF('Net Acumulado'!BD154&gt;-'Net Acumulado'!$B154,0,1))</f>
        <v>1</v>
      </c>
      <c r="BE154">
        <f>IF(BD154=0,0,IF('Net Acumulado'!BE154&gt;-'Net Acumulado'!$B154,0,1))</f>
        <v>1</v>
      </c>
      <c r="BF154">
        <f>IF(BE154=0,0,IF('Net Acumulado'!BF154&gt;-'Net Acumulado'!$B154,0,1))</f>
        <v>1</v>
      </c>
      <c r="BG154">
        <f>IF(BF154=0,0,IF('Net Acumulado'!BG154&gt;-'Net Acumulado'!$B154,0,1))</f>
        <v>1</v>
      </c>
      <c r="BH154">
        <f>IF(BG154=0,0,IF('Net Acumulado'!BH154&gt;-'Net Acumulado'!$B154,0,1))</f>
        <v>1</v>
      </c>
      <c r="BI154">
        <f>IF(BH154=0,0,IF('Net Acumulado'!BI154&gt;-'Net Acumulado'!$B154,0,1))</f>
        <v>1</v>
      </c>
      <c r="BJ154">
        <f>IF(BI154=0,0,IF('Net Acumulado'!BJ154&gt;-'Net Acumulado'!$B154,0,1))</f>
        <v>1</v>
      </c>
      <c r="BK154">
        <f>IF(BJ154=0,0,IF('Net Acumulado'!BK154&gt;-'Net Acumulado'!$B154,0,1))</f>
        <v>1</v>
      </c>
      <c r="BL154">
        <f>IF(BK154=0,0,IF('Net Acumulado'!BL154&gt;-'Net Acumulado'!$B154,0,1))</f>
        <v>1</v>
      </c>
      <c r="BM154">
        <f>IF(BL154=0,0,IF('Net Acumulado'!BM154&gt;-'Net Acumulado'!$B154,0,1))</f>
        <v>1</v>
      </c>
      <c r="BN154">
        <f>IF(BM154=0,0,IF('Net Acumulado'!BN154&gt;-'Net Acumulado'!$B154,0,1))</f>
        <v>1</v>
      </c>
      <c r="BO154">
        <f>IF(BN154=0,0,IF('Net Acumulado'!BO154&gt;-'Net Acumulado'!$B154,0,1))</f>
        <v>1</v>
      </c>
      <c r="BP154">
        <f>IF(BO154=0,0,IF('Net Acumulado'!BP154&gt;-'Net Acumulado'!$B154,0,1))</f>
        <v>1</v>
      </c>
      <c r="BQ154">
        <f>IF(BP154=0,0,IF('Net Acumulado'!BQ154&gt;-'Net Acumulado'!$B154,0,1))</f>
        <v>1</v>
      </c>
      <c r="BR154">
        <f>IF(BQ154=0,0,IF('Net Acumulado'!BR154&gt;-'Net Acumulado'!$B154,0,1))</f>
        <v>1</v>
      </c>
      <c r="BS154">
        <f>IF(BR154=0,0,IF('Net Acumulado'!BS154&gt;-'Net Acumulado'!$B154,0,1))</f>
        <v>1</v>
      </c>
      <c r="BT154">
        <f>IF(BS154=0,0,IF('Net Acumulado'!BT154&gt;-'Net Acumulado'!$B154,0,1))</f>
        <v>1</v>
      </c>
      <c r="BU154">
        <f>IF(BT154=0,0,IF('Net Acumulado'!BU154&gt;-'Net Acumulado'!$B154,0,1))</f>
        <v>1</v>
      </c>
      <c r="BV154">
        <f>IF(BU154=0,0,IF('Net Acumulado'!BV154&gt;-'Net Acumulado'!$B154,0,1))</f>
        <v>1</v>
      </c>
      <c r="BW154">
        <f>IF(BV154=0,0,IF('Net Acumulado'!BW154&gt;-'Net Acumulado'!$B154,0,1))</f>
        <v>1</v>
      </c>
      <c r="BX154">
        <f>IF(BW154=0,0,IF('Net Acumulado'!BX154&gt;-'Net Acumulado'!$B154,0,1))</f>
        <v>1</v>
      </c>
      <c r="BY154">
        <f>IF(BX154=0,0,IF('Net Acumulado'!BY154&gt;-'Net Acumulado'!$B154,0,1))</f>
        <v>1</v>
      </c>
      <c r="BZ154">
        <f>IF(BY154=0,0,IF('Net Acumulado'!BZ154&gt;-'Net Acumulado'!$B154,0,1))</f>
        <v>1</v>
      </c>
      <c r="CA154">
        <f>IF(BZ154=0,0,IF('Net Acumulado'!CA154&gt;-'Net Acumulado'!$B154,0,1))</f>
        <v>1</v>
      </c>
      <c r="CB154">
        <f>IF(CA154=0,0,IF('Net Acumulado'!CB154&gt;-'Net Acumulado'!$B154,0,1))</f>
        <v>1</v>
      </c>
      <c r="CC154">
        <f>IF(CB154=0,0,IF('Net Acumulado'!CC154&gt;-'Net Acumulado'!$B154,0,1))</f>
        <v>1</v>
      </c>
      <c r="CD154">
        <f>IF(CC154=0,0,IF('Net Acumulado'!CD154&gt;-'Net Acumulado'!$B154,0,1))</f>
        <v>1</v>
      </c>
      <c r="CE154">
        <f>IF(CD154=0,0,IF('Net Acumulado'!CE154&gt;-'Net Acumulado'!$B154,0,1))</f>
        <v>1</v>
      </c>
      <c r="CF154">
        <f>IF(CE154=0,0,IF('Net Acumulado'!CF154&gt;-'Net Acumulado'!$B154,0,1))</f>
        <v>1</v>
      </c>
      <c r="CG154">
        <f>IF(CF154=0,0,IF('Net Acumulado'!CG154&gt;-'Net Acumulado'!$B154,0,1))</f>
        <v>1</v>
      </c>
      <c r="CH154">
        <f>IF(CG154=0,0,IF('Net Acumulado'!CH154&gt;-'Net Acumulado'!$B154,0,1))</f>
        <v>1</v>
      </c>
      <c r="CI154">
        <f>IF(CH154=0,0,IF('Net Acumulado'!CI154&gt;-'Net Acumulado'!$B154,0,1))</f>
        <v>1</v>
      </c>
      <c r="CJ154">
        <f>IF(CI154=0,0,IF('Net Acumulado'!CJ154&gt;-'Net Acumulado'!$B154,0,1))</f>
        <v>1</v>
      </c>
      <c r="CK154">
        <f>IF(CJ154=0,0,IF('Net Acumulado'!CK154&gt;-'Net Acumulado'!$B154,0,1))</f>
        <v>1</v>
      </c>
      <c r="CL154">
        <f>IF(CK154=0,0,IF('Net Acumulado'!CL154&gt;-'Net Acumulado'!$B154,0,1))</f>
        <v>1</v>
      </c>
      <c r="CM154">
        <f>IF(CL154=0,0,IF('Net Acumulado'!CM154&gt;-'Net Acumulado'!$B154,0,1))</f>
        <v>1</v>
      </c>
      <c r="CN154">
        <f>IF(CM154=0,0,IF('Net Acumulado'!CN154&gt;-'Net Acumulado'!$B154,0,1))</f>
        <v>1</v>
      </c>
      <c r="CO154">
        <f>IF(CN154=0,0,IF('Net Acumulado'!CO154&gt;-'Net Acumulado'!$B154,0,1))</f>
        <v>1</v>
      </c>
      <c r="CP154">
        <f>IF(CO154=0,0,IF('Net Acumulado'!CP154&gt;-'Net Acumulado'!$B154,0,1))</f>
        <v>1</v>
      </c>
      <c r="CQ154">
        <f>IF(CP154=0,0,IF('Net Acumulado'!CQ154&gt;-'Net Acumulado'!$B154,0,1))</f>
        <v>1</v>
      </c>
      <c r="CR154">
        <f>IF(CQ154=0,0,IF('Net Acumulado'!CR154&gt;-'Net Acumulado'!$B154,0,1))</f>
        <v>1</v>
      </c>
      <c r="CS154">
        <f>IF(CR154=0,0,IF('Net Acumulado'!CS154&gt;-'Net Acumulado'!$B154,0,1))</f>
        <v>1</v>
      </c>
      <c r="CT154">
        <f>IF(CS154=0,0,IF('Net Acumulado'!CT154&gt;-'Net Acumulado'!$B154,0,1))</f>
        <v>1</v>
      </c>
      <c r="CU154">
        <f>IF(CT154=0,0,IF('Net Acumulado'!CU154&gt;-'Net Acumulado'!$B154,0,1))</f>
        <v>1</v>
      </c>
    </row>
    <row r="155" spans="1:99" x14ac:dyDescent="0.3">
      <c r="A155">
        <f t="shared" si="2"/>
        <v>51</v>
      </c>
      <c r="B155">
        <v>-48481</v>
      </c>
      <c r="C155">
        <v>5301</v>
      </c>
      <c r="D155">
        <f>IF('Net Acumulado'!D155&gt;-'Net Acumulado'!$B155,0,1)</f>
        <v>1</v>
      </c>
      <c r="E155">
        <f>IF(D155=0,0,IF('Net Acumulado'!E155&gt;-'Net Acumulado'!$B155,0,1))</f>
        <v>1</v>
      </c>
      <c r="F155">
        <f>IF(E155=0,0,IF('Net Acumulado'!F155&gt;-'Net Acumulado'!$B155,0,1))</f>
        <v>1</v>
      </c>
      <c r="G155">
        <f>IF(F155=0,0,IF('Net Acumulado'!G155&gt;-'Net Acumulado'!$B155,0,1))</f>
        <v>1</v>
      </c>
      <c r="H155">
        <f>IF(G155=0,0,IF('Net Acumulado'!H155&gt;-'Net Acumulado'!$B155,0,1))</f>
        <v>1</v>
      </c>
      <c r="I155">
        <f>IF(H155=0,0,IF('Net Acumulado'!I155&gt;-'Net Acumulado'!$B155,0,1))</f>
        <v>1</v>
      </c>
      <c r="J155">
        <f>IF(I155=0,0,IF('Net Acumulado'!J155&gt;-'Net Acumulado'!$B155,0,1))</f>
        <v>1</v>
      </c>
      <c r="K155">
        <f>IF(J155=0,0,IF('Net Acumulado'!K155&gt;-'Net Acumulado'!$B155,0,1))</f>
        <v>1</v>
      </c>
      <c r="L155">
        <f>IF(K155=0,0,IF('Net Acumulado'!L155&gt;-'Net Acumulado'!$B155,0,1))</f>
        <v>1</v>
      </c>
      <c r="M155">
        <f>IF(L155=0,0,IF('Net Acumulado'!M155&gt;-'Net Acumulado'!$B155,0,1))</f>
        <v>1</v>
      </c>
      <c r="N155">
        <f>IF(M155=0,0,IF('Net Acumulado'!N155&gt;-'Net Acumulado'!$B155,0,1))</f>
        <v>1</v>
      </c>
      <c r="O155">
        <f>IF(N155=0,0,IF('Net Acumulado'!O155&gt;-'Net Acumulado'!$B155,0,1))</f>
        <v>1</v>
      </c>
      <c r="P155">
        <f>IF(O155=0,0,IF('Net Acumulado'!P155&gt;-'Net Acumulado'!$B155,0,1))</f>
        <v>1</v>
      </c>
      <c r="Q155">
        <f>IF(P155=0,0,IF('Net Acumulado'!Q155&gt;-'Net Acumulado'!$B155,0,1))</f>
        <v>1</v>
      </c>
      <c r="R155">
        <f>IF(Q155=0,0,IF('Net Acumulado'!R155&gt;-'Net Acumulado'!$B155,0,1))</f>
        <v>1</v>
      </c>
      <c r="S155">
        <f>IF(R155=0,0,IF('Net Acumulado'!S155&gt;-'Net Acumulado'!$B155,0,1))</f>
        <v>1</v>
      </c>
      <c r="T155">
        <f>IF(S155=0,0,IF('Net Acumulado'!T155&gt;-'Net Acumulado'!$B155,0,1))</f>
        <v>1</v>
      </c>
      <c r="U155">
        <f>IF(T155=0,0,IF('Net Acumulado'!U155&gt;-'Net Acumulado'!$B155,0,1))</f>
        <v>1</v>
      </c>
      <c r="V155">
        <f>IF(U155=0,0,IF('Net Acumulado'!V155&gt;-'Net Acumulado'!$B155,0,1))</f>
        <v>1</v>
      </c>
      <c r="W155">
        <f>IF(V155=0,0,IF('Net Acumulado'!W155&gt;-'Net Acumulado'!$B155,0,1))</f>
        <v>1</v>
      </c>
      <c r="X155">
        <f>IF(W155=0,0,IF('Net Acumulado'!X155&gt;-'Net Acumulado'!$B155,0,1))</f>
        <v>1</v>
      </c>
      <c r="Y155">
        <f>IF(X155=0,0,IF('Net Acumulado'!Y155&gt;-'Net Acumulado'!$B155,0,1))</f>
        <v>1</v>
      </c>
      <c r="Z155">
        <f>IF(Y155=0,0,IF('Net Acumulado'!Z155&gt;-'Net Acumulado'!$B155,0,1))</f>
        <v>1</v>
      </c>
      <c r="AA155">
        <f>IF(Z155=0,0,IF('Net Acumulado'!AA155&gt;-'Net Acumulado'!$B155,0,1))</f>
        <v>1</v>
      </c>
      <c r="AB155">
        <f>IF(AA155=0,0,IF('Net Acumulado'!AB155&gt;-'Net Acumulado'!$B155,0,1))</f>
        <v>1</v>
      </c>
      <c r="AC155">
        <f>IF(AB155=0,0,IF('Net Acumulado'!AC155&gt;-'Net Acumulado'!$B155,0,1))</f>
        <v>1</v>
      </c>
      <c r="AD155">
        <f>IF(AC155=0,0,IF('Net Acumulado'!AD155&gt;-'Net Acumulado'!$B155,0,1))</f>
        <v>1</v>
      </c>
      <c r="AE155">
        <f>IF(AD155=0,0,IF('Net Acumulado'!AE155&gt;-'Net Acumulado'!$B155,0,1))</f>
        <v>1</v>
      </c>
      <c r="AF155">
        <f>IF(AE155=0,0,IF('Net Acumulado'!AF155&gt;-'Net Acumulado'!$B155,0,1))</f>
        <v>1</v>
      </c>
      <c r="AG155">
        <f>IF(AF155=0,0,IF('Net Acumulado'!AG155&gt;-'Net Acumulado'!$B155,0,1))</f>
        <v>1</v>
      </c>
      <c r="AH155">
        <f>IF(AG155=0,0,IF('Net Acumulado'!AH155&gt;-'Net Acumulado'!$B155,0,1))</f>
        <v>1</v>
      </c>
      <c r="AI155">
        <f>IF(AH155=0,0,IF('Net Acumulado'!AI155&gt;-'Net Acumulado'!$B155,0,1))</f>
        <v>1</v>
      </c>
      <c r="AJ155">
        <f>IF(AI155=0,0,IF('Net Acumulado'!AJ155&gt;-'Net Acumulado'!$B155,0,1))</f>
        <v>1</v>
      </c>
      <c r="AK155">
        <f>IF(AJ155=0,0,IF('Net Acumulado'!AK155&gt;-'Net Acumulado'!$B155,0,1))</f>
        <v>1</v>
      </c>
      <c r="AL155">
        <f>IF(AK155=0,0,IF('Net Acumulado'!AL155&gt;-'Net Acumulado'!$B155,0,1))</f>
        <v>1</v>
      </c>
      <c r="AM155">
        <f>IF(AL155=0,0,IF('Net Acumulado'!AM155&gt;-'Net Acumulado'!$B155,0,1))</f>
        <v>1</v>
      </c>
      <c r="AN155">
        <f>IF(AM155=0,0,IF('Net Acumulado'!AN155&gt;-'Net Acumulado'!$B155,0,1))</f>
        <v>1</v>
      </c>
      <c r="AO155">
        <f>IF(AN155=0,0,IF('Net Acumulado'!AO155&gt;-'Net Acumulado'!$B155,0,1))</f>
        <v>1</v>
      </c>
      <c r="AP155">
        <f>IF(AO155=0,0,IF('Net Acumulado'!AP155&gt;-'Net Acumulado'!$B155,0,1))</f>
        <v>1</v>
      </c>
      <c r="AQ155">
        <f>IF(AP155=0,0,IF('Net Acumulado'!AQ155&gt;-'Net Acumulado'!$B155,0,1))</f>
        <v>1</v>
      </c>
      <c r="AR155">
        <f>IF(AQ155=0,0,IF('Net Acumulado'!AR155&gt;-'Net Acumulado'!$B155,0,1))</f>
        <v>1</v>
      </c>
      <c r="AS155">
        <f>IF(AR155=0,0,IF('Net Acumulado'!AS155&gt;-'Net Acumulado'!$B155,0,1))</f>
        <v>1</v>
      </c>
      <c r="AT155">
        <f>IF(AS155=0,0,IF('Net Acumulado'!AT155&gt;-'Net Acumulado'!$B155,0,1))</f>
        <v>1</v>
      </c>
      <c r="AU155">
        <f>IF(AT155=0,0,IF('Net Acumulado'!AU155&gt;-'Net Acumulado'!$B155,0,1))</f>
        <v>1</v>
      </c>
      <c r="AV155">
        <f>IF(AU155=0,0,IF('Net Acumulado'!AV155&gt;-'Net Acumulado'!$B155,0,1))</f>
        <v>1</v>
      </c>
      <c r="AW155">
        <f>IF(AV155=0,0,IF('Net Acumulado'!AW155&gt;-'Net Acumulado'!$B155,0,1))</f>
        <v>1</v>
      </c>
      <c r="AX155">
        <f>IF(AW155=0,0,IF('Net Acumulado'!AX155&gt;-'Net Acumulado'!$B155,0,1))</f>
        <v>1</v>
      </c>
      <c r="AY155">
        <f>IF(AX155=0,0,IF('Net Acumulado'!AY155&gt;-'Net Acumulado'!$B155,0,1))</f>
        <v>1</v>
      </c>
      <c r="AZ155">
        <f>IF(AY155=0,0,IF('Net Acumulado'!AZ155&gt;-'Net Acumulado'!$B155,0,1))</f>
        <v>1</v>
      </c>
      <c r="BA155">
        <f>IF(AZ155=0,0,IF('Net Acumulado'!BA155&gt;-'Net Acumulado'!$B155,0,1))</f>
        <v>1</v>
      </c>
      <c r="BB155">
        <f>IF(BA155=0,0,IF('Net Acumulado'!BB155&gt;-'Net Acumulado'!$B155,0,1))</f>
        <v>1</v>
      </c>
      <c r="BC155">
        <f>IF(BB155=0,0,IF('Net Acumulado'!BC155&gt;-'Net Acumulado'!$B155,0,1))</f>
        <v>0</v>
      </c>
      <c r="BD155">
        <f>IF(BC155=0,0,IF('Net Acumulado'!BD155&gt;-'Net Acumulado'!$B155,0,1))</f>
        <v>0</v>
      </c>
      <c r="BE155">
        <f>IF(BD155=0,0,IF('Net Acumulado'!BE155&gt;-'Net Acumulado'!$B155,0,1))</f>
        <v>0</v>
      </c>
      <c r="BF155">
        <f>IF(BE155=0,0,IF('Net Acumulado'!BF155&gt;-'Net Acumulado'!$B155,0,1))</f>
        <v>0</v>
      </c>
      <c r="BG155">
        <f>IF(BF155=0,0,IF('Net Acumulado'!BG155&gt;-'Net Acumulado'!$B155,0,1))</f>
        <v>0</v>
      </c>
      <c r="BH155">
        <f>IF(BG155=0,0,IF('Net Acumulado'!BH155&gt;-'Net Acumulado'!$B155,0,1))</f>
        <v>0</v>
      </c>
      <c r="BI155">
        <f>IF(BH155=0,0,IF('Net Acumulado'!BI155&gt;-'Net Acumulado'!$B155,0,1))</f>
        <v>0</v>
      </c>
      <c r="BJ155">
        <f>IF(BI155=0,0,IF('Net Acumulado'!BJ155&gt;-'Net Acumulado'!$B155,0,1))</f>
        <v>0</v>
      </c>
      <c r="BK155">
        <f>IF(BJ155=0,0,IF('Net Acumulado'!BK155&gt;-'Net Acumulado'!$B155,0,1))</f>
        <v>0</v>
      </c>
      <c r="BL155">
        <f>IF(BK155=0,0,IF('Net Acumulado'!BL155&gt;-'Net Acumulado'!$B155,0,1))</f>
        <v>0</v>
      </c>
      <c r="BM155">
        <f>IF(BL155=0,0,IF('Net Acumulado'!BM155&gt;-'Net Acumulado'!$B155,0,1))</f>
        <v>0</v>
      </c>
      <c r="BN155">
        <f>IF(BM155=0,0,IF('Net Acumulado'!BN155&gt;-'Net Acumulado'!$B155,0,1))</f>
        <v>0</v>
      </c>
      <c r="BO155">
        <f>IF(BN155=0,0,IF('Net Acumulado'!BO155&gt;-'Net Acumulado'!$B155,0,1))</f>
        <v>0</v>
      </c>
      <c r="BP155">
        <f>IF(BO155=0,0,IF('Net Acumulado'!BP155&gt;-'Net Acumulado'!$B155,0,1))</f>
        <v>0</v>
      </c>
      <c r="BQ155">
        <f>IF(BP155=0,0,IF('Net Acumulado'!BQ155&gt;-'Net Acumulado'!$B155,0,1))</f>
        <v>0</v>
      </c>
      <c r="BR155">
        <f>IF(BQ155=0,0,IF('Net Acumulado'!BR155&gt;-'Net Acumulado'!$B155,0,1))</f>
        <v>0</v>
      </c>
      <c r="BS155">
        <f>IF(BR155=0,0,IF('Net Acumulado'!BS155&gt;-'Net Acumulado'!$B155,0,1))</f>
        <v>0</v>
      </c>
      <c r="BT155">
        <f>IF(BS155=0,0,IF('Net Acumulado'!BT155&gt;-'Net Acumulado'!$B155,0,1))</f>
        <v>0</v>
      </c>
      <c r="BU155">
        <f>IF(BT155=0,0,IF('Net Acumulado'!BU155&gt;-'Net Acumulado'!$B155,0,1))</f>
        <v>0</v>
      </c>
      <c r="BV155">
        <f>IF(BU155=0,0,IF('Net Acumulado'!BV155&gt;-'Net Acumulado'!$B155,0,1))</f>
        <v>0</v>
      </c>
      <c r="BW155">
        <f>IF(BV155=0,0,IF('Net Acumulado'!BW155&gt;-'Net Acumulado'!$B155,0,1))</f>
        <v>0</v>
      </c>
      <c r="BX155">
        <f>IF(BW155=0,0,IF('Net Acumulado'!BX155&gt;-'Net Acumulado'!$B155,0,1))</f>
        <v>0</v>
      </c>
      <c r="BY155">
        <f>IF(BX155=0,0,IF('Net Acumulado'!BY155&gt;-'Net Acumulado'!$B155,0,1))</f>
        <v>0</v>
      </c>
      <c r="BZ155">
        <f>IF(BY155=0,0,IF('Net Acumulado'!BZ155&gt;-'Net Acumulado'!$B155,0,1))</f>
        <v>0</v>
      </c>
      <c r="CA155">
        <f>IF(BZ155=0,0,IF('Net Acumulado'!CA155&gt;-'Net Acumulado'!$B155,0,1))</f>
        <v>0</v>
      </c>
      <c r="CB155">
        <f>IF(CA155=0,0,IF('Net Acumulado'!CB155&gt;-'Net Acumulado'!$B155,0,1))</f>
        <v>0</v>
      </c>
      <c r="CC155">
        <f>IF(CB155=0,0,IF('Net Acumulado'!CC155&gt;-'Net Acumulado'!$B155,0,1))</f>
        <v>0</v>
      </c>
      <c r="CD155">
        <f>IF(CC155=0,0,IF('Net Acumulado'!CD155&gt;-'Net Acumulado'!$B155,0,1))</f>
        <v>0</v>
      </c>
      <c r="CE155">
        <f>IF(CD155=0,0,IF('Net Acumulado'!CE155&gt;-'Net Acumulado'!$B155,0,1))</f>
        <v>0</v>
      </c>
      <c r="CF155">
        <f>IF(CE155=0,0,IF('Net Acumulado'!CF155&gt;-'Net Acumulado'!$B155,0,1))</f>
        <v>0</v>
      </c>
      <c r="CG155">
        <f>IF(CF155=0,0,IF('Net Acumulado'!CG155&gt;-'Net Acumulado'!$B155,0,1))</f>
        <v>0</v>
      </c>
      <c r="CH155">
        <f>IF(CG155=0,0,IF('Net Acumulado'!CH155&gt;-'Net Acumulado'!$B155,0,1))</f>
        <v>0</v>
      </c>
      <c r="CI155">
        <f>IF(CH155=0,0,IF('Net Acumulado'!CI155&gt;-'Net Acumulado'!$B155,0,1))</f>
        <v>0</v>
      </c>
      <c r="CJ155">
        <f>IF(CI155=0,0,IF('Net Acumulado'!CJ155&gt;-'Net Acumulado'!$B155,0,1))</f>
        <v>0</v>
      </c>
      <c r="CK155">
        <f>IF(CJ155=0,0,IF('Net Acumulado'!CK155&gt;-'Net Acumulado'!$B155,0,1))</f>
        <v>0</v>
      </c>
      <c r="CL155">
        <f>IF(CK155=0,0,IF('Net Acumulado'!CL155&gt;-'Net Acumulado'!$B155,0,1))</f>
        <v>0</v>
      </c>
      <c r="CM155">
        <f>IF(CL155=0,0,IF('Net Acumulado'!CM155&gt;-'Net Acumulado'!$B155,0,1))</f>
        <v>0</v>
      </c>
      <c r="CN155">
        <f>IF(CM155=0,0,IF('Net Acumulado'!CN155&gt;-'Net Acumulado'!$B155,0,1))</f>
        <v>0</v>
      </c>
      <c r="CO155">
        <f>IF(CN155=0,0,IF('Net Acumulado'!CO155&gt;-'Net Acumulado'!$B155,0,1))</f>
        <v>0</v>
      </c>
      <c r="CP155">
        <f>IF(CO155=0,0,IF('Net Acumulado'!CP155&gt;-'Net Acumulado'!$B155,0,1))</f>
        <v>0</v>
      </c>
      <c r="CQ155">
        <f>IF(CP155=0,0,IF('Net Acumulado'!CQ155&gt;-'Net Acumulado'!$B155,0,1))</f>
        <v>0</v>
      </c>
      <c r="CR155">
        <f>IF(CQ155=0,0,IF('Net Acumulado'!CR155&gt;-'Net Acumulado'!$B155,0,1))</f>
        <v>0</v>
      </c>
      <c r="CS155">
        <f>IF(CR155=0,0,IF('Net Acumulado'!CS155&gt;-'Net Acumulado'!$B155,0,1))</f>
        <v>0</v>
      </c>
      <c r="CT155">
        <f>IF(CS155=0,0,IF('Net Acumulado'!CT155&gt;-'Net Acumulado'!$B155,0,1))</f>
        <v>0</v>
      </c>
      <c r="CU155">
        <f>IF(CT155=0,0,IF('Net Acumulado'!CU155&gt;-'Net Acumulado'!$B155,0,1))</f>
        <v>0</v>
      </c>
    </row>
    <row r="157" spans="1:99" x14ac:dyDescent="0.3">
      <c r="A157">
        <f>SUM(D157:CU157)</f>
        <v>41</v>
      </c>
      <c r="B157">
        <f>SUM(B4:B155)</f>
        <v>-2996914</v>
      </c>
      <c r="C157">
        <v>99999</v>
      </c>
      <c r="D157">
        <f>IF('Net Acumulado'!D157&gt;-'Net Acumulado'!$B157,0,1)</f>
        <v>1</v>
      </c>
      <c r="E157">
        <f>IF(D157=0,0,IF('Net Acumulado'!E157&gt;-'Net Acumulado'!$B157,0,1))</f>
        <v>1</v>
      </c>
      <c r="F157">
        <f>IF(E157=0,0,IF('Net Acumulado'!F157&gt;-'Net Acumulado'!$B$157,0,1))</f>
        <v>1</v>
      </c>
      <c r="G157">
        <f>IF(F157=0,0,IF('Net Acumulado'!G157&gt;-'Net Acumulado'!$B$157,0,1))</f>
        <v>1</v>
      </c>
      <c r="H157">
        <f>IF(G157=0,0,IF('Net Acumulado'!H157&gt;-'Net Acumulado'!$B$157,0,1))</f>
        <v>1</v>
      </c>
      <c r="I157">
        <f>IF(H157=0,0,IF('Net Acumulado'!I157&gt;-'Net Acumulado'!$B$157,0,1))</f>
        <v>1</v>
      </c>
      <c r="J157">
        <f>IF(I157=0,0,IF('Net Acumulado'!J157&gt;-'Net Acumulado'!$B$157,0,1))</f>
        <v>1</v>
      </c>
      <c r="K157">
        <f>IF(J157=0,0,IF('Net Acumulado'!K157&gt;-'Net Acumulado'!$B$157,0,1))</f>
        <v>1</v>
      </c>
      <c r="L157">
        <f>IF(K157=0,0,IF('Net Acumulado'!L157&gt;-'Net Acumulado'!$B$157,0,1))</f>
        <v>1</v>
      </c>
      <c r="M157">
        <f>IF(L157=0,0,IF('Net Acumulado'!M157&gt;-'Net Acumulado'!$B$157,0,1))</f>
        <v>1</v>
      </c>
      <c r="N157">
        <f>IF(M157=0,0,IF('Net Acumulado'!N157&gt;-'Net Acumulado'!$B$157,0,1))</f>
        <v>1</v>
      </c>
      <c r="O157">
        <f>IF(N157=0,0,IF('Net Acumulado'!O157&gt;-'Net Acumulado'!$B$157,0,1))</f>
        <v>1</v>
      </c>
      <c r="P157">
        <f>IF(O157=0,0,IF('Net Acumulado'!P157&gt;-'Net Acumulado'!$B$157,0,1))</f>
        <v>1</v>
      </c>
      <c r="Q157">
        <f>IF(P157=0,0,IF('Net Acumulado'!Q157&gt;-'Net Acumulado'!$B$157,0,1))</f>
        <v>1</v>
      </c>
      <c r="R157">
        <f>IF(Q157=0,0,IF('Net Acumulado'!R157&gt;-'Net Acumulado'!$B$157,0,1))</f>
        <v>1</v>
      </c>
      <c r="S157">
        <f>IF(R157=0,0,IF('Net Acumulado'!S157&gt;-'Net Acumulado'!$B$157,0,1))</f>
        <v>1</v>
      </c>
      <c r="T157">
        <f>IF(S157=0,0,IF('Net Acumulado'!T157&gt;-'Net Acumulado'!$B$157,0,1))</f>
        <v>1</v>
      </c>
      <c r="U157">
        <f>IF(T157=0,0,IF('Net Acumulado'!U157&gt;-'Net Acumulado'!$B$157,0,1))</f>
        <v>1</v>
      </c>
      <c r="V157">
        <f>IF(U157=0,0,IF('Net Acumulado'!V157&gt;-'Net Acumulado'!$B$157,0,1))</f>
        <v>1</v>
      </c>
      <c r="W157">
        <f>IF(V157=0,0,IF('Net Acumulado'!W157&gt;-'Net Acumulado'!$B$157,0,1))</f>
        <v>1</v>
      </c>
      <c r="X157">
        <f>IF(W157=0,0,IF('Net Acumulado'!X157&gt;-'Net Acumulado'!$B$157,0,1))</f>
        <v>1</v>
      </c>
      <c r="Y157">
        <f>IF(X157=0,0,IF('Net Acumulado'!Y157&gt;-'Net Acumulado'!$B$157,0,1))</f>
        <v>1</v>
      </c>
      <c r="Z157">
        <f>IF(Y157=0,0,IF('Net Acumulado'!Z157&gt;-'Net Acumulado'!$B$157,0,1))</f>
        <v>1</v>
      </c>
      <c r="AA157">
        <f>IF(Z157=0,0,IF('Net Acumulado'!AA157&gt;-'Net Acumulado'!$B$157,0,1))</f>
        <v>1</v>
      </c>
      <c r="AB157">
        <f>IF(AA157=0,0,IF('Net Acumulado'!AB157&gt;-'Net Acumulado'!$B$157,0,1))</f>
        <v>1</v>
      </c>
      <c r="AC157">
        <f>IF(AB157=0,0,IF('Net Acumulado'!AC157&gt;-'Net Acumulado'!$B$157,0,1))</f>
        <v>1</v>
      </c>
      <c r="AD157">
        <f>IF(AC157=0,0,IF('Net Acumulado'!AD157&gt;-'Net Acumulado'!$B$157,0,1))</f>
        <v>1</v>
      </c>
      <c r="AE157">
        <f>IF(AD157=0,0,IF('Net Acumulado'!AE157&gt;-'Net Acumulado'!$B$157,0,1))</f>
        <v>1</v>
      </c>
      <c r="AF157">
        <f>IF(AE157=0,0,IF('Net Acumulado'!AF157&gt;-'Net Acumulado'!$B$157,0,1))</f>
        <v>1</v>
      </c>
      <c r="AG157">
        <f>IF(AF157=0,0,IF('Net Acumulado'!AG157&gt;-'Net Acumulado'!$B$157,0,1))</f>
        <v>1</v>
      </c>
      <c r="AH157">
        <f>IF(AG157=0,0,IF('Net Acumulado'!AH157&gt;-'Net Acumulado'!$B$157,0,1))</f>
        <v>1</v>
      </c>
      <c r="AI157">
        <f>IF(AH157=0,0,IF('Net Acumulado'!AI157&gt;-'Net Acumulado'!$B$157,0,1))</f>
        <v>1</v>
      </c>
      <c r="AJ157">
        <f>IF(AI157=0,0,IF('Net Acumulado'!AJ157&gt;-'Net Acumulado'!$B$157,0,1))</f>
        <v>1</v>
      </c>
      <c r="AK157">
        <f>IF(AJ157=0,0,IF('Net Acumulado'!AK157&gt;-'Net Acumulado'!$B$157,0,1))</f>
        <v>1</v>
      </c>
      <c r="AL157">
        <f>IF(AK157=0,0,IF('Net Acumulado'!AL157&gt;-'Net Acumulado'!$B$157,0,1))</f>
        <v>1</v>
      </c>
      <c r="AM157">
        <f>IF(AL157=0,0,IF('Net Acumulado'!AM157&gt;-'Net Acumulado'!$B$157,0,1))</f>
        <v>1</v>
      </c>
      <c r="AN157">
        <f>IF(AM157=0,0,IF('Net Acumulado'!AN157&gt;-'Net Acumulado'!$B$157,0,1))</f>
        <v>1</v>
      </c>
      <c r="AO157">
        <f>IF(AN157=0,0,IF('Net Acumulado'!AO157&gt;-'Net Acumulado'!$B$157,0,1))</f>
        <v>1</v>
      </c>
      <c r="AP157">
        <f>IF(AO157=0,0,IF('Net Acumulado'!AP157&gt;-'Net Acumulado'!$B$157,0,1))</f>
        <v>1</v>
      </c>
      <c r="AQ157">
        <f>IF(AP157=0,0,IF('Net Acumulado'!AQ157&gt;-'Net Acumulado'!$B$157,0,1))</f>
        <v>1</v>
      </c>
      <c r="AR157">
        <f>IF(AQ157=0,0,IF('Net Acumulado'!AR157&gt;-'Net Acumulado'!$B$157,0,1))</f>
        <v>1</v>
      </c>
      <c r="AS157">
        <f>IF(AR157=0,0,IF('Net Acumulado'!AS157&gt;-'Net Acumulado'!$B$157,0,1))</f>
        <v>0</v>
      </c>
      <c r="AT157">
        <f>IF(AS157=0,0,IF('Net Acumulado'!AT157&gt;-'Net Acumulado'!$B$157,0,1))</f>
        <v>0</v>
      </c>
      <c r="AU157">
        <f>IF(AT157=0,0,IF('Net Acumulado'!AU157&gt;-'Net Acumulado'!$B$157,0,1))</f>
        <v>0</v>
      </c>
      <c r="AV157">
        <f>IF(AU157=0,0,IF('Net Acumulado'!AV157&gt;-'Net Acumulado'!$B$157,0,1))</f>
        <v>0</v>
      </c>
      <c r="AW157">
        <f>IF(AV157=0,0,IF('Net Acumulado'!AW157&gt;-'Net Acumulado'!$B$157,0,1))</f>
        <v>0</v>
      </c>
      <c r="AX157">
        <f>IF(AW157=0,0,IF('Net Acumulado'!AX157&gt;-'Net Acumulado'!$B$157,0,1))</f>
        <v>0</v>
      </c>
      <c r="AY157">
        <f>IF(AX157=0,0,IF('Net Acumulado'!AY157&gt;-'Net Acumulado'!$B$157,0,1))</f>
        <v>0</v>
      </c>
      <c r="AZ157">
        <f>IF(AY157=0,0,IF('Net Acumulado'!AZ157&gt;-'Net Acumulado'!$B$157,0,1))</f>
        <v>0</v>
      </c>
      <c r="BA157">
        <f>IF(AZ157=0,0,IF('Net Acumulado'!BA157&gt;-'Net Acumulado'!$B$157,0,1))</f>
        <v>0</v>
      </c>
      <c r="BB157">
        <f>IF(BA157=0,0,IF('Net Acumulado'!BB157&gt;-'Net Acumulado'!$B$157,0,1))</f>
        <v>0</v>
      </c>
      <c r="BC157">
        <f>IF(BB157=0,0,IF('Net Acumulado'!BC157&gt;-'Net Acumulado'!$B$157,0,1))</f>
        <v>0</v>
      </c>
      <c r="BD157">
        <f>IF(BC157=0,0,IF('Net Acumulado'!BD157&gt;-'Net Acumulado'!$B$157,0,1))</f>
        <v>0</v>
      </c>
      <c r="BE157">
        <f>IF(BD157=0,0,IF('Net Acumulado'!BE157&gt;-'Net Acumulado'!$B$157,0,1))</f>
        <v>0</v>
      </c>
      <c r="BF157">
        <f>IF(BE157=0,0,IF('Net Acumulado'!BF157&gt;-'Net Acumulado'!$B$157,0,1))</f>
        <v>0</v>
      </c>
      <c r="BG157">
        <f>IF(BF157=0,0,IF('Net Acumulado'!BG157&gt;-'Net Acumulado'!$B$157,0,1))</f>
        <v>0</v>
      </c>
      <c r="BH157">
        <f>IF(BG157=0,0,IF('Net Acumulado'!BH157&gt;-'Net Acumulado'!$B$157,0,1))</f>
        <v>0</v>
      </c>
      <c r="BI157">
        <f>IF(BH157=0,0,IF('Net Acumulado'!BI157&gt;-'Net Acumulado'!$B$157,0,1))</f>
        <v>0</v>
      </c>
      <c r="BJ157">
        <f>IF(BI157=0,0,IF('Net Acumulado'!BJ157&gt;-'Net Acumulado'!$B$157,0,1))</f>
        <v>0</v>
      </c>
      <c r="BK157">
        <f>IF(BJ157=0,0,IF('Net Acumulado'!BK157&gt;-'Net Acumulado'!$B$157,0,1))</f>
        <v>0</v>
      </c>
      <c r="BL157">
        <f>IF(BK157=0,0,IF('Net Acumulado'!BL157&gt;-'Net Acumulado'!$B$157,0,1))</f>
        <v>0</v>
      </c>
      <c r="BM157">
        <f>IF(BL157=0,0,IF('Net Acumulado'!BM157&gt;-'Net Acumulado'!$B$157,0,1))</f>
        <v>0</v>
      </c>
      <c r="BN157">
        <f>IF(BM157=0,0,IF('Net Acumulado'!BN157&gt;-'Net Acumulado'!$B$157,0,1))</f>
        <v>0</v>
      </c>
      <c r="BO157">
        <f>IF(BN157=0,0,IF('Net Acumulado'!BO157&gt;-'Net Acumulado'!$B$157,0,1))</f>
        <v>0</v>
      </c>
      <c r="BP157">
        <f>IF(BO157=0,0,IF('Net Acumulado'!BP157&gt;-'Net Acumulado'!$B$157,0,1))</f>
        <v>0</v>
      </c>
      <c r="BQ157">
        <f>IF(BP157=0,0,IF('Net Acumulado'!BQ157&gt;-'Net Acumulado'!$B$157,0,1))</f>
        <v>0</v>
      </c>
      <c r="BR157">
        <f>IF(BQ157=0,0,IF('Net Acumulado'!BR157&gt;-'Net Acumulado'!$B$157,0,1))</f>
        <v>0</v>
      </c>
      <c r="BS157">
        <f>IF(BR157=0,0,IF('Net Acumulado'!BS157&gt;-'Net Acumulado'!$B$157,0,1))</f>
        <v>0</v>
      </c>
      <c r="BT157">
        <f>IF(BS157=0,0,IF('Net Acumulado'!BT157&gt;-'Net Acumulado'!$B$157,0,1))</f>
        <v>0</v>
      </c>
      <c r="BU157">
        <f>IF(BT157=0,0,IF('Net Acumulado'!BU157&gt;-'Net Acumulado'!$B$157,0,1))</f>
        <v>0</v>
      </c>
      <c r="BV157">
        <f>IF(BU157=0,0,IF('Net Acumulado'!BV157&gt;-'Net Acumulado'!$B$157,0,1))</f>
        <v>0</v>
      </c>
      <c r="BW157">
        <f>IF(BV157=0,0,IF('Net Acumulado'!BW157&gt;-'Net Acumulado'!$B$157,0,1))</f>
        <v>0</v>
      </c>
      <c r="BX157">
        <f>IF(BW157=0,0,IF('Net Acumulado'!BX157&gt;-'Net Acumulado'!$B$157,0,1))</f>
        <v>0</v>
      </c>
      <c r="BY157">
        <f>IF(BX157=0,0,IF('Net Acumulado'!BY157&gt;-'Net Acumulado'!$B$157,0,1))</f>
        <v>0</v>
      </c>
      <c r="BZ157">
        <f>IF(BY157=0,0,IF('Net Acumulado'!BZ157&gt;-'Net Acumulado'!$B$157,0,1))</f>
        <v>0</v>
      </c>
      <c r="CA157">
        <f>IF(BZ157=0,0,IF('Net Acumulado'!CA157&gt;-'Net Acumulado'!$B$157,0,1))</f>
        <v>0</v>
      </c>
      <c r="CB157">
        <f>IF(CA157=0,0,IF('Net Acumulado'!CB157&gt;-'Net Acumulado'!$B$157,0,1))</f>
        <v>0</v>
      </c>
      <c r="CC157">
        <f>IF(CB157=0,0,IF('Net Acumulado'!CC157&gt;-'Net Acumulado'!$B$157,0,1))</f>
        <v>0</v>
      </c>
      <c r="CD157">
        <f>IF(CC157=0,0,IF('Net Acumulado'!CD157&gt;-'Net Acumulado'!$B$157,0,1))</f>
        <v>0</v>
      </c>
      <c r="CE157">
        <f>IF(CD157=0,0,IF('Net Acumulado'!CE157&gt;-'Net Acumulado'!$B$157,0,1))</f>
        <v>0</v>
      </c>
      <c r="CF157">
        <f>IF(CE157=0,0,IF('Net Acumulado'!CF157&gt;-'Net Acumulado'!$B$157,0,1))</f>
        <v>0</v>
      </c>
      <c r="CG157">
        <f>IF(CF157=0,0,IF('Net Acumulado'!CG157&gt;-'Net Acumulado'!$B$157,0,1))</f>
        <v>0</v>
      </c>
      <c r="CH157">
        <f>IF(CG157=0,0,IF('Net Acumulado'!CH157&gt;-'Net Acumulado'!$B$157,0,1))</f>
        <v>0</v>
      </c>
      <c r="CI157">
        <f>IF(CH157=0,0,IF('Net Acumulado'!CI157&gt;-'Net Acumulado'!$B$157,0,1))</f>
        <v>0</v>
      </c>
      <c r="CJ157">
        <f>IF(CI157=0,0,IF('Net Acumulado'!CJ157&gt;-'Net Acumulado'!$B$157,0,1))</f>
        <v>0</v>
      </c>
      <c r="CK157">
        <f>IF(CJ157=0,0,IF('Net Acumulado'!CK157&gt;-'Net Acumulado'!$B$157,0,1))</f>
        <v>0</v>
      </c>
      <c r="CL157">
        <f>IF(CK157=0,0,IF('Net Acumulado'!CL157&gt;-'Net Acumulado'!$B$157,0,1))</f>
        <v>0</v>
      </c>
      <c r="CM157">
        <f>IF(CL157=0,0,IF('Net Acumulado'!CM157&gt;-'Net Acumulado'!$B$157,0,1))</f>
        <v>0</v>
      </c>
      <c r="CN157">
        <f>IF(CM157=0,0,IF('Net Acumulado'!CN157&gt;-'Net Acumulado'!$B$157,0,1))</f>
        <v>0</v>
      </c>
      <c r="CO157">
        <f>IF(CN157=0,0,IF('Net Acumulado'!CO157&gt;-'Net Acumulado'!$B$157,0,1))</f>
        <v>0</v>
      </c>
      <c r="CP157">
        <f>IF(CO157=0,0,IF('Net Acumulado'!CP157&gt;-'Net Acumulado'!$B$157,0,1))</f>
        <v>0</v>
      </c>
      <c r="CQ157">
        <f>IF(CP157=0,0,IF('Net Acumulado'!CQ157&gt;-'Net Acumulado'!$B$157,0,1))</f>
        <v>0</v>
      </c>
      <c r="CR157">
        <f>IF(CQ157=0,0,IF('Net Acumulado'!CR157&gt;-'Net Acumulado'!$B$157,0,1))</f>
        <v>0</v>
      </c>
      <c r="CS157">
        <f>IF(CR157=0,0,IF('Net Acumulado'!CS157&gt;-'Net Acumulado'!$B$157,0,1))</f>
        <v>0</v>
      </c>
      <c r="CT157">
        <f>IF(CS157=0,0,IF('Net Acumulado'!CT157&gt;-'Net Acumulado'!$B$157,0,1))</f>
        <v>0</v>
      </c>
      <c r="CU157">
        <f>IF(CT157=0,0,IF('Net Acumulado'!CU157&gt;-'Net Acumulado'!$B$157,0,1))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conditional forecasts_8</vt:lpstr>
      <vt:lpstr>Adm</vt:lpstr>
      <vt:lpstr>Des</vt:lpstr>
      <vt:lpstr>Net</vt:lpstr>
      <vt:lpstr>Net Acumulado</vt:lpstr>
      <vt:lpstr>Recuperacao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2020-09-12T17:42:56Z</dcterms:created>
  <dcterms:modified xsi:type="dcterms:W3CDTF">2020-09-12T18:44:36Z</dcterms:modified>
</cp:coreProperties>
</file>